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C:\Users\CesarBarros.APIA\Desktop\BaseDados Infotrust\Base de Dados 2024\Ficheiros Enviados pelo Prof Manuel Nogueira\Ficheiros Excel para download\"/>
    </mc:Choice>
  </mc:AlternateContent>
  <xr:revisionPtr revIDLastSave="0" documentId="13_ncr:1_{20055C4E-E8D0-4643-A7A2-10E989F3C209}" xr6:coauthVersionLast="47" xr6:coauthVersionMax="47" xr10:uidLastSave="{00000000-0000-0000-0000-000000000000}"/>
  <bookViews>
    <workbookView xWindow="-120" yWindow="-120" windowWidth="29040" windowHeight="16440" tabRatio="868" activeTab="2" xr2:uid="{CC66F1C8-9514-4AB4-A807-F8534F9E2B22}"/>
  </bookViews>
  <sheets>
    <sheet name="500 Maiores" sheetId="2" r:id="rId1"/>
    <sheet name="500 Maiores Dados totais" sheetId="3" r:id="rId2"/>
    <sheet name="Dados por atividade" sheetId="4" r:id="rId3"/>
    <sheet name="Construção Volume de Negócios" sheetId="5" r:id="rId4"/>
    <sheet name="Construção Grandezas Contabilis" sheetId="50" r:id="rId5"/>
    <sheet name="Construção Estrutura Endividam" sheetId="6" r:id="rId6"/>
    <sheet name="Construção Funcionamento Liquid" sheetId="7" r:id="rId7"/>
    <sheet name="Construção Rendibilidade" sheetId="8" r:id="rId8"/>
    <sheet name="Construção Outros indicadores" sheetId="9" r:id="rId9"/>
    <sheet name="Sanitários Volume de Negócios" sheetId="10" r:id="rId10"/>
    <sheet name="Sanitários Grandezas Contabilit" sheetId="51" r:id="rId11"/>
    <sheet name="Sanitários Estrutura Endividame" sheetId="11" r:id="rId12"/>
    <sheet name="Sanitários Funcionamento Liquid" sheetId="12" r:id="rId13"/>
    <sheet name="Sanitários Rendibilidade" sheetId="13" r:id="rId14"/>
    <sheet name="Sanitários Outros indicadores" sheetId="14" r:id="rId15"/>
    <sheet name="Metálicos Volume de Negócios" sheetId="15" r:id="rId16"/>
    <sheet name="Metálicos Grandezas Contabilist" sheetId="52" r:id="rId17"/>
    <sheet name="Metálicos Estrutura e Endividam" sheetId="16" r:id="rId18"/>
    <sheet name="Metálicos Funcionamento Liquide" sheetId="17" r:id="rId19"/>
    <sheet name="Metálicos Rendibilidade" sheetId="18" r:id="rId20"/>
    <sheet name="Metálicos Outros Indicador" sheetId="19" r:id="rId21"/>
    <sheet name="Madeiras Volume de Negócios" sheetId="20" r:id="rId22"/>
    <sheet name="Madeiras Grandezas Contabilisti" sheetId="53" r:id="rId23"/>
    <sheet name="Madeiras Estrutura Endividament" sheetId="21" r:id="rId24"/>
    <sheet name="Madeiras Funcionamento Liquidez" sheetId="22" r:id="rId25"/>
    <sheet name="Madeiras Rendibilidade" sheetId="23" r:id="rId26"/>
    <sheet name="Madeiras Outros indicadores" sheetId="24" r:id="rId27"/>
    <sheet name="Ferragens Volume de Negócios" sheetId="25" r:id="rId28"/>
    <sheet name="Ferragens Grandezas Contabilist" sheetId="54" r:id="rId29"/>
    <sheet name="Ferragens Estrutura Endividamen" sheetId="26" r:id="rId30"/>
    <sheet name="Ferragens Funcionamento Liquide" sheetId="27" r:id="rId31"/>
    <sheet name="Ferragens Rendibilidade" sheetId="28" r:id="rId32"/>
    <sheet name="Ferragens Outros indicadores" sheetId="29" r:id="rId33"/>
    <sheet name="Alumínios Volume de Negócios" sheetId="30" r:id="rId34"/>
    <sheet name="Alumínios Grandesas Contabilist" sheetId="55" r:id="rId35"/>
    <sheet name="Alumínios Estrutura Endividamen" sheetId="31" r:id="rId36"/>
    <sheet name="Alumínios Funcionamento Liquide" sheetId="32" r:id="rId37"/>
    <sheet name="Alumínios Rendibilidade" sheetId="33" r:id="rId38"/>
    <sheet name="Alumínios Outros Indicadores" sheetId="34" r:id="rId39"/>
    <sheet name="Isolamentos Volume de Negócios" sheetId="35" r:id="rId40"/>
    <sheet name="Isolamentos Grandezas Contabili" sheetId="56" r:id="rId41"/>
    <sheet name="Isolamentos Estrutura Endividam" sheetId="36" r:id="rId42"/>
    <sheet name="Isolamentos Funcionamento Liqui" sheetId="37" r:id="rId43"/>
    <sheet name="Isolamentos Rendibilidades" sheetId="38" r:id="rId44"/>
    <sheet name="Isolamentos Outros Indicadores" sheetId="39" r:id="rId45"/>
    <sheet name="Tintas Volume de Negócios" sheetId="40" r:id="rId46"/>
    <sheet name="Tintas Grandezas Contabilística" sheetId="57" r:id="rId47"/>
    <sheet name="Tintas Estrutura Endiviamento" sheetId="41" r:id="rId48"/>
    <sheet name="Tintas Funcionamento Liquidez" sheetId="42" r:id="rId49"/>
    <sheet name="Tintas Rendibilidade" sheetId="43" r:id="rId50"/>
    <sheet name="Tintas Outros Indicadores" sheetId="44" r:id="rId51"/>
    <sheet name="Outros Volume de Negócios" sheetId="45" r:id="rId52"/>
    <sheet name="Outros Grandezas Contabilistica" sheetId="58" r:id="rId53"/>
    <sheet name="Outros Estrutura Endividamento" sheetId="46" r:id="rId54"/>
    <sheet name="Outros Funcionamento Liquidez" sheetId="47" r:id="rId55"/>
    <sheet name="Outros Rendibilidade" sheetId="48" r:id="rId56"/>
    <sheet name="Outros - Outros Indicadores" sheetId="49" r:id="rId5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50" l="1"/>
  <c r="A4" i="50" s="1"/>
  <c r="CU3" i="3" l="1"/>
  <c r="CU4" i="3"/>
  <c r="CU5" i="3"/>
  <c r="CU6" i="3"/>
  <c r="CU7" i="3"/>
  <c r="CU8" i="3"/>
  <c r="CU9" i="3"/>
  <c r="CU10" i="3"/>
  <c r="CU11" i="3"/>
  <c r="CU12" i="3"/>
  <c r="CU13" i="3"/>
  <c r="CU14" i="3"/>
  <c r="CU15" i="3"/>
  <c r="CU16" i="3"/>
  <c r="CU17" i="3"/>
  <c r="CU18" i="3"/>
  <c r="CU19" i="3"/>
  <c r="CU20" i="3"/>
  <c r="CU21" i="3"/>
  <c r="CU22" i="3"/>
  <c r="CU23" i="3"/>
  <c r="CU24" i="3"/>
  <c r="CU25" i="3"/>
  <c r="CU26" i="3"/>
  <c r="CU27" i="3"/>
  <c r="CU28" i="3"/>
  <c r="CU29" i="3"/>
  <c r="CU30" i="3"/>
  <c r="CU31" i="3"/>
  <c r="CU32" i="3"/>
  <c r="CU33" i="3"/>
  <c r="CU34" i="3"/>
  <c r="CU35" i="3"/>
  <c r="CU36" i="3"/>
  <c r="CU37" i="3"/>
  <c r="CU38" i="3"/>
  <c r="CU39" i="3"/>
  <c r="CU40" i="3"/>
  <c r="CU41" i="3"/>
  <c r="CU42" i="3"/>
  <c r="CU43" i="3"/>
  <c r="CU44" i="3"/>
  <c r="CU45" i="3"/>
  <c r="CU46" i="3"/>
  <c r="CU47" i="3"/>
  <c r="CU48" i="3"/>
  <c r="CU49" i="3"/>
  <c r="CU50" i="3"/>
  <c r="CU51" i="3"/>
  <c r="CU52" i="3"/>
  <c r="CU53" i="3"/>
  <c r="CU54" i="3"/>
  <c r="CU55" i="3"/>
  <c r="CU56" i="3"/>
  <c r="CU57" i="3"/>
  <c r="CU58" i="3"/>
  <c r="CU59" i="3"/>
  <c r="CU60" i="3"/>
  <c r="CU61" i="3"/>
  <c r="CU62" i="3"/>
  <c r="CU63" i="3"/>
  <c r="CU64" i="3"/>
  <c r="CU65" i="3"/>
  <c r="CU66" i="3"/>
  <c r="CU67" i="3"/>
  <c r="CU68" i="3"/>
  <c r="CU69" i="3"/>
  <c r="CU70" i="3"/>
  <c r="CU71" i="3"/>
  <c r="CU72" i="3"/>
  <c r="CU73" i="3"/>
  <c r="CU74" i="3"/>
  <c r="CU75" i="3"/>
  <c r="CU76" i="3"/>
  <c r="CU77" i="3"/>
  <c r="CU78" i="3"/>
  <c r="CU79" i="3"/>
  <c r="CU80" i="3"/>
  <c r="CU81" i="3"/>
  <c r="CU82" i="3"/>
  <c r="CU83" i="3"/>
  <c r="CU84" i="3"/>
  <c r="CU85" i="3"/>
  <c r="CU86" i="3"/>
  <c r="CU87" i="3"/>
  <c r="CU88" i="3"/>
  <c r="CU89" i="3"/>
  <c r="CU90" i="3"/>
  <c r="CU91" i="3"/>
  <c r="CU92" i="3"/>
  <c r="CU93" i="3"/>
  <c r="CU94" i="3"/>
  <c r="CU95" i="3"/>
  <c r="CU96" i="3"/>
  <c r="CU97" i="3"/>
  <c r="CU98" i="3"/>
  <c r="CU99" i="3"/>
  <c r="CU100" i="3"/>
  <c r="CU101" i="3"/>
  <c r="CU102" i="3"/>
  <c r="CU103" i="3"/>
  <c r="CU104" i="3"/>
  <c r="CU105" i="3"/>
  <c r="CU106" i="3"/>
  <c r="CU107" i="3"/>
  <c r="CU108" i="3"/>
  <c r="CU109" i="3"/>
  <c r="CU110" i="3"/>
  <c r="CU111" i="3"/>
  <c r="CU112" i="3"/>
  <c r="CU113" i="3"/>
  <c r="CU114" i="3"/>
  <c r="CU115" i="3"/>
  <c r="CU116" i="3"/>
  <c r="CU117" i="3"/>
  <c r="CU118" i="3"/>
  <c r="CU119" i="3"/>
  <c r="CU120" i="3"/>
  <c r="CU121" i="3"/>
  <c r="CU122" i="3"/>
  <c r="CU123" i="3"/>
  <c r="CU124" i="3"/>
  <c r="CU125" i="3"/>
  <c r="CU126" i="3"/>
  <c r="CU127" i="3"/>
  <c r="CU128" i="3"/>
  <c r="CU129" i="3"/>
  <c r="CU130" i="3"/>
  <c r="CU131" i="3"/>
  <c r="CU132" i="3"/>
  <c r="CU133" i="3"/>
  <c r="CU134" i="3"/>
  <c r="CU135" i="3"/>
  <c r="CU136" i="3"/>
  <c r="CU137" i="3"/>
  <c r="CU138" i="3"/>
  <c r="CU139" i="3"/>
  <c r="CU140" i="3"/>
  <c r="CU141" i="3"/>
  <c r="CU142" i="3"/>
  <c r="CU143" i="3"/>
  <c r="CU144" i="3"/>
  <c r="CU145" i="3"/>
  <c r="CU146" i="3"/>
  <c r="CU147" i="3"/>
  <c r="CU148" i="3"/>
  <c r="CU149" i="3"/>
  <c r="CU150" i="3"/>
  <c r="CU151" i="3"/>
  <c r="CU152" i="3"/>
  <c r="CU153" i="3"/>
  <c r="CU154" i="3"/>
  <c r="CU155" i="3"/>
  <c r="CU156" i="3"/>
  <c r="CU157" i="3"/>
  <c r="CU158" i="3"/>
  <c r="CU159" i="3"/>
  <c r="CU160" i="3"/>
  <c r="CU161" i="3"/>
  <c r="CU162" i="3"/>
  <c r="CU163" i="3"/>
  <c r="CU164" i="3"/>
  <c r="CU165" i="3"/>
  <c r="CU166" i="3"/>
  <c r="CU167" i="3"/>
  <c r="CU168" i="3"/>
  <c r="CU169" i="3"/>
  <c r="CU170" i="3"/>
  <c r="CU171" i="3"/>
  <c r="CU172" i="3"/>
  <c r="CU173" i="3"/>
  <c r="CU174" i="3"/>
  <c r="CU175" i="3"/>
  <c r="CU176" i="3"/>
  <c r="CU177" i="3"/>
  <c r="CU178" i="3"/>
  <c r="CU179" i="3"/>
  <c r="CU180" i="3"/>
  <c r="CU181" i="3"/>
  <c r="CU182" i="3"/>
  <c r="CU183" i="3"/>
  <c r="CU184" i="3"/>
  <c r="CU185" i="3"/>
  <c r="CU186" i="3"/>
  <c r="CU187" i="3"/>
  <c r="CU188" i="3"/>
  <c r="CU189" i="3"/>
  <c r="CU190" i="3"/>
  <c r="CU191" i="3"/>
  <c r="CU192" i="3"/>
  <c r="CU193" i="3"/>
  <c r="CU194" i="3"/>
  <c r="CU195" i="3"/>
  <c r="CU196" i="3"/>
  <c r="CU197" i="3"/>
  <c r="CU198" i="3"/>
  <c r="CU199" i="3"/>
  <c r="CU200" i="3"/>
  <c r="CU201" i="3"/>
  <c r="CU202" i="3"/>
  <c r="CU203" i="3"/>
  <c r="CU204" i="3"/>
  <c r="CU205" i="3"/>
  <c r="CU206" i="3"/>
  <c r="CU207" i="3"/>
  <c r="CU208" i="3"/>
  <c r="CU209" i="3"/>
  <c r="CU210" i="3"/>
  <c r="CU211" i="3"/>
  <c r="CU212" i="3"/>
  <c r="CU213" i="3"/>
  <c r="CU214" i="3"/>
  <c r="CU215" i="3"/>
  <c r="CU216" i="3"/>
  <c r="CU217" i="3"/>
  <c r="CU218" i="3"/>
  <c r="CU219" i="3"/>
  <c r="CU220" i="3"/>
  <c r="CU221" i="3"/>
  <c r="CU222" i="3"/>
  <c r="CU223" i="3"/>
  <c r="CU224" i="3"/>
  <c r="CU225" i="3"/>
  <c r="CU226" i="3"/>
  <c r="CU227" i="3"/>
  <c r="CU228" i="3"/>
  <c r="CU229" i="3"/>
  <c r="CU230" i="3"/>
  <c r="CU231" i="3"/>
  <c r="CU232" i="3"/>
  <c r="CU233" i="3"/>
  <c r="CU234" i="3"/>
  <c r="CU235" i="3"/>
  <c r="CU236" i="3"/>
  <c r="CU237" i="3"/>
  <c r="CU238" i="3"/>
  <c r="CU239" i="3"/>
  <c r="CU240" i="3"/>
  <c r="CU241" i="3"/>
  <c r="CU242" i="3"/>
  <c r="CU243" i="3"/>
  <c r="CU244" i="3"/>
  <c r="CU245" i="3"/>
  <c r="CU246" i="3"/>
  <c r="CU247" i="3"/>
  <c r="CU248" i="3"/>
  <c r="CU249" i="3"/>
  <c r="CU250" i="3"/>
  <c r="CU251" i="3"/>
  <c r="CU252" i="3"/>
  <c r="CU253" i="3"/>
  <c r="CU254" i="3"/>
  <c r="CU255" i="3"/>
  <c r="CU256" i="3"/>
  <c r="CU257" i="3"/>
  <c r="CU258" i="3"/>
  <c r="CU259" i="3"/>
  <c r="CU260" i="3"/>
  <c r="CU261" i="3"/>
  <c r="CU262" i="3"/>
  <c r="CU263" i="3"/>
  <c r="CU264" i="3"/>
  <c r="CU265" i="3"/>
  <c r="CU266" i="3"/>
  <c r="CU267" i="3"/>
  <c r="CU268" i="3"/>
  <c r="CU269" i="3"/>
  <c r="CU270" i="3"/>
  <c r="CU271" i="3"/>
  <c r="CU272" i="3"/>
  <c r="CU273" i="3"/>
  <c r="CU274" i="3"/>
  <c r="CU275" i="3"/>
  <c r="CU276" i="3"/>
  <c r="CU277" i="3"/>
  <c r="CU278" i="3"/>
  <c r="CU279" i="3"/>
  <c r="CU280" i="3"/>
  <c r="CU281" i="3"/>
  <c r="CU282" i="3"/>
  <c r="CU283" i="3"/>
  <c r="CU284" i="3"/>
  <c r="CU285" i="3"/>
  <c r="CU286" i="3"/>
  <c r="CU287" i="3"/>
  <c r="CU288" i="3"/>
  <c r="CU289" i="3"/>
  <c r="CU290" i="3"/>
  <c r="CU291" i="3"/>
  <c r="CU292" i="3"/>
  <c r="CU293" i="3"/>
  <c r="CU294" i="3"/>
  <c r="CU295" i="3"/>
  <c r="CU296" i="3"/>
  <c r="CU297" i="3"/>
  <c r="CU298" i="3"/>
  <c r="CU299" i="3"/>
  <c r="CU300" i="3"/>
  <c r="CU301" i="3"/>
  <c r="CU302" i="3"/>
  <c r="CU303" i="3"/>
  <c r="CU304" i="3"/>
  <c r="CU305" i="3"/>
  <c r="CU306" i="3"/>
  <c r="CU307" i="3"/>
  <c r="CU308" i="3"/>
  <c r="CU309" i="3"/>
  <c r="CU310" i="3"/>
  <c r="CU311" i="3"/>
  <c r="CU312" i="3"/>
  <c r="CU313" i="3"/>
  <c r="CU314" i="3"/>
  <c r="CU315" i="3"/>
  <c r="CU316" i="3"/>
  <c r="CU317" i="3"/>
  <c r="CU318" i="3"/>
  <c r="CU319" i="3"/>
  <c r="CU320" i="3"/>
  <c r="CU321" i="3"/>
  <c r="CU322" i="3"/>
  <c r="CU323" i="3"/>
  <c r="CU324" i="3"/>
  <c r="CU325" i="3"/>
  <c r="CU326" i="3"/>
  <c r="CU327" i="3"/>
  <c r="CU328" i="3"/>
  <c r="CU329" i="3"/>
  <c r="CU330" i="3"/>
  <c r="CU331" i="3"/>
  <c r="CU332" i="3"/>
  <c r="CU333" i="3"/>
  <c r="CU334" i="3"/>
  <c r="CU335" i="3"/>
  <c r="CU336" i="3"/>
  <c r="CU337" i="3"/>
  <c r="CU338" i="3"/>
  <c r="CU339" i="3"/>
  <c r="CU340" i="3"/>
  <c r="CU341" i="3"/>
  <c r="CU342" i="3"/>
  <c r="CU343" i="3"/>
  <c r="CU344" i="3"/>
  <c r="CU345" i="3"/>
  <c r="CU346" i="3"/>
  <c r="CU347" i="3"/>
  <c r="CU348" i="3"/>
  <c r="CU349" i="3"/>
  <c r="CU350" i="3"/>
  <c r="CU351" i="3"/>
  <c r="CU352" i="3"/>
  <c r="CU353" i="3"/>
  <c r="CU354" i="3"/>
  <c r="CU355" i="3"/>
  <c r="CU356" i="3"/>
  <c r="CU357" i="3"/>
  <c r="CU358" i="3"/>
  <c r="CU359" i="3"/>
  <c r="CU360" i="3"/>
  <c r="CU361" i="3"/>
  <c r="CU362" i="3"/>
  <c r="CU363" i="3"/>
  <c r="CU364" i="3"/>
  <c r="CU365" i="3"/>
  <c r="CU366" i="3"/>
  <c r="CU367" i="3"/>
  <c r="CU368" i="3"/>
  <c r="CU369" i="3"/>
  <c r="CU370" i="3"/>
  <c r="CU371" i="3"/>
  <c r="CU372" i="3"/>
  <c r="CU373" i="3"/>
  <c r="CU374" i="3"/>
  <c r="CU375" i="3"/>
  <c r="CU376" i="3"/>
  <c r="CU377" i="3"/>
  <c r="CU378" i="3"/>
  <c r="CU379" i="3"/>
  <c r="CU380" i="3"/>
  <c r="CU381" i="3"/>
  <c r="CU382" i="3"/>
  <c r="CU383" i="3"/>
  <c r="CU384" i="3"/>
  <c r="CU385" i="3"/>
  <c r="CU386" i="3"/>
  <c r="CU387" i="3"/>
  <c r="CU388" i="3"/>
  <c r="CU389" i="3"/>
  <c r="CU390" i="3"/>
  <c r="CU391" i="3"/>
  <c r="CU392" i="3"/>
  <c r="CU393" i="3"/>
  <c r="CU394" i="3"/>
  <c r="CU395" i="3"/>
  <c r="CU396" i="3"/>
  <c r="CU397" i="3"/>
  <c r="CU398" i="3"/>
  <c r="CU399" i="3"/>
  <c r="CU400" i="3"/>
  <c r="CU401" i="3"/>
  <c r="CU402" i="3"/>
  <c r="CU403" i="3"/>
  <c r="CU404" i="3"/>
  <c r="CU405" i="3"/>
  <c r="CU406" i="3"/>
  <c r="CU407" i="3"/>
  <c r="CU408" i="3"/>
  <c r="CU409" i="3"/>
  <c r="CU410" i="3"/>
  <c r="CU411" i="3"/>
  <c r="CU412" i="3"/>
  <c r="CU413" i="3"/>
  <c r="CU414" i="3"/>
  <c r="CU415" i="3"/>
  <c r="CU416" i="3"/>
  <c r="CU417" i="3"/>
  <c r="CU418" i="3"/>
  <c r="CU419" i="3"/>
  <c r="CU420" i="3"/>
  <c r="CU421" i="3"/>
  <c r="CU422" i="3"/>
  <c r="CU423" i="3"/>
  <c r="CU424" i="3"/>
  <c r="CU425" i="3"/>
  <c r="CU426" i="3"/>
  <c r="CU427" i="3"/>
  <c r="CU428" i="3"/>
  <c r="CU429" i="3"/>
  <c r="CU430" i="3"/>
  <c r="CU431" i="3"/>
  <c r="CU432" i="3"/>
  <c r="CU433" i="3"/>
  <c r="CU434" i="3"/>
  <c r="CU435" i="3"/>
  <c r="CU436" i="3"/>
  <c r="CU437" i="3"/>
  <c r="CU438" i="3"/>
  <c r="CU439" i="3"/>
  <c r="CU440" i="3"/>
  <c r="CU441" i="3"/>
  <c r="CU442" i="3"/>
  <c r="CU443" i="3"/>
  <c r="CU444" i="3"/>
  <c r="CU445" i="3"/>
  <c r="CU446" i="3"/>
  <c r="CU447" i="3"/>
  <c r="CU448" i="3"/>
  <c r="CU449" i="3"/>
  <c r="CU450" i="3"/>
  <c r="CU451" i="3"/>
  <c r="CU452" i="3"/>
  <c r="CU453" i="3"/>
  <c r="CU454" i="3"/>
  <c r="CU455" i="3"/>
  <c r="CU456" i="3"/>
  <c r="CU457" i="3"/>
  <c r="CU458" i="3"/>
  <c r="CU459" i="3"/>
  <c r="CU460" i="3"/>
  <c r="CU461" i="3"/>
  <c r="CU462" i="3"/>
  <c r="CU463" i="3"/>
  <c r="CU464" i="3"/>
  <c r="CU465" i="3"/>
  <c r="CU466" i="3"/>
  <c r="CU467" i="3"/>
  <c r="CU468" i="3"/>
  <c r="CU469" i="3"/>
  <c r="CU470" i="3"/>
  <c r="CU471" i="3"/>
  <c r="CU472" i="3"/>
  <c r="CU473" i="3"/>
  <c r="CU474" i="3"/>
  <c r="CU475" i="3"/>
  <c r="CU476" i="3"/>
  <c r="CU477" i="3"/>
  <c r="CU478" i="3"/>
  <c r="CU479" i="3"/>
  <c r="CU480" i="3"/>
  <c r="CU481" i="3"/>
  <c r="CU482" i="3"/>
  <c r="CU483" i="3"/>
  <c r="CU484" i="3"/>
  <c r="CU485" i="3"/>
  <c r="CU486" i="3"/>
  <c r="CU487" i="3"/>
  <c r="CU488" i="3"/>
  <c r="CU489" i="3"/>
  <c r="CU490" i="3"/>
  <c r="CU491" i="3"/>
  <c r="CU492" i="3"/>
  <c r="CU493" i="3"/>
  <c r="CU494" i="3"/>
  <c r="CU495" i="3"/>
  <c r="CU496" i="3"/>
  <c r="CU497" i="3"/>
  <c r="CU498" i="3"/>
  <c r="CU499" i="3"/>
  <c r="CU500" i="3"/>
  <c r="CU501" i="3"/>
  <c r="CU2" i="3"/>
  <c r="CS3" i="3"/>
  <c r="CS4" i="3"/>
  <c r="CS5" i="3"/>
  <c r="CS6" i="3"/>
  <c r="CS7" i="3"/>
  <c r="CS8" i="3"/>
  <c r="CS9" i="3"/>
  <c r="CS10" i="3"/>
  <c r="CS11" i="3"/>
  <c r="CS12" i="3"/>
  <c r="CS13" i="3"/>
  <c r="CS14" i="3"/>
  <c r="CS15" i="3"/>
  <c r="CS16" i="3"/>
  <c r="CS17" i="3"/>
  <c r="CS18" i="3"/>
  <c r="CS19" i="3"/>
  <c r="CS20" i="3"/>
  <c r="CS21" i="3"/>
  <c r="CS22" i="3"/>
  <c r="CS23" i="3"/>
  <c r="CS24" i="3"/>
  <c r="CS25" i="3"/>
  <c r="CS26" i="3"/>
  <c r="CS27" i="3"/>
  <c r="CS28" i="3"/>
  <c r="CS29" i="3"/>
  <c r="CS30" i="3"/>
  <c r="CS31" i="3"/>
  <c r="CS32" i="3"/>
  <c r="CS33" i="3"/>
  <c r="CS34" i="3"/>
  <c r="CS35" i="3"/>
  <c r="CS36" i="3"/>
  <c r="CS37" i="3"/>
  <c r="CS38" i="3"/>
  <c r="CS39" i="3"/>
  <c r="CS40" i="3"/>
  <c r="CS41" i="3"/>
  <c r="CS42" i="3"/>
  <c r="CS43" i="3"/>
  <c r="CS44" i="3"/>
  <c r="CS45" i="3"/>
  <c r="CS46" i="3"/>
  <c r="CS47" i="3"/>
  <c r="CS48" i="3"/>
  <c r="CS49" i="3"/>
  <c r="CS50" i="3"/>
  <c r="CS51" i="3"/>
  <c r="CS52" i="3"/>
  <c r="CS53" i="3"/>
  <c r="CS54" i="3"/>
  <c r="CS55" i="3"/>
  <c r="CS56" i="3"/>
  <c r="CS57" i="3"/>
  <c r="CS58" i="3"/>
  <c r="CS59" i="3"/>
  <c r="CS60" i="3"/>
  <c r="CS61" i="3"/>
  <c r="CS62" i="3"/>
  <c r="CS63" i="3"/>
  <c r="CS64" i="3"/>
  <c r="CS65" i="3"/>
  <c r="CS66" i="3"/>
  <c r="CS67" i="3"/>
  <c r="CS68" i="3"/>
  <c r="CS69" i="3"/>
  <c r="CS70" i="3"/>
  <c r="CS71" i="3"/>
  <c r="CS72" i="3"/>
  <c r="CS73" i="3"/>
  <c r="CS74" i="3"/>
  <c r="CS75" i="3"/>
  <c r="CS76" i="3"/>
  <c r="CS77" i="3"/>
  <c r="CS78" i="3"/>
  <c r="CS79" i="3"/>
  <c r="CS80" i="3"/>
  <c r="CS81" i="3"/>
  <c r="CS82" i="3"/>
  <c r="CS83" i="3"/>
  <c r="CS84" i="3"/>
  <c r="CS85" i="3"/>
  <c r="CS86" i="3"/>
  <c r="CS87" i="3"/>
  <c r="CS88" i="3"/>
  <c r="CS89" i="3"/>
  <c r="CS90" i="3"/>
  <c r="CS91" i="3"/>
  <c r="CS92" i="3"/>
  <c r="CS93" i="3"/>
  <c r="CS94" i="3"/>
  <c r="CS95" i="3"/>
  <c r="CS96" i="3"/>
  <c r="CS97" i="3"/>
  <c r="CS98" i="3"/>
  <c r="CS99" i="3"/>
  <c r="CS100" i="3"/>
  <c r="CS101" i="3"/>
  <c r="CS102" i="3"/>
  <c r="CS103" i="3"/>
  <c r="CS104" i="3"/>
  <c r="CS105" i="3"/>
  <c r="CS106" i="3"/>
  <c r="CS107" i="3"/>
  <c r="CS108" i="3"/>
  <c r="CS109" i="3"/>
  <c r="CS110" i="3"/>
  <c r="CS111" i="3"/>
  <c r="CS112" i="3"/>
  <c r="CS113" i="3"/>
  <c r="CS114" i="3"/>
  <c r="CS115" i="3"/>
  <c r="CS116" i="3"/>
  <c r="CS117" i="3"/>
  <c r="CS118" i="3"/>
  <c r="CS119" i="3"/>
  <c r="CS120" i="3"/>
  <c r="CS121" i="3"/>
  <c r="CS122" i="3"/>
  <c r="CS123" i="3"/>
  <c r="CS124" i="3"/>
  <c r="CS125" i="3"/>
  <c r="CS126" i="3"/>
  <c r="CS127" i="3"/>
  <c r="CS128" i="3"/>
  <c r="CS129" i="3"/>
  <c r="CS130" i="3"/>
  <c r="CS131" i="3"/>
  <c r="CS132" i="3"/>
  <c r="CS133" i="3"/>
  <c r="CS134" i="3"/>
  <c r="CS135" i="3"/>
  <c r="CS136" i="3"/>
  <c r="CS137" i="3"/>
  <c r="CS138" i="3"/>
  <c r="CS139" i="3"/>
  <c r="CS140" i="3"/>
  <c r="CS141" i="3"/>
  <c r="CS142" i="3"/>
  <c r="CS143" i="3"/>
  <c r="CS144" i="3"/>
  <c r="CS145" i="3"/>
  <c r="CS146" i="3"/>
  <c r="CS147" i="3"/>
  <c r="CS148" i="3"/>
  <c r="CS149" i="3"/>
  <c r="CS150" i="3"/>
  <c r="CS151" i="3"/>
  <c r="CS152" i="3"/>
  <c r="CS153" i="3"/>
  <c r="CS154" i="3"/>
  <c r="CS155" i="3"/>
  <c r="CS156" i="3"/>
  <c r="CS157" i="3"/>
  <c r="CS158" i="3"/>
  <c r="CS159" i="3"/>
  <c r="CS160" i="3"/>
  <c r="CS161" i="3"/>
  <c r="CS162" i="3"/>
  <c r="CS163" i="3"/>
  <c r="CS164" i="3"/>
  <c r="CS165" i="3"/>
  <c r="CS166" i="3"/>
  <c r="CS167" i="3"/>
  <c r="CS168" i="3"/>
  <c r="CS169" i="3"/>
  <c r="CS170" i="3"/>
  <c r="CS171" i="3"/>
  <c r="CS172" i="3"/>
  <c r="CS173" i="3"/>
  <c r="CS174" i="3"/>
  <c r="CS175" i="3"/>
  <c r="CS176" i="3"/>
  <c r="CS177" i="3"/>
  <c r="CS178" i="3"/>
  <c r="CS179" i="3"/>
  <c r="CS180" i="3"/>
  <c r="CS181" i="3"/>
  <c r="CS182" i="3"/>
  <c r="CS183" i="3"/>
  <c r="CS184" i="3"/>
  <c r="CS185" i="3"/>
  <c r="CS186" i="3"/>
  <c r="CS187" i="3"/>
  <c r="CS188" i="3"/>
  <c r="CS189" i="3"/>
  <c r="CS190" i="3"/>
  <c r="CS191" i="3"/>
  <c r="CS192" i="3"/>
  <c r="CS193" i="3"/>
  <c r="CS194" i="3"/>
  <c r="CS195" i="3"/>
  <c r="CS196" i="3"/>
  <c r="CS197" i="3"/>
  <c r="CS198" i="3"/>
  <c r="CS199" i="3"/>
  <c r="CS200" i="3"/>
  <c r="CS201" i="3"/>
  <c r="CS202" i="3"/>
  <c r="CS203" i="3"/>
  <c r="CS204" i="3"/>
  <c r="CS205" i="3"/>
  <c r="CS206" i="3"/>
  <c r="CS207" i="3"/>
  <c r="CS208" i="3"/>
  <c r="CS209" i="3"/>
  <c r="CS210" i="3"/>
  <c r="CS211" i="3"/>
  <c r="CS212" i="3"/>
  <c r="CS213" i="3"/>
  <c r="CS214" i="3"/>
  <c r="CS215" i="3"/>
  <c r="CS216" i="3"/>
  <c r="CS217" i="3"/>
  <c r="CS218" i="3"/>
  <c r="CS219" i="3"/>
  <c r="CS220" i="3"/>
  <c r="CS221" i="3"/>
  <c r="CS222" i="3"/>
  <c r="CS223" i="3"/>
  <c r="CS224" i="3"/>
  <c r="CS225" i="3"/>
  <c r="CS226" i="3"/>
  <c r="CS227" i="3"/>
  <c r="CS228" i="3"/>
  <c r="CS229" i="3"/>
  <c r="CS230" i="3"/>
  <c r="CS231" i="3"/>
  <c r="CS232" i="3"/>
  <c r="CS233" i="3"/>
  <c r="CS234" i="3"/>
  <c r="CS235" i="3"/>
  <c r="CS236" i="3"/>
  <c r="CS237" i="3"/>
  <c r="CS238" i="3"/>
  <c r="CS239" i="3"/>
  <c r="CS240" i="3"/>
  <c r="CS241" i="3"/>
  <c r="CS242" i="3"/>
  <c r="CS243" i="3"/>
  <c r="CS244" i="3"/>
  <c r="CS245" i="3"/>
  <c r="CS246" i="3"/>
  <c r="CS247" i="3"/>
  <c r="CS248" i="3"/>
  <c r="CS249" i="3"/>
  <c r="CS250" i="3"/>
  <c r="CS251" i="3"/>
  <c r="CS252" i="3"/>
  <c r="CS253" i="3"/>
  <c r="CS254" i="3"/>
  <c r="CS255" i="3"/>
  <c r="CS256" i="3"/>
  <c r="CS257" i="3"/>
  <c r="CS258" i="3"/>
  <c r="CS259" i="3"/>
  <c r="CS260" i="3"/>
  <c r="CS261" i="3"/>
  <c r="CS262" i="3"/>
  <c r="CS263" i="3"/>
  <c r="CS264" i="3"/>
  <c r="CS265" i="3"/>
  <c r="CS266" i="3"/>
  <c r="CS267" i="3"/>
  <c r="CS268" i="3"/>
  <c r="CS269" i="3"/>
  <c r="CS270" i="3"/>
  <c r="CS271" i="3"/>
  <c r="CS272" i="3"/>
  <c r="CS273" i="3"/>
  <c r="CS274" i="3"/>
  <c r="CS275" i="3"/>
  <c r="CS276" i="3"/>
  <c r="CS277" i="3"/>
  <c r="CS278" i="3"/>
  <c r="CS279" i="3"/>
  <c r="CS280" i="3"/>
  <c r="CS281" i="3"/>
  <c r="CS282" i="3"/>
  <c r="CS283" i="3"/>
  <c r="CS284" i="3"/>
  <c r="CS285" i="3"/>
  <c r="CS286" i="3"/>
  <c r="CS287" i="3"/>
  <c r="CS288" i="3"/>
  <c r="CS289" i="3"/>
  <c r="CS290" i="3"/>
  <c r="CS291" i="3"/>
  <c r="CS292" i="3"/>
  <c r="CS293" i="3"/>
  <c r="CS294" i="3"/>
  <c r="CS295" i="3"/>
  <c r="CS296" i="3"/>
  <c r="CS297" i="3"/>
  <c r="CS298" i="3"/>
  <c r="CS299" i="3"/>
  <c r="CS300" i="3"/>
  <c r="CS301" i="3"/>
  <c r="CS302" i="3"/>
  <c r="CS303" i="3"/>
  <c r="CS304" i="3"/>
  <c r="CS305" i="3"/>
  <c r="CS306" i="3"/>
  <c r="CS307" i="3"/>
  <c r="CS308" i="3"/>
  <c r="CS309" i="3"/>
  <c r="CS310" i="3"/>
  <c r="CS311" i="3"/>
  <c r="CS312" i="3"/>
  <c r="CS313" i="3"/>
  <c r="CS314" i="3"/>
  <c r="CS315" i="3"/>
  <c r="CS316" i="3"/>
  <c r="CS317" i="3"/>
  <c r="CS318" i="3"/>
  <c r="CS319" i="3"/>
  <c r="CS320" i="3"/>
  <c r="CS321" i="3"/>
  <c r="CS322" i="3"/>
  <c r="CS323" i="3"/>
  <c r="CS324" i="3"/>
  <c r="CS325" i="3"/>
  <c r="CS326" i="3"/>
  <c r="CS327" i="3"/>
  <c r="CS328" i="3"/>
  <c r="CS329" i="3"/>
  <c r="CS330" i="3"/>
  <c r="CS331" i="3"/>
  <c r="CS332" i="3"/>
  <c r="CS333" i="3"/>
  <c r="CS334" i="3"/>
  <c r="CS335" i="3"/>
  <c r="CS336" i="3"/>
  <c r="CS337" i="3"/>
  <c r="CS338" i="3"/>
  <c r="CS339" i="3"/>
  <c r="CS340" i="3"/>
  <c r="CS341" i="3"/>
  <c r="CS342" i="3"/>
  <c r="CS343" i="3"/>
  <c r="CS344" i="3"/>
  <c r="CS345" i="3"/>
  <c r="CS346" i="3"/>
  <c r="CS347" i="3"/>
  <c r="CS348" i="3"/>
  <c r="CS349" i="3"/>
  <c r="CS350" i="3"/>
  <c r="CS351" i="3"/>
  <c r="CS352" i="3"/>
  <c r="CS353" i="3"/>
  <c r="CS354" i="3"/>
  <c r="CS355" i="3"/>
  <c r="CS356" i="3"/>
  <c r="CS357" i="3"/>
  <c r="CS358" i="3"/>
  <c r="CS359" i="3"/>
  <c r="CS360" i="3"/>
  <c r="CS361" i="3"/>
  <c r="CS362" i="3"/>
  <c r="CS363" i="3"/>
  <c r="CS364" i="3"/>
  <c r="CS365" i="3"/>
  <c r="CS366" i="3"/>
  <c r="CS367" i="3"/>
  <c r="CS368" i="3"/>
  <c r="CS369" i="3"/>
  <c r="CS370" i="3"/>
  <c r="CS371" i="3"/>
  <c r="CS372" i="3"/>
  <c r="CS373" i="3"/>
  <c r="CS374" i="3"/>
  <c r="CS375" i="3"/>
  <c r="CS376" i="3"/>
  <c r="CS377" i="3"/>
  <c r="CS378" i="3"/>
  <c r="CS379" i="3"/>
  <c r="CS380" i="3"/>
  <c r="CS381" i="3"/>
  <c r="CS382" i="3"/>
  <c r="CS383" i="3"/>
  <c r="CS384" i="3"/>
  <c r="CS385" i="3"/>
  <c r="CS386" i="3"/>
  <c r="CS387" i="3"/>
  <c r="CS388" i="3"/>
  <c r="CS389" i="3"/>
  <c r="CS390" i="3"/>
  <c r="CS391" i="3"/>
  <c r="CS392" i="3"/>
  <c r="CS393" i="3"/>
  <c r="CS394" i="3"/>
  <c r="CS395" i="3"/>
  <c r="CS396" i="3"/>
  <c r="CS397" i="3"/>
  <c r="CS398" i="3"/>
  <c r="CS399" i="3"/>
  <c r="CS400" i="3"/>
  <c r="CS401" i="3"/>
  <c r="CS402" i="3"/>
  <c r="CS403" i="3"/>
  <c r="CS404" i="3"/>
  <c r="CS405" i="3"/>
  <c r="CS406" i="3"/>
  <c r="CS407" i="3"/>
  <c r="CS408" i="3"/>
  <c r="CS409" i="3"/>
  <c r="CS410" i="3"/>
  <c r="CS411" i="3"/>
  <c r="CS412" i="3"/>
  <c r="CS413" i="3"/>
  <c r="CS414" i="3"/>
  <c r="CS415" i="3"/>
  <c r="CS416" i="3"/>
  <c r="CS417" i="3"/>
  <c r="CS418" i="3"/>
  <c r="CS419" i="3"/>
  <c r="CS420" i="3"/>
  <c r="CS421" i="3"/>
  <c r="CS422" i="3"/>
  <c r="CS423" i="3"/>
  <c r="CS424" i="3"/>
  <c r="CS425" i="3"/>
  <c r="CS426" i="3"/>
  <c r="CS427" i="3"/>
  <c r="CS428" i="3"/>
  <c r="CS429" i="3"/>
  <c r="CS430" i="3"/>
  <c r="CS431" i="3"/>
  <c r="CS432" i="3"/>
  <c r="CS433" i="3"/>
  <c r="CS434" i="3"/>
  <c r="CS435" i="3"/>
  <c r="CS436" i="3"/>
  <c r="CS437" i="3"/>
  <c r="CS438" i="3"/>
  <c r="CS439" i="3"/>
  <c r="CS440" i="3"/>
  <c r="CS441" i="3"/>
  <c r="CS442" i="3"/>
  <c r="CS443" i="3"/>
  <c r="CS444" i="3"/>
  <c r="CS445" i="3"/>
  <c r="CS446" i="3"/>
  <c r="CS447" i="3"/>
  <c r="CS448" i="3"/>
  <c r="CS449" i="3"/>
  <c r="CS450" i="3"/>
  <c r="CS451" i="3"/>
  <c r="CS452" i="3"/>
  <c r="CS453" i="3"/>
  <c r="CS454" i="3"/>
  <c r="CS455" i="3"/>
  <c r="CS456" i="3"/>
  <c r="CS457" i="3"/>
  <c r="CS458" i="3"/>
  <c r="CS459" i="3"/>
  <c r="CS460" i="3"/>
  <c r="CS461" i="3"/>
  <c r="CS462" i="3"/>
  <c r="CS463" i="3"/>
  <c r="CS464" i="3"/>
  <c r="CS465" i="3"/>
  <c r="CS466" i="3"/>
  <c r="CS467" i="3"/>
  <c r="CS468" i="3"/>
  <c r="CS469" i="3"/>
  <c r="CS470" i="3"/>
  <c r="CS471" i="3"/>
  <c r="CS472" i="3"/>
  <c r="CS473" i="3"/>
  <c r="CS474" i="3"/>
  <c r="CS475" i="3"/>
  <c r="CS476" i="3"/>
  <c r="CS477" i="3"/>
  <c r="CS478" i="3"/>
  <c r="CS479" i="3"/>
  <c r="CS480" i="3"/>
  <c r="CS481" i="3"/>
  <c r="CS482" i="3"/>
  <c r="CS483" i="3"/>
  <c r="CS484" i="3"/>
  <c r="CS485" i="3"/>
  <c r="CS486" i="3"/>
  <c r="CS487" i="3"/>
  <c r="CS488" i="3"/>
  <c r="CS489" i="3"/>
  <c r="CS490" i="3"/>
  <c r="CS491" i="3"/>
  <c r="CS492" i="3"/>
  <c r="CS493" i="3"/>
  <c r="CS494" i="3"/>
  <c r="CS495" i="3"/>
  <c r="CS496" i="3"/>
  <c r="CS497" i="3"/>
  <c r="CS498" i="3"/>
  <c r="CS499" i="3"/>
  <c r="CS500" i="3"/>
  <c r="CS501" i="3"/>
  <c r="CS2" i="3"/>
  <c r="CQ3" i="3"/>
  <c r="CQ4" i="3"/>
  <c r="CQ5" i="3"/>
  <c r="CQ6" i="3"/>
  <c r="CQ7" i="3"/>
  <c r="CQ8" i="3"/>
  <c r="CQ9" i="3"/>
  <c r="CQ10" i="3"/>
  <c r="CQ11" i="3"/>
  <c r="CQ12" i="3"/>
  <c r="CQ13" i="3"/>
  <c r="CQ14" i="3"/>
  <c r="CQ15" i="3"/>
  <c r="CQ16" i="3"/>
  <c r="CQ17" i="3"/>
  <c r="CQ18" i="3"/>
  <c r="CQ19" i="3"/>
  <c r="CQ20" i="3"/>
  <c r="CQ21" i="3"/>
  <c r="CQ22" i="3"/>
  <c r="CQ23" i="3"/>
  <c r="CQ24" i="3"/>
  <c r="CQ25" i="3"/>
  <c r="CQ26" i="3"/>
  <c r="CQ27" i="3"/>
  <c r="CQ28" i="3"/>
  <c r="CQ29" i="3"/>
  <c r="CQ30" i="3"/>
  <c r="CQ31" i="3"/>
  <c r="CQ32" i="3"/>
  <c r="CQ33" i="3"/>
  <c r="CQ34" i="3"/>
  <c r="CQ35" i="3"/>
  <c r="CQ36" i="3"/>
  <c r="CQ37" i="3"/>
  <c r="CQ38" i="3"/>
  <c r="CQ39" i="3"/>
  <c r="CQ40" i="3"/>
  <c r="CQ41" i="3"/>
  <c r="CQ42" i="3"/>
  <c r="CQ43" i="3"/>
  <c r="CQ44" i="3"/>
  <c r="CQ45" i="3"/>
  <c r="CQ46" i="3"/>
  <c r="CQ47" i="3"/>
  <c r="CQ48" i="3"/>
  <c r="CQ49" i="3"/>
  <c r="CQ50" i="3"/>
  <c r="CQ51" i="3"/>
  <c r="CQ52" i="3"/>
  <c r="CQ53" i="3"/>
  <c r="CQ54" i="3"/>
  <c r="CQ55" i="3"/>
  <c r="CQ56" i="3"/>
  <c r="CQ57" i="3"/>
  <c r="CQ58" i="3"/>
  <c r="CQ59" i="3"/>
  <c r="CQ60" i="3"/>
  <c r="CQ61" i="3"/>
  <c r="CQ62" i="3"/>
  <c r="CQ63" i="3"/>
  <c r="CQ64" i="3"/>
  <c r="CQ65" i="3"/>
  <c r="CQ66" i="3"/>
  <c r="CQ67" i="3"/>
  <c r="CQ68" i="3"/>
  <c r="CQ69" i="3"/>
  <c r="CQ70" i="3"/>
  <c r="CQ71" i="3"/>
  <c r="CQ72" i="3"/>
  <c r="CQ73" i="3"/>
  <c r="CQ74" i="3"/>
  <c r="CQ75" i="3"/>
  <c r="CQ76" i="3"/>
  <c r="CQ77" i="3"/>
  <c r="CQ78" i="3"/>
  <c r="CQ79" i="3"/>
  <c r="CQ80" i="3"/>
  <c r="CQ81" i="3"/>
  <c r="CQ82" i="3"/>
  <c r="CQ83" i="3"/>
  <c r="CQ84" i="3"/>
  <c r="CQ85" i="3"/>
  <c r="CQ86" i="3"/>
  <c r="CQ87" i="3"/>
  <c r="CQ88" i="3"/>
  <c r="CQ89" i="3"/>
  <c r="CQ90" i="3"/>
  <c r="CQ91" i="3"/>
  <c r="CQ92" i="3"/>
  <c r="CQ93" i="3"/>
  <c r="CQ94" i="3"/>
  <c r="CQ95" i="3"/>
  <c r="CQ96" i="3"/>
  <c r="CQ97" i="3"/>
  <c r="CQ98" i="3"/>
  <c r="CQ99" i="3"/>
  <c r="CQ100" i="3"/>
  <c r="CQ101" i="3"/>
  <c r="CQ102" i="3"/>
  <c r="CQ103" i="3"/>
  <c r="CQ104" i="3"/>
  <c r="CQ105" i="3"/>
  <c r="CQ106" i="3"/>
  <c r="CQ107" i="3"/>
  <c r="CQ108" i="3"/>
  <c r="CQ109" i="3"/>
  <c r="CQ110" i="3"/>
  <c r="CQ111" i="3"/>
  <c r="CQ112" i="3"/>
  <c r="CQ113" i="3"/>
  <c r="CQ114" i="3"/>
  <c r="CQ115" i="3"/>
  <c r="CQ116" i="3"/>
  <c r="CQ117" i="3"/>
  <c r="CQ118" i="3"/>
  <c r="CQ119" i="3"/>
  <c r="CQ120" i="3"/>
  <c r="CQ121" i="3"/>
  <c r="CQ122" i="3"/>
  <c r="CQ123" i="3"/>
  <c r="CQ124" i="3"/>
  <c r="CQ125" i="3"/>
  <c r="CQ126" i="3"/>
  <c r="CQ127" i="3"/>
  <c r="CQ128" i="3"/>
  <c r="CQ129" i="3"/>
  <c r="CQ130" i="3"/>
  <c r="CQ131" i="3"/>
  <c r="CQ132" i="3"/>
  <c r="CQ133" i="3"/>
  <c r="CQ134" i="3"/>
  <c r="CQ135" i="3"/>
  <c r="CQ136" i="3"/>
  <c r="CQ137" i="3"/>
  <c r="CQ138" i="3"/>
  <c r="CQ139" i="3"/>
  <c r="CQ140" i="3"/>
  <c r="CQ141" i="3"/>
  <c r="CQ142" i="3"/>
  <c r="CQ143" i="3"/>
  <c r="CQ144" i="3"/>
  <c r="CQ145" i="3"/>
  <c r="CQ146" i="3"/>
  <c r="CQ147" i="3"/>
  <c r="CQ148" i="3"/>
  <c r="CQ149" i="3"/>
  <c r="CQ150" i="3"/>
  <c r="CQ151" i="3"/>
  <c r="CQ152" i="3"/>
  <c r="CQ153" i="3"/>
  <c r="CQ154" i="3"/>
  <c r="CQ155" i="3"/>
  <c r="CQ156" i="3"/>
  <c r="CQ157" i="3"/>
  <c r="CQ158" i="3"/>
  <c r="CQ159" i="3"/>
  <c r="CQ160" i="3"/>
  <c r="CQ161" i="3"/>
  <c r="CQ162" i="3"/>
  <c r="CQ163" i="3"/>
  <c r="CQ164" i="3"/>
  <c r="CQ165" i="3"/>
  <c r="CQ166" i="3"/>
  <c r="CQ167" i="3"/>
  <c r="CQ168" i="3"/>
  <c r="CQ169" i="3"/>
  <c r="CQ170" i="3"/>
  <c r="CQ171" i="3"/>
  <c r="CQ172" i="3"/>
  <c r="CQ173" i="3"/>
  <c r="CQ174" i="3"/>
  <c r="CQ175" i="3"/>
  <c r="CQ176" i="3"/>
  <c r="CQ177" i="3"/>
  <c r="CQ178" i="3"/>
  <c r="CQ179" i="3"/>
  <c r="CQ180" i="3"/>
  <c r="CQ181" i="3"/>
  <c r="CQ182" i="3"/>
  <c r="CQ183" i="3"/>
  <c r="CQ184" i="3"/>
  <c r="CQ185" i="3"/>
  <c r="CQ186" i="3"/>
  <c r="CQ187" i="3"/>
  <c r="CQ188" i="3"/>
  <c r="CQ189" i="3"/>
  <c r="CQ190" i="3"/>
  <c r="CQ191" i="3"/>
  <c r="CQ192" i="3"/>
  <c r="CQ193" i="3"/>
  <c r="CQ194" i="3"/>
  <c r="CQ195" i="3"/>
  <c r="CQ196" i="3"/>
  <c r="CQ197" i="3"/>
  <c r="CQ198" i="3"/>
  <c r="CQ199" i="3"/>
  <c r="CQ200" i="3"/>
  <c r="CQ201" i="3"/>
  <c r="CQ202" i="3"/>
  <c r="CQ203" i="3"/>
  <c r="CQ204" i="3"/>
  <c r="CQ205" i="3"/>
  <c r="CQ206" i="3"/>
  <c r="CQ207" i="3"/>
  <c r="CQ208" i="3"/>
  <c r="CQ209" i="3"/>
  <c r="CQ210" i="3"/>
  <c r="CQ211" i="3"/>
  <c r="CQ212" i="3"/>
  <c r="CQ213" i="3"/>
  <c r="CQ214" i="3"/>
  <c r="CQ215" i="3"/>
  <c r="CQ216" i="3"/>
  <c r="CQ217" i="3"/>
  <c r="CQ218" i="3"/>
  <c r="CQ219" i="3"/>
  <c r="CQ220" i="3"/>
  <c r="CQ221" i="3"/>
  <c r="CQ222" i="3"/>
  <c r="CQ223" i="3"/>
  <c r="CQ224" i="3"/>
  <c r="CQ225" i="3"/>
  <c r="CQ226" i="3"/>
  <c r="CQ227" i="3"/>
  <c r="CQ228" i="3"/>
  <c r="CQ229" i="3"/>
  <c r="CQ230" i="3"/>
  <c r="CQ231" i="3"/>
  <c r="CQ232" i="3"/>
  <c r="CQ233" i="3"/>
  <c r="CQ234" i="3"/>
  <c r="CQ235" i="3"/>
  <c r="CQ236" i="3"/>
  <c r="CQ237" i="3"/>
  <c r="CQ238" i="3"/>
  <c r="CQ239" i="3"/>
  <c r="CQ240" i="3"/>
  <c r="CQ241" i="3"/>
  <c r="CQ242" i="3"/>
  <c r="CQ243" i="3"/>
  <c r="CQ244" i="3"/>
  <c r="CQ245" i="3"/>
  <c r="CQ246" i="3"/>
  <c r="CQ247" i="3"/>
  <c r="CQ248" i="3"/>
  <c r="CQ249" i="3"/>
  <c r="CQ250" i="3"/>
  <c r="CQ251" i="3"/>
  <c r="CQ252" i="3"/>
  <c r="CQ253" i="3"/>
  <c r="CQ254" i="3"/>
  <c r="CQ255" i="3"/>
  <c r="CQ256" i="3"/>
  <c r="CQ257" i="3"/>
  <c r="CQ258" i="3"/>
  <c r="CQ259" i="3"/>
  <c r="CQ260" i="3"/>
  <c r="CQ261" i="3"/>
  <c r="CQ262" i="3"/>
  <c r="CQ263" i="3"/>
  <c r="CQ264" i="3"/>
  <c r="CQ265" i="3"/>
  <c r="CQ266" i="3"/>
  <c r="CQ267" i="3"/>
  <c r="CQ268" i="3"/>
  <c r="CQ269" i="3"/>
  <c r="CQ270" i="3"/>
  <c r="CQ271" i="3"/>
  <c r="CQ272" i="3"/>
  <c r="CQ273" i="3"/>
  <c r="CQ274" i="3"/>
  <c r="CQ275" i="3"/>
  <c r="CQ276" i="3"/>
  <c r="CQ277" i="3"/>
  <c r="CQ278" i="3"/>
  <c r="CQ279" i="3"/>
  <c r="CQ280" i="3"/>
  <c r="CQ281" i="3"/>
  <c r="CQ282" i="3"/>
  <c r="CQ283" i="3"/>
  <c r="CQ284" i="3"/>
  <c r="CQ285" i="3"/>
  <c r="CQ286" i="3"/>
  <c r="CQ287" i="3"/>
  <c r="CQ288" i="3"/>
  <c r="CQ289" i="3"/>
  <c r="CQ290" i="3"/>
  <c r="CQ291" i="3"/>
  <c r="CQ292" i="3"/>
  <c r="CQ293" i="3"/>
  <c r="CQ294" i="3"/>
  <c r="CQ295" i="3"/>
  <c r="CQ296" i="3"/>
  <c r="CQ297" i="3"/>
  <c r="CQ298" i="3"/>
  <c r="CQ299" i="3"/>
  <c r="CQ300" i="3"/>
  <c r="CQ301" i="3"/>
  <c r="CQ302" i="3"/>
  <c r="CQ303" i="3"/>
  <c r="CQ304" i="3"/>
  <c r="CQ305" i="3"/>
  <c r="CQ306" i="3"/>
  <c r="CQ307" i="3"/>
  <c r="CQ308" i="3"/>
  <c r="CQ309" i="3"/>
  <c r="CQ310" i="3"/>
  <c r="CQ311" i="3"/>
  <c r="CQ312" i="3"/>
  <c r="CQ313" i="3"/>
  <c r="CQ314" i="3"/>
  <c r="CQ315" i="3"/>
  <c r="CQ316" i="3"/>
  <c r="CQ317" i="3"/>
  <c r="CQ318" i="3"/>
  <c r="CQ319" i="3"/>
  <c r="CQ320" i="3"/>
  <c r="CQ321" i="3"/>
  <c r="CQ322" i="3"/>
  <c r="CQ323" i="3"/>
  <c r="CQ324" i="3"/>
  <c r="CQ325" i="3"/>
  <c r="CQ326" i="3"/>
  <c r="CQ327" i="3"/>
  <c r="CQ328" i="3"/>
  <c r="CQ329" i="3"/>
  <c r="CQ330" i="3"/>
  <c r="CQ331" i="3"/>
  <c r="CQ332" i="3"/>
  <c r="CQ333" i="3"/>
  <c r="CQ334" i="3"/>
  <c r="CQ335" i="3"/>
  <c r="CQ336" i="3"/>
  <c r="CQ337" i="3"/>
  <c r="CQ338" i="3"/>
  <c r="CQ339" i="3"/>
  <c r="CQ340" i="3"/>
  <c r="CQ341" i="3"/>
  <c r="CQ342" i="3"/>
  <c r="CQ343" i="3"/>
  <c r="CQ344" i="3"/>
  <c r="CQ345" i="3"/>
  <c r="CQ346" i="3"/>
  <c r="CQ347" i="3"/>
  <c r="CQ348" i="3"/>
  <c r="CQ349" i="3"/>
  <c r="CQ350" i="3"/>
  <c r="CQ351" i="3"/>
  <c r="CQ352" i="3"/>
  <c r="CQ353" i="3"/>
  <c r="CQ354" i="3"/>
  <c r="CQ355" i="3"/>
  <c r="CQ356" i="3"/>
  <c r="CQ357" i="3"/>
  <c r="CQ358" i="3"/>
  <c r="CQ359" i="3"/>
  <c r="CQ360" i="3"/>
  <c r="CQ361" i="3"/>
  <c r="CQ362" i="3"/>
  <c r="CQ363" i="3"/>
  <c r="CQ364" i="3"/>
  <c r="CQ365" i="3"/>
  <c r="CQ366" i="3"/>
  <c r="CQ367" i="3"/>
  <c r="CQ368" i="3"/>
  <c r="CQ369" i="3"/>
  <c r="CQ370" i="3"/>
  <c r="CQ371" i="3"/>
  <c r="CQ372" i="3"/>
  <c r="CQ373" i="3"/>
  <c r="CQ374" i="3"/>
  <c r="CQ375" i="3"/>
  <c r="CQ376" i="3"/>
  <c r="CQ377" i="3"/>
  <c r="CQ378" i="3"/>
  <c r="CQ379" i="3"/>
  <c r="CQ380" i="3"/>
  <c r="CQ381" i="3"/>
  <c r="CQ382" i="3"/>
  <c r="CQ383" i="3"/>
  <c r="CQ384" i="3"/>
  <c r="CQ385" i="3"/>
  <c r="CQ386" i="3"/>
  <c r="CQ387" i="3"/>
  <c r="CQ388" i="3"/>
  <c r="CQ389" i="3"/>
  <c r="CQ390" i="3"/>
  <c r="CQ391" i="3"/>
  <c r="CQ392" i="3"/>
  <c r="CQ393" i="3"/>
  <c r="CQ394" i="3"/>
  <c r="CQ395" i="3"/>
  <c r="CQ396" i="3"/>
  <c r="CQ397" i="3"/>
  <c r="CQ398" i="3"/>
  <c r="CQ399" i="3"/>
  <c r="CQ400" i="3"/>
  <c r="CQ401" i="3"/>
  <c r="CQ402" i="3"/>
  <c r="CQ403" i="3"/>
  <c r="CQ404" i="3"/>
  <c r="CQ405" i="3"/>
  <c r="CQ406" i="3"/>
  <c r="CQ407" i="3"/>
  <c r="CQ408" i="3"/>
  <c r="CQ409" i="3"/>
  <c r="CQ410" i="3"/>
  <c r="CQ411" i="3"/>
  <c r="CQ412" i="3"/>
  <c r="CQ413" i="3"/>
  <c r="CQ414" i="3"/>
  <c r="CQ415" i="3"/>
  <c r="CQ416" i="3"/>
  <c r="CQ417" i="3"/>
  <c r="CQ418" i="3"/>
  <c r="CQ419" i="3"/>
  <c r="CQ420" i="3"/>
  <c r="CQ421" i="3"/>
  <c r="CQ422" i="3"/>
  <c r="CQ423" i="3"/>
  <c r="CQ424" i="3"/>
  <c r="CQ425" i="3"/>
  <c r="CQ426" i="3"/>
  <c r="CQ427" i="3"/>
  <c r="CQ428" i="3"/>
  <c r="CQ429" i="3"/>
  <c r="CQ430" i="3"/>
  <c r="CQ431" i="3"/>
  <c r="CQ432" i="3"/>
  <c r="CQ433" i="3"/>
  <c r="CQ434" i="3"/>
  <c r="CQ435" i="3"/>
  <c r="CQ436" i="3"/>
  <c r="CQ437" i="3"/>
  <c r="CQ438" i="3"/>
  <c r="CQ439" i="3"/>
  <c r="CQ440" i="3"/>
  <c r="CQ441" i="3"/>
  <c r="CQ442" i="3"/>
  <c r="CQ443" i="3"/>
  <c r="CQ444" i="3"/>
  <c r="CQ445" i="3"/>
  <c r="CQ446" i="3"/>
  <c r="CQ447" i="3"/>
  <c r="CQ448" i="3"/>
  <c r="CQ449" i="3"/>
  <c r="CQ450" i="3"/>
  <c r="CQ451" i="3"/>
  <c r="CQ452" i="3"/>
  <c r="CQ453" i="3"/>
  <c r="CQ454" i="3"/>
  <c r="CQ455" i="3"/>
  <c r="CQ456" i="3"/>
  <c r="CQ457" i="3"/>
  <c r="CQ458" i="3"/>
  <c r="CQ459" i="3"/>
  <c r="CQ460" i="3"/>
  <c r="CQ461" i="3"/>
  <c r="CQ462" i="3"/>
  <c r="CQ463" i="3"/>
  <c r="CQ464" i="3"/>
  <c r="CQ465" i="3"/>
  <c r="CQ466" i="3"/>
  <c r="CQ467" i="3"/>
  <c r="CQ468" i="3"/>
  <c r="CQ469" i="3"/>
  <c r="CQ470" i="3"/>
  <c r="CQ471" i="3"/>
  <c r="CQ472" i="3"/>
  <c r="CQ473" i="3"/>
  <c r="CQ474" i="3"/>
  <c r="CQ475" i="3"/>
  <c r="CQ476" i="3"/>
  <c r="CQ477" i="3"/>
  <c r="CQ478" i="3"/>
  <c r="CQ479" i="3"/>
  <c r="CQ480" i="3"/>
  <c r="CQ481" i="3"/>
  <c r="CQ482" i="3"/>
  <c r="CQ483" i="3"/>
  <c r="CQ484" i="3"/>
  <c r="CQ485" i="3"/>
  <c r="CQ486" i="3"/>
  <c r="CQ487" i="3"/>
  <c r="CQ488" i="3"/>
  <c r="CQ489" i="3"/>
  <c r="CQ490" i="3"/>
  <c r="CQ491" i="3"/>
  <c r="CQ492" i="3"/>
  <c r="CQ493" i="3"/>
  <c r="CQ494" i="3"/>
  <c r="CQ495" i="3"/>
  <c r="CQ496" i="3"/>
  <c r="CQ497" i="3"/>
  <c r="CQ498" i="3"/>
  <c r="CQ499" i="3"/>
  <c r="CQ500" i="3"/>
  <c r="CQ501" i="3"/>
  <c r="CQ2" i="3"/>
  <c r="CU514" i="4" l="1"/>
  <c r="CU515" i="4"/>
  <c r="CU516" i="4"/>
  <c r="CU517" i="4"/>
  <c r="CU518" i="4"/>
  <c r="CU519" i="4"/>
  <c r="CU520" i="4"/>
  <c r="CU521" i="4"/>
  <c r="CU522" i="4"/>
  <c r="CU523" i="4"/>
  <c r="CU524" i="4"/>
  <c r="CU525" i="4"/>
  <c r="CU526" i="4"/>
  <c r="CU527" i="4"/>
  <c r="CU528" i="4"/>
  <c r="CU529" i="4"/>
  <c r="CU530" i="4"/>
  <c r="CU531" i="4"/>
  <c r="CU532" i="4"/>
  <c r="CU533" i="4"/>
  <c r="CU534" i="4"/>
  <c r="CU535" i="4"/>
  <c r="CU536" i="4"/>
  <c r="CU537" i="4"/>
  <c r="CU538" i="4"/>
  <c r="CU539" i="4"/>
  <c r="CU540" i="4"/>
  <c r="CU541" i="4"/>
  <c r="CU513" i="4"/>
  <c r="CS514" i="4"/>
  <c r="CS515" i="4"/>
  <c r="CS516" i="4"/>
  <c r="CS517" i="4"/>
  <c r="CS518" i="4"/>
  <c r="CS519" i="4"/>
  <c r="CS520" i="4"/>
  <c r="CS521" i="4"/>
  <c r="CS522" i="4"/>
  <c r="CS523" i="4"/>
  <c r="CS524" i="4"/>
  <c r="CS525" i="4"/>
  <c r="CS526" i="4"/>
  <c r="CS527" i="4"/>
  <c r="CS528" i="4"/>
  <c r="CS529" i="4"/>
  <c r="CS530" i="4"/>
  <c r="CS531" i="4"/>
  <c r="CS532" i="4"/>
  <c r="CS533" i="4"/>
  <c r="CS534" i="4"/>
  <c r="CS535" i="4"/>
  <c r="CS536" i="4"/>
  <c r="CS537" i="4"/>
  <c r="CS538" i="4"/>
  <c r="CS539" i="4"/>
  <c r="CS540" i="4"/>
  <c r="CS541" i="4"/>
  <c r="CS513" i="4"/>
  <c r="CQ514" i="4"/>
  <c r="CQ515" i="4"/>
  <c r="CQ516" i="4"/>
  <c r="CQ517" i="4"/>
  <c r="CQ518" i="4"/>
  <c r="CQ519" i="4"/>
  <c r="CQ520" i="4"/>
  <c r="CQ521" i="4"/>
  <c r="CQ522" i="4"/>
  <c r="CQ523" i="4"/>
  <c r="CQ524" i="4"/>
  <c r="CQ525" i="4"/>
  <c r="CQ526" i="4"/>
  <c r="CQ527" i="4"/>
  <c r="CQ528" i="4"/>
  <c r="CQ529" i="4"/>
  <c r="CQ530" i="4"/>
  <c r="CQ531" i="4"/>
  <c r="CQ532" i="4"/>
  <c r="CQ533" i="4"/>
  <c r="CQ534" i="4"/>
  <c r="CQ535" i="4"/>
  <c r="CQ536" i="4"/>
  <c r="CQ537" i="4"/>
  <c r="CQ538" i="4"/>
  <c r="CQ539" i="4"/>
  <c r="CQ540" i="4"/>
  <c r="CQ541" i="4"/>
  <c r="CQ513" i="4"/>
  <c r="CU489" i="4"/>
  <c r="CU490" i="4"/>
  <c r="CU491" i="4"/>
  <c r="CU492" i="4"/>
  <c r="CU493" i="4"/>
  <c r="CU494" i="4"/>
  <c r="CU495" i="4"/>
  <c r="CU496" i="4"/>
  <c r="CU497" i="4"/>
  <c r="CU498" i="4"/>
  <c r="CU499" i="4"/>
  <c r="CU500" i="4"/>
  <c r="CU501" i="4"/>
  <c r="CU502" i="4"/>
  <c r="CU503" i="4"/>
  <c r="CU504" i="4"/>
  <c r="CU505" i="4"/>
  <c r="CU506" i="4"/>
  <c r="CU507" i="4"/>
  <c r="CU488" i="4"/>
  <c r="CS489" i="4"/>
  <c r="CS490" i="4"/>
  <c r="CS491" i="4"/>
  <c r="CS492" i="4"/>
  <c r="CS493" i="4"/>
  <c r="CS494" i="4"/>
  <c r="CS495" i="4"/>
  <c r="CS496" i="4"/>
  <c r="CS497" i="4"/>
  <c r="CS498" i="4"/>
  <c r="CS499" i="4"/>
  <c r="CS500" i="4"/>
  <c r="CS501" i="4"/>
  <c r="CS502" i="4"/>
  <c r="CS503" i="4"/>
  <c r="CS504" i="4"/>
  <c r="CS505" i="4"/>
  <c r="CS506" i="4"/>
  <c r="CS507" i="4"/>
  <c r="CS488" i="4"/>
  <c r="CQ489" i="4"/>
  <c r="CQ490" i="4"/>
  <c r="CQ491" i="4"/>
  <c r="CQ492" i="4"/>
  <c r="CQ493" i="4"/>
  <c r="CQ494" i="4"/>
  <c r="CQ495" i="4"/>
  <c r="CQ496" i="4"/>
  <c r="CQ497" i="4"/>
  <c r="CQ498" i="4"/>
  <c r="CQ499" i="4"/>
  <c r="CQ500" i="4"/>
  <c r="CQ501" i="4"/>
  <c r="CQ502" i="4"/>
  <c r="CQ503" i="4"/>
  <c r="CQ504" i="4"/>
  <c r="CQ505" i="4"/>
  <c r="CQ506" i="4"/>
  <c r="CQ507" i="4"/>
  <c r="CQ488" i="4"/>
  <c r="CU428" i="4"/>
  <c r="CU429" i="4"/>
  <c r="CU430" i="4"/>
  <c r="CU431" i="4"/>
  <c r="CU432" i="4"/>
  <c r="CU433" i="4"/>
  <c r="CU434" i="4"/>
  <c r="CU435" i="4"/>
  <c r="CU436" i="4"/>
  <c r="CU437" i="4"/>
  <c r="CU438" i="4"/>
  <c r="CU439" i="4"/>
  <c r="CU440" i="4"/>
  <c r="CU441" i="4"/>
  <c r="CU442" i="4"/>
  <c r="CU443" i="4"/>
  <c r="CU444" i="4"/>
  <c r="CU445" i="4"/>
  <c r="CU446" i="4"/>
  <c r="CU447" i="4"/>
  <c r="CU448" i="4"/>
  <c r="CU449" i="4"/>
  <c r="CU450" i="4"/>
  <c r="CU451" i="4"/>
  <c r="CU452" i="4"/>
  <c r="CU453" i="4"/>
  <c r="CU454" i="4"/>
  <c r="CU455" i="4"/>
  <c r="CU456" i="4"/>
  <c r="CU457" i="4"/>
  <c r="CU458" i="4"/>
  <c r="CU459" i="4"/>
  <c r="CU460" i="4"/>
  <c r="CU461" i="4"/>
  <c r="CU462" i="4"/>
  <c r="CU463" i="4"/>
  <c r="CU464" i="4"/>
  <c r="CU465" i="4"/>
  <c r="CU466" i="4"/>
  <c r="CU467" i="4"/>
  <c r="CU468" i="4"/>
  <c r="CU469" i="4"/>
  <c r="CU470" i="4"/>
  <c r="CU471" i="4"/>
  <c r="CU472" i="4"/>
  <c r="CU473" i="4"/>
  <c r="CU474" i="4"/>
  <c r="CU475" i="4"/>
  <c r="CU476" i="4"/>
  <c r="CU477" i="4"/>
  <c r="CU478" i="4"/>
  <c r="CU479" i="4"/>
  <c r="CU480" i="4"/>
  <c r="CU481" i="4"/>
  <c r="CU482" i="4"/>
  <c r="CU427" i="4"/>
  <c r="CS428" i="4"/>
  <c r="CS429" i="4"/>
  <c r="CS430" i="4"/>
  <c r="CS431" i="4"/>
  <c r="CS432" i="4"/>
  <c r="CS433" i="4"/>
  <c r="CS434" i="4"/>
  <c r="CS435" i="4"/>
  <c r="CS436" i="4"/>
  <c r="CS437" i="4"/>
  <c r="CS438" i="4"/>
  <c r="CS439" i="4"/>
  <c r="CS440" i="4"/>
  <c r="CS441" i="4"/>
  <c r="CS442" i="4"/>
  <c r="CS443" i="4"/>
  <c r="CS444" i="4"/>
  <c r="CS445" i="4"/>
  <c r="CS446" i="4"/>
  <c r="CS447" i="4"/>
  <c r="CS448" i="4"/>
  <c r="CS449" i="4"/>
  <c r="CS450" i="4"/>
  <c r="CS451" i="4"/>
  <c r="CS452" i="4"/>
  <c r="CS453" i="4"/>
  <c r="CS454" i="4"/>
  <c r="CS455" i="4"/>
  <c r="CS456" i="4"/>
  <c r="CS457" i="4"/>
  <c r="CS458" i="4"/>
  <c r="CS459" i="4"/>
  <c r="CS460" i="4"/>
  <c r="CS461" i="4"/>
  <c r="CS462" i="4"/>
  <c r="CS463" i="4"/>
  <c r="CS464" i="4"/>
  <c r="CS465" i="4"/>
  <c r="CS466" i="4"/>
  <c r="CS467" i="4"/>
  <c r="CS468" i="4"/>
  <c r="CS469" i="4"/>
  <c r="CS470" i="4"/>
  <c r="CS471" i="4"/>
  <c r="CS472" i="4"/>
  <c r="CS473" i="4"/>
  <c r="CS474" i="4"/>
  <c r="CS475" i="4"/>
  <c r="CS476" i="4"/>
  <c r="CS477" i="4"/>
  <c r="CS478" i="4"/>
  <c r="CS479" i="4"/>
  <c r="CS480" i="4"/>
  <c r="CS481" i="4"/>
  <c r="CS482" i="4"/>
  <c r="CS427" i="4"/>
  <c r="CQ428" i="4"/>
  <c r="CQ429" i="4"/>
  <c r="CQ430" i="4"/>
  <c r="CQ431" i="4"/>
  <c r="CQ432" i="4"/>
  <c r="CQ433" i="4"/>
  <c r="CQ434" i="4"/>
  <c r="CQ435" i="4"/>
  <c r="CQ436" i="4"/>
  <c r="CQ437" i="4"/>
  <c r="CQ438" i="4"/>
  <c r="CQ439" i="4"/>
  <c r="CQ440" i="4"/>
  <c r="CQ441" i="4"/>
  <c r="CQ442" i="4"/>
  <c r="CQ443" i="4"/>
  <c r="CQ444" i="4"/>
  <c r="CQ445" i="4"/>
  <c r="CQ446" i="4"/>
  <c r="CQ447" i="4"/>
  <c r="CQ448" i="4"/>
  <c r="CQ449" i="4"/>
  <c r="CQ450" i="4"/>
  <c r="CQ451" i="4"/>
  <c r="CQ452" i="4"/>
  <c r="CQ453" i="4"/>
  <c r="CQ454" i="4"/>
  <c r="CQ455" i="4"/>
  <c r="CQ456" i="4"/>
  <c r="CQ457" i="4"/>
  <c r="CQ458" i="4"/>
  <c r="CQ459" i="4"/>
  <c r="CQ460" i="4"/>
  <c r="CQ461" i="4"/>
  <c r="CQ462" i="4"/>
  <c r="CQ463" i="4"/>
  <c r="CQ464" i="4"/>
  <c r="CQ465" i="4"/>
  <c r="CQ466" i="4"/>
  <c r="CQ467" i="4"/>
  <c r="CQ468" i="4"/>
  <c r="CQ469" i="4"/>
  <c r="CQ470" i="4"/>
  <c r="CQ471" i="4"/>
  <c r="CQ472" i="4"/>
  <c r="CQ473" i="4"/>
  <c r="CQ474" i="4"/>
  <c r="CQ475" i="4"/>
  <c r="CQ476" i="4"/>
  <c r="CQ477" i="4"/>
  <c r="CQ478" i="4"/>
  <c r="CQ479" i="4"/>
  <c r="CQ480" i="4"/>
  <c r="CQ481" i="4"/>
  <c r="CQ482" i="4"/>
  <c r="CQ427" i="4"/>
  <c r="CU372" i="4"/>
  <c r="CU373" i="4"/>
  <c r="CU374" i="4"/>
  <c r="CU375" i="4"/>
  <c r="CU376" i="4"/>
  <c r="CU377" i="4"/>
  <c r="CU378" i="4"/>
  <c r="CU379" i="4"/>
  <c r="CU380" i="4"/>
  <c r="CU381" i="4"/>
  <c r="CU382" i="4"/>
  <c r="CU383" i="4"/>
  <c r="CU384" i="4"/>
  <c r="CU385" i="4"/>
  <c r="CU386" i="4"/>
  <c r="CU387" i="4"/>
  <c r="CU388" i="4"/>
  <c r="CU389" i="4"/>
  <c r="CU390" i="4"/>
  <c r="CU391" i="4"/>
  <c r="CU392" i="4"/>
  <c r="CU393" i="4"/>
  <c r="CU394" i="4"/>
  <c r="CU395" i="4"/>
  <c r="CU396" i="4"/>
  <c r="CU397" i="4"/>
  <c r="CU398" i="4"/>
  <c r="CU399" i="4"/>
  <c r="CU400" i="4"/>
  <c r="CU401" i="4"/>
  <c r="CU402" i="4"/>
  <c r="CU403" i="4"/>
  <c r="CU404" i="4"/>
  <c r="CU405" i="4"/>
  <c r="CU406" i="4"/>
  <c r="CU407" i="4"/>
  <c r="CU408" i="4"/>
  <c r="CU409" i="4"/>
  <c r="CU410" i="4"/>
  <c r="CU411" i="4"/>
  <c r="CU412" i="4"/>
  <c r="CU413" i="4"/>
  <c r="CU414" i="4"/>
  <c r="CU415" i="4"/>
  <c r="CU416" i="4"/>
  <c r="CU417" i="4"/>
  <c r="CU418" i="4"/>
  <c r="CU419" i="4"/>
  <c r="CU420" i="4"/>
  <c r="CU421" i="4"/>
  <c r="CU371" i="4"/>
  <c r="CS372" i="4"/>
  <c r="CS373" i="4"/>
  <c r="CS374" i="4"/>
  <c r="CS375" i="4"/>
  <c r="CS376" i="4"/>
  <c r="CS377" i="4"/>
  <c r="CS378" i="4"/>
  <c r="CS379" i="4"/>
  <c r="CS380" i="4"/>
  <c r="CS381" i="4"/>
  <c r="CS382" i="4"/>
  <c r="CS383" i="4"/>
  <c r="CS384" i="4"/>
  <c r="CS385" i="4"/>
  <c r="CS386" i="4"/>
  <c r="CS387" i="4"/>
  <c r="CS388" i="4"/>
  <c r="CS389" i="4"/>
  <c r="CS390" i="4"/>
  <c r="CS391" i="4"/>
  <c r="CS392" i="4"/>
  <c r="CS393" i="4"/>
  <c r="CS394" i="4"/>
  <c r="CS395" i="4"/>
  <c r="CS396" i="4"/>
  <c r="CS397" i="4"/>
  <c r="CS398" i="4"/>
  <c r="CS399" i="4"/>
  <c r="CS400" i="4"/>
  <c r="CS401" i="4"/>
  <c r="CS402" i="4"/>
  <c r="CS403" i="4"/>
  <c r="CS404" i="4"/>
  <c r="CS405" i="4"/>
  <c r="CS406" i="4"/>
  <c r="CS407" i="4"/>
  <c r="CS408" i="4"/>
  <c r="CS409" i="4"/>
  <c r="CS410" i="4"/>
  <c r="CS411" i="4"/>
  <c r="CS412" i="4"/>
  <c r="CS413" i="4"/>
  <c r="CS414" i="4"/>
  <c r="CS415" i="4"/>
  <c r="CS416" i="4"/>
  <c r="CS417" i="4"/>
  <c r="CS418" i="4"/>
  <c r="CS419" i="4"/>
  <c r="CS420" i="4"/>
  <c r="CS421" i="4"/>
  <c r="CS371" i="4"/>
  <c r="CQ372" i="4"/>
  <c r="CQ373" i="4"/>
  <c r="CQ374" i="4"/>
  <c r="CQ375" i="4"/>
  <c r="CQ376" i="4"/>
  <c r="CQ377" i="4"/>
  <c r="CQ378" i="4"/>
  <c r="CQ379" i="4"/>
  <c r="CQ380" i="4"/>
  <c r="CQ381" i="4"/>
  <c r="CQ382" i="4"/>
  <c r="CQ383" i="4"/>
  <c r="CQ384" i="4"/>
  <c r="CQ385" i="4"/>
  <c r="CQ386" i="4"/>
  <c r="CQ387" i="4"/>
  <c r="CQ388" i="4"/>
  <c r="CQ389" i="4"/>
  <c r="CQ390" i="4"/>
  <c r="CQ391" i="4"/>
  <c r="CQ392" i="4"/>
  <c r="CQ393" i="4"/>
  <c r="CQ394" i="4"/>
  <c r="CQ395" i="4"/>
  <c r="CQ396" i="4"/>
  <c r="CQ397" i="4"/>
  <c r="CQ398" i="4"/>
  <c r="CQ399" i="4"/>
  <c r="CQ400" i="4"/>
  <c r="CQ401" i="4"/>
  <c r="CQ402" i="4"/>
  <c r="CQ403" i="4"/>
  <c r="CQ404" i="4"/>
  <c r="CQ405" i="4"/>
  <c r="CQ406" i="4"/>
  <c r="CQ407" i="4"/>
  <c r="CQ408" i="4"/>
  <c r="CQ409" i="4"/>
  <c r="CQ410" i="4"/>
  <c r="CQ411" i="4"/>
  <c r="CQ412" i="4"/>
  <c r="CQ413" i="4"/>
  <c r="CQ414" i="4"/>
  <c r="CQ415" i="4"/>
  <c r="CQ416" i="4"/>
  <c r="CQ417" i="4"/>
  <c r="CQ418" i="4"/>
  <c r="CQ419" i="4"/>
  <c r="CQ420" i="4"/>
  <c r="CQ421" i="4"/>
  <c r="CQ371" i="4"/>
  <c r="CU159" i="4"/>
  <c r="CU160" i="4"/>
  <c r="CU161" i="4"/>
  <c r="CU162" i="4"/>
  <c r="CU163" i="4"/>
  <c r="CU164" i="4"/>
  <c r="CU165" i="4"/>
  <c r="CU166" i="4"/>
  <c r="CU167" i="4"/>
  <c r="CU168" i="4"/>
  <c r="CU169" i="4"/>
  <c r="CU170" i="4"/>
  <c r="CU171" i="4"/>
  <c r="CU172" i="4"/>
  <c r="CU173" i="4"/>
  <c r="CU174" i="4"/>
  <c r="CU175" i="4"/>
  <c r="CU176" i="4"/>
  <c r="CU177" i="4"/>
  <c r="CU178" i="4"/>
  <c r="CU179" i="4"/>
  <c r="CU180" i="4"/>
  <c r="CU181" i="4"/>
  <c r="CU182" i="4"/>
  <c r="CU183" i="4"/>
  <c r="CU184" i="4"/>
  <c r="CU185" i="4"/>
  <c r="CU186" i="4"/>
  <c r="CU187" i="4"/>
  <c r="CU188" i="4"/>
  <c r="CU189" i="4"/>
  <c r="CU190" i="4"/>
  <c r="CU191" i="4"/>
  <c r="CU192" i="4"/>
  <c r="CU193" i="4"/>
  <c r="CU194" i="4"/>
  <c r="CU195" i="4"/>
  <c r="CU196" i="4"/>
  <c r="CU197" i="4"/>
  <c r="CU198" i="4"/>
  <c r="CU199" i="4"/>
  <c r="CU200" i="4"/>
  <c r="CU201" i="4"/>
  <c r="CU202" i="4"/>
  <c r="CU203" i="4"/>
  <c r="CU204" i="4"/>
  <c r="CU205" i="4"/>
  <c r="CU206" i="4"/>
  <c r="CU207" i="4"/>
  <c r="CU208" i="4"/>
  <c r="CU209" i="4"/>
  <c r="CU210" i="4"/>
  <c r="CU211" i="4"/>
  <c r="CU212" i="4"/>
  <c r="CU213" i="4"/>
  <c r="CU214" i="4"/>
  <c r="CU215" i="4"/>
  <c r="CU216" i="4"/>
  <c r="CU217" i="4"/>
  <c r="CU218" i="4"/>
  <c r="CU219" i="4"/>
  <c r="CU220" i="4"/>
  <c r="CU221" i="4"/>
  <c r="CU222" i="4"/>
  <c r="CU223" i="4"/>
  <c r="CU224" i="4"/>
  <c r="CU225" i="4"/>
  <c r="CU226" i="4"/>
  <c r="CU227" i="4"/>
  <c r="CU228" i="4"/>
  <c r="CU229" i="4"/>
  <c r="CU230" i="4"/>
  <c r="CU231" i="4"/>
  <c r="CU232" i="4"/>
  <c r="CU233" i="4"/>
  <c r="CU234" i="4"/>
  <c r="CU235" i="4"/>
  <c r="CU236" i="4"/>
  <c r="CU237" i="4"/>
  <c r="CU238" i="4"/>
  <c r="CU239" i="4"/>
  <c r="CU240" i="4"/>
  <c r="CU241" i="4"/>
  <c r="CU242" i="4"/>
  <c r="CU243" i="4"/>
  <c r="CU244" i="4"/>
  <c r="CU245" i="4"/>
  <c r="CU246" i="4"/>
  <c r="CU247" i="4"/>
  <c r="CU248" i="4"/>
  <c r="CU249" i="4"/>
  <c r="CU250" i="4"/>
  <c r="CU251" i="4"/>
  <c r="CU252" i="4"/>
  <c r="CU253" i="4"/>
  <c r="CU254" i="4"/>
  <c r="CU255" i="4"/>
  <c r="CU256" i="4"/>
  <c r="CU257" i="4"/>
  <c r="CU258" i="4"/>
  <c r="CU259" i="4"/>
  <c r="CU260" i="4"/>
  <c r="CU261" i="4"/>
  <c r="CU262" i="4"/>
  <c r="CU263" i="4"/>
  <c r="CU264" i="4"/>
  <c r="CU265" i="4"/>
  <c r="CU266" i="4"/>
  <c r="CU267" i="4"/>
  <c r="CU268" i="4"/>
  <c r="CU269" i="4"/>
  <c r="CU270" i="4"/>
  <c r="CU271" i="4"/>
  <c r="CU272" i="4"/>
  <c r="CU273" i="4"/>
  <c r="CU274" i="4"/>
  <c r="CU275" i="4"/>
  <c r="CU276" i="4"/>
  <c r="CU277" i="4"/>
  <c r="CU278" i="4"/>
  <c r="CU279" i="4"/>
  <c r="CU280" i="4"/>
  <c r="CU281" i="4"/>
  <c r="CU282" i="4"/>
  <c r="CU283" i="4"/>
  <c r="CU284" i="4"/>
  <c r="CU285" i="4"/>
  <c r="CU286" i="4"/>
  <c r="CU287" i="4"/>
  <c r="CU288" i="4"/>
  <c r="CU289" i="4"/>
  <c r="CU290" i="4"/>
  <c r="CU291" i="4"/>
  <c r="CU292" i="4"/>
  <c r="CU293" i="4"/>
  <c r="CU294" i="4"/>
  <c r="CU295" i="4"/>
  <c r="CU296" i="4"/>
  <c r="CU297" i="4"/>
  <c r="CU298" i="4"/>
  <c r="CU299" i="4"/>
  <c r="CU300" i="4"/>
  <c r="CU301" i="4"/>
  <c r="CU302" i="4"/>
  <c r="CU303" i="4"/>
  <c r="CU304" i="4"/>
  <c r="CU305" i="4"/>
  <c r="CU306" i="4"/>
  <c r="CU307" i="4"/>
  <c r="CU308" i="4"/>
  <c r="CU309" i="4"/>
  <c r="CU310" i="4"/>
  <c r="CU311" i="4"/>
  <c r="CU312" i="4"/>
  <c r="CU313" i="4"/>
  <c r="CU314" i="4"/>
  <c r="CU315" i="4"/>
  <c r="CU316" i="4"/>
  <c r="CU317" i="4"/>
  <c r="CU318" i="4"/>
  <c r="CU319" i="4"/>
  <c r="CU320" i="4"/>
  <c r="CU321" i="4"/>
  <c r="CU322" i="4"/>
  <c r="CU323" i="4"/>
  <c r="CU324" i="4"/>
  <c r="CU325" i="4"/>
  <c r="CU326" i="4"/>
  <c r="CU327" i="4"/>
  <c r="CU328" i="4"/>
  <c r="CU329" i="4"/>
  <c r="CU330" i="4"/>
  <c r="CU331" i="4"/>
  <c r="CU332" i="4"/>
  <c r="CU333" i="4"/>
  <c r="CU334" i="4"/>
  <c r="CU335" i="4"/>
  <c r="CU336" i="4"/>
  <c r="CU337" i="4"/>
  <c r="CU338" i="4"/>
  <c r="CU339" i="4"/>
  <c r="CU340" i="4"/>
  <c r="CU341" i="4"/>
  <c r="CU342" i="4"/>
  <c r="CU343" i="4"/>
  <c r="CU344" i="4"/>
  <c r="CU345" i="4"/>
  <c r="CU346" i="4"/>
  <c r="CU347" i="4"/>
  <c r="CU348" i="4"/>
  <c r="CU349" i="4"/>
  <c r="CU350" i="4"/>
  <c r="CU351" i="4"/>
  <c r="CU352" i="4"/>
  <c r="CU353" i="4"/>
  <c r="CU354" i="4"/>
  <c r="CU355" i="4"/>
  <c r="CU356" i="4"/>
  <c r="CU357" i="4"/>
  <c r="CU358" i="4"/>
  <c r="CU359" i="4"/>
  <c r="CU360" i="4"/>
  <c r="CU361" i="4"/>
  <c r="CU362" i="4"/>
  <c r="CU363" i="4"/>
  <c r="CU364" i="4"/>
  <c r="CU365" i="4"/>
  <c r="CU158" i="4"/>
  <c r="CS159" i="4"/>
  <c r="CS160" i="4"/>
  <c r="CS161" i="4"/>
  <c r="CS162" i="4"/>
  <c r="CS163" i="4"/>
  <c r="CS164" i="4"/>
  <c r="CS165" i="4"/>
  <c r="CS166" i="4"/>
  <c r="CS167" i="4"/>
  <c r="CS168" i="4"/>
  <c r="CS169" i="4"/>
  <c r="CS170" i="4"/>
  <c r="CS171" i="4"/>
  <c r="CS172" i="4"/>
  <c r="CS173" i="4"/>
  <c r="CS174" i="4"/>
  <c r="CS175" i="4"/>
  <c r="CS176" i="4"/>
  <c r="CS177" i="4"/>
  <c r="CS178" i="4"/>
  <c r="CS179" i="4"/>
  <c r="CS180" i="4"/>
  <c r="CS181" i="4"/>
  <c r="CS182" i="4"/>
  <c r="CS183" i="4"/>
  <c r="CS184" i="4"/>
  <c r="CS185" i="4"/>
  <c r="CS186" i="4"/>
  <c r="CS187" i="4"/>
  <c r="CS188" i="4"/>
  <c r="CS189" i="4"/>
  <c r="CS190" i="4"/>
  <c r="CS191" i="4"/>
  <c r="CS192" i="4"/>
  <c r="CS193" i="4"/>
  <c r="CS194" i="4"/>
  <c r="CS195" i="4"/>
  <c r="CS196" i="4"/>
  <c r="CS197" i="4"/>
  <c r="CS198" i="4"/>
  <c r="CS199" i="4"/>
  <c r="CS200" i="4"/>
  <c r="CS201" i="4"/>
  <c r="CS202" i="4"/>
  <c r="CS203" i="4"/>
  <c r="CS204" i="4"/>
  <c r="CS205" i="4"/>
  <c r="CS206" i="4"/>
  <c r="CS207" i="4"/>
  <c r="CS208" i="4"/>
  <c r="CS209" i="4"/>
  <c r="CS210" i="4"/>
  <c r="CS211" i="4"/>
  <c r="CS212" i="4"/>
  <c r="CS213" i="4"/>
  <c r="CS214" i="4"/>
  <c r="CS215" i="4"/>
  <c r="CS216" i="4"/>
  <c r="CS217" i="4"/>
  <c r="CS218" i="4"/>
  <c r="CS219" i="4"/>
  <c r="CS220" i="4"/>
  <c r="CS221" i="4"/>
  <c r="CS222" i="4"/>
  <c r="CS223" i="4"/>
  <c r="CS224" i="4"/>
  <c r="CS225" i="4"/>
  <c r="CS226" i="4"/>
  <c r="CS227" i="4"/>
  <c r="CS228" i="4"/>
  <c r="CS229" i="4"/>
  <c r="CS230" i="4"/>
  <c r="CS231" i="4"/>
  <c r="CS232" i="4"/>
  <c r="CS233" i="4"/>
  <c r="CS234" i="4"/>
  <c r="CS235" i="4"/>
  <c r="CS236" i="4"/>
  <c r="CS237" i="4"/>
  <c r="CS238" i="4"/>
  <c r="CS239" i="4"/>
  <c r="CS240" i="4"/>
  <c r="CS241" i="4"/>
  <c r="CS242" i="4"/>
  <c r="CS243" i="4"/>
  <c r="CS244" i="4"/>
  <c r="CS245" i="4"/>
  <c r="CS246" i="4"/>
  <c r="CS247" i="4"/>
  <c r="CS248" i="4"/>
  <c r="CS249" i="4"/>
  <c r="CS250" i="4"/>
  <c r="CS251" i="4"/>
  <c r="CS252" i="4"/>
  <c r="CS253" i="4"/>
  <c r="CS254" i="4"/>
  <c r="CS255" i="4"/>
  <c r="CS256" i="4"/>
  <c r="CS257" i="4"/>
  <c r="CS258" i="4"/>
  <c r="CS259" i="4"/>
  <c r="CS260" i="4"/>
  <c r="CS261" i="4"/>
  <c r="CS262" i="4"/>
  <c r="CS263" i="4"/>
  <c r="CS264" i="4"/>
  <c r="CS265" i="4"/>
  <c r="CS266" i="4"/>
  <c r="CS267" i="4"/>
  <c r="CS268" i="4"/>
  <c r="CS269" i="4"/>
  <c r="CS270" i="4"/>
  <c r="CS271" i="4"/>
  <c r="CS272" i="4"/>
  <c r="CS273" i="4"/>
  <c r="CS274" i="4"/>
  <c r="CS275" i="4"/>
  <c r="CS276" i="4"/>
  <c r="CS277" i="4"/>
  <c r="CS278" i="4"/>
  <c r="CS279" i="4"/>
  <c r="CS280" i="4"/>
  <c r="CS281" i="4"/>
  <c r="CS282" i="4"/>
  <c r="CS283" i="4"/>
  <c r="CS284" i="4"/>
  <c r="CS285" i="4"/>
  <c r="CS286" i="4"/>
  <c r="CS287" i="4"/>
  <c r="CS288" i="4"/>
  <c r="CS289" i="4"/>
  <c r="CS290" i="4"/>
  <c r="CS291" i="4"/>
  <c r="CS292" i="4"/>
  <c r="CS293" i="4"/>
  <c r="CS294" i="4"/>
  <c r="CS295" i="4"/>
  <c r="CS296" i="4"/>
  <c r="CS297" i="4"/>
  <c r="CS298" i="4"/>
  <c r="CS299" i="4"/>
  <c r="CS300" i="4"/>
  <c r="CS301" i="4"/>
  <c r="CS302" i="4"/>
  <c r="CS303" i="4"/>
  <c r="CS304" i="4"/>
  <c r="CS305" i="4"/>
  <c r="CS306" i="4"/>
  <c r="CS307" i="4"/>
  <c r="CS308" i="4"/>
  <c r="CS309" i="4"/>
  <c r="CS310" i="4"/>
  <c r="CS311" i="4"/>
  <c r="CS312" i="4"/>
  <c r="CS313" i="4"/>
  <c r="CS314" i="4"/>
  <c r="CS315" i="4"/>
  <c r="CS316" i="4"/>
  <c r="CS317" i="4"/>
  <c r="CS318" i="4"/>
  <c r="CS319" i="4"/>
  <c r="CS320" i="4"/>
  <c r="CS321" i="4"/>
  <c r="CS322" i="4"/>
  <c r="CS323" i="4"/>
  <c r="CS324" i="4"/>
  <c r="CS325" i="4"/>
  <c r="CS326" i="4"/>
  <c r="CS327" i="4"/>
  <c r="CS328" i="4"/>
  <c r="CS329" i="4"/>
  <c r="CS330" i="4"/>
  <c r="CS331" i="4"/>
  <c r="CS332" i="4"/>
  <c r="CS333" i="4"/>
  <c r="CS334" i="4"/>
  <c r="CS335" i="4"/>
  <c r="CS336" i="4"/>
  <c r="CS337" i="4"/>
  <c r="CS338" i="4"/>
  <c r="CS339" i="4"/>
  <c r="CS340" i="4"/>
  <c r="CS341" i="4"/>
  <c r="CS342" i="4"/>
  <c r="CS343" i="4"/>
  <c r="CS344" i="4"/>
  <c r="CS345" i="4"/>
  <c r="CS346" i="4"/>
  <c r="CS347" i="4"/>
  <c r="CS348" i="4"/>
  <c r="CS349" i="4"/>
  <c r="CS350" i="4"/>
  <c r="CS351" i="4"/>
  <c r="CS352" i="4"/>
  <c r="CS353" i="4"/>
  <c r="CS354" i="4"/>
  <c r="CS355" i="4"/>
  <c r="CS356" i="4"/>
  <c r="CS357" i="4"/>
  <c r="CS358" i="4"/>
  <c r="CS359" i="4"/>
  <c r="CS360" i="4"/>
  <c r="CS361" i="4"/>
  <c r="CS362" i="4"/>
  <c r="CS363" i="4"/>
  <c r="CS364" i="4"/>
  <c r="CS365" i="4"/>
  <c r="CS158" i="4"/>
  <c r="CQ159" i="4"/>
  <c r="CQ160" i="4"/>
  <c r="CQ161" i="4"/>
  <c r="CQ162" i="4"/>
  <c r="CQ163" i="4"/>
  <c r="CQ164" i="4"/>
  <c r="CQ165" i="4"/>
  <c r="CQ166" i="4"/>
  <c r="CQ167" i="4"/>
  <c r="CQ168" i="4"/>
  <c r="CQ169" i="4"/>
  <c r="CQ170" i="4"/>
  <c r="CQ171" i="4"/>
  <c r="CQ172" i="4"/>
  <c r="CQ173" i="4"/>
  <c r="CQ174" i="4"/>
  <c r="CQ175" i="4"/>
  <c r="CQ176" i="4"/>
  <c r="CQ177" i="4"/>
  <c r="CQ178" i="4"/>
  <c r="CQ179" i="4"/>
  <c r="CQ180" i="4"/>
  <c r="CQ181" i="4"/>
  <c r="CQ182" i="4"/>
  <c r="CQ183" i="4"/>
  <c r="CQ184" i="4"/>
  <c r="CQ185" i="4"/>
  <c r="CQ186" i="4"/>
  <c r="CQ187" i="4"/>
  <c r="CQ188" i="4"/>
  <c r="CQ189" i="4"/>
  <c r="CQ190" i="4"/>
  <c r="CQ191" i="4"/>
  <c r="CQ192" i="4"/>
  <c r="CQ193" i="4"/>
  <c r="CQ194" i="4"/>
  <c r="CQ195" i="4"/>
  <c r="CQ196" i="4"/>
  <c r="CQ197" i="4"/>
  <c r="CQ198" i="4"/>
  <c r="CQ199" i="4"/>
  <c r="CQ200" i="4"/>
  <c r="CQ201" i="4"/>
  <c r="CQ202" i="4"/>
  <c r="CQ203" i="4"/>
  <c r="CQ204" i="4"/>
  <c r="CQ205" i="4"/>
  <c r="CQ206" i="4"/>
  <c r="CQ207" i="4"/>
  <c r="CQ208" i="4"/>
  <c r="CQ209" i="4"/>
  <c r="CQ210" i="4"/>
  <c r="CQ211" i="4"/>
  <c r="CQ212" i="4"/>
  <c r="CQ213" i="4"/>
  <c r="CQ214" i="4"/>
  <c r="CQ215" i="4"/>
  <c r="CQ216" i="4"/>
  <c r="CQ217" i="4"/>
  <c r="CQ218" i="4"/>
  <c r="CQ219" i="4"/>
  <c r="CQ220" i="4"/>
  <c r="CQ221" i="4"/>
  <c r="CQ222" i="4"/>
  <c r="CQ223" i="4"/>
  <c r="CQ224" i="4"/>
  <c r="CQ225" i="4"/>
  <c r="CQ226" i="4"/>
  <c r="CQ227" i="4"/>
  <c r="CQ228" i="4"/>
  <c r="CQ229" i="4"/>
  <c r="CQ230" i="4"/>
  <c r="CQ231" i="4"/>
  <c r="CQ232" i="4"/>
  <c r="CQ233" i="4"/>
  <c r="CQ234" i="4"/>
  <c r="CQ235" i="4"/>
  <c r="CQ236" i="4"/>
  <c r="CQ237" i="4"/>
  <c r="CQ238" i="4"/>
  <c r="CQ239" i="4"/>
  <c r="CQ240" i="4"/>
  <c r="CQ241" i="4"/>
  <c r="CQ242" i="4"/>
  <c r="CQ243" i="4"/>
  <c r="CQ244" i="4"/>
  <c r="CQ245" i="4"/>
  <c r="CQ246" i="4"/>
  <c r="CQ247" i="4"/>
  <c r="CQ248" i="4"/>
  <c r="CQ249" i="4"/>
  <c r="CQ250" i="4"/>
  <c r="CQ251" i="4"/>
  <c r="CQ252" i="4"/>
  <c r="CQ253" i="4"/>
  <c r="CQ254" i="4"/>
  <c r="CQ255" i="4"/>
  <c r="CQ256" i="4"/>
  <c r="CQ257" i="4"/>
  <c r="CQ258" i="4"/>
  <c r="CQ259" i="4"/>
  <c r="CQ260" i="4"/>
  <c r="CQ261" i="4"/>
  <c r="CQ262" i="4"/>
  <c r="CQ263" i="4"/>
  <c r="CQ264" i="4"/>
  <c r="CQ265" i="4"/>
  <c r="CQ266" i="4"/>
  <c r="CQ267" i="4"/>
  <c r="CQ268" i="4"/>
  <c r="CQ269" i="4"/>
  <c r="CQ270" i="4"/>
  <c r="CQ271" i="4"/>
  <c r="CQ272" i="4"/>
  <c r="CQ273" i="4"/>
  <c r="CQ274" i="4"/>
  <c r="CQ275" i="4"/>
  <c r="CQ276" i="4"/>
  <c r="CQ277" i="4"/>
  <c r="CQ278" i="4"/>
  <c r="CQ279" i="4"/>
  <c r="CQ280" i="4"/>
  <c r="CQ281" i="4"/>
  <c r="CQ282" i="4"/>
  <c r="CQ283" i="4"/>
  <c r="CQ284" i="4"/>
  <c r="CQ285" i="4"/>
  <c r="CQ286" i="4"/>
  <c r="CQ287" i="4"/>
  <c r="CQ288" i="4"/>
  <c r="CQ289" i="4"/>
  <c r="CQ290" i="4"/>
  <c r="CQ291" i="4"/>
  <c r="CQ292" i="4"/>
  <c r="CQ293" i="4"/>
  <c r="CQ294" i="4"/>
  <c r="CQ295" i="4"/>
  <c r="CQ296" i="4"/>
  <c r="CQ297" i="4"/>
  <c r="CQ298" i="4"/>
  <c r="CQ299" i="4"/>
  <c r="CQ300" i="4"/>
  <c r="CQ301" i="4"/>
  <c r="CQ302" i="4"/>
  <c r="CQ303" i="4"/>
  <c r="CQ304" i="4"/>
  <c r="CQ305" i="4"/>
  <c r="CQ306" i="4"/>
  <c r="CQ307" i="4"/>
  <c r="CQ308" i="4"/>
  <c r="CQ309" i="4"/>
  <c r="CQ310" i="4"/>
  <c r="CQ311" i="4"/>
  <c r="CQ312" i="4"/>
  <c r="CQ313" i="4"/>
  <c r="CQ314" i="4"/>
  <c r="CQ315" i="4"/>
  <c r="CQ316" i="4"/>
  <c r="CQ317" i="4"/>
  <c r="CQ318" i="4"/>
  <c r="CQ319" i="4"/>
  <c r="CQ320" i="4"/>
  <c r="CQ321" i="4"/>
  <c r="CQ322" i="4"/>
  <c r="CQ323" i="4"/>
  <c r="CQ324" i="4"/>
  <c r="CQ325" i="4"/>
  <c r="CQ326" i="4"/>
  <c r="CQ327" i="4"/>
  <c r="CQ328" i="4"/>
  <c r="CQ329" i="4"/>
  <c r="CQ330" i="4"/>
  <c r="CQ331" i="4"/>
  <c r="CQ332" i="4"/>
  <c r="CQ333" i="4"/>
  <c r="CQ334" i="4"/>
  <c r="CQ335" i="4"/>
  <c r="CQ336" i="4"/>
  <c r="CQ337" i="4"/>
  <c r="CQ338" i="4"/>
  <c r="CQ339" i="4"/>
  <c r="CQ340" i="4"/>
  <c r="CQ341" i="4"/>
  <c r="CQ342" i="4"/>
  <c r="CQ343" i="4"/>
  <c r="CQ344" i="4"/>
  <c r="CQ345" i="4"/>
  <c r="CQ346" i="4"/>
  <c r="CQ347" i="4"/>
  <c r="CQ348" i="4"/>
  <c r="CQ349" i="4"/>
  <c r="CQ350" i="4"/>
  <c r="CQ351" i="4"/>
  <c r="CQ352" i="4"/>
  <c r="CQ353" i="4"/>
  <c r="CQ354" i="4"/>
  <c r="CQ355" i="4"/>
  <c r="CQ356" i="4"/>
  <c r="CQ357" i="4"/>
  <c r="CQ358" i="4"/>
  <c r="CQ359" i="4"/>
  <c r="CQ360" i="4"/>
  <c r="CQ361" i="4"/>
  <c r="CQ362" i="4"/>
  <c r="CQ363" i="4"/>
  <c r="CQ364" i="4"/>
  <c r="CQ365" i="4"/>
  <c r="CQ158" i="4"/>
  <c r="CU107" i="4"/>
  <c r="CU108" i="4"/>
  <c r="CU109" i="4"/>
  <c r="CU110" i="4"/>
  <c r="CU111" i="4"/>
  <c r="CU112" i="4"/>
  <c r="CU113" i="4"/>
  <c r="CU114" i="4"/>
  <c r="CU115" i="4"/>
  <c r="CU116" i="4"/>
  <c r="CU117" i="4"/>
  <c r="CU118" i="4"/>
  <c r="CU119" i="4"/>
  <c r="CU120" i="4"/>
  <c r="CU121" i="4"/>
  <c r="CU122" i="4"/>
  <c r="CU123" i="4"/>
  <c r="CU124" i="4"/>
  <c r="CU125" i="4"/>
  <c r="CU126" i="4"/>
  <c r="CU127" i="4"/>
  <c r="CU128" i="4"/>
  <c r="CU129" i="4"/>
  <c r="CU130" i="4"/>
  <c r="CU131" i="4"/>
  <c r="CU132" i="4"/>
  <c r="CU133" i="4"/>
  <c r="CU134" i="4"/>
  <c r="CU135" i="4"/>
  <c r="CU136" i="4"/>
  <c r="CU137" i="4"/>
  <c r="CU138" i="4"/>
  <c r="CU139" i="4"/>
  <c r="CU140" i="4"/>
  <c r="CU141" i="4"/>
  <c r="CU142" i="4"/>
  <c r="CU143" i="4"/>
  <c r="CU144" i="4"/>
  <c r="CU145" i="4"/>
  <c r="CU146" i="4"/>
  <c r="CU147" i="4"/>
  <c r="CU148" i="4"/>
  <c r="CU149" i="4"/>
  <c r="CU150" i="4"/>
  <c r="CU151" i="4"/>
  <c r="CU152" i="4"/>
  <c r="CU106" i="4"/>
  <c r="CS107" i="4"/>
  <c r="CS108" i="4"/>
  <c r="CS109" i="4"/>
  <c r="CS110" i="4"/>
  <c r="CS111" i="4"/>
  <c r="CS112" i="4"/>
  <c r="CS113" i="4"/>
  <c r="CS114" i="4"/>
  <c r="CS115" i="4"/>
  <c r="CS116" i="4"/>
  <c r="CS117" i="4"/>
  <c r="CS118" i="4"/>
  <c r="CS119" i="4"/>
  <c r="CS120" i="4"/>
  <c r="CS121" i="4"/>
  <c r="CS122" i="4"/>
  <c r="CS123" i="4"/>
  <c r="CS124" i="4"/>
  <c r="CS125" i="4"/>
  <c r="CS126" i="4"/>
  <c r="CS127" i="4"/>
  <c r="CS128" i="4"/>
  <c r="CS129" i="4"/>
  <c r="CS130" i="4"/>
  <c r="CS131" i="4"/>
  <c r="CS132" i="4"/>
  <c r="CS133" i="4"/>
  <c r="CS134" i="4"/>
  <c r="CS135" i="4"/>
  <c r="CS136" i="4"/>
  <c r="CS137" i="4"/>
  <c r="CS138" i="4"/>
  <c r="CS139" i="4"/>
  <c r="CS140" i="4"/>
  <c r="CS141" i="4"/>
  <c r="CS142" i="4"/>
  <c r="CS143" i="4"/>
  <c r="CS144" i="4"/>
  <c r="CS145" i="4"/>
  <c r="CS146" i="4"/>
  <c r="CS147" i="4"/>
  <c r="CS148" i="4"/>
  <c r="CS149" i="4"/>
  <c r="CS150" i="4"/>
  <c r="CS151" i="4"/>
  <c r="CS152" i="4"/>
  <c r="CS106" i="4"/>
  <c r="CQ107" i="4"/>
  <c r="CQ108" i="4"/>
  <c r="CQ109" i="4"/>
  <c r="CQ110" i="4"/>
  <c r="CQ111" i="4"/>
  <c r="CQ112" i="4"/>
  <c r="CQ113" i="4"/>
  <c r="CQ114" i="4"/>
  <c r="CQ115" i="4"/>
  <c r="CQ116" i="4"/>
  <c r="CQ117" i="4"/>
  <c r="CQ118" i="4"/>
  <c r="CQ119" i="4"/>
  <c r="CQ120" i="4"/>
  <c r="CQ121" i="4"/>
  <c r="CQ122" i="4"/>
  <c r="CQ123" i="4"/>
  <c r="CQ124" i="4"/>
  <c r="CQ125" i="4"/>
  <c r="CQ126" i="4"/>
  <c r="CQ127" i="4"/>
  <c r="CQ128" i="4"/>
  <c r="CQ129" i="4"/>
  <c r="CQ130" i="4"/>
  <c r="CQ131" i="4"/>
  <c r="CQ132" i="4"/>
  <c r="CQ133" i="4"/>
  <c r="CQ134" i="4"/>
  <c r="CQ135" i="4"/>
  <c r="CQ136" i="4"/>
  <c r="CQ137" i="4"/>
  <c r="CQ138" i="4"/>
  <c r="CQ139" i="4"/>
  <c r="CQ140" i="4"/>
  <c r="CQ141" i="4"/>
  <c r="CQ142" i="4"/>
  <c r="CQ143" i="4"/>
  <c r="CQ144" i="4"/>
  <c r="CQ145" i="4"/>
  <c r="CQ146" i="4"/>
  <c r="CQ147" i="4"/>
  <c r="CQ148" i="4"/>
  <c r="CQ149" i="4"/>
  <c r="CQ150" i="4"/>
  <c r="CQ151" i="4"/>
  <c r="CQ152" i="4"/>
  <c r="CQ106" i="4"/>
  <c r="CU84" i="4"/>
  <c r="CU85" i="4"/>
  <c r="CU86" i="4"/>
  <c r="CU87" i="4"/>
  <c r="CU88" i="4"/>
  <c r="CU89" i="4"/>
  <c r="CU90" i="4"/>
  <c r="CU91" i="4"/>
  <c r="CU92" i="4"/>
  <c r="CU93" i="4"/>
  <c r="CU94" i="4"/>
  <c r="CU95" i="4"/>
  <c r="CU96" i="4"/>
  <c r="CU97" i="4"/>
  <c r="CU98" i="4"/>
  <c r="CU99" i="4"/>
  <c r="CU100" i="4"/>
  <c r="CU83" i="4"/>
  <c r="CS84" i="4"/>
  <c r="CS85" i="4"/>
  <c r="CS86" i="4"/>
  <c r="CS87" i="4"/>
  <c r="CS88" i="4"/>
  <c r="CS89" i="4"/>
  <c r="CS90" i="4"/>
  <c r="CS91" i="4"/>
  <c r="CS92" i="4"/>
  <c r="CS93" i="4"/>
  <c r="CS94" i="4"/>
  <c r="CS95" i="4"/>
  <c r="CS96" i="4"/>
  <c r="CS97" i="4"/>
  <c r="CS98" i="4"/>
  <c r="CS99" i="4"/>
  <c r="CS100" i="4"/>
  <c r="CS83" i="4"/>
  <c r="CQ84" i="4"/>
  <c r="CQ85" i="4"/>
  <c r="CQ86" i="4"/>
  <c r="CQ87" i="4"/>
  <c r="CQ88" i="4"/>
  <c r="CQ89" i="4"/>
  <c r="CQ90" i="4"/>
  <c r="CQ91" i="4"/>
  <c r="CQ92" i="4"/>
  <c r="CQ93" i="4"/>
  <c r="CQ94" i="4"/>
  <c r="CQ95" i="4"/>
  <c r="CQ96" i="4"/>
  <c r="CQ97" i="4"/>
  <c r="CQ98" i="4"/>
  <c r="CQ99" i="4"/>
  <c r="CQ100" i="4"/>
  <c r="CQ83" i="4"/>
  <c r="CU32" i="4"/>
  <c r="CU33" i="4"/>
  <c r="CU34" i="4"/>
  <c r="CU35" i="4"/>
  <c r="CU36" i="4"/>
  <c r="CU37" i="4"/>
  <c r="CU38" i="4"/>
  <c r="CU39" i="4"/>
  <c r="CU40" i="4"/>
  <c r="CU41" i="4"/>
  <c r="CU42" i="4"/>
  <c r="CU43" i="4"/>
  <c r="CU44" i="4"/>
  <c r="CU45" i="4"/>
  <c r="CU46" i="4"/>
  <c r="CU47" i="4"/>
  <c r="CU48" i="4"/>
  <c r="CU49" i="4"/>
  <c r="CU50" i="4"/>
  <c r="CU51" i="4"/>
  <c r="CU52" i="4"/>
  <c r="CU53" i="4"/>
  <c r="CU54" i="4"/>
  <c r="CU55" i="4"/>
  <c r="CU56" i="4"/>
  <c r="CU57" i="4"/>
  <c r="CU58" i="4"/>
  <c r="CU59" i="4"/>
  <c r="CU60" i="4"/>
  <c r="CU61" i="4"/>
  <c r="CU62" i="4"/>
  <c r="CU63" i="4"/>
  <c r="CU64" i="4"/>
  <c r="CU65" i="4"/>
  <c r="CU66" i="4"/>
  <c r="CU67" i="4"/>
  <c r="CU68" i="4"/>
  <c r="CU69" i="4"/>
  <c r="CU70" i="4"/>
  <c r="CU71" i="4"/>
  <c r="CU72" i="4"/>
  <c r="CU73" i="4"/>
  <c r="CU74" i="4"/>
  <c r="CU75" i="4"/>
  <c r="CU76" i="4"/>
  <c r="CU77" i="4"/>
  <c r="CU31" i="4"/>
  <c r="CS32" i="4"/>
  <c r="CS33" i="4"/>
  <c r="CS34" i="4"/>
  <c r="CS35" i="4"/>
  <c r="CS36" i="4"/>
  <c r="CS37" i="4"/>
  <c r="CS38" i="4"/>
  <c r="CS39" i="4"/>
  <c r="CS40" i="4"/>
  <c r="CS41" i="4"/>
  <c r="CS42" i="4"/>
  <c r="CS43" i="4"/>
  <c r="CS44" i="4"/>
  <c r="CS45" i="4"/>
  <c r="CS46" i="4"/>
  <c r="CS47" i="4"/>
  <c r="CS48" i="4"/>
  <c r="CS49" i="4"/>
  <c r="CS50" i="4"/>
  <c r="CS51" i="4"/>
  <c r="CS52" i="4"/>
  <c r="CS53" i="4"/>
  <c r="CS54" i="4"/>
  <c r="CS55" i="4"/>
  <c r="CS56" i="4"/>
  <c r="CS57" i="4"/>
  <c r="CS58" i="4"/>
  <c r="CS59" i="4"/>
  <c r="CS60" i="4"/>
  <c r="CS61" i="4"/>
  <c r="CS62" i="4"/>
  <c r="CS63" i="4"/>
  <c r="CS64" i="4"/>
  <c r="CS65" i="4"/>
  <c r="CS66" i="4"/>
  <c r="CS67" i="4"/>
  <c r="CS68" i="4"/>
  <c r="CS69" i="4"/>
  <c r="CS70" i="4"/>
  <c r="CS71" i="4"/>
  <c r="CS72" i="4"/>
  <c r="CS73" i="4"/>
  <c r="CS74" i="4"/>
  <c r="CS75" i="4"/>
  <c r="CS76" i="4"/>
  <c r="CS77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Q53" i="4"/>
  <c r="CQ54" i="4"/>
  <c r="CQ55" i="4"/>
  <c r="CQ56" i="4"/>
  <c r="CQ57" i="4"/>
  <c r="CQ58" i="4"/>
  <c r="CQ59" i="4"/>
  <c r="CQ60" i="4"/>
  <c r="CQ61" i="4"/>
  <c r="CQ62" i="4"/>
  <c r="CQ63" i="4"/>
  <c r="CQ64" i="4"/>
  <c r="CQ65" i="4"/>
  <c r="CQ66" i="4"/>
  <c r="CQ67" i="4"/>
  <c r="CQ68" i="4"/>
  <c r="CQ69" i="4"/>
  <c r="CQ70" i="4"/>
  <c r="CQ71" i="4"/>
  <c r="CQ72" i="4"/>
  <c r="CQ73" i="4"/>
  <c r="CQ74" i="4"/>
  <c r="CQ75" i="4"/>
  <c r="CQ76" i="4"/>
  <c r="CQ77" i="4"/>
  <c r="CS31" i="4"/>
  <c r="CQ31" i="4"/>
  <c r="CU3" i="4"/>
  <c r="CU4" i="4"/>
  <c r="CU5" i="4"/>
  <c r="CU6" i="4"/>
  <c r="CU7" i="4"/>
  <c r="CU8" i="4"/>
  <c r="CU9" i="4"/>
  <c r="CU10" i="4"/>
  <c r="CU11" i="4"/>
  <c r="CU12" i="4"/>
  <c r="CU13" i="4"/>
  <c r="CU14" i="4"/>
  <c r="CU15" i="4"/>
  <c r="CU16" i="4"/>
  <c r="CU17" i="4"/>
  <c r="CU18" i="4"/>
  <c r="CU19" i="4"/>
  <c r="CU20" i="4"/>
  <c r="CU21" i="4"/>
  <c r="CU22" i="4"/>
  <c r="CU23" i="4"/>
  <c r="CU24" i="4"/>
  <c r="CU25" i="4"/>
  <c r="CU2" i="4"/>
  <c r="CS3" i="4"/>
  <c r="CS4" i="4"/>
  <c r="CS5" i="4"/>
  <c r="CS6" i="4"/>
  <c r="CS7" i="4"/>
  <c r="CS8" i="4"/>
  <c r="CS9" i="4"/>
  <c r="CS10" i="4"/>
  <c r="CS11" i="4"/>
  <c r="CS12" i="4"/>
  <c r="CS13" i="4"/>
  <c r="CS14" i="4"/>
  <c r="CS15" i="4"/>
  <c r="CS16" i="4"/>
  <c r="CS17" i="4"/>
  <c r="CS18" i="4"/>
  <c r="CS19" i="4"/>
  <c r="CS20" i="4"/>
  <c r="CS21" i="4"/>
  <c r="CS22" i="4"/>
  <c r="CS23" i="4"/>
  <c r="CS24" i="4"/>
  <c r="CS25" i="4"/>
  <c r="CS2" i="4"/>
  <c r="CQ3" i="4"/>
  <c r="CQ4" i="4"/>
  <c r="CQ5" i="4"/>
  <c r="CQ6" i="4"/>
  <c r="CQ7" i="4"/>
  <c r="CQ8" i="4"/>
  <c r="CQ9" i="4"/>
  <c r="CQ10" i="4"/>
  <c r="CQ11" i="4"/>
  <c r="CQ12" i="4"/>
  <c r="CQ13" i="4"/>
  <c r="CQ14" i="4"/>
  <c r="CQ15" i="4"/>
  <c r="CQ16" i="4"/>
  <c r="CQ17" i="4"/>
  <c r="CQ18" i="4"/>
  <c r="CQ19" i="4"/>
  <c r="CQ20" i="4"/>
  <c r="CQ21" i="4"/>
  <c r="CQ22" i="4"/>
  <c r="CQ23" i="4"/>
  <c r="CQ24" i="4"/>
  <c r="CQ25" i="4"/>
  <c r="CQ2" i="4"/>
  <c r="AR502" i="3"/>
  <c r="AS502" i="3"/>
  <c r="AT502" i="3"/>
  <c r="AU502" i="3"/>
  <c r="AV502" i="3"/>
  <c r="AW502" i="3"/>
  <c r="AX502" i="3"/>
  <c r="AY502" i="3"/>
  <c r="AF502" i="3"/>
  <c r="AG502" i="3"/>
  <c r="AH502" i="3"/>
  <c r="AI502" i="3"/>
  <c r="AJ502" i="3"/>
  <c r="AK502" i="3"/>
  <c r="CL502" i="3" s="1"/>
  <c r="AL502" i="3"/>
  <c r="AM502" i="3"/>
  <c r="AN502" i="3"/>
  <c r="AO502" i="3"/>
  <c r="AP502" i="3"/>
  <c r="AQ502" i="3"/>
  <c r="W502" i="3"/>
  <c r="X502" i="3"/>
  <c r="Y502" i="3"/>
  <c r="Z502" i="3"/>
  <c r="AA502" i="3"/>
  <c r="AB502" i="3"/>
  <c r="AC502" i="3"/>
  <c r="AD502" i="3"/>
  <c r="AE502" i="3"/>
  <c r="L502" i="3"/>
  <c r="M502" i="3"/>
  <c r="N502" i="3"/>
  <c r="O502" i="3"/>
  <c r="P502" i="3"/>
  <c r="Q502" i="3"/>
  <c r="R502" i="3"/>
  <c r="S502" i="3"/>
  <c r="T502" i="3"/>
  <c r="U502" i="3"/>
  <c r="V502" i="3"/>
  <c r="BD502" i="3" s="1"/>
  <c r="F502" i="3"/>
  <c r="G502" i="3"/>
  <c r="CJ502" i="3" s="1"/>
  <c r="H502" i="3"/>
  <c r="I502" i="3"/>
  <c r="J502" i="3"/>
  <c r="K502" i="3"/>
  <c r="CM502" i="3" s="1"/>
  <c r="E502" i="3"/>
  <c r="CS502" i="3" s="1"/>
  <c r="D502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BW501" i="3"/>
  <c r="BX501" i="3"/>
  <c r="BY501" i="3"/>
  <c r="BZ501" i="3"/>
  <c r="CA501" i="3"/>
  <c r="CB501" i="3"/>
  <c r="CC501" i="3"/>
  <c r="CD501" i="3"/>
  <c r="CE501" i="3"/>
  <c r="CF501" i="3"/>
  <c r="CG501" i="3"/>
  <c r="CH501" i="3"/>
  <c r="CI501" i="3"/>
  <c r="CJ501" i="3"/>
  <c r="CK501" i="3"/>
  <c r="CL501" i="3"/>
  <c r="CM501" i="3"/>
  <c r="CN501" i="3"/>
  <c r="CO501" i="3"/>
  <c r="CP501" i="3"/>
  <c r="CR501" i="3"/>
  <c r="CT501" i="3"/>
  <c r="CV501" i="3"/>
  <c r="CW501" i="3"/>
  <c r="CX501" i="3"/>
  <c r="CY501" i="3"/>
  <c r="CZ501" i="3"/>
  <c r="DA501" i="3"/>
  <c r="DB501" i="3"/>
  <c r="DC501" i="3"/>
  <c r="DD501" i="3"/>
  <c r="DE501" i="3"/>
  <c r="DF501" i="3"/>
  <c r="DG501" i="3"/>
  <c r="DH501" i="3"/>
  <c r="DI501" i="3"/>
  <c r="DJ501" i="3"/>
  <c r="DK501" i="3"/>
  <c r="DL501" i="3"/>
  <c r="DM501" i="3"/>
  <c r="DN501" i="3"/>
  <c r="DO501" i="3"/>
  <c r="DP501" i="3"/>
  <c r="BA502" i="3"/>
  <c r="DF502" i="3" s="1"/>
  <c r="BB502" i="3"/>
  <c r="DD502" i="3" s="1"/>
  <c r="H504" i="2"/>
  <c r="F504" i="2"/>
  <c r="D504" i="2"/>
  <c r="AZ502" i="3"/>
  <c r="CJ158" i="4"/>
  <c r="A3" i="58"/>
  <c r="A4" i="58" s="1"/>
  <c r="A5" i="58" s="1"/>
  <c r="A6" i="58" s="1"/>
  <c r="A7" i="58" s="1"/>
  <c r="A8" i="58" s="1"/>
  <c r="A9" i="58" s="1"/>
  <c r="A10" i="58" s="1"/>
  <c r="A11" i="58" s="1"/>
  <c r="A12" i="58" s="1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" i="57"/>
  <c r="A4" i="57" s="1"/>
  <c r="A5" i="57" s="1"/>
  <c r="A6" i="57" s="1"/>
  <c r="A7" i="57" s="1"/>
  <c r="A8" i="57" s="1"/>
  <c r="A9" i="57" s="1"/>
  <c r="A10" i="57" s="1"/>
  <c r="A11" i="57" s="1"/>
  <c r="A12" i="57" s="1"/>
  <c r="A13" i="57" s="1"/>
  <c r="A14" i="57" s="1"/>
  <c r="A15" i="57" s="1"/>
  <c r="A16" i="57" s="1"/>
  <c r="A17" i="57" s="1"/>
  <c r="A18" i="57" s="1"/>
  <c r="A19" i="57" s="1"/>
  <c r="A20" i="57" s="1"/>
  <c r="A21" i="57" s="1"/>
  <c r="A4" i="56"/>
  <c r="A5" i="56" s="1"/>
  <c r="A6" i="56" s="1"/>
  <c r="A7" i="56" s="1"/>
  <c r="A8" i="56" s="1"/>
  <c r="A9" i="56" s="1"/>
  <c r="A10" i="56" s="1"/>
  <c r="A11" i="56" s="1"/>
  <c r="A12" i="56" s="1"/>
  <c r="A13" i="56" s="1"/>
  <c r="A14" i="56" s="1"/>
  <c r="A15" i="56" s="1"/>
  <c r="A16" i="56" s="1"/>
  <c r="A17" i="56" s="1"/>
  <c r="A18" i="56" s="1"/>
  <c r="A19" i="56" s="1"/>
  <c r="A3" i="56"/>
  <c r="A4" i="55"/>
  <c r="A5" i="55" s="1"/>
  <c r="A6" i="55" s="1"/>
  <c r="A7" i="55" s="1"/>
  <c r="A8" i="55" s="1"/>
  <c r="A9" i="55" s="1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3" i="55"/>
  <c r="A3" i="54"/>
  <c r="A4" i="54" s="1"/>
  <c r="A5" i="54" s="1"/>
  <c r="A6" i="54" s="1"/>
  <c r="A7" i="54" s="1"/>
  <c r="A8" i="54" s="1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3" i="53"/>
  <c r="A4" i="53" s="1"/>
  <c r="A5" i="53" s="1"/>
  <c r="A6" i="53" s="1"/>
  <c r="A7" i="53" s="1"/>
  <c r="A8" i="53" s="1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3" i="52"/>
  <c r="A4" i="52" s="1"/>
  <c r="A5" i="52" s="1"/>
  <c r="A6" i="52" s="1"/>
  <c r="A7" i="52" s="1"/>
  <c r="A8" i="52" s="1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3" i="51"/>
  <c r="A4" i="51" s="1"/>
  <c r="A5" i="51" s="1"/>
  <c r="A6" i="51" s="1"/>
  <c r="A7" i="51" s="1"/>
  <c r="A8" i="51" s="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3" i="6"/>
  <c r="A5" i="50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A148" i="50" s="1"/>
  <c r="A149" i="50" s="1"/>
  <c r="A150" i="50" s="1"/>
  <c r="A151" i="50" s="1"/>
  <c r="A152" i="50" s="1"/>
  <c r="A153" i="50" s="1"/>
  <c r="A154" i="50" s="1"/>
  <c r="A155" i="50" s="1"/>
  <c r="A156" i="50" s="1"/>
  <c r="A157" i="50" s="1"/>
  <c r="A158" i="50" s="1"/>
  <c r="A159" i="50" s="1"/>
  <c r="A160" i="50" s="1"/>
  <c r="A161" i="50" s="1"/>
  <c r="A162" i="50" s="1"/>
  <c r="A163" i="50" s="1"/>
  <c r="A164" i="50" s="1"/>
  <c r="A165" i="50" s="1"/>
  <c r="A166" i="50" s="1"/>
  <c r="A167" i="50" s="1"/>
  <c r="A168" i="50" s="1"/>
  <c r="A169" i="50" s="1"/>
  <c r="A170" i="50" s="1"/>
  <c r="A171" i="50" s="1"/>
  <c r="A172" i="50" s="1"/>
  <c r="A173" i="50" s="1"/>
  <c r="A174" i="50" s="1"/>
  <c r="A175" i="50" s="1"/>
  <c r="A176" i="50" s="1"/>
  <c r="A177" i="50" s="1"/>
  <c r="A178" i="50" s="1"/>
  <c r="A179" i="50" s="1"/>
  <c r="A180" i="50" s="1"/>
  <c r="A181" i="50" s="1"/>
  <c r="A182" i="50" s="1"/>
  <c r="A183" i="50" s="1"/>
  <c r="A184" i="50" s="1"/>
  <c r="A185" i="50" s="1"/>
  <c r="A186" i="50" s="1"/>
  <c r="A187" i="50" s="1"/>
  <c r="A188" i="50" s="1"/>
  <c r="A189" i="50" s="1"/>
  <c r="A190" i="50" s="1"/>
  <c r="A191" i="50" s="1"/>
  <c r="A192" i="50" s="1"/>
  <c r="A193" i="50" s="1"/>
  <c r="A194" i="50" s="1"/>
  <c r="A195" i="50" s="1"/>
  <c r="A196" i="50" s="1"/>
  <c r="A197" i="50" s="1"/>
  <c r="A198" i="50" s="1"/>
  <c r="A199" i="50" s="1"/>
  <c r="A200" i="50" s="1"/>
  <c r="A201" i="50" s="1"/>
  <c r="A202" i="50" s="1"/>
  <c r="A203" i="50" s="1"/>
  <c r="A204" i="50" s="1"/>
  <c r="A205" i="50" s="1"/>
  <c r="A206" i="50" s="1"/>
  <c r="A207" i="50" s="1"/>
  <c r="A208" i="50" s="1"/>
  <c r="A209" i="50" s="1"/>
  <c r="A3" i="49"/>
  <c r="A4" i="49" s="1"/>
  <c r="A5" i="49" s="1"/>
  <c r="A6" i="49" s="1"/>
  <c r="A7" i="49" s="1"/>
  <c r="A8" i="49" s="1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" i="48"/>
  <c r="A4" i="48" s="1"/>
  <c r="A5" i="48" s="1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" i="47"/>
  <c r="A4" i="47" s="1"/>
  <c r="A5" i="47" s="1"/>
  <c r="A6" i="47" s="1"/>
  <c r="A7" i="47" s="1"/>
  <c r="A8" i="47" s="1"/>
  <c r="A9" i="47" s="1"/>
  <c r="A10" i="47" s="1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" i="46"/>
  <c r="A4" i="46" s="1"/>
  <c r="A5" i="46" s="1"/>
  <c r="A6" i="46" s="1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F3" i="45"/>
  <c r="F4" i="45"/>
  <c r="F5" i="45"/>
  <c r="F6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2" i="45"/>
  <c r="D3" i="45"/>
  <c r="D4" i="45"/>
  <c r="D5" i="45"/>
  <c r="D6" i="45"/>
  <c r="D7" i="45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2" i="45"/>
  <c r="A3" i="45"/>
  <c r="A4" i="45" s="1"/>
  <c r="A5" i="45" s="1"/>
  <c r="A6" i="45" s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514" i="4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3" i="44"/>
  <c r="A4" i="44" s="1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3" i="43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3" i="42"/>
  <c r="A4" i="42" s="1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3" i="4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F3" i="40"/>
  <c r="F4" i="40"/>
  <c r="F5" i="40"/>
  <c r="F6" i="40"/>
  <c r="F7" i="40"/>
  <c r="F8" i="40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" i="40"/>
  <c r="D3" i="40"/>
  <c r="D4" i="40"/>
  <c r="D5" i="40"/>
  <c r="D6" i="40"/>
  <c r="D7" i="40"/>
  <c r="D8" i="40"/>
  <c r="D9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" i="40"/>
  <c r="A3" i="40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3" i="39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3" i="38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3" i="37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4" i="36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3" i="36"/>
  <c r="F3" i="35"/>
  <c r="F4" i="35"/>
  <c r="F5" i="35"/>
  <c r="F6" i="35"/>
  <c r="F7" i="35"/>
  <c r="F8" i="35"/>
  <c r="F9" i="35"/>
  <c r="F10" i="35"/>
  <c r="F11" i="35"/>
  <c r="F12" i="35"/>
  <c r="F13" i="35"/>
  <c r="F14" i="35"/>
  <c r="F15" i="35"/>
  <c r="F16" i="35"/>
  <c r="F17" i="35"/>
  <c r="F18" i="35"/>
  <c r="F19" i="35"/>
  <c r="F2" i="35"/>
  <c r="D3" i="35"/>
  <c r="D4" i="35"/>
  <c r="D5" i="35"/>
  <c r="D6" i="35"/>
  <c r="D7" i="35"/>
  <c r="D8" i="35"/>
  <c r="D9" i="35"/>
  <c r="D10" i="35"/>
  <c r="D11" i="35"/>
  <c r="D12" i="35"/>
  <c r="D13" i="35"/>
  <c r="D14" i="35"/>
  <c r="D15" i="35"/>
  <c r="D16" i="35"/>
  <c r="D17" i="35"/>
  <c r="D18" i="35"/>
  <c r="D19" i="35"/>
  <c r="D2" i="35"/>
  <c r="A3" i="35"/>
  <c r="A4" i="35" s="1"/>
  <c r="A5" i="35" s="1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3" i="34"/>
  <c r="A4" i="34" s="1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3" i="33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3" i="32"/>
  <c r="A4" i="32" s="1"/>
  <c r="A5" i="32" s="1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3" i="31"/>
  <c r="A4" i="31" s="1"/>
  <c r="A5" i="31" s="1"/>
  <c r="A6" i="31" s="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F3" i="30"/>
  <c r="F4" i="30"/>
  <c r="F5" i="30"/>
  <c r="F6" i="30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" i="30"/>
  <c r="D3" i="30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" i="30"/>
  <c r="A3" i="30"/>
  <c r="A4" i="30" s="1"/>
  <c r="A5" i="30" s="1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3" i="29"/>
  <c r="A4" i="29" s="1"/>
  <c r="A5" i="29" s="1"/>
  <c r="A6" i="29" s="1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3" i="28"/>
  <c r="A4" i="28" s="1"/>
  <c r="A5" i="28" s="1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3" i="27"/>
  <c r="A4" i="27" s="1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3" i="26"/>
  <c r="A4" i="26" s="1"/>
  <c r="A5" i="26" s="1"/>
  <c r="A6" i="26" s="1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F3" i="25"/>
  <c r="F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2" i="25"/>
  <c r="D3" i="25"/>
  <c r="D4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2" i="25"/>
  <c r="A3" i="25"/>
  <c r="A4" i="25" s="1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3" i="24"/>
  <c r="A4" i="24" s="1"/>
  <c r="A5" i="24" s="1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3" i="22"/>
  <c r="A4" i="22" s="1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3" i="21"/>
  <c r="A4" i="21" s="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F3" i="20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2" i="20"/>
  <c r="D3" i="20"/>
  <c r="D4" i="20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2" i="20"/>
  <c r="A3" i="20"/>
  <c r="A4" i="20" s="1"/>
  <c r="A5" i="20" s="1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3" i="19"/>
  <c r="A4" i="19" s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3" i="17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F2" i="15"/>
  <c r="D2" i="15"/>
  <c r="A3" i="15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3" i="13"/>
  <c r="A4" i="13" s="1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3" i="12"/>
  <c r="A4" i="12" s="1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3" i="11"/>
  <c r="A4" i="11" s="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2" i="10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2" i="10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3" i="9"/>
  <c r="A4" i="9" s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3" i="8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" i="5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BF502" i="3" l="1"/>
  <c r="CP502" i="3"/>
  <c r="CQ502" i="3"/>
  <c r="DA502" i="3"/>
  <c r="CE502" i="3"/>
  <c r="CX502" i="3"/>
  <c r="CU502" i="3"/>
  <c r="DN502" i="3"/>
  <c r="BJ502" i="3"/>
  <c r="BY502" i="3"/>
  <c r="CC502" i="3"/>
  <c r="BZ502" i="3"/>
  <c r="BU502" i="3"/>
  <c r="CB502" i="3"/>
  <c r="BL502" i="3"/>
  <c r="BQ502" i="3"/>
  <c r="CI502" i="3"/>
  <c r="BK502" i="3"/>
  <c r="DI502" i="3"/>
  <c r="CO502" i="3"/>
  <c r="BB503" i="3"/>
  <c r="DB502" i="3"/>
  <c r="DK502" i="3"/>
  <c r="CA502" i="3"/>
  <c r="CK502" i="3"/>
  <c r="BE502" i="3"/>
  <c r="BM502" i="3"/>
  <c r="BA503" i="3"/>
  <c r="DO502" i="3"/>
  <c r="BV502" i="3"/>
  <c r="BW502" i="3"/>
  <c r="AZ503" i="3"/>
  <c r="CN502" i="3"/>
  <c r="CG502" i="3"/>
  <c r="CH502" i="3"/>
  <c r="CT502" i="3"/>
  <c r="DL502" i="3"/>
  <c r="DG502" i="3"/>
  <c r="DP502" i="3"/>
  <c r="BN502" i="3"/>
  <c r="CZ502" i="3"/>
  <c r="BC502" i="3"/>
  <c r="CF502" i="3"/>
  <c r="DM502" i="3"/>
  <c r="CR502" i="3"/>
  <c r="CW502" i="3"/>
  <c r="CV502" i="3"/>
  <c r="CD502" i="3"/>
  <c r="BX502" i="3"/>
  <c r="CY502" i="3"/>
  <c r="DH502" i="3"/>
  <c r="DE502" i="3"/>
  <c r="BG502" i="3"/>
  <c r="BO502" i="3"/>
  <c r="BH502" i="3"/>
  <c r="BP502" i="3"/>
  <c r="DC502" i="3"/>
  <c r="BI502" i="3"/>
  <c r="DJ502" i="3"/>
  <c r="BR502" i="3"/>
  <c r="BS502" i="3"/>
  <c r="BT502" i="3"/>
  <c r="AY544" i="4"/>
  <c r="AZ544" i="4"/>
  <c r="BA544" i="4"/>
  <c r="BB544" i="4"/>
  <c r="AQ544" i="4"/>
  <c r="AR544" i="4"/>
  <c r="AS544" i="4"/>
  <c r="AT544" i="4"/>
  <c r="AU544" i="4"/>
  <c r="AV544" i="4"/>
  <c r="AW544" i="4"/>
  <c r="AX544" i="4"/>
  <c r="AH544" i="4"/>
  <c r="AI544" i="4"/>
  <c r="AJ544" i="4"/>
  <c r="AK544" i="4"/>
  <c r="AL544" i="4"/>
  <c r="AM544" i="4"/>
  <c r="AN544" i="4"/>
  <c r="AO544" i="4"/>
  <c r="AP544" i="4"/>
  <c r="X544" i="4"/>
  <c r="Y544" i="4"/>
  <c r="Z544" i="4"/>
  <c r="AA544" i="4"/>
  <c r="AB544" i="4"/>
  <c r="AC544" i="4"/>
  <c r="AD544" i="4"/>
  <c r="AE544" i="4"/>
  <c r="AF544" i="4"/>
  <c r="AG544" i="4"/>
  <c r="O544" i="4"/>
  <c r="P544" i="4"/>
  <c r="Q544" i="4"/>
  <c r="R544" i="4"/>
  <c r="S544" i="4"/>
  <c r="T544" i="4"/>
  <c r="U544" i="4"/>
  <c r="V544" i="4"/>
  <c r="W544" i="4"/>
  <c r="H544" i="4"/>
  <c r="I544" i="4"/>
  <c r="J544" i="4"/>
  <c r="K544" i="4"/>
  <c r="L544" i="4"/>
  <c r="M544" i="4"/>
  <c r="N544" i="4"/>
  <c r="E544" i="4"/>
  <c r="F544" i="4"/>
  <c r="G544" i="4"/>
  <c r="D544" i="4"/>
  <c r="AV510" i="4"/>
  <c r="AW510" i="4"/>
  <c r="AX510" i="4"/>
  <c r="AY510" i="4"/>
  <c r="AZ510" i="4"/>
  <c r="BA510" i="4"/>
  <c r="BB510" i="4"/>
  <c r="AM510" i="4"/>
  <c r="AN510" i="4"/>
  <c r="AO510" i="4"/>
  <c r="AP510" i="4"/>
  <c r="AQ510" i="4"/>
  <c r="AR510" i="4"/>
  <c r="AS510" i="4"/>
  <c r="AT510" i="4"/>
  <c r="AU510" i="4"/>
  <c r="AF510" i="4"/>
  <c r="AG510" i="4"/>
  <c r="AH510" i="4"/>
  <c r="AI510" i="4"/>
  <c r="AJ510" i="4"/>
  <c r="AK510" i="4"/>
  <c r="AL510" i="4"/>
  <c r="Z510" i="4"/>
  <c r="AA510" i="4"/>
  <c r="AB510" i="4"/>
  <c r="AC510" i="4"/>
  <c r="AD510" i="4"/>
  <c r="AE510" i="4"/>
  <c r="S510" i="4"/>
  <c r="T510" i="4"/>
  <c r="U510" i="4"/>
  <c r="V510" i="4"/>
  <c r="W510" i="4"/>
  <c r="X510" i="4"/>
  <c r="Y510" i="4"/>
  <c r="J510" i="4"/>
  <c r="K510" i="4"/>
  <c r="L510" i="4"/>
  <c r="M510" i="4"/>
  <c r="N510" i="4"/>
  <c r="O510" i="4"/>
  <c r="P510" i="4"/>
  <c r="Q510" i="4"/>
  <c r="R510" i="4"/>
  <c r="E510" i="4"/>
  <c r="F510" i="4"/>
  <c r="G510" i="4"/>
  <c r="H510" i="4"/>
  <c r="I510" i="4"/>
  <c r="D510" i="4"/>
  <c r="AV485" i="4"/>
  <c r="AW485" i="4"/>
  <c r="AX485" i="4"/>
  <c r="AY485" i="4"/>
  <c r="AZ485" i="4"/>
  <c r="BA485" i="4"/>
  <c r="BB485" i="4"/>
  <c r="AL485" i="4"/>
  <c r="AM485" i="4"/>
  <c r="AN485" i="4"/>
  <c r="AO485" i="4"/>
  <c r="AP485" i="4"/>
  <c r="AQ485" i="4"/>
  <c r="AR485" i="4"/>
  <c r="AS485" i="4"/>
  <c r="AT485" i="4"/>
  <c r="AU485" i="4"/>
  <c r="AB485" i="4"/>
  <c r="AC485" i="4"/>
  <c r="AD485" i="4"/>
  <c r="AE485" i="4"/>
  <c r="AF485" i="4"/>
  <c r="AG485" i="4"/>
  <c r="AH485" i="4"/>
  <c r="AI485" i="4"/>
  <c r="AJ485" i="4"/>
  <c r="AK485" i="4"/>
  <c r="T485" i="4"/>
  <c r="U485" i="4"/>
  <c r="V485" i="4"/>
  <c r="W485" i="4"/>
  <c r="X485" i="4"/>
  <c r="Y485" i="4"/>
  <c r="Z485" i="4"/>
  <c r="AA485" i="4"/>
  <c r="L485" i="4"/>
  <c r="M485" i="4"/>
  <c r="N485" i="4"/>
  <c r="O485" i="4"/>
  <c r="P485" i="4"/>
  <c r="Q485" i="4"/>
  <c r="R485" i="4"/>
  <c r="S485" i="4"/>
  <c r="E485" i="4"/>
  <c r="F485" i="4"/>
  <c r="G485" i="4"/>
  <c r="H485" i="4"/>
  <c r="I485" i="4"/>
  <c r="J485" i="4"/>
  <c r="K485" i="4"/>
  <c r="D485" i="4"/>
  <c r="AP424" i="4"/>
  <c r="AQ424" i="4"/>
  <c r="AR424" i="4"/>
  <c r="AS424" i="4"/>
  <c r="AT424" i="4"/>
  <c r="AU424" i="4"/>
  <c r="AV424" i="4"/>
  <c r="AW424" i="4"/>
  <c r="AX424" i="4"/>
  <c r="AY424" i="4"/>
  <c r="AZ424" i="4"/>
  <c r="BA424" i="4"/>
  <c r="BB424" i="4"/>
  <c r="AF424" i="4"/>
  <c r="AG424" i="4"/>
  <c r="AH424" i="4"/>
  <c r="AI424" i="4"/>
  <c r="AJ424" i="4"/>
  <c r="AK424" i="4"/>
  <c r="AL424" i="4"/>
  <c r="AM424" i="4"/>
  <c r="AN424" i="4"/>
  <c r="AO424" i="4"/>
  <c r="W424" i="4"/>
  <c r="X424" i="4"/>
  <c r="Y424" i="4"/>
  <c r="Z424" i="4"/>
  <c r="AA424" i="4"/>
  <c r="AB424" i="4"/>
  <c r="AC424" i="4"/>
  <c r="AD424" i="4"/>
  <c r="AE424" i="4"/>
  <c r="Q424" i="4"/>
  <c r="R424" i="4"/>
  <c r="S424" i="4"/>
  <c r="T424" i="4"/>
  <c r="U424" i="4"/>
  <c r="V424" i="4"/>
  <c r="H424" i="4"/>
  <c r="I424" i="4"/>
  <c r="J424" i="4"/>
  <c r="K424" i="4"/>
  <c r="L424" i="4"/>
  <c r="M424" i="4"/>
  <c r="N424" i="4"/>
  <c r="O424" i="4"/>
  <c r="P424" i="4"/>
  <c r="E424" i="4"/>
  <c r="F424" i="4"/>
  <c r="G424" i="4"/>
  <c r="D424" i="4"/>
  <c r="AU368" i="4"/>
  <c r="AV368" i="4"/>
  <c r="AW368" i="4"/>
  <c r="AX368" i="4"/>
  <c r="AY368" i="4"/>
  <c r="AZ368" i="4"/>
  <c r="BA368" i="4"/>
  <c r="BB368" i="4"/>
  <c r="AL368" i="4"/>
  <c r="AM368" i="4"/>
  <c r="AN368" i="4"/>
  <c r="AO368" i="4"/>
  <c r="AP368" i="4"/>
  <c r="AQ368" i="4"/>
  <c r="AR368" i="4"/>
  <c r="AS368" i="4"/>
  <c r="AT368" i="4"/>
  <c r="AZ28" i="4"/>
  <c r="BA28" i="4"/>
  <c r="BB28" i="4"/>
  <c r="AZ80" i="4"/>
  <c r="BA80" i="4"/>
  <c r="BB80" i="4"/>
  <c r="AZ103" i="4"/>
  <c r="BA103" i="4"/>
  <c r="BB103" i="4"/>
  <c r="AZ155" i="4"/>
  <c r="BA155" i="4"/>
  <c r="BB155" i="4"/>
  <c r="AD368" i="4"/>
  <c r="AE368" i="4"/>
  <c r="AF368" i="4"/>
  <c r="AG368" i="4"/>
  <c r="AH368" i="4"/>
  <c r="AI368" i="4"/>
  <c r="AJ368" i="4"/>
  <c r="AK368" i="4"/>
  <c r="R368" i="4"/>
  <c r="S368" i="4"/>
  <c r="T368" i="4"/>
  <c r="U368" i="4"/>
  <c r="V368" i="4"/>
  <c r="W368" i="4"/>
  <c r="X368" i="4"/>
  <c r="Y368" i="4"/>
  <c r="Z368" i="4"/>
  <c r="AA368" i="4"/>
  <c r="AB368" i="4"/>
  <c r="AC368" i="4"/>
  <c r="J368" i="4"/>
  <c r="K368" i="4"/>
  <c r="L368" i="4"/>
  <c r="M368" i="4"/>
  <c r="N368" i="4"/>
  <c r="O368" i="4"/>
  <c r="P368" i="4"/>
  <c r="Q368" i="4"/>
  <c r="E368" i="4"/>
  <c r="F368" i="4"/>
  <c r="G368" i="4"/>
  <c r="H368" i="4"/>
  <c r="I368" i="4"/>
  <c r="D368" i="4"/>
  <c r="AW155" i="4"/>
  <c r="AX155" i="4"/>
  <c r="AY155" i="4"/>
  <c r="AM155" i="4"/>
  <c r="AN155" i="4"/>
  <c r="AO155" i="4"/>
  <c r="AP155" i="4"/>
  <c r="AQ155" i="4"/>
  <c r="AR155" i="4"/>
  <c r="AS155" i="4"/>
  <c r="AT155" i="4"/>
  <c r="AU155" i="4"/>
  <c r="AV155" i="4"/>
  <c r="AB155" i="4"/>
  <c r="AC155" i="4"/>
  <c r="AD155" i="4"/>
  <c r="AE155" i="4"/>
  <c r="AF155" i="4"/>
  <c r="AG155" i="4"/>
  <c r="AH155" i="4"/>
  <c r="AI155" i="4"/>
  <c r="AJ155" i="4"/>
  <c r="AK155" i="4"/>
  <c r="AL155" i="4"/>
  <c r="S155" i="4"/>
  <c r="T155" i="4"/>
  <c r="U155" i="4"/>
  <c r="V155" i="4"/>
  <c r="W155" i="4"/>
  <c r="X155" i="4"/>
  <c r="Y155" i="4"/>
  <c r="Z155" i="4"/>
  <c r="AA155" i="4"/>
  <c r="M155" i="4"/>
  <c r="N155" i="4"/>
  <c r="O155" i="4"/>
  <c r="P155" i="4"/>
  <c r="Q155" i="4"/>
  <c r="R155" i="4"/>
  <c r="E155" i="4"/>
  <c r="F155" i="4"/>
  <c r="G155" i="4"/>
  <c r="H155" i="4"/>
  <c r="I155" i="4"/>
  <c r="J155" i="4"/>
  <c r="K155" i="4"/>
  <c r="L155" i="4"/>
  <c r="D155" i="4"/>
  <c r="AU103" i="4"/>
  <c r="AV103" i="4"/>
  <c r="AW103" i="4"/>
  <c r="AX103" i="4"/>
  <c r="AY103" i="4"/>
  <c r="AN103" i="4"/>
  <c r="AO103" i="4"/>
  <c r="AP103" i="4"/>
  <c r="AQ103" i="4"/>
  <c r="AR103" i="4"/>
  <c r="AS103" i="4"/>
  <c r="AT103" i="4"/>
  <c r="AD103" i="4"/>
  <c r="AE103" i="4"/>
  <c r="AF103" i="4"/>
  <c r="AG103" i="4"/>
  <c r="AH103" i="4"/>
  <c r="AI103" i="4"/>
  <c r="AJ103" i="4"/>
  <c r="AK103" i="4"/>
  <c r="AL103" i="4"/>
  <c r="AM103" i="4"/>
  <c r="S103" i="4"/>
  <c r="T103" i="4"/>
  <c r="U103" i="4"/>
  <c r="V103" i="4"/>
  <c r="W103" i="4"/>
  <c r="X103" i="4"/>
  <c r="Y103" i="4"/>
  <c r="Z103" i="4"/>
  <c r="AA103" i="4"/>
  <c r="AB103" i="4"/>
  <c r="AC103" i="4"/>
  <c r="L103" i="4"/>
  <c r="M103" i="4"/>
  <c r="N103" i="4"/>
  <c r="O103" i="4"/>
  <c r="P103" i="4"/>
  <c r="Q103" i="4"/>
  <c r="R103" i="4"/>
  <c r="E103" i="4"/>
  <c r="F103" i="4"/>
  <c r="G103" i="4"/>
  <c r="H103" i="4"/>
  <c r="I103" i="4"/>
  <c r="J103" i="4"/>
  <c r="K103" i="4"/>
  <c r="D103" i="4"/>
  <c r="AW80" i="4"/>
  <c r="AX80" i="4"/>
  <c r="AY80" i="4"/>
  <c r="AQ80" i="4"/>
  <c r="AR80" i="4"/>
  <c r="AS80" i="4"/>
  <c r="AT80" i="4"/>
  <c r="AU80" i="4"/>
  <c r="AV80" i="4"/>
  <c r="AM80" i="4"/>
  <c r="AN80" i="4"/>
  <c r="AO80" i="4"/>
  <c r="AP80" i="4"/>
  <c r="AF80" i="4"/>
  <c r="AG80" i="4"/>
  <c r="AH80" i="4"/>
  <c r="AI80" i="4"/>
  <c r="AJ80" i="4"/>
  <c r="AK80" i="4"/>
  <c r="AL80" i="4"/>
  <c r="Y80" i="4"/>
  <c r="Z80" i="4"/>
  <c r="AA80" i="4"/>
  <c r="AB80" i="4"/>
  <c r="AC80" i="4"/>
  <c r="AD80" i="4"/>
  <c r="AE80" i="4"/>
  <c r="Q80" i="4"/>
  <c r="R80" i="4"/>
  <c r="S80" i="4"/>
  <c r="T80" i="4"/>
  <c r="U80" i="4"/>
  <c r="V80" i="4"/>
  <c r="W80" i="4"/>
  <c r="X80" i="4"/>
  <c r="I80" i="4"/>
  <c r="J80" i="4"/>
  <c r="K80" i="4"/>
  <c r="L80" i="4"/>
  <c r="M80" i="4"/>
  <c r="N80" i="4"/>
  <c r="O80" i="4"/>
  <c r="P80" i="4"/>
  <c r="E80" i="4"/>
  <c r="F80" i="4"/>
  <c r="G80" i="4"/>
  <c r="H80" i="4"/>
  <c r="D80" i="4"/>
  <c r="AY28" i="4"/>
  <c r="AN28" i="4"/>
  <c r="AO28" i="4"/>
  <c r="AP28" i="4"/>
  <c r="AQ28" i="4"/>
  <c r="AR28" i="4"/>
  <c r="AS28" i="4"/>
  <c r="AT28" i="4"/>
  <c r="AU28" i="4"/>
  <c r="AV28" i="4"/>
  <c r="AW28" i="4"/>
  <c r="AX28" i="4"/>
  <c r="AF28" i="4"/>
  <c r="AG28" i="4"/>
  <c r="AH28" i="4"/>
  <c r="AI28" i="4"/>
  <c r="AJ28" i="4"/>
  <c r="AK28" i="4"/>
  <c r="AL28" i="4"/>
  <c r="AM28" i="4"/>
  <c r="X28" i="4"/>
  <c r="Y28" i="4"/>
  <c r="Z28" i="4"/>
  <c r="AA28" i="4"/>
  <c r="AB28" i="4"/>
  <c r="AC28" i="4"/>
  <c r="AD28" i="4"/>
  <c r="AE28" i="4"/>
  <c r="Q28" i="4"/>
  <c r="R28" i="4"/>
  <c r="S28" i="4"/>
  <c r="T28" i="4"/>
  <c r="U28" i="4"/>
  <c r="V28" i="4"/>
  <c r="W28" i="4"/>
  <c r="H28" i="4"/>
  <c r="I28" i="4"/>
  <c r="J28" i="4"/>
  <c r="K28" i="4"/>
  <c r="L28" i="4"/>
  <c r="M28" i="4"/>
  <c r="N28" i="4"/>
  <c r="O28" i="4"/>
  <c r="P28" i="4"/>
  <c r="E28" i="4"/>
  <c r="F28" i="4"/>
  <c r="G28" i="4"/>
  <c r="D28" i="4"/>
  <c r="AZ542" i="4"/>
  <c r="BA542" i="4"/>
  <c r="BB542" i="4"/>
  <c r="AZ508" i="4"/>
  <c r="BA508" i="4"/>
  <c r="BB508" i="4"/>
  <c r="AZ483" i="4"/>
  <c r="BA483" i="4"/>
  <c r="BB483" i="4"/>
  <c r="AZ422" i="4"/>
  <c r="BA422" i="4"/>
  <c r="BB422" i="4"/>
  <c r="AZ366" i="4"/>
  <c r="BA366" i="4"/>
  <c r="BB366" i="4"/>
  <c r="AZ153" i="4"/>
  <c r="BA153" i="4"/>
  <c r="BB153" i="4"/>
  <c r="BA26" i="4"/>
  <c r="BB26" i="4"/>
  <c r="AZ26" i="4"/>
  <c r="BA78" i="4"/>
  <c r="BB78" i="4"/>
  <c r="AZ78" i="4"/>
  <c r="BA101" i="4"/>
  <c r="BB101" i="4"/>
  <c r="AZ101" i="4"/>
  <c r="E542" i="4"/>
  <c r="F542" i="4"/>
  <c r="G542" i="4"/>
  <c r="H542" i="4"/>
  <c r="I542" i="4"/>
  <c r="J542" i="4"/>
  <c r="K542" i="4"/>
  <c r="L542" i="4"/>
  <c r="M542" i="4"/>
  <c r="N542" i="4"/>
  <c r="O542" i="4"/>
  <c r="CJ542" i="4" s="1"/>
  <c r="P542" i="4"/>
  <c r="Q542" i="4"/>
  <c r="R542" i="4"/>
  <c r="S542" i="4"/>
  <c r="T542" i="4"/>
  <c r="U542" i="4"/>
  <c r="V542" i="4"/>
  <c r="W542" i="4"/>
  <c r="X542" i="4"/>
  <c r="Y542" i="4"/>
  <c r="Z542" i="4"/>
  <c r="AA542" i="4"/>
  <c r="AB542" i="4"/>
  <c r="AC542" i="4"/>
  <c r="AD542" i="4"/>
  <c r="CK542" i="4" s="1"/>
  <c r="AE542" i="4"/>
  <c r="AF542" i="4"/>
  <c r="AG542" i="4"/>
  <c r="CE542" i="4" s="1"/>
  <c r="AH542" i="4"/>
  <c r="AI542" i="4"/>
  <c r="AJ542" i="4"/>
  <c r="AK542" i="4"/>
  <c r="AL542" i="4"/>
  <c r="AM542" i="4"/>
  <c r="AN542" i="4"/>
  <c r="AO542" i="4"/>
  <c r="AP542" i="4"/>
  <c r="AQ542" i="4"/>
  <c r="AR542" i="4"/>
  <c r="AS542" i="4"/>
  <c r="CL542" i="4" s="1"/>
  <c r="AT542" i="4"/>
  <c r="AU542" i="4"/>
  <c r="AV542" i="4"/>
  <c r="AW542" i="4"/>
  <c r="AX542" i="4"/>
  <c r="AY542" i="4"/>
  <c r="D542" i="4"/>
  <c r="CQ542" i="4" s="1"/>
  <c r="E508" i="4"/>
  <c r="F508" i="4"/>
  <c r="G508" i="4"/>
  <c r="H508" i="4"/>
  <c r="I508" i="4"/>
  <c r="J508" i="4"/>
  <c r="K508" i="4"/>
  <c r="L508" i="4"/>
  <c r="M508" i="4"/>
  <c r="N508" i="4"/>
  <c r="O508" i="4"/>
  <c r="CJ508" i="4" s="1"/>
  <c r="P508" i="4"/>
  <c r="Q508" i="4"/>
  <c r="R508" i="4"/>
  <c r="S508" i="4"/>
  <c r="T508" i="4"/>
  <c r="U508" i="4"/>
  <c r="V508" i="4"/>
  <c r="W508" i="4"/>
  <c r="X508" i="4"/>
  <c r="Y508" i="4"/>
  <c r="Z508" i="4"/>
  <c r="AA508" i="4"/>
  <c r="AB508" i="4"/>
  <c r="AC508" i="4"/>
  <c r="AD508" i="4"/>
  <c r="CK508" i="4" s="1"/>
  <c r="AE508" i="4"/>
  <c r="AF508" i="4"/>
  <c r="AG508" i="4"/>
  <c r="CE508" i="4" s="1"/>
  <c r="AH508" i="4"/>
  <c r="AI508" i="4"/>
  <c r="AJ508" i="4"/>
  <c r="AK508" i="4"/>
  <c r="AL508" i="4"/>
  <c r="AM508" i="4"/>
  <c r="AN508" i="4"/>
  <c r="AO508" i="4"/>
  <c r="AP508" i="4"/>
  <c r="AQ508" i="4"/>
  <c r="AR508" i="4"/>
  <c r="AS508" i="4"/>
  <c r="AT508" i="4"/>
  <c r="AU508" i="4"/>
  <c r="AV508" i="4"/>
  <c r="AW508" i="4"/>
  <c r="AX508" i="4"/>
  <c r="AY508" i="4"/>
  <c r="D508" i="4"/>
  <c r="CQ508" i="4" s="1"/>
  <c r="E483" i="4"/>
  <c r="F483" i="4"/>
  <c r="G483" i="4"/>
  <c r="H483" i="4"/>
  <c r="I483" i="4"/>
  <c r="J483" i="4"/>
  <c r="K483" i="4"/>
  <c r="L483" i="4"/>
  <c r="M483" i="4"/>
  <c r="N483" i="4"/>
  <c r="O483" i="4"/>
  <c r="CJ483" i="4" s="1"/>
  <c r="P483" i="4"/>
  <c r="Q483" i="4"/>
  <c r="R483" i="4"/>
  <c r="S483" i="4"/>
  <c r="T483" i="4"/>
  <c r="U483" i="4"/>
  <c r="V483" i="4"/>
  <c r="W483" i="4"/>
  <c r="X483" i="4"/>
  <c r="Y483" i="4"/>
  <c r="Z483" i="4"/>
  <c r="AA483" i="4"/>
  <c r="AB483" i="4"/>
  <c r="AC483" i="4"/>
  <c r="DI483" i="4" s="1"/>
  <c r="AD483" i="4"/>
  <c r="CK483" i="4" s="1"/>
  <c r="AE483" i="4"/>
  <c r="AF483" i="4"/>
  <c r="AG483" i="4"/>
  <c r="AH483" i="4"/>
  <c r="AI483" i="4"/>
  <c r="AJ483" i="4"/>
  <c r="AK483" i="4"/>
  <c r="AL483" i="4"/>
  <c r="AM483" i="4"/>
  <c r="AN483" i="4"/>
  <c r="AO483" i="4"/>
  <c r="AP483" i="4"/>
  <c r="AQ483" i="4"/>
  <c r="AR483" i="4"/>
  <c r="AS483" i="4"/>
  <c r="AT483" i="4"/>
  <c r="AU483" i="4"/>
  <c r="AV483" i="4"/>
  <c r="AW483" i="4"/>
  <c r="AX483" i="4"/>
  <c r="AY483" i="4"/>
  <c r="D483" i="4"/>
  <c r="CQ483" i="4" s="1"/>
  <c r="E422" i="4"/>
  <c r="F422" i="4"/>
  <c r="G422" i="4"/>
  <c r="H422" i="4"/>
  <c r="I422" i="4"/>
  <c r="J422" i="4"/>
  <c r="K422" i="4"/>
  <c r="L422" i="4"/>
  <c r="M422" i="4"/>
  <c r="N422" i="4"/>
  <c r="O422" i="4"/>
  <c r="CJ422" i="4" s="1"/>
  <c r="P422" i="4"/>
  <c r="Q422" i="4"/>
  <c r="R422" i="4"/>
  <c r="S422" i="4"/>
  <c r="T422" i="4"/>
  <c r="U422" i="4"/>
  <c r="V422" i="4"/>
  <c r="W422" i="4"/>
  <c r="X422" i="4"/>
  <c r="Y422" i="4"/>
  <c r="Z422" i="4"/>
  <c r="AA422" i="4"/>
  <c r="AB422" i="4"/>
  <c r="AC422" i="4"/>
  <c r="AD422" i="4"/>
  <c r="AE422" i="4"/>
  <c r="AF422" i="4"/>
  <c r="AG422" i="4"/>
  <c r="CE422" i="4" s="1"/>
  <c r="AH422" i="4"/>
  <c r="AI422" i="4"/>
  <c r="AJ422" i="4"/>
  <c r="AK422" i="4"/>
  <c r="AL422" i="4"/>
  <c r="AM422" i="4"/>
  <c r="AN422" i="4"/>
  <c r="AO422" i="4"/>
  <c r="AP422" i="4"/>
  <c r="AQ422" i="4"/>
  <c r="AR422" i="4"/>
  <c r="AS422" i="4"/>
  <c r="AT422" i="4"/>
  <c r="AU422" i="4"/>
  <c r="AV422" i="4"/>
  <c r="AW422" i="4"/>
  <c r="AX422" i="4"/>
  <c r="AY422" i="4"/>
  <c r="D422" i="4"/>
  <c r="CQ422" i="4" s="1"/>
  <c r="E366" i="4"/>
  <c r="F366" i="4"/>
  <c r="G366" i="4"/>
  <c r="H366" i="4"/>
  <c r="I366" i="4"/>
  <c r="J366" i="4"/>
  <c r="K366" i="4"/>
  <c r="L366" i="4"/>
  <c r="M366" i="4"/>
  <c r="N366" i="4"/>
  <c r="O366" i="4"/>
  <c r="CJ366" i="4" s="1"/>
  <c r="P366" i="4"/>
  <c r="Q366" i="4"/>
  <c r="R366" i="4"/>
  <c r="S366" i="4"/>
  <c r="T366" i="4"/>
  <c r="U366" i="4"/>
  <c r="V366" i="4"/>
  <c r="W366" i="4"/>
  <c r="X366" i="4"/>
  <c r="Y366" i="4"/>
  <c r="Z366" i="4"/>
  <c r="AA366" i="4"/>
  <c r="AB366" i="4"/>
  <c r="AC366" i="4"/>
  <c r="AD366" i="4"/>
  <c r="AE366" i="4"/>
  <c r="AF366" i="4"/>
  <c r="AG366" i="4"/>
  <c r="CE366" i="4" s="1"/>
  <c r="AH366" i="4"/>
  <c r="AI366" i="4"/>
  <c r="AJ366" i="4"/>
  <c r="AK366" i="4"/>
  <c r="AL366" i="4"/>
  <c r="AM366" i="4"/>
  <c r="AN366" i="4"/>
  <c r="AO366" i="4"/>
  <c r="AP366" i="4"/>
  <c r="AQ366" i="4"/>
  <c r="AR366" i="4"/>
  <c r="DG366" i="4" s="1"/>
  <c r="AS366" i="4"/>
  <c r="CL366" i="4" s="1"/>
  <c r="AT366" i="4"/>
  <c r="AU366" i="4"/>
  <c r="AV366" i="4"/>
  <c r="AW366" i="4"/>
  <c r="AX366" i="4"/>
  <c r="AY366" i="4"/>
  <c r="D366" i="4"/>
  <c r="CQ366" i="4" s="1"/>
  <c r="E153" i="4"/>
  <c r="F153" i="4"/>
  <c r="G153" i="4"/>
  <c r="H153" i="4"/>
  <c r="I153" i="4"/>
  <c r="J153" i="4"/>
  <c r="K153" i="4"/>
  <c r="L153" i="4"/>
  <c r="M153" i="4"/>
  <c r="N153" i="4"/>
  <c r="O153" i="4"/>
  <c r="CJ153" i="4" s="1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CE153" i="4" s="1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CL153" i="4" s="1"/>
  <c r="AT153" i="4"/>
  <c r="AU153" i="4"/>
  <c r="AV153" i="4"/>
  <c r="AW153" i="4"/>
  <c r="AX153" i="4"/>
  <c r="AY153" i="4"/>
  <c r="D153" i="4"/>
  <c r="CQ153" i="4" s="1"/>
  <c r="E101" i="4"/>
  <c r="F101" i="4"/>
  <c r="G101" i="4"/>
  <c r="H101" i="4"/>
  <c r="I101" i="4"/>
  <c r="J101" i="4"/>
  <c r="K101" i="4"/>
  <c r="L101" i="4"/>
  <c r="M101" i="4"/>
  <c r="N101" i="4"/>
  <c r="O101" i="4"/>
  <c r="CJ101" i="4" s="1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DI101" i="4" s="1"/>
  <c r="AD101" i="4"/>
  <c r="AE101" i="4"/>
  <c r="AF101" i="4"/>
  <c r="AG101" i="4"/>
  <c r="CE101" i="4" s="1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CL101" i="4" s="1"/>
  <c r="AT101" i="4"/>
  <c r="AU101" i="4"/>
  <c r="AV101" i="4"/>
  <c r="AW101" i="4"/>
  <c r="AX101" i="4"/>
  <c r="AY101" i="4"/>
  <c r="D101" i="4"/>
  <c r="CQ101" i="4" s="1"/>
  <c r="E78" i="4"/>
  <c r="F78" i="4"/>
  <c r="G78" i="4"/>
  <c r="H78" i="4"/>
  <c r="I78" i="4"/>
  <c r="J78" i="4"/>
  <c r="K78" i="4"/>
  <c r="L78" i="4"/>
  <c r="M78" i="4"/>
  <c r="N78" i="4"/>
  <c r="O78" i="4"/>
  <c r="CJ78" i="4" s="1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DI78" i="4" s="1"/>
  <c r="AD78" i="4"/>
  <c r="CK78" i="4" s="1"/>
  <c r="AE78" i="4"/>
  <c r="AF78" i="4"/>
  <c r="AG78" i="4"/>
  <c r="CE78" i="4" s="1"/>
  <c r="AH78" i="4"/>
  <c r="AI78" i="4"/>
  <c r="AJ78" i="4"/>
  <c r="AK78" i="4"/>
  <c r="AL78" i="4"/>
  <c r="AM78" i="4"/>
  <c r="AN78" i="4"/>
  <c r="AO78" i="4"/>
  <c r="AP78" i="4"/>
  <c r="AQ78" i="4"/>
  <c r="AR78" i="4"/>
  <c r="AS78" i="4"/>
  <c r="CL78" i="4" s="1"/>
  <c r="AT78" i="4"/>
  <c r="AU78" i="4"/>
  <c r="AV78" i="4"/>
  <c r="AW78" i="4"/>
  <c r="AX78" i="4"/>
  <c r="AY78" i="4"/>
  <c r="D78" i="4"/>
  <c r="CQ78" i="4" s="1"/>
  <c r="E26" i="4"/>
  <c r="F26" i="4"/>
  <c r="G26" i="4"/>
  <c r="H26" i="4"/>
  <c r="I26" i="4"/>
  <c r="J26" i="4"/>
  <c r="K26" i="4"/>
  <c r="L26" i="4"/>
  <c r="M26" i="4"/>
  <c r="N26" i="4"/>
  <c r="O26" i="4"/>
  <c r="CJ26" i="4" s="1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DI26" i="4" s="1"/>
  <c r="AD26" i="4"/>
  <c r="CK26" i="4" s="1"/>
  <c r="AE26" i="4"/>
  <c r="AF26" i="4"/>
  <c r="AG26" i="4"/>
  <c r="CE26" i="4" s="1"/>
  <c r="AH26" i="4"/>
  <c r="AI26" i="4"/>
  <c r="AJ26" i="4"/>
  <c r="AK26" i="4"/>
  <c r="AL26" i="4"/>
  <c r="AM26" i="4"/>
  <c r="AN26" i="4"/>
  <c r="AO26" i="4"/>
  <c r="AP26" i="4"/>
  <c r="AQ26" i="4"/>
  <c r="AR26" i="4"/>
  <c r="AS26" i="4"/>
  <c r="CL26" i="4" s="1"/>
  <c r="AT26" i="4"/>
  <c r="AU26" i="4"/>
  <c r="AV26" i="4"/>
  <c r="AW26" i="4"/>
  <c r="AX26" i="4"/>
  <c r="AY26" i="4"/>
  <c r="D26" i="4"/>
  <c r="CB101" i="4" l="1"/>
  <c r="CU78" i="4"/>
  <c r="DE101" i="4"/>
  <c r="CU101" i="4"/>
  <c r="CU153" i="4"/>
  <c r="CU366" i="4"/>
  <c r="CT422" i="4"/>
  <c r="CU422" i="4"/>
  <c r="DE483" i="4"/>
  <c r="CU483" i="4"/>
  <c r="CT483" i="4"/>
  <c r="CT508" i="4"/>
  <c r="CU508" i="4"/>
  <c r="CU542" i="4"/>
  <c r="CT542" i="4"/>
  <c r="CS26" i="4"/>
  <c r="CS78" i="4"/>
  <c r="CS101" i="4"/>
  <c r="CS153" i="4"/>
  <c r="CS366" i="4"/>
  <c r="CS422" i="4"/>
  <c r="CR422" i="4"/>
  <c r="CR483" i="4"/>
  <c r="CS483" i="4"/>
  <c r="CR508" i="4"/>
  <c r="CS508" i="4"/>
  <c r="CR542" i="4"/>
  <c r="CS542" i="4"/>
  <c r="CQ26" i="4"/>
  <c r="CU26" i="4"/>
  <c r="CK101" i="4"/>
  <c r="CL508" i="4"/>
  <c r="DP26" i="4"/>
  <c r="CZ26" i="4"/>
  <c r="BZ26" i="4"/>
  <c r="DP101" i="4"/>
  <c r="BE101" i="4"/>
  <c r="DP153" i="4"/>
  <c r="CW153" i="4"/>
  <c r="BY153" i="4"/>
  <c r="DP366" i="4"/>
  <c r="CW366" i="4"/>
  <c r="DP422" i="4"/>
  <c r="CW422" i="4"/>
  <c r="DP483" i="4"/>
  <c r="CZ483" i="4"/>
  <c r="CZ508" i="4"/>
  <c r="BY508" i="4"/>
  <c r="DC78" i="4"/>
  <c r="BK26" i="4"/>
  <c r="DN26" i="4"/>
  <c r="BC26" i="4"/>
  <c r="BX78" i="4"/>
  <c r="BN78" i="4"/>
  <c r="DN78" i="4"/>
  <c r="CM78" i="4"/>
  <c r="BX101" i="4"/>
  <c r="BN101" i="4"/>
  <c r="BC101" i="4"/>
  <c r="DN153" i="4"/>
  <c r="BX366" i="4"/>
  <c r="DN366" i="4"/>
  <c r="BX422" i="4"/>
  <c r="BN422" i="4"/>
  <c r="DN422" i="4"/>
  <c r="CY483" i="4"/>
  <c r="DN483" i="4"/>
  <c r="DN508" i="4"/>
  <c r="DN542" i="4"/>
  <c r="BT26" i="4"/>
  <c r="BH78" i="4"/>
  <c r="CC78" i="4"/>
  <c r="CH78" i="4"/>
  <c r="CN78" i="4"/>
  <c r="BD78" i="4"/>
  <c r="CD78" i="4"/>
  <c r="DH78" i="4"/>
  <c r="BU78" i="4"/>
  <c r="BZ78" i="4"/>
  <c r="CC101" i="4"/>
  <c r="BP101" i="4"/>
  <c r="CD101" i="4"/>
  <c r="BU101" i="4"/>
  <c r="CT101" i="4"/>
  <c r="BH153" i="4"/>
  <c r="CN153" i="4"/>
  <c r="CD153" i="4"/>
  <c r="BU153" i="4"/>
  <c r="BH366" i="4"/>
  <c r="CC366" i="4"/>
  <c r="CH366" i="4"/>
  <c r="CN366" i="4"/>
  <c r="CD366" i="4"/>
  <c r="DE366" i="4"/>
  <c r="BI366" i="4"/>
  <c r="BZ366" i="4"/>
  <c r="BH422" i="4"/>
  <c r="CC422" i="4"/>
  <c r="CH422" i="4"/>
  <c r="CN422" i="4"/>
  <c r="DH422" i="4"/>
  <c r="BI422" i="4"/>
  <c r="BZ422" i="4"/>
  <c r="CC483" i="4"/>
  <c r="CH483" i="4"/>
  <c r="BP483" i="4"/>
  <c r="CD483" i="4"/>
  <c r="BU483" i="4"/>
  <c r="BZ483" i="4"/>
  <c r="BU508" i="4"/>
  <c r="BH542" i="4"/>
  <c r="CN542" i="4"/>
  <c r="DG483" i="4"/>
  <c r="CC26" i="4"/>
  <c r="BU26" i="4"/>
  <c r="CR26" i="4"/>
  <c r="BV78" i="4"/>
  <c r="DK78" i="4"/>
  <c r="BK101" i="4"/>
  <c r="BV101" i="4"/>
  <c r="BO101" i="4"/>
  <c r="CR101" i="4"/>
  <c r="BM153" i="4"/>
  <c r="BO153" i="4"/>
  <c r="CR153" i="4"/>
  <c r="BV366" i="4"/>
  <c r="DK366" i="4"/>
  <c r="BO366" i="4"/>
  <c r="DK422" i="4"/>
  <c r="BO422" i="4"/>
  <c r="BG483" i="4"/>
  <c r="DK483" i="4"/>
  <c r="BV508" i="4"/>
  <c r="CG508" i="4"/>
  <c r="DK508" i="4"/>
  <c r="DK542" i="4"/>
  <c r="BO542" i="4"/>
  <c r="DF153" i="4"/>
  <c r="CI366" i="4"/>
  <c r="DF542" i="4"/>
  <c r="CA542" i="4"/>
  <c r="DC422" i="4"/>
  <c r="CG483" i="4"/>
  <c r="CT78" i="4"/>
  <c r="DA101" i="4"/>
  <c r="CZ153" i="4"/>
  <c r="CI542" i="4"/>
  <c r="CR78" i="4"/>
  <c r="CO101" i="4"/>
  <c r="BI101" i="4"/>
  <c r="BE366" i="4"/>
  <c r="BY101" i="4"/>
  <c r="CK422" i="4"/>
  <c r="CX26" i="4"/>
  <c r="DB78" i="4"/>
  <c r="BQ101" i="4"/>
  <c r="DO101" i="4"/>
  <c r="CM483" i="4"/>
  <c r="DM542" i="4"/>
  <c r="BY26" i="4"/>
  <c r="DI153" i="4"/>
  <c r="DD422" i="4"/>
  <c r="CN101" i="4"/>
  <c r="CZ101" i="4"/>
  <c r="DE153" i="4"/>
  <c r="BT101" i="4"/>
  <c r="BL26" i="4"/>
  <c r="CI78" i="4"/>
  <c r="CO78" i="4"/>
  <c r="BY78" i="4"/>
  <c r="CI153" i="4"/>
  <c r="DA153" i="4"/>
  <c r="BV153" i="4"/>
  <c r="BJ153" i="4"/>
  <c r="DF366" i="4"/>
  <c r="BY366" i="4"/>
  <c r="CX422" i="4"/>
  <c r="DI422" i="4"/>
  <c r="DF422" i="4"/>
  <c r="BY422" i="4"/>
  <c r="CX483" i="4"/>
  <c r="DA542" i="4"/>
  <c r="BV542" i="4"/>
  <c r="BS542" i="4"/>
  <c r="BL101" i="4"/>
  <c r="DE78" i="4"/>
  <c r="CT153" i="4"/>
  <c r="BZ153" i="4"/>
  <c r="BT483" i="4"/>
  <c r="BH483" i="4"/>
  <c r="CW26" i="4"/>
  <c r="DM101" i="4"/>
  <c r="CO153" i="4"/>
  <c r="BL153" i="4"/>
  <c r="BU366" i="4"/>
  <c r="DM422" i="4"/>
  <c r="BY483" i="4"/>
  <c r="DJ542" i="4"/>
  <c r="CI26" i="4"/>
  <c r="DA26" i="4"/>
  <c r="BV26" i="4"/>
  <c r="BJ26" i="4"/>
  <c r="BL78" i="4"/>
  <c r="BO78" i="4"/>
  <c r="CO366" i="4"/>
  <c r="CI422" i="4"/>
  <c r="CO422" i="4"/>
  <c r="BJ422" i="4"/>
  <c r="BL422" i="4"/>
  <c r="CI483" i="4"/>
  <c r="DA483" i="4"/>
  <c r="BJ483" i="4"/>
  <c r="BL483" i="4"/>
  <c r="DA508" i="4"/>
  <c r="BZ542" i="4"/>
  <c r="CW542" i="4"/>
  <c r="CX78" i="4"/>
  <c r="DL101" i="4"/>
  <c r="DD101" i="4"/>
  <c r="DD153" i="4"/>
  <c r="CK153" i="4"/>
  <c r="BE153" i="4"/>
  <c r="DL366" i="4"/>
  <c r="BS366" i="4"/>
  <c r="DL422" i="4"/>
  <c r="BM422" i="4"/>
  <c r="CO483" i="4"/>
  <c r="DD542" i="4"/>
  <c r="CF26" i="4"/>
  <c r="DJ26" i="4"/>
  <c r="BH26" i="4"/>
  <c r="DL26" i="4"/>
  <c r="BM26" i="4"/>
  <c r="BF26" i="4"/>
  <c r="CA26" i="4"/>
  <c r="CF78" i="4"/>
  <c r="DJ78" i="4"/>
  <c r="BK78" i="4"/>
  <c r="DL78" i="4"/>
  <c r="BP78" i="4"/>
  <c r="BR78" i="4"/>
  <c r="CA78" i="4"/>
  <c r="DG101" i="4"/>
  <c r="CH101" i="4"/>
  <c r="BM101" i="4"/>
  <c r="CA101" i="4"/>
  <c r="CP153" i="4"/>
  <c r="CF153" i="4"/>
  <c r="DG153" i="4"/>
  <c r="BW153" i="4"/>
  <c r="CH153" i="4"/>
  <c r="DL153" i="4"/>
  <c r="BP153" i="4"/>
  <c r="BF153" i="4"/>
  <c r="CA153" i="4"/>
  <c r="CF366" i="4"/>
  <c r="BW366" i="4"/>
  <c r="BK366" i="4"/>
  <c r="CR366" i="4"/>
  <c r="BP366" i="4"/>
  <c r="BF366" i="4"/>
  <c r="CA366" i="4"/>
  <c r="CF422" i="4"/>
  <c r="DG422" i="4"/>
  <c r="BK422" i="4"/>
  <c r="BW422" i="4"/>
  <c r="BP422" i="4"/>
  <c r="BR422" i="4"/>
  <c r="CA422" i="4"/>
  <c r="CP483" i="4"/>
  <c r="DJ483" i="4"/>
  <c r="BK483" i="4"/>
  <c r="BW483" i="4"/>
  <c r="DL483" i="4"/>
  <c r="BM483" i="4"/>
  <c r="BR483" i="4"/>
  <c r="CA483" i="4"/>
  <c r="CF508" i="4"/>
  <c r="CD542" i="4"/>
  <c r="DB542" i="4"/>
  <c r="CF542" i="4"/>
  <c r="DG542" i="4"/>
  <c r="BW542" i="4"/>
  <c r="CH542" i="4"/>
  <c r="DL542" i="4"/>
  <c r="BP542" i="4"/>
  <c r="BF542" i="4"/>
  <c r="BC542" i="4"/>
  <c r="DO26" i="4"/>
  <c r="CB26" i="4"/>
  <c r="CW78" i="4"/>
  <c r="BG78" i="4"/>
  <c r="BZ101" i="4"/>
  <c r="BJ101" i="4"/>
  <c r="DC153" i="4"/>
  <c r="CV366" i="4"/>
  <c r="BM366" i="4"/>
  <c r="DE422" i="4"/>
  <c r="CL422" i="4"/>
  <c r="CB422" i="4"/>
  <c r="DH483" i="4"/>
  <c r="CN483" i="4"/>
  <c r="DG508" i="4"/>
  <c r="DE542" i="4"/>
  <c r="DM26" i="4"/>
  <c r="BN26" i="4"/>
  <c r="CH26" i="4"/>
  <c r="BD26" i="4"/>
  <c r="CG26" i="4"/>
  <c r="CM26" i="4"/>
  <c r="BO26" i="4"/>
  <c r="DM78" i="4"/>
  <c r="BQ78" i="4"/>
  <c r="CB78" i="4"/>
  <c r="CG78" i="4"/>
  <c r="CY78" i="4"/>
  <c r="BC78" i="4"/>
  <c r="CI101" i="4"/>
  <c r="BS101" i="4"/>
  <c r="CG101" i="4"/>
  <c r="CV101" i="4"/>
  <c r="DN101" i="4"/>
  <c r="DM153" i="4"/>
  <c r="BN153" i="4"/>
  <c r="DO153" i="4"/>
  <c r="BG153" i="4"/>
  <c r="CB153" i="4"/>
  <c r="CG153" i="4"/>
  <c r="CM153" i="4"/>
  <c r="BI153" i="4"/>
  <c r="DM366" i="4"/>
  <c r="BN366" i="4"/>
  <c r="DO366" i="4"/>
  <c r="BG366" i="4"/>
  <c r="CB366" i="4"/>
  <c r="CG366" i="4"/>
  <c r="CM366" i="4"/>
  <c r="BQ422" i="4"/>
  <c r="DO422" i="4"/>
  <c r="BV422" i="4"/>
  <c r="CG422" i="4"/>
  <c r="CY422" i="4"/>
  <c r="DM483" i="4"/>
  <c r="BQ483" i="4"/>
  <c r="DO483" i="4"/>
  <c r="BS483" i="4"/>
  <c r="CB483" i="4"/>
  <c r="BI483" i="4"/>
  <c r="BN542" i="4"/>
  <c r="DO542" i="4"/>
  <c r="BD542" i="4"/>
  <c r="CB542" i="4"/>
  <c r="CG542" i="4"/>
  <c r="CY542" i="4"/>
  <c r="BI542" i="4"/>
  <c r="CV78" i="4"/>
  <c r="DF26" i="4"/>
  <c r="BG422" i="4"/>
  <c r="BK542" i="4"/>
  <c r="CV542" i="4"/>
  <c r="CC542" i="4"/>
  <c r="BU542" i="4"/>
  <c r="BM542" i="4"/>
  <c r="BE542" i="4"/>
  <c r="DC542" i="4"/>
  <c r="BT542" i="4"/>
  <c r="BL542" i="4"/>
  <c r="CP542" i="4"/>
  <c r="DP542" i="4"/>
  <c r="CZ542" i="4"/>
  <c r="CO542" i="4"/>
  <c r="BY542" i="4"/>
  <c r="DI542" i="4"/>
  <c r="BR542" i="4"/>
  <c r="BJ542" i="4"/>
  <c r="DH542" i="4"/>
  <c r="BQ542" i="4"/>
  <c r="BX542" i="4"/>
  <c r="CX542" i="4"/>
  <c r="CM542" i="4"/>
  <c r="BG542" i="4"/>
  <c r="BF508" i="4"/>
  <c r="BC508" i="4"/>
  <c r="CM508" i="4"/>
  <c r="CI508" i="4"/>
  <c r="BL508" i="4"/>
  <c r="BH508" i="4"/>
  <c r="DL508" i="4"/>
  <c r="DM508" i="4"/>
  <c r="DO508" i="4"/>
  <c r="CN508" i="4"/>
  <c r="CA508" i="4"/>
  <c r="CO508" i="4"/>
  <c r="CB508" i="4"/>
  <c r="DE508" i="4"/>
  <c r="DC508" i="4"/>
  <c r="CP508" i="4"/>
  <c r="DB508" i="4"/>
  <c r="BX508" i="4"/>
  <c r="BM508" i="4"/>
  <c r="BN508" i="4"/>
  <c r="CC508" i="4"/>
  <c r="BD508" i="4"/>
  <c r="BQ508" i="4"/>
  <c r="DP508" i="4"/>
  <c r="DF508" i="4"/>
  <c r="BT508" i="4"/>
  <c r="CH508" i="4"/>
  <c r="CD508" i="4"/>
  <c r="CY508" i="4"/>
  <c r="BI508" i="4"/>
  <c r="DJ508" i="4"/>
  <c r="BS508" i="4"/>
  <c r="BK508" i="4"/>
  <c r="DI508" i="4"/>
  <c r="BZ508" i="4"/>
  <c r="BR508" i="4"/>
  <c r="BJ508" i="4"/>
  <c r="CX508" i="4"/>
  <c r="BW508" i="4"/>
  <c r="BO508" i="4"/>
  <c r="BG508" i="4"/>
  <c r="DH508" i="4"/>
  <c r="CW508" i="4"/>
  <c r="BP508" i="4"/>
  <c r="DD508" i="4"/>
  <c r="CV508" i="4"/>
  <c r="BE508" i="4"/>
  <c r="BO483" i="4"/>
  <c r="CW483" i="4"/>
  <c r="CL483" i="4"/>
  <c r="BV483" i="4"/>
  <c r="BN483" i="4"/>
  <c r="BF483" i="4"/>
  <c r="BX483" i="4"/>
  <c r="DD483" i="4"/>
  <c r="CV483" i="4"/>
  <c r="BE483" i="4"/>
  <c r="DC483" i="4"/>
  <c r="BD483" i="4"/>
  <c r="CF483" i="4"/>
  <c r="DF483" i="4"/>
  <c r="CE483" i="4"/>
  <c r="DB483" i="4"/>
  <c r="BC483" i="4"/>
  <c r="CM422" i="4"/>
  <c r="CD422" i="4"/>
  <c r="BE422" i="4"/>
  <c r="BD422" i="4"/>
  <c r="DJ422" i="4"/>
  <c r="DB422" i="4"/>
  <c r="BS422" i="4"/>
  <c r="BC422" i="4"/>
  <c r="BF422" i="4"/>
  <c r="CV422" i="4"/>
  <c r="DA422" i="4"/>
  <c r="CP422" i="4"/>
  <c r="BU422" i="4"/>
  <c r="CZ422" i="4"/>
  <c r="BT422" i="4"/>
  <c r="DD366" i="4"/>
  <c r="CK366" i="4"/>
  <c r="DC366" i="4"/>
  <c r="CT366" i="4"/>
  <c r="BT366" i="4"/>
  <c r="BL366" i="4"/>
  <c r="BD366" i="4"/>
  <c r="DJ366" i="4"/>
  <c r="DB366" i="4"/>
  <c r="BC366" i="4"/>
  <c r="DI366" i="4"/>
  <c r="DA366" i="4"/>
  <c r="CP366" i="4"/>
  <c r="BR366" i="4"/>
  <c r="BJ366" i="4"/>
  <c r="DH366" i="4"/>
  <c r="CZ366" i="4"/>
  <c r="BQ366" i="4"/>
  <c r="CY366" i="4"/>
  <c r="CX366" i="4"/>
  <c r="CV153" i="4"/>
  <c r="CC153" i="4"/>
  <c r="DK153" i="4"/>
  <c r="BT153" i="4"/>
  <c r="BD153" i="4"/>
  <c r="DJ153" i="4"/>
  <c r="DB153" i="4"/>
  <c r="BS153" i="4"/>
  <c r="BK153" i="4"/>
  <c r="BC153" i="4"/>
  <c r="DH153" i="4"/>
  <c r="CY153" i="4"/>
  <c r="BX153" i="4"/>
  <c r="BQ153" i="4"/>
  <c r="CX153" i="4"/>
  <c r="BR153" i="4"/>
  <c r="BH101" i="4"/>
  <c r="CP101" i="4"/>
  <c r="BR101" i="4"/>
  <c r="DK101" i="4"/>
  <c r="CY101" i="4"/>
  <c r="CF101" i="4"/>
  <c r="DC101" i="4"/>
  <c r="DJ101" i="4"/>
  <c r="CX101" i="4"/>
  <c r="CM101" i="4"/>
  <c r="BW101" i="4"/>
  <c r="BG101" i="4"/>
  <c r="CW101" i="4"/>
  <c r="BF101" i="4"/>
  <c r="DH101" i="4"/>
  <c r="BD101" i="4"/>
  <c r="DB101" i="4"/>
  <c r="BW78" i="4"/>
  <c r="DP78" i="4"/>
  <c r="DO78" i="4"/>
  <c r="BF78" i="4"/>
  <c r="BM78" i="4"/>
  <c r="DD78" i="4"/>
  <c r="DA78" i="4"/>
  <c r="CP78" i="4"/>
  <c r="BJ78" i="4"/>
  <c r="DF78" i="4"/>
  <c r="BE78" i="4"/>
  <c r="BS78" i="4"/>
  <c r="CZ78" i="4"/>
  <c r="BI78" i="4"/>
  <c r="BT78" i="4"/>
  <c r="BR26" i="4"/>
  <c r="CT26" i="4"/>
  <c r="BQ26" i="4"/>
  <c r="BI26" i="4"/>
  <c r="CN26" i="4"/>
  <c r="BP26" i="4"/>
  <c r="CO26" i="4"/>
  <c r="BW26" i="4"/>
  <c r="BE26" i="4"/>
  <c r="DE26" i="4"/>
  <c r="BS26" i="4"/>
  <c r="BG26" i="4"/>
  <c r="CV26" i="4"/>
  <c r="DD26" i="4"/>
  <c r="CP26" i="4"/>
  <c r="BX26" i="4"/>
  <c r="CY26" i="4"/>
  <c r="DH26" i="4"/>
  <c r="DK26" i="4"/>
  <c r="CD26" i="4"/>
  <c r="DC26" i="4"/>
  <c r="DG26" i="4"/>
  <c r="DB26" i="4"/>
  <c r="DG78" i="4"/>
  <c r="DF101" i="4"/>
  <c r="DP541" i="4" l="1"/>
  <c r="DO541" i="4"/>
  <c r="DN541" i="4"/>
  <c r="DM541" i="4"/>
  <c r="DL541" i="4"/>
  <c r="DK541" i="4"/>
  <c r="DJ541" i="4"/>
  <c r="DI541" i="4"/>
  <c r="DH541" i="4"/>
  <c r="DG541" i="4"/>
  <c r="DF541" i="4"/>
  <c r="DE541" i="4"/>
  <c r="DD541" i="4"/>
  <c r="DC541" i="4"/>
  <c r="DB541" i="4"/>
  <c r="DA541" i="4"/>
  <c r="CZ541" i="4"/>
  <c r="CY541" i="4"/>
  <c r="CX541" i="4"/>
  <c r="CW541" i="4"/>
  <c r="CV541" i="4"/>
  <c r="CT541" i="4"/>
  <c r="CR541" i="4"/>
  <c r="CP541" i="4"/>
  <c r="CO541" i="4"/>
  <c r="CN541" i="4"/>
  <c r="CM541" i="4"/>
  <c r="CL541" i="4"/>
  <c r="CK541" i="4"/>
  <c r="CJ541" i="4"/>
  <c r="CI541" i="4"/>
  <c r="CH541" i="4"/>
  <c r="CG541" i="4"/>
  <c r="CF541" i="4"/>
  <c r="CE541" i="4"/>
  <c r="CD541" i="4"/>
  <c r="CC541" i="4"/>
  <c r="CB541" i="4"/>
  <c r="CA541" i="4"/>
  <c r="BZ541" i="4"/>
  <c r="BY541" i="4"/>
  <c r="BX541" i="4"/>
  <c r="BW541" i="4"/>
  <c r="BV541" i="4"/>
  <c r="BU541" i="4"/>
  <c r="BT541" i="4"/>
  <c r="BS541" i="4"/>
  <c r="BR541" i="4"/>
  <c r="BQ541" i="4"/>
  <c r="BP541" i="4"/>
  <c r="BO541" i="4"/>
  <c r="BN541" i="4"/>
  <c r="BM541" i="4"/>
  <c r="BL541" i="4"/>
  <c r="BK541" i="4"/>
  <c r="BJ541" i="4"/>
  <c r="BI541" i="4"/>
  <c r="BH541" i="4"/>
  <c r="BG541" i="4"/>
  <c r="BF541" i="4"/>
  <c r="BE541" i="4"/>
  <c r="BD541" i="4"/>
  <c r="BC541" i="4"/>
  <c r="DP540" i="4"/>
  <c r="DO540" i="4"/>
  <c r="DN540" i="4"/>
  <c r="DM540" i="4"/>
  <c r="DL540" i="4"/>
  <c r="DK540" i="4"/>
  <c r="DJ540" i="4"/>
  <c r="DI540" i="4"/>
  <c r="DH540" i="4"/>
  <c r="DG540" i="4"/>
  <c r="DF540" i="4"/>
  <c r="DE540" i="4"/>
  <c r="DD540" i="4"/>
  <c r="DC540" i="4"/>
  <c r="DB540" i="4"/>
  <c r="DA540" i="4"/>
  <c r="CZ540" i="4"/>
  <c r="CY540" i="4"/>
  <c r="CX540" i="4"/>
  <c r="CW540" i="4"/>
  <c r="CV540" i="4"/>
  <c r="CT540" i="4"/>
  <c r="CR540" i="4"/>
  <c r="CP540" i="4"/>
  <c r="CO540" i="4"/>
  <c r="CN540" i="4"/>
  <c r="CM540" i="4"/>
  <c r="CL540" i="4"/>
  <c r="CK540" i="4"/>
  <c r="CJ540" i="4"/>
  <c r="CI540" i="4"/>
  <c r="CH540" i="4"/>
  <c r="CG540" i="4"/>
  <c r="CF540" i="4"/>
  <c r="CE540" i="4"/>
  <c r="CD540" i="4"/>
  <c r="CC540" i="4"/>
  <c r="CB540" i="4"/>
  <c r="CA540" i="4"/>
  <c r="BZ540" i="4"/>
  <c r="BY540" i="4"/>
  <c r="BX540" i="4"/>
  <c r="BW540" i="4"/>
  <c r="BV540" i="4"/>
  <c r="BU540" i="4"/>
  <c r="BT540" i="4"/>
  <c r="BS540" i="4"/>
  <c r="BR540" i="4"/>
  <c r="BQ540" i="4"/>
  <c r="BP540" i="4"/>
  <c r="BO540" i="4"/>
  <c r="BN540" i="4"/>
  <c r="BM540" i="4"/>
  <c r="BL540" i="4"/>
  <c r="BK540" i="4"/>
  <c r="BJ540" i="4"/>
  <c r="BI540" i="4"/>
  <c r="BH540" i="4"/>
  <c r="BG540" i="4"/>
  <c r="BF540" i="4"/>
  <c r="BE540" i="4"/>
  <c r="BD540" i="4"/>
  <c r="BC540" i="4"/>
  <c r="DP539" i="4"/>
  <c r="DO539" i="4"/>
  <c r="DN539" i="4"/>
  <c r="DM539" i="4"/>
  <c r="DL539" i="4"/>
  <c r="DK539" i="4"/>
  <c r="DJ539" i="4"/>
  <c r="DI539" i="4"/>
  <c r="DH539" i="4"/>
  <c r="DG539" i="4"/>
  <c r="DF539" i="4"/>
  <c r="DE539" i="4"/>
  <c r="DD539" i="4"/>
  <c r="DC539" i="4"/>
  <c r="DB539" i="4"/>
  <c r="DA539" i="4"/>
  <c r="CZ539" i="4"/>
  <c r="CY539" i="4"/>
  <c r="CX539" i="4"/>
  <c r="CW539" i="4"/>
  <c r="CV539" i="4"/>
  <c r="CT539" i="4"/>
  <c r="CR539" i="4"/>
  <c r="CP539" i="4"/>
  <c r="CO539" i="4"/>
  <c r="CN539" i="4"/>
  <c r="CM539" i="4"/>
  <c r="CL539" i="4"/>
  <c r="CK539" i="4"/>
  <c r="CJ539" i="4"/>
  <c r="CI539" i="4"/>
  <c r="CH539" i="4"/>
  <c r="CG539" i="4"/>
  <c r="CF539" i="4"/>
  <c r="CE539" i="4"/>
  <c r="CD539" i="4"/>
  <c r="CC539" i="4"/>
  <c r="CB539" i="4"/>
  <c r="CA539" i="4"/>
  <c r="BZ539" i="4"/>
  <c r="BY539" i="4"/>
  <c r="BX539" i="4"/>
  <c r="BW539" i="4"/>
  <c r="BV539" i="4"/>
  <c r="BU539" i="4"/>
  <c r="BT539" i="4"/>
  <c r="BS539" i="4"/>
  <c r="BR539" i="4"/>
  <c r="BQ539" i="4"/>
  <c r="BP539" i="4"/>
  <c r="BO539" i="4"/>
  <c r="BN539" i="4"/>
  <c r="BM539" i="4"/>
  <c r="BL539" i="4"/>
  <c r="BK539" i="4"/>
  <c r="BJ539" i="4"/>
  <c r="BI539" i="4"/>
  <c r="BH539" i="4"/>
  <c r="BG539" i="4"/>
  <c r="BF539" i="4"/>
  <c r="BE539" i="4"/>
  <c r="BD539" i="4"/>
  <c r="BC539" i="4"/>
  <c r="DP538" i="4"/>
  <c r="DO538" i="4"/>
  <c r="DN538" i="4"/>
  <c r="DM538" i="4"/>
  <c r="DL538" i="4"/>
  <c r="DK538" i="4"/>
  <c r="DJ538" i="4"/>
  <c r="DI538" i="4"/>
  <c r="DH538" i="4"/>
  <c r="DG538" i="4"/>
  <c r="DF538" i="4"/>
  <c r="DE538" i="4"/>
  <c r="DD538" i="4"/>
  <c r="DC538" i="4"/>
  <c r="DB538" i="4"/>
  <c r="DA538" i="4"/>
  <c r="CZ538" i="4"/>
  <c r="CY538" i="4"/>
  <c r="CX538" i="4"/>
  <c r="CW538" i="4"/>
  <c r="CV538" i="4"/>
  <c r="CT538" i="4"/>
  <c r="CR538" i="4"/>
  <c r="CP538" i="4"/>
  <c r="CO538" i="4"/>
  <c r="CN538" i="4"/>
  <c r="CM538" i="4"/>
  <c r="CL538" i="4"/>
  <c r="CK538" i="4"/>
  <c r="CJ538" i="4"/>
  <c r="CI538" i="4"/>
  <c r="CH538" i="4"/>
  <c r="CG538" i="4"/>
  <c r="CF538" i="4"/>
  <c r="CE538" i="4"/>
  <c r="CD538" i="4"/>
  <c r="CC538" i="4"/>
  <c r="CB538" i="4"/>
  <c r="CA538" i="4"/>
  <c r="BZ538" i="4"/>
  <c r="BY538" i="4"/>
  <c r="BX538" i="4"/>
  <c r="BW538" i="4"/>
  <c r="BV538" i="4"/>
  <c r="BU538" i="4"/>
  <c r="BT538" i="4"/>
  <c r="BS538" i="4"/>
  <c r="BR538" i="4"/>
  <c r="BQ538" i="4"/>
  <c r="BP538" i="4"/>
  <c r="BO538" i="4"/>
  <c r="BN538" i="4"/>
  <c r="BM538" i="4"/>
  <c r="BL538" i="4"/>
  <c r="BK538" i="4"/>
  <c r="BJ538" i="4"/>
  <c r="BI538" i="4"/>
  <c r="BH538" i="4"/>
  <c r="BG538" i="4"/>
  <c r="BF538" i="4"/>
  <c r="BE538" i="4"/>
  <c r="BD538" i="4"/>
  <c r="BC538" i="4"/>
  <c r="DP537" i="4"/>
  <c r="DO537" i="4"/>
  <c r="DN537" i="4"/>
  <c r="DM537" i="4"/>
  <c r="DL537" i="4"/>
  <c r="DK537" i="4"/>
  <c r="DJ537" i="4"/>
  <c r="DI537" i="4"/>
  <c r="DH537" i="4"/>
  <c r="DG537" i="4"/>
  <c r="DF537" i="4"/>
  <c r="DE537" i="4"/>
  <c r="DD537" i="4"/>
  <c r="DC537" i="4"/>
  <c r="DB537" i="4"/>
  <c r="DA537" i="4"/>
  <c r="CZ537" i="4"/>
  <c r="CY537" i="4"/>
  <c r="CX537" i="4"/>
  <c r="CW537" i="4"/>
  <c r="CV537" i="4"/>
  <c r="CT537" i="4"/>
  <c r="CR537" i="4"/>
  <c r="CP537" i="4"/>
  <c r="CO537" i="4"/>
  <c r="CN537" i="4"/>
  <c r="CM537" i="4"/>
  <c r="CL537" i="4"/>
  <c r="CK537" i="4"/>
  <c r="CJ537" i="4"/>
  <c r="CI537" i="4"/>
  <c r="CH537" i="4"/>
  <c r="CG537" i="4"/>
  <c r="CF537" i="4"/>
  <c r="CE537" i="4"/>
  <c r="CD537" i="4"/>
  <c r="CC537" i="4"/>
  <c r="CB537" i="4"/>
  <c r="CA537" i="4"/>
  <c r="BZ537" i="4"/>
  <c r="BY537" i="4"/>
  <c r="BX537" i="4"/>
  <c r="BW537" i="4"/>
  <c r="BV537" i="4"/>
  <c r="BU537" i="4"/>
  <c r="BT537" i="4"/>
  <c r="BS537" i="4"/>
  <c r="BR537" i="4"/>
  <c r="BQ537" i="4"/>
  <c r="BP537" i="4"/>
  <c r="BO537" i="4"/>
  <c r="BN537" i="4"/>
  <c r="BM537" i="4"/>
  <c r="BL537" i="4"/>
  <c r="BK537" i="4"/>
  <c r="BJ537" i="4"/>
  <c r="BI537" i="4"/>
  <c r="BH537" i="4"/>
  <c r="BG537" i="4"/>
  <c r="BF537" i="4"/>
  <c r="BE537" i="4"/>
  <c r="BD537" i="4"/>
  <c r="BC537" i="4"/>
  <c r="DP536" i="4"/>
  <c r="DO536" i="4"/>
  <c r="DN536" i="4"/>
  <c r="DM536" i="4"/>
  <c r="DL536" i="4"/>
  <c r="DK536" i="4"/>
  <c r="DJ536" i="4"/>
  <c r="DI536" i="4"/>
  <c r="DH536" i="4"/>
  <c r="DG536" i="4"/>
  <c r="DF536" i="4"/>
  <c r="DE536" i="4"/>
  <c r="DD536" i="4"/>
  <c r="DC536" i="4"/>
  <c r="DB536" i="4"/>
  <c r="DA536" i="4"/>
  <c r="CZ536" i="4"/>
  <c r="CY536" i="4"/>
  <c r="CX536" i="4"/>
  <c r="CW536" i="4"/>
  <c r="CV536" i="4"/>
  <c r="CT536" i="4"/>
  <c r="CR536" i="4"/>
  <c r="CP536" i="4"/>
  <c r="CO536" i="4"/>
  <c r="CN536" i="4"/>
  <c r="CM536" i="4"/>
  <c r="CL536" i="4"/>
  <c r="CK536" i="4"/>
  <c r="CJ536" i="4"/>
  <c r="CI536" i="4"/>
  <c r="CH536" i="4"/>
  <c r="CG536" i="4"/>
  <c r="CF536" i="4"/>
  <c r="CE536" i="4"/>
  <c r="CD536" i="4"/>
  <c r="CC536" i="4"/>
  <c r="CB536" i="4"/>
  <c r="CA536" i="4"/>
  <c r="BZ536" i="4"/>
  <c r="BY536" i="4"/>
  <c r="BX536" i="4"/>
  <c r="BW536" i="4"/>
  <c r="BV536" i="4"/>
  <c r="BU536" i="4"/>
  <c r="BT536" i="4"/>
  <c r="BS536" i="4"/>
  <c r="BR536" i="4"/>
  <c r="BQ536" i="4"/>
  <c r="BP536" i="4"/>
  <c r="BO536" i="4"/>
  <c r="BN536" i="4"/>
  <c r="BM536" i="4"/>
  <c r="BL536" i="4"/>
  <c r="BK536" i="4"/>
  <c r="BJ536" i="4"/>
  <c r="BI536" i="4"/>
  <c r="BH536" i="4"/>
  <c r="BG536" i="4"/>
  <c r="BF536" i="4"/>
  <c r="BE536" i="4"/>
  <c r="BD536" i="4"/>
  <c r="BC536" i="4"/>
  <c r="DP535" i="4"/>
  <c r="DO535" i="4"/>
  <c r="DN535" i="4"/>
  <c r="DM535" i="4"/>
  <c r="DL535" i="4"/>
  <c r="DK535" i="4"/>
  <c r="DJ535" i="4"/>
  <c r="DI535" i="4"/>
  <c r="DH535" i="4"/>
  <c r="DG535" i="4"/>
  <c r="DF535" i="4"/>
  <c r="DE535" i="4"/>
  <c r="DD535" i="4"/>
  <c r="DC535" i="4"/>
  <c r="DB535" i="4"/>
  <c r="DA535" i="4"/>
  <c r="CZ535" i="4"/>
  <c r="CY535" i="4"/>
  <c r="CX535" i="4"/>
  <c r="CW535" i="4"/>
  <c r="CV535" i="4"/>
  <c r="CT535" i="4"/>
  <c r="CR535" i="4"/>
  <c r="CP535" i="4"/>
  <c r="CO535" i="4"/>
  <c r="CN535" i="4"/>
  <c r="CM535" i="4"/>
  <c r="CL535" i="4"/>
  <c r="CK535" i="4"/>
  <c r="CJ535" i="4"/>
  <c r="CI535" i="4"/>
  <c r="CH535" i="4"/>
  <c r="CG535" i="4"/>
  <c r="CF535" i="4"/>
  <c r="CE535" i="4"/>
  <c r="CD535" i="4"/>
  <c r="CC535" i="4"/>
  <c r="CB535" i="4"/>
  <c r="CA535" i="4"/>
  <c r="BZ535" i="4"/>
  <c r="BY535" i="4"/>
  <c r="BX535" i="4"/>
  <c r="BW535" i="4"/>
  <c r="BV535" i="4"/>
  <c r="BU535" i="4"/>
  <c r="BT535" i="4"/>
  <c r="BS535" i="4"/>
  <c r="BR535" i="4"/>
  <c r="BQ535" i="4"/>
  <c r="BP535" i="4"/>
  <c r="BO535" i="4"/>
  <c r="BN535" i="4"/>
  <c r="BM535" i="4"/>
  <c r="BL535" i="4"/>
  <c r="BK535" i="4"/>
  <c r="BJ535" i="4"/>
  <c r="BI535" i="4"/>
  <c r="BH535" i="4"/>
  <c r="BG535" i="4"/>
  <c r="BF535" i="4"/>
  <c r="BE535" i="4"/>
  <c r="BD535" i="4"/>
  <c r="BC535" i="4"/>
  <c r="DP534" i="4"/>
  <c r="DO534" i="4"/>
  <c r="DN534" i="4"/>
  <c r="DM534" i="4"/>
  <c r="DL534" i="4"/>
  <c r="DK534" i="4"/>
  <c r="DJ534" i="4"/>
  <c r="DI534" i="4"/>
  <c r="DH534" i="4"/>
  <c r="DG534" i="4"/>
  <c r="DF534" i="4"/>
  <c r="DE534" i="4"/>
  <c r="DD534" i="4"/>
  <c r="DC534" i="4"/>
  <c r="DB534" i="4"/>
  <c r="DA534" i="4"/>
  <c r="CZ534" i="4"/>
  <c r="CY534" i="4"/>
  <c r="CX534" i="4"/>
  <c r="CW534" i="4"/>
  <c r="CV534" i="4"/>
  <c r="CT534" i="4"/>
  <c r="CR534" i="4"/>
  <c r="CP534" i="4"/>
  <c r="CO534" i="4"/>
  <c r="CN534" i="4"/>
  <c r="CM534" i="4"/>
  <c r="CL534" i="4"/>
  <c r="CK534" i="4"/>
  <c r="CJ534" i="4"/>
  <c r="CI534" i="4"/>
  <c r="CH534" i="4"/>
  <c r="CG534" i="4"/>
  <c r="CF534" i="4"/>
  <c r="CE534" i="4"/>
  <c r="CD534" i="4"/>
  <c r="CC534" i="4"/>
  <c r="CB534" i="4"/>
  <c r="CA534" i="4"/>
  <c r="BZ534" i="4"/>
  <c r="BY534" i="4"/>
  <c r="BX534" i="4"/>
  <c r="BW534" i="4"/>
  <c r="BV534" i="4"/>
  <c r="BU534" i="4"/>
  <c r="BT534" i="4"/>
  <c r="BS534" i="4"/>
  <c r="BR534" i="4"/>
  <c r="BQ534" i="4"/>
  <c r="BP534" i="4"/>
  <c r="BO534" i="4"/>
  <c r="BN534" i="4"/>
  <c r="BM534" i="4"/>
  <c r="BL534" i="4"/>
  <c r="BK534" i="4"/>
  <c r="BJ534" i="4"/>
  <c r="BI534" i="4"/>
  <c r="BH534" i="4"/>
  <c r="BG534" i="4"/>
  <c r="BF534" i="4"/>
  <c r="BE534" i="4"/>
  <c r="BD534" i="4"/>
  <c r="BC534" i="4"/>
  <c r="DP533" i="4"/>
  <c r="DO533" i="4"/>
  <c r="DN533" i="4"/>
  <c r="DM533" i="4"/>
  <c r="DL533" i="4"/>
  <c r="DK533" i="4"/>
  <c r="DJ533" i="4"/>
  <c r="DI533" i="4"/>
  <c r="DH533" i="4"/>
  <c r="DG533" i="4"/>
  <c r="DF533" i="4"/>
  <c r="DE533" i="4"/>
  <c r="DD533" i="4"/>
  <c r="DC533" i="4"/>
  <c r="DB533" i="4"/>
  <c r="DA533" i="4"/>
  <c r="CZ533" i="4"/>
  <c r="CY533" i="4"/>
  <c r="CX533" i="4"/>
  <c r="CW533" i="4"/>
  <c r="CV533" i="4"/>
  <c r="CT533" i="4"/>
  <c r="CR533" i="4"/>
  <c r="CP533" i="4"/>
  <c r="CO533" i="4"/>
  <c r="CN533" i="4"/>
  <c r="CM533" i="4"/>
  <c r="CL533" i="4"/>
  <c r="CK533" i="4"/>
  <c r="CJ533" i="4"/>
  <c r="CI533" i="4"/>
  <c r="CH533" i="4"/>
  <c r="CG533" i="4"/>
  <c r="CF533" i="4"/>
  <c r="CE533" i="4"/>
  <c r="CD533" i="4"/>
  <c r="CC533" i="4"/>
  <c r="CB533" i="4"/>
  <c r="CA533" i="4"/>
  <c r="BZ533" i="4"/>
  <c r="BY533" i="4"/>
  <c r="BX533" i="4"/>
  <c r="BW533" i="4"/>
  <c r="BV533" i="4"/>
  <c r="BU533" i="4"/>
  <c r="BT533" i="4"/>
  <c r="BS533" i="4"/>
  <c r="BR533" i="4"/>
  <c r="BQ533" i="4"/>
  <c r="BP533" i="4"/>
  <c r="BO533" i="4"/>
  <c r="BN533" i="4"/>
  <c r="BM533" i="4"/>
  <c r="BL533" i="4"/>
  <c r="BK533" i="4"/>
  <c r="BJ533" i="4"/>
  <c r="BI533" i="4"/>
  <c r="BH533" i="4"/>
  <c r="BG533" i="4"/>
  <c r="BF533" i="4"/>
  <c r="BE533" i="4"/>
  <c r="BD533" i="4"/>
  <c r="BC533" i="4"/>
  <c r="DP532" i="4"/>
  <c r="DO532" i="4"/>
  <c r="DN532" i="4"/>
  <c r="DM532" i="4"/>
  <c r="DL532" i="4"/>
  <c r="DK532" i="4"/>
  <c r="DJ532" i="4"/>
  <c r="DI532" i="4"/>
  <c r="DH532" i="4"/>
  <c r="DG532" i="4"/>
  <c r="DF532" i="4"/>
  <c r="DE532" i="4"/>
  <c r="DD532" i="4"/>
  <c r="DC532" i="4"/>
  <c r="DB532" i="4"/>
  <c r="DA532" i="4"/>
  <c r="CZ532" i="4"/>
  <c r="CY532" i="4"/>
  <c r="CX532" i="4"/>
  <c r="CW532" i="4"/>
  <c r="CV532" i="4"/>
  <c r="CT532" i="4"/>
  <c r="CR532" i="4"/>
  <c r="CP532" i="4"/>
  <c r="CO532" i="4"/>
  <c r="CN532" i="4"/>
  <c r="CM532" i="4"/>
  <c r="CL532" i="4"/>
  <c r="CK532" i="4"/>
  <c r="CJ532" i="4"/>
  <c r="CI532" i="4"/>
  <c r="CH532" i="4"/>
  <c r="CG532" i="4"/>
  <c r="CF532" i="4"/>
  <c r="CE532" i="4"/>
  <c r="CD532" i="4"/>
  <c r="CC532" i="4"/>
  <c r="CB532" i="4"/>
  <c r="CA532" i="4"/>
  <c r="BZ532" i="4"/>
  <c r="BY532" i="4"/>
  <c r="BX532" i="4"/>
  <c r="BW532" i="4"/>
  <c r="BV532" i="4"/>
  <c r="BU532" i="4"/>
  <c r="BT532" i="4"/>
  <c r="BS532" i="4"/>
  <c r="BR532" i="4"/>
  <c r="BQ532" i="4"/>
  <c r="BP532" i="4"/>
  <c r="BO532" i="4"/>
  <c r="BN532" i="4"/>
  <c r="BM532" i="4"/>
  <c r="BL532" i="4"/>
  <c r="BK532" i="4"/>
  <c r="BJ532" i="4"/>
  <c r="BI532" i="4"/>
  <c r="BH532" i="4"/>
  <c r="BG532" i="4"/>
  <c r="BF532" i="4"/>
  <c r="BE532" i="4"/>
  <c r="BD532" i="4"/>
  <c r="BC532" i="4"/>
  <c r="DP531" i="4"/>
  <c r="DO531" i="4"/>
  <c r="DN531" i="4"/>
  <c r="DM531" i="4"/>
  <c r="DL531" i="4"/>
  <c r="DK531" i="4"/>
  <c r="DJ531" i="4"/>
  <c r="DI531" i="4"/>
  <c r="DH531" i="4"/>
  <c r="DG531" i="4"/>
  <c r="DF531" i="4"/>
  <c r="DE531" i="4"/>
  <c r="DD531" i="4"/>
  <c r="DC531" i="4"/>
  <c r="DB531" i="4"/>
  <c r="DA531" i="4"/>
  <c r="CZ531" i="4"/>
  <c r="CY531" i="4"/>
  <c r="CX531" i="4"/>
  <c r="CW531" i="4"/>
  <c r="CV531" i="4"/>
  <c r="CT531" i="4"/>
  <c r="CR531" i="4"/>
  <c r="CP531" i="4"/>
  <c r="CO531" i="4"/>
  <c r="CN531" i="4"/>
  <c r="CM531" i="4"/>
  <c r="CL531" i="4"/>
  <c r="CK531" i="4"/>
  <c r="CJ531" i="4"/>
  <c r="CI531" i="4"/>
  <c r="CH531" i="4"/>
  <c r="CG531" i="4"/>
  <c r="CF531" i="4"/>
  <c r="CE531" i="4"/>
  <c r="CD531" i="4"/>
  <c r="CC531" i="4"/>
  <c r="CB531" i="4"/>
  <c r="CA531" i="4"/>
  <c r="BZ531" i="4"/>
  <c r="BY531" i="4"/>
  <c r="BX531" i="4"/>
  <c r="BW531" i="4"/>
  <c r="BV531" i="4"/>
  <c r="BU531" i="4"/>
  <c r="BT531" i="4"/>
  <c r="BS531" i="4"/>
  <c r="BR531" i="4"/>
  <c r="BQ531" i="4"/>
  <c r="BP531" i="4"/>
  <c r="BO531" i="4"/>
  <c r="BN531" i="4"/>
  <c r="BM531" i="4"/>
  <c r="BL531" i="4"/>
  <c r="BK531" i="4"/>
  <c r="BJ531" i="4"/>
  <c r="BI531" i="4"/>
  <c r="BH531" i="4"/>
  <c r="BG531" i="4"/>
  <c r="BF531" i="4"/>
  <c r="BE531" i="4"/>
  <c r="BD531" i="4"/>
  <c r="BC531" i="4"/>
  <c r="DP530" i="4"/>
  <c r="DO530" i="4"/>
  <c r="DN530" i="4"/>
  <c r="DM530" i="4"/>
  <c r="DL530" i="4"/>
  <c r="DK530" i="4"/>
  <c r="DJ530" i="4"/>
  <c r="DI530" i="4"/>
  <c r="DH530" i="4"/>
  <c r="DG530" i="4"/>
  <c r="DF530" i="4"/>
  <c r="DE530" i="4"/>
  <c r="DD530" i="4"/>
  <c r="DC530" i="4"/>
  <c r="DB530" i="4"/>
  <c r="DA530" i="4"/>
  <c r="CZ530" i="4"/>
  <c r="CY530" i="4"/>
  <c r="CX530" i="4"/>
  <c r="CW530" i="4"/>
  <c r="CV530" i="4"/>
  <c r="CT530" i="4"/>
  <c r="CR530" i="4"/>
  <c r="CP530" i="4"/>
  <c r="CO530" i="4"/>
  <c r="CN530" i="4"/>
  <c r="CM530" i="4"/>
  <c r="CL530" i="4"/>
  <c r="CK530" i="4"/>
  <c r="CJ530" i="4"/>
  <c r="CI530" i="4"/>
  <c r="CH530" i="4"/>
  <c r="CG530" i="4"/>
  <c r="CF530" i="4"/>
  <c r="CE530" i="4"/>
  <c r="CD530" i="4"/>
  <c r="CC530" i="4"/>
  <c r="CB530" i="4"/>
  <c r="CA530" i="4"/>
  <c r="BZ530" i="4"/>
  <c r="BY530" i="4"/>
  <c r="BX530" i="4"/>
  <c r="BW530" i="4"/>
  <c r="BV530" i="4"/>
  <c r="BU530" i="4"/>
  <c r="BT530" i="4"/>
  <c r="BS530" i="4"/>
  <c r="BR530" i="4"/>
  <c r="BQ530" i="4"/>
  <c r="BP530" i="4"/>
  <c r="BO530" i="4"/>
  <c r="BN530" i="4"/>
  <c r="BM530" i="4"/>
  <c r="BL530" i="4"/>
  <c r="BK530" i="4"/>
  <c r="BJ530" i="4"/>
  <c r="BI530" i="4"/>
  <c r="BH530" i="4"/>
  <c r="BG530" i="4"/>
  <c r="BF530" i="4"/>
  <c r="BE530" i="4"/>
  <c r="BD530" i="4"/>
  <c r="BC530" i="4"/>
  <c r="DP529" i="4"/>
  <c r="DO529" i="4"/>
  <c r="DN529" i="4"/>
  <c r="DM529" i="4"/>
  <c r="DL529" i="4"/>
  <c r="DK529" i="4"/>
  <c r="DJ529" i="4"/>
  <c r="DI529" i="4"/>
  <c r="DH529" i="4"/>
  <c r="DG529" i="4"/>
  <c r="DF529" i="4"/>
  <c r="DE529" i="4"/>
  <c r="DD529" i="4"/>
  <c r="DC529" i="4"/>
  <c r="DB529" i="4"/>
  <c r="DA529" i="4"/>
  <c r="CZ529" i="4"/>
  <c r="CY529" i="4"/>
  <c r="CX529" i="4"/>
  <c r="CW529" i="4"/>
  <c r="CV529" i="4"/>
  <c r="CT529" i="4"/>
  <c r="CR529" i="4"/>
  <c r="CP529" i="4"/>
  <c r="CO529" i="4"/>
  <c r="CN529" i="4"/>
  <c r="CM529" i="4"/>
  <c r="CL529" i="4"/>
  <c r="CK529" i="4"/>
  <c r="CJ529" i="4"/>
  <c r="CI529" i="4"/>
  <c r="CH529" i="4"/>
  <c r="CG529" i="4"/>
  <c r="CF529" i="4"/>
  <c r="CE529" i="4"/>
  <c r="CD529" i="4"/>
  <c r="CC529" i="4"/>
  <c r="CB529" i="4"/>
  <c r="CA529" i="4"/>
  <c r="BZ529" i="4"/>
  <c r="BY529" i="4"/>
  <c r="BX529" i="4"/>
  <c r="BW529" i="4"/>
  <c r="BV529" i="4"/>
  <c r="BU529" i="4"/>
  <c r="BT529" i="4"/>
  <c r="BS529" i="4"/>
  <c r="BR529" i="4"/>
  <c r="BQ529" i="4"/>
  <c r="BP529" i="4"/>
  <c r="BO529" i="4"/>
  <c r="BN529" i="4"/>
  <c r="BM529" i="4"/>
  <c r="BL529" i="4"/>
  <c r="BK529" i="4"/>
  <c r="BJ529" i="4"/>
  <c r="BI529" i="4"/>
  <c r="BH529" i="4"/>
  <c r="BG529" i="4"/>
  <c r="BF529" i="4"/>
  <c r="BE529" i="4"/>
  <c r="BD529" i="4"/>
  <c r="BC529" i="4"/>
  <c r="DP528" i="4"/>
  <c r="DO528" i="4"/>
  <c r="DN528" i="4"/>
  <c r="DM528" i="4"/>
  <c r="DL528" i="4"/>
  <c r="DK528" i="4"/>
  <c r="DJ528" i="4"/>
  <c r="DI528" i="4"/>
  <c r="DH528" i="4"/>
  <c r="DG528" i="4"/>
  <c r="DF528" i="4"/>
  <c r="DE528" i="4"/>
  <c r="DD528" i="4"/>
  <c r="DC528" i="4"/>
  <c r="DB528" i="4"/>
  <c r="DA528" i="4"/>
  <c r="CZ528" i="4"/>
  <c r="CY528" i="4"/>
  <c r="CX528" i="4"/>
  <c r="CW528" i="4"/>
  <c r="CV528" i="4"/>
  <c r="CT528" i="4"/>
  <c r="CR528" i="4"/>
  <c r="CP528" i="4"/>
  <c r="CO528" i="4"/>
  <c r="CN528" i="4"/>
  <c r="CM528" i="4"/>
  <c r="CL528" i="4"/>
  <c r="CK528" i="4"/>
  <c r="CJ528" i="4"/>
  <c r="CI528" i="4"/>
  <c r="CH528" i="4"/>
  <c r="CG528" i="4"/>
  <c r="CF528" i="4"/>
  <c r="CE528" i="4"/>
  <c r="CD528" i="4"/>
  <c r="CC528" i="4"/>
  <c r="CB528" i="4"/>
  <c r="CA528" i="4"/>
  <c r="BZ528" i="4"/>
  <c r="BY528" i="4"/>
  <c r="BX528" i="4"/>
  <c r="BW528" i="4"/>
  <c r="BV528" i="4"/>
  <c r="BU528" i="4"/>
  <c r="BT528" i="4"/>
  <c r="BS528" i="4"/>
  <c r="BR528" i="4"/>
  <c r="BQ528" i="4"/>
  <c r="BP528" i="4"/>
  <c r="BO528" i="4"/>
  <c r="BN528" i="4"/>
  <c r="BM528" i="4"/>
  <c r="BL528" i="4"/>
  <c r="BK528" i="4"/>
  <c r="BJ528" i="4"/>
  <c r="BI528" i="4"/>
  <c r="BH528" i="4"/>
  <c r="BG528" i="4"/>
  <c r="BF528" i="4"/>
  <c r="BE528" i="4"/>
  <c r="BD528" i="4"/>
  <c r="BC528" i="4"/>
  <c r="DP527" i="4"/>
  <c r="DO527" i="4"/>
  <c r="DN527" i="4"/>
  <c r="DM527" i="4"/>
  <c r="DL527" i="4"/>
  <c r="DK527" i="4"/>
  <c r="DJ527" i="4"/>
  <c r="DI527" i="4"/>
  <c r="DH527" i="4"/>
  <c r="DG527" i="4"/>
  <c r="DF527" i="4"/>
  <c r="DE527" i="4"/>
  <c r="DD527" i="4"/>
  <c r="DC527" i="4"/>
  <c r="DB527" i="4"/>
  <c r="DA527" i="4"/>
  <c r="CZ527" i="4"/>
  <c r="CY527" i="4"/>
  <c r="CX527" i="4"/>
  <c r="CW527" i="4"/>
  <c r="CV527" i="4"/>
  <c r="CT527" i="4"/>
  <c r="CR527" i="4"/>
  <c r="CP527" i="4"/>
  <c r="CO527" i="4"/>
  <c r="CN527" i="4"/>
  <c r="CM527" i="4"/>
  <c r="CL527" i="4"/>
  <c r="CK527" i="4"/>
  <c r="CJ527" i="4"/>
  <c r="CI527" i="4"/>
  <c r="CH527" i="4"/>
  <c r="CG527" i="4"/>
  <c r="CF527" i="4"/>
  <c r="CE527" i="4"/>
  <c r="CD527" i="4"/>
  <c r="CC527" i="4"/>
  <c r="CB527" i="4"/>
  <c r="CA527" i="4"/>
  <c r="BZ527" i="4"/>
  <c r="BY527" i="4"/>
  <c r="BX527" i="4"/>
  <c r="BW527" i="4"/>
  <c r="BV527" i="4"/>
  <c r="BU527" i="4"/>
  <c r="BT527" i="4"/>
  <c r="BS527" i="4"/>
  <c r="BR527" i="4"/>
  <c r="BQ527" i="4"/>
  <c r="BP527" i="4"/>
  <c r="BO527" i="4"/>
  <c r="BN527" i="4"/>
  <c r="BM527" i="4"/>
  <c r="BL527" i="4"/>
  <c r="BK527" i="4"/>
  <c r="BJ527" i="4"/>
  <c r="BI527" i="4"/>
  <c r="BH527" i="4"/>
  <c r="BG527" i="4"/>
  <c r="BF527" i="4"/>
  <c r="BE527" i="4"/>
  <c r="BD527" i="4"/>
  <c r="BC527" i="4"/>
  <c r="DP526" i="4"/>
  <c r="DO526" i="4"/>
  <c r="DN526" i="4"/>
  <c r="DM526" i="4"/>
  <c r="DL526" i="4"/>
  <c r="DK526" i="4"/>
  <c r="DJ526" i="4"/>
  <c r="DI526" i="4"/>
  <c r="DH526" i="4"/>
  <c r="DG526" i="4"/>
  <c r="DF526" i="4"/>
  <c r="DE526" i="4"/>
  <c r="DD526" i="4"/>
  <c r="DC526" i="4"/>
  <c r="DB526" i="4"/>
  <c r="DA526" i="4"/>
  <c r="CZ526" i="4"/>
  <c r="CY526" i="4"/>
  <c r="CX526" i="4"/>
  <c r="CW526" i="4"/>
  <c r="CV526" i="4"/>
  <c r="CT526" i="4"/>
  <c r="CR526" i="4"/>
  <c r="CP526" i="4"/>
  <c r="CO526" i="4"/>
  <c r="CN526" i="4"/>
  <c r="CM526" i="4"/>
  <c r="CL526" i="4"/>
  <c r="CK526" i="4"/>
  <c r="CJ526" i="4"/>
  <c r="CI526" i="4"/>
  <c r="CH526" i="4"/>
  <c r="CG526" i="4"/>
  <c r="CF526" i="4"/>
  <c r="CE526" i="4"/>
  <c r="CD526" i="4"/>
  <c r="CC526" i="4"/>
  <c r="CB526" i="4"/>
  <c r="CA526" i="4"/>
  <c r="BZ526" i="4"/>
  <c r="BY526" i="4"/>
  <c r="BX526" i="4"/>
  <c r="BW526" i="4"/>
  <c r="BV526" i="4"/>
  <c r="BU526" i="4"/>
  <c r="BT526" i="4"/>
  <c r="BS526" i="4"/>
  <c r="BR526" i="4"/>
  <c r="BQ526" i="4"/>
  <c r="BP526" i="4"/>
  <c r="BO526" i="4"/>
  <c r="BN526" i="4"/>
  <c r="BM526" i="4"/>
  <c r="BL526" i="4"/>
  <c r="BK526" i="4"/>
  <c r="BJ526" i="4"/>
  <c r="BI526" i="4"/>
  <c r="BH526" i="4"/>
  <c r="BG526" i="4"/>
  <c r="BF526" i="4"/>
  <c r="BE526" i="4"/>
  <c r="BD526" i="4"/>
  <c r="BC526" i="4"/>
  <c r="DP525" i="4"/>
  <c r="DO525" i="4"/>
  <c r="DN525" i="4"/>
  <c r="DM525" i="4"/>
  <c r="DL525" i="4"/>
  <c r="DK525" i="4"/>
  <c r="DJ525" i="4"/>
  <c r="DI525" i="4"/>
  <c r="DH525" i="4"/>
  <c r="DG525" i="4"/>
  <c r="DF525" i="4"/>
  <c r="DE525" i="4"/>
  <c r="DD525" i="4"/>
  <c r="DC525" i="4"/>
  <c r="DB525" i="4"/>
  <c r="DA525" i="4"/>
  <c r="CZ525" i="4"/>
  <c r="CY525" i="4"/>
  <c r="CX525" i="4"/>
  <c r="CW525" i="4"/>
  <c r="CV525" i="4"/>
  <c r="CT525" i="4"/>
  <c r="CR525" i="4"/>
  <c r="CP525" i="4"/>
  <c r="CO525" i="4"/>
  <c r="CN525" i="4"/>
  <c r="CM525" i="4"/>
  <c r="CL525" i="4"/>
  <c r="CK525" i="4"/>
  <c r="CJ525" i="4"/>
  <c r="CI525" i="4"/>
  <c r="CH525" i="4"/>
  <c r="CG525" i="4"/>
  <c r="CF525" i="4"/>
  <c r="CE525" i="4"/>
  <c r="CD525" i="4"/>
  <c r="CC525" i="4"/>
  <c r="CB525" i="4"/>
  <c r="CA525" i="4"/>
  <c r="BZ525" i="4"/>
  <c r="BY525" i="4"/>
  <c r="BX525" i="4"/>
  <c r="BW525" i="4"/>
  <c r="BV525" i="4"/>
  <c r="BU525" i="4"/>
  <c r="BT525" i="4"/>
  <c r="BS525" i="4"/>
  <c r="BR525" i="4"/>
  <c r="BQ525" i="4"/>
  <c r="BP525" i="4"/>
  <c r="BO525" i="4"/>
  <c r="BN525" i="4"/>
  <c r="BM525" i="4"/>
  <c r="BL525" i="4"/>
  <c r="BK525" i="4"/>
  <c r="BJ525" i="4"/>
  <c r="BI525" i="4"/>
  <c r="BH525" i="4"/>
  <c r="BG525" i="4"/>
  <c r="BF525" i="4"/>
  <c r="BE525" i="4"/>
  <c r="BD525" i="4"/>
  <c r="BC525" i="4"/>
  <c r="DP524" i="4"/>
  <c r="DO524" i="4"/>
  <c r="DN524" i="4"/>
  <c r="DM524" i="4"/>
  <c r="DL524" i="4"/>
  <c r="DK524" i="4"/>
  <c r="DJ524" i="4"/>
  <c r="DI524" i="4"/>
  <c r="DH524" i="4"/>
  <c r="DG524" i="4"/>
  <c r="DF524" i="4"/>
  <c r="DE524" i="4"/>
  <c r="DD524" i="4"/>
  <c r="DC524" i="4"/>
  <c r="DB524" i="4"/>
  <c r="DA524" i="4"/>
  <c r="CZ524" i="4"/>
  <c r="CY524" i="4"/>
  <c r="CX524" i="4"/>
  <c r="CW524" i="4"/>
  <c r="CV524" i="4"/>
  <c r="CT524" i="4"/>
  <c r="CR524" i="4"/>
  <c r="CP524" i="4"/>
  <c r="CO524" i="4"/>
  <c r="CN524" i="4"/>
  <c r="CM524" i="4"/>
  <c r="CL524" i="4"/>
  <c r="CK524" i="4"/>
  <c r="CJ524" i="4"/>
  <c r="CI524" i="4"/>
  <c r="CH524" i="4"/>
  <c r="CG524" i="4"/>
  <c r="CF524" i="4"/>
  <c r="CE524" i="4"/>
  <c r="CD524" i="4"/>
  <c r="CC524" i="4"/>
  <c r="CB524" i="4"/>
  <c r="CA524" i="4"/>
  <c r="BZ524" i="4"/>
  <c r="BY524" i="4"/>
  <c r="BX524" i="4"/>
  <c r="BW524" i="4"/>
  <c r="BV524" i="4"/>
  <c r="BU524" i="4"/>
  <c r="BT524" i="4"/>
  <c r="BS524" i="4"/>
  <c r="BR524" i="4"/>
  <c r="BQ524" i="4"/>
  <c r="BP524" i="4"/>
  <c r="BO524" i="4"/>
  <c r="BN524" i="4"/>
  <c r="BM524" i="4"/>
  <c r="BL524" i="4"/>
  <c r="BK524" i="4"/>
  <c r="BJ524" i="4"/>
  <c r="BI524" i="4"/>
  <c r="BH524" i="4"/>
  <c r="BG524" i="4"/>
  <c r="BF524" i="4"/>
  <c r="BE524" i="4"/>
  <c r="BD524" i="4"/>
  <c r="BC524" i="4"/>
  <c r="DP523" i="4"/>
  <c r="DO523" i="4"/>
  <c r="DN523" i="4"/>
  <c r="DM523" i="4"/>
  <c r="DL523" i="4"/>
  <c r="DK523" i="4"/>
  <c r="DJ523" i="4"/>
  <c r="DI523" i="4"/>
  <c r="DH523" i="4"/>
  <c r="DG523" i="4"/>
  <c r="DF523" i="4"/>
  <c r="DE523" i="4"/>
  <c r="DD523" i="4"/>
  <c r="DC523" i="4"/>
  <c r="DB523" i="4"/>
  <c r="DA523" i="4"/>
  <c r="CZ523" i="4"/>
  <c r="CY523" i="4"/>
  <c r="CX523" i="4"/>
  <c r="CW523" i="4"/>
  <c r="CV523" i="4"/>
  <c r="CT523" i="4"/>
  <c r="CR523" i="4"/>
  <c r="CP523" i="4"/>
  <c r="CO523" i="4"/>
  <c r="CN523" i="4"/>
  <c r="CM523" i="4"/>
  <c r="CL523" i="4"/>
  <c r="CK523" i="4"/>
  <c r="CJ523" i="4"/>
  <c r="CI523" i="4"/>
  <c r="CH523" i="4"/>
  <c r="CG523" i="4"/>
  <c r="CF523" i="4"/>
  <c r="CE523" i="4"/>
  <c r="CD523" i="4"/>
  <c r="CC523" i="4"/>
  <c r="CB523" i="4"/>
  <c r="CA523" i="4"/>
  <c r="BZ523" i="4"/>
  <c r="BY523" i="4"/>
  <c r="BX523" i="4"/>
  <c r="BW523" i="4"/>
  <c r="BV523" i="4"/>
  <c r="BU523" i="4"/>
  <c r="BT523" i="4"/>
  <c r="BS523" i="4"/>
  <c r="BR523" i="4"/>
  <c r="BQ523" i="4"/>
  <c r="BP523" i="4"/>
  <c r="BO523" i="4"/>
  <c r="BN523" i="4"/>
  <c r="BM523" i="4"/>
  <c r="BL523" i="4"/>
  <c r="BK523" i="4"/>
  <c r="BJ523" i="4"/>
  <c r="BI523" i="4"/>
  <c r="BH523" i="4"/>
  <c r="BG523" i="4"/>
  <c r="BF523" i="4"/>
  <c r="BE523" i="4"/>
  <c r="BD523" i="4"/>
  <c r="BC523" i="4"/>
  <c r="DP522" i="4"/>
  <c r="DO522" i="4"/>
  <c r="DN522" i="4"/>
  <c r="DM522" i="4"/>
  <c r="DL522" i="4"/>
  <c r="DK522" i="4"/>
  <c r="DJ522" i="4"/>
  <c r="DI522" i="4"/>
  <c r="DH522" i="4"/>
  <c r="DG522" i="4"/>
  <c r="DF522" i="4"/>
  <c r="DE522" i="4"/>
  <c r="DD522" i="4"/>
  <c r="DC522" i="4"/>
  <c r="DB522" i="4"/>
  <c r="DA522" i="4"/>
  <c r="CZ522" i="4"/>
  <c r="CY522" i="4"/>
  <c r="CX522" i="4"/>
  <c r="CW522" i="4"/>
  <c r="CV522" i="4"/>
  <c r="CT522" i="4"/>
  <c r="CR522" i="4"/>
  <c r="CP522" i="4"/>
  <c r="CO522" i="4"/>
  <c r="CN522" i="4"/>
  <c r="CM522" i="4"/>
  <c r="CL522" i="4"/>
  <c r="CK522" i="4"/>
  <c r="CJ522" i="4"/>
  <c r="CI522" i="4"/>
  <c r="CH522" i="4"/>
  <c r="CG522" i="4"/>
  <c r="CF522" i="4"/>
  <c r="CE522" i="4"/>
  <c r="CD522" i="4"/>
  <c r="CC522" i="4"/>
  <c r="CB522" i="4"/>
  <c r="CA522" i="4"/>
  <c r="BZ522" i="4"/>
  <c r="BY522" i="4"/>
  <c r="BX522" i="4"/>
  <c r="BW522" i="4"/>
  <c r="BV522" i="4"/>
  <c r="BU522" i="4"/>
  <c r="BT522" i="4"/>
  <c r="BS522" i="4"/>
  <c r="BR522" i="4"/>
  <c r="BQ522" i="4"/>
  <c r="BP522" i="4"/>
  <c r="BO522" i="4"/>
  <c r="BN522" i="4"/>
  <c r="BM522" i="4"/>
  <c r="BL522" i="4"/>
  <c r="BK522" i="4"/>
  <c r="BJ522" i="4"/>
  <c r="BI522" i="4"/>
  <c r="BH522" i="4"/>
  <c r="BG522" i="4"/>
  <c r="BF522" i="4"/>
  <c r="BE522" i="4"/>
  <c r="BD522" i="4"/>
  <c r="BC522" i="4"/>
  <c r="DP521" i="4"/>
  <c r="DO521" i="4"/>
  <c r="DN521" i="4"/>
  <c r="DM521" i="4"/>
  <c r="DL521" i="4"/>
  <c r="DK521" i="4"/>
  <c r="DJ521" i="4"/>
  <c r="DI521" i="4"/>
  <c r="DH521" i="4"/>
  <c r="DG521" i="4"/>
  <c r="DF521" i="4"/>
  <c r="DE521" i="4"/>
  <c r="DD521" i="4"/>
  <c r="DC521" i="4"/>
  <c r="DB521" i="4"/>
  <c r="DA521" i="4"/>
  <c r="CZ521" i="4"/>
  <c r="CY521" i="4"/>
  <c r="CX521" i="4"/>
  <c r="CW521" i="4"/>
  <c r="CV521" i="4"/>
  <c r="CT521" i="4"/>
  <c r="CR521" i="4"/>
  <c r="CP521" i="4"/>
  <c r="CO521" i="4"/>
  <c r="CN521" i="4"/>
  <c r="CM521" i="4"/>
  <c r="CL521" i="4"/>
  <c r="CK521" i="4"/>
  <c r="CJ521" i="4"/>
  <c r="CI521" i="4"/>
  <c r="CH521" i="4"/>
  <c r="CG521" i="4"/>
  <c r="CF521" i="4"/>
  <c r="CE521" i="4"/>
  <c r="CD521" i="4"/>
  <c r="CC521" i="4"/>
  <c r="CB521" i="4"/>
  <c r="CA521" i="4"/>
  <c r="BZ521" i="4"/>
  <c r="BY521" i="4"/>
  <c r="BX521" i="4"/>
  <c r="BW521" i="4"/>
  <c r="BV521" i="4"/>
  <c r="BU521" i="4"/>
  <c r="BT521" i="4"/>
  <c r="BS521" i="4"/>
  <c r="BR521" i="4"/>
  <c r="BQ521" i="4"/>
  <c r="BP521" i="4"/>
  <c r="BO521" i="4"/>
  <c r="BN521" i="4"/>
  <c r="BM521" i="4"/>
  <c r="BL521" i="4"/>
  <c r="BK521" i="4"/>
  <c r="BJ521" i="4"/>
  <c r="BI521" i="4"/>
  <c r="BH521" i="4"/>
  <c r="BG521" i="4"/>
  <c r="BF521" i="4"/>
  <c r="BE521" i="4"/>
  <c r="BD521" i="4"/>
  <c r="BC521" i="4"/>
  <c r="DP520" i="4"/>
  <c r="DO520" i="4"/>
  <c r="DN520" i="4"/>
  <c r="DM520" i="4"/>
  <c r="DL520" i="4"/>
  <c r="DK520" i="4"/>
  <c r="DJ520" i="4"/>
  <c r="DI520" i="4"/>
  <c r="DH520" i="4"/>
  <c r="DG520" i="4"/>
  <c r="DF520" i="4"/>
  <c r="DE520" i="4"/>
  <c r="DD520" i="4"/>
  <c r="DC520" i="4"/>
  <c r="DB520" i="4"/>
  <c r="DA520" i="4"/>
  <c r="CZ520" i="4"/>
  <c r="CY520" i="4"/>
  <c r="CX520" i="4"/>
  <c r="CW520" i="4"/>
  <c r="CV520" i="4"/>
  <c r="CT520" i="4"/>
  <c r="CR520" i="4"/>
  <c r="CP520" i="4"/>
  <c r="CO520" i="4"/>
  <c r="CN520" i="4"/>
  <c r="CM520" i="4"/>
  <c r="CL520" i="4"/>
  <c r="CK520" i="4"/>
  <c r="CJ520" i="4"/>
  <c r="CI520" i="4"/>
  <c r="CH520" i="4"/>
  <c r="CG520" i="4"/>
  <c r="CF520" i="4"/>
  <c r="CE520" i="4"/>
  <c r="CD520" i="4"/>
  <c r="CC520" i="4"/>
  <c r="CB520" i="4"/>
  <c r="CA520" i="4"/>
  <c r="BZ520" i="4"/>
  <c r="BY520" i="4"/>
  <c r="BX520" i="4"/>
  <c r="BW520" i="4"/>
  <c r="BV520" i="4"/>
  <c r="BU520" i="4"/>
  <c r="BT520" i="4"/>
  <c r="BS520" i="4"/>
  <c r="BR520" i="4"/>
  <c r="BQ520" i="4"/>
  <c r="BP520" i="4"/>
  <c r="BO520" i="4"/>
  <c r="BN520" i="4"/>
  <c r="BM520" i="4"/>
  <c r="BL520" i="4"/>
  <c r="BK520" i="4"/>
  <c r="BJ520" i="4"/>
  <c r="BI520" i="4"/>
  <c r="BH520" i="4"/>
  <c r="BG520" i="4"/>
  <c r="BF520" i="4"/>
  <c r="BE520" i="4"/>
  <c r="BD520" i="4"/>
  <c r="BC520" i="4"/>
  <c r="DP519" i="4"/>
  <c r="DO519" i="4"/>
  <c r="DN519" i="4"/>
  <c r="DM519" i="4"/>
  <c r="DL519" i="4"/>
  <c r="DK519" i="4"/>
  <c r="DJ519" i="4"/>
  <c r="DI519" i="4"/>
  <c r="DH519" i="4"/>
  <c r="DG519" i="4"/>
  <c r="DF519" i="4"/>
  <c r="DE519" i="4"/>
  <c r="DD519" i="4"/>
  <c r="DC519" i="4"/>
  <c r="DB519" i="4"/>
  <c r="DA519" i="4"/>
  <c r="CZ519" i="4"/>
  <c r="CY519" i="4"/>
  <c r="CX519" i="4"/>
  <c r="CW519" i="4"/>
  <c r="CV519" i="4"/>
  <c r="CT519" i="4"/>
  <c r="CR519" i="4"/>
  <c r="CP519" i="4"/>
  <c r="CO519" i="4"/>
  <c r="CN519" i="4"/>
  <c r="CM519" i="4"/>
  <c r="CL519" i="4"/>
  <c r="CK519" i="4"/>
  <c r="CJ519" i="4"/>
  <c r="CI519" i="4"/>
  <c r="CH519" i="4"/>
  <c r="CG519" i="4"/>
  <c r="CF519" i="4"/>
  <c r="CE519" i="4"/>
  <c r="CD519" i="4"/>
  <c r="CC519" i="4"/>
  <c r="CB519" i="4"/>
  <c r="CA519" i="4"/>
  <c r="BZ519" i="4"/>
  <c r="BY519" i="4"/>
  <c r="BX519" i="4"/>
  <c r="BW519" i="4"/>
  <c r="BV519" i="4"/>
  <c r="BU519" i="4"/>
  <c r="BT519" i="4"/>
  <c r="BS519" i="4"/>
  <c r="BR519" i="4"/>
  <c r="BQ519" i="4"/>
  <c r="BP519" i="4"/>
  <c r="BO519" i="4"/>
  <c r="BN519" i="4"/>
  <c r="BM519" i="4"/>
  <c r="BL519" i="4"/>
  <c r="BK519" i="4"/>
  <c r="BJ519" i="4"/>
  <c r="BI519" i="4"/>
  <c r="BH519" i="4"/>
  <c r="BG519" i="4"/>
  <c r="BF519" i="4"/>
  <c r="BE519" i="4"/>
  <c r="BD519" i="4"/>
  <c r="BC519" i="4"/>
  <c r="DP518" i="4"/>
  <c r="DO518" i="4"/>
  <c r="DN518" i="4"/>
  <c r="DM518" i="4"/>
  <c r="DL518" i="4"/>
  <c r="DK518" i="4"/>
  <c r="DJ518" i="4"/>
  <c r="DI518" i="4"/>
  <c r="DH518" i="4"/>
  <c r="DG518" i="4"/>
  <c r="DF518" i="4"/>
  <c r="DE518" i="4"/>
  <c r="DD518" i="4"/>
  <c r="DC518" i="4"/>
  <c r="DB518" i="4"/>
  <c r="DA518" i="4"/>
  <c r="CZ518" i="4"/>
  <c r="CY518" i="4"/>
  <c r="CX518" i="4"/>
  <c r="CW518" i="4"/>
  <c r="CV518" i="4"/>
  <c r="CT518" i="4"/>
  <c r="CR518" i="4"/>
  <c r="CP518" i="4"/>
  <c r="CO518" i="4"/>
  <c r="CN518" i="4"/>
  <c r="CM518" i="4"/>
  <c r="CL518" i="4"/>
  <c r="CK518" i="4"/>
  <c r="CJ518" i="4"/>
  <c r="CI518" i="4"/>
  <c r="CH518" i="4"/>
  <c r="CG518" i="4"/>
  <c r="CF518" i="4"/>
  <c r="CE518" i="4"/>
  <c r="CD518" i="4"/>
  <c r="CC518" i="4"/>
  <c r="CB518" i="4"/>
  <c r="CA518" i="4"/>
  <c r="BZ518" i="4"/>
  <c r="BY518" i="4"/>
  <c r="BX518" i="4"/>
  <c r="BW518" i="4"/>
  <c r="BV518" i="4"/>
  <c r="BU518" i="4"/>
  <c r="BT518" i="4"/>
  <c r="BS518" i="4"/>
  <c r="BR518" i="4"/>
  <c r="BQ518" i="4"/>
  <c r="BP518" i="4"/>
  <c r="BO518" i="4"/>
  <c r="BN518" i="4"/>
  <c r="BM518" i="4"/>
  <c r="BL518" i="4"/>
  <c r="BK518" i="4"/>
  <c r="BJ518" i="4"/>
  <c r="BI518" i="4"/>
  <c r="BH518" i="4"/>
  <c r="BG518" i="4"/>
  <c r="BF518" i="4"/>
  <c r="BE518" i="4"/>
  <c r="BD518" i="4"/>
  <c r="BC518" i="4"/>
  <c r="DP517" i="4"/>
  <c r="DO517" i="4"/>
  <c r="DN517" i="4"/>
  <c r="DM517" i="4"/>
  <c r="DL517" i="4"/>
  <c r="DK517" i="4"/>
  <c r="DJ517" i="4"/>
  <c r="DI517" i="4"/>
  <c r="DH517" i="4"/>
  <c r="DG517" i="4"/>
  <c r="DF517" i="4"/>
  <c r="DE517" i="4"/>
  <c r="DD517" i="4"/>
  <c r="DC517" i="4"/>
  <c r="DB517" i="4"/>
  <c r="DA517" i="4"/>
  <c r="CZ517" i="4"/>
  <c r="CY517" i="4"/>
  <c r="CX517" i="4"/>
  <c r="CW517" i="4"/>
  <c r="CV517" i="4"/>
  <c r="CT517" i="4"/>
  <c r="CR517" i="4"/>
  <c r="CP517" i="4"/>
  <c r="CO517" i="4"/>
  <c r="CN517" i="4"/>
  <c r="CM517" i="4"/>
  <c r="CL517" i="4"/>
  <c r="CK517" i="4"/>
  <c r="CJ517" i="4"/>
  <c r="CI517" i="4"/>
  <c r="CH517" i="4"/>
  <c r="CG517" i="4"/>
  <c r="CF517" i="4"/>
  <c r="CE517" i="4"/>
  <c r="CD517" i="4"/>
  <c r="CC517" i="4"/>
  <c r="CB517" i="4"/>
  <c r="CA517" i="4"/>
  <c r="BZ517" i="4"/>
  <c r="BY517" i="4"/>
  <c r="BX517" i="4"/>
  <c r="BW517" i="4"/>
  <c r="BV517" i="4"/>
  <c r="BU517" i="4"/>
  <c r="BT517" i="4"/>
  <c r="BS517" i="4"/>
  <c r="BR517" i="4"/>
  <c r="BQ517" i="4"/>
  <c r="BP517" i="4"/>
  <c r="BO517" i="4"/>
  <c r="BN517" i="4"/>
  <c r="BM517" i="4"/>
  <c r="BL517" i="4"/>
  <c r="BK517" i="4"/>
  <c r="BJ517" i="4"/>
  <c r="BI517" i="4"/>
  <c r="BH517" i="4"/>
  <c r="BG517" i="4"/>
  <c r="BF517" i="4"/>
  <c r="BE517" i="4"/>
  <c r="BD517" i="4"/>
  <c r="BC517" i="4"/>
  <c r="DP516" i="4"/>
  <c r="DO516" i="4"/>
  <c r="DN516" i="4"/>
  <c r="DM516" i="4"/>
  <c r="DL516" i="4"/>
  <c r="DK516" i="4"/>
  <c r="DJ516" i="4"/>
  <c r="DI516" i="4"/>
  <c r="DH516" i="4"/>
  <c r="DG516" i="4"/>
  <c r="DF516" i="4"/>
  <c r="DE516" i="4"/>
  <c r="DD516" i="4"/>
  <c r="DC516" i="4"/>
  <c r="DB516" i="4"/>
  <c r="DA516" i="4"/>
  <c r="CZ516" i="4"/>
  <c r="CY516" i="4"/>
  <c r="CX516" i="4"/>
  <c r="CW516" i="4"/>
  <c r="CV516" i="4"/>
  <c r="CT516" i="4"/>
  <c r="CR516" i="4"/>
  <c r="CP516" i="4"/>
  <c r="CO516" i="4"/>
  <c r="CN516" i="4"/>
  <c r="CM516" i="4"/>
  <c r="CL516" i="4"/>
  <c r="CK516" i="4"/>
  <c r="CJ516" i="4"/>
  <c r="CI516" i="4"/>
  <c r="CH516" i="4"/>
  <c r="CG516" i="4"/>
  <c r="CF516" i="4"/>
  <c r="CE516" i="4"/>
  <c r="CD516" i="4"/>
  <c r="CC516" i="4"/>
  <c r="CB516" i="4"/>
  <c r="CA516" i="4"/>
  <c r="BZ516" i="4"/>
  <c r="BY516" i="4"/>
  <c r="BX516" i="4"/>
  <c r="BW516" i="4"/>
  <c r="BV516" i="4"/>
  <c r="BU516" i="4"/>
  <c r="BT516" i="4"/>
  <c r="BS516" i="4"/>
  <c r="BR516" i="4"/>
  <c r="BQ516" i="4"/>
  <c r="BP516" i="4"/>
  <c r="BO516" i="4"/>
  <c r="BN516" i="4"/>
  <c r="BM516" i="4"/>
  <c r="BL516" i="4"/>
  <c r="BK516" i="4"/>
  <c r="BJ516" i="4"/>
  <c r="BI516" i="4"/>
  <c r="BH516" i="4"/>
  <c r="BG516" i="4"/>
  <c r="BF516" i="4"/>
  <c r="BE516" i="4"/>
  <c r="BD516" i="4"/>
  <c r="BC516" i="4"/>
  <c r="DP365" i="4"/>
  <c r="DO365" i="4"/>
  <c r="DN365" i="4"/>
  <c r="DM365" i="4"/>
  <c r="DL365" i="4"/>
  <c r="DK365" i="4"/>
  <c r="DJ365" i="4"/>
  <c r="DI365" i="4"/>
  <c r="DH365" i="4"/>
  <c r="DG365" i="4"/>
  <c r="DF365" i="4"/>
  <c r="DE365" i="4"/>
  <c r="DD365" i="4"/>
  <c r="DC365" i="4"/>
  <c r="DB365" i="4"/>
  <c r="DA365" i="4"/>
  <c r="CZ365" i="4"/>
  <c r="CY365" i="4"/>
  <c r="CX365" i="4"/>
  <c r="CW365" i="4"/>
  <c r="CV365" i="4"/>
  <c r="CT365" i="4"/>
  <c r="CR365" i="4"/>
  <c r="CP365" i="4"/>
  <c r="CO365" i="4"/>
  <c r="CN365" i="4"/>
  <c r="CM365" i="4"/>
  <c r="CL365" i="4"/>
  <c r="CK365" i="4"/>
  <c r="CJ365" i="4"/>
  <c r="CI365" i="4"/>
  <c r="CH365" i="4"/>
  <c r="CG365" i="4"/>
  <c r="CF365" i="4"/>
  <c r="CE365" i="4"/>
  <c r="CD365" i="4"/>
  <c r="CC365" i="4"/>
  <c r="CB365" i="4"/>
  <c r="CA365" i="4"/>
  <c r="BZ365" i="4"/>
  <c r="BY365" i="4"/>
  <c r="BX365" i="4"/>
  <c r="BW365" i="4"/>
  <c r="BV365" i="4"/>
  <c r="BU365" i="4"/>
  <c r="BT365" i="4"/>
  <c r="BS365" i="4"/>
  <c r="BR365" i="4"/>
  <c r="BQ365" i="4"/>
  <c r="BP365" i="4"/>
  <c r="BO365" i="4"/>
  <c r="BN365" i="4"/>
  <c r="BM365" i="4"/>
  <c r="BL365" i="4"/>
  <c r="BK365" i="4"/>
  <c r="BJ365" i="4"/>
  <c r="BI365" i="4"/>
  <c r="BH365" i="4"/>
  <c r="BG365" i="4"/>
  <c r="BF365" i="4"/>
  <c r="BE365" i="4"/>
  <c r="BD365" i="4"/>
  <c r="BC365" i="4"/>
  <c r="DP25" i="4"/>
  <c r="DO25" i="4"/>
  <c r="DN25" i="4"/>
  <c r="DM25" i="4"/>
  <c r="DL25" i="4"/>
  <c r="DK25" i="4"/>
  <c r="DJ25" i="4"/>
  <c r="DI25" i="4"/>
  <c r="DH25" i="4"/>
  <c r="DG25" i="4"/>
  <c r="DF25" i="4"/>
  <c r="DE25" i="4"/>
  <c r="DD25" i="4"/>
  <c r="DC25" i="4"/>
  <c r="DB25" i="4"/>
  <c r="DA25" i="4"/>
  <c r="CZ25" i="4"/>
  <c r="CY25" i="4"/>
  <c r="CX25" i="4"/>
  <c r="CW25" i="4"/>
  <c r="CV25" i="4"/>
  <c r="CT25" i="4"/>
  <c r="CR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DP364" i="4"/>
  <c r="DO364" i="4"/>
  <c r="DN364" i="4"/>
  <c r="DM364" i="4"/>
  <c r="DL364" i="4"/>
  <c r="DK364" i="4"/>
  <c r="DJ364" i="4"/>
  <c r="DI364" i="4"/>
  <c r="DH364" i="4"/>
  <c r="DG364" i="4"/>
  <c r="DF364" i="4"/>
  <c r="DE364" i="4"/>
  <c r="DD364" i="4"/>
  <c r="DC364" i="4"/>
  <c r="DB364" i="4"/>
  <c r="DA364" i="4"/>
  <c r="CZ364" i="4"/>
  <c r="CY364" i="4"/>
  <c r="CX364" i="4"/>
  <c r="CW364" i="4"/>
  <c r="CV364" i="4"/>
  <c r="CT364" i="4"/>
  <c r="CR364" i="4"/>
  <c r="CP364" i="4"/>
  <c r="CO364" i="4"/>
  <c r="CN364" i="4"/>
  <c r="CM364" i="4"/>
  <c r="CL364" i="4"/>
  <c r="CK364" i="4"/>
  <c r="CJ364" i="4"/>
  <c r="CI364" i="4"/>
  <c r="CH364" i="4"/>
  <c r="CG364" i="4"/>
  <c r="CF364" i="4"/>
  <c r="CE364" i="4"/>
  <c r="CD364" i="4"/>
  <c r="CC364" i="4"/>
  <c r="CB364" i="4"/>
  <c r="CA364" i="4"/>
  <c r="BZ364" i="4"/>
  <c r="BY364" i="4"/>
  <c r="BX364" i="4"/>
  <c r="BW364" i="4"/>
  <c r="BV364" i="4"/>
  <c r="BU364" i="4"/>
  <c r="BT364" i="4"/>
  <c r="BS364" i="4"/>
  <c r="BR364" i="4"/>
  <c r="BQ364" i="4"/>
  <c r="BP364" i="4"/>
  <c r="BO364" i="4"/>
  <c r="BN364" i="4"/>
  <c r="BM364" i="4"/>
  <c r="BL364" i="4"/>
  <c r="BK364" i="4"/>
  <c r="BJ364" i="4"/>
  <c r="BI364" i="4"/>
  <c r="BH364" i="4"/>
  <c r="BG364" i="4"/>
  <c r="BF364" i="4"/>
  <c r="BE364" i="4"/>
  <c r="BD364" i="4"/>
  <c r="BC364" i="4"/>
  <c r="DP488" i="4"/>
  <c r="DO488" i="4"/>
  <c r="DN488" i="4"/>
  <c r="DM488" i="4"/>
  <c r="DL488" i="4"/>
  <c r="DK488" i="4"/>
  <c r="DJ488" i="4"/>
  <c r="DI488" i="4"/>
  <c r="DH488" i="4"/>
  <c r="DG488" i="4"/>
  <c r="DF488" i="4"/>
  <c r="DE488" i="4"/>
  <c r="DD488" i="4"/>
  <c r="DC488" i="4"/>
  <c r="DB488" i="4"/>
  <c r="DA488" i="4"/>
  <c r="CZ488" i="4"/>
  <c r="CY488" i="4"/>
  <c r="CX488" i="4"/>
  <c r="CW488" i="4"/>
  <c r="CV488" i="4"/>
  <c r="CT488" i="4"/>
  <c r="CR488" i="4"/>
  <c r="CP488" i="4"/>
  <c r="CO488" i="4"/>
  <c r="CN488" i="4"/>
  <c r="CM488" i="4"/>
  <c r="CL488" i="4"/>
  <c r="CK488" i="4"/>
  <c r="CJ488" i="4"/>
  <c r="CI488" i="4"/>
  <c r="CH488" i="4"/>
  <c r="CG488" i="4"/>
  <c r="CF488" i="4"/>
  <c r="CE488" i="4"/>
  <c r="CD488" i="4"/>
  <c r="CC488" i="4"/>
  <c r="CB488" i="4"/>
  <c r="CA488" i="4"/>
  <c r="BZ488" i="4"/>
  <c r="BY488" i="4"/>
  <c r="BX488" i="4"/>
  <c r="BW488" i="4"/>
  <c r="BV488" i="4"/>
  <c r="BU488" i="4"/>
  <c r="BT488" i="4"/>
  <c r="BS488" i="4"/>
  <c r="BR488" i="4"/>
  <c r="BQ488" i="4"/>
  <c r="BP488" i="4"/>
  <c r="BO488" i="4"/>
  <c r="BN488" i="4"/>
  <c r="BM488" i="4"/>
  <c r="BL488" i="4"/>
  <c r="BK488" i="4"/>
  <c r="BJ488" i="4"/>
  <c r="BI488" i="4"/>
  <c r="BH488" i="4"/>
  <c r="BG488" i="4"/>
  <c r="BF488" i="4"/>
  <c r="BE488" i="4"/>
  <c r="BD488" i="4"/>
  <c r="BC488" i="4"/>
  <c r="DP363" i="4"/>
  <c r="DO363" i="4"/>
  <c r="DN363" i="4"/>
  <c r="DM363" i="4"/>
  <c r="DL363" i="4"/>
  <c r="DK363" i="4"/>
  <c r="DJ363" i="4"/>
  <c r="DI363" i="4"/>
  <c r="DH363" i="4"/>
  <c r="DG363" i="4"/>
  <c r="DF363" i="4"/>
  <c r="DE363" i="4"/>
  <c r="DD363" i="4"/>
  <c r="DC363" i="4"/>
  <c r="DB363" i="4"/>
  <c r="DA363" i="4"/>
  <c r="CZ363" i="4"/>
  <c r="CY363" i="4"/>
  <c r="CX363" i="4"/>
  <c r="CW363" i="4"/>
  <c r="CV363" i="4"/>
  <c r="CT363" i="4"/>
  <c r="CR363" i="4"/>
  <c r="CP363" i="4"/>
  <c r="CO363" i="4"/>
  <c r="CN363" i="4"/>
  <c r="CM363" i="4"/>
  <c r="CL363" i="4"/>
  <c r="CK363" i="4"/>
  <c r="CJ363" i="4"/>
  <c r="CI363" i="4"/>
  <c r="CH363" i="4"/>
  <c r="CG363" i="4"/>
  <c r="CF363" i="4"/>
  <c r="CE363" i="4"/>
  <c r="CD363" i="4"/>
  <c r="CC363" i="4"/>
  <c r="CB363" i="4"/>
  <c r="CA363" i="4"/>
  <c r="BZ363" i="4"/>
  <c r="BY363" i="4"/>
  <c r="BX363" i="4"/>
  <c r="BW363" i="4"/>
  <c r="BV363" i="4"/>
  <c r="BU363" i="4"/>
  <c r="BT363" i="4"/>
  <c r="BS363" i="4"/>
  <c r="BR363" i="4"/>
  <c r="BQ363" i="4"/>
  <c r="BP363" i="4"/>
  <c r="BO363" i="4"/>
  <c r="BN363" i="4"/>
  <c r="BM363" i="4"/>
  <c r="BL363" i="4"/>
  <c r="BK363" i="4"/>
  <c r="BJ363" i="4"/>
  <c r="BI363" i="4"/>
  <c r="BH363" i="4"/>
  <c r="BG363" i="4"/>
  <c r="BF363" i="4"/>
  <c r="BE363" i="4"/>
  <c r="BD363" i="4"/>
  <c r="BC363" i="4"/>
  <c r="DP100" i="4"/>
  <c r="DO100" i="4"/>
  <c r="DN100" i="4"/>
  <c r="DM100" i="4"/>
  <c r="DL100" i="4"/>
  <c r="DK100" i="4"/>
  <c r="DJ100" i="4"/>
  <c r="DI100" i="4"/>
  <c r="DH100" i="4"/>
  <c r="DG100" i="4"/>
  <c r="DF100" i="4"/>
  <c r="DE100" i="4"/>
  <c r="DD100" i="4"/>
  <c r="DC100" i="4"/>
  <c r="DB100" i="4"/>
  <c r="DA100" i="4"/>
  <c r="CZ100" i="4"/>
  <c r="CY100" i="4"/>
  <c r="CX100" i="4"/>
  <c r="CW100" i="4"/>
  <c r="CV100" i="4"/>
  <c r="CT100" i="4"/>
  <c r="CR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DP421" i="4"/>
  <c r="DO421" i="4"/>
  <c r="DN421" i="4"/>
  <c r="DM421" i="4"/>
  <c r="DL421" i="4"/>
  <c r="DK421" i="4"/>
  <c r="DJ421" i="4"/>
  <c r="DI421" i="4"/>
  <c r="DH421" i="4"/>
  <c r="DG421" i="4"/>
  <c r="DF421" i="4"/>
  <c r="DE421" i="4"/>
  <c r="DD421" i="4"/>
  <c r="DC421" i="4"/>
  <c r="DB421" i="4"/>
  <c r="DA421" i="4"/>
  <c r="CZ421" i="4"/>
  <c r="CY421" i="4"/>
  <c r="CX421" i="4"/>
  <c r="CW421" i="4"/>
  <c r="CV421" i="4"/>
  <c r="CT421" i="4"/>
  <c r="CR421" i="4"/>
  <c r="CP421" i="4"/>
  <c r="CO421" i="4"/>
  <c r="CN421" i="4"/>
  <c r="CM421" i="4"/>
  <c r="CL421" i="4"/>
  <c r="CK421" i="4"/>
  <c r="CJ421" i="4"/>
  <c r="CI421" i="4"/>
  <c r="CH421" i="4"/>
  <c r="CG421" i="4"/>
  <c r="CF421" i="4"/>
  <c r="CE421" i="4"/>
  <c r="CD421" i="4"/>
  <c r="CC421" i="4"/>
  <c r="CB421" i="4"/>
  <c r="CA421" i="4"/>
  <c r="BZ421" i="4"/>
  <c r="BY421" i="4"/>
  <c r="BX421" i="4"/>
  <c r="BW421" i="4"/>
  <c r="BV421" i="4"/>
  <c r="BU421" i="4"/>
  <c r="BT421" i="4"/>
  <c r="BS421" i="4"/>
  <c r="BR421" i="4"/>
  <c r="BQ421" i="4"/>
  <c r="BP421" i="4"/>
  <c r="BO421" i="4"/>
  <c r="BN421" i="4"/>
  <c r="BM421" i="4"/>
  <c r="BL421" i="4"/>
  <c r="BK421" i="4"/>
  <c r="BJ421" i="4"/>
  <c r="BI421" i="4"/>
  <c r="BH421" i="4"/>
  <c r="BG421" i="4"/>
  <c r="BF421" i="4"/>
  <c r="BE421" i="4"/>
  <c r="BD421" i="4"/>
  <c r="BC421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T152" i="4"/>
  <c r="CR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T77" i="4"/>
  <c r="CR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DP362" i="4"/>
  <c r="DO362" i="4"/>
  <c r="DN362" i="4"/>
  <c r="DM362" i="4"/>
  <c r="DL362" i="4"/>
  <c r="DK362" i="4"/>
  <c r="DJ362" i="4"/>
  <c r="DI362" i="4"/>
  <c r="DH362" i="4"/>
  <c r="DG362" i="4"/>
  <c r="DF362" i="4"/>
  <c r="DE362" i="4"/>
  <c r="DD362" i="4"/>
  <c r="DC362" i="4"/>
  <c r="DB362" i="4"/>
  <c r="DA362" i="4"/>
  <c r="CZ362" i="4"/>
  <c r="CY362" i="4"/>
  <c r="CX362" i="4"/>
  <c r="CW362" i="4"/>
  <c r="CV362" i="4"/>
  <c r="CT362" i="4"/>
  <c r="CR362" i="4"/>
  <c r="CP362" i="4"/>
  <c r="CO362" i="4"/>
  <c r="CN362" i="4"/>
  <c r="CM362" i="4"/>
  <c r="CL362" i="4"/>
  <c r="CK362" i="4"/>
  <c r="CJ362" i="4"/>
  <c r="CI362" i="4"/>
  <c r="CH362" i="4"/>
  <c r="CG362" i="4"/>
  <c r="CF362" i="4"/>
  <c r="CE362" i="4"/>
  <c r="CD362" i="4"/>
  <c r="CC362" i="4"/>
  <c r="CB362" i="4"/>
  <c r="CA362" i="4"/>
  <c r="BZ362" i="4"/>
  <c r="BY362" i="4"/>
  <c r="BX362" i="4"/>
  <c r="BW362" i="4"/>
  <c r="BV362" i="4"/>
  <c r="BU362" i="4"/>
  <c r="BT362" i="4"/>
  <c r="BS362" i="4"/>
  <c r="BR362" i="4"/>
  <c r="BQ362" i="4"/>
  <c r="BP362" i="4"/>
  <c r="BO362" i="4"/>
  <c r="BN362" i="4"/>
  <c r="BM362" i="4"/>
  <c r="BL362" i="4"/>
  <c r="BK362" i="4"/>
  <c r="BJ362" i="4"/>
  <c r="BI362" i="4"/>
  <c r="BH362" i="4"/>
  <c r="BG362" i="4"/>
  <c r="BF362" i="4"/>
  <c r="BE362" i="4"/>
  <c r="BD362" i="4"/>
  <c r="BC362" i="4"/>
  <c r="DP76" i="4"/>
  <c r="DO76" i="4"/>
  <c r="DN76" i="4"/>
  <c r="DM76" i="4"/>
  <c r="DL76" i="4"/>
  <c r="DK76" i="4"/>
  <c r="DJ76" i="4"/>
  <c r="DI76" i="4"/>
  <c r="DH76" i="4"/>
  <c r="DG76" i="4"/>
  <c r="DF76" i="4"/>
  <c r="DE76" i="4"/>
  <c r="DD76" i="4"/>
  <c r="DC76" i="4"/>
  <c r="DB76" i="4"/>
  <c r="DA76" i="4"/>
  <c r="CZ76" i="4"/>
  <c r="CY76" i="4"/>
  <c r="CX76" i="4"/>
  <c r="CW76" i="4"/>
  <c r="CV76" i="4"/>
  <c r="CT76" i="4"/>
  <c r="CR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DP361" i="4"/>
  <c r="DO361" i="4"/>
  <c r="DN361" i="4"/>
  <c r="DM361" i="4"/>
  <c r="DL361" i="4"/>
  <c r="DK361" i="4"/>
  <c r="DJ361" i="4"/>
  <c r="DI361" i="4"/>
  <c r="DH361" i="4"/>
  <c r="DG361" i="4"/>
  <c r="DF361" i="4"/>
  <c r="DE361" i="4"/>
  <c r="DD361" i="4"/>
  <c r="DC361" i="4"/>
  <c r="DB361" i="4"/>
  <c r="DA361" i="4"/>
  <c r="CZ361" i="4"/>
  <c r="CY361" i="4"/>
  <c r="CX361" i="4"/>
  <c r="CW361" i="4"/>
  <c r="CV361" i="4"/>
  <c r="CT361" i="4"/>
  <c r="CR361" i="4"/>
  <c r="CP361" i="4"/>
  <c r="CO361" i="4"/>
  <c r="CN361" i="4"/>
  <c r="CM361" i="4"/>
  <c r="CL361" i="4"/>
  <c r="CK361" i="4"/>
  <c r="CJ361" i="4"/>
  <c r="CI361" i="4"/>
  <c r="CH361" i="4"/>
  <c r="CG361" i="4"/>
  <c r="CF361" i="4"/>
  <c r="CE361" i="4"/>
  <c r="CD361" i="4"/>
  <c r="CC361" i="4"/>
  <c r="CB361" i="4"/>
  <c r="CA361" i="4"/>
  <c r="BZ361" i="4"/>
  <c r="BY361" i="4"/>
  <c r="BX361" i="4"/>
  <c r="BW361" i="4"/>
  <c r="BV361" i="4"/>
  <c r="BU361" i="4"/>
  <c r="BT361" i="4"/>
  <c r="BS361" i="4"/>
  <c r="BR361" i="4"/>
  <c r="BQ361" i="4"/>
  <c r="BP361" i="4"/>
  <c r="BO361" i="4"/>
  <c r="BN361" i="4"/>
  <c r="BM361" i="4"/>
  <c r="BL361" i="4"/>
  <c r="BK361" i="4"/>
  <c r="BJ361" i="4"/>
  <c r="BI361" i="4"/>
  <c r="BH361" i="4"/>
  <c r="BG361" i="4"/>
  <c r="BF361" i="4"/>
  <c r="BE361" i="4"/>
  <c r="BD361" i="4"/>
  <c r="BC361" i="4"/>
  <c r="DP75" i="4"/>
  <c r="DO75" i="4"/>
  <c r="DN75" i="4"/>
  <c r="DM75" i="4"/>
  <c r="DL75" i="4"/>
  <c r="DK75" i="4"/>
  <c r="DJ75" i="4"/>
  <c r="DI75" i="4"/>
  <c r="DH75" i="4"/>
  <c r="DG75" i="4"/>
  <c r="DF75" i="4"/>
  <c r="DE75" i="4"/>
  <c r="DD75" i="4"/>
  <c r="DC75" i="4"/>
  <c r="DB75" i="4"/>
  <c r="DA75" i="4"/>
  <c r="CZ75" i="4"/>
  <c r="CY75" i="4"/>
  <c r="CX75" i="4"/>
  <c r="CW75" i="4"/>
  <c r="CV75" i="4"/>
  <c r="CT75" i="4"/>
  <c r="CR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DP482" i="4"/>
  <c r="DO482" i="4"/>
  <c r="DN482" i="4"/>
  <c r="DM482" i="4"/>
  <c r="DL482" i="4"/>
  <c r="DK482" i="4"/>
  <c r="DJ482" i="4"/>
  <c r="DI482" i="4"/>
  <c r="DH482" i="4"/>
  <c r="DG482" i="4"/>
  <c r="DF482" i="4"/>
  <c r="DE482" i="4"/>
  <c r="DD482" i="4"/>
  <c r="DC482" i="4"/>
  <c r="DB482" i="4"/>
  <c r="DA482" i="4"/>
  <c r="CZ482" i="4"/>
  <c r="CY482" i="4"/>
  <c r="CX482" i="4"/>
  <c r="CW482" i="4"/>
  <c r="CV482" i="4"/>
  <c r="CT482" i="4"/>
  <c r="CR482" i="4"/>
  <c r="CP482" i="4"/>
  <c r="CO482" i="4"/>
  <c r="CN482" i="4"/>
  <c r="CM482" i="4"/>
  <c r="CL482" i="4"/>
  <c r="CK482" i="4"/>
  <c r="CJ482" i="4"/>
  <c r="CI482" i="4"/>
  <c r="CH482" i="4"/>
  <c r="CG482" i="4"/>
  <c r="CF482" i="4"/>
  <c r="CE482" i="4"/>
  <c r="CD482" i="4"/>
  <c r="CC482" i="4"/>
  <c r="CB482" i="4"/>
  <c r="CA482" i="4"/>
  <c r="BZ482" i="4"/>
  <c r="BY482" i="4"/>
  <c r="BX482" i="4"/>
  <c r="BW482" i="4"/>
  <c r="BV482" i="4"/>
  <c r="BU482" i="4"/>
  <c r="BT482" i="4"/>
  <c r="BS482" i="4"/>
  <c r="BR482" i="4"/>
  <c r="BQ482" i="4"/>
  <c r="BP482" i="4"/>
  <c r="BO482" i="4"/>
  <c r="BN482" i="4"/>
  <c r="BM482" i="4"/>
  <c r="BL482" i="4"/>
  <c r="BK482" i="4"/>
  <c r="BJ482" i="4"/>
  <c r="BI482" i="4"/>
  <c r="BH482" i="4"/>
  <c r="BG482" i="4"/>
  <c r="BF482" i="4"/>
  <c r="BE482" i="4"/>
  <c r="BD482" i="4"/>
  <c r="BC482" i="4"/>
  <c r="DP99" i="4"/>
  <c r="DO99" i="4"/>
  <c r="DN99" i="4"/>
  <c r="DM99" i="4"/>
  <c r="DL99" i="4"/>
  <c r="DK99" i="4"/>
  <c r="DJ99" i="4"/>
  <c r="DI99" i="4"/>
  <c r="DH99" i="4"/>
  <c r="DG99" i="4"/>
  <c r="DF99" i="4"/>
  <c r="DE99" i="4"/>
  <c r="DD99" i="4"/>
  <c r="DC99" i="4"/>
  <c r="DB99" i="4"/>
  <c r="DA99" i="4"/>
  <c r="CZ99" i="4"/>
  <c r="CY99" i="4"/>
  <c r="CX99" i="4"/>
  <c r="CW99" i="4"/>
  <c r="CV99" i="4"/>
  <c r="CT99" i="4"/>
  <c r="CR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DP360" i="4"/>
  <c r="DO360" i="4"/>
  <c r="DN360" i="4"/>
  <c r="DM360" i="4"/>
  <c r="DL360" i="4"/>
  <c r="DK360" i="4"/>
  <c r="DJ360" i="4"/>
  <c r="DI360" i="4"/>
  <c r="DH360" i="4"/>
  <c r="DG360" i="4"/>
  <c r="DF360" i="4"/>
  <c r="DE360" i="4"/>
  <c r="DD360" i="4"/>
  <c r="DC360" i="4"/>
  <c r="DB360" i="4"/>
  <c r="DA360" i="4"/>
  <c r="CZ360" i="4"/>
  <c r="CY360" i="4"/>
  <c r="CX360" i="4"/>
  <c r="CW360" i="4"/>
  <c r="CV360" i="4"/>
  <c r="CT360" i="4"/>
  <c r="CR360" i="4"/>
  <c r="CP360" i="4"/>
  <c r="CO360" i="4"/>
  <c r="CN360" i="4"/>
  <c r="CM360" i="4"/>
  <c r="CL360" i="4"/>
  <c r="CK360" i="4"/>
  <c r="CJ360" i="4"/>
  <c r="CI360" i="4"/>
  <c r="CH360" i="4"/>
  <c r="CG360" i="4"/>
  <c r="CF360" i="4"/>
  <c r="CE360" i="4"/>
  <c r="CD360" i="4"/>
  <c r="CC360" i="4"/>
  <c r="CB360" i="4"/>
  <c r="CA360" i="4"/>
  <c r="BZ360" i="4"/>
  <c r="BY360" i="4"/>
  <c r="BX360" i="4"/>
  <c r="BW360" i="4"/>
  <c r="BV360" i="4"/>
  <c r="BU360" i="4"/>
  <c r="BT360" i="4"/>
  <c r="BS360" i="4"/>
  <c r="BR360" i="4"/>
  <c r="BQ360" i="4"/>
  <c r="BP360" i="4"/>
  <c r="BO360" i="4"/>
  <c r="BN360" i="4"/>
  <c r="BM360" i="4"/>
  <c r="BL360" i="4"/>
  <c r="BK360" i="4"/>
  <c r="BJ360" i="4"/>
  <c r="BI360" i="4"/>
  <c r="BH360" i="4"/>
  <c r="BG360" i="4"/>
  <c r="BF360" i="4"/>
  <c r="BE360" i="4"/>
  <c r="BD360" i="4"/>
  <c r="BC360" i="4"/>
  <c r="DP359" i="4"/>
  <c r="DO359" i="4"/>
  <c r="DN359" i="4"/>
  <c r="DM359" i="4"/>
  <c r="DL359" i="4"/>
  <c r="DK359" i="4"/>
  <c r="DJ359" i="4"/>
  <c r="DI359" i="4"/>
  <c r="DH359" i="4"/>
  <c r="DG359" i="4"/>
  <c r="DF359" i="4"/>
  <c r="DE359" i="4"/>
  <c r="DD359" i="4"/>
  <c r="DC359" i="4"/>
  <c r="DB359" i="4"/>
  <c r="DA359" i="4"/>
  <c r="CZ359" i="4"/>
  <c r="CY359" i="4"/>
  <c r="CX359" i="4"/>
  <c r="CW359" i="4"/>
  <c r="CV359" i="4"/>
  <c r="CT359" i="4"/>
  <c r="CR359" i="4"/>
  <c r="CP359" i="4"/>
  <c r="CO359" i="4"/>
  <c r="CN359" i="4"/>
  <c r="CM359" i="4"/>
  <c r="CL359" i="4"/>
  <c r="CK359" i="4"/>
  <c r="CJ359" i="4"/>
  <c r="CI359" i="4"/>
  <c r="CH359" i="4"/>
  <c r="CG359" i="4"/>
  <c r="CF359" i="4"/>
  <c r="CE359" i="4"/>
  <c r="CD359" i="4"/>
  <c r="CC359" i="4"/>
  <c r="CB359" i="4"/>
  <c r="CA359" i="4"/>
  <c r="BZ359" i="4"/>
  <c r="BY359" i="4"/>
  <c r="BX359" i="4"/>
  <c r="BW359" i="4"/>
  <c r="BV359" i="4"/>
  <c r="BU359" i="4"/>
  <c r="BT359" i="4"/>
  <c r="BS359" i="4"/>
  <c r="BR359" i="4"/>
  <c r="BQ359" i="4"/>
  <c r="BP359" i="4"/>
  <c r="BO359" i="4"/>
  <c r="BN359" i="4"/>
  <c r="BM359" i="4"/>
  <c r="BL359" i="4"/>
  <c r="BK359" i="4"/>
  <c r="BJ359" i="4"/>
  <c r="BI359" i="4"/>
  <c r="BH359" i="4"/>
  <c r="BG359" i="4"/>
  <c r="BF359" i="4"/>
  <c r="BE359" i="4"/>
  <c r="BD359" i="4"/>
  <c r="BC359" i="4"/>
  <c r="DP358" i="4"/>
  <c r="DO358" i="4"/>
  <c r="DN358" i="4"/>
  <c r="DM358" i="4"/>
  <c r="DL358" i="4"/>
  <c r="DK358" i="4"/>
  <c r="DJ358" i="4"/>
  <c r="DI358" i="4"/>
  <c r="DH358" i="4"/>
  <c r="DG358" i="4"/>
  <c r="DF358" i="4"/>
  <c r="DE358" i="4"/>
  <c r="DD358" i="4"/>
  <c r="DC358" i="4"/>
  <c r="DB358" i="4"/>
  <c r="DA358" i="4"/>
  <c r="CZ358" i="4"/>
  <c r="CY358" i="4"/>
  <c r="CX358" i="4"/>
  <c r="CW358" i="4"/>
  <c r="CV358" i="4"/>
  <c r="CT358" i="4"/>
  <c r="CR358" i="4"/>
  <c r="CP358" i="4"/>
  <c r="CO358" i="4"/>
  <c r="CN358" i="4"/>
  <c r="CM358" i="4"/>
  <c r="CL358" i="4"/>
  <c r="CK358" i="4"/>
  <c r="CJ358" i="4"/>
  <c r="CI358" i="4"/>
  <c r="CH358" i="4"/>
  <c r="CG358" i="4"/>
  <c r="CF358" i="4"/>
  <c r="CE358" i="4"/>
  <c r="CD358" i="4"/>
  <c r="CC358" i="4"/>
  <c r="CB358" i="4"/>
  <c r="CA358" i="4"/>
  <c r="BZ358" i="4"/>
  <c r="BY358" i="4"/>
  <c r="BX358" i="4"/>
  <c r="BW358" i="4"/>
  <c r="BV358" i="4"/>
  <c r="BU358" i="4"/>
  <c r="BT358" i="4"/>
  <c r="BS358" i="4"/>
  <c r="BR358" i="4"/>
  <c r="BQ358" i="4"/>
  <c r="BP358" i="4"/>
  <c r="BO358" i="4"/>
  <c r="BN358" i="4"/>
  <c r="BM358" i="4"/>
  <c r="BL358" i="4"/>
  <c r="BK358" i="4"/>
  <c r="BJ358" i="4"/>
  <c r="BI358" i="4"/>
  <c r="BH358" i="4"/>
  <c r="BG358" i="4"/>
  <c r="BF358" i="4"/>
  <c r="BE358" i="4"/>
  <c r="BD358" i="4"/>
  <c r="BC358" i="4"/>
  <c r="DP357" i="4"/>
  <c r="DO357" i="4"/>
  <c r="DN357" i="4"/>
  <c r="DM357" i="4"/>
  <c r="DL357" i="4"/>
  <c r="DK357" i="4"/>
  <c r="DJ357" i="4"/>
  <c r="DI357" i="4"/>
  <c r="DH357" i="4"/>
  <c r="DG357" i="4"/>
  <c r="DF357" i="4"/>
  <c r="DE357" i="4"/>
  <c r="DD357" i="4"/>
  <c r="DC357" i="4"/>
  <c r="DB357" i="4"/>
  <c r="DA357" i="4"/>
  <c r="CZ357" i="4"/>
  <c r="CY357" i="4"/>
  <c r="CX357" i="4"/>
  <c r="CW357" i="4"/>
  <c r="CV357" i="4"/>
  <c r="CT357" i="4"/>
  <c r="CR357" i="4"/>
  <c r="CP357" i="4"/>
  <c r="CO357" i="4"/>
  <c r="CN357" i="4"/>
  <c r="CM357" i="4"/>
  <c r="CL357" i="4"/>
  <c r="CK357" i="4"/>
  <c r="CJ357" i="4"/>
  <c r="CI357" i="4"/>
  <c r="CH357" i="4"/>
  <c r="CG357" i="4"/>
  <c r="CF357" i="4"/>
  <c r="CE357" i="4"/>
  <c r="CD357" i="4"/>
  <c r="CC357" i="4"/>
  <c r="CB357" i="4"/>
  <c r="CA357" i="4"/>
  <c r="BZ357" i="4"/>
  <c r="BY357" i="4"/>
  <c r="BX357" i="4"/>
  <c r="BW357" i="4"/>
  <c r="BV357" i="4"/>
  <c r="BU357" i="4"/>
  <c r="BT357" i="4"/>
  <c r="BS357" i="4"/>
  <c r="BR357" i="4"/>
  <c r="BQ357" i="4"/>
  <c r="BP357" i="4"/>
  <c r="BO357" i="4"/>
  <c r="BN357" i="4"/>
  <c r="BM357" i="4"/>
  <c r="BL357" i="4"/>
  <c r="BK357" i="4"/>
  <c r="BJ357" i="4"/>
  <c r="BI357" i="4"/>
  <c r="BH357" i="4"/>
  <c r="BG357" i="4"/>
  <c r="BF357" i="4"/>
  <c r="BE357" i="4"/>
  <c r="BD357" i="4"/>
  <c r="BC357" i="4"/>
  <c r="DP481" i="4"/>
  <c r="DO481" i="4"/>
  <c r="DN481" i="4"/>
  <c r="DM481" i="4"/>
  <c r="DL481" i="4"/>
  <c r="DK481" i="4"/>
  <c r="DJ481" i="4"/>
  <c r="DI481" i="4"/>
  <c r="DH481" i="4"/>
  <c r="DG481" i="4"/>
  <c r="DF481" i="4"/>
  <c r="DE481" i="4"/>
  <c r="DD481" i="4"/>
  <c r="DC481" i="4"/>
  <c r="DB481" i="4"/>
  <c r="DA481" i="4"/>
  <c r="CZ481" i="4"/>
  <c r="CY481" i="4"/>
  <c r="CX481" i="4"/>
  <c r="CW481" i="4"/>
  <c r="CV481" i="4"/>
  <c r="CT481" i="4"/>
  <c r="CR481" i="4"/>
  <c r="CP481" i="4"/>
  <c r="CO481" i="4"/>
  <c r="CN481" i="4"/>
  <c r="CM481" i="4"/>
  <c r="CL481" i="4"/>
  <c r="CK481" i="4"/>
  <c r="CJ481" i="4"/>
  <c r="CI481" i="4"/>
  <c r="CH481" i="4"/>
  <c r="CG481" i="4"/>
  <c r="CF481" i="4"/>
  <c r="CE481" i="4"/>
  <c r="CD481" i="4"/>
  <c r="CC481" i="4"/>
  <c r="CB481" i="4"/>
  <c r="CA481" i="4"/>
  <c r="BZ481" i="4"/>
  <c r="BY481" i="4"/>
  <c r="BX481" i="4"/>
  <c r="BW481" i="4"/>
  <c r="BV481" i="4"/>
  <c r="BU481" i="4"/>
  <c r="BT481" i="4"/>
  <c r="BS481" i="4"/>
  <c r="BR481" i="4"/>
  <c r="BQ481" i="4"/>
  <c r="BP481" i="4"/>
  <c r="BO481" i="4"/>
  <c r="BN481" i="4"/>
  <c r="BM481" i="4"/>
  <c r="BL481" i="4"/>
  <c r="BK481" i="4"/>
  <c r="BJ481" i="4"/>
  <c r="BI481" i="4"/>
  <c r="BH481" i="4"/>
  <c r="BG481" i="4"/>
  <c r="BF481" i="4"/>
  <c r="BE481" i="4"/>
  <c r="BD481" i="4"/>
  <c r="BC481" i="4"/>
  <c r="DP480" i="4"/>
  <c r="DO480" i="4"/>
  <c r="DN480" i="4"/>
  <c r="DM480" i="4"/>
  <c r="DL480" i="4"/>
  <c r="DK480" i="4"/>
  <c r="DJ480" i="4"/>
  <c r="DI480" i="4"/>
  <c r="DH480" i="4"/>
  <c r="DG480" i="4"/>
  <c r="DF480" i="4"/>
  <c r="DE480" i="4"/>
  <c r="DD480" i="4"/>
  <c r="DC480" i="4"/>
  <c r="DB480" i="4"/>
  <c r="DA480" i="4"/>
  <c r="CZ480" i="4"/>
  <c r="CY480" i="4"/>
  <c r="CX480" i="4"/>
  <c r="CW480" i="4"/>
  <c r="CV480" i="4"/>
  <c r="CT480" i="4"/>
  <c r="CR480" i="4"/>
  <c r="CP480" i="4"/>
  <c r="CO480" i="4"/>
  <c r="CN480" i="4"/>
  <c r="CM480" i="4"/>
  <c r="CL480" i="4"/>
  <c r="CK480" i="4"/>
  <c r="CJ480" i="4"/>
  <c r="CI480" i="4"/>
  <c r="CH480" i="4"/>
  <c r="CG480" i="4"/>
  <c r="CF480" i="4"/>
  <c r="CE480" i="4"/>
  <c r="CD480" i="4"/>
  <c r="CC480" i="4"/>
  <c r="CB480" i="4"/>
  <c r="CA480" i="4"/>
  <c r="BZ480" i="4"/>
  <c r="BY480" i="4"/>
  <c r="BX480" i="4"/>
  <c r="BW480" i="4"/>
  <c r="BV480" i="4"/>
  <c r="BU480" i="4"/>
  <c r="BT480" i="4"/>
  <c r="BS480" i="4"/>
  <c r="BR480" i="4"/>
  <c r="BQ480" i="4"/>
  <c r="BP480" i="4"/>
  <c r="BO480" i="4"/>
  <c r="BN480" i="4"/>
  <c r="BM480" i="4"/>
  <c r="BL480" i="4"/>
  <c r="BK480" i="4"/>
  <c r="BJ480" i="4"/>
  <c r="BI480" i="4"/>
  <c r="BH480" i="4"/>
  <c r="BG480" i="4"/>
  <c r="BF480" i="4"/>
  <c r="BE480" i="4"/>
  <c r="BD480" i="4"/>
  <c r="BC480" i="4"/>
  <c r="DP356" i="4"/>
  <c r="DO356" i="4"/>
  <c r="DN356" i="4"/>
  <c r="DM356" i="4"/>
  <c r="DL356" i="4"/>
  <c r="DK356" i="4"/>
  <c r="DJ356" i="4"/>
  <c r="DI356" i="4"/>
  <c r="DH356" i="4"/>
  <c r="DG356" i="4"/>
  <c r="DF356" i="4"/>
  <c r="DE356" i="4"/>
  <c r="DD356" i="4"/>
  <c r="DC356" i="4"/>
  <c r="DB356" i="4"/>
  <c r="DA356" i="4"/>
  <c r="CZ356" i="4"/>
  <c r="CY356" i="4"/>
  <c r="CX356" i="4"/>
  <c r="CW356" i="4"/>
  <c r="CV356" i="4"/>
  <c r="CT356" i="4"/>
  <c r="CR356" i="4"/>
  <c r="CP356" i="4"/>
  <c r="CO356" i="4"/>
  <c r="CN356" i="4"/>
  <c r="CM356" i="4"/>
  <c r="CL356" i="4"/>
  <c r="CK356" i="4"/>
  <c r="CJ356" i="4"/>
  <c r="CI356" i="4"/>
  <c r="CH356" i="4"/>
  <c r="CG356" i="4"/>
  <c r="CF356" i="4"/>
  <c r="CE356" i="4"/>
  <c r="CD356" i="4"/>
  <c r="CC356" i="4"/>
  <c r="CB356" i="4"/>
  <c r="CA356" i="4"/>
  <c r="BZ356" i="4"/>
  <c r="BY356" i="4"/>
  <c r="BX356" i="4"/>
  <c r="BW356" i="4"/>
  <c r="BV356" i="4"/>
  <c r="BU356" i="4"/>
  <c r="BT356" i="4"/>
  <c r="BS356" i="4"/>
  <c r="BR356" i="4"/>
  <c r="BQ356" i="4"/>
  <c r="BP356" i="4"/>
  <c r="BO356" i="4"/>
  <c r="BN356" i="4"/>
  <c r="BM356" i="4"/>
  <c r="BL356" i="4"/>
  <c r="BK356" i="4"/>
  <c r="BJ356" i="4"/>
  <c r="BI356" i="4"/>
  <c r="BH356" i="4"/>
  <c r="BG356" i="4"/>
  <c r="BF356" i="4"/>
  <c r="BE356" i="4"/>
  <c r="BD356" i="4"/>
  <c r="BC356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T151" i="4"/>
  <c r="CR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DP74" i="4"/>
  <c r="DO74" i="4"/>
  <c r="DN74" i="4"/>
  <c r="DM74" i="4"/>
  <c r="DL74" i="4"/>
  <c r="DK74" i="4"/>
  <c r="DJ74" i="4"/>
  <c r="DI74" i="4"/>
  <c r="DH74" i="4"/>
  <c r="DG74" i="4"/>
  <c r="DF74" i="4"/>
  <c r="DE74" i="4"/>
  <c r="DD74" i="4"/>
  <c r="DC74" i="4"/>
  <c r="DB74" i="4"/>
  <c r="DA74" i="4"/>
  <c r="CZ74" i="4"/>
  <c r="CY74" i="4"/>
  <c r="CX74" i="4"/>
  <c r="CW74" i="4"/>
  <c r="CV74" i="4"/>
  <c r="CT74" i="4"/>
  <c r="CR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DP355" i="4"/>
  <c r="DO355" i="4"/>
  <c r="DN355" i="4"/>
  <c r="DM355" i="4"/>
  <c r="DL355" i="4"/>
  <c r="DK355" i="4"/>
  <c r="DJ355" i="4"/>
  <c r="DI355" i="4"/>
  <c r="DH355" i="4"/>
  <c r="DG355" i="4"/>
  <c r="DF355" i="4"/>
  <c r="DE355" i="4"/>
  <c r="DD355" i="4"/>
  <c r="DC355" i="4"/>
  <c r="DB355" i="4"/>
  <c r="DA355" i="4"/>
  <c r="CZ355" i="4"/>
  <c r="CY355" i="4"/>
  <c r="CX355" i="4"/>
  <c r="CW355" i="4"/>
  <c r="CV355" i="4"/>
  <c r="CT355" i="4"/>
  <c r="CR355" i="4"/>
  <c r="CP355" i="4"/>
  <c r="CO355" i="4"/>
  <c r="CN355" i="4"/>
  <c r="CM355" i="4"/>
  <c r="CL355" i="4"/>
  <c r="CK355" i="4"/>
  <c r="CJ355" i="4"/>
  <c r="CI355" i="4"/>
  <c r="CH355" i="4"/>
  <c r="CG355" i="4"/>
  <c r="CF355" i="4"/>
  <c r="CE355" i="4"/>
  <c r="CD355" i="4"/>
  <c r="CC355" i="4"/>
  <c r="CB355" i="4"/>
  <c r="CA355" i="4"/>
  <c r="BZ355" i="4"/>
  <c r="BY355" i="4"/>
  <c r="BX355" i="4"/>
  <c r="BW355" i="4"/>
  <c r="BV355" i="4"/>
  <c r="BU355" i="4"/>
  <c r="BT355" i="4"/>
  <c r="BS355" i="4"/>
  <c r="BR355" i="4"/>
  <c r="BQ355" i="4"/>
  <c r="BP355" i="4"/>
  <c r="BO355" i="4"/>
  <c r="BN355" i="4"/>
  <c r="BM355" i="4"/>
  <c r="BL355" i="4"/>
  <c r="BK355" i="4"/>
  <c r="BJ355" i="4"/>
  <c r="BI355" i="4"/>
  <c r="BH355" i="4"/>
  <c r="BG355" i="4"/>
  <c r="BF355" i="4"/>
  <c r="BE355" i="4"/>
  <c r="BD355" i="4"/>
  <c r="BC355" i="4"/>
  <c r="DP354" i="4"/>
  <c r="DO354" i="4"/>
  <c r="DN354" i="4"/>
  <c r="DM354" i="4"/>
  <c r="DL354" i="4"/>
  <c r="DK354" i="4"/>
  <c r="DJ354" i="4"/>
  <c r="DI354" i="4"/>
  <c r="DH354" i="4"/>
  <c r="DG354" i="4"/>
  <c r="DF354" i="4"/>
  <c r="DE354" i="4"/>
  <c r="DD354" i="4"/>
  <c r="DC354" i="4"/>
  <c r="DB354" i="4"/>
  <c r="DA354" i="4"/>
  <c r="CZ354" i="4"/>
  <c r="CY354" i="4"/>
  <c r="CX354" i="4"/>
  <c r="CW354" i="4"/>
  <c r="CV354" i="4"/>
  <c r="CT354" i="4"/>
  <c r="CR354" i="4"/>
  <c r="CP354" i="4"/>
  <c r="CO354" i="4"/>
  <c r="CN354" i="4"/>
  <c r="CM354" i="4"/>
  <c r="CL354" i="4"/>
  <c r="CK354" i="4"/>
  <c r="CJ354" i="4"/>
  <c r="CI354" i="4"/>
  <c r="CH354" i="4"/>
  <c r="CG354" i="4"/>
  <c r="CF354" i="4"/>
  <c r="CE354" i="4"/>
  <c r="CD354" i="4"/>
  <c r="CC354" i="4"/>
  <c r="CB354" i="4"/>
  <c r="CA354" i="4"/>
  <c r="BZ354" i="4"/>
  <c r="BY354" i="4"/>
  <c r="BX354" i="4"/>
  <c r="BW354" i="4"/>
  <c r="BV354" i="4"/>
  <c r="BU354" i="4"/>
  <c r="BT354" i="4"/>
  <c r="BS354" i="4"/>
  <c r="BR354" i="4"/>
  <c r="BQ354" i="4"/>
  <c r="BP354" i="4"/>
  <c r="BO354" i="4"/>
  <c r="BN354" i="4"/>
  <c r="BM354" i="4"/>
  <c r="BL354" i="4"/>
  <c r="BK354" i="4"/>
  <c r="BJ354" i="4"/>
  <c r="BI354" i="4"/>
  <c r="BH354" i="4"/>
  <c r="BG354" i="4"/>
  <c r="BF354" i="4"/>
  <c r="BE354" i="4"/>
  <c r="BD354" i="4"/>
  <c r="BC354" i="4"/>
  <c r="DP353" i="4"/>
  <c r="DO353" i="4"/>
  <c r="DN353" i="4"/>
  <c r="DM353" i="4"/>
  <c r="DL353" i="4"/>
  <c r="DK353" i="4"/>
  <c r="DJ353" i="4"/>
  <c r="DI353" i="4"/>
  <c r="DH353" i="4"/>
  <c r="DG353" i="4"/>
  <c r="DF353" i="4"/>
  <c r="DE353" i="4"/>
  <c r="DD353" i="4"/>
  <c r="DC353" i="4"/>
  <c r="DB353" i="4"/>
  <c r="DA353" i="4"/>
  <c r="CZ353" i="4"/>
  <c r="CY353" i="4"/>
  <c r="CX353" i="4"/>
  <c r="CW353" i="4"/>
  <c r="CV353" i="4"/>
  <c r="CT353" i="4"/>
  <c r="CR353" i="4"/>
  <c r="CP353" i="4"/>
  <c r="CO353" i="4"/>
  <c r="CN353" i="4"/>
  <c r="CM353" i="4"/>
  <c r="CL353" i="4"/>
  <c r="CK353" i="4"/>
  <c r="CJ353" i="4"/>
  <c r="CI353" i="4"/>
  <c r="CH353" i="4"/>
  <c r="CG353" i="4"/>
  <c r="CF353" i="4"/>
  <c r="CE353" i="4"/>
  <c r="CD353" i="4"/>
  <c r="CC353" i="4"/>
  <c r="CB353" i="4"/>
  <c r="CA353" i="4"/>
  <c r="BZ353" i="4"/>
  <c r="BY353" i="4"/>
  <c r="BX353" i="4"/>
  <c r="BW353" i="4"/>
  <c r="BV353" i="4"/>
  <c r="BU353" i="4"/>
  <c r="BT353" i="4"/>
  <c r="BS353" i="4"/>
  <c r="BR353" i="4"/>
  <c r="BQ353" i="4"/>
  <c r="BP353" i="4"/>
  <c r="BO353" i="4"/>
  <c r="BN353" i="4"/>
  <c r="BM353" i="4"/>
  <c r="BL353" i="4"/>
  <c r="BK353" i="4"/>
  <c r="BJ353" i="4"/>
  <c r="BI353" i="4"/>
  <c r="BH353" i="4"/>
  <c r="BG353" i="4"/>
  <c r="BF353" i="4"/>
  <c r="BE353" i="4"/>
  <c r="BD353" i="4"/>
  <c r="BC353" i="4"/>
  <c r="DP352" i="4"/>
  <c r="DO352" i="4"/>
  <c r="DN352" i="4"/>
  <c r="DM352" i="4"/>
  <c r="DL352" i="4"/>
  <c r="DK352" i="4"/>
  <c r="DJ352" i="4"/>
  <c r="DI352" i="4"/>
  <c r="DH352" i="4"/>
  <c r="DG352" i="4"/>
  <c r="DF352" i="4"/>
  <c r="DE352" i="4"/>
  <c r="DD352" i="4"/>
  <c r="DC352" i="4"/>
  <c r="DB352" i="4"/>
  <c r="DA352" i="4"/>
  <c r="CZ352" i="4"/>
  <c r="CY352" i="4"/>
  <c r="CX352" i="4"/>
  <c r="CW352" i="4"/>
  <c r="CV352" i="4"/>
  <c r="CT352" i="4"/>
  <c r="CR352" i="4"/>
  <c r="CP352" i="4"/>
  <c r="CO352" i="4"/>
  <c r="CN352" i="4"/>
  <c r="CM352" i="4"/>
  <c r="CL352" i="4"/>
  <c r="CK352" i="4"/>
  <c r="CJ352" i="4"/>
  <c r="CI352" i="4"/>
  <c r="CH352" i="4"/>
  <c r="CG352" i="4"/>
  <c r="CF352" i="4"/>
  <c r="CE352" i="4"/>
  <c r="CD352" i="4"/>
  <c r="CC352" i="4"/>
  <c r="CB352" i="4"/>
  <c r="CA352" i="4"/>
  <c r="BZ352" i="4"/>
  <c r="BY352" i="4"/>
  <c r="BX352" i="4"/>
  <c r="BW352" i="4"/>
  <c r="BV352" i="4"/>
  <c r="BU352" i="4"/>
  <c r="BT352" i="4"/>
  <c r="BS352" i="4"/>
  <c r="BR352" i="4"/>
  <c r="BQ352" i="4"/>
  <c r="BP352" i="4"/>
  <c r="BO352" i="4"/>
  <c r="BN352" i="4"/>
  <c r="BM352" i="4"/>
  <c r="BL352" i="4"/>
  <c r="BK352" i="4"/>
  <c r="BJ352" i="4"/>
  <c r="BI352" i="4"/>
  <c r="BH352" i="4"/>
  <c r="BG352" i="4"/>
  <c r="BF352" i="4"/>
  <c r="BE352" i="4"/>
  <c r="BD352" i="4"/>
  <c r="BC352" i="4"/>
  <c r="DP479" i="4"/>
  <c r="DO479" i="4"/>
  <c r="DN479" i="4"/>
  <c r="DM479" i="4"/>
  <c r="DL479" i="4"/>
  <c r="DK479" i="4"/>
  <c r="DJ479" i="4"/>
  <c r="DI479" i="4"/>
  <c r="DH479" i="4"/>
  <c r="DG479" i="4"/>
  <c r="DF479" i="4"/>
  <c r="DE479" i="4"/>
  <c r="DD479" i="4"/>
  <c r="DC479" i="4"/>
  <c r="DB479" i="4"/>
  <c r="DA479" i="4"/>
  <c r="CZ479" i="4"/>
  <c r="CY479" i="4"/>
  <c r="CX479" i="4"/>
  <c r="CW479" i="4"/>
  <c r="CV479" i="4"/>
  <c r="CT479" i="4"/>
  <c r="CR479" i="4"/>
  <c r="CP479" i="4"/>
  <c r="CO479" i="4"/>
  <c r="CN479" i="4"/>
  <c r="CM479" i="4"/>
  <c r="CL479" i="4"/>
  <c r="CK479" i="4"/>
  <c r="CJ479" i="4"/>
  <c r="CI479" i="4"/>
  <c r="CH479" i="4"/>
  <c r="CG479" i="4"/>
  <c r="CF479" i="4"/>
  <c r="CE479" i="4"/>
  <c r="CD479" i="4"/>
  <c r="CC479" i="4"/>
  <c r="CB479" i="4"/>
  <c r="CA479" i="4"/>
  <c r="BZ479" i="4"/>
  <c r="BY479" i="4"/>
  <c r="BX479" i="4"/>
  <c r="BW479" i="4"/>
  <c r="BV479" i="4"/>
  <c r="BU479" i="4"/>
  <c r="BT479" i="4"/>
  <c r="BS479" i="4"/>
  <c r="BR479" i="4"/>
  <c r="BQ479" i="4"/>
  <c r="BP479" i="4"/>
  <c r="BO479" i="4"/>
  <c r="BN479" i="4"/>
  <c r="BM479" i="4"/>
  <c r="BL479" i="4"/>
  <c r="BK479" i="4"/>
  <c r="BJ479" i="4"/>
  <c r="BI479" i="4"/>
  <c r="BH479" i="4"/>
  <c r="BG479" i="4"/>
  <c r="BF479" i="4"/>
  <c r="BE479" i="4"/>
  <c r="BD479" i="4"/>
  <c r="BC479" i="4"/>
  <c r="DP351" i="4"/>
  <c r="DO351" i="4"/>
  <c r="DN351" i="4"/>
  <c r="DM351" i="4"/>
  <c r="DL351" i="4"/>
  <c r="DK351" i="4"/>
  <c r="DJ351" i="4"/>
  <c r="DI351" i="4"/>
  <c r="DH351" i="4"/>
  <c r="DG351" i="4"/>
  <c r="DF351" i="4"/>
  <c r="DE351" i="4"/>
  <c r="DD351" i="4"/>
  <c r="DC351" i="4"/>
  <c r="DB351" i="4"/>
  <c r="DA351" i="4"/>
  <c r="CZ351" i="4"/>
  <c r="CY351" i="4"/>
  <c r="CX351" i="4"/>
  <c r="CW351" i="4"/>
  <c r="CV351" i="4"/>
  <c r="CT351" i="4"/>
  <c r="CR351" i="4"/>
  <c r="CP351" i="4"/>
  <c r="CO351" i="4"/>
  <c r="CN351" i="4"/>
  <c r="CM351" i="4"/>
  <c r="CL351" i="4"/>
  <c r="CK351" i="4"/>
  <c r="CJ351" i="4"/>
  <c r="CI351" i="4"/>
  <c r="CH351" i="4"/>
  <c r="CG351" i="4"/>
  <c r="CF351" i="4"/>
  <c r="CE351" i="4"/>
  <c r="CD351" i="4"/>
  <c r="CC351" i="4"/>
  <c r="CB351" i="4"/>
  <c r="CA351" i="4"/>
  <c r="BZ351" i="4"/>
  <c r="BY351" i="4"/>
  <c r="BX351" i="4"/>
  <c r="BW351" i="4"/>
  <c r="BV351" i="4"/>
  <c r="BU351" i="4"/>
  <c r="BT351" i="4"/>
  <c r="BS351" i="4"/>
  <c r="BR351" i="4"/>
  <c r="BQ351" i="4"/>
  <c r="BP351" i="4"/>
  <c r="BO351" i="4"/>
  <c r="BN351" i="4"/>
  <c r="BM351" i="4"/>
  <c r="BL351" i="4"/>
  <c r="BK351" i="4"/>
  <c r="BJ351" i="4"/>
  <c r="BI351" i="4"/>
  <c r="BH351" i="4"/>
  <c r="BG351" i="4"/>
  <c r="BF351" i="4"/>
  <c r="BE351" i="4"/>
  <c r="BD351" i="4"/>
  <c r="BC351" i="4"/>
  <c r="DP507" i="4"/>
  <c r="DO507" i="4"/>
  <c r="DN507" i="4"/>
  <c r="DM507" i="4"/>
  <c r="DL507" i="4"/>
  <c r="DK507" i="4"/>
  <c r="DJ507" i="4"/>
  <c r="DI507" i="4"/>
  <c r="DH507" i="4"/>
  <c r="DG507" i="4"/>
  <c r="DF507" i="4"/>
  <c r="DE507" i="4"/>
  <c r="DD507" i="4"/>
  <c r="DC507" i="4"/>
  <c r="DB507" i="4"/>
  <c r="DA507" i="4"/>
  <c r="CZ507" i="4"/>
  <c r="CY507" i="4"/>
  <c r="CX507" i="4"/>
  <c r="CW507" i="4"/>
  <c r="CV507" i="4"/>
  <c r="CT507" i="4"/>
  <c r="CR507" i="4"/>
  <c r="CP507" i="4"/>
  <c r="CO507" i="4"/>
  <c r="CN507" i="4"/>
  <c r="CM507" i="4"/>
  <c r="CL507" i="4"/>
  <c r="CK507" i="4"/>
  <c r="CJ507" i="4"/>
  <c r="CI507" i="4"/>
  <c r="CH507" i="4"/>
  <c r="CG507" i="4"/>
  <c r="CF507" i="4"/>
  <c r="CE507" i="4"/>
  <c r="CD507" i="4"/>
  <c r="CC507" i="4"/>
  <c r="CB507" i="4"/>
  <c r="CA507" i="4"/>
  <c r="BZ507" i="4"/>
  <c r="BY507" i="4"/>
  <c r="BX507" i="4"/>
  <c r="BW507" i="4"/>
  <c r="BV507" i="4"/>
  <c r="BU507" i="4"/>
  <c r="BT507" i="4"/>
  <c r="BS507" i="4"/>
  <c r="BR507" i="4"/>
  <c r="BQ507" i="4"/>
  <c r="BP507" i="4"/>
  <c r="BO507" i="4"/>
  <c r="BN507" i="4"/>
  <c r="BM507" i="4"/>
  <c r="BL507" i="4"/>
  <c r="BK507" i="4"/>
  <c r="BJ507" i="4"/>
  <c r="BI507" i="4"/>
  <c r="BH507" i="4"/>
  <c r="BG507" i="4"/>
  <c r="BF507" i="4"/>
  <c r="BE507" i="4"/>
  <c r="BD507" i="4"/>
  <c r="BC507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D73" i="4"/>
  <c r="DC73" i="4"/>
  <c r="DB73" i="4"/>
  <c r="DA73" i="4"/>
  <c r="CZ73" i="4"/>
  <c r="CY73" i="4"/>
  <c r="CX73" i="4"/>
  <c r="CW73" i="4"/>
  <c r="CV73" i="4"/>
  <c r="CT73" i="4"/>
  <c r="CR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Z72" i="4"/>
  <c r="CY72" i="4"/>
  <c r="CX72" i="4"/>
  <c r="CW72" i="4"/>
  <c r="CV72" i="4"/>
  <c r="CT72" i="4"/>
  <c r="CR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D71" i="4"/>
  <c r="DC71" i="4"/>
  <c r="DB71" i="4"/>
  <c r="DA71" i="4"/>
  <c r="CZ71" i="4"/>
  <c r="CY71" i="4"/>
  <c r="CX71" i="4"/>
  <c r="CW71" i="4"/>
  <c r="CV71" i="4"/>
  <c r="CT71" i="4"/>
  <c r="CR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T24" i="4"/>
  <c r="CR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DP350" i="4"/>
  <c r="DO350" i="4"/>
  <c r="DN350" i="4"/>
  <c r="DM350" i="4"/>
  <c r="DL350" i="4"/>
  <c r="DK350" i="4"/>
  <c r="DJ350" i="4"/>
  <c r="DI350" i="4"/>
  <c r="DH350" i="4"/>
  <c r="DG350" i="4"/>
  <c r="DF350" i="4"/>
  <c r="DE350" i="4"/>
  <c r="DD350" i="4"/>
  <c r="DC350" i="4"/>
  <c r="DB350" i="4"/>
  <c r="DA350" i="4"/>
  <c r="CZ350" i="4"/>
  <c r="CY350" i="4"/>
  <c r="CX350" i="4"/>
  <c r="CW350" i="4"/>
  <c r="CV350" i="4"/>
  <c r="CT350" i="4"/>
  <c r="CR350" i="4"/>
  <c r="CP350" i="4"/>
  <c r="CO350" i="4"/>
  <c r="CN350" i="4"/>
  <c r="CM350" i="4"/>
  <c r="CL350" i="4"/>
  <c r="CK350" i="4"/>
  <c r="CJ350" i="4"/>
  <c r="CI350" i="4"/>
  <c r="CH350" i="4"/>
  <c r="CG350" i="4"/>
  <c r="CF350" i="4"/>
  <c r="CE350" i="4"/>
  <c r="CD350" i="4"/>
  <c r="CC350" i="4"/>
  <c r="CB350" i="4"/>
  <c r="CA350" i="4"/>
  <c r="BZ350" i="4"/>
  <c r="BY350" i="4"/>
  <c r="BX350" i="4"/>
  <c r="BW350" i="4"/>
  <c r="BV350" i="4"/>
  <c r="BU350" i="4"/>
  <c r="BT350" i="4"/>
  <c r="BS350" i="4"/>
  <c r="BR350" i="4"/>
  <c r="BQ350" i="4"/>
  <c r="BP350" i="4"/>
  <c r="BO350" i="4"/>
  <c r="BN350" i="4"/>
  <c r="BM350" i="4"/>
  <c r="BL350" i="4"/>
  <c r="BK350" i="4"/>
  <c r="BJ350" i="4"/>
  <c r="BI350" i="4"/>
  <c r="BH350" i="4"/>
  <c r="BG350" i="4"/>
  <c r="BF350" i="4"/>
  <c r="BE350" i="4"/>
  <c r="BD350" i="4"/>
  <c r="BC350" i="4"/>
  <c r="DP506" i="4"/>
  <c r="DO506" i="4"/>
  <c r="DN506" i="4"/>
  <c r="DM506" i="4"/>
  <c r="DL506" i="4"/>
  <c r="DK506" i="4"/>
  <c r="DJ506" i="4"/>
  <c r="DI506" i="4"/>
  <c r="DH506" i="4"/>
  <c r="DG506" i="4"/>
  <c r="DF506" i="4"/>
  <c r="DE506" i="4"/>
  <c r="DD506" i="4"/>
  <c r="DC506" i="4"/>
  <c r="DB506" i="4"/>
  <c r="DA506" i="4"/>
  <c r="CZ506" i="4"/>
  <c r="CY506" i="4"/>
  <c r="CX506" i="4"/>
  <c r="CW506" i="4"/>
  <c r="CV506" i="4"/>
  <c r="CT506" i="4"/>
  <c r="CR506" i="4"/>
  <c r="CP506" i="4"/>
  <c r="CO506" i="4"/>
  <c r="CN506" i="4"/>
  <c r="CM506" i="4"/>
  <c r="CL506" i="4"/>
  <c r="CK506" i="4"/>
  <c r="CJ506" i="4"/>
  <c r="CI506" i="4"/>
  <c r="CH506" i="4"/>
  <c r="CG506" i="4"/>
  <c r="CF506" i="4"/>
  <c r="CE506" i="4"/>
  <c r="CD506" i="4"/>
  <c r="CC506" i="4"/>
  <c r="CB506" i="4"/>
  <c r="CA506" i="4"/>
  <c r="BZ506" i="4"/>
  <c r="BY506" i="4"/>
  <c r="BX506" i="4"/>
  <c r="BW506" i="4"/>
  <c r="BV506" i="4"/>
  <c r="BU506" i="4"/>
  <c r="BT506" i="4"/>
  <c r="BS506" i="4"/>
  <c r="BR506" i="4"/>
  <c r="BQ506" i="4"/>
  <c r="BP506" i="4"/>
  <c r="BO506" i="4"/>
  <c r="BN506" i="4"/>
  <c r="BM506" i="4"/>
  <c r="BL506" i="4"/>
  <c r="BK506" i="4"/>
  <c r="BJ506" i="4"/>
  <c r="BI506" i="4"/>
  <c r="BH506" i="4"/>
  <c r="BG506" i="4"/>
  <c r="BF506" i="4"/>
  <c r="BE506" i="4"/>
  <c r="BD506" i="4"/>
  <c r="BC506" i="4"/>
  <c r="DP420" i="4"/>
  <c r="DO420" i="4"/>
  <c r="DN420" i="4"/>
  <c r="DM420" i="4"/>
  <c r="DL420" i="4"/>
  <c r="DK420" i="4"/>
  <c r="DJ420" i="4"/>
  <c r="DI420" i="4"/>
  <c r="DH420" i="4"/>
  <c r="DG420" i="4"/>
  <c r="DF420" i="4"/>
  <c r="DE420" i="4"/>
  <c r="DD420" i="4"/>
  <c r="DC420" i="4"/>
  <c r="DB420" i="4"/>
  <c r="DA420" i="4"/>
  <c r="CZ420" i="4"/>
  <c r="CY420" i="4"/>
  <c r="CX420" i="4"/>
  <c r="CW420" i="4"/>
  <c r="CV420" i="4"/>
  <c r="CT420" i="4"/>
  <c r="CR420" i="4"/>
  <c r="CP420" i="4"/>
  <c r="CO420" i="4"/>
  <c r="CN420" i="4"/>
  <c r="CM420" i="4"/>
  <c r="CL420" i="4"/>
  <c r="CK420" i="4"/>
  <c r="CJ420" i="4"/>
  <c r="CI420" i="4"/>
  <c r="CH420" i="4"/>
  <c r="CG420" i="4"/>
  <c r="CF420" i="4"/>
  <c r="CE420" i="4"/>
  <c r="CD420" i="4"/>
  <c r="CC420" i="4"/>
  <c r="CB420" i="4"/>
  <c r="CA420" i="4"/>
  <c r="BZ420" i="4"/>
  <c r="BY420" i="4"/>
  <c r="BX420" i="4"/>
  <c r="BW420" i="4"/>
  <c r="BV420" i="4"/>
  <c r="BU420" i="4"/>
  <c r="BT420" i="4"/>
  <c r="BS420" i="4"/>
  <c r="BR420" i="4"/>
  <c r="BQ420" i="4"/>
  <c r="BP420" i="4"/>
  <c r="BO420" i="4"/>
  <c r="BN420" i="4"/>
  <c r="BM420" i="4"/>
  <c r="BL420" i="4"/>
  <c r="BK420" i="4"/>
  <c r="BJ420" i="4"/>
  <c r="BI420" i="4"/>
  <c r="BH420" i="4"/>
  <c r="BG420" i="4"/>
  <c r="BF420" i="4"/>
  <c r="BE420" i="4"/>
  <c r="BD420" i="4"/>
  <c r="BC420" i="4"/>
  <c r="DP349" i="4"/>
  <c r="DO349" i="4"/>
  <c r="DN349" i="4"/>
  <c r="DM349" i="4"/>
  <c r="DL349" i="4"/>
  <c r="DK349" i="4"/>
  <c r="DJ349" i="4"/>
  <c r="DI349" i="4"/>
  <c r="DH349" i="4"/>
  <c r="DG349" i="4"/>
  <c r="DF349" i="4"/>
  <c r="DE349" i="4"/>
  <c r="DD349" i="4"/>
  <c r="DC349" i="4"/>
  <c r="DB349" i="4"/>
  <c r="DA349" i="4"/>
  <c r="CZ349" i="4"/>
  <c r="CY349" i="4"/>
  <c r="CX349" i="4"/>
  <c r="CW349" i="4"/>
  <c r="CV349" i="4"/>
  <c r="CT349" i="4"/>
  <c r="CR349" i="4"/>
  <c r="CP349" i="4"/>
  <c r="CO349" i="4"/>
  <c r="CN349" i="4"/>
  <c r="CM349" i="4"/>
  <c r="CL349" i="4"/>
  <c r="CK349" i="4"/>
  <c r="CJ349" i="4"/>
  <c r="CI349" i="4"/>
  <c r="CH349" i="4"/>
  <c r="CG349" i="4"/>
  <c r="CF349" i="4"/>
  <c r="CE349" i="4"/>
  <c r="CD349" i="4"/>
  <c r="CC349" i="4"/>
  <c r="CB349" i="4"/>
  <c r="CA349" i="4"/>
  <c r="BZ349" i="4"/>
  <c r="BY349" i="4"/>
  <c r="BX349" i="4"/>
  <c r="BW349" i="4"/>
  <c r="BV349" i="4"/>
  <c r="BU349" i="4"/>
  <c r="BT349" i="4"/>
  <c r="BS349" i="4"/>
  <c r="BR349" i="4"/>
  <c r="BQ349" i="4"/>
  <c r="BP349" i="4"/>
  <c r="BO349" i="4"/>
  <c r="BN349" i="4"/>
  <c r="BM349" i="4"/>
  <c r="BL349" i="4"/>
  <c r="BK349" i="4"/>
  <c r="BJ349" i="4"/>
  <c r="BI349" i="4"/>
  <c r="BH349" i="4"/>
  <c r="BG349" i="4"/>
  <c r="BF349" i="4"/>
  <c r="BE349" i="4"/>
  <c r="BD349" i="4"/>
  <c r="BC349" i="4"/>
  <c r="DP348" i="4"/>
  <c r="DO348" i="4"/>
  <c r="DN348" i="4"/>
  <c r="DM348" i="4"/>
  <c r="DL348" i="4"/>
  <c r="DK348" i="4"/>
  <c r="DJ348" i="4"/>
  <c r="DI348" i="4"/>
  <c r="DH348" i="4"/>
  <c r="DG348" i="4"/>
  <c r="DF348" i="4"/>
  <c r="DE348" i="4"/>
  <c r="DD348" i="4"/>
  <c r="DC348" i="4"/>
  <c r="DB348" i="4"/>
  <c r="DA348" i="4"/>
  <c r="CZ348" i="4"/>
  <c r="CY348" i="4"/>
  <c r="CX348" i="4"/>
  <c r="CW348" i="4"/>
  <c r="CV348" i="4"/>
  <c r="CT348" i="4"/>
  <c r="CR348" i="4"/>
  <c r="CP348" i="4"/>
  <c r="CO348" i="4"/>
  <c r="CN348" i="4"/>
  <c r="CM348" i="4"/>
  <c r="CL348" i="4"/>
  <c r="CK348" i="4"/>
  <c r="CJ348" i="4"/>
  <c r="CI348" i="4"/>
  <c r="CH348" i="4"/>
  <c r="CG348" i="4"/>
  <c r="CF348" i="4"/>
  <c r="CE348" i="4"/>
  <c r="CD348" i="4"/>
  <c r="CC348" i="4"/>
  <c r="CB348" i="4"/>
  <c r="CA348" i="4"/>
  <c r="BZ348" i="4"/>
  <c r="BY348" i="4"/>
  <c r="BX348" i="4"/>
  <c r="BW348" i="4"/>
  <c r="BV348" i="4"/>
  <c r="BU348" i="4"/>
  <c r="BT348" i="4"/>
  <c r="BS348" i="4"/>
  <c r="BR348" i="4"/>
  <c r="BQ348" i="4"/>
  <c r="BP348" i="4"/>
  <c r="BO348" i="4"/>
  <c r="BN348" i="4"/>
  <c r="BM348" i="4"/>
  <c r="BL348" i="4"/>
  <c r="BK348" i="4"/>
  <c r="BJ348" i="4"/>
  <c r="BI348" i="4"/>
  <c r="BH348" i="4"/>
  <c r="BG348" i="4"/>
  <c r="BF348" i="4"/>
  <c r="BE348" i="4"/>
  <c r="BD348" i="4"/>
  <c r="BC348" i="4"/>
  <c r="DP478" i="4"/>
  <c r="DO478" i="4"/>
  <c r="DN478" i="4"/>
  <c r="DM478" i="4"/>
  <c r="DL478" i="4"/>
  <c r="DK478" i="4"/>
  <c r="DJ478" i="4"/>
  <c r="DI478" i="4"/>
  <c r="DH478" i="4"/>
  <c r="DG478" i="4"/>
  <c r="DF478" i="4"/>
  <c r="DE478" i="4"/>
  <c r="DD478" i="4"/>
  <c r="DC478" i="4"/>
  <c r="DB478" i="4"/>
  <c r="DA478" i="4"/>
  <c r="CZ478" i="4"/>
  <c r="CY478" i="4"/>
  <c r="CX478" i="4"/>
  <c r="CW478" i="4"/>
  <c r="CV478" i="4"/>
  <c r="CT478" i="4"/>
  <c r="CR478" i="4"/>
  <c r="CP478" i="4"/>
  <c r="CO478" i="4"/>
  <c r="CN478" i="4"/>
  <c r="CM478" i="4"/>
  <c r="CL478" i="4"/>
  <c r="CK478" i="4"/>
  <c r="CJ478" i="4"/>
  <c r="CI478" i="4"/>
  <c r="CH478" i="4"/>
  <c r="CG478" i="4"/>
  <c r="CF478" i="4"/>
  <c r="CE478" i="4"/>
  <c r="CD478" i="4"/>
  <c r="CC478" i="4"/>
  <c r="CB478" i="4"/>
  <c r="CA478" i="4"/>
  <c r="BZ478" i="4"/>
  <c r="BY478" i="4"/>
  <c r="BX478" i="4"/>
  <c r="BW478" i="4"/>
  <c r="BV478" i="4"/>
  <c r="BU478" i="4"/>
  <c r="BT478" i="4"/>
  <c r="BS478" i="4"/>
  <c r="BR478" i="4"/>
  <c r="BQ478" i="4"/>
  <c r="BP478" i="4"/>
  <c r="BO478" i="4"/>
  <c r="BN478" i="4"/>
  <c r="BM478" i="4"/>
  <c r="BL478" i="4"/>
  <c r="BK478" i="4"/>
  <c r="BJ478" i="4"/>
  <c r="BI478" i="4"/>
  <c r="BH478" i="4"/>
  <c r="BG478" i="4"/>
  <c r="BF478" i="4"/>
  <c r="BE478" i="4"/>
  <c r="BD478" i="4"/>
  <c r="BC478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T150" i="4"/>
  <c r="CR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DP347" i="4"/>
  <c r="DO347" i="4"/>
  <c r="DN347" i="4"/>
  <c r="DM347" i="4"/>
  <c r="DL347" i="4"/>
  <c r="DK347" i="4"/>
  <c r="DJ347" i="4"/>
  <c r="DI347" i="4"/>
  <c r="DH347" i="4"/>
  <c r="DG347" i="4"/>
  <c r="DF347" i="4"/>
  <c r="DE347" i="4"/>
  <c r="DD347" i="4"/>
  <c r="DC347" i="4"/>
  <c r="DB347" i="4"/>
  <c r="DA347" i="4"/>
  <c r="CZ347" i="4"/>
  <c r="CY347" i="4"/>
  <c r="CX347" i="4"/>
  <c r="CW347" i="4"/>
  <c r="CV347" i="4"/>
  <c r="CT347" i="4"/>
  <c r="CR347" i="4"/>
  <c r="CP347" i="4"/>
  <c r="CO347" i="4"/>
  <c r="CN347" i="4"/>
  <c r="CM347" i="4"/>
  <c r="CL347" i="4"/>
  <c r="CK347" i="4"/>
  <c r="CJ347" i="4"/>
  <c r="CI347" i="4"/>
  <c r="CH347" i="4"/>
  <c r="CG347" i="4"/>
  <c r="CF347" i="4"/>
  <c r="CE347" i="4"/>
  <c r="CD347" i="4"/>
  <c r="CC347" i="4"/>
  <c r="CB347" i="4"/>
  <c r="CA347" i="4"/>
  <c r="BZ347" i="4"/>
  <c r="BY347" i="4"/>
  <c r="BX347" i="4"/>
  <c r="BW347" i="4"/>
  <c r="BV347" i="4"/>
  <c r="BU347" i="4"/>
  <c r="BT347" i="4"/>
  <c r="BS347" i="4"/>
  <c r="BR347" i="4"/>
  <c r="BQ347" i="4"/>
  <c r="BP347" i="4"/>
  <c r="BO347" i="4"/>
  <c r="BN347" i="4"/>
  <c r="BM347" i="4"/>
  <c r="BL347" i="4"/>
  <c r="BK347" i="4"/>
  <c r="BJ347" i="4"/>
  <c r="BI347" i="4"/>
  <c r="BH347" i="4"/>
  <c r="BG347" i="4"/>
  <c r="BF347" i="4"/>
  <c r="BE347" i="4"/>
  <c r="BD347" i="4"/>
  <c r="BC347" i="4"/>
  <c r="DP346" i="4"/>
  <c r="DO346" i="4"/>
  <c r="DN346" i="4"/>
  <c r="DM346" i="4"/>
  <c r="DL346" i="4"/>
  <c r="DK346" i="4"/>
  <c r="DJ346" i="4"/>
  <c r="DI346" i="4"/>
  <c r="DH346" i="4"/>
  <c r="DG346" i="4"/>
  <c r="DF346" i="4"/>
  <c r="DE346" i="4"/>
  <c r="DD346" i="4"/>
  <c r="DC346" i="4"/>
  <c r="DB346" i="4"/>
  <c r="DA346" i="4"/>
  <c r="CZ346" i="4"/>
  <c r="CY346" i="4"/>
  <c r="CX346" i="4"/>
  <c r="CW346" i="4"/>
  <c r="CV346" i="4"/>
  <c r="CT346" i="4"/>
  <c r="CR346" i="4"/>
  <c r="CP346" i="4"/>
  <c r="CO346" i="4"/>
  <c r="CN346" i="4"/>
  <c r="CM346" i="4"/>
  <c r="CL346" i="4"/>
  <c r="CK346" i="4"/>
  <c r="CJ346" i="4"/>
  <c r="CI346" i="4"/>
  <c r="CH346" i="4"/>
  <c r="CG346" i="4"/>
  <c r="CF346" i="4"/>
  <c r="CE346" i="4"/>
  <c r="CD346" i="4"/>
  <c r="CC346" i="4"/>
  <c r="CB346" i="4"/>
  <c r="CA346" i="4"/>
  <c r="BZ346" i="4"/>
  <c r="BY346" i="4"/>
  <c r="BX346" i="4"/>
  <c r="BW346" i="4"/>
  <c r="BV346" i="4"/>
  <c r="BU346" i="4"/>
  <c r="BT346" i="4"/>
  <c r="BS346" i="4"/>
  <c r="BR346" i="4"/>
  <c r="BQ346" i="4"/>
  <c r="BP346" i="4"/>
  <c r="BO346" i="4"/>
  <c r="BN346" i="4"/>
  <c r="BM346" i="4"/>
  <c r="BL346" i="4"/>
  <c r="BK346" i="4"/>
  <c r="BJ346" i="4"/>
  <c r="BI346" i="4"/>
  <c r="BH346" i="4"/>
  <c r="BG346" i="4"/>
  <c r="BF346" i="4"/>
  <c r="BE346" i="4"/>
  <c r="BD346" i="4"/>
  <c r="BC346" i="4"/>
  <c r="DP345" i="4"/>
  <c r="DO345" i="4"/>
  <c r="DN345" i="4"/>
  <c r="DM345" i="4"/>
  <c r="DL345" i="4"/>
  <c r="DK345" i="4"/>
  <c r="DJ345" i="4"/>
  <c r="DI345" i="4"/>
  <c r="DH345" i="4"/>
  <c r="DG345" i="4"/>
  <c r="DF345" i="4"/>
  <c r="DE345" i="4"/>
  <c r="DD345" i="4"/>
  <c r="DC345" i="4"/>
  <c r="DB345" i="4"/>
  <c r="DA345" i="4"/>
  <c r="CZ345" i="4"/>
  <c r="CY345" i="4"/>
  <c r="CX345" i="4"/>
  <c r="CW345" i="4"/>
  <c r="CV345" i="4"/>
  <c r="CT345" i="4"/>
  <c r="CR345" i="4"/>
  <c r="CP345" i="4"/>
  <c r="CO345" i="4"/>
  <c r="CN345" i="4"/>
  <c r="CM345" i="4"/>
  <c r="CL345" i="4"/>
  <c r="CK345" i="4"/>
  <c r="CJ345" i="4"/>
  <c r="CI345" i="4"/>
  <c r="CH345" i="4"/>
  <c r="CG345" i="4"/>
  <c r="CF345" i="4"/>
  <c r="CE345" i="4"/>
  <c r="CD345" i="4"/>
  <c r="CC345" i="4"/>
  <c r="CB345" i="4"/>
  <c r="CA345" i="4"/>
  <c r="BZ345" i="4"/>
  <c r="BY345" i="4"/>
  <c r="BX345" i="4"/>
  <c r="BW345" i="4"/>
  <c r="BV345" i="4"/>
  <c r="BU345" i="4"/>
  <c r="BT345" i="4"/>
  <c r="BS345" i="4"/>
  <c r="BR345" i="4"/>
  <c r="BQ345" i="4"/>
  <c r="BP345" i="4"/>
  <c r="BO345" i="4"/>
  <c r="BN345" i="4"/>
  <c r="BM345" i="4"/>
  <c r="BL345" i="4"/>
  <c r="BK345" i="4"/>
  <c r="BJ345" i="4"/>
  <c r="BI345" i="4"/>
  <c r="BH345" i="4"/>
  <c r="BG345" i="4"/>
  <c r="BF345" i="4"/>
  <c r="BE345" i="4"/>
  <c r="BD345" i="4"/>
  <c r="BC345" i="4"/>
  <c r="DP344" i="4"/>
  <c r="DO344" i="4"/>
  <c r="DN344" i="4"/>
  <c r="DM344" i="4"/>
  <c r="DL344" i="4"/>
  <c r="DK344" i="4"/>
  <c r="DJ344" i="4"/>
  <c r="DI344" i="4"/>
  <c r="DH344" i="4"/>
  <c r="DG344" i="4"/>
  <c r="DF344" i="4"/>
  <c r="DE344" i="4"/>
  <c r="DD344" i="4"/>
  <c r="DC344" i="4"/>
  <c r="DB344" i="4"/>
  <c r="DA344" i="4"/>
  <c r="CZ344" i="4"/>
  <c r="CY344" i="4"/>
  <c r="CX344" i="4"/>
  <c r="CW344" i="4"/>
  <c r="CV344" i="4"/>
  <c r="CT344" i="4"/>
  <c r="CR344" i="4"/>
  <c r="CP344" i="4"/>
  <c r="CO344" i="4"/>
  <c r="CN344" i="4"/>
  <c r="CM344" i="4"/>
  <c r="CL344" i="4"/>
  <c r="CK344" i="4"/>
  <c r="CJ344" i="4"/>
  <c r="CI344" i="4"/>
  <c r="CH344" i="4"/>
  <c r="CG344" i="4"/>
  <c r="CF344" i="4"/>
  <c r="CE344" i="4"/>
  <c r="CD344" i="4"/>
  <c r="CC344" i="4"/>
  <c r="CB344" i="4"/>
  <c r="CA344" i="4"/>
  <c r="BZ344" i="4"/>
  <c r="BY344" i="4"/>
  <c r="BX344" i="4"/>
  <c r="BW344" i="4"/>
  <c r="BV344" i="4"/>
  <c r="BU344" i="4"/>
  <c r="BT344" i="4"/>
  <c r="BS344" i="4"/>
  <c r="BR344" i="4"/>
  <c r="BQ344" i="4"/>
  <c r="BP344" i="4"/>
  <c r="BO344" i="4"/>
  <c r="BN344" i="4"/>
  <c r="BM344" i="4"/>
  <c r="BL344" i="4"/>
  <c r="BK344" i="4"/>
  <c r="BJ344" i="4"/>
  <c r="BI344" i="4"/>
  <c r="BH344" i="4"/>
  <c r="BG344" i="4"/>
  <c r="BF344" i="4"/>
  <c r="BE344" i="4"/>
  <c r="BD344" i="4"/>
  <c r="BC344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D23" i="4"/>
  <c r="DC23" i="4"/>
  <c r="DB23" i="4"/>
  <c r="DA23" i="4"/>
  <c r="CZ23" i="4"/>
  <c r="CY23" i="4"/>
  <c r="CX23" i="4"/>
  <c r="CW23" i="4"/>
  <c r="CV23" i="4"/>
  <c r="CT23" i="4"/>
  <c r="CR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T107" i="4"/>
  <c r="CR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DP343" i="4"/>
  <c r="DO343" i="4"/>
  <c r="DN343" i="4"/>
  <c r="DM343" i="4"/>
  <c r="DL343" i="4"/>
  <c r="DK343" i="4"/>
  <c r="DJ343" i="4"/>
  <c r="DI343" i="4"/>
  <c r="DH343" i="4"/>
  <c r="DG343" i="4"/>
  <c r="DF343" i="4"/>
  <c r="DE343" i="4"/>
  <c r="DD343" i="4"/>
  <c r="DC343" i="4"/>
  <c r="DB343" i="4"/>
  <c r="DA343" i="4"/>
  <c r="CZ343" i="4"/>
  <c r="CY343" i="4"/>
  <c r="CX343" i="4"/>
  <c r="CW343" i="4"/>
  <c r="CV343" i="4"/>
  <c r="CT343" i="4"/>
  <c r="CR343" i="4"/>
  <c r="CP343" i="4"/>
  <c r="CO343" i="4"/>
  <c r="CN343" i="4"/>
  <c r="CM343" i="4"/>
  <c r="CL343" i="4"/>
  <c r="CK343" i="4"/>
  <c r="CJ343" i="4"/>
  <c r="CI343" i="4"/>
  <c r="CH343" i="4"/>
  <c r="CG343" i="4"/>
  <c r="CF343" i="4"/>
  <c r="CE343" i="4"/>
  <c r="CD343" i="4"/>
  <c r="CC343" i="4"/>
  <c r="CB343" i="4"/>
  <c r="CA343" i="4"/>
  <c r="BZ343" i="4"/>
  <c r="BY343" i="4"/>
  <c r="BX343" i="4"/>
  <c r="BW343" i="4"/>
  <c r="BV343" i="4"/>
  <c r="BU343" i="4"/>
  <c r="BT343" i="4"/>
  <c r="BS343" i="4"/>
  <c r="BR343" i="4"/>
  <c r="BQ343" i="4"/>
  <c r="BP343" i="4"/>
  <c r="BO343" i="4"/>
  <c r="BN343" i="4"/>
  <c r="BM343" i="4"/>
  <c r="BL343" i="4"/>
  <c r="BK343" i="4"/>
  <c r="BJ343" i="4"/>
  <c r="BI343" i="4"/>
  <c r="BH343" i="4"/>
  <c r="BG343" i="4"/>
  <c r="BF343" i="4"/>
  <c r="BE343" i="4"/>
  <c r="BD343" i="4"/>
  <c r="BC343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T22" i="4"/>
  <c r="CR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DP70" i="4"/>
  <c r="DO70" i="4"/>
  <c r="DN70" i="4"/>
  <c r="DM70" i="4"/>
  <c r="DL70" i="4"/>
  <c r="DK70" i="4"/>
  <c r="DJ70" i="4"/>
  <c r="DI70" i="4"/>
  <c r="DH70" i="4"/>
  <c r="DG70" i="4"/>
  <c r="DF70" i="4"/>
  <c r="DE70" i="4"/>
  <c r="DD70" i="4"/>
  <c r="DC70" i="4"/>
  <c r="DB70" i="4"/>
  <c r="DA70" i="4"/>
  <c r="CZ70" i="4"/>
  <c r="CY70" i="4"/>
  <c r="CX70" i="4"/>
  <c r="CW70" i="4"/>
  <c r="CV70" i="4"/>
  <c r="CT70" i="4"/>
  <c r="CR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DP342" i="4"/>
  <c r="DO342" i="4"/>
  <c r="DN342" i="4"/>
  <c r="DM342" i="4"/>
  <c r="DL342" i="4"/>
  <c r="DK342" i="4"/>
  <c r="DJ342" i="4"/>
  <c r="DI342" i="4"/>
  <c r="DH342" i="4"/>
  <c r="DG342" i="4"/>
  <c r="DF342" i="4"/>
  <c r="DE342" i="4"/>
  <c r="DD342" i="4"/>
  <c r="DC342" i="4"/>
  <c r="DB342" i="4"/>
  <c r="DA342" i="4"/>
  <c r="CZ342" i="4"/>
  <c r="CY342" i="4"/>
  <c r="CX342" i="4"/>
  <c r="CW342" i="4"/>
  <c r="CV342" i="4"/>
  <c r="CT342" i="4"/>
  <c r="CR342" i="4"/>
  <c r="CP342" i="4"/>
  <c r="CO342" i="4"/>
  <c r="CN342" i="4"/>
  <c r="CM342" i="4"/>
  <c r="CL342" i="4"/>
  <c r="CK342" i="4"/>
  <c r="CJ342" i="4"/>
  <c r="CI342" i="4"/>
  <c r="CH342" i="4"/>
  <c r="CG342" i="4"/>
  <c r="CF342" i="4"/>
  <c r="CE342" i="4"/>
  <c r="CD342" i="4"/>
  <c r="CC342" i="4"/>
  <c r="CB342" i="4"/>
  <c r="CA342" i="4"/>
  <c r="BZ342" i="4"/>
  <c r="BY342" i="4"/>
  <c r="BX342" i="4"/>
  <c r="BW342" i="4"/>
  <c r="BV342" i="4"/>
  <c r="BU342" i="4"/>
  <c r="BT342" i="4"/>
  <c r="BS342" i="4"/>
  <c r="BR342" i="4"/>
  <c r="BQ342" i="4"/>
  <c r="BP342" i="4"/>
  <c r="BO342" i="4"/>
  <c r="BN342" i="4"/>
  <c r="BM342" i="4"/>
  <c r="BL342" i="4"/>
  <c r="BK342" i="4"/>
  <c r="BJ342" i="4"/>
  <c r="BI342" i="4"/>
  <c r="BH342" i="4"/>
  <c r="BG342" i="4"/>
  <c r="BF342" i="4"/>
  <c r="BE342" i="4"/>
  <c r="BD342" i="4"/>
  <c r="BC342" i="4"/>
  <c r="DP341" i="4"/>
  <c r="DO341" i="4"/>
  <c r="DN341" i="4"/>
  <c r="DM341" i="4"/>
  <c r="DL341" i="4"/>
  <c r="DK341" i="4"/>
  <c r="DJ341" i="4"/>
  <c r="DI341" i="4"/>
  <c r="DH341" i="4"/>
  <c r="DG341" i="4"/>
  <c r="DF341" i="4"/>
  <c r="DE341" i="4"/>
  <c r="DD341" i="4"/>
  <c r="DC341" i="4"/>
  <c r="DB341" i="4"/>
  <c r="DA341" i="4"/>
  <c r="CZ341" i="4"/>
  <c r="CY341" i="4"/>
  <c r="CX341" i="4"/>
  <c r="CW341" i="4"/>
  <c r="CV341" i="4"/>
  <c r="CT341" i="4"/>
  <c r="CR341" i="4"/>
  <c r="CP341" i="4"/>
  <c r="CO341" i="4"/>
  <c r="CN341" i="4"/>
  <c r="CM341" i="4"/>
  <c r="CL341" i="4"/>
  <c r="CK341" i="4"/>
  <c r="CJ341" i="4"/>
  <c r="CI341" i="4"/>
  <c r="CH341" i="4"/>
  <c r="CG341" i="4"/>
  <c r="CF341" i="4"/>
  <c r="CE341" i="4"/>
  <c r="CD341" i="4"/>
  <c r="CC341" i="4"/>
  <c r="CB341" i="4"/>
  <c r="CA341" i="4"/>
  <c r="BZ341" i="4"/>
  <c r="BY341" i="4"/>
  <c r="BX341" i="4"/>
  <c r="BW341" i="4"/>
  <c r="BV341" i="4"/>
  <c r="BU341" i="4"/>
  <c r="BT341" i="4"/>
  <c r="BS341" i="4"/>
  <c r="BR341" i="4"/>
  <c r="BQ341" i="4"/>
  <c r="BP341" i="4"/>
  <c r="BO341" i="4"/>
  <c r="BN341" i="4"/>
  <c r="BM341" i="4"/>
  <c r="BL341" i="4"/>
  <c r="BK341" i="4"/>
  <c r="BJ341" i="4"/>
  <c r="BI341" i="4"/>
  <c r="BH341" i="4"/>
  <c r="BG341" i="4"/>
  <c r="BF341" i="4"/>
  <c r="BE341" i="4"/>
  <c r="BD341" i="4"/>
  <c r="BC341" i="4"/>
  <c r="DP477" i="4"/>
  <c r="DO477" i="4"/>
  <c r="DN477" i="4"/>
  <c r="DM477" i="4"/>
  <c r="DL477" i="4"/>
  <c r="DK477" i="4"/>
  <c r="DJ477" i="4"/>
  <c r="DI477" i="4"/>
  <c r="DH477" i="4"/>
  <c r="DG477" i="4"/>
  <c r="DF477" i="4"/>
  <c r="DE477" i="4"/>
  <c r="DD477" i="4"/>
  <c r="DC477" i="4"/>
  <c r="DB477" i="4"/>
  <c r="DA477" i="4"/>
  <c r="CZ477" i="4"/>
  <c r="CY477" i="4"/>
  <c r="CX477" i="4"/>
  <c r="CW477" i="4"/>
  <c r="CV477" i="4"/>
  <c r="CT477" i="4"/>
  <c r="CR477" i="4"/>
  <c r="CP477" i="4"/>
  <c r="CO477" i="4"/>
  <c r="CN477" i="4"/>
  <c r="CM477" i="4"/>
  <c r="CL477" i="4"/>
  <c r="CK477" i="4"/>
  <c r="CJ477" i="4"/>
  <c r="CI477" i="4"/>
  <c r="CH477" i="4"/>
  <c r="CG477" i="4"/>
  <c r="CF477" i="4"/>
  <c r="CE477" i="4"/>
  <c r="CD477" i="4"/>
  <c r="CC477" i="4"/>
  <c r="CB477" i="4"/>
  <c r="CA477" i="4"/>
  <c r="BZ477" i="4"/>
  <c r="BY477" i="4"/>
  <c r="BX477" i="4"/>
  <c r="BW477" i="4"/>
  <c r="BV477" i="4"/>
  <c r="BU477" i="4"/>
  <c r="BT477" i="4"/>
  <c r="BS477" i="4"/>
  <c r="BR477" i="4"/>
  <c r="BQ477" i="4"/>
  <c r="BP477" i="4"/>
  <c r="BO477" i="4"/>
  <c r="BN477" i="4"/>
  <c r="BM477" i="4"/>
  <c r="BL477" i="4"/>
  <c r="BK477" i="4"/>
  <c r="BJ477" i="4"/>
  <c r="BI477" i="4"/>
  <c r="BH477" i="4"/>
  <c r="BG477" i="4"/>
  <c r="BF477" i="4"/>
  <c r="BE477" i="4"/>
  <c r="BD477" i="4"/>
  <c r="BC477" i="4"/>
  <c r="DP340" i="4"/>
  <c r="DO340" i="4"/>
  <c r="DN340" i="4"/>
  <c r="DM340" i="4"/>
  <c r="DL340" i="4"/>
  <c r="DK340" i="4"/>
  <c r="DJ340" i="4"/>
  <c r="DI340" i="4"/>
  <c r="DH340" i="4"/>
  <c r="DG340" i="4"/>
  <c r="DF340" i="4"/>
  <c r="DE340" i="4"/>
  <c r="DD340" i="4"/>
  <c r="DC340" i="4"/>
  <c r="DB340" i="4"/>
  <c r="DA340" i="4"/>
  <c r="CZ340" i="4"/>
  <c r="CY340" i="4"/>
  <c r="CX340" i="4"/>
  <c r="CW340" i="4"/>
  <c r="CV340" i="4"/>
  <c r="CT340" i="4"/>
  <c r="CR340" i="4"/>
  <c r="CP340" i="4"/>
  <c r="CO340" i="4"/>
  <c r="CN340" i="4"/>
  <c r="CM340" i="4"/>
  <c r="CL340" i="4"/>
  <c r="CK340" i="4"/>
  <c r="CJ340" i="4"/>
  <c r="CI340" i="4"/>
  <c r="CH340" i="4"/>
  <c r="CG340" i="4"/>
  <c r="CF340" i="4"/>
  <c r="CE340" i="4"/>
  <c r="CD340" i="4"/>
  <c r="CC340" i="4"/>
  <c r="CB340" i="4"/>
  <c r="CA340" i="4"/>
  <c r="BZ340" i="4"/>
  <c r="BY340" i="4"/>
  <c r="BX340" i="4"/>
  <c r="BW340" i="4"/>
  <c r="BV340" i="4"/>
  <c r="BU340" i="4"/>
  <c r="BT340" i="4"/>
  <c r="BS340" i="4"/>
  <c r="BR340" i="4"/>
  <c r="BQ340" i="4"/>
  <c r="BP340" i="4"/>
  <c r="BO340" i="4"/>
  <c r="BN340" i="4"/>
  <c r="BM340" i="4"/>
  <c r="BL340" i="4"/>
  <c r="BK340" i="4"/>
  <c r="BJ340" i="4"/>
  <c r="BI340" i="4"/>
  <c r="BH340" i="4"/>
  <c r="BG340" i="4"/>
  <c r="BF340" i="4"/>
  <c r="BE340" i="4"/>
  <c r="BD340" i="4"/>
  <c r="BC340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DC69" i="4"/>
  <c r="DB69" i="4"/>
  <c r="DA69" i="4"/>
  <c r="CZ69" i="4"/>
  <c r="CY69" i="4"/>
  <c r="CX69" i="4"/>
  <c r="CW69" i="4"/>
  <c r="CV69" i="4"/>
  <c r="CT69" i="4"/>
  <c r="CR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DP339" i="4"/>
  <c r="DO339" i="4"/>
  <c r="DN339" i="4"/>
  <c r="DM339" i="4"/>
  <c r="DL339" i="4"/>
  <c r="DK339" i="4"/>
  <c r="DJ339" i="4"/>
  <c r="DI339" i="4"/>
  <c r="DH339" i="4"/>
  <c r="DG339" i="4"/>
  <c r="DF339" i="4"/>
  <c r="DE339" i="4"/>
  <c r="DD339" i="4"/>
  <c r="DC339" i="4"/>
  <c r="DB339" i="4"/>
  <c r="DA339" i="4"/>
  <c r="CZ339" i="4"/>
  <c r="CY339" i="4"/>
  <c r="CX339" i="4"/>
  <c r="CW339" i="4"/>
  <c r="CV339" i="4"/>
  <c r="CT339" i="4"/>
  <c r="CR339" i="4"/>
  <c r="CP339" i="4"/>
  <c r="CO339" i="4"/>
  <c r="CN339" i="4"/>
  <c r="CM339" i="4"/>
  <c r="CL339" i="4"/>
  <c r="CK339" i="4"/>
  <c r="CJ339" i="4"/>
  <c r="CI339" i="4"/>
  <c r="CH339" i="4"/>
  <c r="CG339" i="4"/>
  <c r="CF339" i="4"/>
  <c r="CE339" i="4"/>
  <c r="CD339" i="4"/>
  <c r="CC339" i="4"/>
  <c r="CB339" i="4"/>
  <c r="CA339" i="4"/>
  <c r="BZ339" i="4"/>
  <c r="BY339" i="4"/>
  <c r="BX339" i="4"/>
  <c r="BW339" i="4"/>
  <c r="BV339" i="4"/>
  <c r="BU339" i="4"/>
  <c r="BT339" i="4"/>
  <c r="BS339" i="4"/>
  <c r="BR339" i="4"/>
  <c r="BQ339" i="4"/>
  <c r="BP339" i="4"/>
  <c r="BO339" i="4"/>
  <c r="BN339" i="4"/>
  <c r="BM339" i="4"/>
  <c r="BL339" i="4"/>
  <c r="BK339" i="4"/>
  <c r="BJ339" i="4"/>
  <c r="BI339" i="4"/>
  <c r="BH339" i="4"/>
  <c r="BG339" i="4"/>
  <c r="BF339" i="4"/>
  <c r="BE339" i="4"/>
  <c r="BD339" i="4"/>
  <c r="BC339" i="4"/>
  <c r="DP476" i="4"/>
  <c r="DO476" i="4"/>
  <c r="DN476" i="4"/>
  <c r="DM476" i="4"/>
  <c r="DL476" i="4"/>
  <c r="DK476" i="4"/>
  <c r="DJ476" i="4"/>
  <c r="DI476" i="4"/>
  <c r="DH476" i="4"/>
  <c r="DG476" i="4"/>
  <c r="DF476" i="4"/>
  <c r="DE476" i="4"/>
  <c r="DD476" i="4"/>
  <c r="DC476" i="4"/>
  <c r="DB476" i="4"/>
  <c r="DA476" i="4"/>
  <c r="CZ476" i="4"/>
  <c r="CY476" i="4"/>
  <c r="CX476" i="4"/>
  <c r="CW476" i="4"/>
  <c r="CV476" i="4"/>
  <c r="CT476" i="4"/>
  <c r="CR476" i="4"/>
  <c r="CP476" i="4"/>
  <c r="CO476" i="4"/>
  <c r="CN476" i="4"/>
  <c r="CM476" i="4"/>
  <c r="CL476" i="4"/>
  <c r="CK476" i="4"/>
  <c r="CJ476" i="4"/>
  <c r="CI476" i="4"/>
  <c r="CH476" i="4"/>
  <c r="CG476" i="4"/>
  <c r="CF476" i="4"/>
  <c r="CE476" i="4"/>
  <c r="CD476" i="4"/>
  <c r="CC476" i="4"/>
  <c r="CB476" i="4"/>
  <c r="CA476" i="4"/>
  <c r="BZ476" i="4"/>
  <c r="BY476" i="4"/>
  <c r="BX476" i="4"/>
  <c r="BW476" i="4"/>
  <c r="BV476" i="4"/>
  <c r="BU476" i="4"/>
  <c r="BT476" i="4"/>
  <c r="BS476" i="4"/>
  <c r="BR476" i="4"/>
  <c r="BQ476" i="4"/>
  <c r="BP476" i="4"/>
  <c r="BO476" i="4"/>
  <c r="BN476" i="4"/>
  <c r="BM476" i="4"/>
  <c r="BL476" i="4"/>
  <c r="BK476" i="4"/>
  <c r="BJ476" i="4"/>
  <c r="BI476" i="4"/>
  <c r="BH476" i="4"/>
  <c r="BG476" i="4"/>
  <c r="BF476" i="4"/>
  <c r="BE476" i="4"/>
  <c r="BD476" i="4"/>
  <c r="BC476" i="4"/>
  <c r="DP338" i="4"/>
  <c r="DO338" i="4"/>
  <c r="DN338" i="4"/>
  <c r="DM338" i="4"/>
  <c r="DL338" i="4"/>
  <c r="DK338" i="4"/>
  <c r="DJ338" i="4"/>
  <c r="DI338" i="4"/>
  <c r="DH338" i="4"/>
  <c r="DG338" i="4"/>
  <c r="DF338" i="4"/>
  <c r="DE338" i="4"/>
  <c r="DD338" i="4"/>
  <c r="DC338" i="4"/>
  <c r="DB338" i="4"/>
  <c r="DA338" i="4"/>
  <c r="CZ338" i="4"/>
  <c r="CY338" i="4"/>
  <c r="CX338" i="4"/>
  <c r="CW338" i="4"/>
  <c r="CV338" i="4"/>
  <c r="CT338" i="4"/>
  <c r="CR338" i="4"/>
  <c r="CP338" i="4"/>
  <c r="CO338" i="4"/>
  <c r="CN338" i="4"/>
  <c r="CM338" i="4"/>
  <c r="CL338" i="4"/>
  <c r="CK338" i="4"/>
  <c r="CJ338" i="4"/>
  <c r="CI338" i="4"/>
  <c r="CH338" i="4"/>
  <c r="CG338" i="4"/>
  <c r="CF338" i="4"/>
  <c r="CE338" i="4"/>
  <c r="CD338" i="4"/>
  <c r="CC338" i="4"/>
  <c r="CB338" i="4"/>
  <c r="CA338" i="4"/>
  <c r="BZ338" i="4"/>
  <c r="BY338" i="4"/>
  <c r="BX338" i="4"/>
  <c r="BW338" i="4"/>
  <c r="BV338" i="4"/>
  <c r="BU338" i="4"/>
  <c r="BT338" i="4"/>
  <c r="BS338" i="4"/>
  <c r="BR338" i="4"/>
  <c r="BQ338" i="4"/>
  <c r="BP338" i="4"/>
  <c r="BO338" i="4"/>
  <c r="BN338" i="4"/>
  <c r="BM338" i="4"/>
  <c r="BL338" i="4"/>
  <c r="BK338" i="4"/>
  <c r="BJ338" i="4"/>
  <c r="BI338" i="4"/>
  <c r="BH338" i="4"/>
  <c r="BG338" i="4"/>
  <c r="BF338" i="4"/>
  <c r="BE338" i="4"/>
  <c r="BD338" i="4"/>
  <c r="BC338" i="4"/>
  <c r="DP419" i="4"/>
  <c r="DO419" i="4"/>
  <c r="DN419" i="4"/>
  <c r="DM419" i="4"/>
  <c r="DL419" i="4"/>
  <c r="DK419" i="4"/>
  <c r="DJ419" i="4"/>
  <c r="DI419" i="4"/>
  <c r="DH419" i="4"/>
  <c r="DG419" i="4"/>
  <c r="DF419" i="4"/>
  <c r="DE419" i="4"/>
  <c r="DD419" i="4"/>
  <c r="DC419" i="4"/>
  <c r="DB419" i="4"/>
  <c r="DA419" i="4"/>
  <c r="CZ419" i="4"/>
  <c r="CY419" i="4"/>
  <c r="CX419" i="4"/>
  <c r="CW419" i="4"/>
  <c r="CV419" i="4"/>
  <c r="CT419" i="4"/>
  <c r="CR419" i="4"/>
  <c r="CP419" i="4"/>
  <c r="CO419" i="4"/>
  <c r="CN419" i="4"/>
  <c r="CM419" i="4"/>
  <c r="CL419" i="4"/>
  <c r="CK419" i="4"/>
  <c r="CJ419" i="4"/>
  <c r="CI419" i="4"/>
  <c r="CH419" i="4"/>
  <c r="CG419" i="4"/>
  <c r="CF419" i="4"/>
  <c r="CE419" i="4"/>
  <c r="CD419" i="4"/>
  <c r="CC419" i="4"/>
  <c r="CB419" i="4"/>
  <c r="CA419" i="4"/>
  <c r="BZ419" i="4"/>
  <c r="BY419" i="4"/>
  <c r="BX419" i="4"/>
  <c r="BW419" i="4"/>
  <c r="BV419" i="4"/>
  <c r="BU419" i="4"/>
  <c r="BT419" i="4"/>
  <c r="BS419" i="4"/>
  <c r="BR419" i="4"/>
  <c r="BQ419" i="4"/>
  <c r="BP419" i="4"/>
  <c r="BO419" i="4"/>
  <c r="BN419" i="4"/>
  <c r="BM419" i="4"/>
  <c r="BL419" i="4"/>
  <c r="BK419" i="4"/>
  <c r="BJ419" i="4"/>
  <c r="BI419" i="4"/>
  <c r="BH419" i="4"/>
  <c r="BG419" i="4"/>
  <c r="BF419" i="4"/>
  <c r="BE419" i="4"/>
  <c r="BD419" i="4"/>
  <c r="BC419" i="4"/>
  <c r="DP337" i="4"/>
  <c r="DO337" i="4"/>
  <c r="DN337" i="4"/>
  <c r="DM337" i="4"/>
  <c r="DL337" i="4"/>
  <c r="DK337" i="4"/>
  <c r="DJ337" i="4"/>
  <c r="DI337" i="4"/>
  <c r="DH337" i="4"/>
  <c r="DG337" i="4"/>
  <c r="DF337" i="4"/>
  <c r="DE337" i="4"/>
  <c r="DD337" i="4"/>
  <c r="DC337" i="4"/>
  <c r="DB337" i="4"/>
  <c r="DA337" i="4"/>
  <c r="CZ337" i="4"/>
  <c r="CY337" i="4"/>
  <c r="CX337" i="4"/>
  <c r="CW337" i="4"/>
  <c r="CV337" i="4"/>
  <c r="CT337" i="4"/>
  <c r="CR337" i="4"/>
  <c r="CP337" i="4"/>
  <c r="CO337" i="4"/>
  <c r="CN337" i="4"/>
  <c r="CM337" i="4"/>
  <c r="CL337" i="4"/>
  <c r="CK337" i="4"/>
  <c r="CJ337" i="4"/>
  <c r="CI337" i="4"/>
  <c r="CH337" i="4"/>
  <c r="CG337" i="4"/>
  <c r="CF337" i="4"/>
  <c r="CE337" i="4"/>
  <c r="CD337" i="4"/>
  <c r="CC337" i="4"/>
  <c r="CB337" i="4"/>
  <c r="CA337" i="4"/>
  <c r="BZ337" i="4"/>
  <c r="BY337" i="4"/>
  <c r="BX337" i="4"/>
  <c r="BW337" i="4"/>
  <c r="BV337" i="4"/>
  <c r="BU337" i="4"/>
  <c r="BT337" i="4"/>
  <c r="BS337" i="4"/>
  <c r="BR337" i="4"/>
  <c r="BQ337" i="4"/>
  <c r="BP337" i="4"/>
  <c r="BO337" i="4"/>
  <c r="BN337" i="4"/>
  <c r="BM337" i="4"/>
  <c r="BL337" i="4"/>
  <c r="BK337" i="4"/>
  <c r="BJ337" i="4"/>
  <c r="BI337" i="4"/>
  <c r="BH337" i="4"/>
  <c r="BG337" i="4"/>
  <c r="BF337" i="4"/>
  <c r="BE337" i="4"/>
  <c r="BD337" i="4"/>
  <c r="BC337" i="4"/>
  <c r="DP505" i="4"/>
  <c r="DO505" i="4"/>
  <c r="DN505" i="4"/>
  <c r="DM505" i="4"/>
  <c r="DL505" i="4"/>
  <c r="DK505" i="4"/>
  <c r="DJ505" i="4"/>
  <c r="DI505" i="4"/>
  <c r="DH505" i="4"/>
  <c r="DG505" i="4"/>
  <c r="DF505" i="4"/>
  <c r="DE505" i="4"/>
  <c r="DD505" i="4"/>
  <c r="DC505" i="4"/>
  <c r="DB505" i="4"/>
  <c r="DA505" i="4"/>
  <c r="CZ505" i="4"/>
  <c r="CY505" i="4"/>
  <c r="CX505" i="4"/>
  <c r="CW505" i="4"/>
  <c r="CV505" i="4"/>
  <c r="CT505" i="4"/>
  <c r="CR505" i="4"/>
  <c r="CP505" i="4"/>
  <c r="CO505" i="4"/>
  <c r="CN505" i="4"/>
  <c r="CM505" i="4"/>
  <c r="CL505" i="4"/>
  <c r="CK505" i="4"/>
  <c r="CJ505" i="4"/>
  <c r="CI505" i="4"/>
  <c r="CH505" i="4"/>
  <c r="CG505" i="4"/>
  <c r="CF505" i="4"/>
  <c r="CE505" i="4"/>
  <c r="CD505" i="4"/>
  <c r="CC505" i="4"/>
  <c r="CB505" i="4"/>
  <c r="CA505" i="4"/>
  <c r="BZ505" i="4"/>
  <c r="BY505" i="4"/>
  <c r="BX505" i="4"/>
  <c r="BW505" i="4"/>
  <c r="BV505" i="4"/>
  <c r="BU505" i="4"/>
  <c r="BT505" i="4"/>
  <c r="BS505" i="4"/>
  <c r="BR505" i="4"/>
  <c r="BQ505" i="4"/>
  <c r="BP505" i="4"/>
  <c r="BO505" i="4"/>
  <c r="BN505" i="4"/>
  <c r="BM505" i="4"/>
  <c r="BL505" i="4"/>
  <c r="BK505" i="4"/>
  <c r="BJ505" i="4"/>
  <c r="BI505" i="4"/>
  <c r="BH505" i="4"/>
  <c r="BG505" i="4"/>
  <c r="BF505" i="4"/>
  <c r="BE505" i="4"/>
  <c r="BD505" i="4"/>
  <c r="BC505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D21" i="4"/>
  <c r="DC21" i="4"/>
  <c r="DB21" i="4"/>
  <c r="DA21" i="4"/>
  <c r="CZ21" i="4"/>
  <c r="CY21" i="4"/>
  <c r="CX21" i="4"/>
  <c r="CW21" i="4"/>
  <c r="CV21" i="4"/>
  <c r="CT21" i="4"/>
  <c r="CR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T20" i="4"/>
  <c r="CR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DP149" i="4"/>
  <c r="DO149" i="4"/>
  <c r="DN149" i="4"/>
  <c r="DM149" i="4"/>
  <c r="DL149" i="4"/>
  <c r="DK149" i="4"/>
  <c r="DJ149" i="4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T149" i="4"/>
  <c r="CR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DP336" i="4"/>
  <c r="DO336" i="4"/>
  <c r="DN336" i="4"/>
  <c r="DM336" i="4"/>
  <c r="DL336" i="4"/>
  <c r="DK336" i="4"/>
  <c r="DJ336" i="4"/>
  <c r="DI336" i="4"/>
  <c r="DH336" i="4"/>
  <c r="DG336" i="4"/>
  <c r="DF336" i="4"/>
  <c r="DE336" i="4"/>
  <c r="DD336" i="4"/>
  <c r="DC336" i="4"/>
  <c r="DB336" i="4"/>
  <c r="DA336" i="4"/>
  <c r="CZ336" i="4"/>
  <c r="CY336" i="4"/>
  <c r="CX336" i="4"/>
  <c r="CW336" i="4"/>
  <c r="CV336" i="4"/>
  <c r="CT336" i="4"/>
  <c r="CR336" i="4"/>
  <c r="CP336" i="4"/>
  <c r="CO336" i="4"/>
  <c r="CN336" i="4"/>
  <c r="CM336" i="4"/>
  <c r="CL336" i="4"/>
  <c r="CK336" i="4"/>
  <c r="CJ336" i="4"/>
  <c r="CI336" i="4"/>
  <c r="CH336" i="4"/>
  <c r="CG336" i="4"/>
  <c r="CF336" i="4"/>
  <c r="CE336" i="4"/>
  <c r="CD336" i="4"/>
  <c r="CC336" i="4"/>
  <c r="CB336" i="4"/>
  <c r="CA336" i="4"/>
  <c r="BZ336" i="4"/>
  <c r="BY336" i="4"/>
  <c r="BX336" i="4"/>
  <c r="BW336" i="4"/>
  <c r="BV336" i="4"/>
  <c r="BU336" i="4"/>
  <c r="BT336" i="4"/>
  <c r="BS336" i="4"/>
  <c r="BR336" i="4"/>
  <c r="BQ336" i="4"/>
  <c r="BP336" i="4"/>
  <c r="BO336" i="4"/>
  <c r="BN336" i="4"/>
  <c r="BM336" i="4"/>
  <c r="BL336" i="4"/>
  <c r="BK336" i="4"/>
  <c r="BJ336" i="4"/>
  <c r="BI336" i="4"/>
  <c r="BH336" i="4"/>
  <c r="BG336" i="4"/>
  <c r="BF336" i="4"/>
  <c r="BE336" i="4"/>
  <c r="BD336" i="4"/>
  <c r="BC336" i="4"/>
  <c r="DP335" i="4"/>
  <c r="DO335" i="4"/>
  <c r="DN335" i="4"/>
  <c r="DM335" i="4"/>
  <c r="DL335" i="4"/>
  <c r="DK335" i="4"/>
  <c r="DJ335" i="4"/>
  <c r="DI335" i="4"/>
  <c r="DH335" i="4"/>
  <c r="DG335" i="4"/>
  <c r="DF335" i="4"/>
  <c r="DE335" i="4"/>
  <c r="DD335" i="4"/>
  <c r="DC335" i="4"/>
  <c r="DB335" i="4"/>
  <c r="DA335" i="4"/>
  <c r="CZ335" i="4"/>
  <c r="CY335" i="4"/>
  <c r="CX335" i="4"/>
  <c r="CW335" i="4"/>
  <c r="CV335" i="4"/>
  <c r="CT335" i="4"/>
  <c r="CR335" i="4"/>
  <c r="CP335" i="4"/>
  <c r="CO335" i="4"/>
  <c r="CN335" i="4"/>
  <c r="CM335" i="4"/>
  <c r="CL335" i="4"/>
  <c r="CK335" i="4"/>
  <c r="CJ335" i="4"/>
  <c r="CI335" i="4"/>
  <c r="CH335" i="4"/>
  <c r="CG335" i="4"/>
  <c r="CF335" i="4"/>
  <c r="CE335" i="4"/>
  <c r="CD335" i="4"/>
  <c r="CC335" i="4"/>
  <c r="CB335" i="4"/>
  <c r="CA335" i="4"/>
  <c r="BZ335" i="4"/>
  <c r="BY335" i="4"/>
  <c r="BX335" i="4"/>
  <c r="BW335" i="4"/>
  <c r="BV335" i="4"/>
  <c r="BU335" i="4"/>
  <c r="BT335" i="4"/>
  <c r="BS335" i="4"/>
  <c r="BR335" i="4"/>
  <c r="BQ335" i="4"/>
  <c r="BP335" i="4"/>
  <c r="BO335" i="4"/>
  <c r="BN335" i="4"/>
  <c r="BM335" i="4"/>
  <c r="BL335" i="4"/>
  <c r="BK335" i="4"/>
  <c r="BJ335" i="4"/>
  <c r="BI335" i="4"/>
  <c r="BH335" i="4"/>
  <c r="BG335" i="4"/>
  <c r="BF335" i="4"/>
  <c r="BE335" i="4"/>
  <c r="BD335" i="4"/>
  <c r="BC335" i="4"/>
  <c r="DP148" i="4"/>
  <c r="DO148" i="4"/>
  <c r="DN148" i="4"/>
  <c r="DM148" i="4"/>
  <c r="DL148" i="4"/>
  <c r="DK148" i="4"/>
  <c r="DJ148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T148" i="4"/>
  <c r="CR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DP334" i="4"/>
  <c r="DO334" i="4"/>
  <c r="DN334" i="4"/>
  <c r="DM334" i="4"/>
  <c r="DL334" i="4"/>
  <c r="DK334" i="4"/>
  <c r="DJ334" i="4"/>
  <c r="DI334" i="4"/>
  <c r="DH334" i="4"/>
  <c r="DG334" i="4"/>
  <c r="DF334" i="4"/>
  <c r="DE334" i="4"/>
  <c r="DD334" i="4"/>
  <c r="DC334" i="4"/>
  <c r="DB334" i="4"/>
  <c r="DA334" i="4"/>
  <c r="CZ334" i="4"/>
  <c r="CY334" i="4"/>
  <c r="CX334" i="4"/>
  <c r="CW334" i="4"/>
  <c r="CV334" i="4"/>
  <c r="CT334" i="4"/>
  <c r="CR334" i="4"/>
  <c r="CP334" i="4"/>
  <c r="CO334" i="4"/>
  <c r="CN334" i="4"/>
  <c r="CM334" i="4"/>
  <c r="CL334" i="4"/>
  <c r="CK334" i="4"/>
  <c r="CJ334" i="4"/>
  <c r="CI334" i="4"/>
  <c r="CH334" i="4"/>
  <c r="CG334" i="4"/>
  <c r="CF334" i="4"/>
  <c r="CE334" i="4"/>
  <c r="CD334" i="4"/>
  <c r="CC334" i="4"/>
  <c r="CB334" i="4"/>
  <c r="CA334" i="4"/>
  <c r="BZ334" i="4"/>
  <c r="BY334" i="4"/>
  <c r="BX334" i="4"/>
  <c r="BW334" i="4"/>
  <c r="BV334" i="4"/>
  <c r="BU334" i="4"/>
  <c r="BT334" i="4"/>
  <c r="BS334" i="4"/>
  <c r="BR334" i="4"/>
  <c r="BQ334" i="4"/>
  <c r="BP334" i="4"/>
  <c r="BO334" i="4"/>
  <c r="BN334" i="4"/>
  <c r="BM334" i="4"/>
  <c r="BL334" i="4"/>
  <c r="BK334" i="4"/>
  <c r="BJ334" i="4"/>
  <c r="BI334" i="4"/>
  <c r="BH334" i="4"/>
  <c r="BG334" i="4"/>
  <c r="BF334" i="4"/>
  <c r="BE334" i="4"/>
  <c r="BD334" i="4"/>
  <c r="BC334" i="4"/>
  <c r="DP147" i="4"/>
  <c r="DO147" i="4"/>
  <c r="DN147" i="4"/>
  <c r="DM147" i="4"/>
  <c r="DL147" i="4"/>
  <c r="DK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T147" i="4"/>
  <c r="CR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DP418" i="4"/>
  <c r="DO418" i="4"/>
  <c r="DN418" i="4"/>
  <c r="DM418" i="4"/>
  <c r="DL418" i="4"/>
  <c r="DK418" i="4"/>
  <c r="DJ418" i="4"/>
  <c r="DI418" i="4"/>
  <c r="DH418" i="4"/>
  <c r="DG418" i="4"/>
  <c r="DF418" i="4"/>
  <c r="DE418" i="4"/>
  <c r="DD418" i="4"/>
  <c r="DC418" i="4"/>
  <c r="DB418" i="4"/>
  <c r="DA418" i="4"/>
  <c r="CZ418" i="4"/>
  <c r="CY418" i="4"/>
  <c r="CX418" i="4"/>
  <c r="CW418" i="4"/>
  <c r="CV418" i="4"/>
  <c r="CT418" i="4"/>
  <c r="CR418" i="4"/>
  <c r="CP418" i="4"/>
  <c r="CO418" i="4"/>
  <c r="CN418" i="4"/>
  <c r="CM418" i="4"/>
  <c r="CL418" i="4"/>
  <c r="CK418" i="4"/>
  <c r="CJ418" i="4"/>
  <c r="CI418" i="4"/>
  <c r="CH418" i="4"/>
  <c r="CG418" i="4"/>
  <c r="CF418" i="4"/>
  <c r="CE418" i="4"/>
  <c r="CD418" i="4"/>
  <c r="CC418" i="4"/>
  <c r="CB418" i="4"/>
  <c r="CA418" i="4"/>
  <c r="BZ418" i="4"/>
  <c r="BY418" i="4"/>
  <c r="BX418" i="4"/>
  <c r="BW418" i="4"/>
  <c r="BV418" i="4"/>
  <c r="BU418" i="4"/>
  <c r="BT418" i="4"/>
  <c r="BS418" i="4"/>
  <c r="BR418" i="4"/>
  <c r="BQ418" i="4"/>
  <c r="BP418" i="4"/>
  <c r="BO418" i="4"/>
  <c r="BN418" i="4"/>
  <c r="BM418" i="4"/>
  <c r="BL418" i="4"/>
  <c r="BK418" i="4"/>
  <c r="BJ418" i="4"/>
  <c r="BI418" i="4"/>
  <c r="BH418" i="4"/>
  <c r="BG418" i="4"/>
  <c r="BF418" i="4"/>
  <c r="BE418" i="4"/>
  <c r="BD418" i="4"/>
  <c r="BC418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T146" i="4"/>
  <c r="CR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T145" i="4"/>
  <c r="CR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DP475" i="4"/>
  <c r="DO475" i="4"/>
  <c r="DN475" i="4"/>
  <c r="DM475" i="4"/>
  <c r="DL475" i="4"/>
  <c r="DK475" i="4"/>
  <c r="DJ475" i="4"/>
  <c r="DI475" i="4"/>
  <c r="DH475" i="4"/>
  <c r="DG475" i="4"/>
  <c r="DF475" i="4"/>
  <c r="DE475" i="4"/>
  <c r="DD475" i="4"/>
  <c r="DC475" i="4"/>
  <c r="DB475" i="4"/>
  <c r="DA475" i="4"/>
  <c r="CZ475" i="4"/>
  <c r="CY475" i="4"/>
  <c r="CX475" i="4"/>
  <c r="CW475" i="4"/>
  <c r="CV475" i="4"/>
  <c r="CT475" i="4"/>
  <c r="CR475" i="4"/>
  <c r="CP475" i="4"/>
  <c r="CO475" i="4"/>
  <c r="CN475" i="4"/>
  <c r="CM475" i="4"/>
  <c r="CL475" i="4"/>
  <c r="CK475" i="4"/>
  <c r="CJ475" i="4"/>
  <c r="CI475" i="4"/>
  <c r="CH475" i="4"/>
  <c r="CG475" i="4"/>
  <c r="CF475" i="4"/>
  <c r="CE475" i="4"/>
  <c r="CD475" i="4"/>
  <c r="CC475" i="4"/>
  <c r="CB475" i="4"/>
  <c r="CA475" i="4"/>
  <c r="BZ475" i="4"/>
  <c r="BY475" i="4"/>
  <c r="BX475" i="4"/>
  <c r="BW475" i="4"/>
  <c r="BV475" i="4"/>
  <c r="BU475" i="4"/>
  <c r="BT475" i="4"/>
  <c r="BS475" i="4"/>
  <c r="BR475" i="4"/>
  <c r="BQ475" i="4"/>
  <c r="BP475" i="4"/>
  <c r="BO475" i="4"/>
  <c r="BN475" i="4"/>
  <c r="BM475" i="4"/>
  <c r="BL475" i="4"/>
  <c r="BK475" i="4"/>
  <c r="BJ475" i="4"/>
  <c r="BI475" i="4"/>
  <c r="BH475" i="4"/>
  <c r="BG475" i="4"/>
  <c r="BF475" i="4"/>
  <c r="BE475" i="4"/>
  <c r="BD475" i="4"/>
  <c r="BC475" i="4"/>
  <c r="DP333" i="4"/>
  <c r="DO333" i="4"/>
  <c r="DN333" i="4"/>
  <c r="DM333" i="4"/>
  <c r="DL333" i="4"/>
  <c r="DK333" i="4"/>
  <c r="DJ333" i="4"/>
  <c r="DI333" i="4"/>
  <c r="DH333" i="4"/>
  <c r="DG333" i="4"/>
  <c r="DF333" i="4"/>
  <c r="DE333" i="4"/>
  <c r="DD333" i="4"/>
  <c r="DC333" i="4"/>
  <c r="DB333" i="4"/>
  <c r="DA333" i="4"/>
  <c r="CZ333" i="4"/>
  <c r="CY333" i="4"/>
  <c r="CX333" i="4"/>
  <c r="CW333" i="4"/>
  <c r="CV333" i="4"/>
  <c r="CT333" i="4"/>
  <c r="CR333" i="4"/>
  <c r="CP333" i="4"/>
  <c r="CO333" i="4"/>
  <c r="CN333" i="4"/>
  <c r="CM333" i="4"/>
  <c r="CL333" i="4"/>
  <c r="CK333" i="4"/>
  <c r="CJ333" i="4"/>
  <c r="CI333" i="4"/>
  <c r="CH333" i="4"/>
  <c r="CG333" i="4"/>
  <c r="CF333" i="4"/>
  <c r="CE333" i="4"/>
  <c r="CD333" i="4"/>
  <c r="CC333" i="4"/>
  <c r="CB333" i="4"/>
  <c r="CA333" i="4"/>
  <c r="BZ333" i="4"/>
  <c r="BY333" i="4"/>
  <c r="BX333" i="4"/>
  <c r="BW333" i="4"/>
  <c r="BV333" i="4"/>
  <c r="BU333" i="4"/>
  <c r="BT333" i="4"/>
  <c r="BS333" i="4"/>
  <c r="BR333" i="4"/>
  <c r="BQ333" i="4"/>
  <c r="BP333" i="4"/>
  <c r="BO333" i="4"/>
  <c r="BN333" i="4"/>
  <c r="BM333" i="4"/>
  <c r="BL333" i="4"/>
  <c r="BK333" i="4"/>
  <c r="BJ333" i="4"/>
  <c r="BI333" i="4"/>
  <c r="BH333" i="4"/>
  <c r="BG333" i="4"/>
  <c r="BF333" i="4"/>
  <c r="BE333" i="4"/>
  <c r="BD333" i="4"/>
  <c r="BC333" i="4"/>
  <c r="DP332" i="4"/>
  <c r="DO332" i="4"/>
  <c r="DN332" i="4"/>
  <c r="DM332" i="4"/>
  <c r="DL332" i="4"/>
  <c r="DK332" i="4"/>
  <c r="DJ332" i="4"/>
  <c r="DI332" i="4"/>
  <c r="DH332" i="4"/>
  <c r="DG332" i="4"/>
  <c r="DF332" i="4"/>
  <c r="DE332" i="4"/>
  <c r="DD332" i="4"/>
  <c r="DC332" i="4"/>
  <c r="DB332" i="4"/>
  <c r="DA332" i="4"/>
  <c r="CZ332" i="4"/>
  <c r="CY332" i="4"/>
  <c r="CX332" i="4"/>
  <c r="CW332" i="4"/>
  <c r="CV332" i="4"/>
  <c r="CT332" i="4"/>
  <c r="CR332" i="4"/>
  <c r="CP332" i="4"/>
  <c r="CO332" i="4"/>
  <c r="CN332" i="4"/>
  <c r="CM332" i="4"/>
  <c r="CL332" i="4"/>
  <c r="CK332" i="4"/>
  <c r="CJ332" i="4"/>
  <c r="CI332" i="4"/>
  <c r="CH332" i="4"/>
  <c r="CG332" i="4"/>
  <c r="CF332" i="4"/>
  <c r="CE332" i="4"/>
  <c r="CD332" i="4"/>
  <c r="CC332" i="4"/>
  <c r="CB332" i="4"/>
  <c r="CA332" i="4"/>
  <c r="BZ332" i="4"/>
  <c r="BY332" i="4"/>
  <c r="BX332" i="4"/>
  <c r="BW332" i="4"/>
  <c r="BV332" i="4"/>
  <c r="BU332" i="4"/>
  <c r="BT332" i="4"/>
  <c r="BS332" i="4"/>
  <c r="BR332" i="4"/>
  <c r="BQ332" i="4"/>
  <c r="BP332" i="4"/>
  <c r="BO332" i="4"/>
  <c r="BN332" i="4"/>
  <c r="BM332" i="4"/>
  <c r="BL332" i="4"/>
  <c r="BK332" i="4"/>
  <c r="BJ332" i="4"/>
  <c r="BI332" i="4"/>
  <c r="BH332" i="4"/>
  <c r="BG332" i="4"/>
  <c r="BF332" i="4"/>
  <c r="BE332" i="4"/>
  <c r="BD332" i="4"/>
  <c r="BC332" i="4"/>
  <c r="DP417" i="4"/>
  <c r="DO417" i="4"/>
  <c r="DN417" i="4"/>
  <c r="DM417" i="4"/>
  <c r="DL417" i="4"/>
  <c r="DK417" i="4"/>
  <c r="DJ417" i="4"/>
  <c r="DI417" i="4"/>
  <c r="DH417" i="4"/>
  <c r="DG417" i="4"/>
  <c r="DF417" i="4"/>
  <c r="DE417" i="4"/>
  <c r="DD417" i="4"/>
  <c r="DC417" i="4"/>
  <c r="DB417" i="4"/>
  <c r="DA417" i="4"/>
  <c r="CZ417" i="4"/>
  <c r="CY417" i="4"/>
  <c r="CX417" i="4"/>
  <c r="CW417" i="4"/>
  <c r="CV417" i="4"/>
  <c r="CT417" i="4"/>
  <c r="CR417" i="4"/>
  <c r="CP417" i="4"/>
  <c r="CO417" i="4"/>
  <c r="CN417" i="4"/>
  <c r="CM417" i="4"/>
  <c r="CL417" i="4"/>
  <c r="CK417" i="4"/>
  <c r="CJ417" i="4"/>
  <c r="CI417" i="4"/>
  <c r="CH417" i="4"/>
  <c r="CG417" i="4"/>
  <c r="CF417" i="4"/>
  <c r="CE417" i="4"/>
  <c r="CD417" i="4"/>
  <c r="CC417" i="4"/>
  <c r="CB417" i="4"/>
  <c r="CA417" i="4"/>
  <c r="BZ417" i="4"/>
  <c r="BY417" i="4"/>
  <c r="BX417" i="4"/>
  <c r="BW417" i="4"/>
  <c r="BV417" i="4"/>
  <c r="BU417" i="4"/>
  <c r="BT417" i="4"/>
  <c r="BS417" i="4"/>
  <c r="BR417" i="4"/>
  <c r="BQ417" i="4"/>
  <c r="BP417" i="4"/>
  <c r="BO417" i="4"/>
  <c r="BN417" i="4"/>
  <c r="BM417" i="4"/>
  <c r="BL417" i="4"/>
  <c r="BK417" i="4"/>
  <c r="BJ417" i="4"/>
  <c r="BI417" i="4"/>
  <c r="BH417" i="4"/>
  <c r="BG417" i="4"/>
  <c r="BF417" i="4"/>
  <c r="BE417" i="4"/>
  <c r="BD417" i="4"/>
  <c r="BC417" i="4"/>
  <c r="DP144" i="4"/>
  <c r="DO144" i="4"/>
  <c r="DN144" i="4"/>
  <c r="DM144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T144" i="4"/>
  <c r="CR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DP331" i="4"/>
  <c r="DO331" i="4"/>
  <c r="DN331" i="4"/>
  <c r="DM331" i="4"/>
  <c r="DL331" i="4"/>
  <c r="DK331" i="4"/>
  <c r="DJ331" i="4"/>
  <c r="DI331" i="4"/>
  <c r="DH331" i="4"/>
  <c r="DG331" i="4"/>
  <c r="DF331" i="4"/>
  <c r="DE331" i="4"/>
  <c r="DD331" i="4"/>
  <c r="DC331" i="4"/>
  <c r="DB331" i="4"/>
  <c r="DA331" i="4"/>
  <c r="CZ331" i="4"/>
  <c r="CY331" i="4"/>
  <c r="CX331" i="4"/>
  <c r="CW331" i="4"/>
  <c r="CV331" i="4"/>
  <c r="CT331" i="4"/>
  <c r="CR331" i="4"/>
  <c r="CP331" i="4"/>
  <c r="CO331" i="4"/>
  <c r="CN331" i="4"/>
  <c r="CM331" i="4"/>
  <c r="CL331" i="4"/>
  <c r="CK331" i="4"/>
  <c r="CJ331" i="4"/>
  <c r="CI331" i="4"/>
  <c r="CH331" i="4"/>
  <c r="CG331" i="4"/>
  <c r="CF331" i="4"/>
  <c r="CE331" i="4"/>
  <c r="CD331" i="4"/>
  <c r="CC331" i="4"/>
  <c r="CB331" i="4"/>
  <c r="CA331" i="4"/>
  <c r="BZ331" i="4"/>
  <c r="BY331" i="4"/>
  <c r="BX331" i="4"/>
  <c r="BW331" i="4"/>
  <c r="BV331" i="4"/>
  <c r="BU331" i="4"/>
  <c r="BT331" i="4"/>
  <c r="BS331" i="4"/>
  <c r="BR331" i="4"/>
  <c r="BQ331" i="4"/>
  <c r="BP331" i="4"/>
  <c r="BO331" i="4"/>
  <c r="BN331" i="4"/>
  <c r="BM331" i="4"/>
  <c r="BL331" i="4"/>
  <c r="BK331" i="4"/>
  <c r="BJ331" i="4"/>
  <c r="BI331" i="4"/>
  <c r="BH331" i="4"/>
  <c r="BG331" i="4"/>
  <c r="BF331" i="4"/>
  <c r="BE331" i="4"/>
  <c r="BD331" i="4"/>
  <c r="BC331" i="4"/>
  <c r="DP330" i="4"/>
  <c r="DO330" i="4"/>
  <c r="DN330" i="4"/>
  <c r="DM330" i="4"/>
  <c r="DL330" i="4"/>
  <c r="DK330" i="4"/>
  <c r="DJ330" i="4"/>
  <c r="DI330" i="4"/>
  <c r="DH330" i="4"/>
  <c r="DG330" i="4"/>
  <c r="DF330" i="4"/>
  <c r="DE330" i="4"/>
  <c r="DD330" i="4"/>
  <c r="DC330" i="4"/>
  <c r="DB330" i="4"/>
  <c r="DA330" i="4"/>
  <c r="CZ330" i="4"/>
  <c r="CY330" i="4"/>
  <c r="CX330" i="4"/>
  <c r="CW330" i="4"/>
  <c r="CV330" i="4"/>
  <c r="CT330" i="4"/>
  <c r="CR330" i="4"/>
  <c r="CP330" i="4"/>
  <c r="CO330" i="4"/>
  <c r="CN330" i="4"/>
  <c r="CM330" i="4"/>
  <c r="CL330" i="4"/>
  <c r="CK330" i="4"/>
  <c r="CJ330" i="4"/>
  <c r="CI330" i="4"/>
  <c r="CH330" i="4"/>
  <c r="CG330" i="4"/>
  <c r="CF330" i="4"/>
  <c r="CE330" i="4"/>
  <c r="CD330" i="4"/>
  <c r="CC330" i="4"/>
  <c r="CB330" i="4"/>
  <c r="CA330" i="4"/>
  <c r="BZ330" i="4"/>
  <c r="BY330" i="4"/>
  <c r="BX330" i="4"/>
  <c r="BW330" i="4"/>
  <c r="BV330" i="4"/>
  <c r="BU330" i="4"/>
  <c r="BT330" i="4"/>
  <c r="BS330" i="4"/>
  <c r="BR330" i="4"/>
  <c r="BQ330" i="4"/>
  <c r="BP330" i="4"/>
  <c r="BO330" i="4"/>
  <c r="BN330" i="4"/>
  <c r="BM330" i="4"/>
  <c r="BL330" i="4"/>
  <c r="BK330" i="4"/>
  <c r="BJ330" i="4"/>
  <c r="BI330" i="4"/>
  <c r="BH330" i="4"/>
  <c r="BG330" i="4"/>
  <c r="BF330" i="4"/>
  <c r="BE330" i="4"/>
  <c r="BD330" i="4"/>
  <c r="BC330" i="4"/>
  <c r="DP329" i="4"/>
  <c r="DO329" i="4"/>
  <c r="DN329" i="4"/>
  <c r="DM329" i="4"/>
  <c r="DL329" i="4"/>
  <c r="DK329" i="4"/>
  <c r="DJ329" i="4"/>
  <c r="DI329" i="4"/>
  <c r="DH329" i="4"/>
  <c r="DG329" i="4"/>
  <c r="DF329" i="4"/>
  <c r="DE329" i="4"/>
  <c r="DD329" i="4"/>
  <c r="DC329" i="4"/>
  <c r="DB329" i="4"/>
  <c r="DA329" i="4"/>
  <c r="CZ329" i="4"/>
  <c r="CY329" i="4"/>
  <c r="CX329" i="4"/>
  <c r="CW329" i="4"/>
  <c r="CV329" i="4"/>
  <c r="CT329" i="4"/>
  <c r="CR329" i="4"/>
  <c r="CP329" i="4"/>
  <c r="CO329" i="4"/>
  <c r="CN329" i="4"/>
  <c r="CM329" i="4"/>
  <c r="CL329" i="4"/>
  <c r="CK329" i="4"/>
  <c r="CJ329" i="4"/>
  <c r="CI329" i="4"/>
  <c r="CH329" i="4"/>
  <c r="CG329" i="4"/>
  <c r="CF329" i="4"/>
  <c r="CE329" i="4"/>
  <c r="CD329" i="4"/>
  <c r="CC329" i="4"/>
  <c r="CB329" i="4"/>
  <c r="CA329" i="4"/>
  <c r="BZ329" i="4"/>
  <c r="BY329" i="4"/>
  <c r="BX329" i="4"/>
  <c r="BW329" i="4"/>
  <c r="BV329" i="4"/>
  <c r="BU329" i="4"/>
  <c r="BT329" i="4"/>
  <c r="BS329" i="4"/>
  <c r="BR329" i="4"/>
  <c r="BQ329" i="4"/>
  <c r="BP329" i="4"/>
  <c r="BO329" i="4"/>
  <c r="BN329" i="4"/>
  <c r="BM329" i="4"/>
  <c r="BL329" i="4"/>
  <c r="BK329" i="4"/>
  <c r="BJ329" i="4"/>
  <c r="BI329" i="4"/>
  <c r="BH329" i="4"/>
  <c r="BG329" i="4"/>
  <c r="BF329" i="4"/>
  <c r="BE329" i="4"/>
  <c r="BD329" i="4"/>
  <c r="BC329" i="4"/>
  <c r="DP328" i="4"/>
  <c r="DO328" i="4"/>
  <c r="DN328" i="4"/>
  <c r="DM328" i="4"/>
  <c r="DL328" i="4"/>
  <c r="DK328" i="4"/>
  <c r="DJ328" i="4"/>
  <c r="DI328" i="4"/>
  <c r="DH328" i="4"/>
  <c r="DG328" i="4"/>
  <c r="DF328" i="4"/>
  <c r="DE328" i="4"/>
  <c r="DD328" i="4"/>
  <c r="DC328" i="4"/>
  <c r="DB328" i="4"/>
  <c r="DA328" i="4"/>
  <c r="CZ328" i="4"/>
  <c r="CY328" i="4"/>
  <c r="CX328" i="4"/>
  <c r="CW328" i="4"/>
  <c r="CV328" i="4"/>
  <c r="CT328" i="4"/>
  <c r="CR328" i="4"/>
  <c r="CP328" i="4"/>
  <c r="CO328" i="4"/>
  <c r="CN328" i="4"/>
  <c r="CM328" i="4"/>
  <c r="CL328" i="4"/>
  <c r="CK328" i="4"/>
  <c r="CJ328" i="4"/>
  <c r="CI328" i="4"/>
  <c r="CH328" i="4"/>
  <c r="CG328" i="4"/>
  <c r="CF328" i="4"/>
  <c r="CE328" i="4"/>
  <c r="CD328" i="4"/>
  <c r="CC328" i="4"/>
  <c r="CB328" i="4"/>
  <c r="CA328" i="4"/>
  <c r="BZ328" i="4"/>
  <c r="BY328" i="4"/>
  <c r="BX328" i="4"/>
  <c r="BW328" i="4"/>
  <c r="BV328" i="4"/>
  <c r="BU328" i="4"/>
  <c r="BT328" i="4"/>
  <c r="BS328" i="4"/>
  <c r="BR328" i="4"/>
  <c r="BQ328" i="4"/>
  <c r="BP328" i="4"/>
  <c r="BO328" i="4"/>
  <c r="BN328" i="4"/>
  <c r="BM328" i="4"/>
  <c r="BL328" i="4"/>
  <c r="BK328" i="4"/>
  <c r="BJ328" i="4"/>
  <c r="BI328" i="4"/>
  <c r="BH328" i="4"/>
  <c r="BG328" i="4"/>
  <c r="BF328" i="4"/>
  <c r="BE328" i="4"/>
  <c r="BD328" i="4"/>
  <c r="BC328" i="4"/>
  <c r="DP327" i="4"/>
  <c r="DO327" i="4"/>
  <c r="DN327" i="4"/>
  <c r="DM327" i="4"/>
  <c r="DL327" i="4"/>
  <c r="DK327" i="4"/>
  <c r="DJ327" i="4"/>
  <c r="DI327" i="4"/>
  <c r="DH327" i="4"/>
  <c r="DG327" i="4"/>
  <c r="DF327" i="4"/>
  <c r="DE327" i="4"/>
  <c r="DD327" i="4"/>
  <c r="DC327" i="4"/>
  <c r="DB327" i="4"/>
  <c r="DA327" i="4"/>
  <c r="CZ327" i="4"/>
  <c r="CY327" i="4"/>
  <c r="CX327" i="4"/>
  <c r="CW327" i="4"/>
  <c r="CV327" i="4"/>
  <c r="CT327" i="4"/>
  <c r="CR327" i="4"/>
  <c r="CP327" i="4"/>
  <c r="CO327" i="4"/>
  <c r="CN327" i="4"/>
  <c r="CM327" i="4"/>
  <c r="CL327" i="4"/>
  <c r="CK327" i="4"/>
  <c r="CJ327" i="4"/>
  <c r="CI327" i="4"/>
  <c r="CH327" i="4"/>
  <c r="CG327" i="4"/>
  <c r="CF327" i="4"/>
  <c r="CE327" i="4"/>
  <c r="CD327" i="4"/>
  <c r="CC327" i="4"/>
  <c r="CB327" i="4"/>
  <c r="CA327" i="4"/>
  <c r="BZ327" i="4"/>
  <c r="BY327" i="4"/>
  <c r="BX327" i="4"/>
  <c r="BW327" i="4"/>
  <c r="BV327" i="4"/>
  <c r="BU327" i="4"/>
  <c r="BT327" i="4"/>
  <c r="BS327" i="4"/>
  <c r="BR327" i="4"/>
  <c r="BQ327" i="4"/>
  <c r="BP327" i="4"/>
  <c r="BO327" i="4"/>
  <c r="BN327" i="4"/>
  <c r="BM327" i="4"/>
  <c r="BL327" i="4"/>
  <c r="BK327" i="4"/>
  <c r="BJ327" i="4"/>
  <c r="BI327" i="4"/>
  <c r="BH327" i="4"/>
  <c r="BG327" i="4"/>
  <c r="BF327" i="4"/>
  <c r="BE327" i="4"/>
  <c r="BD327" i="4"/>
  <c r="BC327" i="4"/>
  <c r="DP326" i="4"/>
  <c r="DO326" i="4"/>
  <c r="DN326" i="4"/>
  <c r="DM326" i="4"/>
  <c r="DL326" i="4"/>
  <c r="DK326" i="4"/>
  <c r="DJ326" i="4"/>
  <c r="DI326" i="4"/>
  <c r="DH326" i="4"/>
  <c r="DG326" i="4"/>
  <c r="DF326" i="4"/>
  <c r="DE326" i="4"/>
  <c r="DD326" i="4"/>
  <c r="DC326" i="4"/>
  <c r="DB326" i="4"/>
  <c r="DA326" i="4"/>
  <c r="CZ326" i="4"/>
  <c r="CY326" i="4"/>
  <c r="CX326" i="4"/>
  <c r="CW326" i="4"/>
  <c r="CV326" i="4"/>
  <c r="CT326" i="4"/>
  <c r="CR326" i="4"/>
  <c r="CP326" i="4"/>
  <c r="CO326" i="4"/>
  <c r="CN326" i="4"/>
  <c r="CM326" i="4"/>
  <c r="CL326" i="4"/>
  <c r="CK326" i="4"/>
  <c r="CJ326" i="4"/>
  <c r="CI326" i="4"/>
  <c r="CH326" i="4"/>
  <c r="CG326" i="4"/>
  <c r="CF326" i="4"/>
  <c r="CE326" i="4"/>
  <c r="CD326" i="4"/>
  <c r="CC326" i="4"/>
  <c r="CB326" i="4"/>
  <c r="CA326" i="4"/>
  <c r="BZ326" i="4"/>
  <c r="BY326" i="4"/>
  <c r="BX326" i="4"/>
  <c r="BW326" i="4"/>
  <c r="BV326" i="4"/>
  <c r="BU326" i="4"/>
  <c r="BT326" i="4"/>
  <c r="BS326" i="4"/>
  <c r="BR326" i="4"/>
  <c r="BQ326" i="4"/>
  <c r="BP326" i="4"/>
  <c r="BO326" i="4"/>
  <c r="BN326" i="4"/>
  <c r="BM326" i="4"/>
  <c r="BL326" i="4"/>
  <c r="BK326" i="4"/>
  <c r="BJ326" i="4"/>
  <c r="BI326" i="4"/>
  <c r="BH326" i="4"/>
  <c r="BG326" i="4"/>
  <c r="BF326" i="4"/>
  <c r="BE326" i="4"/>
  <c r="BD326" i="4"/>
  <c r="BC326" i="4"/>
  <c r="DP504" i="4"/>
  <c r="DO504" i="4"/>
  <c r="DN504" i="4"/>
  <c r="DM504" i="4"/>
  <c r="DL504" i="4"/>
  <c r="DK504" i="4"/>
  <c r="DJ504" i="4"/>
  <c r="DI504" i="4"/>
  <c r="DH504" i="4"/>
  <c r="DG504" i="4"/>
  <c r="DF504" i="4"/>
  <c r="DE504" i="4"/>
  <c r="DD504" i="4"/>
  <c r="DC504" i="4"/>
  <c r="DB504" i="4"/>
  <c r="DA504" i="4"/>
  <c r="CZ504" i="4"/>
  <c r="CY504" i="4"/>
  <c r="CX504" i="4"/>
  <c r="CW504" i="4"/>
  <c r="CV504" i="4"/>
  <c r="CT504" i="4"/>
  <c r="CR504" i="4"/>
  <c r="CP504" i="4"/>
  <c r="CO504" i="4"/>
  <c r="CN504" i="4"/>
  <c r="CM504" i="4"/>
  <c r="CL504" i="4"/>
  <c r="CK504" i="4"/>
  <c r="CJ504" i="4"/>
  <c r="CI504" i="4"/>
  <c r="CH504" i="4"/>
  <c r="CG504" i="4"/>
  <c r="CF504" i="4"/>
  <c r="CE504" i="4"/>
  <c r="CD504" i="4"/>
  <c r="CC504" i="4"/>
  <c r="CB504" i="4"/>
  <c r="CA504" i="4"/>
  <c r="BZ504" i="4"/>
  <c r="BY504" i="4"/>
  <c r="BX504" i="4"/>
  <c r="BW504" i="4"/>
  <c r="BV504" i="4"/>
  <c r="BU504" i="4"/>
  <c r="BT504" i="4"/>
  <c r="BS504" i="4"/>
  <c r="BR504" i="4"/>
  <c r="BQ504" i="4"/>
  <c r="BP504" i="4"/>
  <c r="BO504" i="4"/>
  <c r="BN504" i="4"/>
  <c r="BM504" i="4"/>
  <c r="BL504" i="4"/>
  <c r="BK504" i="4"/>
  <c r="BJ504" i="4"/>
  <c r="BI504" i="4"/>
  <c r="BH504" i="4"/>
  <c r="BG504" i="4"/>
  <c r="BF504" i="4"/>
  <c r="BE504" i="4"/>
  <c r="BD504" i="4"/>
  <c r="BC504" i="4"/>
  <c r="DP325" i="4"/>
  <c r="DO325" i="4"/>
  <c r="DN325" i="4"/>
  <c r="DM325" i="4"/>
  <c r="DL325" i="4"/>
  <c r="DK325" i="4"/>
  <c r="DJ325" i="4"/>
  <c r="DI325" i="4"/>
  <c r="DH325" i="4"/>
  <c r="DG325" i="4"/>
  <c r="DF325" i="4"/>
  <c r="DE325" i="4"/>
  <c r="DD325" i="4"/>
  <c r="DC325" i="4"/>
  <c r="DB325" i="4"/>
  <c r="DA325" i="4"/>
  <c r="CZ325" i="4"/>
  <c r="CY325" i="4"/>
  <c r="CX325" i="4"/>
  <c r="CW325" i="4"/>
  <c r="CV325" i="4"/>
  <c r="CT325" i="4"/>
  <c r="CR325" i="4"/>
  <c r="CP325" i="4"/>
  <c r="CO325" i="4"/>
  <c r="CN325" i="4"/>
  <c r="CM325" i="4"/>
  <c r="CL325" i="4"/>
  <c r="CK325" i="4"/>
  <c r="CJ325" i="4"/>
  <c r="CI325" i="4"/>
  <c r="CH325" i="4"/>
  <c r="CG325" i="4"/>
  <c r="CF325" i="4"/>
  <c r="CE325" i="4"/>
  <c r="CD325" i="4"/>
  <c r="CC325" i="4"/>
  <c r="CB325" i="4"/>
  <c r="CA325" i="4"/>
  <c r="BZ325" i="4"/>
  <c r="BY325" i="4"/>
  <c r="BX325" i="4"/>
  <c r="BW325" i="4"/>
  <c r="BV325" i="4"/>
  <c r="BU325" i="4"/>
  <c r="BT325" i="4"/>
  <c r="BS325" i="4"/>
  <c r="BR325" i="4"/>
  <c r="BQ325" i="4"/>
  <c r="BP325" i="4"/>
  <c r="BO325" i="4"/>
  <c r="BN325" i="4"/>
  <c r="BM325" i="4"/>
  <c r="BL325" i="4"/>
  <c r="BK325" i="4"/>
  <c r="BJ325" i="4"/>
  <c r="BI325" i="4"/>
  <c r="BH325" i="4"/>
  <c r="BG325" i="4"/>
  <c r="BF325" i="4"/>
  <c r="BE325" i="4"/>
  <c r="BD325" i="4"/>
  <c r="BC325" i="4"/>
  <c r="DP324" i="4"/>
  <c r="DO324" i="4"/>
  <c r="DN324" i="4"/>
  <c r="DM324" i="4"/>
  <c r="DL324" i="4"/>
  <c r="DK324" i="4"/>
  <c r="DJ324" i="4"/>
  <c r="DI324" i="4"/>
  <c r="DH324" i="4"/>
  <c r="DG324" i="4"/>
  <c r="DF324" i="4"/>
  <c r="DE324" i="4"/>
  <c r="DD324" i="4"/>
  <c r="DC324" i="4"/>
  <c r="DB324" i="4"/>
  <c r="DA324" i="4"/>
  <c r="CZ324" i="4"/>
  <c r="CY324" i="4"/>
  <c r="CX324" i="4"/>
  <c r="CW324" i="4"/>
  <c r="CV324" i="4"/>
  <c r="CT324" i="4"/>
  <c r="CR324" i="4"/>
  <c r="CP324" i="4"/>
  <c r="CO324" i="4"/>
  <c r="CN324" i="4"/>
  <c r="CM324" i="4"/>
  <c r="CL324" i="4"/>
  <c r="CK324" i="4"/>
  <c r="CJ324" i="4"/>
  <c r="CI324" i="4"/>
  <c r="CH324" i="4"/>
  <c r="CG324" i="4"/>
  <c r="CF324" i="4"/>
  <c r="CE324" i="4"/>
  <c r="CD324" i="4"/>
  <c r="CC324" i="4"/>
  <c r="CB324" i="4"/>
  <c r="CA324" i="4"/>
  <c r="BZ324" i="4"/>
  <c r="BY324" i="4"/>
  <c r="BX324" i="4"/>
  <c r="BW324" i="4"/>
  <c r="BV324" i="4"/>
  <c r="BU324" i="4"/>
  <c r="BT324" i="4"/>
  <c r="BS324" i="4"/>
  <c r="BR324" i="4"/>
  <c r="BQ324" i="4"/>
  <c r="BP324" i="4"/>
  <c r="BO324" i="4"/>
  <c r="BN324" i="4"/>
  <c r="BM324" i="4"/>
  <c r="BL324" i="4"/>
  <c r="BK324" i="4"/>
  <c r="BJ324" i="4"/>
  <c r="BI324" i="4"/>
  <c r="BH324" i="4"/>
  <c r="BG324" i="4"/>
  <c r="BF324" i="4"/>
  <c r="BE324" i="4"/>
  <c r="BD324" i="4"/>
  <c r="BC324" i="4"/>
  <c r="DP416" i="4"/>
  <c r="DO416" i="4"/>
  <c r="DN416" i="4"/>
  <c r="DM416" i="4"/>
  <c r="DL416" i="4"/>
  <c r="DK416" i="4"/>
  <c r="DJ416" i="4"/>
  <c r="DI416" i="4"/>
  <c r="DH416" i="4"/>
  <c r="DG416" i="4"/>
  <c r="DF416" i="4"/>
  <c r="DE416" i="4"/>
  <c r="DD416" i="4"/>
  <c r="DC416" i="4"/>
  <c r="DB416" i="4"/>
  <c r="DA416" i="4"/>
  <c r="CZ416" i="4"/>
  <c r="CY416" i="4"/>
  <c r="CX416" i="4"/>
  <c r="CW416" i="4"/>
  <c r="CV416" i="4"/>
  <c r="CT416" i="4"/>
  <c r="CR416" i="4"/>
  <c r="CP416" i="4"/>
  <c r="CO416" i="4"/>
  <c r="CN416" i="4"/>
  <c r="CM416" i="4"/>
  <c r="CL416" i="4"/>
  <c r="CK416" i="4"/>
  <c r="CJ416" i="4"/>
  <c r="CI416" i="4"/>
  <c r="CH416" i="4"/>
  <c r="CG416" i="4"/>
  <c r="CF416" i="4"/>
  <c r="CE416" i="4"/>
  <c r="CD416" i="4"/>
  <c r="CC416" i="4"/>
  <c r="CB416" i="4"/>
  <c r="CA416" i="4"/>
  <c r="BZ416" i="4"/>
  <c r="BY416" i="4"/>
  <c r="BX416" i="4"/>
  <c r="BW416" i="4"/>
  <c r="BV416" i="4"/>
  <c r="BU416" i="4"/>
  <c r="BT416" i="4"/>
  <c r="BS416" i="4"/>
  <c r="BR416" i="4"/>
  <c r="BQ416" i="4"/>
  <c r="BP416" i="4"/>
  <c r="BO416" i="4"/>
  <c r="BN416" i="4"/>
  <c r="BM416" i="4"/>
  <c r="BL416" i="4"/>
  <c r="BK416" i="4"/>
  <c r="BJ416" i="4"/>
  <c r="BI416" i="4"/>
  <c r="BH416" i="4"/>
  <c r="BG416" i="4"/>
  <c r="BF416" i="4"/>
  <c r="BE416" i="4"/>
  <c r="BD416" i="4"/>
  <c r="BC416" i="4"/>
  <c r="DP323" i="4"/>
  <c r="DO323" i="4"/>
  <c r="DN323" i="4"/>
  <c r="DM323" i="4"/>
  <c r="DL323" i="4"/>
  <c r="DK323" i="4"/>
  <c r="DJ323" i="4"/>
  <c r="DI323" i="4"/>
  <c r="DH323" i="4"/>
  <c r="DG323" i="4"/>
  <c r="DF323" i="4"/>
  <c r="DE323" i="4"/>
  <c r="DD323" i="4"/>
  <c r="DC323" i="4"/>
  <c r="DB323" i="4"/>
  <c r="DA323" i="4"/>
  <c r="CZ323" i="4"/>
  <c r="CY323" i="4"/>
  <c r="CX323" i="4"/>
  <c r="CW323" i="4"/>
  <c r="CV323" i="4"/>
  <c r="CT323" i="4"/>
  <c r="CR323" i="4"/>
  <c r="CP323" i="4"/>
  <c r="CO323" i="4"/>
  <c r="CN323" i="4"/>
  <c r="CM323" i="4"/>
  <c r="CL323" i="4"/>
  <c r="CK323" i="4"/>
  <c r="CJ323" i="4"/>
  <c r="CI323" i="4"/>
  <c r="CH323" i="4"/>
  <c r="CG323" i="4"/>
  <c r="CF323" i="4"/>
  <c r="CE323" i="4"/>
  <c r="CD323" i="4"/>
  <c r="CC323" i="4"/>
  <c r="CB323" i="4"/>
  <c r="CA323" i="4"/>
  <c r="BZ323" i="4"/>
  <c r="BY323" i="4"/>
  <c r="BX323" i="4"/>
  <c r="BW323" i="4"/>
  <c r="BV323" i="4"/>
  <c r="BU323" i="4"/>
  <c r="BT323" i="4"/>
  <c r="BS323" i="4"/>
  <c r="BR323" i="4"/>
  <c r="BQ323" i="4"/>
  <c r="BP323" i="4"/>
  <c r="BO323" i="4"/>
  <c r="BN323" i="4"/>
  <c r="BM323" i="4"/>
  <c r="BL323" i="4"/>
  <c r="BK323" i="4"/>
  <c r="BJ323" i="4"/>
  <c r="BI323" i="4"/>
  <c r="BH323" i="4"/>
  <c r="BG323" i="4"/>
  <c r="BF323" i="4"/>
  <c r="BE323" i="4"/>
  <c r="BD323" i="4"/>
  <c r="BC323" i="4"/>
  <c r="DP143" i="4"/>
  <c r="DO143" i="4"/>
  <c r="DN143" i="4"/>
  <c r="DM143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T143" i="4"/>
  <c r="CR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DP322" i="4"/>
  <c r="DO322" i="4"/>
  <c r="DN322" i="4"/>
  <c r="DM322" i="4"/>
  <c r="DL322" i="4"/>
  <c r="DK322" i="4"/>
  <c r="DJ322" i="4"/>
  <c r="DI322" i="4"/>
  <c r="DH322" i="4"/>
  <c r="DG322" i="4"/>
  <c r="DF322" i="4"/>
  <c r="DE322" i="4"/>
  <c r="DD322" i="4"/>
  <c r="DC322" i="4"/>
  <c r="DB322" i="4"/>
  <c r="DA322" i="4"/>
  <c r="CZ322" i="4"/>
  <c r="CY322" i="4"/>
  <c r="CX322" i="4"/>
  <c r="CW322" i="4"/>
  <c r="CV322" i="4"/>
  <c r="CT322" i="4"/>
  <c r="CR322" i="4"/>
  <c r="CP322" i="4"/>
  <c r="CO322" i="4"/>
  <c r="CN322" i="4"/>
  <c r="CM322" i="4"/>
  <c r="CL322" i="4"/>
  <c r="CK322" i="4"/>
  <c r="CJ322" i="4"/>
  <c r="CI322" i="4"/>
  <c r="CH322" i="4"/>
  <c r="CG322" i="4"/>
  <c r="CF322" i="4"/>
  <c r="CE322" i="4"/>
  <c r="CD322" i="4"/>
  <c r="CC322" i="4"/>
  <c r="CB322" i="4"/>
  <c r="CA322" i="4"/>
  <c r="BZ322" i="4"/>
  <c r="BY322" i="4"/>
  <c r="BX322" i="4"/>
  <c r="BW322" i="4"/>
  <c r="BV322" i="4"/>
  <c r="BU322" i="4"/>
  <c r="BT322" i="4"/>
  <c r="BS322" i="4"/>
  <c r="BR322" i="4"/>
  <c r="BQ322" i="4"/>
  <c r="BP322" i="4"/>
  <c r="BO322" i="4"/>
  <c r="BN322" i="4"/>
  <c r="BM322" i="4"/>
  <c r="BL322" i="4"/>
  <c r="BK322" i="4"/>
  <c r="BJ322" i="4"/>
  <c r="BI322" i="4"/>
  <c r="BH322" i="4"/>
  <c r="BG322" i="4"/>
  <c r="BF322" i="4"/>
  <c r="BE322" i="4"/>
  <c r="BD322" i="4"/>
  <c r="BC322" i="4"/>
  <c r="DP321" i="4"/>
  <c r="DO321" i="4"/>
  <c r="DN321" i="4"/>
  <c r="DM321" i="4"/>
  <c r="DL321" i="4"/>
  <c r="DK321" i="4"/>
  <c r="DJ321" i="4"/>
  <c r="DI321" i="4"/>
  <c r="DH321" i="4"/>
  <c r="DG321" i="4"/>
  <c r="DF321" i="4"/>
  <c r="DE321" i="4"/>
  <c r="DD321" i="4"/>
  <c r="DC321" i="4"/>
  <c r="DB321" i="4"/>
  <c r="DA321" i="4"/>
  <c r="CZ321" i="4"/>
  <c r="CY321" i="4"/>
  <c r="CX321" i="4"/>
  <c r="CW321" i="4"/>
  <c r="CV321" i="4"/>
  <c r="CT321" i="4"/>
  <c r="CR321" i="4"/>
  <c r="CP321" i="4"/>
  <c r="CO321" i="4"/>
  <c r="CN321" i="4"/>
  <c r="CM321" i="4"/>
  <c r="CL321" i="4"/>
  <c r="CK321" i="4"/>
  <c r="CJ321" i="4"/>
  <c r="CI321" i="4"/>
  <c r="CH321" i="4"/>
  <c r="CG321" i="4"/>
  <c r="CF321" i="4"/>
  <c r="CE321" i="4"/>
  <c r="CD321" i="4"/>
  <c r="CC321" i="4"/>
  <c r="CB321" i="4"/>
  <c r="CA321" i="4"/>
  <c r="BZ321" i="4"/>
  <c r="BY321" i="4"/>
  <c r="BX321" i="4"/>
  <c r="BW321" i="4"/>
  <c r="BV321" i="4"/>
  <c r="BU321" i="4"/>
  <c r="BT321" i="4"/>
  <c r="BS321" i="4"/>
  <c r="BR321" i="4"/>
  <c r="BQ321" i="4"/>
  <c r="BP321" i="4"/>
  <c r="BO321" i="4"/>
  <c r="BN321" i="4"/>
  <c r="BM321" i="4"/>
  <c r="BL321" i="4"/>
  <c r="BK321" i="4"/>
  <c r="BJ321" i="4"/>
  <c r="BI321" i="4"/>
  <c r="BH321" i="4"/>
  <c r="BG321" i="4"/>
  <c r="BF321" i="4"/>
  <c r="BE321" i="4"/>
  <c r="BD321" i="4"/>
  <c r="BC321" i="4"/>
  <c r="DP320" i="4"/>
  <c r="DO320" i="4"/>
  <c r="DN320" i="4"/>
  <c r="DM320" i="4"/>
  <c r="DL320" i="4"/>
  <c r="DK320" i="4"/>
  <c r="DJ320" i="4"/>
  <c r="DI320" i="4"/>
  <c r="DH320" i="4"/>
  <c r="DG320" i="4"/>
  <c r="DF320" i="4"/>
  <c r="DE320" i="4"/>
  <c r="DD320" i="4"/>
  <c r="DC320" i="4"/>
  <c r="DB320" i="4"/>
  <c r="DA320" i="4"/>
  <c r="CZ320" i="4"/>
  <c r="CY320" i="4"/>
  <c r="CX320" i="4"/>
  <c r="CW320" i="4"/>
  <c r="CV320" i="4"/>
  <c r="CT320" i="4"/>
  <c r="CR320" i="4"/>
  <c r="CP320" i="4"/>
  <c r="CO320" i="4"/>
  <c r="CN320" i="4"/>
  <c r="CM320" i="4"/>
  <c r="CL320" i="4"/>
  <c r="CK320" i="4"/>
  <c r="CJ320" i="4"/>
  <c r="CI320" i="4"/>
  <c r="CH320" i="4"/>
  <c r="CG320" i="4"/>
  <c r="CF320" i="4"/>
  <c r="CE320" i="4"/>
  <c r="CD320" i="4"/>
  <c r="CC320" i="4"/>
  <c r="CB320" i="4"/>
  <c r="CA320" i="4"/>
  <c r="BZ320" i="4"/>
  <c r="BY320" i="4"/>
  <c r="BX320" i="4"/>
  <c r="BW320" i="4"/>
  <c r="BV320" i="4"/>
  <c r="BU320" i="4"/>
  <c r="BT320" i="4"/>
  <c r="BS320" i="4"/>
  <c r="BR320" i="4"/>
  <c r="BQ320" i="4"/>
  <c r="BP320" i="4"/>
  <c r="BO320" i="4"/>
  <c r="BN320" i="4"/>
  <c r="BM320" i="4"/>
  <c r="BL320" i="4"/>
  <c r="BK320" i="4"/>
  <c r="BJ320" i="4"/>
  <c r="BI320" i="4"/>
  <c r="BH320" i="4"/>
  <c r="BG320" i="4"/>
  <c r="BF320" i="4"/>
  <c r="BE320" i="4"/>
  <c r="BD320" i="4"/>
  <c r="BC320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T19" i="4"/>
  <c r="CR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DP319" i="4"/>
  <c r="DO319" i="4"/>
  <c r="DN319" i="4"/>
  <c r="DM319" i="4"/>
  <c r="DL319" i="4"/>
  <c r="DK319" i="4"/>
  <c r="DJ319" i="4"/>
  <c r="DI319" i="4"/>
  <c r="DH319" i="4"/>
  <c r="DG319" i="4"/>
  <c r="DF319" i="4"/>
  <c r="DE319" i="4"/>
  <c r="DD319" i="4"/>
  <c r="DC319" i="4"/>
  <c r="DB319" i="4"/>
  <c r="DA319" i="4"/>
  <c r="CZ319" i="4"/>
  <c r="CY319" i="4"/>
  <c r="CX319" i="4"/>
  <c r="CW319" i="4"/>
  <c r="CV319" i="4"/>
  <c r="CT319" i="4"/>
  <c r="CR319" i="4"/>
  <c r="CP319" i="4"/>
  <c r="CO319" i="4"/>
  <c r="CN319" i="4"/>
  <c r="CM319" i="4"/>
  <c r="CL319" i="4"/>
  <c r="CK319" i="4"/>
  <c r="CJ319" i="4"/>
  <c r="CI319" i="4"/>
  <c r="CH319" i="4"/>
  <c r="CG319" i="4"/>
  <c r="CF319" i="4"/>
  <c r="CE319" i="4"/>
  <c r="CD319" i="4"/>
  <c r="CC319" i="4"/>
  <c r="CB319" i="4"/>
  <c r="CA319" i="4"/>
  <c r="BZ319" i="4"/>
  <c r="BY319" i="4"/>
  <c r="BX319" i="4"/>
  <c r="BW319" i="4"/>
  <c r="BV319" i="4"/>
  <c r="BU319" i="4"/>
  <c r="BT319" i="4"/>
  <c r="BS319" i="4"/>
  <c r="BR319" i="4"/>
  <c r="BQ319" i="4"/>
  <c r="BP319" i="4"/>
  <c r="BO319" i="4"/>
  <c r="BN319" i="4"/>
  <c r="BM319" i="4"/>
  <c r="BL319" i="4"/>
  <c r="BK319" i="4"/>
  <c r="BJ319" i="4"/>
  <c r="BI319" i="4"/>
  <c r="BH319" i="4"/>
  <c r="BG319" i="4"/>
  <c r="BF319" i="4"/>
  <c r="BE319" i="4"/>
  <c r="BD319" i="4"/>
  <c r="BC319" i="4"/>
  <c r="DP318" i="4"/>
  <c r="DO318" i="4"/>
  <c r="DN318" i="4"/>
  <c r="DM318" i="4"/>
  <c r="DL318" i="4"/>
  <c r="DK318" i="4"/>
  <c r="DJ318" i="4"/>
  <c r="DI318" i="4"/>
  <c r="DH318" i="4"/>
  <c r="DG318" i="4"/>
  <c r="DF318" i="4"/>
  <c r="DE318" i="4"/>
  <c r="DD318" i="4"/>
  <c r="DC318" i="4"/>
  <c r="DB318" i="4"/>
  <c r="DA318" i="4"/>
  <c r="CZ318" i="4"/>
  <c r="CY318" i="4"/>
  <c r="CX318" i="4"/>
  <c r="CW318" i="4"/>
  <c r="CV318" i="4"/>
  <c r="CT318" i="4"/>
  <c r="CR318" i="4"/>
  <c r="CP318" i="4"/>
  <c r="CO318" i="4"/>
  <c r="CN318" i="4"/>
  <c r="CM318" i="4"/>
  <c r="CL318" i="4"/>
  <c r="CK318" i="4"/>
  <c r="CJ318" i="4"/>
  <c r="CI318" i="4"/>
  <c r="CH318" i="4"/>
  <c r="CG318" i="4"/>
  <c r="CF318" i="4"/>
  <c r="CE318" i="4"/>
  <c r="CD318" i="4"/>
  <c r="CC318" i="4"/>
  <c r="CB318" i="4"/>
  <c r="CA318" i="4"/>
  <c r="BZ318" i="4"/>
  <c r="BY318" i="4"/>
  <c r="BX318" i="4"/>
  <c r="BW318" i="4"/>
  <c r="BV318" i="4"/>
  <c r="BU318" i="4"/>
  <c r="BT318" i="4"/>
  <c r="BS318" i="4"/>
  <c r="BR318" i="4"/>
  <c r="BQ318" i="4"/>
  <c r="BP318" i="4"/>
  <c r="BO318" i="4"/>
  <c r="BN318" i="4"/>
  <c r="BM318" i="4"/>
  <c r="BL318" i="4"/>
  <c r="BK318" i="4"/>
  <c r="BJ318" i="4"/>
  <c r="BI318" i="4"/>
  <c r="BH318" i="4"/>
  <c r="BG318" i="4"/>
  <c r="BF318" i="4"/>
  <c r="BE318" i="4"/>
  <c r="BD318" i="4"/>
  <c r="BC318" i="4"/>
  <c r="DP515" i="4"/>
  <c r="DO515" i="4"/>
  <c r="DN515" i="4"/>
  <c r="DM515" i="4"/>
  <c r="DL515" i="4"/>
  <c r="DK515" i="4"/>
  <c r="DJ515" i="4"/>
  <c r="DI515" i="4"/>
  <c r="DH515" i="4"/>
  <c r="DG515" i="4"/>
  <c r="DF515" i="4"/>
  <c r="DE515" i="4"/>
  <c r="DD515" i="4"/>
  <c r="DC515" i="4"/>
  <c r="DB515" i="4"/>
  <c r="DA515" i="4"/>
  <c r="CZ515" i="4"/>
  <c r="CY515" i="4"/>
  <c r="CX515" i="4"/>
  <c r="CW515" i="4"/>
  <c r="CV515" i="4"/>
  <c r="CT515" i="4"/>
  <c r="CR515" i="4"/>
  <c r="CP515" i="4"/>
  <c r="CO515" i="4"/>
  <c r="CN515" i="4"/>
  <c r="CM515" i="4"/>
  <c r="CL515" i="4"/>
  <c r="CK515" i="4"/>
  <c r="CJ515" i="4"/>
  <c r="CI515" i="4"/>
  <c r="CH515" i="4"/>
  <c r="CG515" i="4"/>
  <c r="CF515" i="4"/>
  <c r="CE515" i="4"/>
  <c r="CD515" i="4"/>
  <c r="CC515" i="4"/>
  <c r="CB515" i="4"/>
  <c r="CA515" i="4"/>
  <c r="BZ515" i="4"/>
  <c r="BY515" i="4"/>
  <c r="BX515" i="4"/>
  <c r="BW515" i="4"/>
  <c r="BV515" i="4"/>
  <c r="BU515" i="4"/>
  <c r="BT515" i="4"/>
  <c r="BS515" i="4"/>
  <c r="BR515" i="4"/>
  <c r="BQ515" i="4"/>
  <c r="BP515" i="4"/>
  <c r="BO515" i="4"/>
  <c r="BN515" i="4"/>
  <c r="BM515" i="4"/>
  <c r="BL515" i="4"/>
  <c r="BK515" i="4"/>
  <c r="BJ515" i="4"/>
  <c r="BI515" i="4"/>
  <c r="BH515" i="4"/>
  <c r="BG515" i="4"/>
  <c r="BF515" i="4"/>
  <c r="BE515" i="4"/>
  <c r="BD515" i="4"/>
  <c r="BC515" i="4"/>
  <c r="DP98" i="4"/>
  <c r="DO98" i="4"/>
  <c r="DN98" i="4"/>
  <c r="DM98" i="4"/>
  <c r="DL98" i="4"/>
  <c r="DK98" i="4"/>
  <c r="DJ98" i="4"/>
  <c r="DI98" i="4"/>
  <c r="DH98" i="4"/>
  <c r="DG98" i="4"/>
  <c r="DF98" i="4"/>
  <c r="DE98" i="4"/>
  <c r="DD98" i="4"/>
  <c r="DC98" i="4"/>
  <c r="DB98" i="4"/>
  <c r="DA98" i="4"/>
  <c r="CZ98" i="4"/>
  <c r="CY98" i="4"/>
  <c r="CX98" i="4"/>
  <c r="CW98" i="4"/>
  <c r="CV98" i="4"/>
  <c r="CT98" i="4"/>
  <c r="CR98" i="4"/>
  <c r="CP98" i="4"/>
  <c r="CO98" i="4"/>
  <c r="CN98" i="4"/>
  <c r="CM98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DP415" i="4"/>
  <c r="DO415" i="4"/>
  <c r="DN415" i="4"/>
  <c r="DM415" i="4"/>
  <c r="DL415" i="4"/>
  <c r="DK415" i="4"/>
  <c r="DJ415" i="4"/>
  <c r="DI415" i="4"/>
  <c r="DH415" i="4"/>
  <c r="DG415" i="4"/>
  <c r="DF415" i="4"/>
  <c r="DE415" i="4"/>
  <c r="DD415" i="4"/>
  <c r="DC415" i="4"/>
  <c r="DB415" i="4"/>
  <c r="DA415" i="4"/>
  <c r="CZ415" i="4"/>
  <c r="CY415" i="4"/>
  <c r="CX415" i="4"/>
  <c r="CW415" i="4"/>
  <c r="CV415" i="4"/>
  <c r="CT415" i="4"/>
  <c r="CR415" i="4"/>
  <c r="CP415" i="4"/>
  <c r="CO415" i="4"/>
  <c r="CN415" i="4"/>
  <c r="CM415" i="4"/>
  <c r="CL415" i="4"/>
  <c r="CK415" i="4"/>
  <c r="CJ415" i="4"/>
  <c r="CI415" i="4"/>
  <c r="CH415" i="4"/>
  <c r="CG415" i="4"/>
  <c r="CF415" i="4"/>
  <c r="CE415" i="4"/>
  <c r="CD415" i="4"/>
  <c r="CC415" i="4"/>
  <c r="CB415" i="4"/>
  <c r="CA415" i="4"/>
  <c r="BZ415" i="4"/>
  <c r="BY415" i="4"/>
  <c r="BX415" i="4"/>
  <c r="BW415" i="4"/>
  <c r="BV415" i="4"/>
  <c r="BU415" i="4"/>
  <c r="BT415" i="4"/>
  <c r="BS415" i="4"/>
  <c r="BR415" i="4"/>
  <c r="BQ415" i="4"/>
  <c r="BP415" i="4"/>
  <c r="BO415" i="4"/>
  <c r="BN415" i="4"/>
  <c r="BM415" i="4"/>
  <c r="BL415" i="4"/>
  <c r="BK415" i="4"/>
  <c r="BJ415" i="4"/>
  <c r="BI415" i="4"/>
  <c r="BH415" i="4"/>
  <c r="BG415" i="4"/>
  <c r="BF415" i="4"/>
  <c r="BE415" i="4"/>
  <c r="BD415" i="4"/>
  <c r="BC415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T68" i="4"/>
  <c r="CR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Y18" i="4"/>
  <c r="CX18" i="4"/>
  <c r="CW18" i="4"/>
  <c r="CV18" i="4"/>
  <c r="CT18" i="4"/>
  <c r="CR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DP142" i="4"/>
  <c r="DO142" i="4"/>
  <c r="DN142" i="4"/>
  <c r="DM142" i="4"/>
  <c r="DL142" i="4"/>
  <c r="DK142" i="4"/>
  <c r="DJ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T142" i="4"/>
  <c r="CR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DP317" i="4"/>
  <c r="DO317" i="4"/>
  <c r="DN317" i="4"/>
  <c r="DM317" i="4"/>
  <c r="DL317" i="4"/>
  <c r="DK317" i="4"/>
  <c r="DJ317" i="4"/>
  <c r="DI317" i="4"/>
  <c r="DH317" i="4"/>
  <c r="DG317" i="4"/>
  <c r="DF317" i="4"/>
  <c r="DE317" i="4"/>
  <c r="DD317" i="4"/>
  <c r="DC317" i="4"/>
  <c r="DB317" i="4"/>
  <c r="DA317" i="4"/>
  <c r="CZ317" i="4"/>
  <c r="CY317" i="4"/>
  <c r="CX317" i="4"/>
  <c r="CW317" i="4"/>
  <c r="CV317" i="4"/>
  <c r="CT317" i="4"/>
  <c r="CR317" i="4"/>
  <c r="CP317" i="4"/>
  <c r="CO317" i="4"/>
  <c r="CN317" i="4"/>
  <c r="CM317" i="4"/>
  <c r="CL317" i="4"/>
  <c r="CK317" i="4"/>
  <c r="CJ317" i="4"/>
  <c r="CI317" i="4"/>
  <c r="CH317" i="4"/>
  <c r="CG317" i="4"/>
  <c r="CF317" i="4"/>
  <c r="CE317" i="4"/>
  <c r="CD317" i="4"/>
  <c r="CC317" i="4"/>
  <c r="CB317" i="4"/>
  <c r="CA317" i="4"/>
  <c r="BZ317" i="4"/>
  <c r="BY317" i="4"/>
  <c r="BX317" i="4"/>
  <c r="BW317" i="4"/>
  <c r="BV317" i="4"/>
  <c r="BU317" i="4"/>
  <c r="BT317" i="4"/>
  <c r="BS317" i="4"/>
  <c r="BR317" i="4"/>
  <c r="BQ317" i="4"/>
  <c r="BP317" i="4"/>
  <c r="BO317" i="4"/>
  <c r="BN317" i="4"/>
  <c r="BM317" i="4"/>
  <c r="BL317" i="4"/>
  <c r="BK317" i="4"/>
  <c r="BJ317" i="4"/>
  <c r="BI317" i="4"/>
  <c r="BH317" i="4"/>
  <c r="BG317" i="4"/>
  <c r="BF317" i="4"/>
  <c r="BE317" i="4"/>
  <c r="BD317" i="4"/>
  <c r="BC317" i="4"/>
  <c r="DP474" i="4"/>
  <c r="DO474" i="4"/>
  <c r="DN474" i="4"/>
  <c r="DM474" i="4"/>
  <c r="DL474" i="4"/>
  <c r="DK474" i="4"/>
  <c r="DJ474" i="4"/>
  <c r="DI474" i="4"/>
  <c r="DH474" i="4"/>
  <c r="DG474" i="4"/>
  <c r="DF474" i="4"/>
  <c r="DE474" i="4"/>
  <c r="DD474" i="4"/>
  <c r="DC474" i="4"/>
  <c r="DB474" i="4"/>
  <c r="DA474" i="4"/>
  <c r="CZ474" i="4"/>
  <c r="CY474" i="4"/>
  <c r="CX474" i="4"/>
  <c r="CW474" i="4"/>
  <c r="CV474" i="4"/>
  <c r="CT474" i="4"/>
  <c r="CR474" i="4"/>
  <c r="CP474" i="4"/>
  <c r="CO474" i="4"/>
  <c r="CN474" i="4"/>
  <c r="CM474" i="4"/>
  <c r="CL474" i="4"/>
  <c r="CK474" i="4"/>
  <c r="CJ474" i="4"/>
  <c r="CI474" i="4"/>
  <c r="CH474" i="4"/>
  <c r="CG474" i="4"/>
  <c r="CF474" i="4"/>
  <c r="CE474" i="4"/>
  <c r="CD474" i="4"/>
  <c r="CC474" i="4"/>
  <c r="CB474" i="4"/>
  <c r="CA474" i="4"/>
  <c r="BZ474" i="4"/>
  <c r="BY474" i="4"/>
  <c r="BX474" i="4"/>
  <c r="BW474" i="4"/>
  <c r="BV474" i="4"/>
  <c r="BU474" i="4"/>
  <c r="BT474" i="4"/>
  <c r="BS474" i="4"/>
  <c r="BR474" i="4"/>
  <c r="BQ474" i="4"/>
  <c r="BP474" i="4"/>
  <c r="BO474" i="4"/>
  <c r="BN474" i="4"/>
  <c r="BM474" i="4"/>
  <c r="BL474" i="4"/>
  <c r="BK474" i="4"/>
  <c r="BJ474" i="4"/>
  <c r="BI474" i="4"/>
  <c r="BH474" i="4"/>
  <c r="BG474" i="4"/>
  <c r="BF474" i="4"/>
  <c r="BE474" i="4"/>
  <c r="BD474" i="4"/>
  <c r="BC474" i="4"/>
  <c r="DP503" i="4"/>
  <c r="DO503" i="4"/>
  <c r="DN503" i="4"/>
  <c r="DM503" i="4"/>
  <c r="DL503" i="4"/>
  <c r="DK503" i="4"/>
  <c r="DJ503" i="4"/>
  <c r="DI503" i="4"/>
  <c r="DH503" i="4"/>
  <c r="DG503" i="4"/>
  <c r="DF503" i="4"/>
  <c r="DE503" i="4"/>
  <c r="DD503" i="4"/>
  <c r="DC503" i="4"/>
  <c r="DB503" i="4"/>
  <c r="DA503" i="4"/>
  <c r="CZ503" i="4"/>
  <c r="CY503" i="4"/>
  <c r="CX503" i="4"/>
  <c r="CW503" i="4"/>
  <c r="CV503" i="4"/>
  <c r="CT503" i="4"/>
  <c r="CR503" i="4"/>
  <c r="CP503" i="4"/>
  <c r="CO503" i="4"/>
  <c r="CN503" i="4"/>
  <c r="CM503" i="4"/>
  <c r="CL503" i="4"/>
  <c r="CK503" i="4"/>
  <c r="CJ503" i="4"/>
  <c r="CI503" i="4"/>
  <c r="CH503" i="4"/>
  <c r="CG503" i="4"/>
  <c r="CF503" i="4"/>
  <c r="CE503" i="4"/>
  <c r="CD503" i="4"/>
  <c r="CC503" i="4"/>
  <c r="CB503" i="4"/>
  <c r="CA503" i="4"/>
  <c r="BZ503" i="4"/>
  <c r="BY503" i="4"/>
  <c r="BX503" i="4"/>
  <c r="BW503" i="4"/>
  <c r="BV503" i="4"/>
  <c r="BU503" i="4"/>
  <c r="BT503" i="4"/>
  <c r="BS503" i="4"/>
  <c r="BR503" i="4"/>
  <c r="BQ503" i="4"/>
  <c r="BP503" i="4"/>
  <c r="BO503" i="4"/>
  <c r="BN503" i="4"/>
  <c r="BM503" i="4"/>
  <c r="BL503" i="4"/>
  <c r="BK503" i="4"/>
  <c r="BJ503" i="4"/>
  <c r="BI503" i="4"/>
  <c r="BH503" i="4"/>
  <c r="BG503" i="4"/>
  <c r="BF503" i="4"/>
  <c r="BE503" i="4"/>
  <c r="BD503" i="4"/>
  <c r="BC503" i="4"/>
  <c r="DP316" i="4"/>
  <c r="DO316" i="4"/>
  <c r="DN316" i="4"/>
  <c r="DM316" i="4"/>
  <c r="DL316" i="4"/>
  <c r="DK316" i="4"/>
  <c r="DJ316" i="4"/>
  <c r="DI316" i="4"/>
  <c r="DH316" i="4"/>
  <c r="DG316" i="4"/>
  <c r="DF316" i="4"/>
  <c r="DE316" i="4"/>
  <c r="DD316" i="4"/>
  <c r="DC316" i="4"/>
  <c r="DB316" i="4"/>
  <c r="DA316" i="4"/>
  <c r="CZ316" i="4"/>
  <c r="CY316" i="4"/>
  <c r="CX316" i="4"/>
  <c r="CW316" i="4"/>
  <c r="CV316" i="4"/>
  <c r="CT316" i="4"/>
  <c r="CR316" i="4"/>
  <c r="CP316" i="4"/>
  <c r="CO316" i="4"/>
  <c r="CN316" i="4"/>
  <c r="CM316" i="4"/>
  <c r="CL316" i="4"/>
  <c r="CK316" i="4"/>
  <c r="CJ316" i="4"/>
  <c r="CI316" i="4"/>
  <c r="CH316" i="4"/>
  <c r="CG316" i="4"/>
  <c r="CF316" i="4"/>
  <c r="CE316" i="4"/>
  <c r="CD316" i="4"/>
  <c r="CC316" i="4"/>
  <c r="CB316" i="4"/>
  <c r="CA316" i="4"/>
  <c r="BZ316" i="4"/>
  <c r="BY316" i="4"/>
  <c r="BX316" i="4"/>
  <c r="BW316" i="4"/>
  <c r="BV316" i="4"/>
  <c r="BU316" i="4"/>
  <c r="BT316" i="4"/>
  <c r="BS316" i="4"/>
  <c r="BR316" i="4"/>
  <c r="BQ316" i="4"/>
  <c r="BP316" i="4"/>
  <c r="BO316" i="4"/>
  <c r="BN316" i="4"/>
  <c r="BM316" i="4"/>
  <c r="BL316" i="4"/>
  <c r="BK316" i="4"/>
  <c r="BJ316" i="4"/>
  <c r="BI316" i="4"/>
  <c r="BH316" i="4"/>
  <c r="BG316" i="4"/>
  <c r="BF316" i="4"/>
  <c r="BE316" i="4"/>
  <c r="BD316" i="4"/>
  <c r="BC316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T141" i="4"/>
  <c r="CR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T17" i="4"/>
  <c r="CR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DP140" i="4"/>
  <c r="DO140" i="4"/>
  <c r="DN140" i="4"/>
  <c r="DM140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T140" i="4"/>
  <c r="CR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DP315" i="4"/>
  <c r="DO315" i="4"/>
  <c r="DN315" i="4"/>
  <c r="DM315" i="4"/>
  <c r="DL315" i="4"/>
  <c r="DK315" i="4"/>
  <c r="DJ315" i="4"/>
  <c r="DI315" i="4"/>
  <c r="DH315" i="4"/>
  <c r="DG315" i="4"/>
  <c r="DF315" i="4"/>
  <c r="DE315" i="4"/>
  <c r="DD315" i="4"/>
  <c r="DC315" i="4"/>
  <c r="DB315" i="4"/>
  <c r="DA315" i="4"/>
  <c r="CZ315" i="4"/>
  <c r="CY315" i="4"/>
  <c r="CX315" i="4"/>
  <c r="CW315" i="4"/>
  <c r="CV315" i="4"/>
  <c r="CT315" i="4"/>
  <c r="CR315" i="4"/>
  <c r="CP315" i="4"/>
  <c r="CO315" i="4"/>
  <c r="CN315" i="4"/>
  <c r="CM315" i="4"/>
  <c r="CL315" i="4"/>
  <c r="CK315" i="4"/>
  <c r="CJ315" i="4"/>
  <c r="CI315" i="4"/>
  <c r="CH315" i="4"/>
  <c r="CG315" i="4"/>
  <c r="CF315" i="4"/>
  <c r="CE315" i="4"/>
  <c r="CD315" i="4"/>
  <c r="CC315" i="4"/>
  <c r="CB315" i="4"/>
  <c r="CA315" i="4"/>
  <c r="BZ315" i="4"/>
  <c r="BY315" i="4"/>
  <c r="BX315" i="4"/>
  <c r="BW315" i="4"/>
  <c r="BV315" i="4"/>
  <c r="BU315" i="4"/>
  <c r="BT315" i="4"/>
  <c r="BS315" i="4"/>
  <c r="BR315" i="4"/>
  <c r="BQ315" i="4"/>
  <c r="BP315" i="4"/>
  <c r="BO315" i="4"/>
  <c r="BN315" i="4"/>
  <c r="BM315" i="4"/>
  <c r="BL315" i="4"/>
  <c r="BK315" i="4"/>
  <c r="BJ315" i="4"/>
  <c r="BI315" i="4"/>
  <c r="BH315" i="4"/>
  <c r="BG315" i="4"/>
  <c r="BF315" i="4"/>
  <c r="BE315" i="4"/>
  <c r="BD315" i="4"/>
  <c r="BC315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T16" i="4"/>
  <c r="CR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DP473" i="4"/>
  <c r="DO473" i="4"/>
  <c r="DN473" i="4"/>
  <c r="DM473" i="4"/>
  <c r="DL473" i="4"/>
  <c r="DK473" i="4"/>
  <c r="DJ473" i="4"/>
  <c r="DI473" i="4"/>
  <c r="DH473" i="4"/>
  <c r="DG473" i="4"/>
  <c r="DF473" i="4"/>
  <c r="DE473" i="4"/>
  <c r="DD473" i="4"/>
  <c r="DC473" i="4"/>
  <c r="DB473" i="4"/>
  <c r="DA473" i="4"/>
  <c r="CZ473" i="4"/>
  <c r="CY473" i="4"/>
  <c r="CX473" i="4"/>
  <c r="CW473" i="4"/>
  <c r="CV473" i="4"/>
  <c r="CT473" i="4"/>
  <c r="CR473" i="4"/>
  <c r="CP473" i="4"/>
  <c r="CO473" i="4"/>
  <c r="CN473" i="4"/>
  <c r="CM473" i="4"/>
  <c r="CL473" i="4"/>
  <c r="CK473" i="4"/>
  <c r="CJ473" i="4"/>
  <c r="CI473" i="4"/>
  <c r="CH473" i="4"/>
  <c r="CG473" i="4"/>
  <c r="CF473" i="4"/>
  <c r="CE473" i="4"/>
  <c r="CD473" i="4"/>
  <c r="CC473" i="4"/>
  <c r="CB473" i="4"/>
  <c r="CA473" i="4"/>
  <c r="BZ473" i="4"/>
  <c r="BY473" i="4"/>
  <c r="BX473" i="4"/>
  <c r="BW473" i="4"/>
  <c r="BV473" i="4"/>
  <c r="BU473" i="4"/>
  <c r="BT473" i="4"/>
  <c r="BS473" i="4"/>
  <c r="BR473" i="4"/>
  <c r="BQ473" i="4"/>
  <c r="BP473" i="4"/>
  <c r="BO473" i="4"/>
  <c r="BN473" i="4"/>
  <c r="BM473" i="4"/>
  <c r="BL473" i="4"/>
  <c r="BK473" i="4"/>
  <c r="BJ473" i="4"/>
  <c r="BI473" i="4"/>
  <c r="BH473" i="4"/>
  <c r="BG473" i="4"/>
  <c r="BF473" i="4"/>
  <c r="BE473" i="4"/>
  <c r="BD473" i="4"/>
  <c r="BC473" i="4"/>
  <c r="DP314" i="4"/>
  <c r="DO314" i="4"/>
  <c r="DN314" i="4"/>
  <c r="DM314" i="4"/>
  <c r="DL314" i="4"/>
  <c r="DK314" i="4"/>
  <c r="DJ314" i="4"/>
  <c r="DI314" i="4"/>
  <c r="DH314" i="4"/>
  <c r="DG314" i="4"/>
  <c r="DF314" i="4"/>
  <c r="DE314" i="4"/>
  <c r="DD314" i="4"/>
  <c r="DC314" i="4"/>
  <c r="DB314" i="4"/>
  <c r="DA314" i="4"/>
  <c r="CZ314" i="4"/>
  <c r="CY314" i="4"/>
  <c r="CX314" i="4"/>
  <c r="CW314" i="4"/>
  <c r="CV314" i="4"/>
  <c r="CT314" i="4"/>
  <c r="CR314" i="4"/>
  <c r="CP314" i="4"/>
  <c r="CO314" i="4"/>
  <c r="CN314" i="4"/>
  <c r="CM314" i="4"/>
  <c r="CL314" i="4"/>
  <c r="CK314" i="4"/>
  <c r="CJ314" i="4"/>
  <c r="CI314" i="4"/>
  <c r="CH314" i="4"/>
  <c r="CG314" i="4"/>
  <c r="CF314" i="4"/>
  <c r="CE314" i="4"/>
  <c r="CD314" i="4"/>
  <c r="CC314" i="4"/>
  <c r="CB314" i="4"/>
  <c r="CA314" i="4"/>
  <c r="BZ314" i="4"/>
  <c r="BY314" i="4"/>
  <c r="BX314" i="4"/>
  <c r="BW314" i="4"/>
  <c r="BV314" i="4"/>
  <c r="BU314" i="4"/>
  <c r="BT314" i="4"/>
  <c r="BS314" i="4"/>
  <c r="BR314" i="4"/>
  <c r="BQ314" i="4"/>
  <c r="BP314" i="4"/>
  <c r="BO314" i="4"/>
  <c r="BN314" i="4"/>
  <c r="BM314" i="4"/>
  <c r="BL314" i="4"/>
  <c r="BK314" i="4"/>
  <c r="BJ314" i="4"/>
  <c r="BI314" i="4"/>
  <c r="BH314" i="4"/>
  <c r="BG314" i="4"/>
  <c r="BF314" i="4"/>
  <c r="BE314" i="4"/>
  <c r="BD314" i="4"/>
  <c r="BC314" i="4"/>
  <c r="DP472" i="4"/>
  <c r="DO472" i="4"/>
  <c r="DN472" i="4"/>
  <c r="DM472" i="4"/>
  <c r="DL472" i="4"/>
  <c r="DK472" i="4"/>
  <c r="DJ472" i="4"/>
  <c r="DI472" i="4"/>
  <c r="DH472" i="4"/>
  <c r="DG472" i="4"/>
  <c r="DF472" i="4"/>
  <c r="DE472" i="4"/>
  <c r="DD472" i="4"/>
  <c r="DC472" i="4"/>
  <c r="DB472" i="4"/>
  <c r="DA472" i="4"/>
  <c r="CZ472" i="4"/>
  <c r="CY472" i="4"/>
  <c r="CX472" i="4"/>
  <c r="CW472" i="4"/>
  <c r="CV472" i="4"/>
  <c r="CT472" i="4"/>
  <c r="CR472" i="4"/>
  <c r="CP472" i="4"/>
  <c r="CO472" i="4"/>
  <c r="CN472" i="4"/>
  <c r="CM472" i="4"/>
  <c r="CL472" i="4"/>
  <c r="CK472" i="4"/>
  <c r="CJ472" i="4"/>
  <c r="CI472" i="4"/>
  <c r="CH472" i="4"/>
  <c r="CG472" i="4"/>
  <c r="CF472" i="4"/>
  <c r="CE472" i="4"/>
  <c r="CD472" i="4"/>
  <c r="CC472" i="4"/>
  <c r="CB472" i="4"/>
  <c r="CA472" i="4"/>
  <c r="BZ472" i="4"/>
  <c r="BY472" i="4"/>
  <c r="BX472" i="4"/>
  <c r="BW472" i="4"/>
  <c r="BV472" i="4"/>
  <c r="BU472" i="4"/>
  <c r="BT472" i="4"/>
  <c r="BS472" i="4"/>
  <c r="BR472" i="4"/>
  <c r="BQ472" i="4"/>
  <c r="BP472" i="4"/>
  <c r="BO472" i="4"/>
  <c r="BN472" i="4"/>
  <c r="BM472" i="4"/>
  <c r="BL472" i="4"/>
  <c r="BK472" i="4"/>
  <c r="BJ472" i="4"/>
  <c r="BI472" i="4"/>
  <c r="BH472" i="4"/>
  <c r="BG472" i="4"/>
  <c r="BF472" i="4"/>
  <c r="BE472" i="4"/>
  <c r="BD472" i="4"/>
  <c r="BC472" i="4"/>
  <c r="DP313" i="4"/>
  <c r="DO313" i="4"/>
  <c r="DN313" i="4"/>
  <c r="DM313" i="4"/>
  <c r="DL313" i="4"/>
  <c r="DK313" i="4"/>
  <c r="DJ313" i="4"/>
  <c r="DI313" i="4"/>
  <c r="DH313" i="4"/>
  <c r="DG313" i="4"/>
  <c r="DF313" i="4"/>
  <c r="DE313" i="4"/>
  <c r="DD313" i="4"/>
  <c r="DC313" i="4"/>
  <c r="DB313" i="4"/>
  <c r="DA313" i="4"/>
  <c r="CZ313" i="4"/>
  <c r="CY313" i="4"/>
  <c r="CX313" i="4"/>
  <c r="CW313" i="4"/>
  <c r="CV313" i="4"/>
  <c r="CT313" i="4"/>
  <c r="CR313" i="4"/>
  <c r="CP313" i="4"/>
  <c r="CO313" i="4"/>
  <c r="CN313" i="4"/>
  <c r="CM313" i="4"/>
  <c r="CL313" i="4"/>
  <c r="CK313" i="4"/>
  <c r="CJ313" i="4"/>
  <c r="CI313" i="4"/>
  <c r="CH313" i="4"/>
  <c r="CG313" i="4"/>
  <c r="CF313" i="4"/>
  <c r="CE313" i="4"/>
  <c r="CD313" i="4"/>
  <c r="CC313" i="4"/>
  <c r="CB313" i="4"/>
  <c r="CA313" i="4"/>
  <c r="BZ313" i="4"/>
  <c r="BY313" i="4"/>
  <c r="BX313" i="4"/>
  <c r="BW313" i="4"/>
  <c r="BV313" i="4"/>
  <c r="BU313" i="4"/>
  <c r="BT313" i="4"/>
  <c r="BS313" i="4"/>
  <c r="BR313" i="4"/>
  <c r="BQ313" i="4"/>
  <c r="BP313" i="4"/>
  <c r="BO313" i="4"/>
  <c r="BN313" i="4"/>
  <c r="BM313" i="4"/>
  <c r="BL313" i="4"/>
  <c r="BK313" i="4"/>
  <c r="BJ313" i="4"/>
  <c r="BI313" i="4"/>
  <c r="BH313" i="4"/>
  <c r="BG313" i="4"/>
  <c r="BF313" i="4"/>
  <c r="BE313" i="4"/>
  <c r="BD313" i="4"/>
  <c r="BC313" i="4"/>
  <c r="DP312" i="4"/>
  <c r="DO312" i="4"/>
  <c r="DN312" i="4"/>
  <c r="DM312" i="4"/>
  <c r="DL312" i="4"/>
  <c r="DK312" i="4"/>
  <c r="DJ312" i="4"/>
  <c r="DI312" i="4"/>
  <c r="DH312" i="4"/>
  <c r="DG312" i="4"/>
  <c r="DF312" i="4"/>
  <c r="DE312" i="4"/>
  <c r="DD312" i="4"/>
  <c r="DC312" i="4"/>
  <c r="DB312" i="4"/>
  <c r="DA312" i="4"/>
  <c r="CZ312" i="4"/>
  <c r="CY312" i="4"/>
  <c r="CX312" i="4"/>
  <c r="CW312" i="4"/>
  <c r="CV312" i="4"/>
  <c r="CT312" i="4"/>
  <c r="CR312" i="4"/>
  <c r="CP312" i="4"/>
  <c r="CO312" i="4"/>
  <c r="CN312" i="4"/>
  <c r="CM312" i="4"/>
  <c r="CL312" i="4"/>
  <c r="CK312" i="4"/>
  <c r="CJ312" i="4"/>
  <c r="CI312" i="4"/>
  <c r="CH312" i="4"/>
  <c r="CG312" i="4"/>
  <c r="CF312" i="4"/>
  <c r="CE312" i="4"/>
  <c r="CD312" i="4"/>
  <c r="CC312" i="4"/>
  <c r="CB312" i="4"/>
  <c r="CA312" i="4"/>
  <c r="BZ312" i="4"/>
  <c r="BY312" i="4"/>
  <c r="BX312" i="4"/>
  <c r="BW312" i="4"/>
  <c r="BV312" i="4"/>
  <c r="BU312" i="4"/>
  <c r="BT312" i="4"/>
  <c r="BS312" i="4"/>
  <c r="BR312" i="4"/>
  <c r="BQ312" i="4"/>
  <c r="BP312" i="4"/>
  <c r="BO312" i="4"/>
  <c r="BN312" i="4"/>
  <c r="BM312" i="4"/>
  <c r="BL312" i="4"/>
  <c r="BK312" i="4"/>
  <c r="BJ312" i="4"/>
  <c r="BI312" i="4"/>
  <c r="BH312" i="4"/>
  <c r="BG312" i="4"/>
  <c r="BF312" i="4"/>
  <c r="BE312" i="4"/>
  <c r="BD312" i="4"/>
  <c r="BC312" i="4"/>
  <c r="DP311" i="4"/>
  <c r="DO311" i="4"/>
  <c r="DN311" i="4"/>
  <c r="DM311" i="4"/>
  <c r="DL311" i="4"/>
  <c r="DK311" i="4"/>
  <c r="DJ311" i="4"/>
  <c r="DI311" i="4"/>
  <c r="DH311" i="4"/>
  <c r="DG311" i="4"/>
  <c r="DF311" i="4"/>
  <c r="DE311" i="4"/>
  <c r="DD311" i="4"/>
  <c r="DC311" i="4"/>
  <c r="DB311" i="4"/>
  <c r="DA311" i="4"/>
  <c r="CZ311" i="4"/>
  <c r="CY311" i="4"/>
  <c r="CX311" i="4"/>
  <c r="CW311" i="4"/>
  <c r="CV311" i="4"/>
  <c r="CT311" i="4"/>
  <c r="CR311" i="4"/>
  <c r="CP311" i="4"/>
  <c r="CO311" i="4"/>
  <c r="CN311" i="4"/>
  <c r="CM311" i="4"/>
  <c r="CL311" i="4"/>
  <c r="CK311" i="4"/>
  <c r="CJ311" i="4"/>
  <c r="CI311" i="4"/>
  <c r="CH311" i="4"/>
  <c r="CG311" i="4"/>
  <c r="CF311" i="4"/>
  <c r="CE311" i="4"/>
  <c r="CD311" i="4"/>
  <c r="CC311" i="4"/>
  <c r="CB311" i="4"/>
  <c r="CA311" i="4"/>
  <c r="BZ311" i="4"/>
  <c r="BY311" i="4"/>
  <c r="BX311" i="4"/>
  <c r="BW311" i="4"/>
  <c r="BV311" i="4"/>
  <c r="BU311" i="4"/>
  <c r="BT311" i="4"/>
  <c r="BS311" i="4"/>
  <c r="BR311" i="4"/>
  <c r="BQ311" i="4"/>
  <c r="BP311" i="4"/>
  <c r="BO311" i="4"/>
  <c r="BN311" i="4"/>
  <c r="BM311" i="4"/>
  <c r="BL311" i="4"/>
  <c r="BK311" i="4"/>
  <c r="BJ311" i="4"/>
  <c r="BI311" i="4"/>
  <c r="BH311" i="4"/>
  <c r="BG311" i="4"/>
  <c r="BF311" i="4"/>
  <c r="BE311" i="4"/>
  <c r="BD311" i="4"/>
  <c r="BC311" i="4"/>
  <c r="DP310" i="4"/>
  <c r="DO310" i="4"/>
  <c r="DN310" i="4"/>
  <c r="DM310" i="4"/>
  <c r="DL310" i="4"/>
  <c r="DK310" i="4"/>
  <c r="DJ310" i="4"/>
  <c r="DI310" i="4"/>
  <c r="DH310" i="4"/>
  <c r="DG310" i="4"/>
  <c r="DF310" i="4"/>
  <c r="DE310" i="4"/>
  <c r="DD310" i="4"/>
  <c r="DC310" i="4"/>
  <c r="DB310" i="4"/>
  <c r="DA310" i="4"/>
  <c r="CZ310" i="4"/>
  <c r="CY310" i="4"/>
  <c r="CX310" i="4"/>
  <c r="CW310" i="4"/>
  <c r="CV310" i="4"/>
  <c r="CT310" i="4"/>
  <c r="CR310" i="4"/>
  <c r="CP310" i="4"/>
  <c r="CO310" i="4"/>
  <c r="CN310" i="4"/>
  <c r="CM310" i="4"/>
  <c r="CL310" i="4"/>
  <c r="CK310" i="4"/>
  <c r="CJ310" i="4"/>
  <c r="CI310" i="4"/>
  <c r="CH310" i="4"/>
  <c r="CG310" i="4"/>
  <c r="CF310" i="4"/>
  <c r="CE310" i="4"/>
  <c r="CD310" i="4"/>
  <c r="CC310" i="4"/>
  <c r="CB310" i="4"/>
  <c r="CA310" i="4"/>
  <c r="BZ310" i="4"/>
  <c r="BY310" i="4"/>
  <c r="BX310" i="4"/>
  <c r="BW310" i="4"/>
  <c r="BV310" i="4"/>
  <c r="BU310" i="4"/>
  <c r="BT310" i="4"/>
  <c r="BS310" i="4"/>
  <c r="BR310" i="4"/>
  <c r="BQ310" i="4"/>
  <c r="BP310" i="4"/>
  <c r="BO310" i="4"/>
  <c r="BN310" i="4"/>
  <c r="BM310" i="4"/>
  <c r="BL310" i="4"/>
  <c r="BK310" i="4"/>
  <c r="BJ310" i="4"/>
  <c r="BI310" i="4"/>
  <c r="BH310" i="4"/>
  <c r="BG310" i="4"/>
  <c r="BF310" i="4"/>
  <c r="BE310" i="4"/>
  <c r="BD310" i="4"/>
  <c r="BC310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T67" i="4"/>
  <c r="CR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T139" i="4"/>
  <c r="CR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DP309" i="4"/>
  <c r="DO309" i="4"/>
  <c r="DN309" i="4"/>
  <c r="DM309" i="4"/>
  <c r="DL309" i="4"/>
  <c r="DK309" i="4"/>
  <c r="DJ309" i="4"/>
  <c r="DI309" i="4"/>
  <c r="DH309" i="4"/>
  <c r="DG309" i="4"/>
  <c r="DF309" i="4"/>
  <c r="DE309" i="4"/>
  <c r="DD309" i="4"/>
  <c r="DC309" i="4"/>
  <c r="DB309" i="4"/>
  <c r="DA309" i="4"/>
  <c r="CZ309" i="4"/>
  <c r="CY309" i="4"/>
  <c r="CX309" i="4"/>
  <c r="CW309" i="4"/>
  <c r="CV309" i="4"/>
  <c r="CT309" i="4"/>
  <c r="CR309" i="4"/>
  <c r="CP309" i="4"/>
  <c r="CO309" i="4"/>
  <c r="CN309" i="4"/>
  <c r="CM309" i="4"/>
  <c r="CL309" i="4"/>
  <c r="CK309" i="4"/>
  <c r="CJ309" i="4"/>
  <c r="CI309" i="4"/>
  <c r="CH309" i="4"/>
  <c r="CG309" i="4"/>
  <c r="CF309" i="4"/>
  <c r="CE309" i="4"/>
  <c r="CD309" i="4"/>
  <c r="CC309" i="4"/>
  <c r="CB309" i="4"/>
  <c r="CA309" i="4"/>
  <c r="BZ309" i="4"/>
  <c r="BY309" i="4"/>
  <c r="BX309" i="4"/>
  <c r="BW309" i="4"/>
  <c r="BV309" i="4"/>
  <c r="BU309" i="4"/>
  <c r="BT309" i="4"/>
  <c r="BS309" i="4"/>
  <c r="BR309" i="4"/>
  <c r="BQ309" i="4"/>
  <c r="BP309" i="4"/>
  <c r="BO309" i="4"/>
  <c r="BN309" i="4"/>
  <c r="BM309" i="4"/>
  <c r="BL309" i="4"/>
  <c r="BK309" i="4"/>
  <c r="BJ309" i="4"/>
  <c r="BI309" i="4"/>
  <c r="BH309" i="4"/>
  <c r="BG309" i="4"/>
  <c r="BF309" i="4"/>
  <c r="BE309" i="4"/>
  <c r="BD309" i="4"/>
  <c r="BC309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T66" i="4"/>
  <c r="CR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DP308" i="4"/>
  <c r="DO308" i="4"/>
  <c r="DN308" i="4"/>
  <c r="DM308" i="4"/>
  <c r="DL308" i="4"/>
  <c r="DK308" i="4"/>
  <c r="DJ308" i="4"/>
  <c r="DI308" i="4"/>
  <c r="DH308" i="4"/>
  <c r="DG308" i="4"/>
  <c r="DF308" i="4"/>
  <c r="DE308" i="4"/>
  <c r="DD308" i="4"/>
  <c r="DC308" i="4"/>
  <c r="DB308" i="4"/>
  <c r="DA308" i="4"/>
  <c r="CZ308" i="4"/>
  <c r="CY308" i="4"/>
  <c r="CX308" i="4"/>
  <c r="CW308" i="4"/>
  <c r="CV308" i="4"/>
  <c r="CT308" i="4"/>
  <c r="CR308" i="4"/>
  <c r="CP308" i="4"/>
  <c r="CO308" i="4"/>
  <c r="CN308" i="4"/>
  <c r="CM308" i="4"/>
  <c r="CL308" i="4"/>
  <c r="CK308" i="4"/>
  <c r="CJ308" i="4"/>
  <c r="CI308" i="4"/>
  <c r="CH308" i="4"/>
  <c r="CG308" i="4"/>
  <c r="CF308" i="4"/>
  <c r="CE308" i="4"/>
  <c r="CD308" i="4"/>
  <c r="CC308" i="4"/>
  <c r="CB308" i="4"/>
  <c r="CA308" i="4"/>
  <c r="BZ308" i="4"/>
  <c r="BY308" i="4"/>
  <c r="BX308" i="4"/>
  <c r="BW308" i="4"/>
  <c r="BV308" i="4"/>
  <c r="BU308" i="4"/>
  <c r="BT308" i="4"/>
  <c r="BS308" i="4"/>
  <c r="BR308" i="4"/>
  <c r="BQ308" i="4"/>
  <c r="BP308" i="4"/>
  <c r="BO308" i="4"/>
  <c r="BN308" i="4"/>
  <c r="BM308" i="4"/>
  <c r="BL308" i="4"/>
  <c r="BK308" i="4"/>
  <c r="BJ308" i="4"/>
  <c r="BI308" i="4"/>
  <c r="BH308" i="4"/>
  <c r="BG308" i="4"/>
  <c r="BF308" i="4"/>
  <c r="BE308" i="4"/>
  <c r="BD308" i="4"/>
  <c r="BC308" i="4"/>
  <c r="DP307" i="4"/>
  <c r="DO307" i="4"/>
  <c r="DN307" i="4"/>
  <c r="DM307" i="4"/>
  <c r="DL307" i="4"/>
  <c r="DK307" i="4"/>
  <c r="DJ307" i="4"/>
  <c r="DI307" i="4"/>
  <c r="DH307" i="4"/>
  <c r="DG307" i="4"/>
  <c r="DF307" i="4"/>
  <c r="DE307" i="4"/>
  <c r="DD307" i="4"/>
  <c r="DC307" i="4"/>
  <c r="DB307" i="4"/>
  <c r="DA307" i="4"/>
  <c r="CZ307" i="4"/>
  <c r="CY307" i="4"/>
  <c r="CX307" i="4"/>
  <c r="CW307" i="4"/>
  <c r="CV307" i="4"/>
  <c r="CT307" i="4"/>
  <c r="CR307" i="4"/>
  <c r="CP307" i="4"/>
  <c r="CO307" i="4"/>
  <c r="CN307" i="4"/>
  <c r="CM307" i="4"/>
  <c r="CL307" i="4"/>
  <c r="CK307" i="4"/>
  <c r="CJ307" i="4"/>
  <c r="CI307" i="4"/>
  <c r="CH307" i="4"/>
  <c r="CG307" i="4"/>
  <c r="CF307" i="4"/>
  <c r="CE307" i="4"/>
  <c r="CD307" i="4"/>
  <c r="CC307" i="4"/>
  <c r="CB307" i="4"/>
  <c r="CA307" i="4"/>
  <c r="BZ307" i="4"/>
  <c r="BY307" i="4"/>
  <c r="BX307" i="4"/>
  <c r="BW307" i="4"/>
  <c r="BV307" i="4"/>
  <c r="BU307" i="4"/>
  <c r="BT307" i="4"/>
  <c r="BS307" i="4"/>
  <c r="BR307" i="4"/>
  <c r="BQ307" i="4"/>
  <c r="BP307" i="4"/>
  <c r="BO307" i="4"/>
  <c r="BN307" i="4"/>
  <c r="BM307" i="4"/>
  <c r="BL307" i="4"/>
  <c r="BK307" i="4"/>
  <c r="BJ307" i="4"/>
  <c r="BI307" i="4"/>
  <c r="BH307" i="4"/>
  <c r="BG307" i="4"/>
  <c r="BF307" i="4"/>
  <c r="BE307" i="4"/>
  <c r="BD307" i="4"/>
  <c r="BC307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T138" i="4"/>
  <c r="CR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DP502" i="4"/>
  <c r="DO502" i="4"/>
  <c r="DN502" i="4"/>
  <c r="DM502" i="4"/>
  <c r="DL502" i="4"/>
  <c r="DK502" i="4"/>
  <c r="DJ502" i="4"/>
  <c r="DI502" i="4"/>
  <c r="DH502" i="4"/>
  <c r="DG502" i="4"/>
  <c r="DF502" i="4"/>
  <c r="DE502" i="4"/>
  <c r="DD502" i="4"/>
  <c r="DC502" i="4"/>
  <c r="DB502" i="4"/>
  <c r="DA502" i="4"/>
  <c r="CZ502" i="4"/>
  <c r="CY502" i="4"/>
  <c r="CX502" i="4"/>
  <c r="CW502" i="4"/>
  <c r="CV502" i="4"/>
  <c r="CT502" i="4"/>
  <c r="CR502" i="4"/>
  <c r="CP502" i="4"/>
  <c r="CO502" i="4"/>
  <c r="CN502" i="4"/>
  <c r="CM502" i="4"/>
  <c r="CL502" i="4"/>
  <c r="CK502" i="4"/>
  <c r="CJ502" i="4"/>
  <c r="CI502" i="4"/>
  <c r="CH502" i="4"/>
  <c r="CG502" i="4"/>
  <c r="CF502" i="4"/>
  <c r="CE502" i="4"/>
  <c r="CD502" i="4"/>
  <c r="CC502" i="4"/>
  <c r="CB502" i="4"/>
  <c r="CA502" i="4"/>
  <c r="BZ502" i="4"/>
  <c r="BY502" i="4"/>
  <c r="BX502" i="4"/>
  <c r="BW502" i="4"/>
  <c r="BV502" i="4"/>
  <c r="BU502" i="4"/>
  <c r="BT502" i="4"/>
  <c r="BS502" i="4"/>
  <c r="BR502" i="4"/>
  <c r="BQ502" i="4"/>
  <c r="BP502" i="4"/>
  <c r="BO502" i="4"/>
  <c r="BN502" i="4"/>
  <c r="BM502" i="4"/>
  <c r="BL502" i="4"/>
  <c r="BK502" i="4"/>
  <c r="BJ502" i="4"/>
  <c r="BI502" i="4"/>
  <c r="BH502" i="4"/>
  <c r="BG502" i="4"/>
  <c r="BF502" i="4"/>
  <c r="BE502" i="4"/>
  <c r="BD502" i="4"/>
  <c r="BC502" i="4"/>
  <c r="DP306" i="4"/>
  <c r="DO306" i="4"/>
  <c r="DN306" i="4"/>
  <c r="DM306" i="4"/>
  <c r="DL306" i="4"/>
  <c r="DK306" i="4"/>
  <c r="DJ306" i="4"/>
  <c r="DI306" i="4"/>
  <c r="DH306" i="4"/>
  <c r="DG306" i="4"/>
  <c r="DF306" i="4"/>
  <c r="DE306" i="4"/>
  <c r="DD306" i="4"/>
  <c r="DC306" i="4"/>
  <c r="DB306" i="4"/>
  <c r="DA306" i="4"/>
  <c r="CZ306" i="4"/>
  <c r="CY306" i="4"/>
  <c r="CX306" i="4"/>
  <c r="CW306" i="4"/>
  <c r="CV306" i="4"/>
  <c r="CT306" i="4"/>
  <c r="CR306" i="4"/>
  <c r="CP306" i="4"/>
  <c r="CO306" i="4"/>
  <c r="CN306" i="4"/>
  <c r="CM306" i="4"/>
  <c r="CL306" i="4"/>
  <c r="CK306" i="4"/>
  <c r="CJ306" i="4"/>
  <c r="CI306" i="4"/>
  <c r="CH306" i="4"/>
  <c r="CG306" i="4"/>
  <c r="CF306" i="4"/>
  <c r="CE306" i="4"/>
  <c r="CD306" i="4"/>
  <c r="CC306" i="4"/>
  <c r="CB306" i="4"/>
  <c r="CA306" i="4"/>
  <c r="BZ306" i="4"/>
  <c r="BY306" i="4"/>
  <c r="BX306" i="4"/>
  <c r="BW306" i="4"/>
  <c r="BV306" i="4"/>
  <c r="BU306" i="4"/>
  <c r="BT306" i="4"/>
  <c r="BS306" i="4"/>
  <c r="BR306" i="4"/>
  <c r="BQ306" i="4"/>
  <c r="BP306" i="4"/>
  <c r="BO306" i="4"/>
  <c r="BN306" i="4"/>
  <c r="BM306" i="4"/>
  <c r="BL306" i="4"/>
  <c r="BK306" i="4"/>
  <c r="BJ306" i="4"/>
  <c r="BI306" i="4"/>
  <c r="BH306" i="4"/>
  <c r="BG306" i="4"/>
  <c r="BF306" i="4"/>
  <c r="BE306" i="4"/>
  <c r="BD306" i="4"/>
  <c r="BC306" i="4"/>
  <c r="DP305" i="4"/>
  <c r="DO305" i="4"/>
  <c r="DN305" i="4"/>
  <c r="DM305" i="4"/>
  <c r="DL305" i="4"/>
  <c r="DK305" i="4"/>
  <c r="DJ305" i="4"/>
  <c r="DI305" i="4"/>
  <c r="DH305" i="4"/>
  <c r="DG305" i="4"/>
  <c r="DF305" i="4"/>
  <c r="DE305" i="4"/>
  <c r="DD305" i="4"/>
  <c r="DC305" i="4"/>
  <c r="DB305" i="4"/>
  <c r="DA305" i="4"/>
  <c r="CZ305" i="4"/>
  <c r="CY305" i="4"/>
  <c r="CX305" i="4"/>
  <c r="CW305" i="4"/>
  <c r="CV305" i="4"/>
  <c r="CT305" i="4"/>
  <c r="CR305" i="4"/>
  <c r="CP305" i="4"/>
  <c r="CO305" i="4"/>
  <c r="CN305" i="4"/>
  <c r="CM305" i="4"/>
  <c r="CL305" i="4"/>
  <c r="CK305" i="4"/>
  <c r="CJ305" i="4"/>
  <c r="CI305" i="4"/>
  <c r="CH305" i="4"/>
  <c r="CG305" i="4"/>
  <c r="CF305" i="4"/>
  <c r="CE305" i="4"/>
  <c r="CD305" i="4"/>
  <c r="CC305" i="4"/>
  <c r="CB305" i="4"/>
  <c r="CA305" i="4"/>
  <c r="BZ305" i="4"/>
  <c r="BY305" i="4"/>
  <c r="BX305" i="4"/>
  <c r="BW305" i="4"/>
  <c r="BV305" i="4"/>
  <c r="BU305" i="4"/>
  <c r="BT305" i="4"/>
  <c r="BS305" i="4"/>
  <c r="BR305" i="4"/>
  <c r="BQ305" i="4"/>
  <c r="BP305" i="4"/>
  <c r="BO305" i="4"/>
  <c r="BN305" i="4"/>
  <c r="BM305" i="4"/>
  <c r="BL305" i="4"/>
  <c r="BK305" i="4"/>
  <c r="BJ305" i="4"/>
  <c r="BI305" i="4"/>
  <c r="BH305" i="4"/>
  <c r="BG305" i="4"/>
  <c r="BF305" i="4"/>
  <c r="BE305" i="4"/>
  <c r="BD305" i="4"/>
  <c r="BC305" i="4"/>
  <c r="DP304" i="4"/>
  <c r="DO304" i="4"/>
  <c r="DN304" i="4"/>
  <c r="DM304" i="4"/>
  <c r="DL304" i="4"/>
  <c r="DK304" i="4"/>
  <c r="DJ304" i="4"/>
  <c r="DI304" i="4"/>
  <c r="DH304" i="4"/>
  <c r="DG304" i="4"/>
  <c r="DF304" i="4"/>
  <c r="DE304" i="4"/>
  <c r="DD304" i="4"/>
  <c r="DC304" i="4"/>
  <c r="DB304" i="4"/>
  <c r="DA304" i="4"/>
  <c r="CZ304" i="4"/>
  <c r="CY304" i="4"/>
  <c r="CX304" i="4"/>
  <c r="CW304" i="4"/>
  <c r="CV304" i="4"/>
  <c r="CT304" i="4"/>
  <c r="CR304" i="4"/>
  <c r="CP304" i="4"/>
  <c r="CO304" i="4"/>
  <c r="CN304" i="4"/>
  <c r="CM304" i="4"/>
  <c r="CL304" i="4"/>
  <c r="CK304" i="4"/>
  <c r="CJ304" i="4"/>
  <c r="CI304" i="4"/>
  <c r="CH304" i="4"/>
  <c r="CG304" i="4"/>
  <c r="CF304" i="4"/>
  <c r="CE304" i="4"/>
  <c r="CD304" i="4"/>
  <c r="CC304" i="4"/>
  <c r="CB304" i="4"/>
  <c r="CA304" i="4"/>
  <c r="BZ304" i="4"/>
  <c r="BY304" i="4"/>
  <c r="BX304" i="4"/>
  <c r="BW304" i="4"/>
  <c r="BV304" i="4"/>
  <c r="BU304" i="4"/>
  <c r="BT304" i="4"/>
  <c r="BS304" i="4"/>
  <c r="BR304" i="4"/>
  <c r="BQ304" i="4"/>
  <c r="BP304" i="4"/>
  <c r="BO304" i="4"/>
  <c r="BN304" i="4"/>
  <c r="BM304" i="4"/>
  <c r="BL304" i="4"/>
  <c r="BK304" i="4"/>
  <c r="BJ304" i="4"/>
  <c r="BI304" i="4"/>
  <c r="BH304" i="4"/>
  <c r="BG304" i="4"/>
  <c r="BF304" i="4"/>
  <c r="BE304" i="4"/>
  <c r="BD304" i="4"/>
  <c r="BC304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T15" i="4"/>
  <c r="CR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T137" i="4"/>
  <c r="CR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DP97" i="4"/>
  <c r="DO97" i="4"/>
  <c r="DN97" i="4"/>
  <c r="DM97" i="4"/>
  <c r="DL97" i="4"/>
  <c r="DK97" i="4"/>
  <c r="DJ97" i="4"/>
  <c r="DI97" i="4"/>
  <c r="DH97" i="4"/>
  <c r="DG97" i="4"/>
  <c r="DF97" i="4"/>
  <c r="DE97" i="4"/>
  <c r="DD97" i="4"/>
  <c r="DC97" i="4"/>
  <c r="DB97" i="4"/>
  <c r="DA97" i="4"/>
  <c r="CZ97" i="4"/>
  <c r="CY97" i="4"/>
  <c r="CX97" i="4"/>
  <c r="CW97" i="4"/>
  <c r="CV97" i="4"/>
  <c r="CT97" i="4"/>
  <c r="CR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DP303" i="4"/>
  <c r="DO303" i="4"/>
  <c r="DN303" i="4"/>
  <c r="DM303" i="4"/>
  <c r="DL303" i="4"/>
  <c r="DK303" i="4"/>
  <c r="DJ303" i="4"/>
  <c r="DI303" i="4"/>
  <c r="DH303" i="4"/>
  <c r="DG303" i="4"/>
  <c r="DF303" i="4"/>
  <c r="DE303" i="4"/>
  <c r="DD303" i="4"/>
  <c r="DC303" i="4"/>
  <c r="DB303" i="4"/>
  <c r="DA303" i="4"/>
  <c r="CZ303" i="4"/>
  <c r="CY303" i="4"/>
  <c r="CX303" i="4"/>
  <c r="CW303" i="4"/>
  <c r="CV303" i="4"/>
  <c r="CT303" i="4"/>
  <c r="CR303" i="4"/>
  <c r="CP303" i="4"/>
  <c r="CO303" i="4"/>
  <c r="CN303" i="4"/>
  <c r="CM303" i="4"/>
  <c r="CL303" i="4"/>
  <c r="CK303" i="4"/>
  <c r="CJ303" i="4"/>
  <c r="CI303" i="4"/>
  <c r="CH303" i="4"/>
  <c r="CG303" i="4"/>
  <c r="CF303" i="4"/>
  <c r="CE303" i="4"/>
  <c r="CD303" i="4"/>
  <c r="CC303" i="4"/>
  <c r="CB303" i="4"/>
  <c r="CA303" i="4"/>
  <c r="BZ303" i="4"/>
  <c r="BY303" i="4"/>
  <c r="BX303" i="4"/>
  <c r="BW303" i="4"/>
  <c r="BV303" i="4"/>
  <c r="BU303" i="4"/>
  <c r="BT303" i="4"/>
  <c r="BS303" i="4"/>
  <c r="BR303" i="4"/>
  <c r="BQ303" i="4"/>
  <c r="BP303" i="4"/>
  <c r="BO303" i="4"/>
  <c r="BN303" i="4"/>
  <c r="BM303" i="4"/>
  <c r="BL303" i="4"/>
  <c r="BK303" i="4"/>
  <c r="BJ303" i="4"/>
  <c r="BI303" i="4"/>
  <c r="BH303" i="4"/>
  <c r="BG303" i="4"/>
  <c r="BF303" i="4"/>
  <c r="BE303" i="4"/>
  <c r="BD303" i="4"/>
  <c r="BC303" i="4"/>
  <c r="DP302" i="4"/>
  <c r="DO302" i="4"/>
  <c r="DN302" i="4"/>
  <c r="DM302" i="4"/>
  <c r="DL302" i="4"/>
  <c r="DK302" i="4"/>
  <c r="DJ302" i="4"/>
  <c r="DI302" i="4"/>
  <c r="DH302" i="4"/>
  <c r="DG302" i="4"/>
  <c r="DF302" i="4"/>
  <c r="DE302" i="4"/>
  <c r="DD302" i="4"/>
  <c r="DC302" i="4"/>
  <c r="DB302" i="4"/>
  <c r="DA302" i="4"/>
  <c r="CZ302" i="4"/>
  <c r="CY302" i="4"/>
  <c r="CX302" i="4"/>
  <c r="CW302" i="4"/>
  <c r="CV302" i="4"/>
  <c r="CT302" i="4"/>
  <c r="CR302" i="4"/>
  <c r="CP302" i="4"/>
  <c r="CO302" i="4"/>
  <c r="CN302" i="4"/>
  <c r="CM302" i="4"/>
  <c r="CL302" i="4"/>
  <c r="CK302" i="4"/>
  <c r="CJ302" i="4"/>
  <c r="CI302" i="4"/>
  <c r="CH302" i="4"/>
  <c r="CG302" i="4"/>
  <c r="CF302" i="4"/>
  <c r="CE302" i="4"/>
  <c r="CD302" i="4"/>
  <c r="CC302" i="4"/>
  <c r="CB302" i="4"/>
  <c r="CA302" i="4"/>
  <c r="BZ302" i="4"/>
  <c r="BY302" i="4"/>
  <c r="BX302" i="4"/>
  <c r="BW302" i="4"/>
  <c r="BV302" i="4"/>
  <c r="BU302" i="4"/>
  <c r="BT302" i="4"/>
  <c r="BS302" i="4"/>
  <c r="BR302" i="4"/>
  <c r="BQ302" i="4"/>
  <c r="BP302" i="4"/>
  <c r="BO302" i="4"/>
  <c r="BN302" i="4"/>
  <c r="BM302" i="4"/>
  <c r="BL302" i="4"/>
  <c r="BK302" i="4"/>
  <c r="BJ302" i="4"/>
  <c r="BI302" i="4"/>
  <c r="BH302" i="4"/>
  <c r="BG302" i="4"/>
  <c r="BF302" i="4"/>
  <c r="BE302" i="4"/>
  <c r="BD302" i="4"/>
  <c r="BC302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T65" i="4"/>
  <c r="CR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DP414" i="4"/>
  <c r="DO414" i="4"/>
  <c r="DN414" i="4"/>
  <c r="DM414" i="4"/>
  <c r="DL414" i="4"/>
  <c r="DK414" i="4"/>
  <c r="DJ414" i="4"/>
  <c r="DI414" i="4"/>
  <c r="DH414" i="4"/>
  <c r="DG414" i="4"/>
  <c r="DF414" i="4"/>
  <c r="DE414" i="4"/>
  <c r="DD414" i="4"/>
  <c r="DC414" i="4"/>
  <c r="DB414" i="4"/>
  <c r="DA414" i="4"/>
  <c r="CZ414" i="4"/>
  <c r="CY414" i="4"/>
  <c r="CX414" i="4"/>
  <c r="CW414" i="4"/>
  <c r="CV414" i="4"/>
  <c r="CT414" i="4"/>
  <c r="CR414" i="4"/>
  <c r="CP414" i="4"/>
  <c r="CO414" i="4"/>
  <c r="CN414" i="4"/>
  <c r="CM414" i="4"/>
  <c r="CL414" i="4"/>
  <c r="CK414" i="4"/>
  <c r="CJ414" i="4"/>
  <c r="CI414" i="4"/>
  <c r="CH414" i="4"/>
  <c r="CG414" i="4"/>
  <c r="CF414" i="4"/>
  <c r="CE414" i="4"/>
  <c r="CD414" i="4"/>
  <c r="CC414" i="4"/>
  <c r="CB414" i="4"/>
  <c r="CA414" i="4"/>
  <c r="BZ414" i="4"/>
  <c r="BY414" i="4"/>
  <c r="BX414" i="4"/>
  <c r="BW414" i="4"/>
  <c r="BV414" i="4"/>
  <c r="BU414" i="4"/>
  <c r="BT414" i="4"/>
  <c r="BS414" i="4"/>
  <c r="BR414" i="4"/>
  <c r="BQ414" i="4"/>
  <c r="BP414" i="4"/>
  <c r="BO414" i="4"/>
  <c r="BN414" i="4"/>
  <c r="BM414" i="4"/>
  <c r="BL414" i="4"/>
  <c r="BK414" i="4"/>
  <c r="BJ414" i="4"/>
  <c r="BI414" i="4"/>
  <c r="BH414" i="4"/>
  <c r="BG414" i="4"/>
  <c r="BF414" i="4"/>
  <c r="BE414" i="4"/>
  <c r="BD414" i="4"/>
  <c r="BC414" i="4"/>
  <c r="DP413" i="4"/>
  <c r="DO413" i="4"/>
  <c r="DN413" i="4"/>
  <c r="DM413" i="4"/>
  <c r="DL413" i="4"/>
  <c r="DK413" i="4"/>
  <c r="DJ413" i="4"/>
  <c r="DI413" i="4"/>
  <c r="DH413" i="4"/>
  <c r="DG413" i="4"/>
  <c r="DF413" i="4"/>
  <c r="DE413" i="4"/>
  <c r="DD413" i="4"/>
  <c r="DC413" i="4"/>
  <c r="DB413" i="4"/>
  <c r="DA413" i="4"/>
  <c r="CZ413" i="4"/>
  <c r="CY413" i="4"/>
  <c r="CX413" i="4"/>
  <c r="CW413" i="4"/>
  <c r="CV413" i="4"/>
  <c r="CT413" i="4"/>
  <c r="CR413" i="4"/>
  <c r="CP413" i="4"/>
  <c r="CO413" i="4"/>
  <c r="CN413" i="4"/>
  <c r="CM413" i="4"/>
  <c r="CL413" i="4"/>
  <c r="CK413" i="4"/>
  <c r="CJ413" i="4"/>
  <c r="CI413" i="4"/>
  <c r="CH413" i="4"/>
  <c r="CG413" i="4"/>
  <c r="CF413" i="4"/>
  <c r="CE413" i="4"/>
  <c r="CD413" i="4"/>
  <c r="CC413" i="4"/>
  <c r="CB413" i="4"/>
  <c r="CA413" i="4"/>
  <c r="BZ413" i="4"/>
  <c r="BY413" i="4"/>
  <c r="BX413" i="4"/>
  <c r="BW413" i="4"/>
  <c r="BV413" i="4"/>
  <c r="BU413" i="4"/>
  <c r="BT413" i="4"/>
  <c r="BS413" i="4"/>
  <c r="BR413" i="4"/>
  <c r="BQ413" i="4"/>
  <c r="BP413" i="4"/>
  <c r="BO413" i="4"/>
  <c r="BN413" i="4"/>
  <c r="BM413" i="4"/>
  <c r="BL413" i="4"/>
  <c r="BK413" i="4"/>
  <c r="BJ413" i="4"/>
  <c r="BI413" i="4"/>
  <c r="BH413" i="4"/>
  <c r="BG413" i="4"/>
  <c r="BF413" i="4"/>
  <c r="BE413" i="4"/>
  <c r="BD413" i="4"/>
  <c r="BC413" i="4"/>
  <c r="DP471" i="4"/>
  <c r="DO471" i="4"/>
  <c r="DN471" i="4"/>
  <c r="DM471" i="4"/>
  <c r="DL471" i="4"/>
  <c r="DK471" i="4"/>
  <c r="DJ471" i="4"/>
  <c r="DI471" i="4"/>
  <c r="DH471" i="4"/>
  <c r="DG471" i="4"/>
  <c r="DF471" i="4"/>
  <c r="DE471" i="4"/>
  <c r="DD471" i="4"/>
  <c r="DC471" i="4"/>
  <c r="DB471" i="4"/>
  <c r="DA471" i="4"/>
  <c r="CZ471" i="4"/>
  <c r="CY471" i="4"/>
  <c r="CX471" i="4"/>
  <c r="CW471" i="4"/>
  <c r="CV471" i="4"/>
  <c r="CT471" i="4"/>
  <c r="CR471" i="4"/>
  <c r="CP471" i="4"/>
  <c r="CO471" i="4"/>
  <c r="CN471" i="4"/>
  <c r="CM471" i="4"/>
  <c r="CL471" i="4"/>
  <c r="CK471" i="4"/>
  <c r="CJ471" i="4"/>
  <c r="CI471" i="4"/>
  <c r="CH471" i="4"/>
  <c r="CG471" i="4"/>
  <c r="CF471" i="4"/>
  <c r="CE471" i="4"/>
  <c r="CD471" i="4"/>
  <c r="CC471" i="4"/>
  <c r="CB471" i="4"/>
  <c r="CA471" i="4"/>
  <c r="BZ471" i="4"/>
  <c r="BY471" i="4"/>
  <c r="BX471" i="4"/>
  <c r="BW471" i="4"/>
  <c r="BV471" i="4"/>
  <c r="BU471" i="4"/>
  <c r="BT471" i="4"/>
  <c r="BS471" i="4"/>
  <c r="BR471" i="4"/>
  <c r="BQ471" i="4"/>
  <c r="BP471" i="4"/>
  <c r="BO471" i="4"/>
  <c r="BN471" i="4"/>
  <c r="BM471" i="4"/>
  <c r="BL471" i="4"/>
  <c r="BK471" i="4"/>
  <c r="BJ471" i="4"/>
  <c r="BI471" i="4"/>
  <c r="BH471" i="4"/>
  <c r="BG471" i="4"/>
  <c r="BF471" i="4"/>
  <c r="BE471" i="4"/>
  <c r="BD471" i="4"/>
  <c r="BC471" i="4"/>
  <c r="DP301" i="4"/>
  <c r="DO301" i="4"/>
  <c r="DN301" i="4"/>
  <c r="DM301" i="4"/>
  <c r="DL301" i="4"/>
  <c r="DK301" i="4"/>
  <c r="DJ301" i="4"/>
  <c r="DI301" i="4"/>
  <c r="DH301" i="4"/>
  <c r="DG301" i="4"/>
  <c r="DF301" i="4"/>
  <c r="DE301" i="4"/>
  <c r="DD301" i="4"/>
  <c r="DC301" i="4"/>
  <c r="DB301" i="4"/>
  <c r="DA301" i="4"/>
  <c r="CZ301" i="4"/>
  <c r="CY301" i="4"/>
  <c r="CX301" i="4"/>
  <c r="CW301" i="4"/>
  <c r="CV301" i="4"/>
  <c r="CT301" i="4"/>
  <c r="CR301" i="4"/>
  <c r="CP301" i="4"/>
  <c r="CO301" i="4"/>
  <c r="CN301" i="4"/>
  <c r="CM301" i="4"/>
  <c r="CL301" i="4"/>
  <c r="CK301" i="4"/>
  <c r="CJ301" i="4"/>
  <c r="CI301" i="4"/>
  <c r="CH301" i="4"/>
  <c r="CG301" i="4"/>
  <c r="CF301" i="4"/>
  <c r="CE301" i="4"/>
  <c r="CD301" i="4"/>
  <c r="CC301" i="4"/>
  <c r="CB301" i="4"/>
  <c r="CA301" i="4"/>
  <c r="BZ301" i="4"/>
  <c r="BY301" i="4"/>
  <c r="BX301" i="4"/>
  <c r="BW301" i="4"/>
  <c r="BV301" i="4"/>
  <c r="BU301" i="4"/>
  <c r="BT301" i="4"/>
  <c r="BS301" i="4"/>
  <c r="BR301" i="4"/>
  <c r="BQ301" i="4"/>
  <c r="BP301" i="4"/>
  <c r="BO301" i="4"/>
  <c r="BN301" i="4"/>
  <c r="BM301" i="4"/>
  <c r="BL301" i="4"/>
  <c r="BK301" i="4"/>
  <c r="BJ301" i="4"/>
  <c r="BI301" i="4"/>
  <c r="BH301" i="4"/>
  <c r="BG301" i="4"/>
  <c r="BF301" i="4"/>
  <c r="BE301" i="4"/>
  <c r="BD301" i="4"/>
  <c r="BC301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T136" i="4"/>
  <c r="CR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DP501" i="4"/>
  <c r="DO501" i="4"/>
  <c r="DN501" i="4"/>
  <c r="DM501" i="4"/>
  <c r="DL501" i="4"/>
  <c r="DK501" i="4"/>
  <c r="DJ501" i="4"/>
  <c r="DI501" i="4"/>
  <c r="DH501" i="4"/>
  <c r="DG501" i="4"/>
  <c r="DF501" i="4"/>
  <c r="DE501" i="4"/>
  <c r="DD501" i="4"/>
  <c r="DC501" i="4"/>
  <c r="DB501" i="4"/>
  <c r="DA501" i="4"/>
  <c r="CZ501" i="4"/>
  <c r="CY501" i="4"/>
  <c r="CX501" i="4"/>
  <c r="CW501" i="4"/>
  <c r="CV501" i="4"/>
  <c r="CT501" i="4"/>
  <c r="CR501" i="4"/>
  <c r="CP501" i="4"/>
  <c r="CO501" i="4"/>
  <c r="CN501" i="4"/>
  <c r="CM501" i="4"/>
  <c r="CL501" i="4"/>
  <c r="CK501" i="4"/>
  <c r="CJ501" i="4"/>
  <c r="CI501" i="4"/>
  <c r="CH501" i="4"/>
  <c r="CG501" i="4"/>
  <c r="CF501" i="4"/>
  <c r="CE501" i="4"/>
  <c r="CD501" i="4"/>
  <c r="CC501" i="4"/>
  <c r="CB501" i="4"/>
  <c r="CA501" i="4"/>
  <c r="BZ501" i="4"/>
  <c r="BY501" i="4"/>
  <c r="BX501" i="4"/>
  <c r="BW501" i="4"/>
  <c r="BV501" i="4"/>
  <c r="BU501" i="4"/>
  <c r="BT501" i="4"/>
  <c r="BS501" i="4"/>
  <c r="BR501" i="4"/>
  <c r="BQ501" i="4"/>
  <c r="BP501" i="4"/>
  <c r="BO501" i="4"/>
  <c r="BN501" i="4"/>
  <c r="BM501" i="4"/>
  <c r="BL501" i="4"/>
  <c r="BK501" i="4"/>
  <c r="BJ501" i="4"/>
  <c r="BI501" i="4"/>
  <c r="BH501" i="4"/>
  <c r="BG501" i="4"/>
  <c r="BF501" i="4"/>
  <c r="BE501" i="4"/>
  <c r="BD501" i="4"/>
  <c r="BC501" i="4"/>
  <c r="DP96" i="4"/>
  <c r="DO96" i="4"/>
  <c r="DN96" i="4"/>
  <c r="DM96" i="4"/>
  <c r="DL96" i="4"/>
  <c r="DK96" i="4"/>
  <c r="DJ96" i="4"/>
  <c r="DI96" i="4"/>
  <c r="DH96" i="4"/>
  <c r="DG96" i="4"/>
  <c r="DF96" i="4"/>
  <c r="DE96" i="4"/>
  <c r="DD96" i="4"/>
  <c r="DC96" i="4"/>
  <c r="DB96" i="4"/>
  <c r="DA96" i="4"/>
  <c r="CZ96" i="4"/>
  <c r="CY96" i="4"/>
  <c r="CX96" i="4"/>
  <c r="CW96" i="4"/>
  <c r="CV96" i="4"/>
  <c r="CT96" i="4"/>
  <c r="CR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DP300" i="4"/>
  <c r="DO300" i="4"/>
  <c r="DN300" i="4"/>
  <c r="DM300" i="4"/>
  <c r="DL300" i="4"/>
  <c r="DK300" i="4"/>
  <c r="DJ300" i="4"/>
  <c r="DI300" i="4"/>
  <c r="DH300" i="4"/>
  <c r="DG300" i="4"/>
  <c r="DF300" i="4"/>
  <c r="DE300" i="4"/>
  <c r="DD300" i="4"/>
  <c r="DC300" i="4"/>
  <c r="DB300" i="4"/>
  <c r="DA300" i="4"/>
  <c r="CZ300" i="4"/>
  <c r="CY300" i="4"/>
  <c r="CX300" i="4"/>
  <c r="CW300" i="4"/>
  <c r="CV300" i="4"/>
  <c r="CT300" i="4"/>
  <c r="CR300" i="4"/>
  <c r="CP300" i="4"/>
  <c r="CO300" i="4"/>
  <c r="CN300" i="4"/>
  <c r="CM300" i="4"/>
  <c r="CL300" i="4"/>
  <c r="CK300" i="4"/>
  <c r="CJ300" i="4"/>
  <c r="CI300" i="4"/>
  <c r="CH300" i="4"/>
  <c r="CG300" i="4"/>
  <c r="CF300" i="4"/>
  <c r="CE300" i="4"/>
  <c r="CD300" i="4"/>
  <c r="CC300" i="4"/>
  <c r="CB300" i="4"/>
  <c r="CA300" i="4"/>
  <c r="BZ300" i="4"/>
  <c r="BY300" i="4"/>
  <c r="BX300" i="4"/>
  <c r="BW300" i="4"/>
  <c r="BV300" i="4"/>
  <c r="BU300" i="4"/>
  <c r="BT300" i="4"/>
  <c r="BS300" i="4"/>
  <c r="BR300" i="4"/>
  <c r="BQ300" i="4"/>
  <c r="BP300" i="4"/>
  <c r="BO300" i="4"/>
  <c r="BN300" i="4"/>
  <c r="BM300" i="4"/>
  <c r="BL300" i="4"/>
  <c r="BK300" i="4"/>
  <c r="BJ300" i="4"/>
  <c r="BI300" i="4"/>
  <c r="BH300" i="4"/>
  <c r="BG300" i="4"/>
  <c r="BF300" i="4"/>
  <c r="BE300" i="4"/>
  <c r="BD300" i="4"/>
  <c r="BC300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T135" i="4"/>
  <c r="CR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DP299" i="4"/>
  <c r="DO299" i="4"/>
  <c r="DN299" i="4"/>
  <c r="DM299" i="4"/>
  <c r="DL299" i="4"/>
  <c r="DK299" i="4"/>
  <c r="DJ299" i="4"/>
  <c r="DI299" i="4"/>
  <c r="DH299" i="4"/>
  <c r="DG299" i="4"/>
  <c r="DF299" i="4"/>
  <c r="DE299" i="4"/>
  <c r="DD299" i="4"/>
  <c r="DC299" i="4"/>
  <c r="DB299" i="4"/>
  <c r="DA299" i="4"/>
  <c r="CZ299" i="4"/>
  <c r="CY299" i="4"/>
  <c r="CX299" i="4"/>
  <c r="CW299" i="4"/>
  <c r="CV299" i="4"/>
  <c r="CT299" i="4"/>
  <c r="CR299" i="4"/>
  <c r="CP299" i="4"/>
  <c r="CO299" i="4"/>
  <c r="CN299" i="4"/>
  <c r="CM299" i="4"/>
  <c r="CL299" i="4"/>
  <c r="CK299" i="4"/>
  <c r="CJ299" i="4"/>
  <c r="CI299" i="4"/>
  <c r="CH299" i="4"/>
  <c r="CG299" i="4"/>
  <c r="CF299" i="4"/>
  <c r="CE299" i="4"/>
  <c r="CD299" i="4"/>
  <c r="CC299" i="4"/>
  <c r="CB299" i="4"/>
  <c r="CA299" i="4"/>
  <c r="BZ299" i="4"/>
  <c r="BY299" i="4"/>
  <c r="BX299" i="4"/>
  <c r="BW299" i="4"/>
  <c r="BV299" i="4"/>
  <c r="BU299" i="4"/>
  <c r="BT299" i="4"/>
  <c r="BS299" i="4"/>
  <c r="BR299" i="4"/>
  <c r="BQ299" i="4"/>
  <c r="BP299" i="4"/>
  <c r="BO299" i="4"/>
  <c r="BN299" i="4"/>
  <c r="BM299" i="4"/>
  <c r="BL299" i="4"/>
  <c r="BK299" i="4"/>
  <c r="BJ299" i="4"/>
  <c r="BI299" i="4"/>
  <c r="BH299" i="4"/>
  <c r="BG299" i="4"/>
  <c r="BF299" i="4"/>
  <c r="BE299" i="4"/>
  <c r="BD299" i="4"/>
  <c r="BC299" i="4"/>
  <c r="DP298" i="4"/>
  <c r="DO298" i="4"/>
  <c r="DN298" i="4"/>
  <c r="DM298" i="4"/>
  <c r="DL298" i="4"/>
  <c r="DK298" i="4"/>
  <c r="DJ298" i="4"/>
  <c r="DI298" i="4"/>
  <c r="DH298" i="4"/>
  <c r="DG298" i="4"/>
  <c r="DF298" i="4"/>
  <c r="DE298" i="4"/>
  <c r="DD298" i="4"/>
  <c r="DC298" i="4"/>
  <c r="DB298" i="4"/>
  <c r="DA298" i="4"/>
  <c r="CZ298" i="4"/>
  <c r="CY298" i="4"/>
  <c r="CX298" i="4"/>
  <c r="CW298" i="4"/>
  <c r="CV298" i="4"/>
  <c r="CT298" i="4"/>
  <c r="CR298" i="4"/>
  <c r="CP298" i="4"/>
  <c r="CO298" i="4"/>
  <c r="CN298" i="4"/>
  <c r="CM298" i="4"/>
  <c r="CL298" i="4"/>
  <c r="CK298" i="4"/>
  <c r="CJ298" i="4"/>
  <c r="CI298" i="4"/>
  <c r="CH298" i="4"/>
  <c r="CG298" i="4"/>
  <c r="CF298" i="4"/>
  <c r="CE298" i="4"/>
  <c r="CD298" i="4"/>
  <c r="CC298" i="4"/>
  <c r="CB298" i="4"/>
  <c r="CA298" i="4"/>
  <c r="BZ298" i="4"/>
  <c r="BY298" i="4"/>
  <c r="BX298" i="4"/>
  <c r="BW298" i="4"/>
  <c r="BV298" i="4"/>
  <c r="BU298" i="4"/>
  <c r="BT298" i="4"/>
  <c r="BS298" i="4"/>
  <c r="BR298" i="4"/>
  <c r="BQ298" i="4"/>
  <c r="BP298" i="4"/>
  <c r="BO298" i="4"/>
  <c r="BN298" i="4"/>
  <c r="BM298" i="4"/>
  <c r="BL298" i="4"/>
  <c r="BK298" i="4"/>
  <c r="BJ298" i="4"/>
  <c r="BI298" i="4"/>
  <c r="BH298" i="4"/>
  <c r="BG298" i="4"/>
  <c r="BF298" i="4"/>
  <c r="BE298" i="4"/>
  <c r="BD298" i="4"/>
  <c r="BC298" i="4"/>
  <c r="DP297" i="4"/>
  <c r="DO297" i="4"/>
  <c r="DN297" i="4"/>
  <c r="DM297" i="4"/>
  <c r="DL297" i="4"/>
  <c r="DK297" i="4"/>
  <c r="DJ297" i="4"/>
  <c r="DI297" i="4"/>
  <c r="DH297" i="4"/>
  <c r="DG297" i="4"/>
  <c r="DF297" i="4"/>
  <c r="DE297" i="4"/>
  <c r="DD297" i="4"/>
  <c r="DC297" i="4"/>
  <c r="DB297" i="4"/>
  <c r="DA297" i="4"/>
  <c r="CZ297" i="4"/>
  <c r="CY297" i="4"/>
  <c r="CX297" i="4"/>
  <c r="CW297" i="4"/>
  <c r="CV297" i="4"/>
  <c r="CT297" i="4"/>
  <c r="CR297" i="4"/>
  <c r="CP297" i="4"/>
  <c r="CO297" i="4"/>
  <c r="CN297" i="4"/>
  <c r="CM297" i="4"/>
  <c r="CL297" i="4"/>
  <c r="CK297" i="4"/>
  <c r="CJ297" i="4"/>
  <c r="CI297" i="4"/>
  <c r="CH297" i="4"/>
  <c r="CG297" i="4"/>
  <c r="CF297" i="4"/>
  <c r="CE297" i="4"/>
  <c r="CD297" i="4"/>
  <c r="CC297" i="4"/>
  <c r="CB297" i="4"/>
  <c r="CA297" i="4"/>
  <c r="BZ297" i="4"/>
  <c r="BY297" i="4"/>
  <c r="BX297" i="4"/>
  <c r="BW297" i="4"/>
  <c r="BV297" i="4"/>
  <c r="BU297" i="4"/>
  <c r="BT297" i="4"/>
  <c r="BS297" i="4"/>
  <c r="BR297" i="4"/>
  <c r="BQ297" i="4"/>
  <c r="BP297" i="4"/>
  <c r="BO297" i="4"/>
  <c r="BN297" i="4"/>
  <c r="BM297" i="4"/>
  <c r="BL297" i="4"/>
  <c r="BK297" i="4"/>
  <c r="BJ297" i="4"/>
  <c r="BI297" i="4"/>
  <c r="BH297" i="4"/>
  <c r="BG297" i="4"/>
  <c r="BF297" i="4"/>
  <c r="BE297" i="4"/>
  <c r="BD297" i="4"/>
  <c r="BC297" i="4"/>
  <c r="DP296" i="4"/>
  <c r="DO296" i="4"/>
  <c r="DN296" i="4"/>
  <c r="DM296" i="4"/>
  <c r="DL296" i="4"/>
  <c r="DK296" i="4"/>
  <c r="DJ296" i="4"/>
  <c r="DI296" i="4"/>
  <c r="DH296" i="4"/>
  <c r="DG296" i="4"/>
  <c r="DF296" i="4"/>
  <c r="DE296" i="4"/>
  <c r="DD296" i="4"/>
  <c r="DC296" i="4"/>
  <c r="DB296" i="4"/>
  <c r="DA296" i="4"/>
  <c r="CZ296" i="4"/>
  <c r="CY296" i="4"/>
  <c r="CX296" i="4"/>
  <c r="CW296" i="4"/>
  <c r="CV296" i="4"/>
  <c r="CT296" i="4"/>
  <c r="CR296" i="4"/>
  <c r="CP296" i="4"/>
  <c r="CO296" i="4"/>
  <c r="CN296" i="4"/>
  <c r="CM296" i="4"/>
  <c r="CL296" i="4"/>
  <c r="CK296" i="4"/>
  <c r="CJ296" i="4"/>
  <c r="CI296" i="4"/>
  <c r="CH296" i="4"/>
  <c r="CG296" i="4"/>
  <c r="CF296" i="4"/>
  <c r="CE296" i="4"/>
  <c r="CD296" i="4"/>
  <c r="CC296" i="4"/>
  <c r="CB296" i="4"/>
  <c r="CA296" i="4"/>
  <c r="BZ296" i="4"/>
  <c r="BY296" i="4"/>
  <c r="BX296" i="4"/>
  <c r="BW296" i="4"/>
  <c r="BV296" i="4"/>
  <c r="BU296" i="4"/>
  <c r="BT296" i="4"/>
  <c r="BS296" i="4"/>
  <c r="BR296" i="4"/>
  <c r="BQ296" i="4"/>
  <c r="BP296" i="4"/>
  <c r="BO296" i="4"/>
  <c r="BN296" i="4"/>
  <c r="BM296" i="4"/>
  <c r="BL296" i="4"/>
  <c r="BK296" i="4"/>
  <c r="BJ296" i="4"/>
  <c r="BI296" i="4"/>
  <c r="BH296" i="4"/>
  <c r="BG296" i="4"/>
  <c r="BF296" i="4"/>
  <c r="BE296" i="4"/>
  <c r="BD296" i="4"/>
  <c r="BC296" i="4"/>
  <c r="DP412" i="4"/>
  <c r="DO412" i="4"/>
  <c r="DN412" i="4"/>
  <c r="DM412" i="4"/>
  <c r="DL412" i="4"/>
  <c r="DK412" i="4"/>
  <c r="DJ412" i="4"/>
  <c r="DI412" i="4"/>
  <c r="DH412" i="4"/>
  <c r="DG412" i="4"/>
  <c r="DF412" i="4"/>
  <c r="DE412" i="4"/>
  <c r="DD412" i="4"/>
  <c r="DC412" i="4"/>
  <c r="DB412" i="4"/>
  <c r="DA412" i="4"/>
  <c r="CZ412" i="4"/>
  <c r="CY412" i="4"/>
  <c r="CX412" i="4"/>
  <c r="CW412" i="4"/>
  <c r="CV412" i="4"/>
  <c r="CT412" i="4"/>
  <c r="CR412" i="4"/>
  <c r="CP412" i="4"/>
  <c r="CO412" i="4"/>
  <c r="CN412" i="4"/>
  <c r="CM412" i="4"/>
  <c r="CL412" i="4"/>
  <c r="CK412" i="4"/>
  <c r="CJ412" i="4"/>
  <c r="CI412" i="4"/>
  <c r="CH412" i="4"/>
  <c r="CG412" i="4"/>
  <c r="CF412" i="4"/>
  <c r="CE412" i="4"/>
  <c r="CD412" i="4"/>
  <c r="CC412" i="4"/>
  <c r="CB412" i="4"/>
  <c r="CA412" i="4"/>
  <c r="BZ412" i="4"/>
  <c r="BY412" i="4"/>
  <c r="BX412" i="4"/>
  <c r="BW412" i="4"/>
  <c r="BV412" i="4"/>
  <c r="BU412" i="4"/>
  <c r="BT412" i="4"/>
  <c r="BS412" i="4"/>
  <c r="BR412" i="4"/>
  <c r="BQ412" i="4"/>
  <c r="BP412" i="4"/>
  <c r="BO412" i="4"/>
  <c r="BN412" i="4"/>
  <c r="BM412" i="4"/>
  <c r="BL412" i="4"/>
  <c r="BK412" i="4"/>
  <c r="BJ412" i="4"/>
  <c r="BI412" i="4"/>
  <c r="BH412" i="4"/>
  <c r="BG412" i="4"/>
  <c r="BF412" i="4"/>
  <c r="BE412" i="4"/>
  <c r="BD412" i="4"/>
  <c r="BC412" i="4"/>
  <c r="DP295" i="4"/>
  <c r="DO295" i="4"/>
  <c r="DN295" i="4"/>
  <c r="DM295" i="4"/>
  <c r="DL295" i="4"/>
  <c r="DK295" i="4"/>
  <c r="DJ295" i="4"/>
  <c r="DI295" i="4"/>
  <c r="DH295" i="4"/>
  <c r="DG295" i="4"/>
  <c r="DF295" i="4"/>
  <c r="DE295" i="4"/>
  <c r="DD295" i="4"/>
  <c r="DC295" i="4"/>
  <c r="DB295" i="4"/>
  <c r="DA295" i="4"/>
  <c r="CZ295" i="4"/>
  <c r="CY295" i="4"/>
  <c r="CX295" i="4"/>
  <c r="CW295" i="4"/>
  <c r="CV295" i="4"/>
  <c r="CT295" i="4"/>
  <c r="CR295" i="4"/>
  <c r="CP295" i="4"/>
  <c r="CO295" i="4"/>
  <c r="CN295" i="4"/>
  <c r="CM295" i="4"/>
  <c r="CL295" i="4"/>
  <c r="CK295" i="4"/>
  <c r="CJ295" i="4"/>
  <c r="CI295" i="4"/>
  <c r="CH295" i="4"/>
  <c r="CG295" i="4"/>
  <c r="CF295" i="4"/>
  <c r="CE295" i="4"/>
  <c r="CD295" i="4"/>
  <c r="CC295" i="4"/>
  <c r="CB295" i="4"/>
  <c r="CA295" i="4"/>
  <c r="BZ295" i="4"/>
  <c r="BY295" i="4"/>
  <c r="BX295" i="4"/>
  <c r="BW295" i="4"/>
  <c r="BV295" i="4"/>
  <c r="BU295" i="4"/>
  <c r="BT295" i="4"/>
  <c r="BS295" i="4"/>
  <c r="BR295" i="4"/>
  <c r="BQ295" i="4"/>
  <c r="BP295" i="4"/>
  <c r="BO295" i="4"/>
  <c r="BN295" i="4"/>
  <c r="BM295" i="4"/>
  <c r="BL295" i="4"/>
  <c r="BK295" i="4"/>
  <c r="BJ295" i="4"/>
  <c r="BI295" i="4"/>
  <c r="BH295" i="4"/>
  <c r="BG295" i="4"/>
  <c r="BF295" i="4"/>
  <c r="BE295" i="4"/>
  <c r="BD295" i="4"/>
  <c r="BC295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T14" i="4"/>
  <c r="CR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T134" i="4"/>
  <c r="CR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T133" i="4"/>
  <c r="CR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T132" i="4"/>
  <c r="CR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DP294" i="4"/>
  <c r="DO294" i="4"/>
  <c r="DN294" i="4"/>
  <c r="DM294" i="4"/>
  <c r="DL294" i="4"/>
  <c r="DK294" i="4"/>
  <c r="DJ294" i="4"/>
  <c r="DI294" i="4"/>
  <c r="DH294" i="4"/>
  <c r="DG294" i="4"/>
  <c r="DF294" i="4"/>
  <c r="DE294" i="4"/>
  <c r="DD294" i="4"/>
  <c r="DC294" i="4"/>
  <c r="DB294" i="4"/>
  <c r="DA294" i="4"/>
  <c r="CZ294" i="4"/>
  <c r="CY294" i="4"/>
  <c r="CX294" i="4"/>
  <c r="CW294" i="4"/>
  <c r="CV294" i="4"/>
  <c r="CT294" i="4"/>
  <c r="CR294" i="4"/>
  <c r="CP294" i="4"/>
  <c r="CO294" i="4"/>
  <c r="CN294" i="4"/>
  <c r="CM294" i="4"/>
  <c r="CL294" i="4"/>
  <c r="CK294" i="4"/>
  <c r="CJ294" i="4"/>
  <c r="CI294" i="4"/>
  <c r="CH294" i="4"/>
  <c r="CG294" i="4"/>
  <c r="CF294" i="4"/>
  <c r="CE294" i="4"/>
  <c r="CD294" i="4"/>
  <c r="CC294" i="4"/>
  <c r="CB294" i="4"/>
  <c r="CA294" i="4"/>
  <c r="BZ294" i="4"/>
  <c r="BY294" i="4"/>
  <c r="BX294" i="4"/>
  <c r="BW294" i="4"/>
  <c r="BV294" i="4"/>
  <c r="BU294" i="4"/>
  <c r="BT294" i="4"/>
  <c r="BS294" i="4"/>
  <c r="BR294" i="4"/>
  <c r="BQ294" i="4"/>
  <c r="BP294" i="4"/>
  <c r="BO294" i="4"/>
  <c r="BN294" i="4"/>
  <c r="BM294" i="4"/>
  <c r="BL294" i="4"/>
  <c r="BK294" i="4"/>
  <c r="BJ294" i="4"/>
  <c r="BI294" i="4"/>
  <c r="BH294" i="4"/>
  <c r="BG294" i="4"/>
  <c r="BF294" i="4"/>
  <c r="BE294" i="4"/>
  <c r="BD294" i="4"/>
  <c r="BC294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T131" i="4"/>
  <c r="CR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DP411" i="4"/>
  <c r="DO411" i="4"/>
  <c r="DN411" i="4"/>
  <c r="DM411" i="4"/>
  <c r="DL411" i="4"/>
  <c r="DK411" i="4"/>
  <c r="DJ411" i="4"/>
  <c r="DI411" i="4"/>
  <c r="DH411" i="4"/>
  <c r="DG411" i="4"/>
  <c r="DF411" i="4"/>
  <c r="DE411" i="4"/>
  <c r="DD411" i="4"/>
  <c r="DC411" i="4"/>
  <c r="DB411" i="4"/>
  <c r="DA411" i="4"/>
  <c r="CZ411" i="4"/>
  <c r="CY411" i="4"/>
  <c r="CX411" i="4"/>
  <c r="CW411" i="4"/>
  <c r="CV411" i="4"/>
  <c r="CT411" i="4"/>
  <c r="CR411" i="4"/>
  <c r="CP411" i="4"/>
  <c r="CO411" i="4"/>
  <c r="CN411" i="4"/>
  <c r="CM411" i="4"/>
  <c r="CL411" i="4"/>
  <c r="CK411" i="4"/>
  <c r="CJ411" i="4"/>
  <c r="CI411" i="4"/>
  <c r="CH411" i="4"/>
  <c r="CG411" i="4"/>
  <c r="CF411" i="4"/>
  <c r="CE411" i="4"/>
  <c r="CD411" i="4"/>
  <c r="CC411" i="4"/>
  <c r="CB411" i="4"/>
  <c r="CA411" i="4"/>
  <c r="BZ411" i="4"/>
  <c r="BY411" i="4"/>
  <c r="BX411" i="4"/>
  <c r="BW411" i="4"/>
  <c r="BV411" i="4"/>
  <c r="BU411" i="4"/>
  <c r="BT411" i="4"/>
  <c r="BS411" i="4"/>
  <c r="BR411" i="4"/>
  <c r="BQ411" i="4"/>
  <c r="BP411" i="4"/>
  <c r="BO411" i="4"/>
  <c r="BN411" i="4"/>
  <c r="BM411" i="4"/>
  <c r="BL411" i="4"/>
  <c r="BK411" i="4"/>
  <c r="BJ411" i="4"/>
  <c r="BI411" i="4"/>
  <c r="BH411" i="4"/>
  <c r="BG411" i="4"/>
  <c r="BF411" i="4"/>
  <c r="BE411" i="4"/>
  <c r="BD411" i="4"/>
  <c r="BC411" i="4"/>
  <c r="DP293" i="4"/>
  <c r="DO293" i="4"/>
  <c r="DN293" i="4"/>
  <c r="DM293" i="4"/>
  <c r="DL293" i="4"/>
  <c r="DK293" i="4"/>
  <c r="DJ293" i="4"/>
  <c r="DI293" i="4"/>
  <c r="DH293" i="4"/>
  <c r="DG293" i="4"/>
  <c r="DF293" i="4"/>
  <c r="DE293" i="4"/>
  <c r="DD293" i="4"/>
  <c r="DC293" i="4"/>
  <c r="DB293" i="4"/>
  <c r="DA293" i="4"/>
  <c r="CZ293" i="4"/>
  <c r="CY293" i="4"/>
  <c r="CX293" i="4"/>
  <c r="CW293" i="4"/>
  <c r="CV293" i="4"/>
  <c r="CT293" i="4"/>
  <c r="CR293" i="4"/>
  <c r="CP293" i="4"/>
  <c r="CO293" i="4"/>
  <c r="CN293" i="4"/>
  <c r="CM293" i="4"/>
  <c r="CL293" i="4"/>
  <c r="CK293" i="4"/>
  <c r="CJ293" i="4"/>
  <c r="CI293" i="4"/>
  <c r="CH293" i="4"/>
  <c r="CG293" i="4"/>
  <c r="CF293" i="4"/>
  <c r="CE293" i="4"/>
  <c r="CD293" i="4"/>
  <c r="CC293" i="4"/>
  <c r="CB293" i="4"/>
  <c r="CA293" i="4"/>
  <c r="BZ293" i="4"/>
  <c r="BY293" i="4"/>
  <c r="BX293" i="4"/>
  <c r="BW293" i="4"/>
  <c r="BV293" i="4"/>
  <c r="BU293" i="4"/>
  <c r="BT293" i="4"/>
  <c r="BS293" i="4"/>
  <c r="BR293" i="4"/>
  <c r="BQ293" i="4"/>
  <c r="BP293" i="4"/>
  <c r="BO293" i="4"/>
  <c r="BN293" i="4"/>
  <c r="BM293" i="4"/>
  <c r="BL293" i="4"/>
  <c r="BK293" i="4"/>
  <c r="BJ293" i="4"/>
  <c r="BI293" i="4"/>
  <c r="BH293" i="4"/>
  <c r="BG293" i="4"/>
  <c r="BF293" i="4"/>
  <c r="BE293" i="4"/>
  <c r="BD293" i="4"/>
  <c r="BC293" i="4"/>
  <c r="DP470" i="4"/>
  <c r="DO470" i="4"/>
  <c r="DN470" i="4"/>
  <c r="DM470" i="4"/>
  <c r="DL470" i="4"/>
  <c r="DK470" i="4"/>
  <c r="DJ470" i="4"/>
  <c r="DI470" i="4"/>
  <c r="DH470" i="4"/>
  <c r="DG470" i="4"/>
  <c r="DF470" i="4"/>
  <c r="DE470" i="4"/>
  <c r="DD470" i="4"/>
  <c r="DC470" i="4"/>
  <c r="DB470" i="4"/>
  <c r="DA470" i="4"/>
  <c r="CZ470" i="4"/>
  <c r="CY470" i="4"/>
  <c r="CX470" i="4"/>
  <c r="CW470" i="4"/>
  <c r="CV470" i="4"/>
  <c r="CT470" i="4"/>
  <c r="CR470" i="4"/>
  <c r="CP470" i="4"/>
  <c r="CO470" i="4"/>
  <c r="CN470" i="4"/>
  <c r="CM470" i="4"/>
  <c r="CL470" i="4"/>
  <c r="CK470" i="4"/>
  <c r="CJ470" i="4"/>
  <c r="CI470" i="4"/>
  <c r="CH470" i="4"/>
  <c r="CG470" i="4"/>
  <c r="CF470" i="4"/>
  <c r="CE470" i="4"/>
  <c r="CD470" i="4"/>
  <c r="CC470" i="4"/>
  <c r="CB470" i="4"/>
  <c r="CA470" i="4"/>
  <c r="BZ470" i="4"/>
  <c r="BY470" i="4"/>
  <c r="BX470" i="4"/>
  <c r="BW470" i="4"/>
  <c r="BV470" i="4"/>
  <c r="BU470" i="4"/>
  <c r="BT470" i="4"/>
  <c r="BS470" i="4"/>
  <c r="BR470" i="4"/>
  <c r="BQ470" i="4"/>
  <c r="BP470" i="4"/>
  <c r="BO470" i="4"/>
  <c r="BN470" i="4"/>
  <c r="BM470" i="4"/>
  <c r="BL470" i="4"/>
  <c r="BK470" i="4"/>
  <c r="BJ470" i="4"/>
  <c r="BI470" i="4"/>
  <c r="BH470" i="4"/>
  <c r="BG470" i="4"/>
  <c r="BF470" i="4"/>
  <c r="BE470" i="4"/>
  <c r="BD470" i="4"/>
  <c r="BC47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T130" i="4"/>
  <c r="CR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DP514" i="4"/>
  <c r="DO514" i="4"/>
  <c r="DN514" i="4"/>
  <c r="DM514" i="4"/>
  <c r="DL514" i="4"/>
  <c r="DK514" i="4"/>
  <c r="DJ514" i="4"/>
  <c r="DI514" i="4"/>
  <c r="DH514" i="4"/>
  <c r="DG514" i="4"/>
  <c r="DF514" i="4"/>
  <c r="DE514" i="4"/>
  <c r="DD514" i="4"/>
  <c r="DC514" i="4"/>
  <c r="DB514" i="4"/>
  <c r="DA514" i="4"/>
  <c r="CZ514" i="4"/>
  <c r="CY514" i="4"/>
  <c r="CX514" i="4"/>
  <c r="CW514" i="4"/>
  <c r="CV514" i="4"/>
  <c r="CT514" i="4"/>
  <c r="CR514" i="4"/>
  <c r="CP514" i="4"/>
  <c r="CO514" i="4"/>
  <c r="CN514" i="4"/>
  <c r="CM514" i="4"/>
  <c r="CL514" i="4"/>
  <c r="CK514" i="4"/>
  <c r="CJ514" i="4"/>
  <c r="CI514" i="4"/>
  <c r="CH514" i="4"/>
  <c r="CG514" i="4"/>
  <c r="CF514" i="4"/>
  <c r="CE514" i="4"/>
  <c r="CD514" i="4"/>
  <c r="CC514" i="4"/>
  <c r="CB514" i="4"/>
  <c r="CA514" i="4"/>
  <c r="BZ514" i="4"/>
  <c r="BY514" i="4"/>
  <c r="BX514" i="4"/>
  <c r="BW514" i="4"/>
  <c r="BV514" i="4"/>
  <c r="BU514" i="4"/>
  <c r="BT514" i="4"/>
  <c r="BS514" i="4"/>
  <c r="BR514" i="4"/>
  <c r="BQ514" i="4"/>
  <c r="BP514" i="4"/>
  <c r="BO514" i="4"/>
  <c r="BN514" i="4"/>
  <c r="BM514" i="4"/>
  <c r="BL514" i="4"/>
  <c r="BK514" i="4"/>
  <c r="BJ514" i="4"/>
  <c r="BI514" i="4"/>
  <c r="BH514" i="4"/>
  <c r="BG514" i="4"/>
  <c r="BF514" i="4"/>
  <c r="BE514" i="4"/>
  <c r="BD514" i="4"/>
  <c r="BC514" i="4"/>
  <c r="DP292" i="4"/>
  <c r="DO292" i="4"/>
  <c r="DN292" i="4"/>
  <c r="DM292" i="4"/>
  <c r="DL292" i="4"/>
  <c r="DK292" i="4"/>
  <c r="DJ292" i="4"/>
  <c r="DI292" i="4"/>
  <c r="DH292" i="4"/>
  <c r="DG292" i="4"/>
  <c r="DF292" i="4"/>
  <c r="DE292" i="4"/>
  <c r="DD292" i="4"/>
  <c r="DC292" i="4"/>
  <c r="DB292" i="4"/>
  <c r="DA292" i="4"/>
  <c r="CZ292" i="4"/>
  <c r="CY292" i="4"/>
  <c r="CX292" i="4"/>
  <c r="CW292" i="4"/>
  <c r="CV292" i="4"/>
  <c r="CT292" i="4"/>
  <c r="CR292" i="4"/>
  <c r="CP292" i="4"/>
  <c r="CO292" i="4"/>
  <c r="CN292" i="4"/>
  <c r="CM292" i="4"/>
  <c r="CL292" i="4"/>
  <c r="CK292" i="4"/>
  <c r="CJ292" i="4"/>
  <c r="CI292" i="4"/>
  <c r="CH292" i="4"/>
  <c r="CG292" i="4"/>
  <c r="CF292" i="4"/>
  <c r="CE292" i="4"/>
  <c r="CD292" i="4"/>
  <c r="CC292" i="4"/>
  <c r="CB292" i="4"/>
  <c r="CA292" i="4"/>
  <c r="BZ292" i="4"/>
  <c r="BY292" i="4"/>
  <c r="BX292" i="4"/>
  <c r="BW292" i="4"/>
  <c r="BV292" i="4"/>
  <c r="BU292" i="4"/>
  <c r="BT292" i="4"/>
  <c r="BS292" i="4"/>
  <c r="BR292" i="4"/>
  <c r="BQ292" i="4"/>
  <c r="BP292" i="4"/>
  <c r="BO292" i="4"/>
  <c r="BN292" i="4"/>
  <c r="BM292" i="4"/>
  <c r="BL292" i="4"/>
  <c r="BK292" i="4"/>
  <c r="BJ292" i="4"/>
  <c r="BI292" i="4"/>
  <c r="BH292" i="4"/>
  <c r="BG292" i="4"/>
  <c r="BF292" i="4"/>
  <c r="BE292" i="4"/>
  <c r="BD292" i="4"/>
  <c r="BC292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T64" i="4"/>
  <c r="CR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DP291" i="4"/>
  <c r="DO291" i="4"/>
  <c r="DN291" i="4"/>
  <c r="DM291" i="4"/>
  <c r="DL291" i="4"/>
  <c r="DK291" i="4"/>
  <c r="DJ291" i="4"/>
  <c r="DI291" i="4"/>
  <c r="DH291" i="4"/>
  <c r="DG291" i="4"/>
  <c r="DF291" i="4"/>
  <c r="DE291" i="4"/>
  <c r="DD291" i="4"/>
  <c r="DC291" i="4"/>
  <c r="DB291" i="4"/>
  <c r="DA291" i="4"/>
  <c r="CZ291" i="4"/>
  <c r="CY291" i="4"/>
  <c r="CX291" i="4"/>
  <c r="CW291" i="4"/>
  <c r="CV291" i="4"/>
  <c r="CT291" i="4"/>
  <c r="CR291" i="4"/>
  <c r="CP291" i="4"/>
  <c r="CO291" i="4"/>
  <c r="CN291" i="4"/>
  <c r="CM291" i="4"/>
  <c r="CL291" i="4"/>
  <c r="CK291" i="4"/>
  <c r="CJ291" i="4"/>
  <c r="CI291" i="4"/>
  <c r="CH291" i="4"/>
  <c r="CG291" i="4"/>
  <c r="CF291" i="4"/>
  <c r="CE291" i="4"/>
  <c r="CD291" i="4"/>
  <c r="CC291" i="4"/>
  <c r="CB291" i="4"/>
  <c r="CA291" i="4"/>
  <c r="BZ291" i="4"/>
  <c r="BY291" i="4"/>
  <c r="BX291" i="4"/>
  <c r="BW291" i="4"/>
  <c r="BV291" i="4"/>
  <c r="BU291" i="4"/>
  <c r="BT291" i="4"/>
  <c r="BS291" i="4"/>
  <c r="BR291" i="4"/>
  <c r="BQ291" i="4"/>
  <c r="BP291" i="4"/>
  <c r="BO291" i="4"/>
  <c r="BN291" i="4"/>
  <c r="BM291" i="4"/>
  <c r="BL291" i="4"/>
  <c r="BK291" i="4"/>
  <c r="BJ291" i="4"/>
  <c r="BI291" i="4"/>
  <c r="BH291" i="4"/>
  <c r="BG291" i="4"/>
  <c r="BF291" i="4"/>
  <c r="BE291" i="4"/>
  <c r="BD291" i="4"/>
  <c r="BC291" i="4"/>
  <c r="DP469" i="4"/>
  <c r="DO469" i="4"/>
  <c r="DN469" i="4"/>
  <c r="DM469" i="4"/>
  <c r="DL469" i="4"/>
  <c r="DK469" i="4"/>
  <c r="DJ469" i="4"/>
  <c r="DI469" i="4"/>
  <c r="DH469" i="4"/>
  <c r="DG469" i="4"/>
  <c r="DF469" i="4"/>
  <c r="DE469" i="4"/>
  <c r="DD469" i="4"/>
  <c r="DC469" i="4"/>
  <c r="DB469" i="4"/>
  <c r="DA469" i="4"/>
  <c r="CZ469" i="4"/>
  <c r="CY469" i="4"/>
  <c r="CX469" i="4"/>
  <c r="CW469" i="4"/>
  <c r="CV469" i="4"/>
  <c r="CT469" i="4"/>
  <c r="CR469" i="4"/>
  <c r="CP469" i="4"/>
  <c r="CO469" i="4"/>
  <c r="CN469" i="4"/>
  <c r="CM469" i="4"/>
  <c r="CL469" i="4"/>
  <c r="CK469" i="4"/>
  <c r="CJ469" i="4"/>
  <c r="CI469" i="4"/>
  <c r="CH469" i="4"/>
  <c r="CG469" i="4"/>
  <c r="CF469" i="4"/>
  <c r="CE469" i="4"/>
  <c r="CD469" i="4"/>
  <c r="CC469" i="4"/>
  <c r="CB469" i="4"/>
  <c r="CA469" i="4"/>
  <c r="BZ469" i="4"/>
  <c r="BY469" i="4"/>
  <c r="BX469" i="4"/>
  <c r="BW469" i="4"/>
  <c r="BV469" i="4"/>
  <c r="BU469" i="4"/>
  <c r="BT469" i="4"/>
  <c r="BS469" i="4"/>
  <c r="BR469" i="4"/>
  <c r="BQ469" i="4"/>
  <c r="BP469" i="4"/>
  <c r="BO469" i="4"/>
  <c r="BN469" i="4"/>
  <c r="BM469" i="4"/>
  <c r="BL469" i="4"/>
  <c r="BK469" i="4"/>
  <c r="BJ469" i="4"/>
  <c r="BI469" i="4"/>
  <c r="BH469" i="4"/>
  <c r="BG469" i="4"/>
  <c r="BF469" i="4"/>
  <c r="BE469" i="4"/>
  <c r="BD469" i="4"/>
  <c r="BC469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T63" i="4"/>
  <c r="CR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DA95" i="4"/>
  <c r="CZ95" i="4"/>
  <c r="CY95" i="4"/>
  <c r="CX95" i="4"/>
  <c r="CW95" i="4"/>
  <c r="CV95" i="4"/>
  <c r="CT95" i="4"/>
  <c r="CR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DP290" i="4"/>
  <c r="DO290" i="4"/>
  <c r="DN290" i="4"/>
  <c r="DM290" i="4"/>
  <c r="DL290" i="4"/>
  <c r="DK290" i="4"/>
  <c r="DJ290" i="4"/>
  <c r="DI290" i="4"/>
  <c r="DH290" i="4"/>
  <c r="DG290" i="4"/>
  <c r="DF290" i="4"/>
  <c r="DE290" i="4"/>
  <c r="DD290" i="4"/>
  <c r="DC290" i="4"/>
  <c r="DB290" i="4"/>
  <c r="DA290" i="4"/>
  <c r="CZ290" i="4"/>
  <c r="CY290" i="4"/>
  <c r="CX290" i="4"/>
  <c r="CW290" i="4"/>
  <c r="CV290" i="4"/>
  <c r="CT290" i="4"/>
  <c r="CR290" i="4"/>
  <c r="CP290" i="4"/>
  <c r="CO290" i="4"/>
  <c r="CN290" i="4"/>
  <c r="CM290" i="4"/>
  <c r="CL290" i="4"/>
  <c r="CK290" i="4"/>
  <c r="CJ290" i="4"/>
  <c r="CI290" i="4"/>
  <c r="CH290" i="4"/>
  <c r="CG290" i="4"/>
  <c r="CF290" i="4"/>
  <c r="CE290" i="4"/>
  <c r="CD290" i="4"/>
  <c r="CC290" i="4"/>
  <c r="CB290" i="4"/>
  <c r="CA290" i="4"/>
  <c r="BZ290" i="4"/>
  <c r="BY290" i="4"/>
  <c r="BX290" i="4"/>
  <c r="BW290" i="4"/>
  <c r="BV290" i="4"/>
  <c r="BU290" i="4"/>
  <c r="BT290" i="4"/>
  <c r="BS290" i="4"/>
  <c r="BR290" i="4"/>
  <c r="BQ290" i="4"/>
  <c r="BP290" i="4"/>
  <c r="BO290" i="4"/>
  <c r="BN290" i="4"/>
  <c r="BM290" i="4"/>
  <c r="BL290" i="4"/>
  <c r="BK290" i="4"/>
  <c r="BJ290" i="4"/>
  <c r="BI290" i="4"/>
  <c r="BH290" i="4"/>
  <c r="BG290" i="4"/>
  <c r="BF290" i="4"/>
  <c r="BE290" i="4"/>
  <c r="BD290" i="4"/>
  <c r="BC290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T129" i="4"/>
  <c r="CR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DP289" i="4"/>
  <c r="DO289" i="4"/>
  <c r="DN289" i="4"/>
  <c r="DM289" i="4"/>
  <c r="DL289" i="4"/>
  <c r="DK289" i="4"/>
  <c r="DJ289" i="4"/>
  <c r="DI289" i="4"/>
  <c r="DH289" i="4"/>
  <c r="DG289" i="4"/>
  <c r="DF289" i="4"/>
  <c r="DE289" i="4"/>
  <c r="DD289" i="4"/>
  <c r="DC289" i="4"/>
  <c r="DB289" i="4"/>
  <c r="DA289" i="4"/>
  <c r="CZ289" i="4"/>
  <c r="CY289" i="4"/>
  <c r="CX289" i="4"/>
  <c r="CW289" i="4"/>
  <c r="CV289" i="4"/>
  <c r="CT289" i="4"/>
  <c r="CR289" i="4"/>
  <c r="CP289" i="4"/>
  <c r="CO289" i="4"/>
  <c r="CN289" i="4"/>
  <c r="CM289" i="4"/>
  <c r="CL289" i="4"/>
  <c r="CK289" i="4"/>
  <c r="CJ289" i="4"/>
  <c r="CI289" i="4"/>
  <c r="CH289" i="4"/>
  <c r="CG289" i="4"/>
  <c r="CF289" i="4"/>
  <c r="CE289" i="4"/>
  <c r="CD289" i="4"/>
  <c r="CC289" i="4"/>
  <c r="CB289" i="4"/>
  <c r="CA289" i="4"/>
  <c r="BZ289" i="4"/>
  <c r="BY289" i="4"/>
  <c r="BX289" i="4"/>
  <c r="BW289" i="4"/>
  <c r="BV289" i="4"/>
  <c r="BU289" i="4"/>
  <c r="BT289" i="4"/>
  <c r="BS289" i="4"/>
  <c r="BR289" i="4"/>
  <c r="BQ289" i="4"/>
  <c r="BP289" i="4"/>
  <c r="BO289" i="4"/>
  <c r="BN289" i="4"/>
  <c r="BM289" i="4"/>
  <c r="BL289" i="4"/>
  <c r="BK289" i="4"/>
  <c r="BJ289" i="4"/>
  <c r="BI289" i="4"/>
  <c r="BH289" i="4"/>
  <c r="BG289" i="4"/>
  <c r="BF289" i="4"/>
  <c r="BE289" i="4"/>
  <c r="BD289" i="4"/>
  <c r="BC289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T62" i="4"/>
  <c r="CR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DP288" i="4"/>
  <c r="DO288" i="4"/>
  <c r="DN288" i="4"/>
  <c r="DM288" i="4"/>
  <c r="DL288" i="4"/>
  <c r="DK288" i="4"/>
  <c r="DJ288" i="4"/>
  <c r="DI288" i="4"/>
  <c r="DH288" i="4"/>
  <c r="DG288" i="4"/>
  <c r="DF288" i="4"/>
  <c r="DE288" i="4"/>
  <c r="DD288" i="4"/>
  <c r="DC288" i="4"/>
  <c r="DB288" i="4"/>
  <c r="DA288" i="4"/>
  <c r="CZ288" i="4"/>
  <c r="CY288" i="4"/>
  <c r="CX288" i="4"/>
  <c r="CW288" i="4"/>
  <c r="CV288" i="4"/>
  <c r="CT288" i="4"/>
  <c r="CR288" i="4"/>
  <c r="CP288" i="4"/>
  <c r="CO288" i="4"/>
  <c r="CN288" i="4"/>
  <c r="CM288" i="4"/>
  <c r="CL288" i="4"/>
  <c r="CK288" i="4"/>
  <c r="CJ288" i="4"/>
  <c r="CI288" i="4"/>
  <c r="CH288" i="4"/>
  <c r="CG288" i="4"/>
  <c r="CF288" i="4"/>
  <c r="CE288" i="4"/>
  <c r="CD288" i="4"/>
  <c r="CC288" i="4"/>
  <c r="CB288" i="4"/>
  <c r="CA288" i="4"/>
  <c r="BZ288" i="4"/>
  <c r="BY288" i="4"/>
  <c r="BX288" i="4"/>
  <c r="BW288" i="4"/>
  <c r="BV288" i="4"/>
  <c r="BU288" i="4"/>
  <c r="BT288" i="4"/>
  <c r="BS288" i="4"/>
  <c r="BR288" i="4"/>
  <c r="BQ288" i="4"/>
  <c r="BP288" i="4"/>
  <c r="BO288" i="4"/>
  <c r="BN288" i="4"/>
  <c r="BM288" i="4"/>
  <c r="BL288" i="4"/>
  <c r="BK288" i="4"/>
  <c r="BJ288" i="4"/>
  <c r="BI288" i="4"/>
  <c r="BH288" i="4"/>
  <c r="BG288" i="4"/>
  <c r="BF288" i="4"/>
  <c r="BE288" i="4"/>
  <c r="BD288" i="4"/>
  <c r="BC288" i="4"/>
  <c r="DP468" i="4"/>
  <c r="DO468" i="4"/>
  <c r="DN468" i="4"/>
  <c r="DM468" i="4"/>
  <c r="DL468" i="4"/>
  <c r="DK468" i="4"/>
  <c r="DJ468" i="4"/>
  <c r="DI468" i="4"/>
  <c r="DH468" i="4"/>
  <c r="DG468" i="4"/>
  <c r="DF468" i="4"/>
  <c r="DE468" i="4"/>
  <c r="DD468" i="4"/>
  <c r="DC468" i="4"/>
  <c r="DB468" i="4"/>
  <c r="DA468" i="4"/>
  <c r="CZ468" i="4"/>
  <c r="CY468" i="4"/>
  <c r="CX468" i="4"/>
  <c r="CW468" i="4"/>
  <c r="CV468" i="4"/>
  <c r="CT468" i="4"/>
  <c r="CR468" i="4"/>
  <c r="CP468" i="4"/>
  <c r="CO468" i="4"/>
  <c r="CN468" i="4"/>
  <c r="CM468" i="4"/>
  <c r="CL468" i="4"/>
  <c r="CK468" i="4"/>
  <c r="CJ468" i="4"/>
  <c r="CI468" i="4"/>
  <c r="CH468" i="4"/>
  <c r="CG468" i="4"/>
  <c r="CF468" i="4"/>
  <c r="CE468" i="4"/>
  <c r="CD468" i="4"/>
  <c r="CC468" i="4"/>
  <c r="CB468" i="4"/>
  <c r="CA468" i="4"/>
  <c r="BZ468" i="4"/>
  <c r="BY468" i="4"/>
  <c r="BX468" i="4"/>
  <c r="BW468" i="4"/>
  <c r="BV468" i="4"/>
  <c r="BU468" i="4"/>
  <c r="BT468" i="4"/>
  <c r="BS468" i="4"/>
  <c r="BR468" i="4"/>
  <c r="BQ468" i="4"/>
  <c r="BP468" i="4"/>
  <c r="BO468" i="4"/>
  <c r="BN468" i="4"/>
  <c r="BM468" i="4"/>
  <c r="BL468" i="4"/>
  <c r="BK468" i="4"/>
  <c r="BJ468" i="4"/>
  <c r="BI468" i="4"/>
  <c r="BH468" i="4"/>
  <c r="BG468" i="4"/>
  <c r="BF468" i="4"/>
  <c r="BE468" i="4"/>
  <c r="BD468" i="4"/>
  <c r="BC468" i="4"/>
  <c r="DP467" i="4"/>
  <c r="DO467" i="4"/>
  <c r="DN467" i="4"/>
  <c r="DM467" i="4"/>
  <c r="DL467" i="4"/>
  <c r="DK467" i="4"/>
  <c r="DJ467" i="4"/>
  <c r="DI467" i="4"/>
  <c r="DH467" i="4"/>
  <c r="DG467" i="4"/>
  <c r="DF467" i="4"/>
  <c r="DE467" i="4"/>
  <c r="DD467" i="4"/>
  <c r="DC467" i="4"/>
  <c r="DB467" i="4"/>
  <c r="DA467" i="4"/>
  <c r="CZ467" i="4"/>
  <c r="CY467" i="4"/>
  <c r="CX467" i="4"/>
  <c r="CW467" i="4"/>
  <c r="CV467" i="4"/>
  <c r="CT467" i="4"/>
  <c r="CR467" i="4"/>
  <c r="CP467" i="4"/>
  <c r="CO467" i="4"/>
  <c r="CN467" i="4"/>
  <c r="CM467" i="4"/>
  <c r="CL467" i="4"/>
  <c r="CK467" i="4"/>
  <c r="CJ467" i="4"/>
  <c r="CI467" i="4"/>
  <c r="CH467" i="4"/>
  <c r="CG467" i="4"/>
  <c r="CF467" i="4"/>
  <c r="CE467" i="4"/>
  <c r="CD467" i="4"/>
  <c r="CC467" i="4"/>
  <c r="CB467" i="4"/>
  <c r="CA467" i="4"/>
  <c r="BZ467" i="4"/>
  <c r="BY467" i="4"/>
  <c r="BX467" i="4"/>
  <c r="BW467" i="4"/>
  <c r="BV467" i="4"/>
  <c r="BU467" i="4"/>
  <c r="BT467" i="4"/>
  <c r="BS467" i="4"/>
  <c r="BR467" i="4"/>
  <c r="BQ467" i="4"/>
  <c r="BP467" i="4"/>
  <c r="BO467" i="4"/>
  <c r="BN467" i="4"/>
  <c r="BM467" i="4"/>
  <c r="BL467" i="4"/>
  <c r="BK467" i="4"/>
  <c r="BJ467" i="4"/>
  <c r="BI467" i="4"/>
  <c r="BH467" i="4"/>
  <c r="BG467" i="4"/>
  <c r="BF467" i="4"/>
  <c r="BE467" i="4"/>
  <c r="BD467" i="4"/>
  <c r="BC467" i="4"/>
  <c r="DP287" i="4"/>
  <c r="DO287" i="4"/>
  <c r="DN287" i="4"/>
  <c r="DM287" i="4"/>
  <c r="DL287" i="4"/>
  <c r="DK287" i="4"/>
  <c r="DJ287" i="4"/>
  <c r="DI287" i="4"/>
  <c r="DH287" i="4"/>
  <c r="DG287" i="4"/>
  <c r="DF287" i="4"/>
  <c r="DE287" i="4"/>
  <c r="DD287" i="4"/>
  <c r="DC287" i="4"/>
  <c r="DB287" i="4"/>
  <c r="DA287" i="4"/>
  <c r="CZ287" i="4"/>
  <c r="CY287" i="4"/>
  <c r="CX287" i="4"/>
  <c r="CW287" i="4"/>
  <c r="CV287" i="4"/>
  <c r="CT287" i="4"/>
  <c r="CR287" i="4"/>
  <c r="CP287" i="4"/>
  <c r="CO287" i="4"/>
  <c r="CN287" i="4"/>
  <c r="CM287" i="4"/>
  <c r="CL287" i="4"/>
  <c r="CK287" i="4"/>
  <c r="CJ287" i="4"/>
  <c r="CI287" i="4"/>
  <c r="CH287" i="4"/>
  <c r="CG287" i="4"/>
  <c r="CF287" i="4"/>
  <c r="CE287" i="4"/>
  <c r="CD287" i="4"/>
  <c r="CC287" i="4"/>
  <c r="CB287" i="4"/>
  <c r="CA287" i="4"/>
  <c r="BZ287" i="4"/>
  <c r="BY287" i="4"/>
  <c r="BX287" i="4"/>
  <c r="BW287" i="4"/>
  <c r="BV287" i="4"/>
  <c r="BU287" i="4"/>
  <c r="BT287" i="4"/>
  <c r="BS287" i="4"/>
  <c r="BR287" i="4"/>
  <c r="BQ287" i="4"/>
  <c r="BP287" i="4"/>
  <c r="BO287" i="4"/>
  <c r="BN287" i="4"/>
  <c r="BM287" i="4"/>
  <c r="BL287" i="4"/>
  <c r="BK287" i="4"/>
  <c r="BJ287" i="4"/>
  <c r="BI287" i="4"/>
  <c r="BH287" i="4"/>
  <c r="BG287" i="4"/>
  <c r="BF287" i="4"/>
  <c r="BE287" i="4"/>
  <c r="BD287" i="4"/>
  <c r="BC287" i="4"/>
  <c r="DP466" i="4"/>
  <c r="DO466" i="4"/>
  <c r="DN466" i="4"/>
  <c r="DM466" i="4"/>
  <c r="DL466" i="4"/>
  <c r="DK466" i="4"/>
  <c r="DJ466" i="4"/>
  <c r="DI466" i="4"/>
  <c r="DH466" i="4"/>
  <c r="DG466" i="4"/>
  <c r="DF466" i="4"/>
  <c r="DE466" i="4"/>
  <c r="DD466" i="4"/>
  <c r="DC466" i="4"/>
  <c r="DB466" i="4"/>
  <c r="DA466" i="4"/>
  <c r="CZ466" i="4"/>
  <c r="CY466" i="4"/>
  <c r="CX466" i="4"/>
  <c r="CW466" i="4"/>
  <c r="CV466" i="4"/>
  <c r="CT466" i="4"/>
  <c r="CR466" i="4"/>
  <c r="CP466" i="4"/>
  <c r="CO466" i="4"/>
  <c r="CN466" i="4"/>
  <c r="CM466" i="4"/>
  <c r="CL466" i="4"/>
  <c r="CK466" i="4"/>
  <c r="CJ466" i="4"/>
  <c r="CI466" i="4"/>
  <c r="CH466" i="4"/>
  <c r="CG466" i="4"/>
  <c r="CF466" i="4"/>
  <c r="CE466" i="4"/>
  <c r="CD466" i="4"/>
  <c r="CC466" i="4"/>
  <c r="CB466" i="4"/>
  <c r="CA466" i="4"/>
  <c r="BZ466" i="4"/>
  <c r="BY466" i="4"/>
  <c r="BX466" i="4"/>
  <c r="BW466" i="4"/>
  <c r="BV466" i="4"/>
  <c r="BU466" i="4"/>
  <c r="BT466" i="4"/>
  <c r="BS466" i="4"/>
  <c r="BR466" i="4"/>
  <c r="BQ466" i="4"/>
  <c r="BP466" i="4"/>
  <c r="BO466" i="4"/>
  <c r="BN466" i="4"/>
  <c r="BM466" i="4"/>
  <c r="BL466" i="4"/>
  <c r="BK466" i="4"/>
  <c r="BJ466" i="4"/>
  <c r="BI466" i="4"/>
  <c r="BH466" i="4"/>
  <c r="BG466" i="4"/>
  <c r="BF466" i="4"/>
  <c r="BE466" i="4"/>
  <c r="BD466" i="4"/>
  <c r="BC466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T61" i="4"/>
  <c r="CR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T60" i="4"/>
  <c r="CR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DP13" i="4"/>
  <c r="DO13" i="4"/>
  <c r="DN13" i="4"/>
  <c r="DM13" i="4"/>
  <c r="DL13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T13" i="4"/>
  <c r="CR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DP286" i="4"/>
  <c r="DO286" i="4"/>
  <c r="DN286" i="4"/>
  <c r="DM286" i="4"/>
  <c r="DL286" i="4"/>
  <c r="DK286" i="4"/>
  <c r="DJ286" i="4"/>
  <c r="DI286" i="4"/>
  <c r="DH286" i="4"/>
  <c r="DG286" i="4"/>
  <c r="DF286" i="4"/>
  <c r="DE286" i="4"/>
  <c r="DD286" i="4"/>
  <c r="DC286" i="4"/>
  <c r="DB286" i="4"/>
  <c r="DA286" i="4"/>
  <c r="CZ286" i="4"/>
  <c r="CY286" i="4"/>
  <c r="CX286" i="4"/>
  <c r="CW286" i="4"/>
  <c r="CV286" i="4"/>
  <c r="CT286" i="4"/>
  <c r="CR286" i="4"/>
  <c r="CP286" i="4"/>
  <c r="CO286" i="4"/>
  <c r="CN286" i="4"/>
  <c r="CM286" i="4"/>
  <c r="CL286" i="4"/>
  <c r="CK286" i="4"/>
  <c r="CJ286" i="4"/>
  <c r="CI286" i="4"/>
  <c r="CH286" i="4"/>
  <c r="CG286" i="4"/>
  <c r="CF286" i="4"/>
  <c r="CE286" i="4"/>
  <c r="CD286" i="4"/>
  <c r="CC286" i="4"/>
  <c r="CB286" i="4"/>
  <c r="CA286" i="4"/>
  <c r="BZ286" i="4"/>
  <c r="BY286" i="4"/>
  <c r="BX286" i="4"/>
  <c r="BW286" i="4"/>
  <c r="BV286" i="4"/>
  <c r="BU286" i="4"/>
  <c r="BT286" i="4"/>
  <c r="BS286" i="4"/>
  <c r="BR286" i="4"/>
  <c r="BQ286" i="4"/>
  <c r="BP286" i="4"/>
  <c r="BO286" i="4"/>
  <c r="BN286" i="4"/>
  <c r="BM286" i="4"/>
  <c r="BL286" i="4"/>
  <c r="BK286" i="4"/>
  <c r="BJ286" i="4"/>
  <c r="BI286" i="4"/>
  <c r="BH286" i="4"/>
  <c r="BG286" i="4"/>
  <c r="BF286" i="4"/>
  <c r="BE286" i="4"/>
  <c r="BD286" i="4"/>
  <c r="BC286" i="4"/>
  <c r="DP410" i="4"/>
  <c r="DO410" i="4"/>
  <c r="DN410" i="4"/>
  <c r="DM410" i="4"/>
  <c r="DL410" i="4"/>
  <c r="DK410" i="4"/>
  <c r="DJ410" i="4"/>
  <c r="DI410" i="4"/>
  <c r="DH410" i="4"/>
  <c r="DG410" i="4"/>
  <c r="DF410" i="4"/>
  <c r="DE410" i="4"/>
  <c r="DD410" i="4"/>
  <c r="DC410" i="4"/>
  <c r="DB410" i="4"/>
  <c r="DA410" i="4"/>
  <c r="CZ410" i="4"/>
  <c r="CY410" i="4"/>
  <c r="CX410" i="4"/>
  <c r="CW410" i="4"/>
  <c r="CV410" i="4"/>
  <c r="CT410" i="4"/>
  <c r="CR410" i="4"/>
  <c r="CP410" i="4"/>
  <c r="CO410" i="4"/>
  <c r="CN410" i="4"/>
  <c r="CM410" i="4"/>
  <c r="CL410" i="4"/>
  <c r="CK410" i="4"/>
  <c r="CJ410" i="4"/>
  <c r="CI410" i="4"/>
  <c r="CH410" i="4"/>
  <c r="CG410" i="4"/>
  <c r="CF410" i="4"/>
  <c r="CE410" i="4"/>
  <c r="CD410" i="4"/>
  <c r="CC410" i="4"/>
  <c r="CB410" i="4"/>
  <c r="CA410" i="4"/>
  <c r="BZ410" i="4"/>
  <c r="BY410" i="4"/>
  <c r="BX410" i="4"/>
  <c r="BW410" i="4"/>
  <c r="BV410" i="4"/>
  <c r="BU410" i="4"/>
  <c r="BT410" i="4"/>
  <c r="BS410" i="4"/>
  <c r="BR410" i="4"/>
  <c r="BQ410" i="4"/>
  <c r="BP410" i="4"/>
  <c r="BO410" i="4"/>
  <c r="BN410" i="4"/>
  <c r="BM410" i="4"/>
  <c r="BL410" i="4"/>
  <c r="BK410" i="4"/>
  <c r="BJ410" i="4"/>
  <c r="BI410" i="4"/>
  <c r="BH410" i="4"/>
  <c r="BG410" i="4"/>
  <c r="BF410" i="4"/>
  <c r="BE410" i="4"/>
  <c r="BD410" i="4"/>
  <c r="BC410" i="4"/>
  <c r="DP465" i="4"/>
  <c r="DO465" i="4"/>
  <c r="DN465" i="4"/>
  <c r="DM465" i="4"/>
  <c r="DL465" i="4"/>
  <c r="DK465" i="4"/>
  <c r="DJ465" i="4"/>
  <c r="DI465" i="4"/>
  <c r="DH465" i="4"/>
  <c r="DG465" i="4"/>
  <c r="DF465" i="4"/>
  <c r="DE465" i="4"/>
  <c r="DD465" i="4"/>
  <c r="DC465" i="4"/>
  <c r="DB465" i="4"/>
  <c r="DA465" i="4"/>
  <c r="CZ465" i="4"/>
  <c r="CY465" i="4"/>
  <c r="CX465" i="4"/>
  <c r="CW465" i="4"/>
  <c r="CV465" i="4"/>
  <c r="CT465" i="4"/>
  <c r="CR465" i="4"/>
  <c r="CP465" i="4"/>
  <c r="CO465" i="4"/>
  <c r="CN465" i="4"/>
  <c r="CM465" i="4"/>
  <c r="CL465" i="4"/>
  <c r="CK465" i="4"/>
  <c r="CJ465" i="4"/>
  <c r="CI465" i="4"/>
  <c r="CH465" i="4"/>
  <c r="CG465" i="4"/>
  <c r="CF465" i="4"/>
  <c r="CE465" i="4"/>
  <c r="CD465" i="4"/>
  <c r="CC465" i="4"/>
  <c r="CB465" i="4"/>
  <c r="CA465" i="4"/>
  <c r="BZ465" i="4"/>
  <c r="BY465" i="4"/>
  <c r="BX465" i="4"/>
  <c r="BW465" i="4"/>
  <c r="BV465" i="4"/>
  <c r="BU465" i="4"/>
  <c r="BT465" i="4"/>
  <c r="BS465" i="4"/>
  <c r="BR465" i="4"/>
  <c r="BQ465" i="4"/>
  <c r="BP465" i="4"/>
  <c r="BO465" i="4"/>
  <c r="BN465" i="4"/>
  <c r="BM465" i="4"/>
  <c r="BL465" i="4"/>
  <c r="BK465" i="4"/>
  <c r="BJ465" i="4"/>
  <c r="BI465" i="4"/>
  <c r="BH465" i="4"/>
  <c r="BG465" i="4"/>
  <c r="BF465" i="4"/>
  <c r="BE465" i="4"/>
  <c r="BD465" i="4"/>
  <c r="BC465" i="4"/>
  <c r="DP285" i="4"/>
  <c r="DO285" i="4"/>
  <c r="DN285" i="4"/>
  <c r="DM285" i="4"/>
  <c r="DL285" i="4"/>
  <c r="DK285" i="4"/>
  <c r="DJ285" i="4"/>
  <c r="DI285" i="4"/>
  <c r="DH285" i="4"/>
  <c r="DG285" i="4"/>
  <c r="DF285" i="4"/>
  <c r="DE285" i="4"/>
  <c r="DD285" i="4"/>
  <c r="DC285" i="4"/>
  <c r="DB285" i="4"/>
  <c r="DA285" i="4"/>
  <c r="CZ285" i="4"/>
  <c r="CY285" i="4"/>
  <c r="CX285" i="4"/>
  <c r="CW285" i="4"/>
  <c r="CV285" i="4"/>
  <c r="CT285" i="4"/>
  <c r="CR285" i="4"/>
  <c r="CP285" i="4"/>
  <c r="CO285" i="4"/>
  <c r="CN285" i="4"/>
  <c r="CM285" i="4"/>
  <c r="CL285" i="4"/>
  <c r="CK285" i="4"/>
  <c r="CJ285" i="4"/>
  <c r="CI285" i="4"/>
  <c r="CH285" i="4"/>
  <c r="CG285" i="4"/>
  <c r="CF285" i="4"/>
  <c r="CE285" i="4"/>
  <c r="CD285" i="4"/>
  <c r="CC285" i="4"/>
  <c r="CB285" i="4"/>
  <c r="CA285" i="4"/>
  <c r="BZ285" i="4"/>
  <c r="BY285" i="4"/>
  <c r="BX285" i="4"/>
  <c r="BW285" i="4"/>
  <c r="BV285" i="4"/>
  <c r="BU285" i="4"/>
  <c r="BT285" i="4"/>
  <c r="BS285" i="4"/>
  <c r="BR285" i="4"/>
  <c r="BQ285" i="4"/>
  <c r="BP285" i="4"/>
  <c r="BO285" i="4"/>
  <c r="BN285" i="4"/>
  <c r="BM285" i="4"/>
  <c r="BL285" i="4"/>
  <c r="BK285" i="4"/>
  <c r="BJ285" i="4"/>
  <c r="BI285" i="4"/>
  <c r="BH285" i="4"/>
  <c r="BG285" i="4"/>
  <c r="BF285" i="4"/>
  <c r="BE285" i="4"/>
  <c r="BD285" i="4"/>
  <c r="BC285" i="4"/>
  <c r="DP284" i="4"/>
  <c r="DO284" i="4"/>
  <c r="DN284" i="4"/>
  <c r="DM284" i="4"/>
  <c r="DL284" i="4"/>
  <c r="DK284" i="4"/>
  <c r="DJ284" i="4"/>
  <c r="DI284" i="4"/>
  <c r="DH284" i="4"/>
  <c r="DG284" i="4"/>
  <c r="DF284" i="4"/>
  <c r="DE284" i="4"/>
  <c r="DD284" i="4"/>
  <c r="DC284" i="4"/>
  <c r="DB284" i="4"/>
  <c r="DA284" i="4"/>
  <c r="CZ284" i="4"/>
  <c r="CY284" i="4"/>
  <c r="CX284" i="4"/>
  <c r="CW284" i="4"/>
  <c r="CV284" i="4"/>
  <c r="CT284" i="4"/>
  <c r="CR284" i="4"/>
  <c r="CP284" i="4"/>
  <c r="CO284" i="4"/>
  <c r="CN284" i="4"/>
  <c r="CM284" i="4"/>
  <c r="CL284" i="4"/>
  <c r="CK284" i="4"/>
  <c r="CJ284" i="4"/>
  <c r="CI284" i="4"/>
  <c r="CH284" i="4"/>
  <c r="CG284" i="4"/>
  <c r="CF284" i="4"/>
  <c r="CE284" i="4"/>
  <c r="CD284" i="4"/>
  <c r="CC284" i="4"/>
  <c r="CB284" i="4"/>
  <c r="CA284" i="4"/>
  <c r="BZ284" i="4"/>
  <c r="BY284" i="4"/>
  <c r="BX284" i="4"/>
  <c r="BW284" i="4"/>
  <c r="BV284" i="4"/>
  <c r="BU284" i="4"/>
  <c r="BT284" i="4"/>
  <c r="BS284" i="4"/>
  <c r="BR284" i="4"/>
  <c r="BQ284" i="4"/>
  <c r="BP284" i="4"/>
  <c r="BO284" i="4"/>
  <c r="BN284" i="4"/>
  <c r="BM284" i="4"/>
  <c r="BL284" i="4"/>
  <c r="BK284" i="4"/>
  <c r="BJ284" i="4"/>
  <c r="BI284" i="4"/>
  <c r="BH284" i="4"/>
  <c r="BG284" i="4"/>
  <c r="BF284" i="4"/>
  <c r="BE284" i="4"/>
  <c r="BD284" i="4"/>
  <c r="BC284" i="4"/>
  <c r="DP283" i="4"/>
  <c r="DO283" i="4"/>
  <c r="DN283" i="4"/>
  <c r="DM283" i="4"/>
  <c r="DL283" i="4"/>
  <c r="DK283" i="4"/>
  <c r="DJ283" i="4"/>
  <c r="DI283" i="4"/>
  <c r="DH283" i="4"/>
  <c r="DG283" i="4"/>
  <c r="DF283" i="4"/>
  <c r="DE283" i="4"/>
  <c r="DD283" i="4"/>
  <c r="DC283" i="4"/>
  <c r="DB283" i="4"/>
  <c r="DA283" i="4"/>
  <c r="CZ283" i="4"/>
  <c r="CY283" i="4"/>
  <c r="CX283" i="4"/>
  <c r="CW283" i="4"/>
  <c r="CV283" i="4"/>
  <c r="CT283" i="4"/>
  <c r="CR283" i="4"/>
  <c r="CP283" i="4"/>
  <c r="CO283" i="4"/>
  <c r="CN283" i="4"/>
  <c r="CM283" i="4"/>
  <c r="CL283" i="4"/>
  <c r="CK283" i="4"/>
  <c r="CJ283" i="4"/>
  <c r="CI283" i="4"/>
  <c r="CH283" i="4"/>
  <c r="CG283" i="4"/>
  <c r="CF283" i="4"/>
  <c r="CE283" i="4"/>
  <c r="CD283" i="4"/>
  <c r="CC283" i="4"/>
  <c r="CB283" i="4"/>
  <c r="CA283" i="4"/>
  <c r="BZ283" i="4"/>
  <c r="BY283" i="4"/>
  <c r="BX283" i="4"/>
  <c r="BW283" i="4"/>
  <c r="BV283" i="4"/>
  <c r="BU283" i="4"/>
  <c r="BT283" i="4"/>
  <c r="BS283" i="4"/>
  <c r="BR283" i="4"/>
  <c r="BQ283" i="4"/>
  <c r="BP283" i="4"/>
  <c r="BO283" i="4"/>
  <c r="BN283" i="4"/>
  <c r="BM283" i="4"/>
  <c r="BL283" i="4"/>
  <c r="BK283" i="4"/>
  <c r="BJ283" i="4"/>
  <c r="BI283" i="4"/>
  <c r="BH283" i="4"/>
  <c r="BG283" i="4"/>
  <c r="BF283" i="4"/>
  <c r="BE283" i="4"/>
  <c r="BD283" i="4"/>
  <c r="BC283" i="4"/>
  <c r="DP282" i="4"/>
  <c r="DO282" i="4"/>
  <c r="DN282" i="4"/>
  <c r="DM282" i="4"/>
  <c r="DL282" i="4"/>
  <c r="DK282" i="4"/>
  <c r="DJ282" i="4"/>
  <c r="DI282" i="4"/>
  <c r="DH282" i="4"/>
  <c r="DG282" i="4"/>
  <c r="DF282" i="4"/>
  <c r="DE282" i="4"/>
  <c r="DD282" i="4"/>
  <c r="DC282" i="4"/>
  <c r="DB282" i="4"/>
  <c r="DA282" i="4"/>
  <c r="CZ282" i="4"/>
  <c r="CY282" i="4"/>
  <c r="CX282" i="4"/>
  <c r="CW282" i="4"/>
  <c r="CV282" i="4"/>
  <c r="CT282" i="4"/>
  <c r="CR282" i="4"/>
  <c r="CP282" i="4"/>
  <c r="CO282" i="4"/>
  <c r="CN282" i="4"/>
  <c r="CM282" i="4"/>
  <c r="CL282" i="4"/>
  <c r="CK282" i="4"/>
  <c r="CJ282" i="4"/>
  <c r="CI282" i="4"/>
  <c r="CH282" i="4"/>
  <c r="CG282" i="4"/>
  <c r="CF282" i="4"/>
  <c r="CE282" i="4"/>
  <c r="CD282" i="4"/>
  <c r="CC282" i="4"/>
  <c r="CB282" i="4"/>
  <c r="CA282" i="4"/>
  <c r="BZ282" i="4"/>
  <c r="BY282" i="4"/>
  <c r="BX282" i="4"/>
  <c r="BW282" i="4"/>
  <c r="BV282" i="4"/>
  <c r="BU282" i="4"/>
  <c r="BT282" i="4"/>
  <c r="BS282" i="4"/>
  <c r="BR282" i="4"/>
  <c r="BQ282" i="4"/>
  <c r="BP282" i="4"/>
  <c r="BO282" i="4"/>
  <c r="BN282" i="4"/>
  <c r="BM282" i="4"/>
  <c r="BL282" i="4"/>
  <c r="BK282" i="4"/>
  <c r="BJ282" i="4"/>
  <c r="BI282" i="4"/>
  <c r="BH282" i="4"/>
  <c r="BG282" i="4"/>
  <c r="BF282" i="4"/>
  <c r="BE282" i="4"/>
  <c r="BD282" i="4"/>
  <c r="BC282" i="4"/>
  <c r="DP281" i="4"/>
  <c r="DO281" i="4"/>
  <c r="DN281" i="4"/>
  <c r="DM281" i="4"/>
  <c r="DL281" i="4"/>
  <c r="DK281" i="4"/>
  <c r="DJ281" i="4"/>
  <c r="DI281" i="4"/>
  <c r="DH281" i="4"/>
  <c r="DG281" i="4"/>
  <c r="DF281" i="4"/>
  <c r="DE281" i="4"/>
  <c r="DD281" i="4"/>
  <c r="DC281" i="4"/>
  <c r="DB281" i="4"/>
  <c r="DA281" i="4"/>
  <c r="CZ281" i="4"/>
  <c r="CY281" i="4"/>
  <c r="CX281" i="4"/>
  <c r="CW281" i="4"/>
  <c r="CV281" i="4"/>
  <c r="CT281" i="4"/>
  <c r="CR281" i="4"/>
  <c r="CP281" i="4"/>
  <c r="CO281" i="4"/>
  <c r="CN281" i="4"/>
  <c r="CM281" i="4"/>
  <c r="CL281" i="4"/>
  <c r="CK281" i="4"/>
  <c r="CJ281" i="4"/>
  <c r="CI281" i="4"/>
  <c r="CH281" i="4"/>
  <c r="CG281" i="4"/>
  <c r="CF281" i="4"/>
  <c r="CE281" i="4"/>
  <c r="CD281" i="4"/>
  <c r="CC281" i="4"/>
  <c r="CB281" i="4"/>
  <c r="CA281" i="4"/>
  <c r="BZ281" i="4"/>
  <c r="BY281" i="4"/>
  <c r="BX281" i="4"/>
  <c r="BW281" i="4"/>
  <c r="BV281" i="4"/>
  <c r="BU281" i="4"/>
  <c r="BT281" i="4"/>
  <c r="BS281" i="4"/>
  <c r="BR281" i="4"/>
  <c r="BQ281" i="4"/>
  <c r="BP281" i="4"/>
  <c r="BO281" i="4"/>
  <c r="BN281" i="4"/>
  <c r="BM281" i="4"/>
  <c r="BL281" i="4"/>
  <c r="BK281" i="4"/>
  <c r="BJ281" i="4"/>
  <c r="BI281" i="4"/>
  <c r="BH281" i="4"/>
  <c r="BG281" i="4"/>
  <c r="BF281" i="4"/>
  <c r="BE281" i="4"/>
  <c r="BD281" i="4"/>
  <c r="BC281" i="4"/>
  <c r="DP280" i="4"/>
  <c r="DO280" i="4"/>
  <c r="DN280" i="4"/>
  <c r="DM280" i="4"/>
  <c r="DL280" i="4"/>
  <c r="DK280" i="4"/>
  <c r="DJ280" i="4"/>
  <c r="DI280" i="4"/>
  <c r="DH280" i="4"/>
  <c r="DG280" i="4"/>
  <c r="DF280" i="4"/>
  <c r="DE280" i="4"/>
  <c r="DD280" i="4"/>
  <c r="DC280" i="4"/>
  <c r="DB280" i="4"/>
  <c r="DA280" i="4"/>
  <c r="CZ280" i="4"/>
  <c r="CY280" i="4"/>
  <c r="CX280" i="4"/>
  <c r="CW280" i="4"/>
  <c r="CV280" i="4"/>
  <c r="CT280" i="4"/>
  <c r="CR280" i="4"/>
  <c r="CP280" i="4"/>
  <c r="CO280" i="4"/>
  <c r="CN280" i="4"/>
  <c r="CM280" i="4"/>
  <c r="CL280" i="4"/>
  <c r="CK280" i="4"/>
  <c r="CJ280" i="4"/>
  <c r="CI280" i="4"/>
  <c r="CH280" i="4"/>
  <c r="CG280" i="4"/>
  <c r="CF280" i="4"/>
  <c r="CE280" i="4"/>
  <c r="CD280" i="4"/>
  <c r="CC280" i="4"/>
  <c r="CB280" i="4"/>
  <c r="CA280" i="4"/>
  <c r="BZ280" i="4"/>
  <c r="BY280" i="4"/>
  <c r="BX280" i="4"/>
  <c r="BW280" i="4"/>
  <c r="BV280" i="4"/>
  <c r="BU280" i="4"/>
  <c r="BT280" i="4"/>
  <c r="BS280" i="4"/>
  <c r="BR280" i="4"/>
  <c r="BQ280" i="4"/>
  <c r="BP280" i="4"/>
  <c r="BO280" i="4"/>
  <c r="BN280" i="4"/>
  <c r="BM280" i="4"/>
  <c r="BL280" i="4"/>
  <c r="BK280" i="4"/>
  <c r="BJ280" i="4"/>
  <c r="BI280" i="4"/>
  <c r="BH280" i="4"/>
  <c r="BG280" i="4"/>
  <c r="BF280" i="4"/>
  <c r="BE280" i="4"/>
  <c r="BD280" i="4"/>
  <c r="BC280" i="4"/>
  <c r="DP279" i="4"/>
  <c r="DO279" i="4"/>
  <c r="DN279" i="4"/>
  <c r="DM279" i="4"/>
  <c r="DL279" i="4"/>
  <c r="DK279" i="4"/>
  <c r="DJ279" i="4"/>
  <c r="DI279" i="4"/>
  <c r="DH279" i="4"/>
  <c r="DG279" i="4"/>
  <c r="DF279" i="4"/>
  <c r="DE279" i="4"/>
  <c r="DD279" i="4"/>
  <c r="DC279" i="4"/>
  <c r="DB279" i="4"/>
  <c r="DA279" i="4"/>
  <c r="CZ279" i="4"/>
  <c r="CY279" i="4"/>
  <c r="CX279" i="4"/>
  <c r="CW279" i="4"/>
  <c r="CV279" i="4"/>
  <c r="CT279" i="4"/>
  <c r="CR279" i="4"/>
  <c r="CP279" i="4"/>
  <c r="CO279" i="4"/>
  <c r="CN279" i="4"/>
  <c r="CM279" i="4"/>
  <c r="CL279" i="4"/>
  <c r="CK279" i="4"/>
  <c r="CJ279" i="4"/>
  <c r="CI279" i="4"/>
  <c r="CH279" i="4"/>
  <c r="CG279" i="4"/>
  <c r="CF279" i="4"/>
  <c r="CE279" i="4"/>
  <c r="CD279" i="4"/>
  <c r="CC279" i="4"/>
  <c r="CB279" i="4"/>
  <c r="CA279" i="4"/>
  <c r="BZ279" i="4"/>
  <c r="BY279" i="4"/>
  <c r="BX279" i="4"/>
  <c r="BW279" i="4"/>
  <c r="BV279" i="4"/>
  <c r="BU279" i="4"/>
  <c r="BT279" i="4"/>
  <c r="BS279" i="4"/>
  <c r="BR279" i="4"/>
  <c r="BQ279" i="4"/>
  <c r="BP279" i="4"/>
  <c r="BO279" i="4"/>
  <c r="BN279" i="4"/>
  <c r="BM279" i="4"/>
  <c r="BL279" i="4"/>
  <c r="BK279" i="4"/>
  <c r="BJ279" i="4"/>
  <c r="BI279" i="4"/>
  <c r="BH279" i="4"/>
  <c r="BG279" i="4"/>
  <c r="BF279" i="4"/>
  <c r="BE279" i="4"/>
  <c r="BD279" i="4"/>
  <c r="BC279" i="4"/>
  <c r="DP464" i="4"/>
  <c r="DO464" i="4"/>
  <c r="DN464" i="4"/>
  <c r="DM464" i="4"/>
  <c r="DL464" i="4"/>
  <c r="DK464" i="4"/>
  <c r="DJ464" i="4"/>
  <c r="DI464" i="4"/>
  <c r="DH464" i="4"/>
  <c r="DG464" i="4"/>
  <c r="DF464" i="4"/>
  <c r="DE464" i="4"/>
  <c r="DD464" i="4"/>
  <c r="DC464" i="4"/>
  <c r="DB464" i="4"/>
  <c r="DA464" i="4"/>
  <c r="CZ464" i="4"/>
  <c r="CY464" i="4"/>
  <c r="CX464" i="4"/>
  <c r="CW464" i="4"/>
  <c r="CV464" i="4"/>
  <c r="CT464" i="4"/>
  <c r="CR464" i="4"/>
  <c r="CP464" i="4"/>
  <c r="CO464" i="4"/>
  <c r="CN464" i="4"/>
  <c r="CM464" i="4"/>
  <c r="CL464" i="4"/>
  <c r="CK464" i="4"/>
  <c r="CJ464" i="4"/>
  <c r="CI464" i="4"/>
  <c r="CH464" i="4"/>
  <c r="CG464" i="4"/>
  <c r="CF464" i="4"/>
  <c r="CE464" i="4"/>
  <c r="CD464" i="4"/>
  <c r="CC464" i="4"/>
  <c r="CB464" i="4"/>
  <c r="CA464" i="4"/>
  <c r="BZ464" i="4"/>
  <c r="BY464" i="4"/>
  <c r="BX464" i="4"/>
  <c r="BW464" i="4"/>
  <c r="BV464" i="4"/>
  <c r="BU464" i="4"/>
  <c r="BT464" i="4"/>
  <c r="BS464" i="4"/>
  <c r="BR464" i="4"/>
  <c r="BQ464" i="4"/>
  <c r="BP464" i="4"/>
  <c r="BO464" i="4"/>
  <c r="BN464" i="4"/>
  <c r="BM464" i="4"/>
  <c r="BL464" i="4"/>
  <c r="BK464" i="4"/>
  <c r="BJ464" i="4"/>
  <c r="BI464" i="4"/>
  <c r="BH464" i="4"/>
  <c r="BG464" i="4"/>
  <c r="BF464" i="4"/>
  <c r="BE464" i="4"/>
  <c r="BD464" i="4"/>
  <c r="BC464" i="4"/>
  <c r="DP500" i="4"/>
  <c r="DO500" i="4"/>
  <c r="DN500" i="4"/>
  <c r="DM500" i="4"/>
  <c r="DL500" i="4"/>
  <c r="DK500" i="4"/>
  <c r="DJ500" i="4"/>
  <c r="DI500" i="4"/>
  <c r="DH500" i="4"/>
  <c r="DG500" i="4"/>
  <c r="DF500" i="4"/>
  <c r="DE500" i="4"/>
  <c r="DD500" i="4"/>
  <c r="DC500" i="4"/>
  <c r="DB500" i="4"/>
  <c r="DA500" i="4"/>
  <c r="CZ500" i="4"/>
  <c r="CY500" i="4"/>
  <c r="CX500" i="4"/>
  <c r="CW500" i="4"/>
  <c r="CV500" i="4"/>
  <c r="CT500" i="4"/>
  <c r="CR500" i="4"/>
  <c r="CP500" i="4"/>
  <c r="CO500" i="4"/>
  <c r="CN500" i="4"/>
  <c r="CM500" i="4"/>
  <c r="CL500" i="4"/>
  <c r="CK500" i="4"/>
  <c r="CJ500" i="4"/>
  <c r="CI500" i="4"/>
  <c r="CH500" i="4"/>
  <c r="CG500" i="4"/>
  <c r="CF500" i="4"/>
  <c r="CE500" i="4"/>
  <c r="CD500" i="4"/>
  <c r="CC500" i="4"/>
  <c r="CB500" i="4"/>
  <c r="CA500" i="4"/>
  <c r="BZ500" i="4"/>
  <c r="BY500" i="4"/>
  <c r="BX500" i="4"/>
  <c r="BW500" i="4"/>
  <c r="BV500" i="4"/>
  <c r="BU500" i="4"/>
  <c r="BT500" i="4"/>
  <c r="BS500" i="4"/>
  <c r="BR500" i="4"/>
  <c r="BQ500" i="4"/>
  <c r="BP500" i="4"/>
  <c r="BO500" i="4"/>
  <c r="BN500" i="4"/>
  <c r="BM500" i="4"/>
  <c r="BL500" i="4"/>
  <c r="BK500" i="4"/>
  <c r="BJ500" i="4"/>
  <c r="BI500" i="4"/>
  <c r="BH500" i="4"/>
  <c r="BG500" i="4"/>
  <c r="BF500" i="4"/>
  <c r="BE500" i="4"/>
  <c r="BD500" i="4"/>
  <c r="BC500" i="4"/>
  <c r="DP463" i="4"/>
  <c r="DO463" i="4"/>
  <c r="DN463" i="4"/>
  <c r="DM463" i="4"/>
  <c r="DL463" i="4"/>
  <c r="DK463" i="4"/>
  <c r="DJ463" i="4"/>
  <c r="DI463" i="4"/>
  <c r="DH463" i="4"/>
  <c r="DG463" i="4"/>
  <c r="DF463" i="4"/>
  <c r="DE463" i="4"/>
  <c r="DD463" i="4"/>
  <c r="DC463" i="4"/>
  <c r="DB463" i="4"/>
  <c r="DA463" i="4"/>
  <c r="CZ463" i="4"/>
  <c r="CY463" i="4"/>
  <c r="CX463" i="4"/>
  <c r="CW463" i="4"/>
  <c r="CV463" i="4"/>
  <c r="CT463" i="4"/>
  <c r="CR463" i="4"/>
  <c r="CP463" i="4"/>
  <c r="CO463" i="4"/>
  <c r="CN463" i="4"/>
  <c r="CM463" i="4"/>
  <c r="CL463" i="4"/>
  <c r="CK463" i="4"/>
  <c r="CJ463" i="4"/>
  <c r="CI463" i="4"/>
  <c r="CH463" i="4"/>
  <c r="CG463" i="4"/>
  <c r="CF463" i="4"/>
  <c r="CE463" i="4"/>
  <c r="CD463" i="4"/>
  <c r="CC463" i="4"/>
  <c r="CB463" i="4"/>
  <c r="CA463" i="4"/>
  <c r="BZ463" i="4"/>
  <c r="BY463" i="4"/>
  <c r="BX463" i="4"/>
  <c r="BW463" i="4"/>
  <c r="BV463" i="4"/>
  <c r="BU463" i="4"/>
  <c r="BT463" i="4"/>
  <c r="BS463" i="4"/>
  <c r="BR463" i="4"/>
  <c r="BQ463" i="4"/>
  <c r="BP463" i="4"/>
  <c r="BO463" i="4"/>
  <c r="BN463" i="4"/>
  <c r="BM463" i="4"/>
  <c r="BL463" i="4"/>
  <c r="BK463" i="4"/>
  <c r="BJ463" i="4"/>
  <c r="BI463" i="4"/>
  <c r="BH463" i="4"/>
  <c r="BG463" i="4"/>
  <c r="BF463" i="4"/>
  <c r="BE463" i="4"/>
  <c r="BD463" i="4"/>
  <c r="BC463" i="4"/>
  <c r="DP278" i="4"/>
  <c r="DO278" i="4"/>
  <c r="DN278" i="4"/>
  <c r="DM278" i="4"/>
  <c r="DL278" i="4"/>
  <c r="DK278" i="4"/>
  <c r="DJ278" i="4"/>
  <c r="DI278" i="4"/>
  <c r="DH278" i="4"/>
  <c r="DG278" i="4"/>
  <c r="DF278" i="4"/>
  <c r="DE278" i="4"/>
  <c r="DD278" i="4"/>
  <c r="DC278" i="4"/>
  <c r="DB278" i="4"/>
  <c r="DA278" i="4"/>
  <c r="CZ278" i="4"/>
  <c r="CY278" i="4"/>
  <c r="CX278" i="4"/>
  <c r="CW278" i="4"/>
  <c r="CV278" i="4"/>
  <c r="CT278" i="4"/>
  <c r="CR278" i="4"/>
  <c r="CP278" i="4"/>
  <c r="CO278" i="4"/>
  <c r="CN278" i="4"/>
  <c r="CM278" i="4"/>
  <c r="CL278" i="4"/>
  <c r="CK278" i="4"/>
  <c r="CJ278" i="4"/>
  <c r="CI278" i="4"/>
  <c r="CH278" i="4"/>
  <c r="CG278" i="4"/>
  <c r="CF278" i="4"/>
  <c r="CE278" i="4"/>
  <c r="CD278" i="4"/>
  <c r="CC278" i="4"/>
  <c r="CB278" i="4"/>
  <c r="CA278" i="4"/>
  <c r="BZ278" i="4"/>
  <c r="BY278" i="4"/>
  <c r="BX278" i="4"/>
  <c r="BW278" i="4"/>
  <c r="BV278" i="4"/>
  <c r="BU278" i="4"/>
  <c r="BT278" i="4"/>
  <c r="BS278" i="4"/>
  <c r="BR278" i="4"/>
  <c r="BQ278" i="4"/>
  <c r="BP278" i="4"/>
  <c r="BO278" i="4"/>
  <c r="BN278" i="4"/>
  <c r="BM278" i="4"/>
  <c r="BL278" i="4"/>
  <c r="BK278" i="4"/>
  <c r="BJ278" i="4"/>
  <c r="BI278" i="4"/>
  <c r="BH278" i="4"/>
  <c r="BG278" i="4"/>
  <c r="BF278" i="4"/>
  <c r="BE278" i="4"/>
  <c r="BD278" i="4"/>
  <c r="BC278" i="4"/>
  <c r="DP277" i="4"/>
  <c r="DO277" i="4"/>
  <c r="DN277" i="4"/>
  <c r="DM277" i="4"/>
  <c r="DL277" i="4"/>
  <c r="DK277" i="4"/>
  <c r="DJ277" i="4"/>
  <c r="DI277" i="4"/>
  <c r="DH277" i="4"/>
  <c r="DG277" i="4"/>
  <c r="DF277" i="4"/>
  <c r="DE277" i="4"/>
  <c r="DD277" i="4"/>
  <c r="DC277" i="4"/>
  <c r="DB277" i="4"/>
  <c r="DA277" i="4"/>
  <c r="CZ277" i="4"/>
  <c r="CY277" i="4"/>
  <c r="CX277" i="4"/>
  <c r="CW277" i="4"/>
  <c r="CV277" i="4"/>
  <c r="CT277" i="4"/>
  <c r="CR277" i="4"/>
  <c r="CP277" i="4"/>
  <c r="CO277" i="4"/>
  <c r="CN277" i="4"/>
  <c r="CM277" i="4"/>
  <c r="CL277" i="4"/>
  <c r="CK277" i="4"/>
  <c r="CJ277" i="4"/>
  <c r="CI277" i="4"/>
  <c r="CH277" i="4"/>
  <c r="CG277" i="4"/>
  <c r="CF277" i="4"/>
  <c r="CE277" i="4"/>
  <c r="CD277" i="4"/>
  <c r="CC277" i="4"/>
  <c r="CB277" i="4"/>
  <c r="CA277" i="4"/>
  <c r="BZ277" i="4"/>
  <c r="BY277" i="4"/>
  <c r="BX277" i="4"/>
  <c r="BW277" i="4"/>
  <c r="BV277" i="4"/>
  <c r="BU277" i="4"/>
  <c r="BT277" i="4"/>
  <c r="BS277" i="4"/>
  <c r="BR277" i="4"/>
  <c r="BQ277" i="4"/>
  <c r="BP277" i="4"/>
  <c r="BO277" i="4"/>
  <c r="BN277" i="4"/>
  <c r="BM277" i="4"/>
  <c r="BL277" i="4"/>
  <c r="BK277" i="4"/>
  <c r="BJ277" i="4"/>
  <c r="BI277" i="4"/>
  <c r="BH277" i="4"/>
  <c r="BG277" i="4"/>
  <c r="BF277" i="4"/>
  <c r="BE277" i="4"/>
  <c r="BD277" i="4"/>
  <c r="BC277" i="4"/>
  <c r="DP409" i="4"/>
  <c r="DO409" i="4"/>
  <c r="DN409" i="4"/>
  <c r="DM409" i="4"/>
  <c r="DL409" i="4"/>
  <c r="DK409" i="4"/>
  <c r="DJ409" i="4"/>
  <c r="DI409" i="4"/>
  <c r="DH409" i="4"/>
  <c r="DG409" i="4"/>
  <c r="DF409" i="4"/>
  <c r="DE409" i="4"/>
  <c r="DD409" i="4"/>
  <c r="DC409" i="4"/>
  <c r="DB409" i="4"/>
  <c r="DA409" i="4"/>
  <c r="CZ409" i="4"/>
  <c r="CY409" i="4"/>
  <c r="CX409" i="4"/>
  <c r="CW409" i="4"/>
  <c r="CV409" i="4"/>
  <c r="CT409" i="4"/>
  <c r="CR409" i="4"/>
  <c r="CP409" i="4"/>
  <c r="CO409" i="4"/>
  <c r="CN409" i="4"/>
  <c r="CM409" i="4"/>
  <c r="CL409" i="4"/>
  <c r="CK409" i="4"/>
  <c r="CJ409" i="4"/>
  <c r="CI409" i="4"/>
  <c r="CH409" i="4"/>
  <c r="CG409" i="4"/>
  <c r="CF409" i="4"/>
  <c r="CE409" i="4"/>
  <c r="CD409" i="4"/>
  <c r="CC409" i="4"/>
  <c r="CB409" i="4"/>
  <c r="CA409" i="4"/>
  <c r="BZ409" i="4"/>
  <c r="BY409" i="4"/>
  <c r="BX409" i="4"/>
  <c r="BW409" i="4"/>
  <c r="BV409" i="4"/>
  <c r="BU409" i="4"/>
  <c r="BT409" i="4"/>
  <c r="BS409" i="4"/>
  <c r="BR409" i="4"/>
  <c r="BQ409" i="4"/>
  <c r="BP409" i="4"/>
  <c r="BO409" i="4"/>
  <c r="BN409" i="4"/>
  <c r="BM409" i="4"/>
  <c r="BL409" i="4"/>
  <c r="BK409" i="4"/>
  <c r="BJ409" i="4"/>
  <c r="BI409" i="4"/>
  <c r="BH409" i="4"/>
  <c r="BG409" i="4"/>
  <c r="BF409" i="4"/>
  <c r="BE409" i="4"/>
  <c r="BD409" i="4"/>
  <c r="BC40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T59" i="4"/>
  <c r="CR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DP276" i="4"/>
  <c r="DO276" i="4"/>
  <c r="DN276" i="4"/>
  <c r="DM276" i="4"/>
  <c r="DL276" i="4"/>
  <c r="DK276" i="4"/>
  <c r="DJ276" i="4"/>
  <c r="DI276" i="4"/>
  <c r="DH276" i="4"/>
  <c r="DG276" i="4"/>
  <c r="DF276" i="4"/>
  <c r="DE276" i="4"/>
  <c r="DD276" i="4"/>
  <c r="DC276" i="4"/>
  <c r="DB276" i="4"/>
  <c r="DA276" i="4"/>
  <c r="CZ276" i="4"/>
  <c r="CY276" i="4"/>
  <c r="CX276" i="4"/>
  <c r="CW276" i="4"/>
  <c r="CV276" i="4"/>
  <c r="CT276" i="4"/>
  <c r="CR276" i="4"/>
  <c r="CP276" i="4"/>
  <c r="CO276" i="4"/>
  <c r="CN276" i="4"/>
  <c r="CM276" i="4"/>
  <c r="CL276" i="4"/>
  <c r="CK276" i="4"/>
  <c r="CJ276" i="4"/>
  <c r="CI276" i="4"/>
  <c r="CH276" i="4"/>
  <c r="CG276" i="4"/>
  <c r="CF276" i="4"/>
  <c r="CE276" i="4"/>
  <c r="CD276" i="4"/>
  <c r="CC276" i="4"/>
  <c r="CB276" i="4"/>
  <c r="CA276" i="4"/>
  <c r="BZ276" i="4"/>
  <c r="BY276" i="4"/>
  <c r="BX276" i="4"/>
  <c r="BW276" i="4"/>
  <c r="BV276" i="4"/>
  <c r="BU276" i="4"/>
  <c r="BT276" i="4"/>
  <c r="BS276" i="4"/>
  <c r="BR276" i="4"/>
  <c r="BQ276" i="4"/>
  <c r="BP276" i="4"/>
  <c r="BO276" i="4"/>
  <c r="BN276" i="4"/>
  <c r="BM276" i="4"/>
  <c r="BL276" i="4"/>
  <c r="BK276" i="4"/>
  <c r="BJ276" i="4"/>
  <c r="BI276" i="4"/>
  <c r="BH276" i="4"/>
  <c r="BG276" i="4"/>
  <c r="BF276" i="4"/>
  <c r="BE276" i="4"/>
  <c r="BD276" i="4"/>
  <c r="BC276" i="4"/>
  <c r="DP275" i="4"/>
  <c r="DO275" i="4"/>
  <c r="DN275" i="4"/>
  <c r="DM275" i="4"/>
  <c r="DL275" i="4"/>
  <c r="DK275" i="4"/>
  <c r="DJ275" i="4"/>
  <c r="DI275" i="4"/>
  <c r="DH275" i="4"/>
  <c r="DG275" i="4"/>
  <c r="DF275" i="4"/>
  <c r="DE275" i="4"/>
  <c r="DD275" i="4"/>
  <c r="DC275" i="4"/>
  <c r="DB275" i="4"/>
  <c r="DA275" i="4"/>
  <c r="CZ275" i="4"/>
  <c r="CY275" i="4"/>
  <c r="CX275" i="4"/>
  <c r="CW275" i="4"/>
  <c r="CV275" i="4"/>
  <c r="CT275" i="4"/>
  <c r="CR275" i="4"/>
  <c r="CP275" i="4"/>
  <c r="CO275" i="4"/>
  <c r="CN275" i="4"/>
  <c r="CM275" i="4"/>
  <c r="CL275" i="4"/>
  <c r="CK275" i="4"/>
  <c r="CJ275" i="4"/>
  <c r="CI275" i="4"/>
  <c r="CH275" i="4"/>
  <c r="CG275" i="4"/>
  <c r="CF275" i="4"/>
  <c r="CE275" i="4"/>
  <c r="CD275" i="4"/>
  <c r="CC275" i="4"/>
  <c r="CB275" i="4"/>
  <c r="CA275" i="4"/>
  <c r="BZ275" i="4"/>
  <c r="BY275" i="4"/>
  <c r="BX275" i="4"/>
  <c r="BW275" i="4"/>
  <c r="BV275" i="4"/>
  <c r="BU275" i="4"/>
  <c r="BT275" i="4"/>
  <c r="BS275" i="4"/>
  <c r="BR275" i="4"/>
  <c r="BQ275" i="4"/>
  <c r="BP275" i="4"/>
  <c r="BO275" i="4"/>
  <c r="BN275" i="4"/>
  <c r="BM275" i="4"/>
  <c r="BL275" i="4"/>
  <c r="BK275" i="4"/>
  <c r="BJ275" i="4"/>
  <c r="BI275" i="4"/>
  <c r="BH275" i="4"/>
  <c r="BG275" i="4"/>
  <c r="BF275" i="4"/>
  <c r="BE275" i="4"/>
  <c r="BD275" i="4"/>
  <c r="BC275" i="4"/>
  <c r="DP274" i="4"/>
  <c r="DO274" i="4"/>
  <c r="DN274" i="4"/>
  <c r="DM274" i="4"/>
  <c r="DL274" i="4"/>
  <c r="DK274" i="4"/>
  <c r="DJ274" i="4"/>
  <c r="DI274" i="4"/>
  <c r="DH274" i="4"/>
  <c r="DG274" i="4"/>
  <c r="DF274" i="4"/>
  <c r="DE274" i="4"/>
  <c r="DD274" i="4"/>
  <c r="DC274" i="4"/>
  <c r="DB274" i="4"/>
  <c r="DA274" i="4"/>
  <c r="CZ274" i="4"/>
  <c r="CY274" i="4"/>
  <c r="CX274" i="4"/>
  <c r="CW274" i="4"/>
  <c r="CV274" i="4"/>
  <c r="CT274" i="4"/>
  <c r="CR274" i="4"/>
  <c r="CP274" i="4"/>
  <c r="CO274" i="4"/>
  <c r="CN274" i="4"/>
  <c r="CM274" i="4"/>
  <c r="CL274" i="4"/>
  <c r="CK274" i="4"/>
  <c r="CJ274" i="4"/>
  <c r="CI274" i="4"/>
  <c r="CH274" i="4"/>
  <c r="CG274" i="4"/>
  <c r="CF274" i="4"/>
  <c r="CE274" i="4"/>
  <c r="CD274" i="4"/>
  <c r="CC274" i="4"/>
  <c r="CB274" i="4"/>
  <c r="CA274" i="4"/>
  <c r="BZ274" i="4"/>
  <c r="BY274" i="4"/>
  <c r="BX274" i="4"/>
  <c r="BW274" i="4"/>
  <c r="BV274" i="4"/>
  <c r="BU274" i="4"/>
  <c r="BT274" i="4"/>
  <c r="BS274" i="4"/>
  <c r="BR274" i="4"/>
  <c r="BQ274" i="4"/>
  <c r="BP274" i="4"/>
  <c r="BO274" i="4"/>
  <c r="BN274" i="4"/>
  <c r="BM274" i="4"/>
  <c r="BL274" i="4"/>
  <c r="BK274" i="4"/>
  <c r="BJ274" i="4"/>
  <c r="BI274" i="4"/>
  <c r="BH274" i="4"/>
  <c r="BG274" i="4"/>
  <c r="BF274" i="4"/>
  <c r="BE274" i="4"/>
  <c r="BD274" i="4"/>
  <c r="BC274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T58" i="4"/>
  <c r="CR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DP499" i="4"/>
  <c r="DO499" i="4"/>
  <c r="DN499" i="4"/>
  <c r="DM499" i="4"/>
  <c r="DL499" i="4"/>
  <c r="DK499" i="4"/>
  <c r="DJ499" i="4"/>
  <c r="DI499" i="4"/>
  <c r="DH499" i="4"/>
  <c r="DG499" i="4"/>
  <c r="DF499" i="4"/>
  <c r="DE499" i="4"/>
  <c r="DD499" i="4"/>
  <c r="DC499" i="4"/>
  <c r="DB499" i="4"/>
  <c r="DA499" i="4"/>
  <c r="CZ499" i="4"/>
  <c r="CY499" i="4"/>
  <c r="CX499" i="4"/>
  <c r="CW499" i="4"/>
  <c r="CV499" i="4"/>
  <c r="CT499" i="4"/>
  <c r="CR499" i="4"/>
  <c r="CP499" i="4"/>
  <c r="CO499" i="4"/>
  <c r="CN499" i="4"/>
  <c r="CM499" i="4"/>
  <c r="CL499" i="4"/>
  <c r="CK499" i="4"/>
  <c r="CJ499" i="4"/>
  <c r="CI499" i="4"/>
  <c r="CH499" i="4"/>
  <c r="CG499" i="4"/>
  <c r="CF499" i="4"/>
  <c r="CE499" i="4"/>
  <c r="CD499" i="4"/>
  <c r="CC499" i="4"/>
  <c r="CB499" i="4"/>
  <c r="CA499" i="4"/>
  <c r="BZ499" i="4"/>
  <c r="BY499" i="4"/>
  <c r="BX499" i="4"/>
  <c r="BW499" i="4"/>
  <c r="BV499" i="4"/>
  <c r="BU499" i="4"/>
  <c r="BT499" i="4"/>
  <c r="BS499" i="4"/>
  <c r="BR499" i="4"/>
  <c r="BQ499" i="4"/>
  <c r="BP499" i="4"/>
  <c r="BO499" i="4"/>
  <c r="BN499" i="4"/>
  <c r="BM499" i="4"/>
  <c r="BL499" i="4"/>
  <c r="BK499" i="4"/>
  <c r="BJ499" i="4"/>
  <c r="BI499" i="4"/>
  <c r="BH499" i="4"/>
  <c r="BG499" i="4"/>
  <c r="BF499" i="4"/>
  <c r="BE499" i="4"/>
  <c r="BD499" i="4"/>
  <c r="BC499" i="4"/>
  <c r="DP273" i="4"/>
  <c r="DO273" i="4"/>
  <c r="DN273" i="4"/>
  <c r="DM273" i="4"/>
  <c r="DL273" i="4"/>
  <c r="DK273" i="4"/>
  <c r="DJ273" i="4"/>
  <c r="DI273" i="4"/>
  <c r="DH273" i="4"/>
  <c r="DG273" i="4"/>
  <c r="DF273" i="4"/>
  <c r="DE273" i="4"/>
  <c r="DD273" i="4"/>
  <c r="DC273" i="4"/>
  <c r="DB273" i="4"/>
  <c r="DA273" i="4"/>
  <c r="CZ273" i="4"/>
  <c r="CY273" i="4"/>
  <c r="CX273" i="4"/>
  <c r="CW273" i="4"/>
  <c r="CV273" i="4"/>
  <c r="CT273" i="4"/>
  <c r="CR273" i="4"/>
  <c r="CP273" i="4"/>
  <c r="CO273" i="4"/>
  <c r="CN273" i="4"/>
  <c r="CM273" i="4"/>
  <c r="CL273" i="4"/>
  <c r="CK273" i="4"/>
  <c r="CJ273" i="4"/>
  <c r="CI273" i="4"/>
  <c r="CH273" i="4"/>
  <c r="CG273" i="4"/>
  <c r="CF273" i="4"/>
  <c r="CE273" i="4"/>
  <c r="CD273" i="4"/>
  <c r="CC273" i="4"/>
  <c r="CB273" i="4"/>
  <c r="CA273" i="4"/>
  <c r="BZ273" i="4"/>
  <c r="BY273" i="4"/>
  <c r="BX273" i="4"/>
  <c r="BW273" i="4"/>
  <c r="BV273" i="4"/>
  <c r="BU273" i="4"/>
  <c r="BT273" i="4"/>
  <c r="BS273" i="4"/>
  <c r="BR273" i="4"/>
  <c r="BQ273" i="4"/>
  <c r="BP273" i="4"/>
  <c r="BO273" i="4"/>
  <c r="BN273" i="4"/>
  <c r="BM273" i="4"/>
  <c r="BL273" i="4"/>
  <c r="BK273" i="4"/>
  <c r="BJ273" i="4"/>
  <c r="BI273" i="4"/>
  <c r="BH273" i="4"/>
  <c r="BG273" i="4"/>
  <c r="BF273" i="4"/>
  <c r="BE273" i="4"/>
  <c r="BD273" i="4"/>
  <c r="BC273" i="4"/>
  <c r="DP462" i="4"/>
  <c r="DO462" i="4"/>
  <c r="DN462" i="4"/>
  <c r="DM462" i="4"/>
  <c r="DL462" i="4"/>
  <c r="DK462" i="4"/>
  <c r="DJ462" i="4"/>
  <c r="DI462" i="4"/>
  <c r="DH462" i="4"/>
  <c r="DG462" i="4"/>
  <c r="DF462" i="4"/>
  <c r="DE462" i="4"/>
  <c r="DD462" i="4"/>
  <c r="DC462" i="4"/>
  <c r="DB462" i="4"/>
  <c r="DA462" i="4"/>
  <c r="CZ462" i="4"/>
  <c r="CY462" i="4"/>
  <c r="CX462" i="4"/>
  <c r="CW462" i="4"/>
  <c r="CV462" i="4"/>
  <c r="CT462" i="4"/>
  <c r="CR462" i="4"/>
  <c r="CP462" i="4"/>
  <c r="CO462" i="4"/>
  <c r="CN462" i="4"/>
  <c r="CM462" i="4"/>
  <c r="CL462" i="4"/>
  <c r="CK462" i="4"/>
  <c r="CJ462" i="4"/>
  <c r="CI462" i="4"/>
  <c r="CH462" i="4"/>
  <c r="CG462" i="4"/>
  <c r="CF462" i="4"/>
  <c r="CE462" i="4"/>
  <c r="CD462" i="4"/>
  <c r="CC462" i="4"/>
  <c r="CB462" i="4"/>
  <c r="CA462" i="4"/>
  <c r="BZ462" i="4"/>
  <c r="BY462" i="4"/>
  <c r="BX462" i="4"/>
  <c r="BW462" i="4"/>
  <c r="BV462" i="4"/>
  <c r="BU462" i="4"/>
  <c r="BT462" i="4"/>
  <c r="BS462" i="4"/>
  <c r="BR462" i="4"/>
  <c r="BQ462" i="4"/>
  <c r="BP462" i="4"/>
  <c r="BO462" i="4"/>
  <c r="BN462" i="4"/>
  <c r="BM462" i="4"/>
  <c r="BL462" i="4"/>
  <c r="BK462" i="4"/>
  <c r="BJ462" i="4"/>
  <c r="BI462" i="4"/>
  <c r="BH462" i="4"/>
  <c r="BG462" i="4"/>
  <c r="BF462" i="4"/>
  <c r="BE462" i="4"/>
  <c r="BD462" i="4"/>
  <c r="BC462" i="4"/>
  <c r="DP498" i="4"/>
  <c r="DO498" i="4"/>
  <c r="DN498" i="4"/>
  <c r="DM498" i="4"/>
  <c r="DL498" i="4"/>
  <c r="DK498" i="4"/>
  <c r="DJ498" i="4"/>
  <c r="DI498" i="4"/>
  <c r="DH498" i="4"/>
  <c r="DG498" i="4"/>
  <c r="DF498" i="4"/>
  <c r="DE498" i="4"/>
  <c r="DD498" i="4"/>
  <c r="DC498" i="4"/>
  <c r="DB498" i="4"/>
  <c r="DA498" i="4"/>
  <c r="CZ498" i="4"/>
  <c r="CY498" i="4"/>
  <c r="CX498" i="4"/>
  <c r="CW498" i="4"/>
  <c r="CV498" i="4"/>
  <c r="CT498" i="4"/>
  <c r="CR498" i="4"/>
  <c r="CP498" i="4"/>
  <c r="CO498" i="4"/>
  <c r="CN498" i="4"/>
  <c r="CM498" i="4"/>
  <c r="CL498" i="4"/>
  <c r="CK498" i="4"/>
  <c r="CJ498" i="4"/>
  <c r="CI498" i="4"/>
  <c r="CH498" i="4"/>
  <c r="CG498" i="4"/>
  <c r="CF498" i="4"/>
  <c r="CE498" i="4"/>
  <c r="CD498" i="4"/>
  <c r="CC498" i="4"/>
  <c r="CB498" i="4"/>
  <c r="CA498" i="4"/>
  <c r="BZ498" i="4"/>
  <c r="BY498" i="4"/>
  <c r="BX498" i="4"/>
  <c r="BW498" i="4"/>
  <c r="BV498" i="4"/>
  <c r="BU498" i="4"/>
  <c r="BT498" i="4"/>
  <c r="BS498" i="4"/>
  <c r="BR498" i="4"/>
  <c r="BQ498" i="4"/>
  <c r="BP498" i="4"/>
  <c r="BO498" i="4"/>
  <c r="BN498" i="4"/>
  <c r="BM498" i="4"/>
  <c r="BL498" i="4"/>
  <c r="BK498" i="4"/>
  <c r="BJ498" i="4"/>
  <c r="BI498" i="4"/>
  <c r="BH498" i="4"/>
  <c r="BG498" i="4"/>
  <c r="BF498" i="4"/>
  <c r="BE498" i="4"/>
  <c r="BD498" i="4"/>
  <c r="BC498" i="4"/>
  <c r="DP272" i="4"/>
  <c r="DO272" i="4"/>
  <c r="DN272" i="4"/>
  <c r="DM272" i="4"/>
  <c r="DL272" i="4"/>
  <c r="DK272" i="4"/>
  <c r="DJ272" i="4"/>
  <c r="DI272" i="4"/>
  <c r="DH272" i="4"/>
  <c r="DG272" i="4"/>
  <c r="DF272" i="4"/>
  <c r="DE272" i="4"/>
  <c r="DD272" i="4"/>
  <c r="DC272" i="4"/>
  <c r="DB272" i="4"/>
  <c r="DA272" i="4"/>
  <c r="CZ272" i="4"/>
  <c r="CY272" i="4"/>
  <c r="CX272" i="4"/>
  <c r="CW272" i="4"/>
  <c r="CV272" i="4"/>
  <c r="CT272" i="4"/>
  <c r="CR272" i="4"/>
  <c r="CP272" i="4"/>
  <c r="CO272" i="4"/>
  <c r="CN272" i="4"/>
  <c r="CM272" i="4"/>
  <c r="CL272" i="4"/>
  <c r="CK272" i="4"/>
  <c r="CJ272" i="4"/>
  <c r="CI272" i="4"/>
  <c r="CH272" i="4"/>
  <c r="CG272" i="4"/>
  <c r="CF272" i="4"/>
  <c r="CE272" i="4"/>
  <c r="CD272" i="4"/>
  <c r="CC272" i="4"/>
  <c r="CB272" i="4"/>
  <c r="CA272" i="4"/>
  <c r="BZ272" i="4"/>
  <c r="BY272" i="4"/>
  <c r="BX272" i="4"/>
  <c r="BW272" i="4"/>
  <c r="BV272" i="4"/>
  <c r="BU272" i="4"/>
  <c r="BT272" i="4"/>
  <c r="BS272" i="4"/>
  <c r="BR272" i="4"/>
  <c r="BQ272" i="4"/>
  <c r="BP272" i="4"/>
  <c r="BO272" i="4"/>
  <c r="BN272" i="4"/>
  <c r="BM272" i="4"/>
  <c r="BL272" i="4"/>
  <c r="BK272" i="4"/>
  <c r="BJ272" i="4"/>
  <c r="BI272" i="4"/>
  <c r="BH272" i="4"/>
  <c r="BG272" i="4"/>
  <c r="BF272" i="4"/>
  <c r="BE272" i="4"/>
  <c r="BD272" i="4"/>
  <c r="BC272" i="4"/>
  <c r="DP271" i="4"/>
  <c r="DO271" i="4"/>
  <c r="DN271" i="4"/>
  <c r="DM271" i="4"/>
  <c r="DL271" i="4"/>
  <c r="DK271" i="4"/>
  <c r="DJ271" i="4"/>
  <c r="DI271" i="4"/>
  <c r="DH271" i="4"/>
  <c r="DG271" i="4"/>
  <c r="DF271" i="4"/>
  <c r="DE271" i="4"/>
  <c r="DD271" i="4"/>
  <c r="DC271" i="4"/>
  <c r="DB271" i="4"/>
  <c r="DA271" i="4"/>
  <c r="CZ271" i="4"/>
  <c r="CY271" i="4"/>
  <c r="CX271" i="4"/>
  <c r="CW271" i="4"/>
  <c r="CV271" i="4"/>
  <c r="CT271" i="4"/>
  <c r="CR271" i="4"/>
  <c r="CP271" i="4"/>
  <c r="CO271" i="4"/>
  <c r="CN271" i="4"/>
  <c r="CM271" i="4"/>
  <c r="CL271" i="4"/>
  <c r="CK271" i="4"/>
  <c r="CJ271" i="4"/>
  <c r="CI271" i="4"/>
  <c r="CH271" i="4"/>
  <c r="CG271" i="4"/>
  <c r="CF271" i="4"/>
  <c r="CE271" i="4"/>
  <c r="CD271" i="4"/>
  <c r="CC271" i="4"/>
  <c r="CB271" i="4"/>
  <c r="CA271" i="4"/>
  <c r="BZ271" i="4"/>
  <c r="BY271" i="4"/>
  <c r="BX271" i="4"/>
  <c r="BW271" i="4"/>
  <c r="BV271" i="4"/>
  <c r="BU271" i="4"/>
  <c r="BT271" i="4"/>
  <c r="BS271" i="4"/>
  <c r="BR271" i="4"/>
  <c r="BQ271" i="4"/>
  <c r="BP271" i="4"/>
  <c r="BO271" i="4"/>
  <c r="BN271" i="4"/>
  <c r="BM271" i="4"/>
  <c r="BL271" i="4"/>
  <c r="BK271" i="4"/>
  <c r="BJ271" i="4"/>
  <c r="BI271" i="4"/>
  <c r="BH271" i="4"/>
  <c r="BG271" i="4"/>
  <c r="BF271" i="4"/>
  <c r="BE271" i="4"/>
  <c r="BD271" i="4"/>
  <c r="BC271" i="4"/>
  <c r="DP270" i="4"/>
  <c r="DO270" i="4"/>
  <c r="DN270" i="4"/>
  <c r="DM270" i="4"/>
  <c r="DL270" i="4"/>
  <c r="DK270" i="4"/>
  <c r="DJ270" i="4"/>
  <c r="DI270" i="4"/>
  <c r="DH270" i="4"/>
  <c r="DG270" i="4"/>
  <c r="DF270" i="4"/>
  <c r="DE270" i="4"/>
  <c r="DD270" i="4"/>
  <c r="DC270" i="4"/>
  <c r="DB270" i="4"/>
  <c r="DA270" i="4"/>
  <c r="CZ270" i="4"/>
  <c r="CY270" i="4"/>
  <c r="CX270" i="4"/>
  <c r="CW270" i="4"/>
  <c r="CV270" i="4"/>
  <c r="CT270" i="4"/>
  <c r="CR270" i="4"/>
  <c r="CP270" i="4"/>
  <c r="CO270" i="4"/>
  <c r="CN270" i="4"/>
  <c r="CM270" i="4"/>
  <c r="CL270" i="4"/>
  <c r="CK270" i="4"/>
  <c r="CJ270" i="4"/>
  <c r="CI270" i="4"/>
  <c r="CH270" i="4"/>
  <c r="CG270" i="4"/>
  <c r="CF270" i="4"/>
  <c r="CE270" i="4"/>
  <c r="CD270" i="4"/>
  <c r="CC270" i="4"/>
  <c r="CB270" i="4"/>
  <c r="CA270" i="4"/>
  <c r="BZ270" i="4"/>
  <c r="BY270" i="4"/>
  <c r="BX270" i="4"/>
  <c r="BW270" i="4"/>
  <c r="BV270" i="4"/>
  <c r="BU270" i="4"/>
  <c r="BT270" i="4"/>
  <c r="BS270" i="4"/>
  <c r="BR270" i="4"/>
  <c r="BQ270" i="4"/>
  <c r="BP270" i="4"/>
  <c r="BO270" i="4"/>
  <c r="BN270" i="4"/>
  <c r="BM270" i="4"/>
  <c r="BL270" i="4"/>
  <c r="BK270" i="4"/>
  <c r="BJ270" i="4"/>
  <c r="BI270" i="4"/>
  <c r="BH270" i="4"/>
  <c r="BG270" i="4"/>
  <c r="BF270" i="4"/>
  <c r="BE270" i="4"/>
  <c r="BD270" i="4"/>
  <c r="BC270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T94" i="4"/>
  <c r="CR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T57" i="4"/>
  <c r="CR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DP461" i="4"/>
  <c r="DO461" i="4"/>
  <c r="DN461" i="4"/>
  <c r="DM461" i="4"/>
  <c r="DL461" i="4"/>
  <c r="DK461" i="4"/>
  <c r="DJ461" i="4"/>
  <c r="DI461" i="4"/>
  <c r="DH461" i="4"/>
  <c r="DG461" i="4"/>
  <c r="DF461" i="4"/>
  <c r="DE461" i="4"/>
  <c r="DD461" i="4"/>
  <c r="DC461" i="4"/>
  <c r="DB461" i="4"/>
  <c r="DA461" i="4"/>
  <c r="CZ461" i="4"/>
  <c r="CY461" i="4"/>
  <c r="CX461" i="4"/>
  <c r="CW461" i="4"/>
  <c r="CV461" i="4"/>
  <c r="CT461" i="4"/>
  <c r="CR461" i="4"/>
  <c r="CP461" i="4"/>
  <c r="CO461" i="4"/>
  <c r="CN461" i="4"/>
  <c r="CM461" i="4"/>
  <c r="CL461" i="4"/>
  <c r="CK461" i="4"/>
  <c r="CJ461" i="4"/>
  <c r="CI461" i="4"/>
  <c r="CH461" i="4"/>
  <c r="CG461" i="4"/>
  <c r="CF461" i="4"/>
  <c r="CE461" i="4"/>
  <c r="CD461" i="4"/>
  <c r="CC461" i="4"/>
  <c r="CB461" i="4"/>
  <c r="CA461" i="4"/>
  <c r="BZ461" i="4"/>
  <c r="BY461" i="4"/>
  <c r="BX461" i="4"/>
  <c r="BW461" i="4"/>
  <c r="BV461" i="4"/>
  <c r="BU461" i="4"/>
  <c r="BT461" i="4"/>
  <c r="BS461" i="4"/>
  <c r="BR461" i="4"/>
  <c r="BQ461" i="4"/>
  <c r="BP461" i="4"/>
  <c r="BO461" i="4"/>
  <c r="BN461" i="4"/>
  <c r="BM461" i="4"/>
  <c r="BL461" i="4"/>
  <c r="BK461" i="4"/>
  <c r="BJ461" i="4"/>
  <c r="BI461" i="4"/>
  <c r="BH461" i="4"/>
  <c r="BG461" i="4"/>
  <c r="BF461" i="4"/>
  <c r="BE461" i="4"/>
  <c r="BD461" i="4"/>
  <c r="BC461" i="4"/>
  <c r="DP269" i="4"/>
  <c r="DO269" i="4"/>
  <c r="DN269" i="4"/>
  <c r="DM269" i="4"/>
  <c r="DL269" i="4"/>
  <c r="DK269" i="4"/>
  <c r="DJ269" i="4"/>
  <c r="DI269" i="4"/>
  <c r="DH269" i="4"/>
  <c r="DG269" i="4"/>
  <c r="DF269" i="4"/>
  <c r="DE269" i="4"/>
  <c r="DD269" i="4"/>
  <c r="DC269" i="4"/>
  <c r="DB269" i="4"/>
  <c r="DA269" i="4"/>
  <c r="CZ269" i="4"/>
  <c r="CY269" i="4"/>
  <c r="CX269" i="4"/>
  <c r="CW269" i="4"/>
  <c r="CV269" i="4"/>
  <c r="CT269" i="4"/>
  <c r="CR269" i="4"/>
  <c r="CP269" i="4"/>
  <c r="CO269" i="4"/>
  <c r="CN269" i="4"/>
  <c r="CM269" i="4"/>
  <c r="CL269" i="4"/>
  <c r="CK269" i="4"/>
  <c r="CJ269" i="4"/>
  <c r="CI269" i="4"/>
  <c r="CH269" i="4"/>
  <c r="CG269" i="4"/>
  <c r="CF269" i="4"/>
  <c r="CE269" i="4"/>
  <c r="CD269" i="4"/>
  <c r="CC269" i="4"/>
  <c r="CB269" i="4"/>
  <c r="CA269" i="4"/>
  <c r="BZ269" i="4"/>
  <c r="BY269" i="4"/>
  <c r="BX269" i="4"/>
  <c r="BW269" i="4"/>
  <c r="BV269" i="4"/>
  <c r="BU269" i="4"/>
  <c r="BT269" i="4"/>
  <c r="BS269" i="4"/>
  <c r="BR269" i="4"/>
  <c r="BQ269" i="4"/>
  <c r="BP269" i="4"/>
  <c r="BO269" i="4"/>
  <c r="BN269" i="4"/>
  <c r="BM269" i="4"/>
  <c r="BL269" i="4"/>
  <c r="BK269" i="4"/>
  <c r="BJ269" i="4"/>
  <c r="BI269" i="4"/>
  <c r="BH269" i="4"/>
  <c r="BG269" i="4"/>
  <c r="BF269" i="4"/>
  <c r="BE269" i="4"/>
  <c r="BD269" i="4"/>
  <c r="BC269" i="4"/>
  <c r="DP12" i="4"/>
  <c r="DO12" i="4"/>
  <c r="DN12" i="4"/>
  <c r="DM12" i="4"/>
  <c r="DL12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T12" i="4"/>
  <c r="CR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DP460" i="4"/>
  <c r="DO460" i="4"/>
  <c r="DN460" i="4"/>
  <c r="DM460" i="4"/>
  <c r="DL460" i="4"/>
  <c r="DK460" i="4"/>
  <c r="DJ460" i="4"/>
  <c r="DI460" i="4"/>
  <c r="DH460" i="4"/>
  <c r="DG460" i="4"/>
  <c r="DF460" i="4"/>
  <c r="DE460" i="4"/>
  <c r="DD460" i="4"/>
  <c r="DC460" i="4"/>
  <c r="DB460" i="4"/>
  <c r="DA460" i="4"/>
  <c r="CZ460" i="4"/>
  <c r="CY460" i="4"/>
  <c r="CX460" i="4"/>
  <c r="CW460" i="4"/>
  <c r="CV460" i="4"/>
  <c r="CT460" i="4"/>
  <c r="CR460" i="4"/>
  <c r="CP460" i="4"/>
  <c r="CO460" i="4"/>
  <c r="CN460" i="4"/>
  <c r="CM460" i="4"/>
  <c r="CL460" i="4"/>
  <c r="CK460" i="4"/>
  <c r="CJ460" i="4"/>
  <c r="CI460" i="4"/>
  <c r="CH460" i="4"/>
  <c r="CG460" i="4"/>
  <c r="CF460" i="4"/>
  <c r="CE460" i="4"/>
  <c r="CD460" i="4"/>
  <c r="CC460" i="4"/>
  <c r="CB460" i="4"/>
  <c r="CA460" i="4"/>
  <c r="BZ460" i="4"/>
  <c r="BY460" i="4"/>
  <c r="BX460" i="4"/>
  <c r="BW460" i="4"/>
  <c r="BV460" i="4"/>
  <c r="BU460" i="4"/>
  <c r="BT460" i="4"/>
  <c r="BS460" i="4"/>
  <c r="BR460" i="4"/>
  <c r="BQ460" i="4"/>
  <c r="BP460" i="4"/>
  <c r="BO460" i="4"/>
  <c r="BN460" i="4"/>
  <c r="BM460" i="4"/>
  <c r="BL460" i="4"/>
  <c r="BK460" i="4"/>
  <c r="BJ460" i="4"/>
  <c r="BI460" i="4"/>
  <c r="BH460" i="4"/>
  <c r="BG460" i="4"/>
  <c r="BF460" i="4"/>
  <c r="BE460" i="4"/>
  <c r="BD460" i="4"/>
  <c r="BC460" i="4"/>
  <c r="DP268" i="4"/>
  <c r="DO268" i="4"/>
  <c r="DN268" i="4"/>
  <c r="DM268" i="4"/>
  <c r="DL268" i="4"/>
  <c r="DK268" i="4"/>
  <c r="DJ268" i="4"/>
  <c r="DI268" i="4"/>
  <c r="DH268" i="4"/>
  <c r="DG268" i="4"/>
  <c r="DF268" i="4"/>
  <c r="DE268" i="4"/>
  <c r="DD268" i="4"/>
  <c r="DC268" i="4"/>
  <c r="DB268" i="4"/>
  <c r="DA268" i="4"/>
  <c r="CZ268" i="4"/>
  <c r="CY268" i="4"/>
  <c r="CX268" i="4"/>
  <c r="CW268" i="4"/>
  <c r="CV268" i="4"/>
  <c r="CT268" i="4"/>
  <c r="CR268" i="4"/>
  <c r="CP268" i="4"/>
  <c r="CO268" i="4"/>
  <c r="CN268" i="4"/>
  <c r="CM268" i="4"/>
  <c r="CL268" i="4"/>
  <c r="CK268" i="4"/>
  <c r="CJ268" i="4"/>
  <c r="CI268" i="4"/>
  <c r="CH268" i="4"/>
  <c r="CG268" i="4"/>
  <c r="CF268" i="4"/>
  <c r="CE268" i="4"/>
  <c r="CD268" i="4"/>
  <c r="CC268" i="4"/>
  <c r="CB268" i="4"/>
  <c r="CA268" i="4"/>
  <c r="BZ268" i="4"/>
  <c r="BY268" i="4"/>
  <c r="BX268" i="4"/>
  <c r="BW268" i="4"/>
  <c r="BV268" i="4"/>
  <c r="BU268" i="4"/>
  <c r="BT268" i="4"/>
  <c r="BS268" i="4"/>
  <c r="BR268" i="4"/>
  <c r="BQ268" i="4"/>
  <c r="BP268" i="4"/>
  <c r="BO268" i="4"/>
  <c r="BN268" i="4"/>
  <c r="BM268" i="4"/>
  <c r="BL268" i="4"/>
  <c r="BK268" i="4"/>
  <c r="BJ268" i="4"/>
  <c r="BI268" i="4"/>
  <c r="BH268" i="4"/>
  <c r="BG268" i="4"/>
  <c r="BF268" i="4"/>
  <c r="BE268" i="4"/>
  <c r="BD268" i="4"/>
  <c r="BC268" i="4"/>
  <c r="DP267" i="4"/>
  <c r="DO267" i="4"/>
  <c r="DN267" i="4"/>
  <c r="DM267" i="4"/>
  <c r="DL267" i="4"/>
  <c r="DK267" i="4"/>
  <c r="DJ267" i="4"/>
  <c r="DI267" i="4"/>
  <c r="DH267" i="4"/>
  <c r="DG267" i="4"/>
  <c r="DF267" i="4"/>
  <c r="DE267" i="4"/>
  <c r="DD267" i="4"/>
  <c r="DC267" i="4"/>
  <c r="DB267" i="4"/>
  <c r="DA267" i="4"/>
  <c r="CZ267" i="4"/>
  <c r="CY267" i="4"/>
  <c r="CX267" i="4"/>
  <c r="CW267" i="4"/>
  <c r="CV267" i="4"/>
  <c r="CT267" i="4"/>
  <c r="CR267" i="4"/>
  <c r="CP267" i="4"/>
  <c r="CO267" i="4"/>
  <c r="CN267" i="4"/>
  <c r="CM267" i="4"/>
  <c r="CL267" i="4"/>
  <c r="CK267" i="4"/>
  <c r="CJ267" i="4"/>
  <c r="CI267" i="4"/>
  <c r="CH267" i="4"/>
  <c r="CG267" i="4"/>
  <c r="CF267" i="4"/>
  <c r="CE267" i="4"/>
  <c r="CD267" i="4"/>
  <c r="CC267" i="4"/>
  <c r="CB267" i="4"/>
  <c r="CA267" i="4"/>
  <c r="BZ267" i="4"/>
  <c r="BY267" i="4"/>
  <c r="BX267" i="4"/>
  <c r="BW267" i="4"/>
  <c r="BV267" i="4"/>
  <c r="BU267" i="4"/>
  <c r="BT267" i="4"/>
  <c r="BS267" i="4"/>
  <c r="BR267" i="4"/>
  <c r="BQ267" i="4"/>
  <c r="BP267" i="4"/>
  <c r="BO267" i="4"/>
  <c r="BN267" i="4"/>
  <c r="BM267" i="4"/>
  <c r="BL267" i="4"/>
  <c r="BK267" i="4"/>
  <c r="BJ267" i="4"/>
  <c r="BI267" i="4"/>
  <c r="BH267" i="4"/>
  <c r="BG267" i="4"/>
  <c r="BF267" i="4"/>
  <c r="BE267" i="4"/>
  <c r="BD267" i="4"/>
  <c r="BC267" i="4"/>
  <c r="DP266" i="4"/>
  <c r="DO266" i="4"/>
  <c r="DN266" i="4"/>
  <c r="DM266" i="4"/>
  <c r="DL266" i="4"/>
  <c r="DK266" i="4"/>
  <c r="DJ266" i="4"/>
  <c r="DI266" i="4"/>
  <c r="DH266" i="4"/>
  <c r="DG266" i="4"/>
  <c r="DF266" i="4"/>
  <c r="DE266" i="4"/>
  <c r="DD266" i="4"/>
  <c r="DC266" i="4"/>
  <c r="DB266" i="4"/>
  <c r="DA266" i="4"/>
  <c r="CZ266" i="4"/>
  <c r="CY266" i="4"/>
  <c r="CX266" i="4"/>
  <c r="CW266" i="4"/>
  <c r="CV266" i="4"/>
  <c r="CT266" i="4"/>
  <c r="CR266" i="4"/>
  <c r="CP266" i="4"/>
  <c r="CO266" i="4"/>
  <c r="CN266" i="4"/>
  <c r="CM266" i="4"/>
  <c r="CL266" i="4"/>
  <c r="CK266" i="4"/>
  <c r="CJ266" i="4"/>
  <c r="CI266" i="4"/>
  <c r="CH266" i="4"/>
  <c r="CG266" i="4"/>
  <c r="CF266" i="4"/>
  <c r="CE266" i="4"/>
  <c r="CD266" i="4"/>
  <c r="CC266" i="4"/>
  <c r="CB266" i="4"/>
  <c r="CA266" i="4"/>
  <c r="BZ266" i="4"/>
  <c r="BY266" i="4"/>
  <c r="BX266" i="4"/>
  <c r="BW266" i="4"/>
  <c r="BV266" i="4"/>
  <c r="BU266" i="4"/>
  <c r="BT266" i="4"/>
  <c r="BS266" i="4"/>
  <c r="BR266" i="4"/>
  <c r="BQ266" i="4"/>
  <c r="BP266" i="4"/>
  <c r="BO266" i="4"/>
  <c r="BN266" i="4"/>
  <c r="BM266" i="4"/>
  <c r="BL266" i="4"/>
  <c r="BK266" i="4"/>
  <c r="BJ266" i="4"/>
  <c r="BI266" i="4"/>
  <c r="BH266" i="4"/>
  <c r="BG266" i="4"/>
  <c r="BF266" i="4"/>
  <c r="BE266" i="4"/>
  <c r="BD266" i="4"/>
  <c r="BC266" i="4"/>
  <c r="DP265" i="4"/>
  <c r="DO265" i="4"/>
  <c r="DN265" i="4"/>
  <c r="DM265" i="4"/>
  <c r="DL265" i="4"/>
  <c r="DK265" i="4"/>
  <c r="DJ265" i="4"/>
  <c r="DI265" i="4"/>
  <c r="DH265" i="4"/>
  <c r="DG265" i="4"/>
  <c r="DF265" i="4"/>
  <c r="DE265" i="4"/>
  <c r="DD265" i="4"/>
  <c r="DC265" i="4"/>
  <c r="DB265" i="4"/>
  <c r="DA265" i="4"/>
  <c r="CZ265" i="4"/>
  <c r="CY265" i="4"/>
  <c r="CX265" i="4"/>
  <c r="CW265" i="4"/>
  <c r="CV265" i="4"/>
  <c r="CT265" i="4"/>
  <c r="CR265" i="4"/>
  <c r="CP265" i="4"/>
  <c r="CO265" i="4"/>
  <c r="CN265" i="4"/>
  <c r="CM265" i="4"/>
  <c r="CL265" i="4"/>
  <c r="CK265" i="4"/>
  <c r="CJ265" i="4"/>
  <c r="CI265" i="4"/>
  <c r="CH265" i="4"/>
  <c r="CG265" i="4"/>
  <c r="CF265" i="4"/>
  <c r="CE265" i="4"/>
  <c r="CD265" i="4"/>
  <c r="CC265" i="4"/>
  <c r="CB265" i="4"/>
  <c r="CA265" i="4"/>
  <c r="BZ265" i="4"/>
  <c r="BY265" i="4"/>
  <c r="BX265" i="4"/>
  <c r="BW265" i="4"/>
  <c r="BV265" i="4"/>
  <c r="BU265" i="4"/>
  <c r="BT265" i="4"/>
  <c r="BS265" i="4"/>
  <c r="BR265" i="4"/>
  <c r="BQ265" i="4"/>
  <c r="BP265" i="4"/>
  <c r="BO265" i="4"/>
  <c r="BN265" i="4"/>
  <c r="BM265" i="4"/>
  <c r="BL265" i="4"/>
  <c r="BK265" i="4"/>
  <c r="BJ265" i="4"/>
  <c r="BI265" i="4"/>
  <c r="BH265" i="4"/>
  <c r="BG265" i="4"/>
  <c r="BF265" i="4"/>
  <c r="BE265" i="4"/>
  <c r="BD265" i="4"/>
  <c r="BC265" i="4"/>
  <c r="DP408" i="4"/>
  <c r="DO408" i="4"/>
  <c r="DN408" i="4"/>
  <c r="DM408" i="4"/>
  <c r="DL408" i="4"/>
  <c r="DK408" i="4"/>
  <c r="DJ408" i="4"/>
  <c r="DI408" i="4"/>
  <c r="DH408" i="4"/>
  <c r="DG408" i="4"/>
  <c r="DF408" i="4"/>
  <c r="DE408" i="4"/>
  <c r="DD408" i="4"/>
  <c r="DC408" i="4"/>
  <c r="DB408" i="4"/>
  <c r="DA408" i="4"/>
  <c r="CZ408" i="4"/>
  <c r="CY408" i="4"/>
  <c r="CX408" i="4"/>
  <c r="CW408" i="4"/>
  <c r="CV408" i="4"/>
  <c r="CT408" i="4"/>
  <c r="CR408" i="4"/>
  <c r="CP408" i="4"/>
  <c r="CO408" i="4"/>
  <c r="CN408" i="4"/>
  <c r="CM408" i="4"/>
  <c r="CL408" i="4"/>
  <c r="CK408" i="4"/>
  <c r="CJ408" i="4"/>
  <c r="CI408" i="4"/>
  <c r="CH408" i="4"/>
  <c r="CG408" i="4"/>
  <c r="CF408" i="4"/>
  <c r="CE408" i="4"/>
  <c r="CD408" i="4"/>
  <c r="CC408" i="4"/>
  <c r="CB408" i="4"/>
  <c r="CA408" i="4"/>
  <c r="BZ408" i="4"/>
  <c r="BY408" i="4"/>
  <c r="BX408" i="4"/>
  <c r="BW408" i="4"/>
  <c r="BV408" i="4"/>
  <c r="BU408" i="4"/>
  <c r="BT408" i="4"/>
  <c r="BS408" i="4"/>
  <c r="BR408" i="4"/>
  <c r="BQ408" i="4"/>
  <c r="BP408" i="4"/>
  <c r="BO408" i="4"/>
  <c r="BN408" i="4"/>
  <c r="BM408" i="4"/>
  <c r="BL408" i="4"/>
  <c r="BK408" i="4"/>
  <c r="BJ408" i="4"/>
  <c r="BI408" i="4"/>
  <c r="BH408" i="4"/>
  <c r="BG408" i="4"/>
  <c r="BF408" i="4"/>
  <c r="BE408" i="4"/>
  <c r="BD408" i="4"/>
  <c r="BC408" i="4"/>
  <c r="DP459" i="4"/>
  <c r="DO459" i="4"/>
  <c r="DN459" i="4"/>
  <c r="DM459" i="4"/>
  <c r="DL459" i="4"/>
  <c r="DK459" i="4"/>
  <c r="DJ459" i="4"/>
  <c r="DI459" i="4"/>
  <c r="DH459" i="4"/>
  <c r="DG459" i="4"/>
  <c r="DF459" i="4"/>
  <c r="DE459" i="4"/>
  <c r="DD459" i="4"/>
  <c r="DC459" i="4"/>
  <c r="DB459" i="4"/>
  <c r="DA459" i="4"/>
  <c r="CZ459" i="4"/>
  <c r="CY459" i="4"/>
  <c r="CX459" i="4"/>
  <c r="CW459" i="4"/>
  <c r="CV459" i="4"/>
  <c r="CT459" i="4"/>
  <c r="CR459" i="4"/>
  <c r="CP459" i="4"/>
  <c r="CO459" i="4"/>
  <c r="CN459" i="4"/>
  <c r="CM459" i="4"/>
  <c r="CL459" i="4"/>
  <c r="CK459" i="4"/>
  <c r="CJ459" i="4"/>
  <c r="CI459" i="4"/>
  <c r="CH459" i="4"/>
  <c r="CG459" i="4"/>
  <c r="CF459" i="4"/>
  <c r="CE459" i="4"/>
  <c r="CD459" i="4"/>
  <c r="CC459" i="4"/>
  <c r="CB459" i="4"/>
  <c r="CA459" i="4"/>
  <c r="BZ459" i="4"/>
  <c r="BY459" i="4"/>
  <c r="BX459" i="4"/>
  <c r="BW459" i="4"/>
  <c r="BV459" i="4"/>
  <c r="BU459" i="4"/>
  <c r="BT459" i="4"/>
  <c r="BS459" i="4"/>
  <c r="BR459" i="4"/>
  <c r="BQ459" i="4"/>
  <c r="BP459" i="4"/>
  <c r="BO459" i="4"/>
  <c r="BN459" i="4"/>
  <c r="BM459" i="4"/>
  <c r="BL459" i="4"/>
  <c r="BK459" i="4"/>
  <c r="BJ459" i="4"/>
  <c r="BI459" i="4"/>
  <c r="BH459" i="4"/>
  <c r="BG459" i="4"/>
  <c r="BF459" i="4"/>
  <c r="BE459" i="4"/>
  <c r="BD459" i="4"/>
  <c r="BC459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Z93" i="4"/>
  <c r="CY93" i="4"/>
  <c r="CX93" i="4"/>
  <c r="CW93" i="4"/>
  <c r="CV93" i="4"/>
  <c r="CT93" i="4"/>
  <c r="CR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T128" i="4"/>
  <c r="CR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DP264" i="4"/>
  <c r="DO264" i="4"/>
  <c r="DN264" i="4"/>
  <c r="DM264" i="4"/>
  <c r="DL264" i="4"/>
  <c r="DK264" i="4"/>
  <c r="DJ264" i="4"/>
  <c r="DI264" i="4"/>
  <c r="DH264" i="4"/>
  <c r="DG264" i="4"/>
  <c r="DF264" i="4"/>
  <c r="DE264" i="4"/>
  <c r="DD264" i="4"/>
  <c r="DC264" i="4"/>
  <c r="DB264" i="4"/>
  <c r="DA264" i="4"/>
  <c r="CZ264" i="4"/>
  <c r="CY264" i="4"/>
  <c r="CX264" i="4"/>
  <c r="CW264" i="4"/>
  <c r="CV264" i="4"/>
  <c r="CT264" i="4"/>
  <c r="CR264" i="4"/>
  <c r="CP264" i="4"/>
  <c r="CO264" i="4"/>
  <c r="CN264" i="4"/>
  <c r="CM264" i="4"/>
  <c r="CL264" i="4"/>
  <c r="CK264" i="4"/>
  <c r="CJ264" i="4"/>
  <c r="CI264" i="4"/>
  <c r="CH264" i="4"/>
  <c r="CG264" i="4"/>
  <c r="CF264" i="4"/>
  <c r="CE264" i="4"/>
  <c r="CD264" i="4"/>
  <c r="CC264" i="4"/>
  <c r="CB264" i="4"/>
  <c r="CA264" i="4"/>
  <c r="BZ264" i="4"/>
  <c r="BY264" i="4"/>
  <c r="BX264" i="4"/>
  <c r="BW264" i="4"/>
  <c r="BV264" i="4"/>
  <c r="BU264" i="4"/>
  <c r="BT264" i="4"/>
  <c r="BS264" i="4"/>
  <c r="BR264" i="4"/>
  <c r="BQ264" i="4"/>
  <c r="BP264" i="4"/>
  <c r="BO264" i="4"/>
  <c r="BN264" i="4"/>
  <c r="BM264" i="4"/>
  <c r="BL264" i="4"/>
  <c r="BK264" i="4"/>
  <c r="BJ264" i="4"/>
  <c r="BI264" i="4"/>
  <c r="BH264" i="4"/>
  <c r="BG264" i="4"/>
  <c r="BF264" i="4"/>
  <c r="BE264" i="4"/>
  <c r="BD264" i="4"/>
  <c r="BC264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D127" i="4"/>
  <c r="DC127" i="4"/>
  <c r="DB127" i="4"/>
  <c r="DA127" i="4"/>
  <c r="CZ127" i="4"/>
  <c r="CY127" i="4"/>
  <c r="CX127" i="4"/>
  <c r="CW127" i="4"/>
  <c r="CV127" i="4"/>
  <c r="CT127" i="4"/>
  <c r="CR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DP263" i="4"/>
  <c r="DO263" i="4"/>
  <c r="DN263" i="4"/>
  <c r="DM263" i="4"/>
  <c r="DL263" i="4"/>
  <c r="DK263" i="4"/>
  <c r="DJ263" i="4"/>
  <c r="DI263" i="4"/>
  <c r="DH263" i="4"/>
  <c r="DG263" i="4"/>
  <c r="DF263" i="4"/>
  <c r="DE263" i="4"/>
  <c r="DD263" i="4"/>
  <c r="DC263" i="4"/>
  <c r="DB263" i="4"/>
  <c r="DA263" i="4"/>
  <c r="CZ263" i="4"/>
  <c r="CY263" i="4"/>
  <c r="CX263" i="4"/>
  <c r="CW263" i="4"/>
  <c r="CV263" i="4"/>
  <c r="CT263" i="4"/>
  <c r="CR263" i="4"/>
  <c r="CP263" i="4"/>
  <c r="CO263" i="4"/>
  <c r="CN263" i="4"/>
  <c r="CM263" i="4"/>
  <c r="CL263" i="4"/>
  <c r="CK263" i="4"/>
  <c r="CJ263" i="4"/>
  <c r="CI263" i="4"/>
  <c r="CH263" i="4"/>
  <c r="CG263" i="4"/>
  <c r="CF263" i="4"/>
  <c r="CE263" i="4"/>
  <c r="CD263" i="4"/>
  <c r="CC263" i="4"/>
  <c r="CB263" i="4"/>
  <c r="CA263" i="4"/>
  <c r="BZ263" i="4"/>
  <c r="BY263" i="4"/>
  <c r="BX263" i="4"/>
  <c r="BW263" i="4"/>
  <c r="BV263" i="4"/>
  <c r="BU263" i="4"/>
  <c r="BT263" i="4"/>
  <c r="BS263" i="4"/>
  <c r="BR263" i="4"/>
  <c r="BQ263" i="4"/>
  <c r="BP263" i="4"/>
  <c r="BO263" i="4"/>
  <c r="BN263" i="4"/>
  <c r="BM263" i="4"/>
  <c r="BL263" i="4"/>
  <c r="BK263" i="4"/>
  <c r="BJ263" i="4"/>
  <c r="BI263" i="4"/>
  <c r="BH263" i="4"/>
  <c r="BG263" i="4"/>
  <c r="BF263" i="4"/>
  <c r="BE263" i="4"/>
  <c r="BD263" i="4"/>
  <c r="BC263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T56" i="4"/>
  <c r="CR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T55" i="4"/>
  <c r="CR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DP11" i="4"/>
  <c r="DO11" i="4"/>
  <c r="DN11" i="4"/>
  <c r="DM11" i="4"/>
  <c r="DL11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T11" i="4"/>
  <c r="CR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DP262" i="4"/>
  <c r="DO262" i="4"/>
  <c r="DN262" i="4"/>
  <c r="DM262" i="4"/>
  <c r="DL262" i="4"/>
  <c r="DK262" i="4"/>
  <c r="DJ262" i="4"/>
  <c r="DI262" i="4"/>
  <c r="DH262" i="4"/>
  <c r="DG262" i="4"/>
  <c r="DF262" i="4"/>
  <c r="DE262" i="4"/>
  <c r="DD262" i="4"/>
  <c r="DC262" i="4"/>
  <c r="DB262" i="4"/>
  <c r="DA262" i="4"/>
  <c r="CZ262" i="4"/>
  <c r="CY262" i="4"/>
  <c r="CX262" i="4"/>
  <c r="CW262" i="4"/>
  <c r="CV262" i="4"/>
  <c r="CT262" i="4"/>
  <c r="CR262" i="4"/>
  <c r="CP262" i="4"/>
  <c r="CO262" i="4"/>
  <c r="CN262" i="4"/>
  <c r="CM262" i="4"/>
  <c r="CL262" i="4"/>
  <c r="CK262" i="4"/>
  <c r="CJ262" i="4"/>
  <c r="CI262" i="4"/>
  <c r="CH262" i="4"/>
  <c r="CG262" i="4"/>
  <c r="CF262" i="4"/>
  <c r="CE262" i="4"/>
  <c r="CD262" i="4"/>
  <c r="CC262" i="4"/>
  <c r="CB262" i="4"/>
  <c r="CA262" i="4"/>
  <c r="BZ262" i="4"/>
  <c r="BY262" i="4"/>
  <c r="BX262" i="4"/>
  <c r="BW262" i="4"/>
  <c r="BV262" i="4"/>
  <c r="BU262" i="4"/>
  <c r="BT262" i="4"/>
  <c r="BS262" i="4"/>
  <c r="BR262" i="4"/>
  <c r="BQ262" i="4"/>
  <c r="BP262" i="4"/>
  <c r="BO262" i="4"/>
  <c r="BN262" i="4"/>
  <c r="BM262" i="4"/>
  <c r="BL262" i="4"/>
  <c r="BK262" i="4"/>
  <c r="BJ262" i="4"/>
  <c r="BI262" i="4"/>
  <c r="BH262" i="4"/>
  <c r="BG262" i="4"/>
  <c r="BF262" i="4"/>
  <c r="BE262" i="4"/>
  <c r="BD262" i="4"/>
  <c r="BC262" i="4"/>
  <c r="DP261" i="4"/>
  <c r="DO261" i="4"/>
  <c r="DN261" i="4"/>
  <c r="DM261" i="4"/>
  <c r="DL261" i="4"/>
  <c r="DK261" i="4"/>
  <c r="DJ261" i="4"/>
  <c r="DI261" i="4"/>
  <c r="DH261" i="4"/>
  <c r="DG261" i="4"/>
  <c r="DF261" i="4"/>
  <c r="DE261" i="4"/>
  <c r="DD261" i="4"/>
  <c r="DC261" i="4"/>
  <c r="DB261" i="4"/>
  <c r="DA261" i="4"/>
  <c r="CZ261" i="4"/>
  <c r="CY261" i="4"/>
  <c r="CX261" i="4"/>
  <c r="CW261" i="4"/>
  <c r="CV261" i="4"/>
  <c r="CT261" i="4"/>
  <c r="CR261" i="4"/>
  <c r="CP261" i="4"/>
  <c r="CO261" i="4"/>
  <c r="CN261" i="4"/>
  <c r="CM261" i="4"/>
  <c r="CL261" i="4"/>
  <c r="CK261" i="4"/>
  <c r="CJ261" i="4"/>
  <c r="CI261" i="4"/>
  <c r="CH261" i="4"/>
  <c r="CG261" i="4"/>
  <c r="CF261" i="4"/>
  <c r="CE261" i="4"/>
  <c r="CD261" i="4"/>
  <c r="CC261" i="4"/>
  <c r="CB261" i="4"/>
  <c r="CA261" i="4"/>
  <c r="BZ261" i="4"/>
  <c r="BY261" i="4"/>
  <c r="BX261" i="4"/>
  <c r="BW261" i="4"/>
  <c r="BV261" i="4"/>
  <c r="BU261" i="4"/>
  <c r="BT261" i="4"/>
  <c r="BS261" i="4"/>
  <c r="BR261" i="4"/>
  <c r="BQ261" i="4"/>
  <c r="BP261" i="4"/>
  <c r="BO261" i="4"/>
  <c r="BN261" i="4"/>
  <c r="BM261" i="4"/>
  <c r="BL261" i="4"/>
  <c r="BK261" i="4"/>
  <c r="BJ261" i="4"/>
  <c r="BI261" i="4"/>
  <c r="BH261" i="4"/>
  <c r="BG261" i="4"/>
  <c r="BF261" i="4"/>
  <c r="BE261" i="4"/>
  <c r="BD261" i="4"/>
  <c r="BC261" i="4"/>
  <c r="DP458" i="4"/>
  <c r="DO458" i="4"/>
  <c r="DN458" i="4"/>
  <c r="DM458" i="4"/>
  <c r="DL458" i="4"/>
  <c r="DK458" i="4"/>
  <c r="DJ458" i="4"/>
  <c r="DI458" i="4"/>
  <c r="DH458" i="4"/>
  <c r="DG458" i="4"/>
  <c r="DF458" i="4"/>
  <c r="DE458" i="4"/>
  <c r="DD458" i="4"/>
  <c r="DC458" i="4"/>
  <c r="DB458" i="4"/>
  <c r="DA458" i="4"/>
  <c r="CZ458" i="4"/>
  <c r="CY458" i="4"/>
  <c r="CX458" i="4"/>
  <c r="CW458" i="4"/>
  <c r="CV458" i="4"/>
  <c r="CT458" i="4"/>
  <c r="CR458" i="4"/>
  <c r="CP458" i="4"/>
  <c r="CO458" i="4"/>
  <c r="CN458" i="4"/>
  <c r="CM458" i="4"/>
  <c r="CL458" i="4"/>
  <c r="CK458" i="4"/>
  <c r="CJ458" i="4"/>
  <c r="CI458" i="4"/>
  <c r="CH458" i="4"/>
  <c r="CG458" i="4"/>
  <c r="CF458" i="4"/>
  <c r="CE458" i="4"/>
  <c r="CD458" i="4"/>
  <c r="CC458" i="4"/>
  <c r="CB458" i="4"/>
  <c r="CA458" i="4"/>
  <c r="BZ458" i="4"/>
  <c r="BY458" i="4"/>
  <c r="BX458" i="4"/>
  <c r="BW458" i="4"/>
  <c r="BV458" i="4"/>
  <c r="BU458" i="4"/>
  <c r="BT458" i="4"/>
  <c r="BS458" i="4"/>
  <c r="BR458" i="4"/>
  <c r="BQ458" i="4"/>
  <c r="BP458" i="4"/>
  <c r="BO458" i="4"/>
  <c r="BN458" i="4"/>
  <c r="BM458" i="4"/>
  <c r="BL458" i="4"/>
  <c r="BK458" i="4"/>
  <c r="BJ458" i="4"/>
  <c r="BI458" i="4"/>
  <c r="BH458" i="4"/>
  <c r="BG458" i="4"/>
  <c r="BF458" i="4"/>
  <c r="BE458" i="4"/>
  <c r="BD458" i="4"/>
  <c r="BC458" i="4"/>
  <c r="DP457" i="4"/>
  <c r="DO457" i="4"/>
  <c r="DN457" i="4"/>
  <c r="DM457" i="4"/>
  <c r="DL457" i="4"/>
  <c r="DK457" i="4"/>
  <c r="DJ457" i="4"/>
  <c r="DI457" i="4"/>
  <c r="DH457" i="4"/>
  <c r="DG457" i="4"/>
  <c r="DF457" i="4"/>
  <c r="DE457" i="4"/>
  <c r="DD457" i="4"/>
  <c r="DC457" i="4"/>
  <c r="DB457" i="4"/>
  <c r="DA457" i="4"/>
  <c r="CZ457" i="4"/>
  <c r="CY457" i="4"/>
  <c r="CX457" i="4"/>
  <c r="CW457" i="4"/>
  <c r="CV457" i="4"/>
  <c r="CT457" i="4"/>
  <c r="CR457" i="4"/>
  <c r="CP457" i="4"/>
  <c r="CO457" i="4"/>
  <c r="CN457" i="4"/>
  <c r="CM457" i="4"/>
  <c r="CL457" i="4"/>
  <c r="CK457" i="4"/>
  <c r="CJ457" i="4"/>
  <c r="CI457" i="4"/>
  <c r="CH457" i="4"/>
  <c r="CG457" i="4"/>
  <c r="CF457" i="4"/>
  <c r="CE457" i="4"/>
  <c r="CD457" i="4"/>
  <c r="CC457" i="4"/>
  <c r="CB457" i="4"/>
  <c r="CA457" i="4"/>
  <c r="BZ457" i="4"/>
  <c r="BY457" i="4"/>
  <c r="BX457" i="4"/>
  <c r="BW457" i="4"/>
  <c r="BV457" i="4"/>
  <c r="BU457" i="4"/>
  <c r="BT457" i="4"/>
  <c r="BS457" i="4"/>
  <c r="BR457" i="4"/>
  <c r="BQ457" i="4"/>
  <c r="BP457" i="4"/>
  <c r="BO457" i="4"/>
  <c r="BN457" i="4"/>
  <c r="BM457" i="4"/>
  <c r="BL457" i="4"/>
  <c r="BK457" i="4"/>
  <c r="BJ457" i="4"/>
  <c r="BI457" i="4"/>
  <c r="BH457" i="4"/>
  <c r="BG457" i="4"/>
  <c r="BF457" i="4"/>
  <c r="BE457" i="4"/>
  <c r="BD457" i="4"/>
  <c r="BC457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DC126" i="4"/>
  <c r="DB126" i="4"/>
  <c r="DA126" i="4"/>
  <c r="CZ126" i="4"/>
  <c r="CY126" i="4"/>
  <c r="CX126" i="4"/>
  <c r="CW126" i="4"/>
  <c r="CV126" i="4"/>
  <c r="CT126" i="4"/>
  <c r="CR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DP10" i="4"/>
  <c r="DO10" i="4"/>
  <c r="DN10" i="4"/>
  <c r="DM10" i="4"/>
  <c r="DL10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T10" i="4"/>
  <c r="CR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DP513" i="4"/>
  <c r="DO513" i="4"/>
  <c r="DN513" i="4"/>
  <c r="DM513" i="4"/>
  <c r="DL513" i="4"/>
  <c r="DK513" i="4"/>
  <c r="DJ513" i="4"/>
  <c r="DI513" i="4"/>
  <c r="DH513" i="4"/>
  <c r="DG513" i="4"/>
  <c r="DF513" i="4"/>
  <c r="DE513" i="4"/>
  <c r="DD513" i="4"/>
  <c r="DC513" i="4"/>
  <c r="DB513" i="4"/>
  <c r="DA513" i="4"/>
  <c r="CZ513" i="4"/>
  <c r="CY513" i="4"/>
  <c r="CX513" i="4"/>
  <c r="CW513" i="4"/>
  <c r="CV513" i="4"/>
  <c r="CT513" i="4"/>
  <c r="CR513" i="4"/>
  <c r="CP513" i="4"/>
  <c r="CO513" i="4"/>
  <c r="CN513" i="4"/>
  <c r="CM513" i="4"/>
  <c r="CL513" i="4"/>
  <c r="CK513" i="4"/>
  <c r="CJ513" i="4"/>
  <c r="CI513" i="4"/>
  <c r="CH513" i="4"/>
  <c r="CG513" i="4"/>
  <c r="CF513" i="4"/>
  <c r="CE513" i="4"/>
  <c r="CD513" i="4"/>
  <c r="CC513" i="4"/>
  <c r="CB513" i="4"/>
  <c r="CA513" i="4"/>
  <c r="BZ513" i="4"/>
  <c r="BY513" i="4"/>
  <c r="BX513" i="4"/>
  <c r="BW513" i="4"/>
  <c r="BV513" i="4"/>
  <c r="BU513" i="4"/>
  <c r="BT513" i="4"/>
  <c r="BS513" i="4"/>
  <c r="BR513" i="4"/>
  <c r="BQ513" i="4"/>
  <c r="BP513" i="4"/>
  <c r="BO513" i="4"/>
  <c r="BN513" i="4"/>
  <c r="BM513" i="4"/>
  <c r="BL513" i="4"/>
  <c r="BK513" i="4"/>
  <c r="BJ513" i="4"/>
  <c r="BI513" i="4"/>
  <c r="BH513" i="4"/>
  <c r="BG513" i="4"/>
  <c r="BF513" i="4"/>
  <c r="BE513" i="4"/>
  <c r="BD513" i="4"/>
  <c r="BC513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T125" i="4"/>
  <c r="CR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DP260" i="4"/>
  <c r="DO260" i="4"/>
  <c r="DN260" i="4"/>
  <c r="DM260" i="4"/>
  <c r="DL260" i="4"/>
  <c r="DK260" i="4"/>
  <c r="DJ260" i="4"/>
  <c r="DI260" i="4"/>
  <c r="DH260" i="4"/>
  <c r="DG260" i="4"/>
  <c r="DF260" i="4"/>
  <c r="DE260" i="4"/>
  <c r="DD260" i="4"/>
  <c r="DC260" i="4"/>
  <c r="DB260" i="4"/>
  <c r="DA260" i="4"/>
  <c r="CZ260" i="4"/>
  <c r="CY260" i="4"/>
  <c r="CX260" i="4"/>
  <c r="CW260" i="4"/>
  <c r="CV260" i="4"/>
  <c r="CT260" i="4"/>
  <c r="CR260" i="4"/>
  <c r="CP260" i="4"/>
  <c r="CO260" i="4"/>
  <c r="CN260" i="4"/>
  <c r="CM260" i="4"/>
  <c r="CL260" i="4"/>
  <c r="CK260" i="4"/>
  <c r="CJ260" i="4"/>
  <c r="CI260" i="4"/>
  <c r="CH260" i="4"/>
  <c r="CG260" i="4"/>
  <c r="CF260" i="4"/>
  <c r="CE260" i="4"/>
  <c r="CD260" i="4"/>
  <c r="CC260" i="4"/>
  <c r="CB260" i="4"/>
  <c r="CA260" i="4"/>
  <c r="BZ260" i="4"/>
  <c r="BY260" i="4"/>
  <c r="BX260" i="4"/>
  <c r="BW260" i="4"/>
  <c r="BV260" i="4"/>
  <c r="BU260" i="4"/>
  <c r="BT260" i="4"/>
  <c r="BS260" i="4"/>
  <c r="BR260" i="4"/>
  <c r="BQ260" i="4"/>
  <c r="BP260" i="4"/>
  <c r="BO260" i="4"/>
  <c r="BN260" i="4"/>
  <c r="BM260" i="4"/>
  <c r="BL260" i="4"/>
  <c r="BK260" i="4"/>
  <c r="BJ260" i="4"/>
  <c r="BI260" i="4"/>
  <c r="BH260" i="4"/>
  <c r="BG260" i="4"/>
  <c r="BF260" i="4"/>
  <c r="BE260" i="4"/>
  <c r="BD260" i="4"/>
  <c r="BC260" i="4"/>
  <c r="DP259" i="4"/>
  <c r="DO259" i="4"/>
  <c r="DN259" i="4"/>
  <c r="DM259" i="4"/>
  <c r="DL259" i="4"/>
  <c r="DK259" i="4"/>
  <c r="DJ259" i="4"/>
  <c r="DI259" i="4"/>
  <c r="DH259" i="4"/>
  <c r="DG259" i="4"/>
  <c r="DF259" i="4"/>
  <c r="DE259" i="4"/>
  <c r="DD259" i="4"/>
  <c r="DC259" i="4"/>
  <c r="DB259" i="4"/>
  <c r="DA259" i="4"/>
  <c r="CZ259" i="4"/>
  <c r="CY259" i="4"/>
  <c r="CX259" i="4"/>
  <c r="CW259" i="4"/>
  <c r="CV259" i="4"/>
  <c r="CT259" i="4"/>
  <c r="CR259" i="4"/>
  <c r="CP259" i="4"/>
  <c r="CO259" i="4"/>
  <c r="CN259" i="4"/>
  <c r="CM259" i="4"/>
  <c r="CL259" i="4"/>
  <c r="CK259" i="4"/>
  <c r="CJ259" i="4"/>
  <c r="CI259" i="4"/>
  <c r="CH259" i="4"/>
  <c r="CG259" i="4"/>
  <c r="CF259" i="4"/>
  <c r="CE259" i="4"/>
  <c r="CD259" i="4"/>
  <c r="CC259" i="4"/>
  <c r="CB259" i="4"/>
  <c r="CA259" i="4"/>
  <c r="BZ259" i="4"/>
  <c r="BY259" i="4"/>
  <c r="BX259" i="4"/>
  <c r="BW259" i="4"/>
  <c r="BV259" i="4"/>
  <c r="BU259" i="4"/>
  <c r="BT259" i="4"/>
  <c r="BS259" i="4"/>
  <c r="BR259" i="4"/>
  <c r="BQ259" i="4"/>
  <c r="BP259" i="4"/>
  <c r="BO259" i="4"/>
  <c r="BN259" i="4"/>
  <c r="BM259" i="4"/>
  <c r="BL259" i="4"/>
  <c r="BK259" i="4"/>
  <c r="BJ259" i="4"/>
  <c r="BI259" i="4"/>
  <c r="BH259" i="4"/>
  <c r="BG259" i="4"/>
  <c r="BF259" i="4"/>
  <c r="BE259" i="4"/>
  <c r="BD259" i="4"/>
  <c r="BC25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T9" i="4"/>
  <c r="CR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DP456" i="4"/>
  <c r="DO456" i="4"/>
  <c r="DN456" i="4"/>
  <c r="DM456" i="4"/>
  <c r="DL456" i="4"/>
  <c r="DK456" i="4"/>
  <c r="DJ456" i="4"/>
  <c r="DI456" i="4"/>
  <c r="DH456" i="4"/>
  <c r="DG456" i="4"/>
  <c r="DF456" i="4"/>
  <c r="DE456" i="4"/>
  <c r="DD456" i="4"/>
  <c r="DC456" i="4"/>
  <c r="DB456" i="4"/>
  <c r="DA456" i="4"/>
  <c r="CZ456" i="4"/>
  <c r="CY456" i="4"/>
  <c r="CX456" i="4"/>
  <c r="CW456" i="4"/>
  <c r="CV456" i="4"/>
  <c r="CT456" i="4"/>
  <c r="CR456" i="4"/>
  <c r="CP456" i="4"/>
  <c r="CO456" i="4"/>
  <c r="CN456" i="4"/>
  <c r="CM456" i="4"/>
  <c r="CL456" i="4"/>
  <c r="CK456" i="4"/>
  <c r="CJ456" i="4"/>
  <c r="CI456" i="4"/>
  <c r="CH456" i="4"/>
  <c r="CG456" i="4"/>
  <c r="CF456" i="4"/>
  <c r="CE456" i="4"/>
  <c r="CD456" i="4"/>
  <c r="CC456" i="4"/>
  <c r="CB456" i="4"/>
  <c r="CA456" i="4"/>
  <c r="BZ456" i="4"/>
  <c r="BY456" i="4"/>
  <c r="BX456" i="4"/>
  <c r="BW456" i="4"/>
  <c r="BV456" i="4"/>
  <c r="BU456" i="4"/>
  <c r="BT456" i="4"/>
  <c r="BS456" i="4"/>
  <c r="BR456" i="4"/>
  <c r="BQ456" i="4"/>
  <c r="BP456" i="4"/>
  <c r="BO456" i="4"/>
  <c r="BN456" i="4"/>
  <c r="BM456" i="4"/>
  <c r="BL456" i="4"/>
  <c r="BK456" i="4"/>
  <c r="BJ456" i="4"/>
  <c r="BI456" i="4"/>
  <c r="BH456" i="4"/>
  <c r="BG456" i="4"/>
  <c r="BF456" i="4"/>
  <c r="BE456" i="4"/>
  <c r="BD456" i="4"/>
  <c r="BC456" i="4"/>
  <c r="DP258" i="4"/>
  <c r="DO258" i="4"/>
  <c r="DN258" i="4"/>
  <c r="DM258" i="4"/>
  <c r="DL258" i="4"/>
  <c r="DK258" i="4"/>
  <c r="DJ258" i="4"/>
  <c r="DI258" i="4"/>
  <c r="DH258" i="4"/>
  <c r="DG258" i="4"/>
  <c r="DF258" i="4"/>
  <c r="DE258" i="4"/>
  <c r="DD258" i="4"/>
  <c r="DC258" i="4"/>
  <c r="DB258" i="4"/>
  <c r="DA258" i="4"/>
  <c r="CZ258" i="4"/>
  <c r="CY258" i="4"/>
  <c r="CX258" i="4"/>
  <c r="CW258" i="4"/>
  <c r="CV258" i="4"/>
  <c r="CT258" i="4"/>
  <c r="CR258" i="4"/>
  <c r="CP258" i="4"/>
  <c r="CO258" i="4"/>
  <c r="CN258" i="4"/>
  <c r="CM258" i="4"/>
  <c r="CL258" i="4"/>
  <c r="CK258" i="4"/>
  <c r="CJ258" i="4"/>
  <c r="CI258" i="4"/>
  <c r="CH258" i="4"/>
  <c r="CG258" i="4"/>
  <c r="CF258" i="4"/>
  <c r="CE258" i="4"/>
  <c r="CD258" i="4"/>
  <c r="CC258" i="4"/>
  <c r="CB258" i="4"/>
  <c r="CA258" i="4"/>
  <c r="BZ258" i="4"/>
  <c r="BY258" i="4"/>
  <c r="BX258" i="4"/>
  <c r="BW258" i="4"/>
  <c r="BV258" i="4"/>
  <c r="BU258" i="4"/>
  <c r="BT258" i="4"/>
  <c r="BS258" i="4"/>
  <c r="BR258" i="4"/>
  <c r="BQ258" i="4"/>
  <c r="BP258" i="4"/>
  <c r="BO258" i="4"/>
  <c r="BN258" i="4"/>
  <c r="BM258" i="4"/>
  <c r="BL258" i="4"/>
  <c r="BK258" i="4"/>
  <c r="BJ258" i="4"/>
  <c r="BI258" i="4"/>
  <c r="BH258" i="4"/>
  <c r="BG258" i="4"/>
  <c r="BF258" i="4"/>
  <c r="BE258" i="4"/>
  <c r="BD258" i="4"/>
  <c r="BC258" i="4"/>
  <c r="DP455" i="4"/>
  <c r="DO455" i="4"/>
  <c r="DN455" i="4"/>
  <c r="DM455" i="4"/>
  <c r="DL455" i="4"/>
  <c r="DK455" i="4"/>
  <c r="DJ455" i="4"/>
  <c r="DI455" i="4"/>
  <c r="DH455" i="4"/>
  <c r="DG455" i="4"/>
  <c r="DF455" i="4"/>
  <c r="DE455" i="4"/>
  <c r="DD455" i="4"/>
  <c r="DC455" i="4"/>
  <c r="DB455" i="4"/>
  <c r="DA455" i="4"/>
  <c r="CZ455" i="4"/>
  <c r="CY455" i="4"/>
  <c r="CX455" i="4"/>
  <c r="CW455" i="4"/>
  <c r="CV455" i="4"/>
  <c r="CT455" i="4"/>
  <c r="CR455" i="4"/>
  <c r="CP455" i="4"/>
  <c r="CO455" i="4"/>
  <c r="CN455" i="4"/>
  <c r="CM455" i="4"/>
  <c r="CL455" i="4"/>
  <c r="CK455" i="4"/>
  <c r="CJ455" i="4"/>
  <c r="CI455" i="4"/>
  <c r="CH455" i="4"/>
  <c r="CG455" i="4"/>
  <c r="CF455" i="4"/>
  <c r="CE455" i="4"/>
  <c r="CD455" i="4"/>
  <c r="CC455" i="4"/>
  <c r="CB455" i="4"/>
  <c r="CA455" i="4"/>
  <c r="BZ455" i="4"/>
  <c r="BY455" i="4"/>
  <c r="BX455" i="4"/>
  <c r="BW455" i="4"/>
  <c r="BV455" i="4"/>
  <c r="BU455" i="4"/>
  <c r="BT455" i="4"/>
  <c r="BS455" i="4"/>
  <c r="BR455" i="4"/>
  <c r="BQ455" i="4"/>
  <c r="BP455" i="4"/>
  <c r="BO455" i="4"/>
  <c r="BN455" i="4"/>
  <c r="BM455" i="4"/>
  <c r="BL455" i="4"/>
  <c r="BK455" i="4"/>
  <c r="BJ455" i="4"/>
  <c r="BI455" i="4"/>
  <c r="BH455" i="4"/>
  <c r="BG455" i="4"/>
  <c r="BF455" i="4"/>
  <c r="BE455" i="4"/>
  <c r="BD455" i="4"/>
  <c r="BC455" i="4"/>
  <c r="DP257" i="4"/>
  <c r="DO257" i="4"/>
  <c r="DN257" i="4"/>
  <c r="DM257" i="4"/>
  <c r="DL257" i="4"/>
  <c r="DK257" i="4"/>
  <c r="DJ257" i="4"/>
  <c r="DI257" i="4"/>
  <c r="DH257" i="4"/>
  <c r="DG257" i="4"/>
  <c r="DF257" i="4"/>
  <c r="DE257" i="4"/>
  <c r="DD257" i="4"/>
  <c r="DC257" i="4"/>
  <c r="DB257" i="4"/>
  <c r="DA257" i="4"/>
  <c r="CZ257" i="4"/>
  <c r="CY257" i="4"/>
  <c r="CX257" i="4"/>
  <c r="CW257" i="4"/>
  <c r="CV257" i="4"/>
  <c r="CT257" i="4"/>
  <c r="CR257" i="4"/>
  <c r="CP257" i="4"/>
  <c r="CO257" i="4"/>
  <c r="CN257" i="4"/>
  <c r="CM257" i="4"/>
  <c r="CL257" i="4"/>
  <c r="CK257" i="4"/>
  <c r="CJ257" i="4"/>
  <c r="CI257" i="4"/>
  <c r="CH257" i="4"/>
  <c r="CG257" i="4"/>
  <c r="CF257" i="4"/>
  <c r="CE257" i="4"/>
  <c r="CD257" i="4"/>
  <c r="CC257" i="4"/>
  <c r="CB257" i="4"/>
  <c r="CA257" i="4"/>
  <c r="BZ257" i="4"/>
  <c r="BY257" i="4"/>
  <c r="BX257" i="4"/>
  <c r="BW257" i="4"/>
  <c r="BV257" i="4"/>
  <c r="BU257" i="4"/>
  <c r="BT257" i="4"/>
  <c r="BS257" i="4"/>
  <c r="BR257" i="4"/>
  <c r="BQ257" i="4"/>
  <c r="BP257" i="4"/>
  <c r="BO257" i="4"/>
  <c r="BN257" i="4"/>
  <c r="BM257" i="4"/>
  <c r="BL257" i="4"/>
  <c r="BK257" i="4"/>
  <c r="BJ257" i="4"/>
  <c r="BI257" i="4"/>
  <c r="BH257" i="4"/>
  <c r="BG257" i="4"/>
  <c r="BF257" i="4"/>
  <c r="BE257" i="4"/>
  <c r="BD257" i="4"/>
  <c r="BC257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DA92" i="4"/>
  <c r="CZ92" i="4"/>
  <c r="CY92" i="4"/>
  <c r="CX92" i="4"/>
  <c r="CW92" i="4"/>
  <c r="CV92" i="4"/>
  <c r="CT92" i="4"/>
  <c r="CR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DP256" i="4"/>
  <c r="DO256" i="4"/>
  <c r="DN256" i="4"/>
  <c r="DM256" i="4"/>
  <c r="DL256" i="4"/>
  <c r="DK256" i="4"/>
  <c r="DJ256" i="4"/>
  <c r="DI256" i="4"/>
  <c r="DH256" i="4"/>
  <c r="DG256" i="4"/>
  <c r="DF256" i="4"/>
  <c r="DE256" i="4"/>
  <c r="DD256" i="4"/>
  <c r="DC256" i="4"/>
  <c r="DB256" i="4"/>
  <c r="DA256" i="4"/>
  <c r="CZ256" i="4"/>
  <c r="CY256" i="4"/>
  <c r="CX256" i="4"/>
  <c r="CW256" i="4"/>
  <c r="CV256" i="4"/>
  <c r="CT256" i="4"/>
  <c r="CR256" i="4"/>
  <c r="CP256" i="4"/>
  <c r="CO256" i="4"/>
  <c r="CN256" i="4"/>
  <c r="CM256" i="4"/>
  <c r="CL256" i="4"/>
  <c r="CK256" i="4"/>
  <c r="CJ256" i="4"/>
  <c r="CI256" i="4"/>
  <c r="CH256" i="4"/>
  <c r="CG256" i="4"/>
  <c r="CF256" i="4"/>
  <c r="CE256" i="4"/>
  <c r="CD256" i="4"/>
  <c r="CC256" i="4"/>
  <c r="CB256" i="4"/>
  <c r="CA256" i="4"/>
  <c r="BZ256" i="4"/>
  <c r="BY256" i="4"/>
  <c r="BX256" i="4"/>
  <c r="BW256" i="4"/>
  <c r="BV256" i="4"/>
  <c r="BU256" i="4"/>
  <c r="BT256" i="4"/>
  <c r="BS256" i="4"/>
  <c r="BR256" i="4"/>
  <c r="BQ256" i="4"/>
  <c r="BP256" i="4"/>
  <c r="BO256" i="4"/>
  <c r="BN256" i="4"/>
  <c r="BM256" i="4"/>
  <c r="BL256" i="4"/>
  <c r="BK256" i="4"/>
  <c r="BJ256" i="4"/>
  <c r="BI256" i="4"/>
  <c r="BH256" i="4"/>
  <c r="BG256" i="4"/>
  <c r="BF256" i="4"/>
  <c r="BE256" i="4"/>
  <c r="BD256" i="4"/>
  <c r="BC256" i="4"/>
  <c r="DP8" i="4"/>
  <c r="DO8" i="4"/>
  <c r="DN8" i="4"/>
  <c r="DM8" i="4"/>
  <c r="DL8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T8" i="4"/>
  <c r="CR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DP497" i="4"/>
  <c r="DO497" i="4"/>
  <c r="DN497" i="4"/>
  <c r="DM497" i="4"/>
  <c r="DL497" i="4"/>
  <c r="DK497" i="4"/>
  <c r="DJ497" i="4"/>
  <c r="DI497" i="4"/>
  <c r="DH497" i="4"/>
  <c r="DG497" i="4"/>
  <c r="DF497" i="4"/>
  <c r="DE497" i="4"/>
  <c r="DD497" i="4"/>
  <c r="DC497" i="4"/>
  <c r="DB497" i="4"/>
  <c r="DA497" i="4"/>
  <c r="CZ497" i="4"/>
  <c r="CY497" i="4"/>
  <c r="CX497" i="4"/>
  <c r="CW497" i="4"/>
  <c r="CV497" i="4"/>
  <c r="CT497" i="4"/>
  <c r="CR497" i="4"/>
  <c r="CP497" i="4"/>
  <c r="CO497" i="4"/>
  <c r="CN497" i="4"/>
  <c r="CM497" i="4"/>
  <c r="CL497" i="4"/>
  <c r="CK497" i="4"/>
  <c r="CJ497" i="4"/>
  <c r="CI497" i="4"/>
  <c r="CH497" i="4"/>
  <c r="CG497" i="4"/>
  <c r="CF497" i="4"/>
  <c r="CE497" i="4"/>
  <c r="CD497" i="4"/>
  <c r="CC497" i="4"/>
  <c r="CB497" i="4"/>
  <c r="CA497" i="4"/>
  <c r="BZ497" i="4"/>
  <c r="BY497" i="4"/>
  <c r="BX497" i="4"/>
  <c r="BW497" i="4"/>
  <c r="BV497" i="4"/>
  <c r="BU497" i="4"/>
  <c r="BT497" i="4"/>
  <c r="BS497" i="4"/>
  <c r="BR497" i="4"/>
  <c r="BQ497" i="4"/>
  <c r="BP497" i="4"/>
  <c r="BO497" i="4"/>
  <c r="BN497" i="4"/>
  <c r="BM497" i="4"/>
  <c r="BL497" i="4"/>
  <c r="BK497" i="4"/>
  <c r="BJ497" i="4"/>
  <c r="BI497" i="4"/>
  <c r="BH497" i="4"/>
  <c r="BG497" i="4"/>
  <c r="BF497" i="4"/>
  <c r="BE497" i="4"/>
  <c r="BD497" i="4"/>
  <c r="BC497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T54" i="4"/>
  <c r="CR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T53" i="4"/>
  <c r="CR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DC91" i="4"/>
  <c r="DB91" i="4"/>
  <c r="DA91" i="4"/>
  <c r="CZ91" i="4"/>
  <c r="CY91" i="4"/>
  <c r="CX91" i="4"/>
  <c r="CW91" i="4"/>
  <c r="CV91" i="4"/>
  <c r="CT91" i="4"/>
  <c r="CR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DP255" i="4"/>
  <c r="DO255" i="4"/>
  <c r="DN255" i="4"/>
  <c r="DM255" i="4"/>
  <c r="DL255" i="4"/>
  <c r="DK255" i="4"/>
  <c r="DJ255" i="4"/>
  <c r="DI255" i="4"/>
  <c r="DH255" i="4"/>
  <c r="DG255" i="4"/>
  <c r="DF255" i="4"/>
  <c r="DE255" i="4"/>
  <c r="DD255" i="4"/>
  <c r="DC255" i="4"/>
  <c r="DB255" i="4"/>
  <c r="DA255" i="4"/>
  <c r="CZ255" i="4"/>
  <c r="CY255" i="4"/>
  <c r="CX255" i="4"/>
  <c r="CW255" i="4"/>
  <c r="CV255" i="4"/>
  <c r="CT255" i="4"/>
  <c r="CR255" i="4"/>
  <c r="CP255" i="4"/>
  <c r="CO255" i="4"/>
  <c r="CN255" i="4"/>
  <c r="CM255" i="4"/>
  <c r="CL255" i="4"/>
  <c r="CK255" i="4"/>
  <c r="CJ255" i="4"/>
  <c r="CI255" i="4"/>
  <c r="CH255" i="4"/>
  <c r="CG255" i="4"/>
  <c r="CF255" i="4"/>
  <c r="CE255" i="4"/>
  <c r="CD255" i="4"/>
  <c r="CC255" i="4"/>
  <c r="CB255" i="4"/>
  <c r="CA255" i="4"/>
  <c r="BZ255" i="4"/>
  <c r="BY255" i="4"/>
  <c r="BX255" i="4"/>
  <c r="BW255" i="4"/>
  <c r="BV255" i="4"/>
  <c r="BU255" i="4"/>
  <c r="BT255" i="4"/>
  <c r="BS255" i="4"/>
  <c r="BR255" i="4"/>
  <c r="BQ255" i="4"/>
  <c r="BP255" i="4"/>
  <c r="BO255" i="4"/>
  <c r="BN255" i="4"/>
  <c r="BM255" i="4"/>
  <c r="BL255" i="4"/>
  <c r="BK255" i="4"/>
  <c r="BJ255" i="4"/>
  <c r="BI255" i="4"/>
  <c r="BH255" i="4"/>
  <c r="BG255" i="4"/>
  <c r="BF255" i="4"/>
  <c r="BE255" i="4"/>
  <c r="BD255" i="4"/>
  <c r="BC255" i="4"/>
  <c r="DP254" i="4"/>
  <c r="DO254" i="4"/>
  <c r="DN254" i="4"/>
  <c r="DM254" i="4"/>
  <c r="DL254" i="4"/>
  <c r="DK254" i="4"/>
  <c r="DJ254" i="4"/>
  <c r="DI254" i="4"/>
  <c r="DH254" i="4"/>
  <c r="DG254" i="4"/>
  <c r="DF254" i="4"/>
  <c r="DE254" i="4"/>
  <c r="DD254" i="4"/>
  <c r="DC254" i="4"/>
  <c r="DB254" i="4"/>
  <c r="DA254" i="4"/>
  <c r="CZ254" i="4"/>
  <c r="CY254" i="4"/>
  <c r="CX254" i="4"/>
  <c r="CW254" i="4"/>
  <c r="CV254" i="4"/>
  <c r="CT254" i="4"/>
  <c r="CR254" i="4"/>
  <c r="CP254" i="4"/>
  <c r="CO254" i="4"/>
  <c r="CN254" i="4"/>
  <c r="CM254" i="4"/>
  <c r="CL254" i="4"/>
  <c r="CK254" i="4"/>
  <c r="CJ254" i="4"/>
  <c r="CI254" i="4"/>
  <c r="CH254" i="4"/>
  <c r="CG254" i="4"/>
  <c r="CF254" i="4"/>
  <c r="CE254" i="4"/>
  <c r="CD254" i="4"/>
  <c r="CC254" i="4"/>
  <c r="CB254" i="4"/>
  <c r="CA254" i="4"/>
  <c r="BZ254" i="4"/>
  <c r="BY254" i="4"/>
  <c r="BX254" i="4"/>
  <c r="BW254" i="4"/>
  <c r="BV254" i="4"/>
  <c r="BU254" i="4"/>
  <c r="BT254" i="4"/>
  <c r="BS254" i="4"/>
  <c r="BR254" i="4"/>
  <c r="BQ254" i="4"/>
  <c r="BP254" i="4"/>
  <c r="BO254" i="4"/>
  <c r="BN254" i="4"/>
  <c r="BM254" i="4"/>
  <c r="BL254" i="4"/>
  <c r="BK254" i="4"/>
  <c r="BJ254" i="4"/>
  <c r="BI254" i="4"/>
  <c r="BH254" i="4"/>
  <c r="BG254" i="4"/>
  <c r="BF254" i="4"/>
  <c r="BE254" i="4"/>
  <c r="BD254" i="4"/>
  <c r="BC254" i="4"/>
  <c r="DP7" i="4"/>
  <c r="DO7" i="4"/>
  <c r="DN7" i="4"/>
  <c r="DM7" i="4"/>
  <c r="DL7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T7" i="4"/>
  <c r="CR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DP253" i="4"/>
  <c r="DO253" i="4"/>
  <c r="DN253" i="4"/>
  <c r="DM253" i="4"/>
  <c r="DL253" i="4"/>
  <c r="DK253" i="4"/>
  <c r="DJ253" i="4"/>
  <c r="DI253" i="4"/>
  <c r="DH253" i="4"/>
  <c r="DG253" i="4"/>
  <c r="DF253" i="4"/>
  <c r="DE253" i="4"/>
  <c r="DD253" i="4"/>
  <c r="DC253" i="4"/>
  <c r="DB253" i="4"/>
  <c r="DA253" i="4"/>
  <c r="CZ253" i="4"/>
  <c r="CY253" i="4"/>
  <c r="CX253" i="4"/>
  <c r="CW253" i="4"/>
  <c r="CV253" i="4"/>
  <c r="CT253" i="4"/>
  <c r="CR253" i="4"/>
  <c r="CP253" i="4"/>
  <c r="CO253" i="4"/>
  <c r="CN253" i="4"/>
  <c r="CM253" i="4"/>
  <c r="CL253" i="4"/>
  <c r="CK253" i="4"/>
  <c r="CJ253" i="4"/>
  <c r="CI253" i="4"/>
  <c r="CH253" i="4"/>
  <c r="CG253" i="4"/>
  <c r="CF253" i="4"/>
  <c r="CE253" i="4"/>
  <c r="CD253" i="4"/>
  <c r="CC253" i="4"/>
  <c r="CB253" i="4"/>
  <c r="CA253" i="4"/>
  <c r="BZ253" i="4"/>
  <c r="BY253" i="4"/>
  <c r="BX253" i="4"/>
  <c r="BW253" i="4"/>
  <c r="BV253" i="4"/>
  <c r="BU253" i="4"/>
  <c r="BT253" i="4"/>
  <c r="BS253" i="4"/>
  <c r="BR253" i="4"/>
  <c r="BQ253" i="4"/>
  <c r="BP253" i="4"/>
  <c r="BO253" i="4"/>
  <c r="BN253" i="4"/>
  <c r="BM253" i="4"/>
  <c r="BL253" i="4"/>
  <c r="BK253" i="4"/>
  <c r="BJ253" i="4"/>
  <c r="BI253" i="4"/>
  <c r="BH253" i="4"/>
  <c r="BG253" i="4"/>
  <c r="BF253" i="4"/>
  <c r="BE253" i="4"/>
  <c r="BD253" i="4"/>
  <c r="BC253" i="4"/>
  <c r="DP252" i="4"/>
  <c r="DO252" i="4"/>
  <c r="DN252" i="4"/>
  <c r="DM252" i="4"/>
  <c r="DL252" i="4"/>
  <c r="DK252" i="4"/>
  <c r="DJ252" i="4"/>
  <c r="DI252" i="4"/>
  <c r="DH252" i="4"/>
  <c r="DG252" i="4"/>
  <c r="DF252" i="4"/>
  <c r="DE252" i="4"/>
  <c r="DD252" i="4"/>
  <c r="DC252" i="4"/>
  <c r="DB252" i="4"/>
  <c r="DA252" i="4"/>
  <c r="CZ252" i="4"/>
  <c r="CY252" i="4"/>
  <c r="CX252" i="4"/>
  <c r="CW252" i="4"/>
  <c r="CV252" i="4"/>
  <c r="CT252" i="4"/>
  <c r="CR252" i="4"/>
  <c r="CP252" i="4"/>
  <c r="CO252" i="4"/>
  <c r="CN252" i="4"/>
  <c r="CM252" i="4"/>
  <c r="CL252" i="4"/>
  <c r="CK252" i="4"/>
  <c r="CJ252" i="4"/>
  <c r="CI252" i="4"/>
  <c r="CH252" i="4"/>
  <c r="CG252" i="4"/>
  <c r="CF252" i="4"/>
  <c r="CE252" i="4"/>
  <c r="CD252" i="4"/>
  <c r="CC252" i="4"/>
  <c r="CB252" i="4"/>
  <c r="CA252" i="4"/>
  <c r="BZ252" i="4"/>
  <c r="BY252" i="4"/>
  <c r="BX252" i="4"/>
  <c r="BW252" i="4"/>
  <c r="BV252" i="4"/>
  <c r="BU252" i="4"/>
  <c r="BT252" i="4"/>
  <c r="BS252" i="4"/>
  <c r="BR252" i="4"/>
  <c r="BQ252" i="4"/>
  <c r="BP252" i="4"/>
  <c r="BO252" i="4"/>
  <c r="BN252" i="4"/>
  <c r="BM252" i="4"/>
  <c r="BL252" i="4"/>
  <c r="BK252" i="4"/>
  <c r="BJ252" i="4"/>
  <c r="BI252" i="4"/>
  <c r="BH252" i="4"/>
  <c r="BG252" i="4"/>
  <c r="BF252" i="4"/>
  <c r="BE252" i="4"/>
  <c r="BD252" i="4"/>
  <c r="BC252" i="4"/>
  <c r="DP407" i="4"/>
  <c r="DO407" i="4"/>
  <c r="DN407" i="4"/>
  <c r="DM407" i="4"/>
  <c r="DL407" i="4"/>
  <c r="DK407" i="4"/>
  <c r="DJ407" i="4"/>
  <c r="DI407" i="4"/>
  <c r="DH407" i="4"/>
  <c r="DG407" i="4"/>
  <c r="DF407" i="4"/>
  <c r="DE407" i="4"/>
  <c r="DD407" i="4"/>
  <c r="DC407" i="4"/>
  <c r="DB407" i="4"/>
  <c r="DA407" i="4"/>
  <c r="CZ407" i="4"/>
  <c r="CY407" i="4"/>
  <c r="CX407" i="4"/>
  <c r="CW407" i="4"/>
  <c r="CV407" i="4"/>
  <c r="CT407" i="4"/>
  <c r="CR407" i="4"/>
  <c r="CP407" i="4"/>
  <c r="CO407" i="4"/>
  <c r="CN407" i="4"/>
  <c r="CM407" i="4"/>
  <c r="CL407" i="4"/>
  <c r="CK407" i="4"/>
  <c r="CJ407" i="4"/>
  <c r="CI407" i="4"/>
  <c r="CH407" i="4"/>
  <c r="CG407" i="4"/>
  <c r="CF407" i="4"/>
  <c r="CE407" i="4"/>
  <c r="CD407" i="4"/>
  <c r="CC407" i="4"/>
  <c r="CB407" i="4"/>
  <c r="CA407" i="4"/>
  <c r="BZ407" i="4"/>
  <c r="BY407" i="4"/>
  <c r="BX407" i="4"/>
  <c r="BW407" i="4"/>
  <c r="BV407" i="4"/>
  <c r="BU407" i="4"/>
  <c r="BT407" i="4"/>
  <c r="BS407" i="4"/>
  <c r="BR407" i="4"/>
  <c r="BQ407" i="4"/>
  <c r="BP407" i="4"/>
  <c r="BO407" i="4"/>
  <c r="BN407" i="4"/>
  <c r="BM407" i="4"/>
  <c r="BL407" i="4"/>
  <c r="BK407" i="4"/>
  <c r="BJ407" i="4"/>
  <c r="BI407" i="4"/>
  <c r="BH407" i="4"/>
  <c r="BG407" i="4"/>
  <c r="BF407" i="4"/>
  <c r="BE407" i="4"/>
  <c r="BD407" i="4"/>
  <c r="BC407" i="4"/>
  <c r="DP251" i="4"/>
  <c r="DO251" i="4"/>
  <c r="DN251" i="4"/>
  <c r="DM251" i="4"/>
  <c r="DL251" i="4"/>
  <c r="DK251" i="4"/>
  <c r="DJ251" i="4"/>
  <c r="DI251" i="4"/>
  <c r="DH251" i="4"/>
  <c r="DG251" i="4"/>
  <c r="DF251" i="4"/>
  <c r="DE251" i="4"/>
  <c r="DD251" i="4"/>
  <c r="DC251" i="4"/>
  <c r="DB251" i="4"/>
  <c r="DA251" i="4"/>
  <c r="CZ251" i="4"/>
  <c r="CY251" i="4"/>
  <c r="CX251" i="4"/>
  <c r="CW251" i="4"/>
  <c r="CV251" i="4"/>
  <c r="CT251" i="4"/>
  <c r="CR251" i="4"/>
  <c r="CP251" i="4"/>
  <c r="CO251" i="4"/>
  <c r="CN251" i="4"/>
  <c r="CM251" i="4"/>
  <c r="CL251" i="4"/>
  <c r="CK251" i="4"/>
  <c r="CJ251" i="4"/>
  <c r="CI251" i="4"/>
  <c r="CH251" i="4"/>
  <c r="CG251" i="4"/>
  <c r="CF251" i="4"/>
  <c r="CE251" i="4"/>
  <c r="CD251" i="4"/>
  <c r="CC251" i="4"/>
  <c r="CB251" i="4"/>
  <c r="CA251" i="4"/>
  <c r="BZ251" i="4"/>
  <c r="BY251" i="4"/>
  <c r="BX251" i="4"/>
  <c r="BW251" i="4"/>
  <c r="BV251" i="4"/>
  <c r="BU251" i="4"/>
  <c r="BT251" i="4"/>
  <c r="BS251" i="4"/>
  <c r="BR251" i="4"/>
  <c r="BQ251" i="4"/>
  <c r="BP251" i="4"/>
  <c r="BO251" i="4"/>
  <c r="BN251" i="4"/>
  <c r="BM251" i="4"/>
  <c r="BL251" i="4"/>
  <c r="BK251" i="4"/>
  <c r="BJ251" i="4"/>
  <c r="BI251" i="4"/>
  <c r="BH251" i="4"/>
  <c r="BG251" i="4"/>
  <c r="BF251" i="4"/>
  <c r="BE251" i="4"/>
  <c r="BD251" i="4"/>
  <c r="BC251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Z90" i="4"/>
  <c r="CY90" i="4"/>
  <c r="CX90" i="4"/>
  <c r="CW90" i="4"/>
  <c r="CV90" i="4"/>
  <c r="CT90" i="4"/>
  <c r="CR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DP250" i="4"/>
  <c r="DO250" i="4"/>
  <c r="DN250" i="4"/>
  <c r="DM250" i="4"/>
  <c r="DL250" i="4"/>
  <c r="DK250" i="4"/>
  <c r="DJ250" i="4"/>
  <c r="DI250" i="4"/>
  <c r="DH250" i="4"/>
  <c r="DG250" i="4"/>
  <c r="DF250" i="4"/>
  <c r="DE250" i="4"/>
  <c r="DD250" i="4"/>
  <c r="DC250" i="4"/>
  <c r="DB250" i="4"/>
  <c r="DA250" i="4"/>
  <c r="CZ250" i="4"/>
  <c r="CY250" i="4"/>
  <c r="CX250" i="4"/>
  <c r="CW250" i="4"/>
  <c r="CV250" i="4"/>
  <c r="CT250" i="4"/>
  <c r="CR250" i="4"/>
  <c r="CP250" i="4"/>
  <c r="CO250" i="4"/>
  <c r="CN250" i="4"/>
  <c r="CM250" i="4"/>
  <c r="CL250" i="4"/>
  <c r="CK250" i="4"/>
  <c r="CJ250" i="4"/>
  <c r="CI250" i="4"/>
  <c r="CH250" i="4"/>
  <c r="CG250" i="4"/>
  <c r="CF250" i="4"/>
  <c r="CE250" i="4"/>
  <c r="CD250" i="4"/>
  <c r="CC250" i="4"/>
  <c r="CB250" i="4"/>
  <c r="CA250" i="4"/>
  <c r="BZ250" i="4"/>
  <c r="BY250" i="4"/>
  <c r="BX250" i="4"/>
  <c r="BW250" i="4"/>
  <c r="BV250" i="4"/>
  <c r="BU250" i="4"/>
  <c r="BT250" i="4"/>
  <c r="BS250" i="4"/>
  <c r="BR250" i="4"/>
  <c r="BQ250" i="4"/>
  <c r="BP250" i="4"/>
  <c r="BO250" i="4"/>
  <c r="BN250" i="4"/>
  <c r="BM250" i="4"/>
  <c r="BL250" i="4"/>
  <c r="BK250" i="4"/>
  <c r="BJ250" i="4"/>
  <c r="BI250" i="4"/>
  <c r="BH250" i="4"/>
  <c r="BG250" i="4"/>
  <c r="BF250" i="4"/>
  <c r="BE250" i="4"/>
  <c r="BD250" i="4"/>
  <c r="BC250" i="4"/>
  <c r="DP454" i="4"/>
  <c r="DO454" i="4"/>
  <c r="DN454" i="4"/>
  <c r="DM454" i="4"/>
  <c r="DL454" i="4"/>
  <c r="DK454" i="4"/>
  <c r="DJ454" i="4"/>
  <c r="DI454" i="4"/>
  <c r="DH454" i="4"/>
  <c r="DG454" i="4"/>
  <c r="DF454" i="4"/>
  <c r="DE454" i="4"/>
  <c r="DD454" i="4"/>
  <c r="DC454" i="4"/>
  <c r="DB454" i="4"/>
  <c r="DA454" i="4"/>
  <c r="CZ454" i="4"/>
  <c r="CY454" i="4"/>
  <c r="CX454" i="4"/>
  <c r="CW454" i="4"/>
  <c r="CV454" i="4"/>
  <c r="CT454" i="4"/>
  <c r="CR454" i="4"/>
  <c r="CP454" i="4"/>
  <c r="CO454" i="4"/>
  <c r="CN454" i="4"/>
  <c r="CM454" i="4"/>
  <c r="CL454" i="4"/>
  <c r="CK454" i="4"/>
  <c r="CJ454" i="4"/>
  <c r="CI454" i="4"/>
  <c r="CH454" i="4"/>
  <c r="CG454" i="4"/>
  <c r="CF454" i="4"/>
  <c r="CE454" i="4"/>
  <c r="CD454" i="4"/>
  <c r="CC454" i="4"/>
  <c r="CB454" i="4"/>
  <c r="CA454" i="4"/>
  <c r="BZ454" i="4"/>
  <c r="BY454" i="4"/>
  <c r="BX454" i="4"/>
  <c r="BW454" i="4"/>
  <c r="BV454" i="4"/>
  <c r="BU454" i="4"/>
  <c r="BT454" i="4"/>
  <c r="BS454" i="4"/>
  <c r="BR454" i="4"/>
  <c r="BQ454" i="4"/>
  <c r="BP454" i="4"/>
  <c r="BO454" i="4"/>
  <c r="BN454" i="4"/>
  <c r="BM454" i="4"/>
  <c r="BL454" i="4"/>
  <c r="BK454" i="4"/>
  <c r="BJ454" i="4"/>
  <c r="BI454" i="4"/>
  <c r="BH454" i="4"/>
  <c r="BG454" i="4"/>
  <c r="BF454" i="4"/>
  <c r="BE454" i="4"/>
  <c r="BD454" i="4"/>
  <c r="BC454" i="4"/>
  <c r="DP249" i="4"/>
  <c r="DO249" i="4"/>
  <c r="DN249" i="4"/>
  <c r="DM249" i="4"/>
  <c r="DL249" i="4"/>
  <c r="DK249" i="4"/>
  <c r="DJ249" i="4"/>
  <c r="DI249" i="4"/>
  <c r="DH249" i="4"/>
  <c r="DG249" i="4"/>
  <c r="DF249" i="4"/>
  <c r="DE249" i="4"/>
  <c r="DD249" i="4"/>
  <c r="DC249" i="4"/>
  <c r="DB249" i="4"/>
  <c r="DA249" i="4"/>
  <c r="CZ249" i="4"/>
  <c r="CY249" i="4"/>
  <c r="CX249" i="4"/>
  <c r="CW249" i="4"/>
  <c r="CV249" i="4"/>
  <c r="CT249" i="4"/>
  <c r="CR249" i="4"/>
  <c r="CP249" i="4"/>
  <c r="CO249" i="4"/>
  <c r="CN249" i="4"/>
  <c r="CM249" i="4"/>
  <c r="CL249" i="4"/>
  <c r="CK249" i="4"/>
  <c r="CJ249" i="4"/>
  <c r="CI249" i="4"/>
  <c r="CH249" i="4"/>
  <c r="CG249" i="4"/>
  <c r="CF249" i="4"/>
  <c r="CE249" i="4"/>
  <c r="CD249" i="4"/>
  <c r="CC249" i="4"/>
  <c r="CB249" i="4"/>
  <c r="CA249" i="4"/>
  <c r="BZ249" i="4"/>
  <c r="BY249" i="4"/>
  <c r="BX249" i="4"/>
  <c r="BW249" i="4"/>
  <c r="BV249" i="4"/>
  <c r="BU249" i="4"/>
  <c r="BT249" i="4"/>
  <c r="BS249" i="4"/>
  <c r="BR249" i="4"/>
  <c r="BQ249" i="4"/>
  <c r="BP249" i="4"/>
  <c r="BO249" i="4"/>
  <c r="BN249" i="4"/>
  <c r="BM249" i="4"/>
  <c r="BL249" i="4"/>
  <c r="BK249" i="4"/>
  <c r="BJ249" i="4"/>
  <c r="BI249" i="4"/>
  <c r="BH249" i="4"/>
  <c r="BG249" i="4"/>
  <c r="BF249" i="4"/>
  <c r="BE249" i="4"/>
  <c r="BD249" i="4"/>
  <c r="BC249" i="4"/>
  <c r="DP248" i="4"/>
  <c r="DO248" i="4"/>
  <c r="DN248" i="4"/>
  <c r="DM248" i="4"/>
  <c r="DL248" i="4"/>
  <c r="DK248" i="4"/>
  <c r="DJ248" i="4"/>
  <c r="DI248" i="4"/>
  <c r="DH248" i="4"/>
  <c r="DG248" i="4"/>
  <c r="DF248" i="4"/>
  <c r="DE248" i="4"/>
  <c r="DD248" i="4"/>
  <c r="DC248" i="4"/>
  <c r="DB248" i="4"/>
  <c r="DA248" i="4"/>
  <c r="CZ248" i="4"/>
  <c r="CY248" i="4"/>
  <c r="CX248" i="4"/>
  <c r="CW248" i="4"/>
  <c r="CV248" i="4"/>
  <c r="CT248" i="4"/>
  <c r="CR248" i="4"/>
  <c r="CP248" i="4"/>
  <c r="CO248" i="4"/>
  <c r="CN248" i="4"/>
  <c r="CM248" i="4"/>
  <c r="CL248" i="4"/>
  <c r="CK248" i="4"/>
  <c r="CJ248" i="4"/>
  <c r="CI248" i="4"/>
  <c r="CH248" i="4"/>
  <c r="CG248" i="4"/>
  <c r="CF248" i="4"/>
  <c r="CE248" i="4"/>
  <c r="CD248" i="4"/>
  <c r="CC248" i="4"/>
  <c r="CB248" i="4"/>
  <c r="CA248" i="4"/>
  <c r="BZ248" i="4"/>
  <c r="BY248" i="4"/>
  <c r="BX248" i="4"/>
  <c r="BW248" i="4"/>
  <c r="BV248" i="4"/>
  <c r="BU248" i="4"/>
  <c r="BT248" i="4"/>
  <c r="BS248" i="4"/>
  <c r="BR248" i="4"/>
  <c r="BQ248" i="4"/>
  <c r="BP248" i="4"/>
  <c r="BO248" i="4"/>
  <c r="BN248" i="4"/>
  <c r="BM248" i="4"/>
  <c r="BL248" i="4"/>
  <c r="BK248" i="4"/>
  <c r="BJ248" i="4"/>
  <c r="BI248" i="4"/>
  <c r="BH248" i="4"/>
  <c r="BG248" i="4"/>
  <c r="BF248" i="4"/>
  <c r="BE248" i="4"/>
  <c r="BD248" i="4"/>
  <c r="BC248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T124" i="4"/>
  <c r="CR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DP247" i="4"/>
  <c r="DO247" i="4"/>
  <c r="DN247" i="4"/>
  <c r="DM247" i="4"/>
  <c r="DL247" i="4"/>
  <c r="DK247" i="4"/>
  <c r="DJ247" i="4"/>
  <c r="DI247" i="4"/>
  <c r="DH247" i="4"/>
  <c r="DG247" i="4"/>
  <c r="DF247" i="4"/>
  <c r="DE247" i="4"/>
  <c r="DD247" i="4"/>
  <c r="DC247" i="4"/>
  <c r="DB247" i="4"/>
  <c r="DA247" i="4"/>
  <c r="CZ247" i="4"/>
  <c r="CY247" i="4"/>
  <c r="CX247" i="4"/>
  <c r="CW247" i="4"/>
  <c r="CV247" i="4"/>
  <c r="CT247" i="4"/>
  <c r="CR247" i="4"/>
  <c r="CP247" i="4"/>
  <c r="CO247" i="4"/>
  <c r="CN247" i="4"/>
  <c r="CM247" i="4"/>
  <c r="CL247" i="4"/>
  <c r="CK247" i="4"/>
  <c r="CJ247" i="4"/>
  <c r="CI247" i="4"/>
  <c r="CH247" i="4"/>
  <c r="CG247" i="4"/>
  <c r="CF247" i="4"/>
  <c r="CE247" i="4"/>
  <c r="CD247" i="4"/>
  <c r="CC247" i="4"/>
  <c r="CB247" i="4"/>
  <c r="CA247" i="4"/>
  <c r="BZ247" i="4"/>
  <c r="BY247" i="4"/>
  <c r="BX247" i="4"/>
  <c r="BW247" i="4"/>
  <c r="BV247" i="4"/>
  <c r="BU247" i="4"/>
  <c r="BT247" i="4"/>
  <c r="BS247" i="4"/>
  <c r="BR247" i="4"/>
  <c r="BQ247" i="4"/>
  <c r="BP247" i="4"/>
  <c r="BO247" i="4"/>
  <c r="BN247" i="4"/>
  <c r="BM247" i="4"/>
  <c r="BL247" i="4"/>
  <c r="BK247" i="4"/>
  <c r="BJ247" i="4"/>
  <c r="BI247" i="4"/>
  <c r="BH247" i="4"/>
  <c r="BG247" i="4"/>
  <c r="BF247" i="4"/>
  <c r="BE247" i="4"/>
  <c r="BD247" i="4"/>
  <c r="BC247" i="4"/>
  <c r="DP496" i="4"/>
  <c r="DO496" i="4"/>
  <c r="DN496" i="4"/>
  <c r="DM496" i="4"/>
  <c r="DL496" i="4"/>
  <c r="DK496" i="4"/>
  <c r="DJ496" i="4"/>
  <c r="DI496" i="4"/>
  <c r="DH496" i="4"/>
  <c r="DG496" i="4"/>
  <c r="DF496" i="4"/>
  <c r="DE496" i="4"/>
  <c r="DD496" i="4"/>
  <c r="DC496" i="4"/>
  <c r="DB496" i="4"/>
  <c r="DA496" i="4"/>
  <c r="CZ496" i="4"/>
  <c r="CY496" i="4"/>
  <c r="CX496" i="4"/>
  <c r="CW496" i="4"/>
  <c r="CV496" i="4"/>
  <c r="CT496" i="4"/>
  <c r="CR496" i="4"/>
  <c r="CP496" i="4"/>
  <c r="CO496" i="4"/>
  <c r="CN496" i="4"/>
  <c r="CM496" i="4"/>
  <c r="CL496" i="4"/>
  <c r="CK496" i="4"/>
  <c r="CJ496" i="4"/>
  <c r="CI496" i="4"/>
  <c r="CH496" i="4"/>
  <c r="CG496" i="4"/>
  <c r="CF496" i="4"/>
  <c r="CE496" i="4"/>
  <c r="CD496" i="4"/>
  <c r="CC496" i="4"/>
  <c r="CB496" i="4"/>
  <c r="CA496" i="4"/>
  <c r="BZ496" i="4"/>
  <c r="BY496" i="4"/>
  <c r="BX496" i="4"/>
  <c r="BW496" i="4"/>
  <c r="BV496" i="4"/>
  <c r="BU496" i="4"/>
  <c r="BT496" i="4"/>
  <c r="BS496" i="4"/>
  <c r="BR496" i="4"/>
  <c r="BQ496" i="4"/>
  <c r="BP496" i="4"/>
  <c r="BO496" i="4"/>
  <c r="BN496" i="4"/>
  <c r="BM496" i="4"/>
  <c r="BL496" i="4"/>
  <c r="BK496" i="4"/>
  <c r="BJ496" i="4"/>
  <c r="BI496" i="4"/>
  <c r="BH496" i="4"/>
  <c r="BG496" i="4"/>
  <c r="BF496" i="4"/>
  <c r="BE496" i="4"/>
  <c r="BD496" i="4"/>
  <c r="BC496" i="4"/>
  <c r="DP246" i="4"/>
  <c r="DO246" i="4"/>
  <c r="DN246" i="4"/>
  <c r="DM246" i="4"/>
  <c r="DL246" i="4"/>
  <c r="DK246" i="4"/>
  <c r="DJ246" i="4"/>
  <c r="DI246" i="4"/>
  <c r="DH246" i="4"/>
  <c r="DG246" i="4"/>
  <c r="DF246" i="4"/>
  <c r="DE246" i="4"/>
  <c r="DD246" i="4"/>
  <c r="DC246" i="4"/>
  <c r="DB246" i="4"/>
  <c r="DA246" i="4"/>
  <c r="CZ246" i="4"/>
  <c r="CY246" i="4"/>
  <c r="CX246" i="4"/>
  <c r="CW246" i="4"/>
  <c r="CV246" i="4"/>
  <c r="CT246" i="4"/>
  <c r="CR246" i="4"/>
  <c r="CP246" i="4"/>
  <c r="CO246" i="4"/>
  <c r="CN246" i="4"/>
  <c r="CM246" i="4"/>
  <c r="CL246" i="4"/>
  <c r="CK246" i="4"/>
  <c r="CJ246" i="4"/>
  <c r="CI246" i="4"/>
  <c r="CH246" i="4"/>
  <c r="CG246" i="4"/>
  <c r="CF246" i="4"/>
  <c r="CE246" i="4"/>
  <c r="CD246" i="4"/>
  <c r="CC246" i="4"/>
  <c r="CB246" i="4"/>
  <c r="CA246" i="4"/>
  <c r="BZ246" i="4"/>
  <c r="BY246" i="4"/>
  <c r="BX246" i="4"/>
  <c r="BW246" i="4"/>
  <c r="BV246" i="4"/>
  <c r="BU246" i="4"/>
  <c r="BT246" i="4"/>
  <c r="BS246" i="4"/>
  <c r="BR246" i="4"/>
  <c r="BQ246" i="4"/>
  <c r="BP246" i="4"/>
  <c r="BO246" i="4"/>
  <c r="BN246" i="4"/>
  <c r="BM246" i="4"/>
  <c r="BL246" i="4"/>
  <c r="BK246" i="4"/>
  <c r="BJ246" i="4"/>
  <c r="BI246" i="4"/>
  <c r="BH246" i="4"/>
  <c r="BG246" i="4"/>
  <c r="BF246" i="4"/>
  <c r="BE246" i="4"/>
  <c r="BD246" i="4"/>
  <c r="BC24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T6" i="4"/>
  <c r="CR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DP245" i="4"/>
  <c r="DO245" i="4"/>
  <c r="DN245" i="4"/>
  <c r="DM245" i="4"/>
  <c r="DL245" i="4"/>
  <c r="DK245" i="4"/>
  <c r="DJ245" i="4"/>
  <c r="DI245" i="4"/>
  <c r="DH245" i="4"/>
  <c r="DG245" i="4"/>
  <c r="DF245" i="4"/>
  <c r="DE245" i="4"/>
  <c r="DD245" i="4"/>
  <c r="DC245" i="4"/>
  <c r="DB245" i="4"/>
  <c r="DA245" i="4"/>
  <c r="CZ245" i="4"/>
  <c r="CY245" i="4"/>
  <c r="CX245" i="4"/>
  <c r="CW245" i="4"/>
  <c r="CV245" i="4"/>
  <c r="CT245" i="4"/>
  <c r="CR245" i="4"/>
  <c r="CP245" i="4"/>
  <c r="CO245" i="4"/>
  <c r="CN245" i="4"/>
  <c r="CM245" i="4"/>
  <c r="CL245" i="4"/>
  <c r="CK245" i="4"/>
  <c r="CJ245" i="4"/>
  <c r="CI245" i="4"/>
  <c r="CH245" i="4"/>
  <c r="CG245" i="4"/>
  <c r="CF245" i="4"/>
  <c r="CE245" i="4"/>
  <c r="CD245" i="4"/>
  <c r="CC245" i="4"/>
  <c r="CB245" i="4"/>
  <c r="CA245" i="4"/>
  <c r="BZ245" i="4"/>
  <c r="BY245" i="4"/>
  <c r="BX245" i="4"/>
  <c r="BW245" i="4"/>
  <c r="BV245" i="4"/>
  <c r="BU245" i="4"/>
  <c r="BT245" i="4"/>
  <c r="BS245" i="4"/>
  <c r="BR245" i="4"/>
  <c r="BQ245" i="4"/>
  <c r="BP245" i="4"/>
  <c r="BO245" i="4"/>
  <c r="BN245" i="4"/>
  <c r="BM245" i="4"/>
  <c r="BL245" i="4"/>
  <c r="BK245" i="4"/>
  <c r="BJ245" i="4"/>
  <c r="BI245" i="4"/>
  <c r="BH245" i="4"/>
  <c r="BG245" i="4"/>
  <c r="BF245" i="4"/>
  <c r="BE245" i="4"/>
  <c r="BD245" i="4"/>
  <c r="BC245" i="4"/>
  <c r="DP406" i="4"/>
  <c r="DO406" i="4"/>
  <c r="DN406" i="4"/>
  <c r="DM406" i="4"/>
  <c r="DL406" i="4"/>
  <c r="DK406" i="4"/>
  <c r="DJ406" i="4"/>
  <c r="DI406" i="4"/>
  <c r="DH406" i="4"/>
  <c r="DG406" i="4"/>
  <c r="DF406" i="4"/>
  <c r="DE406" i="4"/>
  <c r="DD406" i="4"/>
  <c r="DC406" i="4"/>
  <c r="DB406" i="4"/>
  <c r="DA406" i="4"/>
  <c r="CZ406" i="4"/>
  <c r="CY406" i="4"/>
  <c r="CX406" i="4"/>
  <c r="CW406" i="4"/>
  <c r="CV406" i="4"/>
  <c r="CT406" i="4"/>
  <c r="CR406" i="4"/>
  <c r="CP406" i="4"/>
  <c r="CO406" i="4"/>
  <c r="CN406" i="4"/>
  <c r="CM406" i="4"/>
  <c r="CL406" i="4"/>
  <c r="CK406" i="4"/>
  <c r="CJ406" i="4"/>
  <c r="CI406" i="4"/>
  <c r="CH406" i="4"/>
  <c r="CG406" i="4"/>
  <c r="CF406" i="4"/>
  <c r="CE406" i="4"/>
  <c r="CD406" i="4"/>
  <c r="CC406" i="4"/>
  <c r="CB406" i="4"/>
  <c r="CA406" i="4"/>
  <c r="BZ406" i="4"/>
  <c r="BY406" i="4"/>
  <c r="BX406" i="4"/>
  <c r="BW406" i="4"/>
  <c r="BV406" i="4"/>
  <c r="BU406" i="4"/>
  <c r="BT406" i="4"/>
  <c r="BS406" i="4"/>
  <c r="BR406" i="4"/>
  <c r="BQ406" i="4"/>
  <c r="BP406" i="4"/>
  <c r="BO406" i="4"/>
  <c r="BN406" i="4"/>
  <c r="BM406" i="4"/>
  <c r="BL406" i="4"/>
  <c r="BK406" i="4"/>
  <c r="BJ406" i="4"/>
  <c r="BI406" i="4"/>
  <c r="BH406" i="4"/>
  <c r="BG406" i="4"/>
  <c r="BF406" i="4"/>
  <c r="BE406" i="4"/>
  <c r="BD406" i="4"/>
  <c r="BC406" i="4"/>
  <c r="DP453" i="4"/>
  <c r="DO453" i="4"/>
  <c r="DN453" i="4"/>
  <c r="DM453" i="4"/>
  <c r="DL453" i="4"/>
  <c r="DK453" i="4"/>
  <c r="DJ453" i="4"/>
  <c r="DI453" i="4"/>
  <c r="DH453" i="4"/>
  <c r="DG453" i="4"/>
  <c r="DF453" i="4"/>
  <c r="DE453" i="4"/>
  <c r="DD453" i="4"/>
  <c r="DC453" i="4"/>
  <c r="DB453" i="4"/>
  <c r="DA453" i="4"/>
  <c r="CZ453" i="4"/>
  <c r="CY453" i="4"/>
  <c r="CX453" i="4"/>
  <c r="CW453" i="4"/>
  <c r="CV453" i="4"/>
  <c r="CT453" i="4"/>
  <c r="CR453" i="4"/>
  <c r="CP453" i="4"/>
  <c r="CO453" i="4"/>
  <c r="CN453" i="4"/>
  <c r="CM453" i="4"/>
  <c r="CL453" i="4"/>
  <c r="CK453" i="4"/>
  <c r="CJ453" i="4"/>
  <c r="CI453" i="4"/>
  <c r="CH453" i="4"/>
  <c r="CG453" i="4"/>
  <c r="CF453" i="4"/>
  <c r="CE453" i="4"/>
  <c r="CD453" i="4"/>
  <c r="CC453" i="4"/>
  <c r="CB453" i="4"/>
  <c r="CA453" i="4"/>
  <c r="BZ453" i="4"/>
  <c r="BY453" i="4"/>
  <c r="BX453" i="4"/>
  <c r="BW453" i="4"/>
  <c r="BV453" i="4"/>
  <c r="BU453" i="4"/>
  <c r="BT453" i="4"/>
  <c r="BS453" i="4"/>
  <c r="BR453" i="4"/>
  <c r="BQ453" i="4"/>
  <c r="BP453" i="4"/>
  <c r="BO453" i="4"/>
  <c r="BN453" i="4"/>
  <c r="BM453" i="4"/>
  <c r="BL453" i="4"/>
  <c r="BK453" i="4"/>
  <c r="BJ453" i="4"/>
  <c r="BI453" i="4"/>
  <c r="BH453" i="4"/>
  <c r="BG453" i="4"/>
  <c r="BF453" i="4"/>
  <c r="BE453" i="4"/>
  <c r="BD453" i="4"/>
  <c r="BC453" i="4"/>
  <c r="DP452" i="4"/>
  <c r="DO452" i="4"/>
  <c r="DN452" i="4"/>
  <c r="DM452" i="4"/>
  <c r="DL452" i="4"/>
  <c r="DK452" i="4"/>
  <c r="DJ452" i="4"/>
  <c r="DI452" i="4"/>
  <c r="DH452" i="4"/>
  <c r="DG452" i="4"/>
  <c r="DF452" i="4"/>
  <c r="DE452" i="4"/>
  <c r="DD452" i="4"/>
  <c r="DC452" i="4"/>
  <c r="DB452" i="4"/>
  <c r="DA452" i="4"/>
  <c r="CZ452" i="4"/>
  <c r="CY452" i="4"/>
  <c r="CX452" i="4"/>
  <c r="CW452" i="4"/>
  <c r="CV452" i="4"/>
  <c r="CT452" i="4"/>
  <c r="CR452" i="4"/>
  <c r="CP452" i="4"/>
  <c r="CO452" i="4"/>
  <c r="CN452" i="4"/>
  <c r="CM452" i="4"/>
  <c r="CL452" i="4"/>
  <c r="CK452" i="4"/>
  <c r="CJ452" i="4"/>
  <c r="CI452" i="4"/>
  <c r="CH452" i="4"/>
  <c r="CG452" i="4"/>
  <c r="CF452" i="4"/>
  <c r="CE452" i="4"/>
  <c r="CD452" i="4"/>
  <c r="CC452" i="4"/>
  <c r="CB452" i="4"/>
  <c r="CA452" i="4"/>
  <c r="BZ452" i="4"/>
  <c r="BY452" i="4"/>
  <c r="BX452" i="4"/>
  <c r="BW452" i="4"/>
  <c r="BV452" i="4"/>
  <c r="BU452" i="4"/>
  <c r="BT452" i="4"/>
  <c r="BS452" i="4"/>
  <c r="BR452" i="4"/>
  <c r="BQ452" i="4"/>
  <c r="BP452" i="4"/>
  <c r="BO452" i="4"/>
  <c r="BN452" i="4"/>
  <c r="BM452" i="4"/>
  <c r="BL452" i="4"/>
  <c r="BK452" i="4"/>
  <c r="BJ452" i="4"/>
  <c r="BI452" i="4"/>
  <c r="BH452" i="4"/>
  <c r="BG452" i="4"/>
  <c r="BF452" i="4"/>
  <c r="BE452" i="4"/>
  <c r="BD452" i="4"/>
  <c r="BC452" i="4"/>
  <c r="DP244" i="4"/>
  <c r="DO244" i="4"/>
  <c r="DN244" i="4"/>
  <c r="DM244" i="4"/>
  <c r="DL244" i="4"/>
  <c r="DK244" i="4"/>
  <c r="DJ244" i="4"/>
  <c r="DI244" i="4"/>
  <c r="DH244" i="4"/>
  <c r="DG244" i="4"/>
  <c r="DF244" i="4"/>
  <c r="DE244" i="4"/>
  <c r="DD244" i="4"/>
  <c r="DC244" i="4"/>
  <c r="DB244" i="4"/>
  <c r="DA244" i="4"/>
  <c r="CZ244" i="4"/>
  <c r="CY244" i="4"/>
  <c r="CX244" i="4"/>
  <c r="CW244" i="4"/>
  <c r="CV244" i="4"/>
  <c r="CT244" i="4"/>
  <c r="CR244" i="4"/>
  <c r="CP244" i="4"/>
  <c r="CO244" i="4"/>
  <c r="CN244" i="4"/>
  <c r="CM244" i="4"/>
  <c r="CL244" i="4"/>
  <c r="CK244" i="4"/>
  <c r="CJ244" i="4"/>
  <c r="CI244" i="4"/>
  <c r="CH244" i="4"/>
  <c r="CG244" i="4"/>
  <c r="CF244" i="4"/>
  <c r="CE244" i="4"/>
  <c r="CD244" i="4"/>
  <c r="CC244" i="4"/>
  <c r="CB244" i="4"/>
  <c r="CA244" i="4"/>
  <c r="BZ244" i="4"/>
  <c r="BY244" i="4"/>
  <c r="BX244" i="4"/>
  <c r="BW244" i="4"/>
  <c r="BV244" i="4"/>
  <c r="BU244" i="4"/>
  <c r="BT244" i="4"/>
  <c r="BS244" i="4"/>
  <c r="BR244" i="4"/>
  <c r="BQ244" i="4"/>
  <c r="BP244" i="4"/>
  <c r="BO244" i="4"/>
  <c r="BN244" i="4"/>
  <c r="BM244" i="4"/>
  <c r="BL244" i="4"/>
  <c r="BK244" i="4"/>
  <c r="BJ244" i="4"/>
  <c r="BI244" i="4"/>
  <c r="BH244" i="4"/>
  <c r="BG244" i="4"/>
  <c r="BF244" i="4"/>
  <c r="BE244" i="4"/>
  <c r="BD244" i="4"/>
  <c r="BC244" i="4"/>
  <c r="DP243" i="4"/>
  <c r="DO243" i="4"/>
  <c r="DN243" i="4"/>
  <c r="DM243" i="4"/>
  <c r="DL243" i="4"/>
  <c r="DK243" i="4"/>
  <c r="DJ243" i="4"/>
  <c r="DI243" i="4"/>
  <c r="DH243" i="4"/>
  <c r="DG243" i="4"/>
  <c r="DF243" i="4"/>
  <c r="DE243" i="4"/>
  <c r="DD243" i="4"/>
  <c r="DC243" i="4"/>
  <c r="DB243" i="4"/>
  <c r="DA243" i="4"/>
  <c r="CZ243" i="4"/>
  <c r="CY243" i="4"/>
  <c r="CX243" i="4"/>
  <c r="CW243" i="4"/>
  <c r="CV243" i="4"/>
  <c r="CT243" i="4"/>
  <c r="CR243" i="4"/>
  <c r="CP243" i="4"/>
  <c r="CO243" i="4"/>
  <c r="CN243" i="4"/>
  <c r="CM243" i="4"/>
  <c r="CL243" i="4"/>
  <c r="CK243" i="4"/>
  <c r="CJ243" i="4"/>
  <c r="CI243" i="4"/>
  <c r="CH243" i="4"/>
  <c r="CG243" i="4"/>
  <c r="CF243" i="4"/>
  <c r="CE243" i="4"/>
  <c r="CD243" i="4"/>
  <c r="CC243" i="4"/>
  <c r="CB243" i="4"/>
  <c r="CA243" i="4"/>
  <c r="BZ243" i="4"/>
  <c r="BY243" i="4"/>
  <c r="BX243" i="4"/>
  <c r="BW243" i="4"/>
  <c r="BV243" i="4"/>
  <c r="BU243" i="4"/>
  <c r="BT243" i="4"/>
  <c r="BS243" i="4"/>
  <c r="BR243" i="4"/>
  <c r="BQ243" i="4"/>
  <c r="BP243" i="4"/>
  <c r="BO243" i="4"/>
  <c r="BN243" i="4"/>
  <c r="BM243" i="4"/>
  <c r="BL243" i="4"/>
  <c r="BK243" i="4"/>
  <c r="BJ243" i="4"/>
  <c r="BI243" i="4"/>
  <c r="BH243" i="4"/>
  <c r="BG243" i="4"/>
  <c r="BF243" i="4"/>
  <c r="BE243" i="4"/>
  <c r="BD243" i="4"/>
  <c r="BC243" i="4"/>
  <c r="DP242" i="4"/>
  <c r="DO242" i="4"/>
  <c r="DN242" i="4"/>
  <c r="DM242" i="4"/>
  <c r="DL242" i="4"/>
  <c r="DK242" i="4"/>
  <c r="DJ242" i="4"/>
  <c r="DI242" i="4"/>
  <c r="DH242" i="4"/>
  <c r="DG242" i="4"/>
  <c r="DF242" i="4"/>
  <c r="DE242" i="4"/>
  <c r="DD242" i="4"/>
  <c r="DC242" i="4"/>
  <c r="DB242" i="4"/>
  <c r="DA242" i="4"/>
  <c r="CZ242" i="4"/>
  <c r="CY242" i="4"/>
  <c r="CX242" i="4"/>
  <c r="CW242" i="4"/>
  <c r="CV242" i="4"/>
  <c r="CT242" i="4"/>
  <c r="CR242" i="4"/>
  <c r="CP242" i="4"/>
  <c r="CO242" i="4"/>
  <c r="CN242" i="4"/>
  <c r="CM242" i="4"/>
  <c r="CL242" i="4"/>
  <c r="CK242" i="4"/>
  <c r="CJ242" i="4"/>
  <c r="CI242" i="4"/>
  <c r="CH242" i="4"/>
  <c r="CG242" i="4"/>
  <c r="CF242" i="4"/>
  <c r="CE242" i="4"/>
  <c r="CD242" i="4"/>
  <c r="CC242" i="4"/>
  <c r="CB242" i="4"/>
  <c r="CA242" i="4"/>
  <c r="BZ242" i="4"/>
  <c r="BY242" i="4"/>
  <c r="BX242" i="4"/>
  <c r="BW242" i="4"/>
  <c r="BV242" i="4"/>
  <c r="BU242" i="4"/>
  <c r="BT242" i="4"/>
  <c r="BS242" i="4"/>
  <c r="BR242" i="4"/>
  <c r="BQ242" i="4"/>
  <c r="BP242" i="4"/>
  <c r="BO242" i="4"/>
  <c r="BN242" i="4"/>
  <c r="BM242" i="4"/>
  <c r="BL242" i="4"/>
  <c r="BK242" i="4"/>
  <c r="BJ242" i="4"/>
  <c r="BI242" i="4"/>
  <c r="BH242" i="4"/>
  <c r="BG242" i="4"/>
  <c r="BF242" i="4"/>
  <c r="BE242" i="4"/>
  <c r="BD242" i="4"/>
  <c r="BC24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T52" i="4"/>
  <c r="CR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DP451" i="4"/>
  <c r="DO451" i="4"/>
  <c r="DN451" i="4"/>
  <c r="DM451" i="4"/>
  <c r="DL451" i="4"/>
  <c r="DK451" i="4"/>
  <c r="DJ451" i="4"/>
  <c r="DI451" i="4"/>
  <c r="DH451" i="4"/>
  <c r="DG451" i="4"/>
  <c r="DF451" i="4"/>
  <c r="DE451" i="4"/>
  <c r="DD451" i="4"/>
  <c r="DC451" i="4"/>
  <c r="DB451" i="4"/>
  <c r="DA451" i="4"/>
  <c r="CZ451" i="4"/>
  <c r="CY451" i="4"/>
  <c r="CX451" i="4"/>
  <c r="CW451" i="4"/>
  <c r="CV451" i="4"/>
  <c r="CT451" i="4"/>
  <c r="CR451" i="4"/>
  <c r="CP451" i="4"/>
  <c r="CO451" i="4"/>
  <c r="CN451" i="4"/>
  <c r="CM451" i="4"/>
  <c r="CL451" i="4"/>
  <c r="CK451" i="4"/>
  <c r="CJ451" i="4"/>
  <c r="CI451" i="4"/>
  <c r="CH451" i="4"/>
  <c r="CG451" i="4"/>
  <c r="CF451" i="4"/>
  <c r="CE451" i="4"/>
  <c r="CD451" i="4"/>
  <c r="CC451" i="4"/>
  <c r="CB451" i="4"/>
  <c r="CA451" i="4"/>
  <c r="BZ451" i="4"/>
  <c r="BY451" i="4"/>
  <c r="BX451" i="4"/>
  <c r="BW451" i="4"/>
  <c r="BV451" i="4"/>
  <c r="BU451" i="4"/>
  <c r="BT451" i="4"/>
  <c r="BS451" i="4"/>
  <c r="BR451" i="4"/>
  <c r="BQ451" i="4"/>
  <c r="BP451" i="4"/>
  <c r="BO451" i="4"/>
  <c r="BN451" i="4"/>
  <c r="BM451" i="4"/>
  <c r="BL451" i="4"/>
  <c r="BK451" i="4"/>
  <c r="BJ451" i="4"/>
  <c r="BI451" i="4"/>
  <c r="BH451" i="4"/>
  <c r="BG451" i="4"/>
  <c r="BF451" i="4"/>
  <c r="BE451" i="4"/>
  <c r="BD451" i="4"/>
  <c r="BC451" i="4"/>
  <c r="DP5" i="4"/>
  <c r="DO5" i="4"/>
  <c r="DN5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T5" i="4"/>
  <c r="CR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DP405" i="4"/>
  <c r="DO405" i="4"/>
  <c r="DN405" i="4"/>
  <c r="DM405" i="4"/>
  <c r="DL405" i="4"/>
  <c r="DK405" i="4"/>
  <c r="DJ405" i="4"/>
  <c r="DI405" i="4"/>
  <c r="DH405" i="4"/>
  <c r="DG405" i="4"/>
  <c r="DF405" i="4"/>
  <c r="DE405" i="4"/>
  <c r="DD405" i="4"/>
  <c r="DC405" i="4"/>
  <c r="DB405" i="4"/>
  <c r="DA405" i="4"/>
  <c r="CZ405" i="4"/>
  <c r="CY405" i="4"/>
  <c r="CX405" i="4"/>
  <c r="CW405" i="4"/>
  <c r="CV405" i="4"/>
  <c r="CT405" i="4"/>
  <c r="CR405" i="4"/>
  <c r="CP405" i="4"/>
  <c r="CO405" i="4"/>
  <c r="CN405" i="4"/>
  <c r="CM405" i="4"/>
  <c r="CL405" i="4"/>
  <c r="CK405" i="4"/>
  <c r="CJ405" i="4"/>
  <c r="CI405" i="4"/>
  <c r="CH405" i="4"/>
  <c r="CG405" i="4"/>
  <c r="CF405" i="4"/>
  <c r="CE405" i="4"/>
  <c r="CD405" i="4"/>
  <c r="CC405" i="4"/>
  <c r="CB405" i="4"/>
  <c r="CA405" i="4"/>
  <c r="BZ405" i="4"/>
  <c r="BY405" i="4"/>
  <c r="BX405" i="4"/>
  <c r="BW405" i="4"/>
  <c r="BV405" i="4"/>
  <c r="BU405" i="4"/>
  <c r="BT405" i="4"/>
  <c r="BS405" i="4"/>
  <c r="BR405" i="4"/>
  <c r="BQ405" i="4"/>
  <c r="BP405" i="4"/>
  <c r="BO405" i="4"/>
  <c r="BN405" i="4"/>
  <c r="BM405" i="4"/>
  <c r="BL405" i="4"/>
  <c r="BK405" i="4"/>
  <c r="BJ405" i="4"/>
  <c r="BI405" i="4"/>
  <c r="BH405" i="4"/>
  <c r="BG405" i="4"/>
  <c r="BF405" i="4"/>
  <c r="BE405" i="4"/>
  <c r="BD405" i="4"/>
  <c r="BC405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DA89" i="4"/>
  <c r="CZ89" i="4"/>
  <c r="CY89" i="4"/>
  <c r="CX89" i="4"/>
  <c r="CW89" i="4"/>
  <c r="CV89" i="4"/>
  <c r="CT89" i="4"/>
  <c r="CR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T51" i="4"/>
  <c r="CR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DP241" i="4"/>
  <c r="DO241" i="4"/>
  <c r="DN241" i="4"/>
  <c r="DM241" i="4"/>
  <c r="DL241" i="4"/>
  <c r="DK241" i="4"/>
  <c r="DJ241" i="4"/>
  <c r="DI241" i="4"/>
  <c r="DH241" i="4"/>
  <c r="DG241" i="4"/>
  <c r="DF241" i="4"/>
  <c r="DE241" i="4"/>
  <c r="DD241" i="4"/>
  <c r="DC241" i="4"/>
  <c r="DB241" i="4"/>
  <c r="DA241" i="4"/>
  <c r="CZ241" i="4"/>
  <c r="CY241" i="4"/>
  <c r="CX241" i="4"/>
  <c r="CW241" i="4"/>
  <c r="CV241" i="4"/>
  <c r="CT241" i="4"/>
  <c r="CR241" i="4"/>
  <c r="CP241" i="4"/>
  <c r="CO241" i="4"/>
  <c r="CN241" i="4"/>
  <c r="CM241" i="4"/>
  <c r="CL241" i="4"/>
  <c r="CK241" i="4"/>
  <c r="CJ241" i="4"/>
  <c r="CI241" i="4"/>
  <c r="CH241" i="4"/>
  <c r="CG241" i="4"/>
  <c r="CF241" i="4"/>
  <c r="CE241" i="4"/>
  <c r="CD241" i="4"/>
  <c r="CC241" i="4"/>
  <c r="CB241" i="4"/>
  <c r="CA241" i="4"/>
  <c r="BZ241" i="4"/>
  <c r="BY241" i="4"/>
  <c r="BX241" i="4"/>
  <c r="BW241" i="4"/>
  <c r="BV241" i="4"/>
  <c r="BU241" i="4"/>
  <c r="BT241" i="4"/>
  <c r="BS241" i="4"/>
  <c r="BR241" i="4"/>
  <c r="BQ241" i="4"/>
  <c r="BP241" i="4"/>
  <c r="BO241" i="4"/>
  <c r="BN241" i="4"/>
  <c r="BM241" i="4"/>
  <c r="BL241" i="4"/>
  <c r="BK241" i="4"/>
  <c r="BJ241" i="4"/>
  <c r="BI241" i="4"/>
  <c r="BH241" i="4"/>
  <c r="BG241" i="4"/>
  <c r="BF241" i="4"/>
  <c r="BE241" i="4"/>
  <c r="BD241" i="4"/>
  <c r="BC241" i="4"/>
  <c r="DP240" i="4"/>
  <c r="DO240" i="4"/>
  <c r="DN240" i="4"/>
  <c r="DM240" i="4"/>
  <c r="DL240" i="4"/>
  <c r="DK240" i="4"/>
  <c r="DJ240" i="4"/>
  <c r="DI240" i="4"/>
  <c r="DH240" i="4"/>
  <c r="DG240" i="4"/>
  <c r="DF240" i="4"/>
  <c r="DE240" i="4"/>
  <c r="DD240" i="4"/>
  <c r="DC240" i="4"/>
  <c r="DB240" i="4"/>
  <c r="DA240" i="4"/>
  <c r="CZ240" i="4"/>
  <c r="CY240" i="4"/>
  <c r="CX240" i="4"/>
  <c r="CW240" i="4"/>
  <c r="CV240" i="4"/>
  <c r="CT240" i="4"/>
  <c r="CR240" i="4"/>
  <c r="CP240" i="4"/>
  <c r="CO240" i="4"/>
  <c r="CN240" i="4"/>
  <c r="CM240" i="4"/>
  <c r="CL240" i="4"/>
  <c r="CK240" i="4"/>
  <c r="CJ240" i="4"/>
  <c r="CI240" i="4"/>
  <c r="CH240" i="4"/>
  <c r="CG240" i="4"/>
  <c r="CF240" i="4"/>
  <c r="CE240" i="4"/>
  <c r="CD240" i="4"/>
  <c r="CC240" i="4"/>
  <c r="CB240" i="4"/>
  <c r="CA240" i="4"/>
  <c r="BZ240" i="4"/>
  <c r="BY240" i="4"/>
  <c r="BX240" i="4"/>
  <c r="BW240" i="4"/>
  <c r="BV240" i="4"/>
  <c r="BU240" i="4"/>
  <c r="BT240" i="4"/>
  <c r="BS240" i="4"/>
  <c r="BR240" i="4"/>
  <c r="BQ240" i="4"/>
  <c r="BP240" i="4"/>
  <c r="BO240" i="4"/>
  <c r="BN240" i="4"/>
  <c r="BM240" i="4"/>
  <c r="BL240" i="4"/>
  <c r="BK240" i="4"/>
  <c r="BJ240" i="4"/>
  <c r="BI240" i="4"/>
  <c r="BH240" i="4"/>
  <c r="BG240" i="4"/>
  <c r="BF240" i="4"/>
  <c r="BE240" i="4"/>
  <c r="BD240" i="4"/>
  <c r="BC240" i="4"/>
  <c r="DP239" i="4"/>
  <c r="DO239" i="4"/>
  <c r="DN239" i="4"/>
  <c r="DM239" i="4"/>
  <c r="DL239" i="4"/>
  <c r="DK239" i="4"/>
  <c r="DJ239" i="4"/>
  <c r="DI239" i="4"/>
  <c r="DH239" i="4"/>
  <c r="DG239" i="4"/>
  <c r="DF239" i="4"/>
  <c r="DE239" i="4"/>
  <c r="DD239" i="4"/>
  <c r="DC239" i="4"/>
  <c r="DB239" i="4"/>
  <c r="DA239" i="4"/>
  <c r="CZ239" i="4"/>
  <c r="CY239" i="4"/>
  <c r="CX239" i="4"/>
  <c r="CW239" i="4"/>
  <c r="CV239" i="4"/>
  <c r="CT239" i="4"/>
  <c r="CR239" i="4"/>
  <c r="CP239" i="4"/>
  <c r="CO239" i="4"/>
  <c r="CN239" i="4"/>
  <c r="CM239" i="4"/>
  <c r="CL239" i="4"/>
  <c r="CK239" i="4"/>
  <c r="CJ239" i="4"/>
  <c r="CI239" i="4"/>
  <c r="CH239" i="4"/>
  <c r="CG239" i="4"/>
  <c r="CF239" i="4"/>
  <c r="CE239" i="4"/>
  <c r="CD239" i="4"/>
  <c r="CC239" i="4"/>
  <c r="CB239" i="4"/>
  <c r="CA239" i="4"/>
  <c r="BZ239" i="4"/>
  <c r="BY239" i="4"/>
  <c r="BX239" i="4"/>
  <c r="BW239" i="4"/>
  <c r="BV239" i="4"/>
  <c r="BU239" i="4"/>
  <c r="BT239" i="4"/>
  <c r="BS239" i="4"/>
  <c r="BR239" i="4"/>
  <c r="BQ239" i="4"/>
  <c r="BP239" i="4"/>
  <c r="BO239" i="4"/>
  <c r="BN239" i="4"/>
  <c r="BM239" i="4"/>
  <c r="BL239" i="4"/>
  <c r="BK239" i="4"/>
  <c r="BJ239" i="4"/>
  <c r="BI239" i="4"/>
  <c r="BH239" i="4"/>
  <c r="BG239" i="4"/>
  <c r="BF239" i="4"/>
  <c r="BE239" i="4"/>
  <c r="BD239" i="4"/>
  <c r="BC239" i="4"/>
  <c r="DP450" i="4"/>
  <c r="DO450" i="4"/>
  <c r="DN450" i="4"/>
  <c r="DM450" i="4"/>
  <c r="DL450" i="4"/>
  <c r="DK450" i="4"/>
  <c r="DJ450" i="4"/>
  <c r="DI450" i="4"/>
  <c r="DH450" i="4"/>
  <c r="DG450" i="4"/>
  <c r="DF450" i="4"/>
  <c r="DE450" i="4"/>
  <c r="DD450" i="4"/>
  <c r="DC450" i="4"/>
  <c r="DB450" i="4"/>
  <c r="DA450" i="4"/>
  <c r="CZ450" i="4"/>
  <c r="CY450" i="4"/>
  <c r="CX450" i="4"/>
  <c r="CW450" i="4"/>
  <c r="CV450" i="4"/>
  <c r="CT450" i="4"/>
  <c r="CR450" i="4"/>
  <c r="CP450" i="4"/>
  <c r="CO450" i="4"/>
  <c r="CN450" i="4"/>
  <c r="CM450" i="4"/>
  <c r="CL450" i="4"/>
  <c r="CK450" i="4"/>
  <c r="CJ450" i="4"/>
  <c r="CI450" i="4"/>
  <c r="CH450" i="4"/>
  <c r="CG450" i="4"/>
  <c r="CF450" i="4"/>
  <c r="CE450" i="4"/>
  <c r="CD450" i="4"/>
  <c r="CC450" i="4"/>
  <c r="CB450" i="4"/>
  <c r="CA450" i="4"/>
  <c r="BZ450" i="4"/>
  <c r="BY450" i="4"/>
  <c r="BX450" i="4"/>
  <c r="BW450" i="4"/>
  <c r="BV450" i="4"/>
  <c r="BU450" i="4"/>
  <c r="BT450" i="4"/>
  <c r="BS450" i="4"/>
  <c r="BR450" i="4"/>
  <c r="BQ450" i="4"/>
  <c r="BP450" i="4"/>
  <c r="BO450" i="4"/>
  <c r="BN450" i="4"/>
  <c r="BM450" i="4"/>
  <c r="BL450" i="4"/>
  <c r="BK450" i="4"/>
  <c r="BJ450" i="4"/>
  <c r="BI450" i="4"/>
  <c r="BH450" i="4"/>
  <c r="BG450" i="4"/>
  <c r="BF450" i="4"/>
  <c r="BE450" i="4"/>
  <c r="BD450" i="4"/>
  <c r="BC450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D88" i="4"/>
  <c r="DC88" i="4"/>
  <c r="DB88" i="4"/>
  <c r="DA88" i="4"/>
  <c r="CZ88" i="4"/>
  <c r="CY88" i="4"/>
  <c r="CX88" i="4"/>
  <c r="CW88" i="4"/>
  <c r="CV88" i="4"/>
  <c r="CT88" i="4"/>
  <c r="CR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DP238" i="4"/>
  <c r="DO238" i="4"/>
  <c r="DN238" i="4"/>
  <c r="DM238" i="4"/>
  <c r="DL238" i="4"/>
  <c r="DK238" i="4"/>
  <c r="DJ238" i="4"/>
  <c r="DI238" i="4"/>
  <c r="DH238" i="4"/>
  <c r="DG238" i="4"/>
  <c r="DF238" i="4"/>
  <c r="DE238" i="4"/>
  <c r="DD238" i="4"/>
  <c r="DC238" i="4"/>
  <c r="DB238" i="4"/>
  <c r="DA238" i="4"/>
  <c r="CZ238" i="4"/>
  <c r="CY238" i="4"/>
  <c r="CX238" i="4"/>
  <c r="CW238" i="4"/>
  <c r="CV238" i="4"/>
  <c r="CT238" i="4"/>
  <c r="CR238" i="4"/>
  <c r="CP238" i="4"/>
  <c r="CO238" i="4"/>
  <c r="CN238" i="4"/>
  <c r="CM238" i="4"/>
  <c r="CL238" i="4"/>
  <c r="CK238" i="4"/>
  <c r="CJ238" i="4"/>
  <c r="CI238" i="4"/>
  <c r="CH238" i="4"/>
  <c r="CG238" i="4"/>
  <c r="CF238" i="4"/>
  <c r="CE238" i="4"/>
  <c r="CD238" i="4"/>
  <c r="CC238" i="4"/>
  <c r="CB238" i="4"/>
  <c r="CA238" i="4"/>
  <c r="BZ238" i="4"/>
  <c r="BY238" i="4"/>
  <c r="BX238" i="4"/>
  <c r="BW238" i="4"/>
  <c r="BV238" i="4"/>
  <c r="BU238" i="4"/>
  <c r="BT238" i="4"/>
  <c r="BS238" i="4"/>
  <c r="BR238" i="4"/>
  <c r="BQ238" i="4"/>
  <c r="BP238" i="4"/>
  <c r="BO238" i="4"/>
  <c r="BN238" i="4"/>
  <c r="BM238" i="4"/>
  <c r="BL238" i="4"/>
  <c r="BK238" i="4"/>
  <c r="BJ238" i="4"/>
  <c r="BI238" i="4"/>
  <c r="BH238" i="4"/>
  <c r="BG238" i="4"/>
  <c r="BF238" i="4"/>
  <c r="BE238" i="4"/>
  <c r="BD238" i="4"/>
  <c r="BC238" i="4"/>
  <c r="DP237" i="4"/>
  <c r="DO237" i="4"/>
  <c r="DN237" i="4"/>
  <c r="DM237" i="4"/>
  <c r="DL237" i="4"/>
  <c r="DK237" i="4"/>
  <c r="DJ237" i="4"/>
  <c r="DI237" i="4"/>
  <c r="DH237" i="4"/>
  <c r="DG237" i="4"/>
  <c r="DF237" i="4"/>
  <c r="DE237" i="4"/>
  <c r="DD237" i="4"/>
  <c r="DC237" i="4"/>
  <c r="DB237" i="4"/>
  <c r="DA237" i="4"/>
  <c r="CZ237" i="4"/>
  <c r="CY237" i="4"/>
  <c r="CX237" i="4"/>
  <c r="CW237" i="4"/>
  <c r="CV237" i="4"/>
  <c r="CT237" i="4"/>
  <c r="CR237" i="4"/>
  <c r="CP237" i="4"/>
  <c r="CO237" i="4"/>
  <c r="CN237" i="4"/>
  <c r="CM237" i="4"/>
  <c r="CL237" i="4"/>
  <c r="CK237" i="4"/>
  <c r="CJ237" i="4"/>
  <c r="CI237" i="4"/>
  <c r="CH237" i="4"/>
  <c r="CG237" i="4"/>
  <c r="CF237" i="4"/>
  <c r="CE237" i="4"/>
  <c r="CD237" i="4"/>
  <c r="CC237" i="4"/>
  <c r="CB237" i="4"/>
  <c r="CA237" i="4"/>
  <c r="BZ237" i="4"/>
  <c r="BY237" i="4"/>
  <c r="BX237" i="4"/>
  <c r="BW237" i="4"/>
  <c r="BV237" i="4"/>
  <c r="BU237" i="4"/>
  <c r="BT237" i="4"/>
  <c r="BS237" i="4"/>
  <c r="BR237" i="4"/>
  <c r="BQ237" i="4"/>
  <c r="BP237" i="4"/>
  <c r="BO237" i="4"/>
  <c r="BN237" i="4"/>
  <c r="BM237" i="4"/>
  <c r="BL237" i="4"/>
  <c r="BK237" i="4"/>
  <c r="BJ237" i="4"/>
  <c r="BI237" i="4"/>
  <c r="BH237" i="4"/>
  <c r="BG237" i="4"/>
  <c r="BF237" i="4"/>
  <c r="BE237" i="4"/>
  <c r="BD237" i="4"/>
  <c r="BC237" i="4"/>
  <c r="DP236" i="4"/>
  <c r="DO236" i="4"/>
  <c r="DN236" i="4"/>
  <c r="DM236" i="4"/>
  <c r="DL236" i="4"/>
  <c r="DK236" i="4"/>
  <c r="DJ236" i="4"/>
  <c r="DI236" i="4"/>
  <c r="DH236" i="4"/>
  <c r="DG236" i="4"/>
  <c r="DF236" i="4"/>
  <c r="DE236" i="4"/>
  <c r="DD236" i="4"/>
  <c r="DC236" i="4"/>
  <c r="DB236" i="4"/>
  <c r="DA236" i="4"/>
  <c r="CZ236" i="4"/>
  <c r="CY236" i="4"/>
  <c r="CX236" i="4"/>
  <c r="CW236" i="4"/>
  <c r="CV236" i="4"/>
  <c r="CT236" i="4"/>
  <c r="CR236" i="4"/>
  <c r="CP236" i="4"/>
  <c r="CO236" i="4"/>
  <c r="CN236" i="4"/>
  <c r="CM236" i="4"/>
  <c r="CL236" i="4"/>
  <c r="CK236" i="4"/>
  <c r="CJ236" i="4"/>
  <c r="CI236" i="4"/>
  <c r="CH236" i="4"/>
  <c r="CG236" i="4"/>
  <c r="CF236" i="4"/>
  <c r="CE236" i="4"/>
  <c r="CD236" i="4"/>
  <c r="CC236" i="4"/>
  <c r="CB236" i="4"/>
  <c r="CA236" i="4"/>
  <c r="BZ236" i="4"/>
  <c r="BY236" i="4"/>
  <c r="BX236" i="4"/>
  <c r="BW236" i="4"/>
  <c r="BV236" i="4"/>
  <c r="BU236" i="4"/>
  <c r="BT236" i="4"/>
  <c r="BS236" i="4"/>
  <c r="BR236" i="4"/>
  <c r="BQ236" i="4"/>
  <c r="BP236" i="4"/>
  <c r="BO236" i="4"/>
  <c r="BN236" i="4"/>
  <c r="BM236" i="4"/>
  <c r="BL236" i="4"/>
  <c r="BK236" i="4"/>
  <c r="BJ236" i="4"/>
  <c r="BI236" i="4"/>
  <c r="BH236" i="4"/>
  <c r="BG236" i="4"/>
  <c r="BF236" i="4"/>
  <c r="BE236" i="4"/>
  <c r="BD236" i="4"/>
  <c r="BC236" i="4"/>
  <c r="DP235" i="4"/>
  <c r="DO235" i="4"/>
  <c r="DN235" i="4"/>
  <c r="DM235" i="4"/>
  <c r="DL235" i="4"/>
  <c r="DK235" i="4"/>
  <c r="DJ235" i="4"/>
  <c r="DI235" i="4"/>
  <c r="DH235" i="4"/>
  <c r="DG235" i="4"/>
  <c r="DF235" i="4"/>
  <c r="DE235" i="4"/>
  <c r="DD235" i="4"/>
  <c r="DC235" i="4"/>
  <c r="DB235" i="4"/>
  <c r="DA235" i="4"/>
  <c r="CZ235" i="4"/>
  <c r="CY235" i="4"/>
  <c r="CX235" i="4"/>
  <c r="CW235" i="4"/>
  <c r="CV235" i="4"/>
  <c r="CT235" i="4"/>
  <c r="CR235" i="4"/>
  <c r="CP235" i="4"/>
  <c r="CO235" i="4"/>
  <c r="CN235" i="4"/>
  <c r="CM235" i="4"/>
  <c r="CL235" i="4"/>
  <c r="CK235" i="4"/>
  <c r="CJ235" i="4"/>
  <c r="CI235" i="4"/>
  <c r="CH235" i="4"/>
  <c r="CG235" i="4"/>
  <c r="CF235" i="4"/>
  <c r="CE235" i="4"/>
  <c r="CD235" i="4"/>
  <c r="CC235" i="4"/>
  <c r="CB235" i="4"/>
  <c r="CA235" i="4"/>
  <c r="BZ235" i="4"/>
  <c r="BY235" i="4"/>
  <c r="BX235" i="4"/>
  <c r="BW235" i="4"/>
  <c r="BV235" i="4"/>
  <c r="BU235" i="4"/>
  <c r="BT235" i="4"/>
  <c r="BS235" i="4"/>
  <c r="BR235" i="4"/>
  <c r="BQ235" i="4"/>
  <c r="BP235" i="4"/>
  <c r="BO235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DP404" i="4"/>
  <c r="DO404" i="4"/>
  <c r="DN404" i="4"/>
  <c r="DM404" i="4"/>
  <c r="DL404" i="4"/>
  <c r="DK404" i="4"/>
  <c r="DJ404" i="4"/>
  <c r="DI404" i="4"/>
  <c r="DH404" i="4"/>
  <c r="DG404" i="4"/>
  <c r="DF404" i="4"/>
  <c r="DE404" i="4"/>
  <c r="DD404" i="4"/>
  <c r="DC404" i="4"/>
  <c r="DB404" i="4"/>
  <c r="DA404" i="4"/>
  <c r="CZ404" i="4"/>
  <c r="CY404" i="4"/>
  <c r="CX404" i="4"/>
  <c r="CW404" i="4"/>
  <c r="CV404" i="4"/>
  <c r="CT404" i="4"/>
  <c r="CR404" i="4"/>
  <c r="CP404" i="4"/>
  <c r="CO404" i="4"/>
  <c r="CN404" i="4"/>
  <c r="CM404" i="4"/>
  <c r="CL404" i="4"/>
  <c r="CK404" i="4"/>
  <c r="CJ404" i="4"/>
  <c r="CI404" i="4"/>
  <c r="CH404" i="4"/>
  <c r="CG404" i="4"/>
  <c r="CF404" i="4"/>
  <c r="CE404" i="4"/>
  <c r="CD404" i="4"/>
  <c r="CC404" i="4"/>
  <c r="CB404" i="4"/>
  <c r="CA404" i="4"/>
  <c r="BZ404" i="4"/>
  <c r="BY404" i="4"/>
  <c r="BX404" i="4"/>
  <c r="BW404" i="4"/>
  <c r="BV404" i="4"/>
  <c r="BU404" i="4"/>
  <c r="BT404" i="4"/>
  <c r="BS404" i="4"/>
  <c r="BR404" i="4"/>
  <c r="BQ404" i="4"/>
  <c r="BP404" i="4"/>
  <c r="BO404" i="4"/>
  <c r="BN404" i="4"/>
  <c r="BM404" i="4"/>
  <c r="BL404" i="4"/>
  <c r="BK404" i="4"/>
  <c r="BJ404" i="4"/>
  <c r="BI404" i="4"/>
  <c r="BH404" i="4"/>
  <c r="BG404" i="4"/>
  <c r="BF404" i="4"/>
  <c r="BE404" i="4"/>
  <c r="BD404" i="4"/>
  <c r="BC404" i="4"/>
  <c r="DP234" i="4"/>
  <c r="DO234" i="4"/>
  <c r="DN234" i="4"/>
  <c r="DM234" i="4"/>
  <c r="DL234" i="4"/>
  <c r="DK234" i="4"/>
  <c r="DJ234" i="4"/>
  <c r="DI234" i="4"/>
  <c r="DH234" i="4"/>
  <c r="DG234" i="4"/>
  <c r="DF234" i="4"/>
  <c r="DE234" i="4"/>
  <c r="DD234" i="4"/>
  <c r="DC234" i="4"/>
  <c r="DB234" i="4"/>
  <c r="DA234" i="4"/>
  <c r="CZ234" i="4"/>
  <c r="CY234" i="4"/>
  <c r="CX234" i="4"/>
  <c r="CW234" i="4"/>
  <c r="CV234" i="4"/>
  <c r="CT234" i="4"/>
  <c r="CR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D234" i="4"/>
  <c r="CC234" i="4"/>
  <c r="CB234" i="4"/>
  <c r="CA234" i="4"/>
  <c r="BZ234" i="4"/>
  <c r="BY234" i="4"/>
  <c r="BX234" i="4"/>
  <c r="BW234" i="4"/>
  <c r="BV234" i="4"/>
  <c r="BU234" i="4"/>
  <c r="BT234" i="4"/>
  <c r="BS234" i="4"/>
  <c r="BR234" i="4"/>
  <c r="BQ234" i="4"/>
  <c r="BP234" i="4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DP449" i="4"/>
  <c r="DO449" i="4"/>
  <c r="DN449" i="4"/>
  <c r="DM449" i="4"/>
  <c r="DL449" i="4"/>
  <c r="DK449" i="4"/>
  <c r="DJ449" i="4"/>
  <c r="DI449" i="4"/>
  <c r="DH449" i="4"/>
  <c r="DG449" i="4"/>
  <c r="DF449" i="4"/>
  <c r="DE449" i="4"/>
  <c r="DD449" i="4"/>
  <c r="DC449" i="4"/>
  <c r="DB449" i="4"/>
  <c r="DA449" i="4"/>
  <c r="CZ449" i="4"/>
  <c r="CY449" i="4"/>
  <c r="CX449" i="4"/>
  <c r="CW449" i="4"/>
  <c r="CV449" i="4"/>
  <c r="CT449" i="4"/>
  <c r="CR449" i="4"/>
  <c r="CP449" i="4"/>
  <c r="CO449" i="4"/>
  <c r="CN449" i="4"/>
  <c r="CM449" i="4"/>
  <c r="CL449" i="4"/>
  <c r="CK449" i="4"/>
  <c r="CJ449" i="4"/>
  <c r="CI449" i="4"/>
  <c r="CH449" i="4"/>
  <c r="CG449" i="4"/>
  <c r="CF449" i="4"/>
  <c r="CE449" i="4"/>
  <c r="CD449" i="4"/>
  <c r="CC449" i="4"/>
  <c r="CB449" i="4"/>
  <c r="CA449" i="4"/>
  <c r="BZ449" i="4"/>
  <c r="BY449" i="4"/>
  <c r="BX449" i="4"/>
  <c r="BW449" i="4"/>
  <c r="BV449" i="4"/>
  <c r="BU449" i="4"/>
  <c r="BT449" i="4"/>
  <c r="BS449" i="4"/>
  <c r="BR449" i="4"/>
  <c r="BQ449" i="4"/>
  <c r="BP449" i="4"/>
  <c r="BO449" i="4"/>
  <c r="BN449" i="4"/>
  <c r="BM449" i="4"/>
  <c r="BL449" i="4"/>
  <c r="BK449" i="4"/>
  <c r="BJ449" i="4"/>
  <c r="BI449" i="4"/>
  <c r="BH449" i="4"/>
  <c r="BG449" i="4"/>
  <c r="BF449" i="4"/>
  <c r="BE449" i="4"/>
  <c r="BD449" i="4"/>
  <c r="BC449" i="4"/>
  <c r="DP233" i="4"/>
  <c r="DO233" i="4"/>
  <c r="DN233" i="4"/>
  <c r="DM233" i="4"/>
  <c r="DL233" i="4"/>
  <c r="DK233" i="4"/>
  <c r="DJ233" i="4"/>
  <c r="DI233" i="4"/>
  <c r="DH233" i="4"/>
  <c r="DG233" i="4"/>
  <c r="DF233" i="4"/>
  <c r="DE233" i="4"/>
  <c r="DD233" i="4"/>
  <c r="DC233" i="4"/>
  <c r="DB233" i="4"/>
  <c r="DA233" i="4"/>
  <c r="CZ233" i="4"/>
  <c r="CY233" i="4"/>
  <c r="CX233" i="4"/>
  <c r="CW233" i="4"/>
  <c r="CV233" i="4"/>
  <c r="CT233" i="4"/>
  <c r="CR233" i="4"/>
  <c r="CP233" i="4"/>
  <c r="CO233" i="4"/>
  <c r="CN233" i="4"/>
  <c r="CM233" i="4"/>
  <c r="CL233" i="4"/>
  <c r="CK233" i="4"/>
  <c r="CJ233" i="4"/>
  <c r="CI233" i="4"/>
  <c r="CH233" i="4"/>
  <c r="CG233" i="4"/>
  <c r="CF233" i="4"/>
  <c r="CE233" i="4"/>
  <c r="CD233" i="4"/>
  <c r="CC233" i="4"/>
  <c r="CB233" i="4"/>
  <c r="CA233" i="4"/>
  <c r="BZ233" i="4"/>
  <c r="BY233" i="4"/>
  <c r="BX233" i="4"/>
  <c r="BW233" i="4"/>
  <c r="BV233" i="4"/>
  <c r="BU233" i="4"/>
  <c r="BT233" i="4"/>
  <c r="BS233" i="4"/>
  <c r="BR233" i="4"/>
  <c r="BQ233" i="4"/>
  <c r="BP233" i="4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DP232" i="4"/>
  <c r="DO232" i="4"/>
  <c r="DN232" i="4"/>
  <c r="DM232" i="4"/>
  <c r="DL232" i="4"/>
  <c r="DK232" i="4"/>
  <c r="DJ232" i="4"/>
  <c r="DI232" i="4"/>
  <c r="DH232" i="4"/>
  <c r="DG232" i="4"/>
  <c r="DF232" i="4"/>
  <c r="DE232" i="4"/>
  <c r="DD232" i="4"/>
  <c r="DC232" i="4"/>
  <c r="DB232" i="4"/>
  <c r="DA232" i="4"/>
  <c r="CZ232" i="4"/>
  <c r="CY232" i="4"/>
  <c r="CX232" i="4"/>
  <c r="CW232" i="4"/>
  <c r="CV232" i="4"/>
  <c r="CT232" i="4"/>
  <c r="CR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DP231" i="4"/>
  <c r="DO231" i="4"/>
  <c r="DN231" i="4"/>
  <c r="DM231" i="4"/>
  <c r="DL231" i="4"/>
  <c r="DK231" i="4"/>
  <c r="DJ231" i="4"/>
  <c r="DI231" i="4"/>
  <c r="DH231" i="4"/>
  <c r="DG231" i="4"/>
  <c r="DF231" i="4"/>
  <c r="DE231" i="4"/>
  <c r="DD231" i="4"/>
  <c r="DC231" i="4"/>
  <c r="DB231" i="4"/>
  <c r="DA231" i="4"/>
  <c r="CZ231" i="4"/>
  <c r="CY231" i="4"/>
  <c r="CX231" i="4"/>
  <c r="CW231" i="4"/>
  <c r="CV231" i="4"/>
  <c r="CT231" i="4"/>
  <c r="CR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C231" i="4"/>
  <c r="CB231" i="4"/>
  <c r="CA231" i="4"/>
  <c r="BZ231" i="4"/>
  <c r="BY231" i="4"/>
  <c r="BX231" i="4"/>
  <c r="BW231" i="4"/>
  <c r="BV231" i="4"/>
  <c r="BU231" i="4"/>
  <c r="BT231" i="4"/>
  <c r="BS231" i="4"/>
  <c r="BR231" i="4"/>
  <c r="BQ231" i="4"/>
  <c r="BP231" i="4"/>
  <c r="BO231" i="4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DA87" i="4"/>
  <c r="CZ87" i="4"/>
  <c r="CY87" i="4"/>
  <c r="CX87" i="4"/>
  <c r="CW87" i="4"/>
  <c r="CV87" i="4"/>
  <c r="CT87" i="4"/>
  <c r="CR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T50" i="4"/>
  <c r="CR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T123" i="4"/>
  <c r="CR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DP230" i="4"/>
  <c r="DO230" i="4"/>
  <c r="DN230" i="4"/>
  <c r="DM230" i="4"/>
  <c r="DL230" i="4"/>
  <c r="DK230" i="4"/>
  <c r="DJ230" i="4"/>
  <c r="DI230" i="4"/>
  <c r="DH230" i="4"/>
  <c r="DG230" i="4"/>
  <c r="DF230" i="4"/>
  <c r="DE230" i="4"/>
  <c r="DD230" i="4"/>
  <c r="DC230" i="4"/>
  <c r="DB230" i="4"/>
  <c r="DA230" i="4"/>
  <c r="CZ230" i="4"/>
  <c r="CY230" i="4"/>
  <c r="CX230" i="4"/>
  <c r="CW230" i="4"/>
  <c r="CV230" i="4"/>
  <c r="CT230" i="4"/>
  <c r="CR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CA230" i="4"/>
  <c r="BZ230" i="4"/>
  <c r="BY230" i="4"/>
  <c r="BX230" i="4"/>
  <c r="BW230" i="4"/>
  <c r="BV230" i="4"/>
  <c r="BU230" i="4"/>
  <c r="BT230" i="4"/>
  <c r="BS230" i="4"/>
  <c r="BR230" i="4"/>
  <c r="BQ230" i="4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DP403" i="4"/>
  <c r="DO403" i="4"/>
  <c r="DN403" i="4"/>
  <c r="DM403" i="4"/>
  <c r="DL403" i="4"/>
  <c r="DK403" i="4"/>
  <c r="DJ403" i="4"/>
  <c r="DI403" i="4"/>
  <c r="DH403" i="4"/>
  <c r="DG403" i="4"/>
  <c r="DF403" i="4"/>
  <c r="DE403" i="4"/>
  <c r="DD403" i="4"/>
  <c r="DC403" i="4"/>
  <c r="DB403" i="4"/>
  <c r="DA403" i="4"/>
  <c r="CZ403" i="4"/>
  <c r="CY403" i="4"/>
  <c r="CX403" i="4"/>
  <c r="CW403" i="4"/>
  <c r="CV403" i="4"/>
  <c r="CT403" i="4"/>
  <c r="CR403" i="4"/>
  <c r="CP403" i="4"/>
  <c r="CO403" i="4"/>
  <c r="CN403" i="4"/>
  <c r="CM403" i="4"/>
  <c r="CL403" i="4"/>
  <c r="CK403" i="4"/>
  <c r="CJ403" i="4"/>
  <c r="CI403" i="4"/>
  <c r="CH403" i="4"/>
  <c r="CG403" i="4"/>
  <c r="CF403" i="4"/>
  <c r="CE403" i="4"/>
  <c r="CD403" i="4"/>
  <c r="CC403" i="4"/>
  <c r="CB403" i="4"/>
  <c r="CA403" i="4"/>
  <c r="BZ403" i="4"/>
  <c r="BY403" i="4"/>
  <c r="BX403" i="4"/>
  <c r="BW403" i="4"/>
  <c r="BV403" i="4"/>
  <c r="BU403" i="4"/>
  <c r="BT403" i="4"/>
  <c r="BS403" i="4"/>
  <c r="BR403" i="4"/>
  <c r="BQ403" i="4"/>
  <c r="BP403" i="4"/>
  <c r="BO403" i="4"/>
  <c r="BN403" i="4"/>
  <c r="BM403" i="4"/>
  <c r="BL403" i="4"/>
  <c r="BK403" i="4"/>
  <c r="BJ403" i="4"/>
  <c r="BI403" i="4"/>
  <c r="BH403" i="4"/>
  <c r="BG403" i="4"/>
  <c r="BF403" i="4"/>
  <c r="BE403" i="4"/>
  <c r="BD403" i="4"/>
  <c r="BC403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T49" i="4"/>
  <c r="CR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DP229" i="4"/>
  <c r="DO229" i="4"/>
  <c r="DN229" i="4"/>
  <c r="DM229" i="4"/>
  <c r="DL229" i="4"/>
  <c r="DK229" i="4"/>
  <c r="DJ229" i="4"/>
  <c r="DI229" i="4"/>
  <c r="DH229" i="4"/>
  <c r="DG229" i="4"/>
  <c r="DF229" i="4"/>
  <c r="DE229" i="4"/>
  <c r="DD229" i="4"/>
  <c r="DC229" i="4"/>
  <c r="DB229" i="4"/>
  <c r="DA229" i="4"/>
  <c r="CZ229" i="4"/>
  <c r="CY229" i="4"/>
  <c r="CX229" i="4"/>
  <c r="CW229" i="4"/>
  <c r="CV229" i="4"/>
  <c r="CT229" i="4"/>
  <c r="CR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C229" i="4"/>
  <c r="CB229" i="4"/>
  <c r="CA229" i="4"/>
  <c r="BZ229" i="4"/>
  <c r="BY229" i="4"/>
  <c r="BX229" i="4"/>
  <c r="BW229" i="4"/>
  <c r="BV229" i="4"/>
  <c r="BU229" i="4"/>
  <c r="BT229" i="4"/>
  <c r="BS229" i="4"/>
  <c r="BR229" i="4"/>
  <c r="BQ229" i="4"/>
  <c r="BP229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DP228" i="4"/>
  <c r="DO228" i="4"/>
  <c r="DN228" i="4"/>
  <c r="DM228" i="4"/>
  <c r="DL228" i="4"/>
  <c r="DK228" i="4"/>
  <c r="DJ228" i="4"/>
  <c r="DI228" i="4"/>
  <c r="DH228" i="4"/>
  <c r="DG228" i="4"/>
  <c r="DF228" i="4"/>
  <c r="DE228" i="4"/>
  <c r="DD228" i="4"/>
  <c r="DC228" i="4"/>
  <c r="DB228" i="4"/>
  <c r="DA228" i="4"/>
  <c r="CZ228" i="4"/>
  <c r="CY228" i="4"/>
  <c r="CX228" i="4"/>
  <c r="CW228" i="4"/>
  <c r="CV228" i="4"/>
  <c r="CT228" i="4"/>
  <c r="CR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D228" i="4"/>
  <c r="CC228" i="4"/>
  <c r="CB228" i="4"/>
  <c r="CA228" i="4"/>
  <c r="BZ228" i="4"/>
  <c r="BY228" i="4"/>
  <c r="BX228" i="4"/>
  <c r="BW228" i="4"/>
  <c r="BV228" i="4"/>
  <c r="BU228" i="4"/>
  <c r="BT228" i="4"/>
  <c r="BS228" i="4"/>
  <c r="BR228" i="4"/>
  <c r="BQ228" i="4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DP402" i="4"/>
  <c r="DO402" i="4"/>
  <c r="DN402" i="4"/>
  <c r="DM402" i="4"/>
  <c r="DL402" i="4"/>
  <c r="DK402" i="4"/>
  <c r="DJ402" i="4"/>
  <c r="DI402" i="4"/>
  <c r="DH402" i="4"/>
  <c r="DG402" i="4"/>
  <c r="DF402" i="4"/>
  <c r="DE402" i="4"/>
  <c r="DD402" i="4"/>
  <c r="DC402" i="4"/>
  <c r="DB402" i="4"/>
  <c r="DA402" i="4"/>
  <c r="CZ402" i="4"/>
  <c r="CY402" i="4"/>
  <c r="CX402" i="4"/>
  <c r="CW402" i="4"/>
  <c r="CV402" i="4"/>
  <c r="CT402" i="4"/>
  <c r="CR402" i="4"/>
  <c r="CP402" i="4"/>
  <c r="CO402" i="4"/>
  <c r="CN402" i="4"/>
  <c r="CM402" i="4"/>
  <c r="CL402" i="4"/>
  <c r="CK402" i="4"/>
  <c r="CJ402" i="4"/>
  <c r="CI402" i="4"/>
  <c r="CH402" i="4"/>
  <c r="CG402" i="4"/>
  <c r="CF402" i="4"/>
  <c r="CE402" i="4"/>
  <c r="CD402" i="4"/>
  <c r="CC402" i="4"/>
  <c r="CB402" i="4"/>
  <c r="CA402" i="4"/>
  <c r="BZ402" i="4"/>
  <c r="BY402" i="4"/>
  <c r="BX402" i="4"/>
  <c r="BW402" i="4"/>
  <c r="BV402" i="4"/>
  <c r="BU402" i="4"/>
  <c r="BT402" i="4"/>
  <c r="BS402" i="4"/>
  <c r="BR402" i="4"/>
  <c r="BQ402" i="4"/>
  <c r="BP402" i="4"/>
  <c r="BO402" i="4"/>
  <c r="BN402" i="4"/>
  <c r="BM402" i="4"/>
  <c r="BL402" i="4"/>
  <c r="BK402" i="4"/>
  <c r="BJ402" i="4"/>
  <c r="BI402" i="4"/>
  <c r="BH402" i="4"/>
  <c r="BG402" i="4"/>
  <c r="BF402" i="4"/>
  <c r="BE402" i="4"/>
  <c r="BD402" i="4"/>
  <c r="BC402" i="4"/>
  <c r="DP448" i="4"/>
  <c r="DO448" i="4"/>
  <c r="DN448" i="4"/>
  <c r="DM448" i="4"/>
  <c r="DL448" i="4"/>
  <c r="DK448" i="4"/>
  <c r="DJ448" i="4"/>
  <c r="DI448" i="4"/>
  <c r="DH448" i="4"/>
  <c r="DG448" i="4"/>
  <c r="DF448" i="4"/>
  <c r="DE448" i="4"/>
  <c r="DD448" i="4"/>
  <c r="DC448" i="4"/>
  <c r="DB448" i="4"/>
  <c r="DA448" i="4"/>
  <c r="CZ448" i="4"/>
  <c r="CY448" i="4"/>
  <c r="CX448" i="4"/>
  <c r="CW448" i="4"/>
  <c r="CV448" i="4"/>
  <c r="CT448" i="4"/>
  <c r="CR448" i="4"/>
  <c r="CP448" i="4"/>
  <c r="CO448" i="4"/>
  <c r="CN448" i="4"/>
  <c r="CM448" i="4"/>
  <c r="CL448" i="4"/>
  <c r="CK448" i="4"/>
  <c r="CJ448" i="4"/>
  <c r="CI448" i="4"/>
  <c r="CH448" i="4"/>
  <c r="CG448" i="4"/>
  <c r="CF448" i="4"/>
  <c r="CE448" i="4"/>
  <c r="CD448" i="4"/>
  <c r="CC448" i="4"/>
  <c r="CB448" i="4"/>
  <c r="CA448" i="4"/>
  <c r="BZ448" i="4"/>
  <c r="BY448" i="4"/>
  <c r="BX448" i="4"/>
  <c r="BW448" i="4"/>
  <c r="BV448" i="4"/>
  <c r="BU448" i="4"/>
  <c r="BT448" i="4"/>
  <c r="BS448" i="4"/>
  <c r="BR448" i="4"/>
  <c r="BQ448" i="4"/>
  <c r="BP448" i="4"/>
  <c r="BO448" i="4"/>
  <c r="BN448" i="4"/>
  <c r="BM448" i="4"/>
  <c r="BL448" i="4"/>
  <c r="BK448" i="4"/>
  <c r="BJ448" i="4"/>
  <c r="BI448" i="4"/>
  <c r="BH448" i="4"/>
  <c r="BG448" i="4"/>
  <c r="BF448" i="4"/>
  <c r="BE448" i="4"/>
  <c r="BD448" i="4"/>
  <c r="BC448" i="4"/>
  <c r="DP227" i="4"/>
  <c r="DO227" i="4"/>
  <c r="DN227" i="4"/>
  <c r="DM227" i="4"/>
  <c r="DL227" i="4"/>
  <c r="DK227" i="4"/>
  <c r="DJ227" i="4"/>
  <c r="DI227" i="4"/>
  <c r="DH227" i="4"/>
  <c r="DG227" i="4"/>
  <c r="DF227" i="4"/>
  <c r="DE227" i="4"/>
  <c r="DD227" i="4"/>
  <c r="DC227" i="4"/>
  <c r="DB227" i="4"/>
  <c r="DA227" i="4"/>
  <c r="CZ227" i="4"/>
  <c r="CY227" i="4"/>
  <c r="CX227" i="4"/>
  <c r="CW227" i="4"/>
  <c r="CV227" i="4"/>
  <c r="CT227" i="4"/>
  <c r="CR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C227" i="4"/>
  <c r="CB227" i="4"/>
  <c r="CA227" i="4"/>
  <c r="BZ227" i="4"/>
  <c r="BY227" i="4"/>
  <c r="BX227" i="4"/>
  <c r="BW227" i="4"/>
  <c r="BV227" i="4"/>
  <c r="BU227" i="4"/>
  <c r="BT227" i="4"/>
  <c r="BS227" i="4"/>
  <c r="BR227" i="4"/>
  <c r="BQ227" i="4"/>
  <c r="BP227" i="4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DP226" i="4"/>
  <c r="DO226" i="4"/>
  <c r="DN226" i="4"/>
  <c r="DM226" i="4"/>
  <c r="DL226" i="4"/>
  <c r="DK226" i="4"/>
  <c r="DJ226" i="4"/>
  <c r="DI226" i="4"/>
  <c r="DH226" i="4"/>
  <c r="DG226" i="4"/>
  <c r="DF226" i="4"/>
  <c r="DE226" i="4"/>
  <c r="DD226" i="4"/>
  <c r="DC226" i="4"/>
  <c r="DB226" i="4"/>
  <c r="DA226" i="4"/>
  <c r="CZ226" i="4"/>
  <c r="CY226" i="4"/>
  <c r="CX226" i="4"/>
  <c r="CW226" i="4"/>
  <c r="CV226" i="4"/>
  <c r="CT226" i="4"/>
  <c r="CR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DP225" i="4"/>
  <c r="DO225" i="4"/>
  <c r="DN225" i="4"/>
  <c r="DM225" i="4"/>
  <c r="DL225" i="4"/>
  <c r="DK225" i="4"/>
  <c r="DJ225" i="4"/>
  <c r="DI225" i="4"/>
  <c r="DH225" i="4"/>
  <c r="DG225" i="4"/>
  <c r="DF225" i="4"/>
  <c r="DE225" i="4"/>
  <c r="DD225" i="4"/>
  <c r="DC225" i="4"/>
  <c r="DB225" i="4"/>
  <c r="DA225" i="4"/>
  <c r="CZ225" i="4"/>
  <c r="CY225" i="4"/>
  <c r="CX225" i="4"/>
  <c r="CW225" i="4"/>
  <c r="CV225" i="4"/>
  <c r="CT225" i="4"/>
  <c r="CR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C225" i="4"/>
  <c r="CB225" i="4"/>
  <c r="CA225" i="4"/>
  <c r="BZ225" i="4"/>
  <c r="BY225" i="4"/>
  <c r="BX225" i="4"/>
  <c r="BW225" i="4"/>
  <c r="BV225" i="4"/>
  <c r="BU225" i="4"/>
  <c r="BT225" i="4"/>
  <c r="BS225" i="4"/>
  <c r="BR225" i="4"/>
  <c r="BQ225" i="4"/>
  <c r="BP225" i="4"/>
  <c r="BO225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DP224" i="4"/>
  <c r="DO224" i="4"/>
  <c r="DN224" i="4"/>
  <c r="DM224" i="4"/>
  <c r="DL224" i="4"/>
  <c r="DK224" i="4"/>
  <c r="DJ224" i="4"/>
  <c r="DI224" i="4"/>
  <c r="DH224" i="4"/>
  <c r="DG224" i="4"/>
  <c r="DF224" i="4"/>
  <c r="DE224" i="4"/>
  <c r="DD224" i="4"/>
  <c r="DC224" i="4"/>
  <c r="DB224" i="4"/>
  <c r="DA224" i="4"/>
  <c r="CZ224" i="4"/>
  <c r="CY224" i="4"/>
  <c r="CX224" i="4"/>
  <c r="CW224" i="4"/>
  <c r="CV224" i="4"/>
  <c r="CT224" i="4"/>
  <c r="CR224" i="4"/>
  <c r="CP224" i="4"/>
  <c r="CO224" i="4"/>
  <c r="CN224" i="4"/>
  <c r="CM224" i="4"/>
  <c r="CL224" i="4"/>
  <c r="CK224" i="4"/>
  <c r="CJ224" i="4"/>
  <c r="CI224" i="4"/>
  <c r="CH224" i="4"/>
  <c r="CG224" i="4"/>
  <c r="CF224" i="4"/>
  <c r="CE224" i="4"/>
  <c r="CD224" i="4"/>
  <c r="CC224" i="4"/>
  <c r="CB224" i="4"/>
  <c r="CA224" i="4"/>
  <c r="BZ224" i="4"/>
  <c r="BY224" i="4"/>
  <c r="BX224" i="4"/>
  <c r="BW224" i="4"/>
  <c r="BV224" i="4"/>
  <c r="BU224" i="4"/>
  <c r="BT224" i="4"/>
  <c r="BS224" i="4"/>
  <c r="BR224" i="4"/>
  <c r="BQ224" i="4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DP495" i="4"/>
  <c r="DO495" i="4"/>
  <c r="DN495" i="4"/>
  <c r="DM495" i="4"/>
  <c r="DL495" i="4"/>
  <c r="DK495" i="4"/>
  <c r="DJ495" i="4"/>
  <c r="DI495" i="4"/>
  <c r="DH495" i="4"/>
  <c r="DG495" i="4"/>
  <c r="DF495" i="4"/>
  <c r="DE495" i="4"/>
  <c r="DD495" i="4"/>
  <c r="DC495" i="4"/>
  <c r="DB495" i="4"/>
  <c r="DA495" i="4"/>
  <c r="CZ495" i="4"/>
  <c r="CY495" i="4"/>
  <c r="CX495" i="4"/>
  <c r="CW495" i="4"/>
  <c r="CV495" i="4"/>
  <c r="CT495" i="4"/>
  <c r="CR495" i="4"/>
  <c r="CP495" i="4"/>
  <c r="CO495" i="4"/>
  <c r="CN495" i="4"/>
  <c r="CM495" i="4"/>
  <c r="CL495" i="4"/>
  <c r="CK495" i="4"/>
  <c r="CJ495" i="4"/>
  <c r="CI495" i="4"/>
  <c r="CH495" i="4"/>
  <c r="CG495" i="4"/>
  <c r="CF495" i="4"/>
  <c r="CE495" i="4"/>
  <c r="CD495" i="4"/>
  <c r="CC495" i="4"/>
  <c r="CB495" i="4"/>
  <c r="CA495" i="4"/>
  <c r="BZ495" i="4"/>
  <c r="BY495" i="4"/>
  <c r="BX495" i="4"/>
  <c r="BW495" i="4"/>
  <c r="BV495" i="4"/>
  <c r="BU495" i="4"/>
  <c r="BT495" i="4"/>
  <c r="BS495" i="4"/>
  <c r="BR495" i="4"/>
  <c r="BQ495" i="4"/>
  <c r="BP495" i="4"/>
  <c r="BO495" i="4"/>
  <c r="BN495" i="4"/>
  <c r="BM495" i="4"/>
  <c r="BL495" i="4"/>
  <c r="BK495" i="4"/>
  <c r="BJ495" i="4"/>
  <c r="BI495" i="4"/>
  <c r="BH495" i="4"/>
  <c r="BG495" i="4"/>
  <c r="BF495" i="4"/>
  <c r="BE495" i="4"/>
  <c r="BD495" i="4"/>
  <c r="BC495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DC86" i="4"/>
  <c r="DB86" i="4"/>
  <c r="DA86" i="4"/>
  <c r="CZ86" i="4"/>
  <c r="CY86" i="4"/>
  <c r="CX86" i="4"/>
  <c r="CW86" i="4"/>
  <c r="CV86" i="4"/>
  <c r="CT86" i="4"/>
  <c r="CR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DP447" i="4"/>
  <c r="DO447" i="4"/>
  <c r="DN447" i="4"/>
  <c r="DM447" i="4"/>
  <c r="DL447" i="4"/>
  <c r="DK447" i="4"/>
  <c r="DJ447" i="4"/>
  <c r="DI447" i="4"/>
  <c r="DH447" i="4"/>
  <c r="DG447" i="4"/>
  <c r="DF447" i="4"/>
  <c r="DE447" i="4"/>
  <c r="DD447" i="4"/>
  <c r="DC447" i="4"/>
  <c r="DB447" i="4"/>
  <c r="DA447" i="4"/>
  <c r="CZ447" i="4"/>
  <c r="CY447" i="4"/>
  <c r="CX447" i="4"/>
  <c r="CW447" i="4"/>
  <c r="CV447" i="4"/>
  <c r="CT447" i="4"/>
  <c r="CR447" i="4"/>
  <c r="CP447" i="4"/>
  <c r="CO447" i="4"/>
  <c r="CN447" i="4"/>
  <c r="CM447" i="4"/>
  <c r="CL447" i="4"/>
  <c r="CK447" i="4"/>
  <c r="CJ447" i="4"/>
  <c r="CI447" i="4"/>
  <c r="CH447" i="4"/>
  <c r="CG447" i="4"/>
  <c r="CF447" i="4"/>
  <c r="CE447" i="4"/>
  <c r="CD447" i="4"/>
  <c r="CC447" i="4"/>
  <c r="CB447" i="4"/>
  <c r="CA447" i="4"/>
  <c r="BZ447" i="4"/>
  <c r="BY447" i="4"/>
  <c r="BX447" i="4"/>
  <c r="BW447" i="4"/>
  <c r="BV447" i="4"/>
  <c r="BU447" i="4"/>
  <c r="BT447" i="4"/>
  <c r="BS447" i="4"/>
  <c r="BR447" i="4"/>
  <c r="BQ447" i="4"/>
  <c r="BP447" i="4"/>
  <c r="BO447" i="4"/>
  <c r="BN447" i="4"/>
  <c r="BM447" i="4"/>
  <c r="BL447" i="4"/>
  <c r="BK447" i="4"/>
  <c r="BJ447" i="4"/>
  <c r="BI447" i="4"/>
  <c r="BH447" i="4"/>
  <c r="BG447" i="4"/>
  <c r="BF447" i="4"/>
  <c r="BE447" i="4"/>
  <c r="BD447" i="4"/>
  <c r="BC447" i="4"/>
  <c r="DP223" i="4"/>
  <c r="DO223" i="4"/>
  <c r="DN223" i="4"/>
  <c r="DM223" i="4"/>
  <c r="DL223" i="4"/>
  <c r="DK223" i="4"/>
  <c r="DJ223" i="4"/>
  <c r="DI223" i="4"/>
  <c r="DH223" i="4"/>
  <c r="DG223" i="4"/>
  <c r="DF223" i="4"/>
  <c r="DE223" i="4"/>
  <c r="DD223" i="4"/>
  <c r="DC223" i="4"/>
  <c r="DB223" i="4"/>
  <c r="DA223" i="4"/>
  <c r="CZ223" i="4"/>
  <c r="CY223" i="4"/>
  <c r="CX223" i="4"/>
  <c r="CW223" i="4"/>
  <c r="CV223" i="4"/>
  <c r="CT223" i="4"/>
  <c r="CR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C223" i="4"/>
  <c r="CB223" i="4"/>
  <c r="CA223" i="4"/>
  <c r="BZ223" i="4"/>
  <c r="BY223" i="4"/>
  <c r="BX223" i="4"/>
  <c r="BW223" i="4"/>
  <c r="BV223" i="4"/>
  <c r="BU223" i="4"/>
  <c r="BT223" i="4"/>
  <c r="BS223" i="4"/>
  <c r="BR223" i="4"/>
  <c r="BQ223" i="4"/>
  <c r="BP223" i="4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DP222" i="4"/>
  <c r="DO222" i="4"/>
  <c r="DN222" i="4"/>
  <c r="DM222" i="4"/>
  <c r="DL222" i="4"/>
  <c r="DK222" i="4"/>
  <c r="DJ222" i="4"/>
  <c r="DI222" i="4"/>
  <c r="DH222" i="4"/>
  <c r="DG222" i="4"/>
  <c r="DF222" i="4"/>
  <c r="DE222" i="4"/>
  <c r="DD222" i="4"/>
  <c r="DC222" i="4"/>
  <c r="DB222" i="4"/>
  <c r="DA222" i="4"/>
  <c r="CZ222" i="4"/>
  <c r="CY222" i="4"/>
  <c r="CX222" i="4"/>
  <c r="CW222" i="4"/>
  <c r="CV222" i="4"/>
  <c r="CT222" i="4"/>
  <c r="CR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BS222" i="4"/>
  <c r="BR222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DP401" i="4"/>
  <c r="DO401" i="4"/>
  <c r="DN401" i="4"/>
  <c r="DM401" i="4"/>
  <c r="DL401" i="4"/>
  <c r="DK401" i="4"/>
  <c r="DJ401" i="4"/>
  <c r="DI401" i="4"/>
  <c r="DH401" i="4"/>
  <c r="DG401" i="4"/>
  <c r="DF401" i="4"/>
  <c r="DE401" i="4"/>
  <c r="DD401" i="4"/>
  <c r="DC401" i="4"/>
  <c r="DB401" i="4"/>
  <c r="DA401" i="4"/>
  <c r="CZ401" i="4"/>
  <c r="CY401" i="4"/>
  <c r="CX401" i="4"/>
  <c r="CW401" i="4"/>
  <c r="CV401" i="4"/>
  <c r="CT401" i="4"/>
  <c r="CR401" i="4"/>
  <c r="CP401" i="4"/>
  <c r="CO401" i="4"/>
  <c r="CN401" i="4"/>
  <c r="CM401" i="4"/>
  <c r="CL401" i="4"/>
  <c r="CK401" i="4"/>
  <c r="CJ401" i="4"/>
  <c r="CI401" i="4"/>
  <c r="CH401" i="4"/>
  <c r="CG401" i="4"/>
  <c r="CF401" i="4"/>
  <c r="CE401" i="4"/>
  <c r="CD401" i="4"/>
  <c r="CC401" i="4"/>
  <c r="CB401" i="4"/>
  <c r="CA401" i="4"/>
  <c r="BZ401" i="4"/>
  <c r="BY401" i="4"/>
  <c r="BX401" i="4"/>
  <c r="BW401" i="4"/>
  <c r="BV401" i="4"/>
  <c r="BU401" i="4"/>
  <c r="BT401" i="4"/>
  <c r="BS401" i="4"/>
  <c r="BR401" i="4"/>
  <c r="BQ401" i="4"/>
  <c r="BP401" i="4"/>
  <c r="BO401" i="4"/>
  <c r="BN401" i="4"/>
  <c r="BM401" i="4"/>
  <c r="BL401" i="4"/>
  <c r="BK401" i="4"/>
  <c r="BJ401" i="4"/>
  <c r="BI401" i="4"/>
  <c r="BH401" i="4"/>
  <c r="BG401" i="4"/>
  <c r="BF401" i="4"/>
  <c r="BE401" i="4"/>
  <c r="BD401" i="4"/>
  <c r="BC401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T48" i="4"/>
  <c r="CR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T47" i="4"/>
  <c r="CR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DP221" i="4"/>
  <c r="DO221" i="4"/>
  <c r="DN221" i="4"/>
  <c r="DM221" i="4"/>
  <c r="DL221" i="4"/>
  <c r="DK221" i="4"/>
  <c r="DJ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CW221" i="4"/>
  <c r="CV221" i="4"/>
  <c r="CT221" i="4"/>
  <c r="CR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CA221" i="4"/>
  <c r="BZ221" i="4"/>
  <c r="BY221" i="4"/>
  <c r="BX221" i="4"/>
  <c r="BW221" i="4"/>
  <c r="BV221" i="4"/>
  <c r="BU221" i="4"/>
  <c r="BT221" i="4"/>
  <c r="BS221" i="4"/>
  <c r="BR221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T122" i="4"/>
  <c r="CR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DP121" i="4"/>
  <c r="DO121" i="4"/>
  <c r="DN121" i="4"/>
  <c r="DM121" i="4"/>
  <c r="DL121" i="4"/>
  <c r="DK121" i="4"/>
  <c r="DJ121" i="4"/>
  <c r="DI121" i="4"/>
  <c r="DH121" i="4"/>
  <c r="DG121" i="4"/>
  <c r="DF121" i="4"/>
  <c r="DE121" i="4"/>
  <c r="DD121" i="4"/>
  <c r="DC121" i="4"/>
  <c r="DB121" i="4"/>
  <c r="DA121" i="4"/>
  <c r="CZ121" i="4"/>
  <c r="CY121" i="4"/>
  <c r="CX121" i="4"/>
  <c r="CW121" i="4"/>
  <c r="CV121" i="4"/>
  <c r="CT121" i="4"/>
  <c r="CR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DP220" i="4"/>
  <c r="DO220" i="4"/>
  <c r="DN220" i="4"/>
  <c r="DM220" i="4"/>
  <c r="DL220" i="4"/>
  <c r="DK220" i="4"/>
  <c r="DJ220" i="4"/>
  <c r="DI220" i="4"/>
  <c r="DH220" i="4"/>
  <c r="DG220" i="4"/>
  <c r="DF220" i="4"/>
  <c r="DE220" i="4"/>
  <c r="DD220" i="4"/>
  <c r="DC220" i="4"/>
  <c r="DB220" i="4"/>
  <c r="DA220" i="4"/>
  <c r="CZ220" i="4"/>
  <c r="CY220" i="4"/>
  <c r="CX220" i="4"/>
  <c r="CW220" i="4"/>
  <c r="CV220" i="4"/>
  <c r="CT220" i="4"/>
  <c r="CR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BU220" i="4"/>
  <c r="BT220" i="4"/>
  <c r="BS220" i="4"/>
  <c r="BR220" i="4"/>
  <c r="BQ220" i="4"/>
  <c r="BP220" i="4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DP219" i="4"/>
  <c r="DO219" i="4"/>
  <c r="DN219" i="4"/>
  <c r="DM219" i="4"/>
  <c r="DL219" i="4"/>
  <c r="DK219" i="4"/>
  <c r="DJ219" i="4"/>
  <c r="DI219" i="4"/>
  <c r="DH219" i="4"/>
  <c r="DG219" i="4"/>
  <c r="DF219" i="4"/>
  <c r="DE219" i="4"/>
  <c r="DD219" i="4"/>
  <c r="DC219" i="4"/>
  <c r="DB219" i="4"/>
  <c r="DA219" i="4"/>
  <c r="CZ219" i="4"/>
  <c r="CY219" i="4"/>
  <c r="CX219" i="4"/>
  <c r="CW219" i="4"/>
  <c r="CV219" i="4"/>
  <c r="CT219" i="4"/>
  <c r="CR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C219" i="4"/>
  <c r="CB219" i="4"/>
  <c r="CA219" i="4"/>
  <c r="BZ219" i="4"/>
  <c r="BY219" i="4"/>
  <c r="BX219" i="4"/>
  <c r="BW219" i="4"/>
  <c r="BV219" i="4"/>
  <c r="BU219" i="4"/>
  <c r="BT219" i="4"/>
  <c r="BS219" i="4"/>
  <c r="BR219" i="4"/>
  <c r="BQ219" i="4"/>
  <c r="BP219" i="4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DP400" i="4"/>
  <c r="DO400" i="4"/>
  <c r="DN400" i="4"/>
  <c r="DM400" i="4"/>
  <c r="DL400" i="4"/>
  <c r="DK400" i="4"/>
  <c r="DJ400" i="4"/>
  <c r="DI400" i="4"/>
  <c r="DH400" i="4"/>
  <c r="DG400" i="4"/>
  <c r="DF400" i="4"/>
  <c r="DE400" i="4"/>
  <c r="DD400" i="4"/>
  <c r="DC400" i="4"/>
  <c r="DB400" i="4"/>
  <c r="DA400" i="4"/>
  <c r="CZ400" i="4"/>
  <c r="CY400" i="4"/>
  <c r="CX400" i="4"/>
  <c r="CW400" i="4"/>
  <c r="CV400" i="4"/>
  <c r="CT400" i="4"/>
  <c r="CR400" i="4"/>
  <c r="CP400" i="4"/>
  <c r="CO400" i="4"/>
  <c r="CN400" i="4"/>
  <c r="CM400" i="4"/>
  <c r="CL400" i="4"/>
  <c r="CK400" i="4"/>
  <c r="CJ400" i="4"/>
  <c r="CI400" i="4"/>
  <c r="CH400" i="4"/>
  <c r="CG400" i="4"/>
  <c r="CF400" i="4"/>
  <c r="CE400" i="4"/>
  <c r="CD400" i="4"/>
  <c r="CC400" i="4"/>
  <c r="CB400" i="4"/>
  <c r="CA400" i="4"/>
  <c r="BZ400" i="4"/>
  <c r="BY400" i="4"/>
  <c r="BX400" i="4"/>
  <c r="BW400" i="4"/>
  <c r="BV400" i="4"/>
  <c r="BU400" i="4"/>
  <c r="BT400" i="4"/>
  <c r="BS400" i="4"/>
  <c r="BR400" i="4"/>
  <c r="BQ400" i="4"/>
  <c r="BP400" i="4"/>
  <c r="BO400" i="4"/>
  <c r="BN400" i="4"/>
  <c r="BM400" i="4"/>
  <c r="BL400" i="4"/>
  <c r="BK400" i="4"/>
  <c r="BJ400" i="4"/>
  <c r="BI400" i="4"/>
  <c r="BH400" i="4"/>
  <c r="BG400" i="4"/>
  <c r="BF400" i="4"/>
  <c r="BE400" i="4"/>
  <c r="BD400" i="4"/>
  <c r="BC400" i="4"/>
  <c r="DP218" i="4"/>
  <c r="DO218" i="4"/>
  <c r="DN218" i="4"/>
  <c r="DM218" i="4"/>
  <c r="DL218" i="4"/>
  <c r="DK218" i="4"/>
  <c r="DJ218" i="4"/>
  <c r="DI218" i="4"/>
  <c r="DH218" i="4"/>
  <c r="DG218" i="4"/>
  <c r="DF218" i="4"/>
  <c r="DE218" i="4"/>
  <c r="DD218" i="4"/>
  <c r="DC218" i="4"/>
  <c r="DB218" i="4"/>
  <c r="DA218" i="4"/>
  <c r="CZ218" i="4"/>
  <c r="CY218" i="4"/>
  <c r="CX218" i="4"/>
  <c r="CW218" i="4"/>
  <c r="CV218" i="4"/>
  <c r="CT218" i="4"/>
  <c r="CR218" i="4"/>
  <c r="CP218" i="4"/>
  <c r="CO218" i="4"/>
  <c r="CN218" i="4"/>
  <c r="CM218" i="4"/>
  <c r="CL218" i="4"/>
  <c r="CK218" i="4"/>
  <c r="CJ218" i="4"/>
  <c r="CI218" i="4"/>
  <c r="CH218" i="4"/>
  <c r="CG218" i="4"/>
  <c r="CF218" i="4"/>
  <c r="CE218" i="4"/>
  <c r="CD218" i="4"/>
  <c r="CC218" i="4"/>
  <c r="CB218" i="4"/>
  <c r="CA218" i="4"/>
  <c r="BZ218" i="4"/>
  <c r="BY218" i="4"/>
  <c r="BX218" i="4"/>
  <c r="BW218" i="4"/>
  <c r="BV218" i="4"/>
  <c r="BU218" i="4"/>
  <c r="BT218" i="4"/>
  <c r="BS218" i="4"/>
  <c r="BR218" i="4"/>
  <c r="BQ218" i="4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DP217" i="4"/>
  <c r="DO217" i="4"/>
  <c r="DN217" i="4"/>
  <c r="DM217" i="4"/>
  <c r="DL217" i="4"/>
  <c r="DK217" i="4"/>
  <c r="DJ217" i="4"/>
  <c r="DI217" i="4"/>
  <c r="DH217" i="4"/>
  <c r="DG217" i="4"/>
  <c r="DF217" i="4"/>
  <c r="DE217" i="4"/>
  <c r="DD217" i="4"/>
  <c r="DC217" i="4"/>
  <c r="DB217" i="4"/>
  <c r="DA217" i="4"/>
  <c r="CZ217" i="4"/>
  <c r="CY217" i="4"/>
  <c r="CX217" i="4"/>
  <c r="CW217" i="4"/>
  <c r="CV217" i="4"/>
  <c r="CT217" i="4"/>
  <c r="CR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C217" i="4"/>
  <c r="CB217" i="4"/>
  <c r="CA217" i="4"/>
  <c r="BZ217" i="4"/>
  <c r="BY217" i="4"/>
  <c r="BX217" i="4"/>
  <c r="BW217" i="4"/>
  <c r="BV217" i="4"/>
  <c r="BU217" i="4"/>
  <c r="BT217" i="4"/>
  <c r="BS217" i="4"/>
  <c r="BR217" i="4"/>
  <c r="BQ217" i="4"/>
  <c r="BP217" i="4"/>
  <c r="BO217" i="4"/>
  <c r="BN217" i="4"/>
  <c r="BM217" i="4"/>
  <c r="BL217" i="4"/>
  <c r="BK217" i="4"/>
  <c r="BJ217" i="4"/>
  <c r="BI217" i="4"/>
  <c r="BH217" i="4"/>
  <c r="BG217" i="4"/>
  <c r="BF217" i="4"/>
  <c r="BE217" i="4"/>
  <c r="BD217" i="4"/>
  <c r="BC217" i="4"/>
  <c r="DP216" i="4"/>
  <c r="DO216" i="4"/>
  <c r="DN216" i="4"/>
  <c r="DM216" i="4"/>
  <c r="DL216" i="4"/>
  <c r="DK216" i="4"/>
  <c r="DJ216" i="4"/>
  <c r="DI216" i="4"/>
  <c r="DH216" i="4"/>
  <c r="DG216" i="4"/>
  <c r="DF216" i="4"/>
  <c r="DE216" i="4"/>
  <c r="DD216" i="4"/>
  <c r="DC216" i="4"/>
  <c r="DB216" i="4"/>
  <c r="DA216" i="4"/>
  <c r="CZ216" i="4"/>
  <c r="CY216" i="4"/>
  <c r="CX216" i="4"/>
  <c r="CW216" i="4"/>
  <c r="CV216" i="4"/>
  <c r="CT216" i="4"/>
  <c r="CR216" i="4"/>
  <c r="CP216" i="4"/>
  <c r="CO216" i="4"/>
  <c r="CN216" i="4"/>
  <c r="CM216" i="4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DP215" i="4"/>
  <c r="DO215" i="4"/>
  <c r="DN215" i="4"/>
  <c r="DM215" i="4"/>
  <c r="DL215" i="4"/>
  <c r="DK215" i="4"/>
  <c r="DJ215" i="4"/>
  <c r="DI215" i="4"/>
  <c r="DH215" i="4"/>
  <c r="DG215" i="4"/>
  <c r="DF215" i="4"/>
  <c r="DE215" i="4"/>
  <c r="DD215" i="4"/>
  <c r="DC215" i="4"/>
  <c r="DB215" i="4"/>
  <c r="DA215" i="4"/>
  <c r="CZ215" i="4"/>
  <c r="CY215" i="4"/>
  <c r="CX215" i="4"/>
  <c r="CW215" i="4"/>
  <c r="CV215" i="4"/>
  <c r="CT215" i="4"/>
  <c r="CR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C215" i="4"/>
  <c r="CB215" i="4"/>
  <c r="CA215" i="4"/>
  <c r="BZ215" i="4"/>
  <c r="BY215" i="4"/>
  <c r="BX215" i="4"/>
  <c r="BW215" i="4"/>
  <c r="BV215" i="4"/>
  <c r="BU215" i="4"/>
  <c r="BT215" i="4"/>
  <c r="BS215" i="4"/>
  <c r="BR215" i="4"/>
  <c r="BQ215" i="4"/>
  <c r="BP215" i="4"/>
  <c r="BO215" i="4"/>
  <c r="BN215" i="4"/>
  <c r="BM215" i="4"/>
  <c r="BL215" i="4"/>
  <c r="BK215" i="4"/>
  <c r="BJ215" i="4"/>
  <c r="BI215" i="4"/>
  <c r="BH215" i="4"/>
  <c r="BG215" i="4"/>
  <c r="BF215" i="4"/>
  <c r="BE215" i="4"/>
  <c r="BD215" i="4"/>
  <c r="BC215" i="4"/>
  <c r="DP214" i="4"/>
  <c r="DO214" i="4"/>
  <c r="DN214" i="4"/>
  <c r="DM214" i="4"/>
  <c r="DL214" i="4"/>
  <c r="DK214" i="4"/>
  <c r="DJ214" i="4"/>
  <c r="DI214" i="4"/>
  <c r="DH214" i="4"/>
  <c r="DG214" i="4"/>
  <c r="DF214" i="4"/>
  <c r="DE214" i="4"/>
  <c r="DD214" i="4"/>
  <c r="DC214" i="4"/>
  <c r="DB214" i="4"/>
  <c r="DA214" i="4"/>
  <c r="CZ214" i="4"/>
  <c r="CY214" i="4"/>
  <c r="CX214" i="4"/>
  <c r="CW214" i="4"/>
  <c r="CV214" i="4"/>
  <c r="CT214" i="4"/>
  <c r="CR214" i="4"/>
  <c r="CP214" i="4"/>
  <c r="CO214" i="4"/>
  <c r="CN214" i="4"/>
  <c r="CM214" i="4"/>
  <c r="CL214" i="4"/>
  <c r="CK214" i="4"/>
  <c r="CJ214" i="4"/>
  <c r="CI214" i="4"/>
  <c r="CH214" i="4"/>
  <c r="CG214" i="4"/>
  <c r="CF214" i="4"/>
  <c r="CE214" i="4"/>
  <c r="CD214" i="4"/>
  <c r="CC214" i="4"/>
  <c r="CB214" i="4"/>
  <c r="CA214" i="4"/>
  <c r="BZ214" i="4"/>
  <c r="BY214" i="4"/>
  <c r="BX214" i="4"/>
  <c r="BW214" i="4"/>
  <c r="BV214" i="4"/>
  <c r="BU214" i="4"/>
  <c r="BT214" i="4"/>
  <c r="BS214" i="4"/>
  <c r="BR214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DP4" i="4"/>
  <c r="DO4" i="4"/>
  <c r="DN4" i="4"/>
  <c r="DM4" i="4"/>
  <c r="DL4" i="4"/>
  <c r="DK4" i="4"/>
  <c r="DJ4" i="4"/>
  <c r="DI4" i="4"/>
  <c r="DH4" i="4"/>
  <c r="DG4" i="4"/>
  <c r="DF4" i="4"/>
  <c r="DE4" i="4"/>
  <c r="DD4" i="4"/>
  <c r="DC4" i="4"/>
  <c r="DB4" i="4"/>
  <c r="DA4" i="4"/>
  <c r="CZ4" i="4"/>
  <c r="CY4" i="4"/>
  <c r="CX4" i="4"/>
  <c r="CW4" i="4"/>
  <c r="CV4" i="4"/>
  <c r="CT4" i="4"/>
  <c r="CR4" i="4"/>
  <c r="CP4" i="4"/>
  <c r="CO4" i="4"/>
  <c r="CN4" i="4"/>
  <c r="CM4" i="4"/>
  <c r="CL4" i="4"/>
  <c r="CK4" i="4"/>
  <c r="CJ4" i="4"/>
  <c r="CI4" i="4"/>
  <c r="CH4" i="4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DP213" i="4"/>
  <c r="DO213" i="4"/>
  <c r="DN213" i="4"/>
  <c r="DM213" i="4"/>
  <c r="DL213" i="4"/>
  <c r="DK213" i="4"/>
  <c r="DJ213" i="4"/>
  <c r="DI213" i="4"/>
  <c r="DH213" i="4"/>
  <c r="DG213" i="4"/>
  <c r="DF213" i="4"/>
  <c r="DE213" i="4"/>
  <c r="DD213" i="4"/>
  <c r="DC213" i="4"/>
  <c r="DB213" i="4"/>
  <c r="DA213" i="4"/>
  <c r="CZ213" i="4"/>
  <c r="CY213" i="4"/>
  <c r="CX213" i="4"/>
  <c r="CW213" i="4"/>
  <c r="CV213" i="4"/>
  <c r="CT213" i="4"/>
  <c r="CR213" i="4"/>
  <c r="CP213" i="4"/>
  <c r="CO213" i="4"/>
  <c r="CN213" i="4"/>
  <c r="CM213" i="4"/>
  <c r="CL213" i="4"/>
  <c r="CK213" i="4"/>
  <c r="CJ213" i="4"/>
  <c r="CI213" i="4"/>
  <c r="CH213" i="4"/>
  <c r="CG213" i="4"/>
  <c r="CF213" i="4"/>
  <c r="CE213" i="4"/>
  <c r="CD213" i="4"/>
  <c r="CC213" i="4"/>
  <c r="CB213" i="4"/>
  <c r="CA213" i="4"/>
  <c r="BZ213" i="4"/>
  <c r="BY213" i="4"/>
  <c r="BX213" i="4"/>
  <c r="BW213" i="4"/>
  <c r="BV213" i="4"/>
  <c r="BU213" i="4"/>
  <c r="BT213" i="4"/>
  <c r="BS213" i="4"/>
  <c r="BR213" i="4"/>
  <c r="BQ213" i="4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DP212" i="4"/>
  <c r="DO212" i="4"/>
  <c r="DN212" i="4"/>
  <c r="DM212" i="4"/>
  <c r="DL212" i="4"/>
  <c r="DK212" i="4"/>
  <c r="DJ212" i="4"/>
  <c r="DI212" i="4"/>
  <c r="DH212" i="4"/>
  <c r="DG212" i="4"/>
  <c r="DF212" i="4"/>
  <c r="DE212" i="4"/>
  <c r="DD212" i="4"/>
  <c r="DC212" i="4"/>
  <c r="DB212" i="4"/>
  <c r="DA212" i="4"/>
  <c r="CZ212" i="4"/>
  <c r="CY212" i="4"/>
  <c r="CX212" i="4"/>
  <c r="CW212" i="4"/>
  <c r="CV212" i="4"/>
  <c r="CT212" i="4"/>
  <c r="CR212" i="4"/>
  <c r="CP212" i="4"/>
  <c r="CO212" i="4"/>
  <c r="CN212" i="4"/>
  <c r="CM212" i="4"/>
  <c r="CL212" i="4"/>
  <c r="CK212" i="4"/>
  <c r="CJ212" i="4"/>
  <c r="CI212" i="4"/>
  <c r="CH212" i="4"/>
  <c r="CG212" i="4"/>
  <c r="CF212" i="4"/>
  <c r="CE212" i="4"/>
  <c r="CD212" i="4"/>
  <c r="CC212" i="4"/>
  <c r="CB212" i="4"/>
  <c r="CA212" i="4"/>
  <c r="BZ212" i="4"/>
  <c r="BY212" i="4"/>
  <c r="BX212" i="4"/>
  <c r="BW212" i="4"/>
  <c r="BV212" i="4"/>
  <c r="BU212" i="4"/>
  <c r="BT212" i="4"/>
  <c r="BS212" i="4"/>
  <c r="BR212" i="4"/>
  <c r="BQ212" i="4"/>
  <c r="BP212" i="4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DP3" i="4"/>
  <c r="DO3" i="4"/>
  <c r="DN3" i="4"/>
  <c r="DM3" i="4"/>
  <c r="DL3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T3" i="4"/>
  <c r="CR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D85" i="4"/>
  <c r="DC85" i="4"/>
  <c r="DB85" i="4"/>
  <c r="DA85" i="4"/>
  <c r="CZ85" i="4"/>
  <c r="CY85" i="4"/>
  <c r="CX85" i="4"/>
  <c r="CW85" i="4"/>
  <c r="CV85" i="4"/>
  <c r="CT85" i="4"/>
  <c r="CR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DP446" i="4"/>
  <c r="DO446" i="4"/>
  <c r="DN446" i="4"/>
  <c r="DM446" i="4"/>
  <c r="DL446" i="4"/>
  <c r="DK446" i="4"/>
  <c r="DJ446" i="4"/>
  <c r="DI446" i="4"/>
  <c r="DH446" i="4"/>
  <c r="DG446" i="4"/>
  <c r="DF446" i="4"/>
  <c r="DE446" i="4"/>
  <c r="DD446" i="4"/>
  <c r="DC446" i="4"/>
  <c r="DB446" i="4"/>
  <c r="DA446" i="4"/>
  <c r="CZ446" i="4"/>
  <c r="CY446" i="4"/>
  <c r="CX446" i="4"/>
  <c r="CW446" i="4"/>
  <c r="CV446" i="4"/>
  <c r="CT446" i="4"/>
  <c r="CR446" i="4"/>
  <c r="CP446" i="4"/>
  <c r="CO446" i="4"/>
  <c r="CN446" i="4"/>
  <c r="CM446" i="4"/>
  <c r="CL446" i="4"/>
  <c r="CK446" i="4"/>
  <c r="CJ446" i="4"/>
  <c r="CI446" i="4"/>
  <c r="CH446" i="4"/>
  <c r="CG446" i="4"/>
  <c r="CF446" i="4"/>
  <c r="CE446" i="4"/>
  <c r="CD446" i="4"/>
  <c r="CC446" i="4"/>
  <c r="CB446" i="4"/>
  <c r="CA446" i="4"/>
  <c r="BZ446" i="4"/>
  <c r="BY446" i="4"/>
  <c r="BX446" i="4"/>
  <c r="BW446" i="4"/>
  <c r="BV446" i="4"/>
  <c r="BU446" i="4"/>
  <c r="BT446" i="4"/>
  <c r="BS446" i="4"/>
  <c r="BR446" i="4"/>
  <c r="BQ446" i="4"/>
  <c r="BP446" i="4"/>
  <c r="BO446" i="4"/>
  <c r="BN446" i="4"/>
  <c r="BM446" i="4"/>
  <c r="BL446" i="4"/>
  <c r="BK446" i="4"/>
  <c r="BJ446" i="4"/>
  <c r="BI446" i="4"/>
  <c r="BH446" i="4"/>
  <c r="BG446" i="4"/>
  <c r="BF446" i="4"/>
  <c r="BE446" i="4"/>
  <c r="BD446" i="4"/>
  <c r="BC446" i="4"/>
  <c r="DP399" i="4"/>
  <c r="DO399" i="4"/>
  <c r="DN399" i="4"/>
  <c r="DM399" i="4"/>
  <c r="DL399" i="4"/>
  <c r="DK399" i="4"/>
  <c r="DJ399" i="4"/>
  <c r="DI399" i="4"/>
  <c r="DH399" i="4"/>
  <c r="DG399" i="4"/>
  <c r="DF399" i="4"/>
  <c r="DE399" i="4"/>
  <c r="DD399" i="4"/>
  <c r="DC399" i="4"/>
  <c r="DB399" i="4"/>
  <c r="DA399" i="4"/>
  <c r="CZ399" i="4"/>
  <c r="CY399" i="4"/>
  <c r="CX399" i="4"/>
  <c r="CW399" i="4"/>
  <c r="CV399" i="4"/>
  <c r="CT399" i="4"/>
  <c r="CR399" i="4"/>
  <c r="CP399" i="4"/>
  <c r="CO399" i="4"/>
  <c r="CN399" i="4"/>
  <c r="CM399" i="4"/>
  <c r="CL399" i="4"/>
  <c r="CK399" i="4"/>
  <c r="CJ399" i="4"/>
  <c r="CI399" i="4"/>
  <c r="CH399" i="4"/>
  <c r="CG399" i="4"/>
  <c r="CF399" i="4"/>
  <c r="CE399" i="4"/>
  <c r="CD399" i="4"/>
  <c r="CC399" i="4"/>
  <c r="CB399" i="4"/>
  <c r="CA399" i="4"/>
  <c r="BZ399" i="4"/>
  <c r="BY399" i="4"/>
  <c r="BX399" i="4"/>
  <c r="BW399" i="4"/>
  <c r="BV399" i="4"/>
  <c r="BU399" i="4"/>
  <c r="BT399" i="4"/>
  <c r="BS399" i="4"/>
  <c r="BR399" i="4"/>
  <c r="BQ399" i="4"/>
  <c r="BP399" i="4"/>
  <c r="BO399" i="4"/>
  <c r="BN399" i="4"/>
  <c r="BM399" i="4"/>
  <c r="BL399" i="4"/>
  <c r="BK399" i="4"/>
  <c r="BJ399" i="4"/>
  <c r="BI399" i="4"/>
  <c r="BH399" i="4"/>
  <c r="BG399" i="4"/>
  <c r="BF399" i="4"/>
  <c r="BE399" i="4"/>
  <c r="BD399" i="4"/>
  <c r="BC399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T46" i="4"/>
  <c r="CR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DP211" i="4"/>
  <c r="DO211" i="4"/>
  <c r="DN211" i="4"/>
  <c r="DM211" i="4"/>
  <c r="DL211" i="4"/>
  <c r="DK211" i="4"/>
  <c r="DJ211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CW211" i="4"/>
  <c r="CV211" i="4"/>
  <c r="CT211" i="4"/>
  <c r="CR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DP445" i="4"/>
  <c r="DO445" i="4"/>
  <c r="DN445" i="4"/>
  <c r="DM445" i="4"/>
  <c r="DL445" i="4"/>
  <c r="DK445" i="4"/>
  <c r="DJ445" i="4"/>
  <c r="DI445" i="4"/>
  <c r="DH445" i="4"/>
  <c r="DG445" i="4"/>
  <c r="DF445" i="4"/>
  <c r="DE445" i="4"/>
  <c r="DD445" i="4"/>
  <c r="DC445" i="4"/>
  <c r="DB445" i="4"/>
  <c r="DA445" i="4"/>
  <c r="CZ445" i="4"/>
  <c r="CY445" i="4"/>
  <c r="CX445" i="4"/>
  <c r="CW445" i="4"/>
  <c r="CV445" i="4"/>
  <c r="CT445" i="4"/>
  <c r="CR445" i="4"/>
  <c r="CP445" i="4"/>
  <c r="CO445" i="4"/>
  <c r="CN445" i="4"/>
  <c r="CM445" i="4"/>
  <c r="CL445" i="4"/>
  <c r="CK445" i="4"/>
  <c r="CJ445" i="4"/>
  <c r="CI445" i="4"/>
  <c r="CH445" i="4"/>
  <c r="CG445" i="4"/>
  <c r="CF445" i="4"/>
  <c r="CE445" i="4"/>
  <c r="CD445" i="4"/>
  <c r="CC445" i="4"/>
  <c r="CB445" i="4"/>
  <c r="CA445" i="4"/>
  <c r="BZ445" i="4"/>
  <c r="BY445" i="4"/>
  <c r="BX445" i="4"/>
  <c r="BW445" i="4"/>
  <c r="BV445" i="4"/>
  <c r="BU445" i="4"/>
  <c r="BT445" i="4"/>
  <c r="BS445" i="4"/>
  <c r="BR445" i="4"/>
  <c r="BQ445" i="4"/>
  <c r="BP445" i="4"/>
  <c r="BO445" i="4"/>
  <c r="BN445" i="4"/>
  <c r="BM445" i="4"/>
  <c r="BL445" i="4"/>
  <c r="BK445" i="4"/>
  <c r="BJ445" i="4"/>
  <c r="BI445" i="4"/>
  <c r="BH445" i="4"/>
  <c r="BG445" i="4"/>
  <c r="BF445" i="4"/>
  <c r="BE445" i="4"/>
  <c r="BD445" i="4"/>
  <c r="BC445" i="4"/>
  <c r="DP210" i="4"/>
  <c r="DO210" i="4"/>
  <c r="DN210" i="4"/>
  <c r="DM210" i="4"/>
  <c r="DL210" i="4"/>
  <c r="DK210" i="4"/>
  <c r="DJ210" i="4"/>
  <c r="DI210" i="4"/>
  <c r="DH210" i="4"/>
  <c r="DG210" i="4"/>
  <c r="DF210" i="4"/>
  <c r="DE210" i="4"/>
  <c r="DD210" i="4"/>
  <c r="DC210" i="4"/>
  <c r="DB210" i="4"/>
  <c r="DA210" i="4"/>
  <c r="CZ210" i="4"/>
  <c r="CY210" i="4"/>
  <c r="CX210" i="4"/>
  <c r="CW210" i="4"/>
  <c r="CV210" i="4"/>
  <c r="CT210" i="4"/>
  <c r="CR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DP398" i="4"/>
  <c r="DO398" i="4"/>
  <c r="DN398" i="4"/>
  <c r="DM398" i="4"/>
  <c r="DL398" i="4"/>
  <c r="DK398" i="4"/>
  <c r="DJ398" i="4"/>
  <c r="DI398" i="4"/>
  <c r="DH398" i="4"/>
  <c r="DG398" i="4"/>
  <c r="DF398" i="4"/>
  <c r="DE398" i="4"/>
  <c r="DD398" i="4"/>
  <c r="DC398" i="4"/>
  <c r="DB398" i="4"/>
  <c r="DA398" i="4"/>
  <c r="CZ398" i="4"/>
  <c r="CY398" i="4"/>
  <c r="CX398" i="4"/>
  <c r="CW398" i="4"/>
  <c r="CV398" i="4"/>
  <c r="CT398" i="4"/>
  <c r="CR398" i="4"/>
  <c r="CP398" i="4"/>
  <c r="CO398" i="4"/>
  <c r="CN398" i="4"/>
  <c r="CM398" i="4"/>
  <c r="CL398" i="4"/>
  <c r="CK398" i="4"/>
  <c r="CJ398" i="4"/>
  <c r="CI398" i="4"/>
  <c r="CH398" i="4"/>
  <c r="CG398" i="4"/>
  <c r="CF398" i="4"/>
  <c r="CE398" i="4"/>
  <c r="CD398" i="4"/>
  <c r="CC398" i="4"/>
  <c r="CB398" i="4"/>
  <c r="CA398" i="4"/>
  <c r="BZ398" i="4"/>
  <c r="BY398" i="4"/>
  <c r="BX398" i="4"/>
  <c r="BW398" i="4"/>
  <c r="BV398" i="4"/>
  <c r="BU398" i="4"/>
  <c r="BT398" i="4"/>
  <c r="BS398" i="4"/>
  <c r="BR398" i="4"/>
  <c r="BQ398" i="4"/>
  <c r="BP398" i="4"/>
  <c r="BO398" i="4"/>
  <c r="BN398" i="4"/>
  <c r="BM398" i="4"/>
  <c r="BL398" i="4"/>
  <c r="BK398" i="4"/>
  <c r="BJ398" i="4"/>
  <c r="BI398" i="4"/>
  <c r="BH398" i="4"/>
  <c r="BG398" i="4"/>
  <c r="BF398" i="4"/>
  <c r="BE398" i="4"/>
  <c r="BD398" i="4"/>
  <c r="BC398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DA209" i="4"/>
  <c r="CZ209" i="4"/>
  <c r="CY209" i="4"/>
  <c r="CX209" i="4"/>
  <c r="CW209" i="4"/>
  <c r="CV209" i="4"/>
  <c r="CT209" i="4"/>
  <c r="CR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T45" i="4"/>
  <c r="CR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DP208" i="4"/>
  <c r="DO208" i="4"/>
  <c r="DN208" i="4"/>
  <c r="DM208" i="4"/>
  <c r="DL208" i="4"/>
  <c r="DK208" i="4"/>
  <c r="DJ208" i="4"/>
  <c r="DI208" i="4"/>
  <c r="DH208" i="4"/>
  <c r="DG208" i="4"/>
  <c r="DF208" i="4"/>
  <c r="DE208" i="4"/>
  <c r="DD208" i="4"/>
  <c r="DC208" i="4"/>
  <c r="DB208" i="4"/>
  <c r="DA208" i="4"/>
  <c r="CZ208" i="4"/>
  <c r="CY208" i="4"/>
  <c r="CX208" i="4"/>
  <c r="CW208" i="4"/>
  <c r="CV208" i="4"/>
  <c r="CT208" i="4"/>
  <c r="CR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DP207" i="4"/>
  <c r="DO207" i="4"/>
  <c r="DN207" i="4"/>
  <c r="DM207" i="4"/>
  <c r="DL207" i="4"/>
  <c r="DK207" i="4"/>
  <c r="DJ207" i="4"/>
  <c r="DI207" i="4"/>
  <c r="DH207" i="4"/>
  <c r="DG207" i="4"/>
  <c r="DF207" i="4"/>
  <c r="DE207" i="4"/>
  <c r="DD207" i="4"/>
  <c r="DC207" i="4"/>
  <c r="DB207" i="4"/>
  <c r="DA207" i="4"/>
  <c r="CZ207" i="4"/>
  <c r="CY207" i="4"/>
  <c r="CX207" i="4"/>
  <c r="CW207" i="4"/>
  <c r="CV207" i="4"/>
  <c r="CT207" i="4"/>
  <c r="CR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CA207" i="4"/>
  <c r="BZ207" i="4"/>
  <c r="BY207" i="4"/>
  <c r="BX207" i="4"/>
  <c r="BW207" i="4"/>
  <c r="BV207" i="4"/>
  <c r="BU207" i="4"/>
  <c r="BT207" i="4"/>
  <c r="BS207" i="4"/>
  <c r="BR207" i="4"/>
  <c r="BQ207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T44" i="4"/>
  <c r="CR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DP397" i="4"/>
  <c r="DO397" i="4"/>
  <c r="DN397" i="4"/>
  <c r="DM397" i="4"/>
  <c r="DL397" i="4"/>
  <c r="DK397" i="4"/>
  <c r="DJ397" i="4"/>
  <c r="DI397" i="4"/>
  <c r="DH397" i="4"/>
  <c r="DG397" i="4"/>
  <c r="DF397" i="4"/>
  <c r="DE397" i="4"/>
  <c r="DD397" i="4"/>
  <c r="DC397" i="4"/>
  <c r="DB397" i="4"/>
  <c r="DA397" i="4"/>
  <c r="CZ397" i="4"/>
  <c r="CY397" i="4"/>
  <c r="CX397" i="4"/>
  <c r="CW397" i="4"/>
  <c r="CV397" i="4"/>
  <c r="CT397" i="4"/>
  <c r="CR397" i="4"/>
  <c r="CP397" i="4"/>
  <c r="CO397" i="4"/>
  <c r="CN397" i="4"/>
  <c r="CM397" i="4"/>
  <c r="CL397" i="4"/>
  <c r="CK397" i="4"/>
  <c r="CJ397" i="4"/>
  <c r="CI397" i="4"/>
  <c r="CH397" i="4"/>
  <c r="CG397" i="4"/>
  <c r="CF397" i="4"/>
  <c r="CE397" i="4"/>
  <c r="CD397" i="4"/>
  <c r="CC397" i="4"/>
  <c r="CB397" i="4"/>
  <c r="CA397" i="4"/>
  <c r="BZ397" i="4"/>
  <c r="BY397" i="4"/>
  <c r="BX397" i="4"/>
  <c r="BW397" i="4"/>
  <c r="BV397" i="4"/>
  <c r="BU397" i="4"/>
  <c r="BT397" i="4"/>
  <c r="BS397" i="4"/>
  <c r="BR397" i="4"/>
  <c r="BQ397" i="4"/>
  <c r="BP397" i="4"/>
  <c r="BO397" i="4"/>
  <c r="BN397" i="4"/>
  <c r="BM397" i="4"/>
  <c r="BL397" i="4"/>
  <c r="BK397" i="4"/>
  <c r="BJ397" i="4"/>
  <c r="BI397" i="4"/>
  <c r="BH397" i="4"/>
  <c r="BG397" i="4"/>
  <c r="BF397" i="4"/>
  <c r="BE397" i="4"/>
  <c r="BD397" i="4"/>
  <c r="BC397" i="4"/>
  <c r="DP84" i="4"/>
  <c r="DO84" i="4"/>
  <c r="DN84" i="4"/>
  <c r="DM84" i="4"/>
  <c r="DL84" i="4"/>
  <c r="DK84" i="4"/>
  <c r="DJ84" i="4"/>
  <c r="DI84" i="4"/>
  <c r="DH84" i="4"/>
  <c r="DG84" i="4"/>
  <c r="DF84" i="4"/>
  <c r="DE84" i="4"/>
  <c r="DD84" i="4"/>
  <c r="DC84" i="4"/>
  <c r="DB84" i="4"/>
  <c r="DA84" i="4"/>
  <c r="CZ84" i="4"/>
  <c r="CY84" i="4"/>
  <c r="CX84" i="4"/>
  <c r="CW84" i="4"/>
  <c r="CV84" i="4"/>
  <c r="CT84" i="4"/>
  <c r="CR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DP494" i="4"/>
  <c r="DO494" i="4"/>
  <c r="DN494" i="4"/>
  <c r="DM494" i="4"/>
  <c r="DL494" i="4"/>
  <c r="DK494" i="4"/>
  <c r="DJ494" i="4"/>
  <c r="DI494" i="4"/>
  <c r="DH494" i="4"/>
  <c r="DG494" i="4"/>
  <c r="DF494" i="4"/>
  <c r="DE494" i="4"/>
  <c r="DD494" i="4"/>
  <c r="DC494" i="4"/>
  <c r="DB494" i="4"/>
  <c r="DA494" i="4"/>
  <c r="CZ494" i="4"/>
  <c r="CY494" i="4"/>
  <c r="CX494" i="4"/>
  <c r="CW494" i="4"/>
  <c r="CV494" i="4"/>
  <c r="CT494" i="4"/>
  <c r="CR494" i="4"/>
  <c r="CP494" i="4"/>
  <c r="CO494" i="4"/>
  <c r="CN494" i="4"/>
  <c r="CM494" i="4"/>
  <c r="CL494" i="4"/>
  <c r="CK494" i="4"/>
  <c r="CJ494" i="4"/>
  <c r="CI494" i="4"/>
  <c r="CH494" i="4"/>
  <c r="CG494" i="4"/>
  <c r="CF494" i="4"/>
  <c r="CE494" i="4"/>
  <c r="CD494" i="4"/>
  <c r="CC494" i="4"/>
  <c r="CB494" i="4"/>
  <c r="CA494" i="4"/>
  <c r="BZ494" i="4"/>
  <c r="BY494" i="4"/>
  <c r="BX494" i="4"/>
  <c r="BW494" i="4"/>
  <c r="BV494" i="4"/>
  <c r="BU494" i="4"/>
  <c r="BT494" i="4"/>
  <c r="BS494" i="4"/>
  <c r="BR494" i="4"/>
  <c r="BQ494" i="4"/>
  <c r="BP494" i="4"/>
  <c r="BO494" i="4"/>
  <c r="BN494" i="4"/>
  <c r="BM494" i="4"/>
  <c r="BL494" i="4"/>
  <c r="BK494" i="4"/>
  <c r="BJ494" i="4"/>
  <c r="BI494" i="4"/>
  <c r="BH494" i="4"/>
  <c r="BG494" i="4"/>
  <c r="BF494" i="4"/>
  <c r="BE494" i="4"/>
  <c r="BD494" i="4"/>
  <c r="BC494" i="4"/>
  <c r="DP396" i="4"/>
  <c r="DO396" i="4"/>
  <c r="DN396" i="4"/>
  <c r="DM396" i="4"/>
  <c r="DL396" i="4"/>
  <c r="DK396" i="4"/>
  <c r="DJ396" i="4"/>
  <c r="DI396" i="4"/>
  <c r="DH396" i="4"/>
  <c r="DG396" i="4"/>
  <c r="DF396" i="4"/>
  <c r="DE396" i="4"/>
  <c r="DD396" i="4"/>
  <c r="DC396" i="4"/>
  <c r="DB396" i="4"/>
  <c r="DA396" i="4"/>
  <c r="CZ396" i="4"/>
  <c r="CY396" i="4"/>
  <c r="CX396" i="4"/>
  <c r="CW396" i="4"/>
  <c r="CV396" i="4"/>
  <c r="CT396" i="4"/>
  <c r="CR396" i="4"/>
  <c r="CP396" i="4"/>
  <c r="CO396" i="4"/>
  <c r="CN396" i="4"/>
  <c r="CM396" i="4"/>
  <c r="CL396" i="4"/>
  <c r="CK396" i="4"/>
  <c r="CJ396" i="4"/>
  <c r="CI396" i="4"/>
  <c r="CH396" i="4"/>
  <c r="CG396" i="4"/>
  <c r="CF396" i="4"/>
  <c r="CE396" i="4"/>
  <c r="CD396" i="4"/>
  <c r="CC396" i="4"/>
  <c r="CB396" i="4"/>
  <c r="CA396" i="4"/>
  <c r="BZ396" i="4"/>
  <c r="BY396" i="4"/>
  <c r="BX396" i="4"/>
  <c r="BW396" i="4"/>
  <c r="BV396" i="4"/>
  <c r="BU396" i="4"/>
  <c r="BT396" i="4"/>
  <c r="BS396" i="4"/>
  <c r="BR396" i="4"/>
  <c r="BQ396" i="4"/>
  <c r="BP396" i="4"/>
  <c r="BO396" i="4"/>
  <c r="BN396" i="4"/>
  <c r="BM396" i="4"/>
  <c r="BL396" i="4"/>
  <c r="BK396" i="4"/>
  <c r="BJ396" i="4"/>
  <c r="BI396" i="4"/>
  <c r="BH396" i="4"/>
  <c r="BG396" i="4"/>
  <c r="BF396" i="4"/>
  <c r="BE396" i="4"/>
  <c r="BD396" i="4"/>
  <c r="BC396" i="4"/>
  <c r="DP206" i="4"/>
  <c r="DO206" i="4"/>
  <c r="DN206" i="4"/>
  <c r="DM206" i="4"/>
  <c r="DL206" i="4"/>
  <c r="DK206" i="4"/>
  <c r="DJ206" i="4"/>
  <c r="DI206" i="4"/>
  <c r="DH206" i="4"/>
  <c r="DG206" i="4"/>
  <c r="DF206" i="4"/>
  <c r="DE206" i="4"/>
  <c r="DD206" i="4"/>
  <c r="DC206" i="4"/>
  <c r="DB206" i="4"/>
  <c r="DA206" i="4"/>
  <c r="CZ206" i="4"/>
  <c r="CY206" i="4"/>
  <c r="CX206" i="4"/>
  <c r="CW206" i="4"/>
  <c r="CV206" i="4"/>
  <c r="CT206" i="4"/>
  <c r="CR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DP395" i="4"/>
  <c r="DO395" i="4"/>
  <c r="DN395" i="4"/>
  <c r="DM395" i="4"/>
  <c r="DL395" i="4"/>
  <c r="DK395" i="4"/>
  <c r="DJ395" i="4"/>
  <c r="DI395" i="4"/>
  <c r="DH395" i="4"/>
  <c r="DG395" i="4"/>
  <c r="DF395" i="4"/>
  <c r="DE395" i="4"/>
  <c r="DD395" i="4"/>
  <c r="DC395" i="4"/>
  <c r="DB395" i="4"/>
  <c r="DA395" i="4"/>
  <c r="CZ395" i="4"/>
  <c r="CY395" i="4"/>
  <c r="CX395" i="4"/>
  <c r="CW395" i="4"/>
  <c r="CV395" i="4"/>
  <c r="CT395" i="4"/>
  <c r="CR395" i="4"/>
  <c r="CP395" i="4"/>
  <c r="CO395" i="4"/>
  <c r="CN395" i="4"/>
  <c r="CM395" i="4"/>
  <c r="CL395" i="4"/>
  <c r="CK395" i="4"/>
  <c r="CJ395" i="4"/>
  <c r="CI395" i="4"/>
  <c r="CH395" i="4"/>
  <c r="CG395" i="4"/>
  <c r="CF395" i="4"/>
  <c r="CE395" i="4"/>
  <c r="CD395" i="4"/>
  <c r="CC395" i="4"/>
  <c r="CB395" i="4"/>
  <c r="CA395" i="4"/>
  <c r="BZ395" i="4"/>
  <c r="BY395" i="4"/>
  <c r="BX395" i="4"/>
  <c r="BW395" i="4"/>
  <c r="BV395" i="4"/>
  <c r="BU395" i="4"/>
  <c r="BT395" i="4"/>
  <c r="BS395" i="4"/>
  <c r="BR395" i="4"/>
  <c r="BQ395" i="4"/>
  <c r="BP395" i="4"/>
  <c r="BO395" i="4"/>
  <c r="BN395" i="4"/>
  <c r="BM395" i="4"/>
  <c r="BL395" i="4"/>
  <c r="BK395" i="4"/>
  <c r="BJ395" i="4"/>
  <c r="BI395" i="4"/>
  <c r="BH395" i="4"/>
  <c r="BG395" i="4"/>
  <c r="BF395" i="4"/>
  <c r="BE395" i="4"/>
  <c r="BD395" i="4"/>
  <c r="BC395" i="4"/>
  <c r="DP444" i="4"/>
  <c r="DO444" i="4"/>
  <c r="DN444" i="4"/>
  <c r="DM444" i="4"/>
  <c r="DL444" i="4"/>
  <c r="DK444" i="4"/>
  <c r="DJ444" i="4"/>
  <c r="DI444" i="4"/>
  <c r="DH444" i="4"/>
  <c r="DG444" i="4"/>
  <c r="DF444" i="4"/>
  <c r="DE444" i="4"/>
  <c r="DD444" i="4"/>
  <c r="DC444" i="4"/>
  <c r="DB444" i="4"/>
  <c r="DA444" i="4"/>
  <c r="CZ444" i="4"/>
  <c r="CY444" i="4"/>
  <c r="CX444" i="4"/>
  <c r="CW444" i="4"/>
  <c r="CV444" i="4"/>
  <c r="CT444" i="4"/>
  <c r="CR444" i="4"/>
  <c r="CP444" i="4"/>
  <c r="CO444" i="4"/>
  <c r="CN444" i="4"/>
  <c r="CM444" i="4"/>
  <c r="CL444" i="4"/>
  <c r="CK444" i="4"/>
  <c r="CJ444" i="4"/>
  <c r="CI444" i="4"/>
  <c r="CH444" i="4"/>
  <c r="CG444" i="4"/>
  <c r="CF444" i="4"/>
  <c r="CE444" i="4"/>
  <c r="CD444" i="4"/>
  <c r="CC444" i="4"/>
  <c r="CB444" i="4"/>
  <c r="CA444" i="4"/>
  <c r="BZ444" i="4"/>
  <c r="BY444" i="4"/>
  <c r="BX444" i="4"/>
  <c r="BW444" i="4"/>
  <c r="BV444" i="4"/>
  <c r="BU444" i="4"/>
  <c r="BT444" i="4"/>
  <c r="BS444" i="4"/>
  <c r="BR444" i="4"/>
  <c r="BQ444" i="4"/>
  <c r="BP444" i="4"/>
  <c r="BO444" i="4"/>
  <c r="BN444" i="4"/>
  <c r="BM444" i="4"/>
  <c r="BL444" i="4"/>
  <c r="BK444" i="4"/>
  <c r="BJ444" i="4"/>
  <c r="BI444" i="4"/>
  <c r="BH444" i="4"/>
  <c r="BG444" i="4"/>
  <c r="BF444" i="4"/>
  <c r="BE444" i="4"/>
  <c r="BD444" i="4"/>
  <c r="BC444" i="4"/>
  <c r="DP493" i="4"/>
  <c r="DO493" i="4"/>
  <c r="DN493" i="4"/>
  <c r="DM493" i="4"/>
  <c r="DL493" i="4"/>
  <c r="DK493" i="4"/>
  <c r="DJ493" i="4"/>
  <c r="DI493" i="4"/>
  <c r="DH493" i="4"/>
  <c r="DG493" i="4"/>
  <c r="DF493" i="4"/>
  <c r="DE493" i="4"/>
  <c r="DD493" i="4"/>
  <c r="DC493" i="4"/>
  <c r="DB493" i="4"/>
  <c r="DA493" i="4"/>
  <c r="CZ493" i="4"/>
  <c r="CY493" i="4"/>
  <c r="CX493" i="4"/>
  <c r="CW493" i="4"/>
  <c r="CV493" i="4"/>
  <c r="CT493" i="4"/>
  <c r="CR493" i="4"/>
  <c r="CP493" i="4"/>
  <c r="CO493" i="4"/>
  <c r="CN493" i="4"/>
  <c r="CM493" i="4"/>
  <c r="CL493" i="4"/>
  <c r="CK493" i="4"/>
  <c r="CJ493" i="4"/>
  <c r="CI493" i="4"/>
  <c r="CH493" i="4"/>
  <c r="CG493" i="4"/>
  <c r="CF493" i="4"/>
  <c r="CE493" i="4"/>
  <c r="CD493" i="4"/>
  <c r="CC493" i="4"/>
  <c r="CB493" i="4"/>
  <c r="CA493" i="4"/>
  <c r="BZ493" i="4"/>
  <c r="BY493" i="4"/>
  <c r="BX493" i="4"/>
  <c r="BW493" i="4"/>
  <c r="BV493" i="4"/>
  <c r="BU493" i="4"/>
  <c r="BT493" i="4"/>
  <c r="BS493" i="4"/>
  <c r="BR493" i="4"/>
  <c r="BQ493" i="4"/>
  <c r="BP493" i="4"/>
  <c r="BO493" i="4"/>
  <c r="BN493" i="4"/>
  <c r="BM493" i="4"/>
  <c r="BL493" i="4"/>
  <c r="BK493" i="4"/>
  <c r="BJ493" i="4"/>
  <c r="BI493" i="4"/>
  <c r="BH493" i="4"/>
  <c r="BG493" i="4"/>
  <c r="BF493" i="4"/>
  <c r="BE493" i="4"/>
  <c r="BD493" i="4"/>
  <c r="BC49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T43" i="4"/>
  <c r="CR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DP205" i="4"/>
  <c r="DO205" i="4"/>
  <c r="DN205" i="4"/>
  <c r="DM205" i="4"/>
  <c r="DL205" i="4"/>
  <c r="DK205" i="4"/>
  <c r="DJ205" i="4"/>
  <c r="DI205" i="4"/>
  <c r="DH205" i="4"/>
  <c r="DG205" i="4"/>
  <c r="DF205" i="4"/>
  <c r="DE205" i="4"/>
  <c r="DD205" i="4"/>
  <c r="DC205" i="4"/>
  <c r="DB205" i="4"/>
  <c r="DA205" i="4"/>
  <c r="CZ205" i="4"/>
  <c r="CY205" i="4"/>
  <c r="CX205" i="4"/>
  <c r="CW205" i="4"/>
  <c r="CV205" i="4"/>
  <c r="CT205" i="4"/>
  <c r="CR205" i="4"/>
  <c r="CP205" i="4"/>
  <c r="CO205" i="4"/>
  <c r="CN205" i="4"/>
  <c r="CM205" i="4"/>
  <c r="CL205" i="4"/>
  <c r="CK205" i="4"/>
  <c r="CJ205" i="4"/>
  <c r="CI205" i="4"/>
  <c r="CH205" i="4"/>
  <c r="CG205" i="4"/>
  <c r="CF205" i="4"/>
  <c r="CE205" i="4"/>
  <c r="CD205" i="4"/>
  <c r="CC205" i="4"/>
  <c r="CB205" i="4"/>
  <c r="CA205" i="4"/>
  <c r="BZ205" i="4"/>
  <c r="BY205" i="4"/>
  <c r="BX205" i="4"/>
  <c r="BW205" i="4"/>
  <c r="BV205" i="4"/>
  <c r="BU205" i="4"/>
  <c r="BT205" i="4"/>
  <c r="BS205" i="4"/>
  <c r="BR205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DP204" i="4"/>
  <c r="DO204" i="4"/>
  <c r="DN204" i="4"/>
  <c r="DM204" i="4"/>
  <c r="DL204" i="4"/>
  <c r="DK204" i="4"/>
  <c r="DJ204" i="4"/>
  <c r="DI204" i="4"/>
  <c r="DH204" i="4"/>
  <c r="DG204" i="4"/>
  <c r="DF204" i="4"/>
  <c r="DE204" i="4"/>
  <c r="DD204" i="4"/>
  <c r="DC204" i="4"/>
  <c r="DB204" i="4"/>
  <c r="DA204" i="4"/>
  <c r="CZ204" i="4"/>
  <c r="CY204" i="4"/>
  <c r="CX204" i="4"/>
  <c r="CW204" i="4"/>
  <c r="CV204" i="4"/>
  <c r="CT204" i="4"/>
  <c r="CR204" i="4"/>
  <c r="CP204" i="4"/>
  <c r="CO204" i="4"/>
  <c r="CN204" i="4"/>
  <c r="CM204" i="4"/>
  <c r="CL204" i="4"/>
  <c r="CK204" i="4"/>
  <c r="CJ204" i="4"/>
  <c r="CI204" i="4"/>
  <c r="CH204" i="4"/>
  <c r="CG204" i="4"/>
  <c r="CF204" i="4"/>
  <c r="CE204" i="4"/>
  <c r="CD204" i="4"/>
  <c r="CC204" i="4"/>
  <c r="CB204" i="4"/>
  <c r="CA204" i="4"/>
  <c r="BZ204" i="4"/>
  <c r="BY204" i="4"/>
  <c r="BX204" i="4"/>
  <c r="BW204" i="4"/>
  <c r="BV204" i="4"/>
  <c r="BU204" i="4"/>
  <c r="BT204" i="4"/>
  <c r="BS204" i="4"/>
  <c r="BR204" i="4"/>
  <c r="BQ204" i="4"/>
  <c r="BP204" i="4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DP203" i="4"/>
  <c r="DO203" i="4"/>
  <c r="DN203" i="4"/>
  <c r="DM203" i="4"/>
  <c r="DL203" i="4"/>
  <c r="DK203" i="4"/>
  <c r="DJ203" i="4"/>
  <c r="DI203" i="4"/>
  <c r="DH203" i="4"/>
  <c r="DG203" i="4"/>
  <c r="DF203" i="4"/>
  <c r="DE203" i="4"/>
  <c r="DD203" i="4"/>
  <c r="DC203" i="4"/>
  <c r="DB203" i="4"/>
  <c r="DA203" i="4"/>
  <c r="CZ203" i="4"/>
  <c r="CY203" i="4"/>
  <c r="CX203" i="4"/>
  <c r="CW203" i="4"/>
  <c r="CV203" i="4"/>
  <c r="CT203" i="4"/>
  <c r="CR203" i="4"/>
  <c r="CP203" i="4"/>
  <c r="CO203" i="4"/>
  <c r="CN203" i="4"/>
  <c r="CM203" i="4"/>
  <c r="CL203" i="4"/>
  <c r="CK203" i="4"/>
  <c r="CJ203" i="4"/>
  <c r="CI203" i="4"/>
  <c r="CH203" i="4"/>
  <c r="CG203" i="4"/>
  <c r="CF203" i="4"/>
  <c r="CE203" i="4"/>
  <c r="CD203" i="4"/>
  <c r="CC203" i="4"/>
  <c r="CB203" i="4"/>
  <c r="CA203" i="4"/>
  <c r="BZ203" i="4"/>
  <c r="BY203" i="4"/>
  <c r="BX203" i="4"/>
  <c r="BW203" i="4"/>
  <c r="BV203" i="4"/>
  <c r="BU203" i="4"/>
  <c r="BT203" i="4"/>
  <c r="BS203" i="4"/>
  <c r="BR203" i="4"/>
  <c r="BQ203" i="4"/>
  <c r="BP203" i="4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DP202" i="4"/>
  <c r="DO202" i="4"/>
  <c r="DN202" i="4"/>
  <c r="DM202" i="4"/>
  <c r="DL202" i="4"/>
  <c r="DK202" i="4"/>
  <c r="DJ202" i="4"/>
  <c r="DI202" i="4"/>
  <c r="DH202" i="4"/>
  <c r="DG202" i="4"/>
  <c r="DF202" i="4"/>
  <c r="DE202" i="4"/>
  <c r="DD202" i="4"/>
  <c r="DC202" i="4"/>
  <c r="DB202" i="4"/>
  <c r="DA202" i="4"/>
  <c r="CZ202" i="4"/>
  <c r="CY202" i="4"/>
  <c r="CX202" i="4"/>
  <c r="CW202" i="4"/>
  <c r="CV202" i="4"/>
  <c r="CT202" i="4"/>
  <c r="CR202" i="4"/>
  <c r="CP202" i="4"/>
  <c r="CO202" i="4"/>
  <c r="CN202" i="4"/>
  <c r="CM202" i="4"/>
  <c r="CL202" i="4"/>
  <c r="CK202" i="4"/>
  <c r="CJ202" i="4"/>
  <c r="CI202" i="4"/>
  <c r="CH202" i="4"/>
  <c r="CG202" i="4"/>
  <c r="CF202" i="4"/>
  <c r="CE202" i="4"/>
  <c r="CD202" i="4"/>
  <c r="CC202" i="4"/>
  <c r="CB202" i="4"/>
  <c r="CA202" i="4"/>
  <c r="BZ202" i="4"/>
  <c r="BY202" i="4"/>
  <c r="BX202" i="4"/>
  <c r="BW202" i="4"/>
  <c r="BV202" i="4"/>
  <c r="BU202" i="4"/>
  <c r="BT202" i="4"/>
  <c r="BS202" i="4"/>
  <c r="BR202" i="4"/>
  <c r="BQ202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DP201" i="4"/>
  <c r="DO201" i="4"/>
  <c r="DN201" i="4"/>
  <c r="DM201" i="4"/>
  <c r="DL201" i="4"/>
  <c r="DK201" i="4"/>
  <c r="DJ201" i="4"/>
  <c r="DI201" i="4"/>
  <c r="DH201" i="4"/>
  <c r="DG201" i="4"/>
  <c r="DF201" i="4"/>
  <c r="DE201" i="4"/>
  <c r="DD201" i="4"/>
  <c r="DC201" i="4"/>
  <c r="DB201" i="4"/>
  <c r="DA201" i="4"/>
  <c r="CZ201" i="4"/>
  <c r="CY201" i="4"/>
  <c r="CX201" i="4"/>
  <c r="CW201" i="4"/>
  <c r="CV201" i="4"/>
  <c r="CT201" i="4"/>
  <c r="CR201" i="4"/>
  <c r="CP201" i="4"/>
  <c r="CO201" i="4"/>
  <c r="CN201" i="4"/>
  <c r="CM201" i="4"/>
  <c r="CL201" i="4"/>
  <c r="CK201" i="4"/>
  <c r="CJ201" i="4"/>
  <c r="CI201" i="4"/>
  <c r="CH201" i="4"/>
  <c r="CG201" i="4"/>
  <c r="CF201" i="4"/>
  <c r="CE201" i="4"/>
  <c r="CD201" i="4"/>
  <c r="CC201" i="4"/>
  <c r="CB201" i="4"/>
  <c r="CA201" i="4"/>
  <c r="BZ201" i="4"/>
  <c r="BY201" i="4"/>
  <c r="BX201" i="4"/>
  <c r="BW201" i="4"/>
  <c r="BV201" i="4"/>
  <c r="BU201" i="4"/>
  <c r="BT201" i="4"/>
  <c r="BS201" i="4"/>
  <c r="BR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DP492" i="4"/>
  <c r="DO492" i="4"/>
  <c r="DN492" i="4"/>
  <c r="DM492" i="4"/>
  <c r="DL492" i="4"/>
  <c r="DK492" i="4"/>
  <c r="DJ492" i="4"/>
  <c r="DI492" i="4"/>
  <c r="DH492" i="4"/>
  <c r="DG492" i="4"/>
  <c r="DF492" i="4"/>
  <c r="DE492" i="4"/>
  <c r="DD492" i="4"/>
  <c r="DC492" i="4"/>
  <c r="DB492" i="4"/>
  <c r="DA492" i="4"/>
  <c r="CZ492" i="4"/>
  <c r="CY492" i="4"/>
  <c r="CX492" i="4"/>
  <c r="CW492" i="4"/>
  <c r="CV492" i="4"/>
  <c r="CT492" i="4"/>
  <c r="CR492" i="4"/>
  <c r="CP492" i="4"/>
  <c r="CO492" i="4"/>
  <c r="CN492" i="4"/>
  <c r="CM492" i="4"/>
  <c r="CL492" i="4"/>
  <c r="CK492" i="4"/>
  <c r="CJ492" i="4"/>
  <c r="CI492" i="4"/>
  <c r="CH492" i="4"/>
  <c r="CG492" i="4"/>
  <c r="CF492" i="4"/>
  <c r="CE492" i="4"/>
  <c r="CD492" i="4"/>
  <c r="CC492" i="4"/>
  <c r="CB492" i="4"/>
  <c r="CA492" i="4"/>
  <c r="BZ492" i="4"/>
  <c r="BY492" i="4"/>
  <c r="BX492" i="4"/>
  <c r="BW492" i="4"/>
  <c r="BV492" i="4"/>
  <c r="BU492" i="4"/>
  <c r="BT492" i="4"/>
  <c r="BS492" i="4"/>
  <c r="BR492" i="4"/>
  <c r="BQ492" i="4"/>
  <c r="BP492" i="4"/>
  <c r="BO492" i="4"/>
  <c r="BN492" i="4"/>
  <c r="BM492" i="4"/>
  <c r="BL492" i="4"/>
  <c r="BK492" i="4"/>
  <c r="BJ492" i="4"/>
  <c r="BI492" i="4"/>
  <c r="BH492" i="4"/>
  <c r="BG492" i="4"/>
  <c r="BF492" i="4"/>
  <c r="BE492" i="4"/>
  <c r="BD492" i="4"/>
  <c r="BC49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T42" i="4"/>
  <c r="CR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DP443" i="4"/>
  <c r="DO443" i="4"/>
  <c r="DN443" i="4"/>
  <c r="DM443" i="4"/>
  <c r="DL443" i="4"/>
  <c r="DK443" i="4"/>
  <c r="DJ443" i="4"/>
  <c r="DI443" i="4"/>
  <c r="DH443" i="4"/>
  <c r="DG443" i="4"/>
  <c r="DF443" i="4"/>
  <c r="DE443" i="4"/>
  <c r="DD443" i="4"/>
  <c r="DC443" i="4"/>
  <c r="DB443" i="4"/>
  <c r="DA443" i="4"/>
  <c r="CZ443" i="4"/>
  <c r="CY443" i="4"/>
  <c r="CX443" i="4"/>
  <c r="CW443" i="4"/>
  <c r="CV443" i="4"/>
  <c r="CT443" i="4"/>
  <c r="CR443" i="4"/>
  <c r="CP443" i="4"/>
  <c r="CO443" i="4"/>
  <c r="CN443" i="4"/>
  <c r="CM443" i="4"/>
  <c r="CL443" i="4"/>
  <c r="CK443" i="4"/>
  <c r="CJ443" i="4"/>
  <c r="CI443" i="4"/>
  <c r="CH443" i="4"/>
  <c r="CG443" i="4"/>
  <c r="CF443" i="4"/>
  <c r="CE443" i="4"/>
  <c r="CD443" i="4"/>
  <c r="CC443" i="4"/>
  <c r="CB443" i="4"/>
  <c r="CA443" i="4"/>
  <c r="BZ443" i="4"/>
  <c r="BY443" i="4"/>
  <c r="BX443" i="4"/>
  <c r="BW443" i="4"/>
  <c r="BV443" i="4"/>
  <c r="BU443" i="4"/>
  <c r="BT443" i="4"/>
  <c r="BS443" i="4"/>
  <c r="BR443" i="4"/>
  <c r="BQ443" i="4"/>
  <c r="BP443" i="4"/>
  <c r="BO443" i="4"/>
  <c r="BN443" i="4"/>
  <c r="BM443" i="4"/>
  <c r="BL443" i="4"/>
  <c r="BK443" i="4"/>
  <c r="BJ443" i="4"/>
  <c r="BI443" i="4"/>
  <c r="BH443" i="4"/>
  <c r="BG443" i="4"/>
  <c r="BF443" i="4"/>
  <c r="BE443" i="4"/>
  <c r="BD443" i="4"/>
  <c r="BC443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T41" i="4"/>
  <c r="CR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T40" i="4"/>
  <c r="CR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DP200" i="4"/>
  <c r="DO200" i="4"/>
  <c r="DN200" i="4"/>
  <c r="DM200" i="4"/>
  <c r="DL200" i="4"/>
  <c r="DK200" i="4"/>
  <c r="DJ200" i="4"/>
  <c r="DI200" i="4"/>
  <c r="DH200" i="4"/>
  <c r="DG200" i="4"/>
  <c r="DF200" i="4"/>
  <c r="DE200" i="4"/>
  <c r="DD200" i="4"/>
  <c r="DC200" i="4"/>
  <c r="DB200" i="4"/>
  <c r="DA200" i="4"/>
  <c r="CZ200" i="4"/>
  <c r="CY200" i="4"/>
  <c r="CX200" i="4"/>
  <c r="CW200" i="4"/>
  <c r="CV200" i="4"/>
  <c r="CT200" i="4"/>
  <c r="CR200" i="4"/>
  <c r="CP200" i="4"/>
  <c r="CO200" i="4"/>
  <c r="CN200" i="4"/>
  <c r="CM200" i="4"/>
  <c r="CL200" i="4"/>
  <c r="CK200" i="4"/>
  <c r="CJ200" i="4"/>
  <c r="CI200" i="4"/>
  <c r="CH200" i="4"/>
  <c r="CG200" i="4"/>
  <c r="CF200" i="4"/>
  <c r="CE200" i="4"/>
  <c r="CD200" i="4"/>
  <c r="CC200" i="4"/>
  <c r="CB200" i="4"/>
  <c r="CA200" i="4"/>
  <c r="BZ200" i="4"/>
  <c r="BY200" i="4"/>
  <c r="BX200" i="4"/>
  <c r="BW200" i="4"/>
  <c r="BV200" i="4"/>
  <c r="BU200" i="4"/>
  <c r="BT200" i="4"/>
  <c r="BS200" i="4"/>
  <c r="BR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D39" i="4"/>
  <c r="DC39" i="4"/>
  <c r="DB39" i="4"/>
  <c r="DA39" i="4"/>
  <c r="CZ39" i="4"/>
  <c r="CY39" i="4"/>
  <c r="CX39" i="4"/>
  <c r="CW39" i="4"/>
  <c r="CV39" i="4"/>
  <c r="CT39" i="4"/>
  <c r="CR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DP442" i="4"/>
  <c r="DO442" i="4"/>
  <c r="DN442" i="4"/>
  <c r="DM442" i="4"/>
  <c r="DL442" i="4"/>
  <c r="DK442" i="4"/>
  <c r="DJ442" i="4"/>
  <c r="DI442" i="4"/>
  <c r="DH442" i="4"/>
  <c r="DG442" i="4"/>
  <c r="DF442" i="4"/>
  <c r="DE442" i="4"/>
  <c r="DD442" i="4"/>
  <c r="DC442" i="4"/>
  <c r="DB442" i="4"/>
  <c r="DA442" i="4"/>
  <c r="CZ442" i="4"/>
  <c r="CY442" i="4"/>
  <c r="CX442" i="4"/>
  <c r="CW442" i="4"/>
  <c r="CV442" i="4"/>
  <c r="CT442" i="4"/>
  <c r="CR442" i="4"/>
  <c r="CP442" i="4"/>
  <c r="CO442" i="4"/>
  <c r="CN442" i="4"/>
  <c r="CM442" i="4"/>
  <c r="CL442" i="4"/>
  <c r="CK442" i="4"/>
  <c r="CJ442" i="4"/>
  <c r="CI442" i="4"/>
  <c r="CH442" i="4"/>
  <c r="CG442" i="4"/>
  <c r="CF442" i="4"/>
  <c r="CE442" i="4"/>
  <c r="CD442" i="4"/>
  <c r="CC442" i="4"/>
  <c r="CB442" i="4"/>
  <c r="CA442" i="4"/>
  <c r="BZ442" i="4"/>
  <c r="BY442" i="4"/>
  <c r="BX442" i="4"/>
  <c r="BW442" i="4"/>
  <c r="BV442" i="4"/>
  <c r="BU442" i="4"/>
  <c r="BT442" i="4"/>
  <c r="BS442" i="4"/>
  <c r="BR442" i="4"/>
  <c r="BQ442" i="4"/>
  <c r="BP442" i="4"/>
  <c r="BO442" i="4"/>
  <c r="BN442" i="4"/>
  <c r="BM442" i="4"/>
  <c r="BL442" i="4"/>
  <c r="BK442" i="4"/>
  <c r="BJ442" i="4"/>
  <c r="BI442" i="4"/>
  <c r="BH442" i="4"/>
  <c r="BG442" i="4"/>
  <c r="BF442" i="4"/>
  <c r="BE442" i="4"/>
  <c r="BD442" i="4"/>
  <c r="BC442" i="4"/>
  <c r="DP491" i="4"/>
  <c r="DO491" i="4"/>
  <c r="DN491" i="4"/>
  <c r="DM491" i="4"/>
  <c r="DL491" i="4"/>
  <c r="DK491" i="4"/>
  <c r="DJ491" i="4"/>
  <c r="DI491" i="4"/>
  <c r="DH491" i="4"/>
  <c r="DG491" i="4"/>
  <c r="DF491" i="4"/>
  <c r="DE491" i="4"/>
  <c r="DD491" i="4"/>
  <c r="DC491" i="4"/>
  <c r="DB491" i="4"/>
  <c r="DA491" i="4"/>
  <c r="CZ491" i="4"/>
  <c r="CY491" i="4"/>
  <c r="CX491" i="4"/>
  <c r="CW491" i="4"/>
  <c r="CV491" i="4"/>
  <c r="CT491" i="4"/>
  <c r="CR491" i="4"/>
  <c r="CP491" i="4"/>
  <c r="CO491" i="4"/>
  <c r="CN491" i="4"/>
  <c r="CM491" i="4"/>
  <c r="CL491" i="4"/>
  <c r="CK491" i="4"/>
  <c r="CJ491" i="4"/>
  <c r="CI491" i="4"/>
  <c r="CH491" i="4"/>
  <c r="CG491" i="4"/>
  <c r="CF491" i="4"/>
  <c r="CE491" i="4"/>
  <c r="CD491" i="4"/>
  <c r="CC491" i="4"/>
  <c r="CB491" i="4"/>
  <c r="CA491" i="4"/>
  <c r="BZ491" i="4"/>
  <c r="BY491" i="4"/>
  <c r="BX491" i="4"/>
  <c r="BW491" i="4"/>
  <c r="BV491" i="4"/>
  <c r="BU491" i="4"/>
  <c r="BT491" i="4"/>
  <c r="BS491" i="4"/>
  <c r="BR491" i="4"/>
  <c r="BQ491" i="4"/>
  <c r="BP491" i="4"/>
  <c r="BO491" i="4"/>
  <c r="BN491" i="4"/>
  <c r="BM491" i="4"/>
  <c r="BL491" i="4"/>
  <c r="BK491" i="4"/>
  <c r="BJ491" i="4"/>
  <c r="BI491" i="4"/>
  <c r="BH491" i="4"/>
  <c r="BG491" i="4"/>
  <c r="BF491" i="4"/>
  <c r="BE491" i="4"/>
  <c r="BD491" i="4"/>
  <c r="BC491" i="4"/>
  <c r="DP199" i="4"/>
  <c r="DO199" i="4"/>
  <c r="DN199" i="4"/>
  <c r="DM199" i="4"/>
  <c r="DL199" i="4"/>
  <c r="DK199" i="4"/>
  <c r="DJ199" i="4"/>
  <c r="DI199" i="4"/>
  <c r="DH199" i="4"/>
  <c r="DG199" i="4"/>
  <c r="DF199" i="4"/>
  <c r="DE199" i="4"/>
  <c r="DD199" i="4"/>
  <c r="DC199" i="4"/>
  <c r="DB199" i="4"/>
  <c r="DA199" i="4"/>
  <c r="CZ199" i="4"/>
  <c r="CY199" i="4"/>
  <c r="CX199" i="4"/>
  <c r="CW199" i="4"/>
  <c r="CV199" i="4"/>
  <c r="CT199" i="4"/>
  <c r="CR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CA199" i="4"/>
  <c r="BZ199" i="4"/>
  <c r="BY199" i="4"/>
  <c r="BX199" i="4"/>
  <c r="BW199" i="4"/>
  <c r="BV199" i="4"/>
  <c r="BU199" i="4"/>
  <c r="BT199" i="4"/>
  <c r="BS199" i="4"/>
  <c r="BR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DP120" i="4"/>
  <c r="DO120" i="4"/>
  <c r="DN120" i="4"/>
  <c r="DM120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T120" i="4"/>
  <c r="CR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DP394" i="4"/>
  <c r="DO394" i="4"/>
  <c r="DN394" i="4"/>
  <c r="DM394" i="4"/>
  <c r="DL394" i="4"/>
  <c r="DK394" i="4"/>
  <c r="DJ394" i="4"/>
  <c r="DI394" i="4"/>
  <c r="DH394" i="4"/>
  <c r="DG394" i="4"/>
  <c r="DF394" i="4"/>
  <c r="DE394" i="4"/>
  <c r="DD394" i="4"/>
  <c r="DC394" i="4"/>
  <c r="DB394" i="4"/>
  <c r="DA394" i="4"/>
  <c r="CZ394" i="4"/>
  <c r="CY394" i="4"/>
  <c r="CX394" i="4"/>
  <c r="CW394" i="4"/>
  <c r="CV394" i="4"/>
  <c r="CT394" i="4"/>
  <c r="CR394" i="4"/>
  <c r="CP394" i="4"/>
  <c r="CO394" i="4"/>
  <c r="CN394" i="4"/>
  <c r="CM394" i="4"/>
  <c r="CL394" i="4"/>
  <c r="CK394" i="4"/>
  <c r="CJ394" i="4"/>
  <c r="CI394" i="4"/>
  <c r="CH394" i="4"/>
  <c r="CG394" i="4"/>
  <c r="CF394" i="4"/>
  <c r="CE394" i="4"/>
  <c r="CD394" i="4"/>
  <c r="CC394" i="4"/>
  <c r="CB394" i="4"/>
  <c r="CA394" i="4"/>
  <c r="BZ394" i="4"/>
  <c r="BY394" i="4"/>
  <c r="BX394" i="4"/>
  <c r="BW394" i="4"/>
  <c r="BV394" i="4"/>
  <c r="BU394" i="4"/>
  <c r="BT394" i="4"/>
  <c r="BS394" i="4"/>
  <c r="BR394" i="4"/>
  <c r="BQ394" i="4"/>
  <c r="BP394" i="4"/>
  <c r="BO394" i="4"/>
  <c r="BN394" i="4"/>
  <c r="BM394" i="4"/>
  <c r="BL394" i="4"/>
  <c r="BK394" i="4"/>
  <c r="BJ394" i="4"/>
  <c r="BI394" i="4"/>
  <c r="BH394" i="4"/>
  <c r="BG394" i="4"/>
  <c r="BF394" i="4"/>
  <c r="BE394" i="4"/>
  <c r="BD394" i="4"/>
  <c r="BC394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T198" i="4"/>
  <c r="CR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T197" i="4"/>
  <c r="CR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D38" i="4"/>
  <c r="DC38" i="4"/>
  <c r="DB38" i="4"/>
  <c r="DA38" i="4"/>
  <c r="CZ38" i="4"/>
  <c r="CY38" i="4"/>
  <c r="CX38" i="4"/>
  <c r="CW38" i="4"/>
  <c r="CV38" i="4"/>
  <c r="CT38" i="4"/>
  <c r="CR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DP37" i="4"/>
  <c r="DO37" i="4"/>
  <c r="DN37" i="4"/>
  <c r="DM37" i="4"/>
  <c r="DL37" i="4"/>
  <c r="DK37" i="4"/>
  <c r="DJ37" i="4"/>
  <c r="DI37" i="4"/>
  <c r="DH37" i="4"/>
  <c r="DG37" i="4"/>
  <c r="DF37" i="4"/>
  <c r="DE37" i="4"/>
  <c r="DD37" i="4"/>
  <c r="DC37" i="4"/>
  <c r="DB37" i="4"/>
  <c r="DA37" i="4"/>
  <c r="CZ37" i="4"/>
  <c r="CY37" i="4"/>
  <c r="CX37" i="4"/>
  <c r="CW37" i="4"/>
  <c r="CV37" i="4"/>
  <c r="CT37" i="4"/>
  <c r="CR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T196" i="4"/>
  <c r="CR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T195" i="4"/>
  <c r="CR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T194" i="4"/>
  <c r="CR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T193" i="4"/>
  <c r="CR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DP36" i="4"/>
  <c r="DO36" i="4"/>
  <c r="DN36" i="4"/>
  <c r="DM36" i="4"/>
  <c r="DL36" i="4"/>
  <c r="DK36" i="4"/>
  <c r="DJ36" i="4"/>
  <c r="DI36" i="4"/>
  <c r="DH36" i="4"/>
  <c r="DG36" i="4"/>
  <c r="DF36" i="4"/>
  <c r="DE36" i="4"/>
  <c r="DD36" i="4"/>
  <c r="DC36" i="4"/>
  <c r="DB36" i="4"/>
  <c r="DA36" i="4"/>
  <c r="CZ36" i="4"/>
  <c r="CY36" i="4"/>
  <c r="CX36" i="4"/>
  <c r="CW36" i="4"/>
  <c r="CV36" i="4"/>
  <c r="CT36" i="4"/>
  <c r="CR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DP192" i="4"/>
  <c r="DO192" i="4"/>
  <c r="DN192" i="4"/>
  <c r="DM192" i="4"/>
  <c r="DL192" i="4"/>
  <c r="DK192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T192" i="4"/>
  <c r="CR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DP191" i="4"/>
  <c r="DO191" i="4"/>
  <c r="DN191" i="4"/>
  <c r="DM191" i="4"/>
  <c r="DL191" i="4"/>
  <c r="DK191" i="4"/>
  <c r="DJ191" i="4"/>
  <c r="DI191" i="4"/>
  <c r="DH191" i="4"/>
  <c r="DG191" i="4"/>
  <c r="DF191" i="4"/>
  <c r="DE191" i="4"/>
  <c r="DD191" i="4"/>
  <c r="DC191" i="4"/>
  <c r="DB191" i="4"/>
  <c r="DA191" i="4"/>
  <c r="CZ191" i="4"/>
  <c r="CY191" i="4"/>
  <c r="CX191" i="4"/>
  <c r="CW191" i="4"/>
  <c r="CV191" i="4"/>
  <c r="CT191" i="4"/>
  <c r="CR191" i="4"/>
  <c r="CP191" i="4"/>
  <c r="CO191" i="4"/>
  <c r="CN191" i="4"/>
  <c r="CM191" i="4"/>
  <c r="CL191" i="4"/>
  <c r="CK191" i="4"/>
  <c r="CJ191" i="4"/>
  <c r="CI191" i="4"/>
  <c r="CH191" i="4"/>
  <c r="CG191" i="4"/>
  <c r="CF191" i="4"/>
  <c r="CE191" i="4"/>
  <c r="CD191" i="4"/>
  <c r="CC191" i="4"/>
  <c r="CB191" i="4"/>
  <c r="CA191" i="4"/>
  <c r="BZ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DC35" i="4"/>
  <c r="DB35" i="4"/>
  <c r="DA35" i="4"/>
  <c r="CZ35" i="4"/>
  <c r="CY35" i="4"/>
  <c r="CX35" i="4"/>
  <c r="CW35" i="4"/>
  <c r="CV35" i="4"/>
  <c r="CT35" i="4"/>
  <c r="CR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DP190" i="4"/>
  <c r="DO190" i="4"/>
  <c r="DN190" i="4"/>
  <c r="DM190" i="4"/>
  <c r="DL190" i="4"/>
  <c r="DK190" i="4"/>
  <c r="DJ190" i="4"/>
  <c r="DI190" i="4"/>
  <c r="DH190" i="4"/>
  <c r="DG190" i="4"/>
  <c r="DF190" i="4"/>
  <c r="DE190" i="4"/>
  <c r="DD190" i="4"/>
  <c r="DC190" i="4"/>
  <c r="DB190" i="4"/>
  <c r="DA190" i="4"/>
  <c r="CZ190" i="4"/>
  <c r="CY190" i="4"/>
  <c r="CX190" i="4"/>
  <c r="CW190" i="4"/>
  <c r="CV190" i="4"/>
  <c r="CT190" i="4"/>
  <c r="CR190" i="4"/>
  <c r="CP190" i="4"/>
  <c r="CO190" i="4"/>
  <c r="CN190" i="4"/>
  <c r="CM190" i="4"/>
  <c r="CL190" i="4"/>
  <c r="CK190" i="4"/>
  <c r="CJ190" i="4"/>
  <c r="CI190" i="4"/>
  <c r="CH190" i="4"/>
  <c r="CG190" i="4"/>
  <c r="CF190" i="4"/>
  <c r="CE190" i="4"/>
  <c r="CD190" i="4"/>
  <c r="CC190" i="4"/>
  <c r="CB190" i="4"/>
  <c r="CA190" i="4"/>
  <c r="BZ190" i="4"/>
  <c r="BY190" i="4"/>
  <c r="BX190" i="4"/>
  <c r="BW190" i="4"/>
  <c r="BV190" i="4"/>
  <c r="BU190" i="4"/>
  <c r="BT190" i="4"/>
  <c r="BS190" i="4"/>
  <c r="BR190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DP189" i="4"/>
  <c r="DO189" i="4"/>
  <c r="DN189" i="4"/>
  <c r="DM189" i="4"/>
  <c r="DL189" i="4"/>
  <c r="DK189" i="4"/>
  <c r="DJ189" i="4"/>
  <c r="DI189" i="4"/>
  <c r="DH189" i="4"/>
  <c r="DG189" i="4"/>
  <c r="DF189" i="4"/>
  <c r="DE189" i="4"/>
  <c r="DD189" i="4"/>
  <c r="DC189" i="4"/>
  <c r="DB189" i="4"/>
  <c r="DA189" i="4"/>
  <c r="CZ189" i="4"/>
  <c r="CY189" i="4"/>
  <c r="CX189" i="4"/>
  <c r="CW189" i="4"/>
  <c r="CV189" i="4"/>
  <c r="CT189" i="4"/>
  <c r="CR189" i="4"/>
  <c r="CP189" i="4"/>
  <c r="CO189" i="4"/>
  <c r="CN189" i="4"/>
  <c r="CM189" i="4"/>
  <c r="CL189" i="4"/>
  <c r="CK189" i="4"/>
  <c r="CJ189" i="4"/>
  <c r="CI189" i="4"/>
  <c r="CH189" i="4"/>
  <c r="CG189" i="4"/>
  <c r="CF189" i="4"/>
  <c r="CE189" i="4"/>
  <c r="CD189" i="4"/>
  <c r="CC189" i="4"/>
  <c r="CB189" i="4"/>
  <c r="CA189" i="4"/>
  <c r="BZ189" i="4"/>
  <c r="BY189" i="4"/>
  <c r="BX189" i="4"/>
  <c r="BW189" i="4"/>
  <c r="BV189" i="4"/>
  <c r="BU189" i="4"/>
  <c r="BT189" i="4"/>
  <c r="BS189" i="4"/>
  <c r="BR189" i="4"/>
  <c r="BQ189" i="4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DP490" i="4"/>
  <c r="DO490" i="4"/>
  <c r="DN490" i="4"/>
  <c r="DM490" i="4"/>
  <c r="DL490" i="4"/>
  <c r="DK490" i="4"/>
  <c r="DJ490" i="4"/>
  <c r="DI490" i="4"/>
  <c r="DH490" i="4"/>
  <c r="DG490" i="4"/>
  <c r="DF490" i="4"/>
  <c r="DE490" i="4"/>
  <c r="DD490" i="4"/>
  <c r="DC490" i="4"/>
  <c r="DB490" i="4"/>
  <c r="DA490" i="4"/>
  <c r="CZ490" i="4"/>
  <c r="CY490" i="4"/>
  <c r="CX490" i="4"/>
  <c r="CW490" i="4"/>
  <c r="CV490" i="4"/>
  <c r="CT490" i="4"/>
  <c r="CR490" i="4"/>
  <c r="CP490" i="4"/>
  <c r="CO490" i="4"/>
  <c r="CN490" i="4"/>
  <c r="CM490" i="4"/>
  <c r="CL490" i="4"/>
  <c r="CK490" i="4"/>
  <c r="CJ490" i="4"/>
  <c r="CI490" i="4"/>
  <c r="CH490" i="4"/>
  <c r="CG490" i="4"/>
  <c r="CF490" i="4"/>
  <c r="CE490" i="4"/>
  <c r="CD490" i="4"/>
  <c r="CC490" i="4"/>
  <c r="CB490" i="4"/>
  <c r="CA490" i="4"/>
  <c r="BZ490" i="4"/>
  <c r="BY490" i="4"/>
  <c r="BX490" i="4"/>
  <c r="BW490" i="4"/>
  <c r="BV490" i="4"/>
  <c r="BU490" i="4"/>
  <c r="BT490" i="4"/>
  <c r="BS490" i="4"/>
  <c r="BR490" i="4"/>
  <c r="BQ490" i="4"/>
  <c r="BP490" i="4"/>
  <c r="BO490" i="4"/>
  <c r="BN490" i="4"/>
  <c r="BM490" i="4"/>
  <c r="BL490" i="4"/>
  <c r="BK490" i="4"/>
  <c r="BJ490" i="4"/>
  <c r="BI490" i="4"/>
  <c r="BH490" i="4"/>
  <c r="BG490" i="4"/>
  <c r="BF490" i="4"/>
  <c r="BE490" i="4"/>
  <c r="BD490" i="4"/>
  <c r="BC490" i="4"/>
  <c r="DP119" i="4"/>
  <c r="DO119" i="4"/>
  <c r="DN119" i="4"/>
  <c r="DM119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T119" i="4"/>
  <c r="CR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DP188" i="4"/>
  <c r="DO188" i="4"/>
  <c r="DN188" i="4"/>
  <c r="DM188" i="4"/>
  <c r="DL188" i="4"/>
  <c r="DK188" i="4"/>
  <c r="DJ188" i="4"/>
  <c r="DI188" i="4"/>
  <c r="DH188" i="4"/>
  <c r="DG188" i="4"/>
  <c r="DF188" i="4"/>
  <c r="DE188" i="4"/>
  <c r="DD188" i="4"/>
  <c r="DC188" i="4"/>
  <c r="DB188" i="4"/>
  <c r="DA188" i="4"/>
  <c r="CZ188" i="4"/>
  <c r="CY188" i="4"/>
  <c r="CX188" i="4"/>
  <c r="CW188" i="4"/>
  <c r="CV188" i="4"/>
  <c r="CT188" i="4"/>
  <c r="CR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DP393" i="4"/>
  <c r="DO393" i="4"/>
  <c r="DN393" i="4"/>
  <c r="DM393" i="4"/>
  <c r="DL393" i="4"/>
  <c r="DK393" i="4"/>
  <c r="DJ393" i="4"/>
  <c r="DI393" i="4"/>
  <c r="DH393" i="4"/>
  <c r="DG393" i="4"/>
  <c r="DF393" i="4"/>
  <c r="DE393" i="4"/>
  <c r="DD393" i="4"/>
  <c r="DC393" i="4"/>
  <c r="DB393" i="4"/>
  <c r="DA393" i="4"/>
  <c r="CZ393" i="4"/>
  <c r="CY393" i="4"/>
  <c r="CX393" i="4"/>
  <c r="CW393" i="4"/>
  <c r="CV393" i="4"/>
  <c r="CT393" i="4"/>
  <c r="CR393" i="4"/>
  <c r="CP393" i="4"/>
  <c r="CO393" i="4"/>
  <c r="CN393" i="4"/>
  <c r="CM393" i="4"/>
  <c r="CL393" i="4"/>
  <c r="CK393" i="4"/>
  <c r="CJ393" i="4"/>
  <c r="CI393" i="4"/>
  <c r="CH393" i="4"/>
  <c r="CG393" i="4"/>
  <c r="CF393" i="4"/>
  <c r="CE393" i="4"/>
  <c r="CD393" i="4"/>
  <c r="CC393" i="4"/>
  <c r="CB393" i="4"/>
  <c r="CA393" i="4"/>
  <c r="BZ393" i="4"/>
  <c r="BY393" i="4"/>
  <c r="BX393" i="4"/>
  <c r="BW393" i="4"/>
  <c r="BV393" i="4"/>
  <c r="BU393" i="4"/>
  <c r="BT393" i="4"/>
  <c r="BS393" i="4"/>
  <c r="BR393" i="4"/>
  <c r="BQ393" i="4"/>
  <c r="BP393" i="4"/>
  <c r="BO393" i="4"/>
  <c r="BN393" i="4"/>
  <c r="BM393" i="4"/>
  <c r="BL393" i="4"/>
  <c r="BK393" i="4"/>
  <c r="BJ393" i="4"/>
  <c r="BI393" i="4"/>
  <c r="BH393" i="4"/>
  <c r="BG393" i="4"/>
  <c r="BF393" i="4"/>
  <c r="BE393" i="4"/>
  <c r="BD393" i="4"/>
  <c r="BC393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DD34" i="4"/>
  <c r="DC34" i="4"/>
  <c r="DB34" i="4"/>
  <c r="DA34" i="4"/>
  <c r="CZ34" i="4"/>
  <c r="CY34" i="4"/>
  <c r="CX34" i="4"/>
  <c r="CW34" i="4"/>
  <c r="CV34" i="4"/>
  <c r="CT34" i="4"/>
  <c r="CR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DP187" i="4"/>
  <c r="DO187" i="4"/>
  <c r="DN187" i="4"/>
  <c r="DM187" i="4"/>
  <c r="DL187" i="4"/>
  <c r="DK187" i="4"/>
  <c r="DJ187" i="4"/>
  <c r="DI187" i="4"/>
  <c r="DH187" i="4"/>
  <c r="DG187" i="4"/>
  <c r="DF187" i="4"/>
  <c r="DE187" i="4"/>
  <c r="DD187" i="4"/>
  <c r="DC187" i="4"/>
  <c r="DB187" i="4"/>
  <c r="DA187" i="4"/>
  <c r="CZ187" i="4"/>
  <c r="CY187" i="4"/>
  <c r="CX187" i="4"/>
  <c r="CW187" i="4"/>
  <c r="CV187" i="4"/>
  <c r="CT187" i="4"/>
  <c r="CR187" i="4"/>
  <c r="CP187" i="4"/>
  <c r="CO187" i="4"/>
  <c r="CN187" i="4"/>
  <c r="CM187" i="4"/>
  <c r="CL187" i="4"/>
  <c r="CK187" i="4"/>
  <c r="CJ187" i="4"/>
  <c r="CI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DP186" i="4"/>
  <c r="DO186" i="4"/>
  <c r="DN186" i="4"/>
  <c r="DM186" i="4"/>
  <c r="DL186" i="4"/>
  <c r="DK186" i="4"/>
  <c r="DJ186" i="4"/>
  <c r="DI186" i="4"/>
  <c r="DH186" i="4"/>
  <c r="DG186" i="4"/>
  <c r="DF186" i="4"/>
  <c r="DE186" i="4"/>
  <c r="DD186" i="4"/>
  <c r="DC186" i="4"/>
  <c r="DB186" i="4"/>
  <c r="DA186" i="4"/>
  <c r="CZ186" i="4"/>
  <c r="CY186" i="4"/>
  <c r="CX186" i="4"/>
  <c r="CW186" i="4"/>
  <c r="CV186" i="4"/>
  <c r="CT186" i="4"/>
  <c r="CR186" i="4"/>
  <c r="CP186" i="4"/>
  <c r="CO186" i="4"/>
  <c r="CN186" i="4"/>
  <c r="CM186" i="4"/>
  <c r="CL186" i="4"/>
  <c r="CK186" i="4"/>
  <c r="CJ186" i="4"/>
  <c r="CI186" i="4"/>
  <c r="CH186" i="4"/>
  <c r="CG186" i="4"/>
  <c r="CF186" i="4"/>
  <c r="CE186" i="4"/>
  <c r="CD186" i="4"/>
  <c r="CC186" i="4"/>
  <c r="CB186" i="4"/>
  <c r="CA186" i="4"/>
  <c r="BZ186" i="4"/>
  <c r="BY186" i="4"/>
  <c r="BX186" i="4"/>
  <c r="BW186" i="4"/>
  <c r="BV186" i="4"/>
  <c r="BU186" i="4"/>
  <c r="BT186" i="4"/>
  <c r="BS186" i="4"/>
  <c r="BR186" i="4"/>
  <c r="BQ186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DP185" i="4"/>
  <c r="DO185" i="4"/>
  <c r="DN185" i="4"/>
  <c r="DM185" i="4"/>
  <c r="DL185" i="4"/>
  <c r="DK185" i="4"/>
  <c r="D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CW185" i="4"/>
  <c r="CV185" i="4"/>
  <c r="CT185" i="4"/>
  <c r="CR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C83" i="4"/>
  <c r="DB83" i="4"/>
  <c r="DA83" i="4"/>
  <c r="CZ83" i="4"/>
  <c r="CY83" i="4"/>
  <c r="CX83" i="4"/>
  <c r="CW83" i="4"/>
  <c r="CV83" i="4"/>
  <c r="CT83" i="4"/>
  <c r="CR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DP184" i="4"/>
  <c r="DO184" i="4"/>
  <c r="DN184" i="4"/>
  <c r="DM184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T184" i="4"/>
  <c r="CR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DP183" i="4"/>
  <c r="DO183" i="4"/>
  <c r="DN183" i="4"/>
  <c r="DM183" i="4"/>
  <c r="DL183" i="4"/>
  <c r="DK183" i="4"/>
  <c r="DJ183" i="4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CW183" i="4"/>
  <c r="CV183" i="4"/>
  <c r="CT183" i="4"/>
  <c r="CR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DP489" i="4"/>
  <c r="DO489" i="4"/>
  <c r="DN489" i="4"/>
  <c r="DM489" i="4"/>
  <c r="DL489" i="4"/>
  <c r="DK489" i="4"/>
  <c r="DJ489" i="4"/>
  <c r="DI489" i="4"/>
  <c r="DH489" i="4"/>
  <c r="DG489" i="4"/>
  <c r="DF489" i="4"/>
  <c r="DE489" i="4"/>
  <c r="DD489" i="4"/>
  <c r="DC489" i="4"/>
  <c r="DB489" i="4"/>
  <c r="DA489" i="4"/>
  <c r="CZ489" i="4"/>
  <c r="CY489" i="4"/>
  <c r="CX489" i="4"/>
  <c r="CW489" i="4"/>
  <c r="CV489" i="4"/>
  <c r="CT489" i="4"/>
  <c r="CR489" i="4"/>
  <c r="CP489" i="4"/>
  <c r="CO489" i="4"/>
  <c r="CN489" i="4"/>
  <c r="CM489" i="4"/>
  <c r="CL489" i="4"/>
  <c r="CK489" i="4"/>
  <c r="CJ489" i="4"/>
  <c r="CI489" i="4"/>
  <c r="CH489" i="4"/>
  <c r="CG489" i="4"/>
  <c r="CF489" i="4"/>
  <c r="CE489" i="4"/>
  <c r="CD489" i="4"/>
  <c r="CC489" i="4"/>
  <c r="CB489" i="4"/>
  <c r="CA489" i="4"/>
  <c r="BZ489" i="4"/>
  <c r="BY489" i="4"/>
  <c r="BX489" i="4"/>
  <c r="BW489" i="4"/>
  <c r="BV489" i="4"/>
  <c r="BU489" i="4"/>
  <c r="BT489" i="4"/>
  <c r="BS489" i="4"/>
  <c r="BR489" i="4"/>
  <c r="BQ489" i="4"/>
  <c r="BP489" i="4"/>
  <c r="BO489" i="4"/>
  <c r="BN489" i="4"/>
  <c r="BM489" i="4"/>
  <c r="BL489" i="4"/>
  <c r="BK489" i="4"/>
  <c r="BJ489" i="4"/>
  <c r="BI489" i="4"/>
  <c r="BH489" i="4"/>
  <c r="BG489" i="4"/>
  <c r="BF489" i="4"/>
  <c r="BE489" i="4"/>
  <c r="BD489" i="4"/>
  <c r="BC489" i="4"/>
  <c r="DP441" i="4"/>
  <c r="DO441" i="4"/>
  <c r="DN441" i="4"/>
  <c r="DM441" i="4"/>
  <c r="DL441" i="4"/>
  <c r="DK441" i="4"/>
  <c r="DJ441" i="4"/>
  <c r="DI441" i="4"/>
  <c r="DH441" i="4"/>
  <c r="DG441" i="4"/>
  <c r="DF441" i="4"/>
  <c r="DE441" i="4"/>
  <c r="DD441" i="4"/>
  <c r="DC441" i="4"/>
  <c r="DB441" i="4"/>
  <c r="DA441" i="4"/>
  <c r="CZ441" i="4"/>
  <c r="CY441" i="4"/>
  <c r="CX441" i="4"/>
  <c r="CW441" i="4"/>
  <c r="CV441" i="4"/>
  <c r="CT441" i="4"/>
  <c r="CR441" i="4"/>
  <c r="CP441" i="4"/>
  <c r="CO441" i="4"/>
  <c r="CN441" i="4"/>
  <c r="CM441" i="4"/>
  <c r="CL441" i="4"/>
  <c r="CK441" i="4"/>
  <c r="CJ441" i="4"/>
  <c r="CI441" i="4"/>
  <c r="CH441" i="4"/>
  <c r="CG441" i="4"/>
  <c r="CF441" i="4"/>
  <c r="CE441" i="4"/>
  <c r="CD441" i="4"/>
  <c r="CC441" i="4"/>
  <c r="CB441" i="4"/>
  <c r="CA441" i="4"/>
  <c r="BZ441" i="4"/>
  <c r="BY441" i="4"/>
  <c r="BX441" i="4"/>
  <c r="BW441" i="4"/>
  <c r="BV441" i="4"/>
  <c r="BU441" i="4"/>
  <c r="BT441" i="4"/>
  <c r="BS441" i="4"/>
  <c r="BR441" i="4"/>
  <c r="BQ441" i="4"/>
  <c r="BP441" i="4"/>
  <c r="BO441" i="4"/>
  <c r="BN441" i="4"/>
  <c r="BM441" i="4"/>
  <c r="BL441" i="4"/>
  <c r="BK441" i="4"/>
  <c r="BJ441" i="4"/>
  <c r="BI441" i="4"/>
  <c r="BH441" i="4"/>
  <c r="BG441" i="4"/>
  <c r="BF441" i="4"/>
  <c r="BE441" i="4"/>
  <c r="BD441" i="4"/>
  <c r="BC441" i="4"/>
  <c r="DP182" i="4"/>
  <c r="DO182" i="4"/>
  <c r="DN182" i="4"/>
  <c r="DM182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T182" i="4"/>
  <c r="CR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DP118" i="4"/>
  <c r="DO118" i="4"/>
  <c r="DN118" i="4"/>
  <c r="DM118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T118" i="4"/>
  <c r="CR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DP392" i="4"/>
  <c r="DO392" i="4"/>
  <c r="DN392" i="4"/>
  <c r="DM392" i="4"/>
  <c r="DL392" i="4"/>
  <c r="DK392" i="4"/>
  <c r="DJ392" i="4"/>
  <c r="DI392" i="4"/>
  <c r="DH392" i="4"/>
  <c r="DG392" i="4"/>
  <c r="DF392" i="4"/>
  <c r="DE392" i="4"/>
  <c r="DD392" i="4"/>
  <c r="DC392" i="4"/>
  <c r="DB392" i="4"/>
  <c r="DA392" i="4"/>
  <c r="CZ392" i="4"/>
  <c r="CY392" i="4"/>
  <c r="CX392" i="4"/>
  <c r="CW392" i="4"/>
  <c r="CV392" i="4"/>
  <c r="CT392" i="4"/>
  <c r="CR392" i="4"/>
  <c r="CP392" i="4"/>
  <c r="CO392" i="4"/>
  <c r="CN392" i="4"/>
  <c r="CM392" i="4"/>
  <c r="CL392" i="4"/>
  <c r="CK392" i="4"/>
  <c r="CJ392" i="4"/>
  <c r="CI392" i="4"/>
  <c r="CH392" i="4"/>
  <c r="CG392" i="4"/>
  <c r="CF392" i="4"/>
  <c r="CE392" i="4"/>
  <c r="CD392" i="4"/>
  <c r="CC392" i="4"/>
  <c r="CB392" i="4"/>
  <c r="CA392" i="4"/>
  <c r="BZ392" i="4"/>
  <c r="BY392" i="4"/>
  <c r="BX392" i="4"/>
  <c r="BW392" i="4"/>
  <c r="BV392" i="4"/>
  <c r="BU392" i="4"/>
  <c r="BT392" i="4"/>
  <c r="BS392" i="4"/>
  <c r="BR392" i="4"/>
  <c r="BQ392" i="4"/>
  <c r="BP392" i="4"/>
  <c r="BO392" i="4"/>
  <c r="BN392" i="4"/>
  <c r="BM392" i="4"/>
  <c r="BL392" i="4"/>
  <c r="BK392" i="4"/>
  <c r="BJ392" i="4"/>
  <c r="BI392" i="4"/>
  <c r="BH392" i="4"/>
  <c r="BG392" i="4"/>
  <c r="BF392" i="4"/>
  <c r="BE392" i="4"/>
  <c r="BD392" i="4"/>
  <c r="BC392" i="4"/>
  <c r="DP391" i="4"/>
  <c r="DO391" i="4"/>
  <c r="DN391" i="4"/>
  <c r="DM391" i="4"/>
  <c r="DL391" i="4"/>
  <c r="DK391" i="4"/>
  <c r="DJ391" i="4"/>
  <c r="DI391" i="4"/>
  <c r="DH391" i="4"/>
  <c r="DG391" i="4"/>
  <c r="DF391" i="4"/>
  <c r="DE391" i="4"/>
  <c r="DD391" i="4"/>
  <c r="DC391" i="4"/>
  <c r="DB391" i="4"/>
  <c r="DA391" i="4"/>
  <c r="CZ391" i="4"/>
  <c r="CY391" i="4"/>
  <c r="CX391" i="4"/>
  <c r="CW391" i="4"/>
  <c r="CV391" i="4"/>
  <c r="CT391" i="4"/>
  <c r="CR391" i="4"/>
  <c r="CP391" i="4"/>
  <c r="CO391" i="4"/>
  <c r="CN391" i="4"/>
  <c r="CM391" i="4"/>
  <c r="CL391" i="4"/>
  <c r="CK391" i="4"/>
  <c r="CJ391" i="4"/>
  <c r="CI391" i="4"/>
  <c r="CH391" i="4"/>
  <c r="CG391" i="4"/>
  <c r="CF391" i="4"/>
  <c r="CE391" i="4"/>
  <c r="CD391" i="4"/>
  <c r="CC391" i="4"/>
  <c r="CB391" i="4"/>
  <c r="CA391" i="4"/>
  <c r="BZ391" i="4"/>
  <c r="BY391" i="4"/>
  <c r="BX391" i="4"/>
  <c r="BW391" i="4"/>
  <c r="BV391" i="4"/>
  <c r="BU391" i="4"/>
  <c r="BT391" i="4"/>
  <c r="BS391" i="4"/>
  <c r="BR391" i="4"/>
  <c r="BQ391" i="4"/>
  <c r="BP391" i="4"/>
  <c r="BO391" i="4"/>
  <c r="BN391" i="4"/>
  <c r="BM391" i="4"/>
  <c r="BL391" i="4"/>
  <c r="BK391" i="4"/>
  <c r="BJ391" i="4"/>
  <c r="BI391" i="4"/>
  <c r="BH391" i="4"/>
  <c r="BG391" i="4"/>
  <c r="BF391" i="4"/>
  <c r="BE391" i="4"/>
  <c r="BD391" i="4"/>
  <c r="BC391" i="4"/>
  <c r="DP181" i="4"/>
  <c r="DO181" i="4"/>
  <c r="DN181" i="4"/>
  <c r="DM181" i="4"/>
  <c r="DL181" i="4"/>
  <c r="DK181" i="4"/>
  <c r="DJ181" i="4"/>
  <c r="DI181" i="4"/>
  <c r="DH181" i="4"/>
  <c r="DG181" i="4"/>
  <c r="DF181" i="4"/>
  <c r="DE181" i="4"/>
  <c r="DD181" i="4"/>
  <c r="DC181" i="4"/>
  <c r="DB181" i="4"/>
  <c r="DA181" i="4"/>
  <c r="CZ181" i="4"/>
  <c r="CY181" i="4"/>
  <c r="CX181" i="4"/>
  <c r="CW181" i="4"/>
  <c r="CV181" i="4"/>
  <c r="CT181" i="4"/>
  <c r="CR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DP33" i="4"/>
  <c r="DO33" i="4"/>
  <c r="DN33" i="4"/>
  <c r="DM33" i="4"/>
  <c r="DL33" i="4"/>
  <c r="DK33" i="4"/>
  <c r="DJ33" i="4"/>
  <c r="DI33" i="4"/>
  <c r="DH33" i="4"/>
  <c r="DG33" i="4"/>
  <c r="DF33" i="4"/>
  <c r="DE33" i="4"/>
  <c r="DD33" i="4"/>
  <c r="DC33" i="4"/>
  <c r="DB33" i="4"/>
  <c r="DA33" i="4"/>
  <c r="CZ33" i="4"/>
  <c r="CY33" i="4"/>
  <c r="CX33" i="4"/>
  <c r="CW33" i="4"/>
  <c r="CV33" i="4"/>
  <c r="CT33" i="4"/>
  <c r="CR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DP180" i="4"/>
  <c r="DO180" i="4"/>
  <c r="DN180" i="4"/>
  <c r="DM180" i="4"/>
  <c r="DL180" i="4"/>
  <c r="DK180" i="4"/>
  <c r="DJ180" i="4"/>
  <c r="DI180" i="4"/>
  <c r="DH180" i="4"/>
  <c r="DG180" i="4"/>
  <c r="DF180" i="4"/>
  <c r="DE180" i="4"/>
  <c r="DD180" i="4"/>
  <c r="DC180" i="4"/>
  <c r="DB180" i="4"/>
  <c r="DA180" i="4"/>
  <c r="CZ180" i="4"/>
  <c r="CY180" i="4"/>
  <c r="CX180" i="4"/>
  <c r="CW180" i="4"/>
  <c r="CV180" i="4"/>
  <c r="CT180" i="4"/>
  <c r="CR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DP440" i="4"/>
  <c r="DO440" i="4"/>
  <c r="DN440" i="4"/>
  <c r="DM440" i="4"/>
  <c r="DL440" i="4"/>
  <c r="DK440" i="4"/>
  <c r="DJ440" i="4"/>
  <c r="DI440" i="4"/>
  <c r="DH440" i="4"/>
  <c r="DG440" i="4"/>
  <c r="DF440" i="4"/>
  <c r="DE440" i="4"/>
  <c r="DD440" i="4"/>
  <c r="DC440" i="4"/>
  <c r="DB440" i="4"/>
  <c r="DA440" i="4"/>
  <c r="CZ440" i="4"/>
  <c r="CY440" i="4"/>
  <c r="CX440" i="4"/>
  <c r="CW440" i="4"/>
  <c r="CV440" i="4"/>
  <c r="CT440" i="4"/>
  <c r="CR440" i="4"/>
  <c r="CP440" i="4"/>
  <c r="CO440" i="4"/>
  <c r="CN440" i="4"/>
  <c r="CM440" i="4"/>
  <c r="CL440" i="4"/>
  <c r="CK440" i="4"/>
  <c r="CJ440" i="4"/>
  <c r="CI440" i="4"/>
  <c r="CH440" i="4"/>
  <c r="CG440" i="4"/>
  <c r="CF440" i="4"/>
  <c r="CE440" i="4"/>
  <c r="CD440" i="4"/>
  <c r="CC440" i="4"/>
  <c r="CB440" i="4"/>
  <c r="CA440" i="4"/>
  <c r="BZ440" i="4"/>
  <c r="BY440" i="4"/>
  <c r="BX440" i="4"/>
  <c r="BW440" i="4"/>
  <c r="BV440" i="4"/>
  <c r="BU440" i="4"/>
  <c r="BT440" i="4"/>
  <c r="BS440" i="4"/>
  <c r="BR440" i="4"/>
  <c r="BQ440" i="4"/>
  <c r="BP440" i="4"/>
  <c r="BO440" i="4"/>
  <c r="BN440" i="4"/>
  <c r="BM440" i="4"/>
  <c r="BL440" i="4"/>
  <c r="BK440" i="4"/>
  <c r="BJ440" i="4"/>
  <c r="BI440" i="4"/>
  <c r="BH440" i="4"/>
  <c r="BG440" i="4"/>
  <c r="BF440" i="4"/>
  <c r="BE440" i="4"/>
  <c r="BD440" i="4"/>
  <c r="BC440" i="4"/>
  <c r="DP179" i="4"/>
  <c r="DO179" i="4"/>
  <c r="DN179" i="4"/>
  <c r="DM179" i="4"/>
  <c r="DL179" i="4"/>
  <c r="DK179" i="4"/>
  <c r="DJ179" i="4"/>
  <c r="DI179" i="4"/>
  <c r="DH179" i="4"/>
  <c r="DG179" i="4"/>
  <c r="DF179" i="4"/>
  <c r="DE179" i="4"/>
  <c r="DD179" i="4"/>
  <c r="DC179" i="4"/>
  <c r="DB179" i="4"/>
  <c r="DA179" i="4"/>
  <c r="CZ179" i="4"/>
  <c r="CY179" i="4"/>
  <c r="CX179" i="4"/>
  <c r="CW179" i="4"/>
  <c r="CV179" i="4"/>
  <c r="CT179" i="4"/>
  <c r="CR179" i="4"/>
  <c r="CP179" i="4"/>
  <c r="CO179" i="4"/>
  <c r="CN179" i="4"/>
  <c r="CM179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DP178" i="4"/>
  <c r="DO178" i="4"/>
  <c r="DN178" i="4"/>
  <c r="DM178" i="4"/>
  <c r="DL178" i="4"/>
  <c r="DK178" i="4"/>
  <c r="DJ178" i="4"/>
  <c r="DI178" i="4"/>
  <c r="DH178" i="4"/>
  <c r="DG178" i="4"/>
  <c r="DF178" i="4"/>
  <c r="DE178" i="4"/>
  <c r="DD178" i="4"/>
  <c r="DC178" i="4"/>
  <c r="DB178" i="4"/>
  <c r="DA178" i="4"/>
  <c r="CZ178" i="4"/>
  <c r="CY178" i="4"/>
  <c r="CX178" i="4"/>
  <c r="CW178" i="4"/>
  <c r="CV178" i="4"/>
  <c r="CT178" i="4"/>
  <c r="CR178" i="4"/>
  <c r="CP178" i="4"/>
  <c r="CO178" i="4"/>
  <c r="CN178" i="4"/>
  <c r="CM178" i="4"/>
  <c r="CL178" i="4"/>
  <c r="CK178" i="4"/>
  <c r="CJ178" i="4"/>
  <c r="CI178" i="4"/>
  <c r="CH178" i="4"/>
  <c r="CG178" i="4"/>
  <c r="CF178" i="4"/>
  <c r="CE178" i="4"/>
  <c r="CD178" i="4"/>
  <c r="CC178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DP177" i="4"/>
  <c r="DO177" i="4"/>
  <c r="DN177" i="4"/>
  <c r="DM177" i="4"/>
  <c r="DL177" i="4"/>
  <c r="DK177" i="4"/>
  <c r="DJ177" i="4"/>
  <c r="DI177" i="4"/>
  <c r="DH177" i="4"/>
  <c r="DG177" i="4"/>
  <c r="DF177" i="4"/>
  <c r="DE177" i="4"/>
  <c r="DD177" i="4"/>
  <c r="DC177" i="4"/>
  <c r="DB177" i="4"/>
  <c r="DA177" i="4"/>
  <c r="CZ177" i="4"/>
  <c r="CY177" i="4"/>
  <c r="CX177" i="4"/>
  <c r="CW177" i="4"/>
  <c r="CV177" i="4"/>
  <c r="CT177" i="4"/>
  <c r="CR177" i="4"/>
  <c r="CP177" i="4"/>
  <c r="CO177" i="4"/>
  <c r="CN177" i="4"/>
  <c r="CM177" i="4"/>
  <c r="CL177" i="4"/>
  <c r="CK177" i="4"/>
  <c r="CJ177" i="4"/>
  <c r="CI177" i="4"/>
  <c r="CH177" i="4"/>
  <c r="CG177" i="4"/>
  <c r="CF177" i="4"/>
  <c r="CE177" i="4"/>
  <c r="CD177" i="4"/>
  <c r="CC177" i="4"/>
  <c r="CB177" i="4"/>
  <c r="CA177" i="4"/>
  <c r="BZ177" i="4"/>
  <c r="BY177" i="4"/>
  <c r="BX177" i="4"/>
  <c r="BW177" i="4"/>
  <c r="BV177" i="4"/>
  <c r="BU177" i="4"/>
  <c r="BT177" i="4"/>
  <c r="BS177" i="4"/>
  <c r="BR177" i="4"/>
  <c r="BQ177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DP176" i="4"/>
  <c r="DO176" i="4"/>
  <c r="DN176" i="4"/>
  <c r="DM176" i="4"/>
  <c r="DL176" i="4"/>
  <c r="DK176" i="4"/>
  <c r="DJ176" i="4"/>
  <c r="DI176" i="4"/>
  <c r="DH176" i="4"/>
  <c r="DG176" i="4"/>
  <c r="DF176" i="4"/>
  <c r="DE176" i="4"/>
  <c r="DD176" i="4"/>
  <c r="DC176" i="4"/>
  <c r="DB176" i="4"/>
  <c r="DA176" i="4"/>
  <c r="CZ176" i="4"/>
  <c r="CY176" i="4"/>
  <c r="CX176" i="4"/>
  <c r="CW176" i="4"/>
  <c r="CV176" i="4"/>
  <c r="CT176" i="4"/>
  <c r="CR176" i="4"/>
  <c r="CP176" i="4"/>
  <c r="CO176" i="4"/>
  <c r="CN176" i="4"/>
  <c r="CM176" i="4"/>
  <c r="CL176" i="4"/>
  <c r="CK176" i="4"/>
  <c r="CJ176" i="4"/>
  <c r="CI176" i="4"/>
  <c r="CH176" i="4"/>
  <c r="CG176" i="4"/>
  <c r="CF176" i="4"/>
  <c r="CE176" i="4"/>
  <c r="CD176" i="4"/>
  <c r="CC176" i="4"/>
  <c r="CB176" i="4"/>
  <c r="CA176" i="4"/>
  <c r="BZ176" i="4"/>
  <c r="BY176" i="4"/>
  <c r="BX176" i="4"/>
  <c r="BW176" i="4"/>
  <c r="BV176" i="4"/>
  <c r="BU176" i="4"/>
  <c r="BT176" i="4"/>
  <c r="BS176" i="4"/>
  <c r="BR176" i="4"/>
  <c r="BQ176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DP439" i="4"/>
  <c r="DO439" i="4"/>
  <c r="DN439" i="4"/>
  <c r="DM439" i="4"/>
  <c r="DL439" i="4"/>
  <c r="DK439" i="4"/>
  <c r="DJ439" i="4"/>
  <c r="DI439" i="4"/>
  <c r="DH439" i="4"/>
  <c r="DG439" i="4"/>
  <c r="DF439" i="4"/>
  <c r="DE439" i="4"/>
  <c r="DD439" i="4"/>
  <c r="DC439" i="4"/>
  <c r="DB439" i="4"/>
  <c r="DA439" i="4"/>
  <c r="CZ439" i="4"/>
  <c r="CY439" i="4"/>
  <c r="CX439" i="4"/>
  <c r="CW439" i="4"/>
  <c r="CV439" i="4"/>
  <c r="CT439" i="4"/>
  <c r="CR439" i="4"/>
  <c r="CP439" i="4"/>
  <c r="CO439" i="4"/>
  <c r="CN439" i="4"/>
  <c r="CM439" i="4"/>
  <c r="CL439" i="4"/>
  <c r="CK439" i="4"/>
  <c r="CJ439" i="4"/>
  <c r="CI439" i="4"/>
  <c r="CH439" i="4"/>
  <c r="CG439" i="4"/>
  <c r="CF439" i="4"/>
  <c r="CE439" i="4"/>
  <c r="CD439" i="4"/>
  <c r="CC439" i="4"/>
  <c r="CB439" i="4"/>
  <c r="CA439" i="4"/>
  <c r="BZ439" i="4"/>
  <c r="BY439" i="4"/>
  <c r="BX439" i="4"/>
  <c r="BW439" i="4"/>
  <c r="BV439" i="4"/>
  <c r="BU439" i="4"/>
  <c r="BT439" i="4"/>
  <c r="BS439" i="4"/>
  <c r="BR439" i="4"/>
  <c r="BQ439" i="4"/>
  <c r="BP439" i="4"/>
  <c r="BO439" i="4"/>
  <c r="BN439" i="4"/>
  <c r="BM439" i="4"/>
  <c r="BL439" i="4"/>
  <c r="BK439" i="4"/>
  <c r="BJ439" i="4"/>
  <c r="BI439" i="4"/>
  <c r="BH439" i="4"/>
  <c r="BG439" i="4"/>
  <c r="BF439" i="4"/>
  <c r="BE439" i="4"/>
  <c r="BD439" i="4"/>
  <c r="BC439" i="4"/>
  <c r="DP390" i="4"/>
  <c r="DO390" i="4"/>
  <c r="DN390" i="4"/>
  <c r="DM390" i="4"/>
  <c r="DL390" i="4"/>
  <c r="DK390" i="4"/>
  <c r="DJ390" i="4"/>
  <c r="DI390" i="4"/>
  <c r="DH390" i="4"/>
  <c r="DG390" i="4"/>
  <c r="DF390" i="4"/>
  <c r="DE390" i="4"/>
  <c r="DD390" i="4"/>
  <c r="DC390" i="4"/>
  <c r="DB390" i="4"/>
  <c r="DA390" i="4"/>
  <c r="CZ390" i="4"/>
  <c r="CY390" i="4"/>
  <c r="CX390" i="4"/>
  <c r="CW390" i="4"/>
  <c r="CV390" i="4"/>
  <c r="CT390" i="4"/>
  <c r="CR390" i="4"/>
  <c r="CP390" i="4"/>
  <c r="CO390" i="4"/>
  <c r="CN390" i="4"/>
  <c r="CM390" i="4"/>
  <c r="CL390" i="4"/>
  <c r="CK390" i="4"/>
  <c r="CJ390" i="4"/>
  <c r="CI390" i="4"/>
  <c r="CH390" i="4"/>
  <c r="CG390" i="4"/>
  <c r="CF390" i="4"/>
  <c r="CE390" i="4"/>
  <c r="CD390" i="4"/>
  <c r="CC390" i="4"/>
  <c r="CB390" i="4"/>
  <c r="CA390" i="4"/>
  <c r="BZ390" i="4"/>
  <c r="BY390" i="4"/>
  <c r="BX390" i="4"/>
  <c r="BW390" i="4"/>
  <c r="BV390" i="4"/>
  <c r="BU390" i="4"/>
  <c r="BT390" i="4"/>
  <c r="BS390" i="4"/>
  <c r="BR390" i="4"/>
  <c r="BQ390" i="4"/>
  <c r="BP390" i="4"/>
  <c r="BO390" i="4"/>
  <c r="BN390" i="4"/>
  <c r="BM390" i="4"/>
  <c r="BL390" i="4"/>
  <c r="BK390" i="4"/>
  <c r="BJ390" i="4"/>
  <c r="BI390" i="4"/>
  <c r="BH390" i="4"/>
  <c r="BG390" i="4"/>
  <c r="BF390" i="4"/>
  <c r="BE390" i="4"/>
  <c r="BD390" i="4"/>
  <c r="BC390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T117" i="4"/>
  <c r="CR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DP175" i="4"/>
  <c r="DO175" i="4"/>
  <c r="DN175" i="4"/>
  <c r="DM175" i="4"/>
  <c r="DL175" i="4"/>
  <c r="DK175" i="4"/>
  <c r="DJ175" i="4"/>
  <c r="DI175" i="4"/>
  <c r="DH175" i="4"/>
  <c r="DG175" i="4"/>
  <c r="DF175" i="4"/>
  <c r="DE175" i="4"/>
  <c r="DD175" i="4"/>
  <c r="DC175" i="4"/>
  <c r="DB175" i="4"/>
  <c r="DA175" i="4"/>
  <c r="CZ175" i="4"/>
  <c r="CY175" i="4"/>
  <c r="CX175" i="4"/>
  <c r="CW175" i="4"/>
  <c r="CV175" i="4"/>
  <c r="CT175" i="4"/>
  <c r="CR175" i="4"/>
  <c r="CP175" i="4"/>
  <c r="CO175" i="4"/>
  <c r="CN175" i="4"/>
  <c r="CM175" i="4"/>
  <c r="CL175" i="4"/>
  <c r="CK175" i="4"/>
  <c r="CJ175" i="4"/>
  <c r="CI175" i="4"/>
  <c r="CH175" i="4"/>
  <c r="CG175" i="4"/>
  <c r="CF175" i="4"/>
  <c r="CE175" i="4"/>
  <c r="CD175" i="4"/>
  <c r="CC175" i="4"/>
  <c r="CB175" i="4"/>
  <c r="CA175" i="4"/>
  <c r="BZ175" i="4"/>
  <c r="BY175" i="4"/>
  <c r="BX175" i="4"/>
  <c r="BW175" i="4"/>
  <c r="BV175" i="4"/>
  <c r="BU175" i="4"/>
  <c r="BT175" i="4"/>
  <c r="BS175" i="4"/>
  <c r="BR175" i="4"/>
  <c r="BQ175" i="4"/>
  <c r="BP175" i="4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T116" i="4"/>
  <c r="CR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DP174" i="4"/>
  <c r="DO174" i="4"/>
  <c r="DN174" i="4"/>
  <c r="DM174" i="4"/>
  <c r="DL174" i="4"/>
  <c r="DK174" i="4"/>
  <c r="DJ174" i="4"/>
  <c r="DI174" i="4"/>
  <c r="DH174" i="4"/>
  <c r="DG174" i="4"/>
  <c r="DF174" i="4"/>
  <c r="DE174" i="4"/>
  <c r="DD174" i="4"/>
  <c r="DC174" i="4"/>
  <c r="DB174" i="4"/>
  <c r="DA174" i="4"/>
  <c r="CZ174" i="4"/>
  <c r="CY174" i="4"/>
  <c r="CX174" i="4"/>
  <c r="CW174" i="4"/>
  <c r="CV174" i="4"/>
  <c r="CT174" i="4"/>
  <c r="CR174" i="4"/>
  <c r="CP174" i="4"/>
  <c r="CO174" i="4"/>
  <c r="CN174" i="4"/>
  <c r="CM174" i="4"/>
  <c r="CL174" i="4"/>
  <c r="CK174" i="4"/>
  <c r="CJ174" i="4"/>
  <c r="CI174" i="4"/>
  <c r="CH174" i="4"/>
  <c r="CG174" i="4"/>
  <c r="CF174" i="4"/>
  <c r="CE174" i="4"/>
  <c r="CD174" i="4"/>
  <c r="CC174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DP173" i="4"/>
  <c r="DO173" i="4"/>
  <c r="DN173" i="4"/>
  <c r="DM173" i="4"/>
  <c r="DL173" i="4"/>
  <c r="DK173" i="4"/>
  <c r="DJ173" i="4"/>
  <c r="DI173" i="4"/>
  <c r="DH173" i="4"/>
  <c r="DG173" i="4"/>
  <c r="DF173" i="4"/>
  <c r="DE173" i="4"/>
  <c r="DD173" i="4"/>
  <c r="DC173" i="4"/>
  <c r="DB173" i="4"/>
  <c r="DA173" i="4"/>
  <c r="CZ173" i="4"/>
  <c r="CY173" i="4"/>
  <c r="CX173" i="4"/>
  <c r="CW173" i="4"/>
  <c r="CV173" i="4"/>
  <c r="CT173" i="4"/>
  <c r="CR173" i="4"/>
  <c r="CP173" i="4"/>
  <c r="CO173" i="4"/>
  <c r="CN173" i="4"/>
  <c r="CM173" i="4"/>
  <c r="CL173" i="4"/>
  <c r="CK173" i="4"/>
  <c r="CJ173" i="4"/>
  <c r="CI173" i="4"/>
  <c r="CH173" i="4"/>
  <c r="CG173" i="4"/>
  <c r="CF173" i="4"/>
  <c r="CE173" i="4"/>
  <c r="CD173" i="4"/>
  <c r="CC173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DP389" i="4"/>
  <c r="DO389" i="4"/>
  <c r="DN389" i="4"/>
  <c r="DM389" i="4"/>
  <c r="DL389" i="4"/>
  <c r="DK389" i="4"/>
  <c r="DJ389" i="4"/>
  <c r="DI389" i="4"/>
  <c r="DH389" i="4"/>
  <c r="DG389" i="4"/>
  <c r="DF389" i="4"/>
  <c r="DE389" i="4"/>
  <c r="DD389" i="4"/>
  <c r="DC389" i="4"/>
  <c r="DB389" i="4"/>
  <c r="DA389" i="4"/>
  <c r="CZ389" i="4"/>
  <c r="CY389" i="4"/>
  <c r="CX389" i="4"/>
  <c r="CW389" i="4"/>
  <c r="CV389" i="4"/>
  <c r="CT389" i="4"/>
  <c r="CR389" i="4"/>
  <c r="CP389" i="4"/>
  <c r="CO389" i="4"/>
  <c r="CN389" i="4"/>
  <c r="CM389" i="4"/>
  <c r="CL389" i="4"/>
  <c r="CK389" i="4"/>
  <c r="CJ389" i="4"/>
  <c r="CI389" i="4"/>
  <c r="CH389" i="4"/>
  <c r="CG389" i="4"/>
  <c r="CF389" i="4"/>
  <c r="CE389" i="4"/>
  <c r="CD389" i="4"/>
  <c r="CC389" i="4"/>
  <c r="CB389" i="4"/>
  <c r="CA389" i="4"/>
  <c r="BZ389" i="4"/>
  <c r="BY389" i="4"/>
  <c r="BX389" i="4"/>
  <c r="BW389" i="4"/>
  <c r="BV389" i="4"/>
  <c r="BU389" i="4"/>
  <c r="BT389" i="4"/>
  <c r="BS389" i="4"/>
  <c r="BR389" i="4"/>
  <c r="BQ389" i="4"/>
  <c r="BP389" i="4"/>
  <c r="BO389" i="4"/>
  <c r="BN389" i="4"/>
  <c r="BM389" i="4"/>
  <c r="BL389" i="4"/>
  <c r="BK389" i="4"/>
  <c r="BJ389" i="4"/>
  <c r="BI389" i="4"/>
  <c r="BH389" i="4"/>
  <c r="BG389" i="4"/>
  <c r="BF389" i="4"/>
  <c r="BE389" i="4"/>
  <c r="BD389" i="4"/>
  <c r="BC389" i="4"/>
  <c r="DP388" i="4"/>
  <c r="DO388" i="4"/>
  <c r="DN388" i="4"/>
  <c r="DM388" i="4"/>
  <c r="DL388" i="4"/>
  <c r="DK388" i="4"/>
  <c r="DJ388" i="4"/>
  <c r="DI388" i="4"/>
  <c r="DH388" i="4"/>
  <c r="DG388" i="4"/>
  <c r="DF388" i="4"/>
  <c r="DE388" i="4"/>
  <c r="DD388" i="4"/>
  <c r="DC388" i="4"/>
  <c r="DB388" i="4"/>
  <c r="DA388" i="4"/>
  <c r="CZ388" i="4"/>
  <c r="CY388" i="4"/>
  <c r="CX388" i="4"/>
  <c r="CW388" i="4"/>
  <c r="CV388" i="4"/>
  <c r="CT388" i="4"/>
  <c r="CR388" i="4"/>
  <c r="CP388" i="4"/>
  <c r="CO388" i="4"/>
  <c r="CN388" i="4"/>
  <c r="CM388" i="4"/>
  <c r="CL388" i="4"/>
  <c r="CK388" i="4"/>
  <c r="CJ388" i="4"/>
  <c r="CI388" i="4"/>
  <c r="CH388" i="4"/>
  <c r="CG388" i="4"/>
  <c r="CF388" i="4"/>
  <c r="CE388" i="4"/>
  <c r="CD388" i="4"/>
  <c r="CC388" i="4"/>
  <c r="CB388" i="4"/>
  <c r="CA388" i="4"/>
  <c r="BZ388" i="4"/>
  <c r="BY388" i="4"/>
  <c r="BX388" i="4"/>
  <c r="BW388" i="4"/>
  <c r="BV388" i="4"/>
  <c r="BU388" i="4"/>
  <c r="BT388" i="4"/>
  <c r="BS388" i="4"/>
  <c r="BR388" i="4"/>
  <c r="BQ388" i="4"/>
  <c r="BP388" i="4"/>
  <c r="BO388" i="4"/>
  <c r="BN388" i="4"/>
  <c r="BM388" i="4"/>
  <c r="BL388" i="4"/>
  <c r="BK388" i="4"/>
  <c r="BJ388" i="4"/>
  <c r="BI388" i="4"/>
  <c r="BH388" i="4"/>
  <c r="BG388" i="4"/>
  <c r="BF388" i="4"/>
  <c r="BE388" i="4"/>
  <c r="BD388" i="4"/>
  <c r="BC388" i="4"/>
  <c r="DP172" i="4"/>
  <c r="DO172" i="4"/>
  <c r="DN172" i="4"/>
  <c r="DM172" i="4"/>
  <c r="DL172" i="4"/>
  <c r="DK172" i="4"/>
  <c r="DJ172" i="4"/>
  <c r="DI172" i="4"/>
  <c r="DH172" i="4"/>
  <c r="DG172" i="4"/>
  <c r="DF172" i="4"/>
  <c r="DE172" i="4"/>
  <c r="DD172" i="4"/>
  <c r="DC172" i="4"/>
  <c r="DB172" i="4"/>
  <c r="DA172" i="4"/>
  <c r="CZ172" i="4"/>
  <c r="CY172" i="4"/>
  <c r="CX172" i="4"/>
  <c r="CW172" i="4"/>
  <c r="CV172" i="4"/>
  <c r="CT172" i="4"/>
  <c r="CR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CC172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DP438" i="4"/>
  <c r="DO438" i="4"/>
  <c r="DN438" i="4"/>
  <c r="DM438" i="4"/>
  <c r="DL438" i="4"/>
  <c r="DK438" i="4"/>
  <c r="DJ438" i="4"/>
  <c r="DI438" i="4"/>
  <c r="DH438" i="4"/>
  <c r="DG438" i="4"/>
  <c r="DF438" i="4"/>
  <c r="DE438" i="4"/>
  <c r="DD438" i="4"/>
  <c r="DC438" i="4"/>
  <c r="DB438" i="4"/>
  <c r="DA438" i="4"/>
  <c r="CZ438" i="4"/>
  <c r="CY438" i="4"/>
  <c r="CX438" i="4"/>
  <c r="CW438" i="4"/>
  <c r="CV438" i="4"/>
  <c r="CT438" i="4"/>
  <c r="CR438" i="4"/>
  <c r="CP438" i="4"/>
  <c r="CO438" i="4"/>
  <c r="CN438" i="4"/>
  <c r="CM438" i="4"/>
  <c r="CL438" i="4"/>
  <c r="CK438" i="4"/>
  <c r="CJ438" i="4"/>
  <c r="CI438" i="4"/>
  <c r="CH438" i="4"/>
  <c r="CG438" i="4"/>
  <c r="CF438" i="4"/>
  <c r="CE438" i="4"/>
  <c r="CD438" i="4"/>
  <c r="CC438" i="4"/>
  <c r="CB438" i="4"/>
  <c r="CA438" i="4"/>
  <c r="BZ438" i="4"/>
  <c r="BY438" i="4"/>
  <c r="BX438" i="4"/>
  <c r="BW438" i="4"/>
  <c r="BV438" i="4"/>
  <c r="BU438" i="4"/>
  <c r="BT438" i="4"/>
  <c r="BS438" i="4"/>
  <c r="BR438" i="4"/>
  <c r="BQ438" i="4"/>
  <c r="BP438" i="4"/>
  <c r="BO438" i="4"/>
  <c r="BN438" i="4"/>
  <c r="BM438" i="4"/>
  <c r="BL438" i="4"/>
  <c r="BK438" i="4"/>
  <c r="BJ438" i="4"/>
  <c r="BI438" i="4"/>
  <c r="BH438" i="4"/>
  <c r="BG438" i="4"/>
  <c r="BF438" i="4"/>
  <c r="BE438" i="4"/>
  <c r="BD438" i="4"/>
  <c r="BC438" i="4"/>
  <c r="DP387" i="4"/>
  <c r="DO387" i="4"/>
  <c r="DN387" i="4"/>
  <c r="DM387" i="4"/>
  <c r="DL387" i="4"/>
  <c r="DK387" i="4"/>
  <c r="DJ387" i="4"/>
  <c r="DI387" i="4"/>
  <c r="DH387" i="4"/>
  <c r="DG387" i="4"/>
  <c r="DF387" i="4"/>
  <c r="DE387" i="4"/>
  <c r="DD387" i="4"/>
  <c r="DC387" i="4"/>
  <c r="DB387" i="4"/>
  <c r="DA387" i="4"/>
  <c r="CZ387" i="4"/>
  <c r="CY387" i="4"/>
  <c r="CX387" i="4"/>
  <c r="CW387" i="4"/>
  <c r="CV387" i="4"/>
  <c r="CT387" i="4"/>
  <c r="CR387" i="4"/>
  <c r="CP387" i="4"/>
  <c r="CO387" i="4"/>
  <c r="CN387" i="4"/>
  <c r="CM387" i="4"/>
  <c r="CL387" i="4"/>
  <c r="CK387" i="4"/>
  <c r="CJ387" i="4"/>
  <c r="CI387" i="4"/>
  <c r="CH387" i="4"/>
  <c r="CG387" i="4"/>
  <c r="CF387" i="4"/>
  <c r="CE387" i="4"/>
  <c r="CD387" i="4"/>
  <c r="CC387" i="4"/>
  <c r="CB387" i="4"/>
  <c r="CA387" i="4"/>
  <c r="BZ387" i="4"/>
  <c r="BY387" i="4"/>
  <c r="BX387" i="4"/>
  <c r="BW387" i="4"/>
  <c r="BV387" i="4"/>
  <c r="BU387" i="4"/>
  <c r="BT387" i="4"/>
  <c r="BS387" i="4"/>
  <c r="BR387" i="4"/>
  <c r="BQ387" i="4"/>
  <c r="BP387" i="4"/>
  <c r="BO387" i="4"/>
  <c r="BN387" i="4"/>
  <c r="BM387" i="4"/>
  <c r="BL387" i="4"/>
  <c r="BK387" i="4"/>
  <c r="BJ387" i="4"/>
  <c r="BI387" i="4"/>
  <c r="BH387" i="4"/>
  <c r="BG387" i="4"/>
  <c r="BF387" i="4"/>
  <c r="BE387" i="4"/>
  <c r="BD387" i="4"/>
  <c r="BC387" i="4"/>
  <c r="DP171" i="4"/>
  <c r="DO171" i="4"/>
  <c r="DN171" i="4"/>
  <c r="DM171" i="4"/>
  <c r="DL171" i="4"/>
  <c r="DK171" i="4"/>
  <c r="DJ171" i="4"/>
  <c r="DI171" i="4"/>
  <c r="DH171" i="4"/>
  <c r="DG171" i="4"/>
  <c r="DF171" i="4"/>
  <c r="DE171" i="4"/>
  <c r="DD171" i="4"/>
  <c r="DC171" i="4"/>
  <c r="DB171" i="4"/>
  <c r="DA171" i="4"/>
  <c r="CZ171" i="4"/>
  <c r="CY171" i="4"/>
  <c r="CX171" i="4"/>
  <c r="CW171" i="4"/>
  <c r="CV171" i="4"/>
  <c r="CT171" i="4"/>
  <c r="CR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T115" i="4"/>
  <c r="CR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DP437" i="4"/>
  <c r="DO437" i="4"/>
  <c r="DN437" i="4"/>
  <c r="DM437" i="4"/>
  <c r="DL437" i="4"/>
  <c r="DK437" i="4"/>
  <c r="DJ437" i="4"/>
  <c r="DI437" i="4"/>
  <c r="DH437" i="4"/>
  <c r="DG437" i="4"/>
  <c r="DF437" i="4"/>
  <c r="DE437" i="4"/>
  <c r="DD437" i="4"/>
  <c r="DC437" i="4"/>
  <c r="DB437" i="4"/>
  <c r="DA437" i="4"/>
  <c r="CZ437" i="4"/>
  <c r="CY437" i="4"/>
  <c r="CX437" i="4"/>
  <c r="CW437" i="4"/>
  <c r="CV437" i="4"/>
  <c r="CT437" i="4"/>
  <c r="CR437" i="4"/>
  <c r="CP437" i="4"/>
  <c r="CO437" i="4"/>
  <c r="CN437" i="4"/>
  <c r="CM437" i="4"/>
  <c r="CL437" i="4"/>
  <c r="CK437" i="4"/>
  <c r="CJ437" i="4"/>
  <c r="CI437" i="4"/>
  <c r="CH437" i="4"/>
  <c r="CG437" i="4"/>
  <c r="CF437" i="4"/>
  <c r="CE437" i="4"/>
  <c r="CD437" i="4"/>
  <c r="CC437" i="4"/>
  <c r="CB437" i="4"/>
  <c r="CA437" i="4"/>
  <c r="BZ437" i="4"/>
  <c r="BY437" i="4"/>
  <c r="BX437" i="4"/>
  <c r="BW437" i="4"/>
  <c r="BV437" i="4"/>
  <c r="BU437" i="4"/>
  <c r="BT437" i="4"/>
  <c r="BS437" i="4"/>
  <c r="BR437" i="4"/>
  <c r="BQ437" i="4"/>
  <c r="BP437" i="4"/>
  <c r="BO437" i="4"/>
  <c r="BN437" i="4"/>
  <c r="BM437" i="4"/>
  <c r="BL437" i="4"/>
  <c r="BK437" i="4"/>
  <c r="BJ437" i="4"/>
  <c r="BI437" i="4"/>
  <c r="BH437" i="4"/>
  <c r="BG437" i="4"/>
  <c r="BF437" i="4"/>
  <c r="BE437" i="4"/>
  <c r="BD437" i="4"/>
  <c r="BC437" i="4"/>
  <c r="DP170" i="4"/>
  <c r="DO170" i="4"/>
  <c r="DN170" i="4"/>
  <c r="DM170" i="4"/>
  <c r="DL170" i="4"/>
  <c r="DK170" i="4"/>
  <c r="DJ170" i="4"/>
  <c r="DI170" i="4"/>
  <c r="DH170" i="4"/>
  <c r="DG170" i="4"/>
  <c r="DF170" i="4"/>
  <c r="DE170" i="4"/>
  <c r="DD170" i="4"/>
  <c r="DC170" i="4"/>
  <c r="DB170" i="4"/>
  <c r="DA170" i="4"/>
  <c r="CZ170" i="4"/>
  <c r="CY170" i="4"/>
  <c r="CX170" i="4"/>
  <c r="CW170" i="4"/>
  <c r="CV170" i="4"/>
  <c r="CT170" i="4"/>
  <c r="CR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DP169" i="4"/>
  <c r="DO169" i="4"/>
  <c r="DN169" i="4"/>
  <c r="DM169" i="4"/>
  <c r="DL169" i="4"/>
  <c r="DK169" i="4"/>
  <c r="DJ169" i="4"/>
  <c r="DI169" i="4"/>
  <c r="DH169" i="4"/>
  <c r="DG169" i="4"/>
  <c r="DF169" i="4"/>
  <c r="DE169" i="4"/>
  <c r="DD169" i="4"/>
  <c r="DC169" i="4"/>
  <c r="DB169" i="4"/>
  <c r="DA169" i="4"/>
  <c r="CZ169" i="4"/>
  <c r="CY169" i="4"/>
  <c r="CX169" i="4"/>
  <c r="CW169" i="4"/>
  <c r="CV169" i="4"/>
  <c r="CT169" i="4"/>
  <c r="CR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T114" i="4"/>
  <c r="CR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T168" i="4"/>
  <c r="CR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DP32" i="4"/>
  <c r="DO32" i="4"/>
  <c r="DN32" i="4"/>
  <c r="DM32" i="4"/>
  <c r="DL32" i="4"/>
  <c r="DK32" i="4"/>
  <c r="DJ32" i="4"/>
  <c r="DI32" i="4"/>
  <c r="DH32" i="4"/>
  <c r="DG32" i="4"/>
  <c r="DF32" i="4"/>
  <c r="DE32" i="4"/>
  <c r="DD32" i="4"/>
  <c r="DC32" i="4"/>
  <c r="DB32" i="4"/>
  <c r="DA32" i="4"/>
  <c r="CZ32" i="4"/>
  <c r="CY32" i="4"/>
  <c r="CX32" i="4"/>
  <c r="CW32" i="4"/>
  <c r="CV32" i="4"/>
  <c r="CT32" i="4"/>
  <c r="CR32" i="4"/>
  <c r="CP32" i="4"/>
  <c r="CO32" i="4"/>
  <c r="CN32" i="4"/>
  <c r="CM32" i="4"/>
  <c r="CL32" i="4"/>
  <c r="CK32" i="4"/>
  <c r="CJ32" i="4"/>
  <c r="CI32" i="4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DP386" i="4"/>
  <c r="DO386" i="4"/>
  <c r="DN386" i="4"/>
  <c r="DM386" i="4"/>
  <c r="DL386" i="4"/>
  <c r="DK386" i="4"/>
  <c r="DJ386" i="4"/>
  <c r="DI386" i="4"/>
  <c r="DH386" i="4"/>
  <c r="DG386" i="4"/>
  <c r="DF386" i="4"/>
  <c r="DE386" i="4"/>
  <c r="DD386" i="4"/>
  <c r="DC386" i="4"/>
  <c r="DB386" i="4"/>
  <c r="DA386" i="4"/>
  <c r="CZ386" i="4"/>
  <c r="CY386" i="4"/>
  <c r="CX386" i="4"/>
  <c r="CW386" i="4"/>
  <c r="CV386" i="4"/>
  <c r="CT386" i="4"/>
  <c r="CR386" i="4"/>
  <c r="CP386" i="4"/>
  <c r="CO386" i="4"/>
  <c r="CN386" i="4"/>
  <c r="CM386" i="4"/>
  <c r="CL386" i="4"/>
  <c r="CK386" i="4"/>
  <c r="CJ386" i="4"/>
  <c r="CI386" i="4"/>
  <c r="CH386" i="4"/>
  <c r="CG386" i="4"/>
  <c r="CF386" i="4"/>
  <c r="CE386" i="4"/>
  <c r="CD386" i="4"/>
  <c r="CC386" i="4"/>
  <c r="CB386" i="4"/>
  <c r="CA386" i="4"/>
  <c r="BZ386" i="4"/>
  <c r="BY386" i="4"/>
  <c r="BX386" i="4"/>
  <c r="BW386" i="4"/>
  <c r="BV386" i="4"/>
  <c r="BU386" i="4"/>
  <c r="BT386" i="4"/>
  <c r="BS386" i="4"/>
  <c r="BR386" i="4"/>
  <c r="BQ386" i="4"/>
  <c r="BP386" i="4"/>
  <c r="BO386" i="4"/>
  <c r="BN386" i="4"/>
  <c r="BM386" i="4"/>
  <c r="BL386" i="4"/>
  <c r="BK386" i="4"/>
  <c r="BJ386" i="4"/>
  <c r="BI386" i="4"/>
  <c r="BH386" i="4"/>
  <c r="BG386" i="4"/>
  <c r="BF386" i="4"/>
  <c r="BE386" i="4"/>
  <c r="BD386" i="4"/>
  <c r="BC386" i="4"/>
  <c r="DP436" i="4"/>
  <c r="DO436" i="4"/>
  <c r="DN436" i="4"/>
  <c r="DM436" i="4"/>
  <c r="DL436" i="4"/>
  <c r="DK436" i="4"/>
  <c r="DJ436" i="4"/>
  <c r="DI436" i="4"/>
  <c r="DH436" i="4"/>
  <c r="DG436" i="4"/>
  <c r="DF436" i="4"/>
  <c r="DE436" i="4"/>
  <c r="DD436" i="4"/>
  <c r="DC436" i="4"/>
  <c r="DB436" i="4"/>
  <c r="DA436" i="4"/>
  <c r="CZ436" i="4"/>
  <c r="CY436" i="4"/>
  <c r="CX436" i="4"/>
  <c r="CW436" i="4"/>
  <c r="CV436" i="4"/>
  <c r="CT436" i="4"/>
  <c r="CR436" i="4"/>
  <c r="CP436" i="4"/>
  <c r="CO436" i="4"/>
  <c r="CN436" i="4"/>
  <c r="CM436" i="4"/>
  <c r="CL436" i="4"/>
  <c r="CK436" i="4"/>
  <c r="CJ436" i="4"/>
  <c r="CI436" i="4"/>
  <c r="CH436" i="4"/>
  <c r="CG436" i="4"/>
  <c r="CF436" i="4"/>
  <c r="CE436" i="4"/>
  <c r="CD436" i="4"/>
  <c r="CC436" i="4"/>
  <c r="CB436" i="4"/>
  <c r="CA436" i="4"/>
  <c r="BZ436" i="4"/>
  <c r="BY436" i="4"/>
  <c r="BX436" i="4"/>
  <c r="BW436" i="4"/>
  <c r="BV436" i="4"/>
  <c r="BU436" i="4"/>
  <c r="BT436" i="4"/>
  <c r="BS436" i="4"/>
  <c r="BR436" i="4"/>
  <c r="BQ436" i="4"/>
  <c r="BP436" i="4"/>
  <c r="BO436" i="4"/>
  <c r="BN436" i="4"/>
  <c r="BM436" i="4"/>
  <c r="BL436" i="4"/>
  <c r="BK436" i="4"/>
  <c r="BJ436" i="4"/>
  <c r="BI436" i="4"/>
  <c r="BH436" i="4"/>
  <c r="BG436" i="4"/>
  <c r="BF436" i="4"/>
  <c r="BE436" i="4"/>
  <c r="BD436" i="4"/>
  <c r="BC436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T167" i="4"/>
  <c r="CR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DP385" i="4"/>
  <c r="DO385" i="4"/>
  <c r="DN385" i="4"/>
  <c r="DM385" i="4"/>
  <c r="DL385" i="4"/>
  <c r="DK385" i="4"/>
  <c r="DJ385" i="4"/>
  <c r="DI385" i="4"/>
  <c r="DH385" i="4"/>
  <c r="DG385" i="4"/>
  <c r="DF385" i="4"/>
  <c r="DE385" i="4"/>
  <c r="DD385" i="4"/>
  <c r="DC385" i="4"/>
  <c r="DB385" i="4"/>
  <c r="DA385" i="4"/>
  <c r="CZ385" i="4"/>
  <c r="CY385" i="4"/>
  <c r="CX385" i="4"/>
  <c r="CW385" i="4"/>
  <c r="CV385" i="4"/>
  <c r="CT385" i="4"/>
  <c r="CR385" i="4"/>
  <c r="CP385" i="4"/>
  <c r="CO385" i="4"/>
  <c r="CN385" i="4"/>
  <c r="CM385" i="4"/>
  <c r="CL385" i="4"/>
  <c r="CK385" i="4"/>
  <c r="CJ385" i="4"/>
  <c r="CI385" i="4"/>
  <c r="CH385" i="4"/>
  <c r="CG385" i="4"/>
  <c r="CF385" i="4"/>
  <c r="CE385" i="4"/>
  <c r="CD385" i="4"/>
  <c r="CC385" i="4"/>
  <c r="CB385" i="4"/>
  <c r="CA385" i="4"/>
  <c r="BZ385" i="4"/>
  <c r="BY385" i="4"/>
  <c r="BX385" i="4"/>
  <c r="BW385" i="4"/>
  <c r="BV385" i="4"/>
  <c r="BU385" i="4"/>
  <c r="BT385" i="4"/>
  <c r="BS385" i="4"/>
  <c r="BR385" i="4"/>
  <c r="BQ385" i="4"/>
  <c r="BP385" i="4"/>
  <c r="BO385" i="4"/>
  <c r="BN385" i="4"/>
  <c r="BM385" i="4"/>
  <c r="BL385" i="4"/>
  <c r="BK385" i="4"/>
  <c r="BJ385" i="4"/>
  <c r="BI385" i="4"/>
  <c r="BH385" i="4"/>
  <c r="BG385" i="4"/>
  <c r="BF385" i="4"/>
  <c r="BE385" i="4"/>
  <c r="BD385" i="4"/>
  <c r="BC385" i="4"/>
  <c r="DP435" i="4"/>
  <c r="DO435" i="4"/>
  <c r="DN435" i="4"/>
  <c r="DM435" i="4"/>
  <c r="DL435" i="4"/>
  <c r="DK435" i="4"/>
  <c r="DJ435" i="4"/>
  <c r="DI435" i="4"/>
  <c r="DH435" i="4"/>
  <c r="DG435" i="4"/>
  <c r="DF435" i="4"/>
  <c r="DE435" i="4"/>
  <c r="DD435" i="4"/>
  <c r="DC435" i="4"/>
  <c r="DB435" i="4"/>
  <c r="DA435" i="4"/>
  <c r="CZ435" i="4"/>
  <c r="CY435" i="4"/>
  <c r="CX435" i="4"/>
  <c r="CW435" i="4"/>
  <c r="CV435" i="4"/>
  <c r="CT435" i="4"/>
  <c r="CR435" i="4"/>
  <c r="CP435" i="4"/>
  <c r="CO435" i="4"/>
  <c r="CN435" i="4"/>
  <c r="CM435" i="4"/>
  <c r="CL435" i="4"/>
  <c r="CK435" i="4"/>
  <c r="CJ435" i="4"/>
  <c r="CI435" i="4"/>
  <c r="CH435" i="4"/>
  <c r="CG435" i="4"/>
  <c r="CF435" i="4"/>
  <c r="CE435" i="4"/>
  <c r="CD435" i="4"/>
  <c r="CC435" i="4"/>
  <c r="CB435" i="4"/>
  <c r="CA435" i="4"/>
  <c r="BZ435" i="4"/>
  <c r="BY435" i="4"/>
  <c r="BX435" i="4"/>
  <c r="BW435" i="4"/>
  <c r="BV435" i="4"/>
  <c r="BU435" i="4"/>
  <c r="BT435" i="4"/>
  <c r="BS435" i="4"/>
  <c r="BR435" i="4"/>
  <c r="BQ435" i="4"/>
  <c r="BP435" i="4"/>
  <c r="BO435" i="4"/>
  <c r="BN435" i="4"/>
  <c r="BM435" i="4"/>
  <c r="BL435" i="4"/>
  <c r="BK435" i="4"/>
  <c r="BJ435" i="4"/>
  <c r="BI435" i="4"/>
  <c r="BH435" i="4"/>
  <c r="BG435" i="4"/>
  <c r="BF435" i="4"/>
  <c r="BE435" i="4"/>
  <c r="BD435" i="4"/>
  <c r="BC435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T113" i="4"/>
  <c r="CR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DP434" i="4"/>
  <c r="DO434" i="4"/>
  <c r="DN434" i="4"/>
  <c r="DM434" i="4"/>
  <c r="DL434" i="4"/>
  <c r="DK434" i="4"/>
  <c r="DJ434" i="4"/>
  <c r="DI434" i="4"/>
  <c r="DH434" i="4"/>
  <c r="DG434" i="4"/>
  <c r="DF434" i="4"/>
  <c r="DE434" i="4"/>
  <c r="DD434" i="4"/>
  <c r="DC434" i="4"/>
  <c r="DB434" i="4"/>
  <c r="DA434" i="4"/>
  <c r="CZ434" i="4"/>
  <c r="CY434" i="4"/>
  <c r="CX434" i="4"/>
  <c r="CW434" i="4"/>
  <c r="CV434" i="4"/>
  <c r="CT434" i="4"/>
  <c r="CR434" i="4"/>
  <c r="CP434" i="4"/>
  <c r="CO434" i="4"/>
  <c r="CN434" i="4"/>
  <c r="CM434" i="4"/>
  <c r="CL434" i="4"/>
  <c r="CK434" i="4"/>
  <c r="CJ434" i="4"/>
  <c r="CI434" i="4"/>
  <c r="CH434" i="4"/>
  <c r="CG434" i="4"/>
  <c r="CF434" i="4"/>
  <c r="CE434" i="4"/>
  <c r="CD434" i="4"/>
  <c r="CC434" i="4"/>
  <c r="CB434" i="4"/>
  <c r="CA434" i="4"/>
  <c r="BZ434" i="4"/>
  <c r="BY434" i="4"/>
  <c r="BX434" i="4"/>
  <c r="BW434" i="4"/>
  <c r="BV434" i="4"/>
  <c r="BU434" i="4"/>
  <c r="BT434" i="4"/>
  <c r="BS434" i="4"/>
  <c r="BR434" i="4"/>
  <c r="BQ434" i="4"/>
  <c r="BP434" i="4"/>
  <c r="BO434" i="4"/>
  <c r="BN434" i="4"/>
  <c r="BM434" i="4"/>
  <c r="BL434" i="4"/>
  <c r="BK434" i="4"/>
  <c r="BJ434" i="4"/>
  <c r="BI434" i="4"/>
  <c r="BH434" i="4"/>
  <c r="BG434" i="4"/>
  <c r="BF434" i="4"/>
  <c r="BE434" i="4"/>
  <c r="BD434" i="4"/>
  <c r="BC434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T166" i="4"/>
  <c r="CR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T165" i="4"/>
  <c r="CR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DP384" i="4"/>
  <c r="DO384" i="4"/>
  <c r="DN384" i="4"/>
  <c r="DM384" i="4"/>
  <c r="DL384" i="4"/>
  <c r="DK384" i="4"/>
  <c r="DJ384" i="4"/>
  <c r="DI384" i="4"/>
  <c r="DH384" i="4"/>
  <c r="DG384" i="4"/>
  <c r="DF384" i="4"/>
  <c r="DE384" i="4"/>
  <c r="DD384" i="4"/>
  <c r="DC384" i="4"/>
  <c r="DB384" i="4"/>
  <c r="DA384" i="4"/>
  <c r="CZ384" i="4"/>
  <c r="CY384" i="4"/>
  <c r="CX384" i="4"/>
  <c r="CW384" i="4"/>
  <c r="CV384" i="4"/>
  <c r="CT384" i="4"/>
  <c r="CR384" i="4"/>
  <c r="CP384" i="4"/>
  <c r="CO384" i="4"/>
  <c r="CN384" i="4"/>
  <c r="CM384" i="4"/>
  <c r="CL384" i="4"/>
  <c r="CK384" i="4"/>
  <c r="CJ384" i="4"/>
  <c r="CI384" i="4"/>
  <c r="CH384" i="4"/>
  <c r="CG384" i="4"/>
  <c r="CF384" i="4"/>
  <c r="CE384" i="4"/>
  <c r="CD384" i="4"/>
  <c r="CC384" i="4"/>
  <c r="CB384" i="4"/>
  <c r="CA384" i="4"/>
  <c r="BZ384" i="4"/>
  <c r="BY384" i="4"/>
  <c r="BX384" i="4"/>
  <c r="BW384" i="4"/>
  <c r="BV384" i="4"/>
  <c r="BU384" i="4"/>
  <c r="BT384" i="4"/>
  <c r="BS384" i="4"/>
  <c r="BR384" i="4"/>
  <c r="BQ384" i="4"/>
  <c r="BP384" i="4"/>
  <c r="BO384" i="4"/>
  <c r="BN384" i="4"/>
  <c r="BM384" i="4"/>
  <c r="BL384" i="4"/>
  <c r="BK384" i="4"/>
  <c r="BJ384" i="4"/>
  <c r="BI384" i="4"/>
  <c r="BH384" i="4"/>
  <c r="BG384" i="4"/>
  <c r="BF384" i="4"/>
  <c r="BE384" i="4"/>
  <c r="BD384" i="4"/>
  <c r="BC384" i="4"/>
  <c r="DP433" i="4"/>
  <c r="DO433" i="4"/>
  <c r="DN433" i="4"/>
  <c r="DM433" i="4"/>
  <c r="DL433" i="4"/>
  <c r="DK433" i="4"/>
  <c r="DJ433" i="4"/>
  <c r="DI433" i="4"/>
  <c r="DH433" i="4"/>
  <c r="DG433" i="4"/>
  <c r="DF433" i="4"/>
  <c r="DE433" i="4"/>
  <c r="DD433" i="4"/>
  <c r="DC433" i="4"/>
  <c r="DB433" i="4"/>
  <c r="DA433" i="4"/>
  <c r="CZ433" i="4"/>
  <c r="CY433" i="4"/>
  <c r="CX433" i="4"/>
  <c r="CW433" i="4"/>
  <c r="CV433" i="4"/>
  <c r="CT433" i="4"/>
  <c r="CR433" i="4"/>
  <c r="CP433" i="4"/>
  <c r="CO433" i="4"/>
  <c r="CN433" i="4"/>
  <c r="CM433" i="4"/>
  <c r="CL433" i="4"/>
  <c r="CK433" i="4"/>
  <c r="CJ433" i="4"/>
  <c r="CI433" i="4"/>
  <c r="CH433" i="4"/>
  <c r="CG433" i="4"/>
  <c r="CF433" i="4"/>
  <c r="CE433" i="4"/>
  <c r="CD433" i="4"/>
  <c r="CC433" i="4"/>
  <c r="CB433" i="4"/>
  <c r="CA433" i="4"/>
  <c r="BZ433" i="4"/>
  <c r="BY433" i="4"/>
  <c r="BX433" i="4"/>
  <c r="BW433" i="4"/>
  <c r="BV433" i="4"/>
  <c r="BU433" i="4"/>
  <c r="BT433" i="4"/>
  <c r="BS433" i="4"/>
  <c r="BR433" i="4"/>
  <c r="BQ433" i="4"/>
  <c r="BP433" i="4"/>
  <c r="BO433" i="4"/>
  <c r="BN433" i="4"/>
  <c r="BM433" i="4"/>
  <c r="BL433" i="4"/>
  <c r="BK433" i="4"/>
  <c r="BJ433" i="4"/>
  <c r="BI433" i="4"/>
  <c r="BH433" i="4"/>
  <c r="BG433" i="4"/>
  <c r="BF433" i="4"/>
  <c r="BE433" i="4"/>
  <c r="BD433" i="4"/>
  <c r="BC433" i="4"/>
  <c r="DP432" i="4"/>
  <c r="DO432" i="4"/>
  <c r="DN432" i="4"/>
  <c r="DM432" i="4"/>
  <c r="DL432" i="4"/>
  <c r="DK432" i="4"/>
  <c r="DJ432" i="4"/>
  <c r="DI432" i="4"/>
  <c r="DH432" i="4"/>
  <c r="DG432" i="4"/>
  <c r="DF432" i="4"/>
  <c r="DE432" i="4"/>
  <c r="DD432" i="4"/>
  <c r="DC432" i="4"/>
  <c r="DB432" i="4"/>
  <c r="DA432" i="4"/>
  <c r="CZ432" i="4"/>
  <c r="CY432" i="4"/>
  <c r="CX432" i="4"/>
  <c r="CW432" i="4"/>
  <c r="CV432" i="4"/>
  <c r="CT432" i="4"/>
  <c r="CR432" i="4"/>
  <c r="CP432" i="4"/>
  <c r="CO432" i="4"/>
  <c r="CN432" i="4"/>
  <c r="CM432" i="4"/>
  <c r="CL432" i="4"/>
  <c r="CK432" i="4"/>
  <c r="CJ432" i="4"/>
  <c r="CI432" i="4"/>
  <c r="CH432" i="4"/>
  <c r="CG432" i="4"/>
  <c r="CF432" i="4"/>
  <c r="CE432" i="4"/>
  <c r="CD432" i="4"/>
  <c r="CC432" i="4"/>
  <c r="CB432" i="4"/>
  <c r="CA432" i="4"/>
  <c r="BZ432" i="4"/>
  <c r="BY432" i="4"/>
  <c r="BX432" i="4"/>
  <c r="BW432" i="4"/>
  <c r="BV432" i="4"/>
  <c r="BU432" i="4"/>
  <c r="BT432" i="4"/>
  <c r="BS432" i="4"/>
  <c r="BR432" i="4"/>
  <c r="BQ432" i="4"/>
  <c r="BP432" i="4"/>
  <c r="BO432" i="4"/>
  <c r="BN432" i="4"/>
  <c r="BM432" i="4"/>
  <c r="BL432" i="4"/>
  <c r="BK432" i="4"/>
  <c r="BJ432" i="4"/>
  <c r="BI432" i="4"/>
  <c r="BH432" i="4"/>
  <c r="BG432" i="4"/>
  <c r="BF432" i="4"/>
  <c r="BE432" i="4"/>
  <c r="BD432" i="4"/>
  <c r="BC432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T106" i="4"/>
  <c r="CR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T164" i="4"/>
  <c r="CR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DP431" i="4"/>
  <c r="DO431" i="4"/>
  <c r="DN431" i="4"/>
  <c r="DM431" i="4"/>
  <c r="DL431" i="4"/>
  <c r="DK431" i="4"/>
  <c r="DJ431" i="4"/>
  <c r="DI431" i="4"/>
  <c r="DH431" i="4"/>
  <c r="DG431" i="4"/>
  <c r="DF431" i="4"/>
  <c r="DE431" i="4"/>
  <c r="DD431" i="4"/>
  <c r="DC431" i="4"/>
  <c r="DB431" i="4"/>
  <c r="DA431" i="4"/>
  <c r="CZ431" i="4"/>
  <c r="CY431" i="4"/>
  <c r="CX431" i="4"/>
  <c r="CW431" i="4"/>
  <c r="CV431" i="4"/>
  <c r="CT431" i="4"/>
  <c r="CR431" i="4"/>
  <c r="CP431" i="4"/>
  <c r="CO431" i="4"/>
  <c r="CN431" i="4"/>
  <c r="CM431" i="4"/>
  <c r="CL431" i="4"/>
  <c r="CK431" i="4"/>
  <c r="CJ431" i="4"/>
  <c r="CI431" i="4"/>
  <c r="CH431" i="4"/>
  <c r="CG431" i="4"/>
  <c r="CF431" i="4"/>
  <c r="CE431" i="4"/>
  <c r="CD431" i="4"/>
  <c r="CC431" i="4"/>
  <c r="CB431" i="4"/>
  <c r="CA431" i="4"/>
  <c r="BZ431" i="4"/>
  <c r="BY431" i="4"/>
  <c r="BX431" i="4"/>
  <c r="BW431" i="4"/>
  <c r="BV431" i="4"/>
  <c r="BU431" i="4"/>
  <c r="BT431" i="4"/>
  <c r="BS431" i="4"/>
  <c r="BR431" i="4"/>
  <c r="BQ431" i="4"/>
  <c r="BP431" i="4"/>
  <c r="BO431" i="4"/>
  <c r="BN431" i="4"/>
  <c r="BM431" i="4"/>
  <c r="BL431" i="4"/>
  <c r="BK431" i="4"/>
  <c r="BJ431" i="4"/>
  <c r="BI431" i="4"/>
  <c r="BH431" i="4"/>
  <c r="BG431" i="4"/>
  <c r="BF431" i="4"/>
  <c r="BE431" i="4"/>
  <c r="BD431" i="4"/>
  <c r="BC431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T163" i="4"/>
  <c r="CR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DP383" i="4"/>
  <c r="DO383" i="4"/>
  <c r="DN383" i="4"/>
  <c r="DM383" i="4"/>
  <c r="DL383" i="4"/>
  <c r="DK383" i="4"/>
  <c r="DJ383" i="4"/>
  <c r="DI383" i="4"/>
  <c r="DH383" i="4"/>
  <c r="DG383" i="4"/>
  <c r="DF383" i="4"/>
  <c r="DE383" i="4"/>
  <c r="DD383" i="4"/>
  <c r="DC383" i="4"/>
  <c r="DB383" i="4"/>
  <c r="DA383" i="4"/>
  <c r="CZ383" i="4"/>
  <c r="CY383" i="4"/>
  <c r="CX383" i="4"/>
  <c r="CW383" i="4"/>
  <c r="CV383" i="4"/>
  <c r="CT383" i="4"/>
  <c r="CR383" i="4"/>
  <c r="CP383" i="4"/>
  <c r="CO383" i="4"/>
  <c r="CN383" i="4"/>
  <c r="CM383" i="4"/>
  <c r="CL383" i="4"/>
  <c r="CK383" i="4"/>
  <c r="CJ383" i="4"/>
  <c r="CI383" i="4"/>
  <c r="CH383" i="4"/>
  <c r="CG383" i="4"/>
  <c r="CF383" i="4"/>
  <c r="CE383" i="4"/>
  <c r="CD383" i="4"/>
  <c r="CC383" i="4"/>
  <c r="CB383" i="4"/>
  <c r="CA383" i="4"/>
  <c r="BZ383" i="4"/>
  <c r="BY383" i="4"/>
  <c r="BX383" i="4"/>
  <c r="BW383" i="4"/>
  <c r="BV383" i="4"/>
  <c r="BU383" i="4"/>
  <c r="BT383" i="4"/>
  <c r="BS383" i="4"/>
  <c r="BR383" i="4"/>
  <c r="BQ383" i="4"/>
  <c r="BP383" i="4"/>
  <c r="BO383" i="4"/>
  <c r="BN383" i="4"/>
  <c r="BM383" i="4"/>
  <c r="BL383" i="4"/>
  <c r="BK383" i="4"/>
  <c r="BJ383" i="4"/>
  <c r="BI383" i="4"/>
  <c r="BH383" i="4"/>
  <c r="BG383" i="4"/>
  <c r="BF383" i="4"/>
  <c r="BE383" i="4"/>
  <c r="BD383" i="4"/>
  <c r="BC383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T162" i="4"/>
  <c r="CR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T112" i="4"/>
  <c r="CR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DP430" i="4"/>
  <c r="DO430" i="4"/>
  <c r="DN430" i="4"/>
  <c r="DM430" i="4"/>
  <c r="DL430" i="4"/>
  <c r="DK430" i="4"/>
  <c r="DJ430" i="4"/>
  <c r="DI430" i="4"/>
  <c r="DH430" i="4"/>
  <c r="DG430" i="4"/>
  <c r="DF430" i="4"/>
  <c r="DE430" i="4"/>
  <c r="DD430" i="4"/>
  <c r="DC430" i="4"/>
  <c r="DB430" i="4"/>
  <c r="DA430" i="4"/>
  <c r="CZ430" i="4"/>
  <c r="CY430" i="4"/>
  <c r="CX430" i="4"/>
  <c r="CW430" i="4"/>
  <c r="CV430" i="4"/>
  <c r="CT430" i="4"/>
  <c r="CR430" i="4"/>
  <c r="CP430" i="4"/>
  <c r="CO430" i="4"/>
  <c r="CN430" i="4"/>
  <c r="CM430" i="4"/>
  <c r="CL430" i="4"/>
  <c r="CK430" i="4"/>
  <c r="CJ430" i="4"/>
  <c r="CI430" i="4"/>
  <c r="CH430" i="4"/>
  <c r="CG430" i="4"/>
  <c r="CF430" i="4"/>
  <c r="CE430" i="4"/>
  <c r="CD430" i="4"/>
  <c r="CC430" i="4"/>
  <c r="CB430" i="4"/>
  <c r="CA430" i="4"/>
  <c r="BZ430" i="4"/>
  <c r="BY430" i="4"/>
  <c r="BX430" i="4"/>
  <c r="BW430" i="4"/>
  <c r="BV430" i="4"/>
  <c r="BU430" i="4"/>
  <c r="BT430" i="4"/>
  <c r="BS430" i="4"/>
  <c r="BR430" i="4"/>
  <c r="BQ430" i="4"/>
  <c r="BP430" i="4"/>
  <c r="BO430" i="4"/>
  <c r="BN430" i="4"/>
  <c r="BM430" i="4"/>
  <c r="BL430" i="4"/>
  <c r="BK430" i="4"/>
  <c r="BJ430" i="4"/>
  <c r="BI430" i="4"/>
  <c r="BH430" i="4"/>
  <c r="BG430" i="4"/>
  <c r="BF430" i="4"/>
  <c r="BE430" i="4"/>
  <c r="BD430" i="4"/>
  <c r="BC430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T111" i="4"/>
  <c r="CR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T161" i="4"/>
  <c r="CR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DP382" i="4"/>
  <c r="DO382" i="4"/>
  <c r="DN382" i="4"/>
  <c r="DM382" i="4"/>
  <c r="DL382" i="4"/>
  <c r="DK382" i="4"/>
  <c r="DJ382" i="4"/>
  <c r="DI382" i="4"/>
  <c r="DH382" i="4"/>
  <c r="DG382" i="4"/>
  <c r="DF382" i="4"/>
  <c r="DE382" i="4"/>
  <c r="DD382" i="4"/>
  <c r="DC382" i="4"/>
  <c r="DB382" i="4"/>
  <c r="DA382" i="4"/>
  <c r="CZ382" i="4"/>
  <c r="CY382" i="4"/>
  <c r="CX382" i="4"/>
  <c r="CW382" i="4"/>
  <c r="CV382" i="4"/>
  <c r="CT382" i="4"/>
  <c r="CR382" i="4"/>
  <c r="CP382" i="4"/>
  <c r="CO382" i="4"/>
  <c r="CN382" i="4"/>
  <c r="CM382" i="4"/>
  <c r="CL382" i="4"/>
  <c r="CK382" i="4"/>
  <c r="CJ382" i="4"/>
  <c r="CI382" i="4"/>
  <c r="CH382" i="4"/>
  <c r="CG382" i="4"/>
  <c r="CF382" i="4"/>
  <c r="CE382" i="4"/>
  <c r="CD382" i="4"/>
  <c r="CC382" i="4"/>
  <c r="CB382" i="4"/>
  <c r="CA382" i="4"/>
  <c r="BZ382" i="4"/>
  <c r="BY382" i="4"/>
  <c r="BX382" i="4"/>
  <c r="BW382" i="4"/>
  <c r="BV382" i="4"/>
  <c r="BU382" i="4"/>
  <c r="BT382" i="4"/>
  <c r="BS382" i="4"/>
  <c r="BR382" i="4"/>
  <c r="BQ382" i="4"/>
  <c r="BP382" i="4"/>
  <c r="BO382" i="4"/>
  <c r="BN382" i="4"/>
  <c r="BM382" i="4"/>
  <c r="BL382" i="4"/>
  <c r="BK382" i="4"/>
  <c r="BJ382" i="4"/>
  <c r="BI382" i="4"/>
  <c r="BH382" i="4"/>
  <c r="BG382" i="4"/>
  <c r="BF382" i="4"/>
  <c r="BE382" i="4"/>
  <c r="BD382" i="4"/>
  <c r="BC382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T160" i="4"/>
  <c r="CR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DP429" i="4"/>
  <c r="DO429" i="4"/>
  <c r="DN429" i="4"/>
  <c r="DM429" i="4"/>
  <c r="DL429" i="4"/>
  <c r="DK429" i="4"/>
  <c r="DJ429" i="4"/>
  <c r="DI429" i="4"/>
  <c r="DH429" i="4"/>
  <c r="DG429" i="4"/>
  <c r="DF429" i="4"/>
  <c r="DE429" i="4"/>
  <c r="DD429" i="4"/>
  <c r="DC429" i="4"/>
  <c r="DB429" i="4"/>
  <c r="DA429" i="4"/>
  <c r="CZ429" i="4"/>
  <c r="CY429" i="4"/>
  <c r="CX429" i="4"/>
  <c r="CW429" i="4"/>
  <c r="CV429" i="4"/>
  <c r="CT429" i="4"/>
  <c r="CR429" i="4"/>
  <c r="CP429" i="4"/>
  <c r="CO429" i="4"/>
  <c r="CN429" i="4"/>
  <c r="CM429" i="4"/>
  <c r="CL429" i="4"/>
  <c r="CK429" i="4"/>
  <c r="CJ429" i="4"/>
  <c r="CI429" i="4"/>
  <c r="CH429" i="4"/>
  <c r="CG429" i="4"/>
  <c r="CF429" i="4"/>
  <c r="CE429" i="4"/>
  <c r="CD429" i="4"/>
  <c r="CC429" i="4"/>
  <c r="CB429" i="4"/>
  <c r="CA429" i="4"/>
  <c r="BZ429" i="4"/>
  <c r="BY429" i="4"/>
  <c r="BX429" i="4"/>
  <c r="BW429" i="4"/>
  <c r="BV429" i="4"/>
  <c r="BU429" i="4"/>
  <c r="BT429" i="4"/>
  <c r="BS429" i="4"/>
  <c r="BR429" i="4"/>
  <c r="BQ429" i="4"/>
  <c r="BP429" i="4"/>
  <c r="BO429" i="4"/>
  <c r="BN429" i="4"/>
  <c r="BM429" i="4"/>
  <c r="BL429" i="4"/>
  <c r="BK429" i="4"/>
  <c r="BJ429" i="4"/>
  <c r="BI429" i="4"/>
  <c r="BH429" i="4"/>
  <c r="BG429" i="4"/>
  <c r="BF429" i="4"/>
  <c r="BE429" i="4"/>
  <c r="BD429" i="4"/>
  <c r="BC429" i="4"/>
  <c r="DP381" i="4"/>
  <c r="DO381" i="4"/>
  <c r="DN381" i="4"/>
  <c r="DM381" i="4"/>
  <c r="DL381" i="4"/>
  <c r="DK381" i="4"/>
  <c r="DJ381" i="4"/>
  <c r="DI381" i="4"/>
  <c r="DH381" i="4"/>
  <c r="DG381" i="4"/>
  <c r="DF381" i="4"/>
  <c r="DE381" i="4"/>
  <c r="DD381" i="4"/>
  <c r="DC381" i="4"/>
  <c r="DB381" i="4"/>
  <c r="DA381" i="4"/>
  <c r="CZ381" i="4"/>
  <c r="CY381" i="4"/>
  <c r="CX381" i="4"/>
  <c r="CW381" i="4"/>
  <c r="CV381" i="4"/>
  <c r="CT381" i="4"/>
  <c r="CR381" i="4"/>
  <c r="CP381" i="4"/>
  <c r="CO381" i="4"/>
  <c r="CN381" i="4"/>
  <c r="CM381" i="4"/>
  <c r="CL381" i="4"/>
  <c r="CK381" i="4"/>
  <c r="CJ381" i="4"/>
  <c r="CI381" i="4"/>
  <c r="CH381" i="4"/>
  <c r="CG381" i="4"/>
  <c r="CF381" i="4"/>
  <c r="CE381" i="4"/>
  <c r="CD381" i="4"/>
  <c r="CC381" i="4"/>
  <c r="CB381" i="4"/>
  <c r="CA381" i="4"/>
  <c r="BZ381" i="4"/>
  <c r="BY381" i="4"/>
  <c r="BX381" i="4"/>
  <c r="BW381" i="4"/>
  <c r="BV381" i="4"/>
  <c r="BU381" i="4"/>
  <c r="BT381" i="4"/>
  <c r="BS381" i="4"/>
  <c r="BR381" i="4"/>
  <c r="BQ381" i="4"/>
  <c r="BP381" i="4"/>
  <c r="BO381" i="4"/>
  <c r="BN381" i="4"/>
  <c r="BM381" i="4"/>
  <c r="BL381" i="4"/>
  <c r="BK381" i="4"/>
  <c r="BJ381" i="4"/>
  <c r="BI381" i="4"/>
  <c r="BH381" i="4"/>
  <c r="BG381" i="4"/>
  <c r="BF381" i="4"/>
  <c r="BE381" i="4"/>
  <c r="BD381" i="4"/>
  <c r="BC381" i="4"/>
  <c r="DP380" i="4"/>
  <c r="DO380" i="4"/>
  <c r="DN380" i="4"/>
  <c r="DM380" i="4"/>
  <c r="DL380" i="4"/>
  <c r="DK380" i="4"/>
  <c r="DJ380" i="4"/>
  <c r="DI380" i="4"/>
  <c r="DH380" i="4"/>
  <c r="DG380" i="4"/>
  <c r="DF380" i="4"/>
  <c r="DE380" i="4"/>
  <c r="DD380" i="4"/>
  <c r="DC380" i="4"/>
  <c r="DB380" i="4"/>
  <c r="DA380" i="4"/>
  <c r="CZ380" i="4"/>
  <c r="CY380" i="4"/>
  <c r="CX380" i="4"/>
  <c r="CW380" i="4"/>
  <c r="CV380" i="4"/>
  <c r="CT380" i="4"/>
  <c r="CR380" i="4"/>
  <c r="CP380" i="4"/>
  <c r="CO380" i="4"/>
  <c r="CN380" i="4"/>
  <c r="CM380" i="4"/>
  <c r="CL380" i="4"/>
  <c r="CK380" i="4"/>
  <c r="CJ380" i="4"/>
  <c r="CI380" i="4"/>
  <c r="CH380" i="4"/>
  <c r="CG380" i="4"/>
  <c r="CF380" i="4"/>
  <c r="CE380" i="4"/>
  <c r="CD380" i="4"/>
  <c r="CC380" i="4"/>
  <c r="CB380" i="4"/>
  <c r="CA380" i="4"/>
  <c r="BZ380" i="4"/>
  <c r="BY380" i="4"/>
  <c r="BX380" i="4"/>
  <c r="BW380" i="4"/>
  <c r="BV380" i="4"/>
  <c r="BU380" i="4"/>
  <c r="BT380" i="4"/>
  <c r="BS380" i="4"/>
  <c r="BR380" i="4"/>
  <c r="BQ380" i="4"/>
  <c r="BP380" i="4"/>
  <c r="BO380" i="4"/>
  <c r="BN380" i="4"/>
  <c r="BM380" i="4"/>
  <c r="BL380" i="4"/>
  <c r="BK380" i="4"/>
  <c r="BJ380" i="4"/>
  <c r="BI380" i="4"/>
  <c r="BH380" i="4"/>
  <c r="BG380" i="4"/>
  <c r="BF380" i="4"/>
  <c r="BE380" i="4"/>
  <c r="BD380" i="4"/>
  <c r="BC380" i="4"/>
  <c r="DP379" i="4"/>
  <c r="DO379" i="4"/>
  <c r="DN379" i="4"/>
  <c r="DM379" i="4"/>
  <c r="DL379" i="4"/>
  <c r="DK379" i="4"/>
  <c r="DJ379" i="4"/>
  <c r="DI379" i="4"/>
  <c r="DH379" i="4"/>
  <c r="DG379" i="4"/>
  <c r="DF379" i="4"/>
  <c r="DE379" i="4"/>
  <c r="DD379" i="4"/>
  <c r="DC379" i="4"/>
  <c r="DB379" i="4"/>
  <c r="DA379" i="4"/>
  <c r="CZ379" i="4"/>
  <c r="CY379" i="4"/>
  <c r="CX379" i="4"/>
  <c r="CW379" i="4"/>
  <c r="CV379" i="4"/>
  <c r="CT379" i="4"/>
  <c r="CR379" i="4"/>
  <c r="CP379" i="4"/>
  <c r="CO379" i="4"/>
  <c r="CN379" i="4"/>
  <c r="CM379" i="4"/>
  <c r="CL379" i="4"/>
  <c r="CK379" i="4"/>
  <c r="CJ379" i="4"/>
  <c r="CI379" i="4"/>
  <c r="CH379" i="4"/>
  <c r="CG379" i="4"/>
  <c r="CF379" i="4"/>
  <c r="CE379" i="4"/>
  <c r="CD379" i="4"/>
  <c r="CC379" i="4"/>
  <c r="CB379" i="4"/>
  <c r="CA379" i="4"/>
  <c r="BZ379" i="4"/>
  <c r="BY379" i="4"/>
  <c r="BX379" i="4"/>
  <c r="BW379" i="4"/>
  <c r="BV379" i="4"/>
  <c r="BU379" i="4"/>
  <c r="BT379" i="4"/>
  <c r="BS379" i="4"/>
  <c r="BR379" i="4"/>
  <c r="BQ379" i="4"/>
  <c r="BP379" i="4"/>
  <c r="BO379" i="4"/>
  <c r="BN379" i="4"/>
  <c r="BM379" i="4"/>
  <c r="BL379" i="4"/>
  <c r="BK379" i="4"/>
  <c r="BJ379" i="4"/>
  <c r="BI379" i="4"/>
  <c r="BH379" i="4"/>
  <c r="BG379" i="4"/>
  <c r="BF379" i="4"/>
  <c r="BE379" i="4"/>
  <c r="BD379" i="4"/>
  <c r="BC379" i="4"/>
  <c r="DP378" i="4"/>
  <c r="DO378" i="4"/>
  <c r="DN378" i="4"/>
  <c r="DM378" i="4"/>
  <c r="DL378" i="4"/>
  <c r="DK378" i="4"/>
  <c r="DJ378" i="4"/>
  <c r="DI378" i="4"/>
  <c r="DH378" i="4"/>
  <c r="DG378" i="4"/>
  <c r="DF378" i="4"/>
  <c r="DE378" i="4"/>
  <c r="DD378" i="4"/>
  <c r="DC378" i="4"/>
  <c r="DB378" i="4"/>
  <c r="DA378" i="4"/>
  <c r="CZ378" i="4"/>
  <c r="CY378" i="4"/>
  <c r="CX378" i="4"/>
  <c r="CW378" i="4"/>
  <c r="CV378" i="4"/>
  <c r="CT378" i="4"/>
  <c r="CR378" i="4"/>
  <c r="CP378" i="4"/>
  <c r="CO378" i="4"/>
  <c r="CN378" i="4"/>
  <c r="CM378" i="4"/>
  <c r="CL378" i="4"/>
  <c r="CK378" i="4"/>
  <c r="CJ378" i="4"/>
  <c r="CI378" i="4"/>
  <c r="CH378" i="4"/>
  <c r="CG378" i="4"/>
  <c r="CF378" i="4"/>
  <c r="CE378" i="4"/>
  <c r="CD378" i="4"/>
  <c r="CC378" i="4"/>
  <c r="CB378" i="4"/>
  <c r="CA378" i="4"/>
  <c r="BZ378" i="4"/>
  <c r="BY378" i="4"/>
  <c r="BX378" i="4"/>
  <c r="BW378" i="4"/>
  <c r="BV378" i="4"/>
  <c r="BU378" i="4"/>
  <c r="BT378" i="4"/>
  <c r="BS378" i="4"/>
  <c r="BR378" i="4"/>
  <c r="BQ378" i="4"/>
  <c r="BP378" i="4"/>
  <c r="BO378" i="4"/>
  <c r="BN378" i="4"/>
  <c r="BM378" i="4"/>
  <c r="BL378" i="4"/>
  <c r="BK378" i="4"/>
  <c r="BJ378" i="4"/>
  <c r="BI378" i="4"/>
  <c r="BH378" i="4"/>
  <c r="BG378" i="4"/>
  <c r="BF378" i="4"/>
  <c r="BE378" i="4"/>
  <c r="BD378" i="4"/>
  <c r="BC378" i="4"/>
  <c r="DP377" i="4"/>
  <c r="DO377" i="4"/>
  <c r="DN377" i="4"/>
  <c r="DM377" i="4"/>
  <c r="DL377" i="4"/>
  <c r="DK377" i="4"/>
  <c r="DJ377" i="4"/>
  <c r="DI377" i="4"/>
  <c r="DH377" i="4"/>
  <c r="DG377" i="4"/>
  <c r="DF377" i="4"/>
  <c r="DE377" i="4"/>
  <c r="DD377" i="4"/>
  <c r="DC377" i="4"/>
  <c r="DB377" i="4"/>
  <c r="DA377" i="4"/>
  <c r="CZ377" i="4"/>
  <c r="CY377" i="4"/>
  <c r="CX377" i="4"/>
  <c r="CW377" i="4"/>
  <c r="CV377" i="4"/>
  <c r="CT377" i="4"/>
  <c r="CR377" i="4"/>
  <c r="CP377" i="4"/>
  <c r="CO377" i="4"/>
  <c r="CN377" i="4"/>
  <c r="CM377" i="4"/>
  <c r="CL377" i="4"/>
  <c r="CK377" i="4"/>
  <c r="CJ377" i="4"/>
  <c r="CI377" i="4"/>
  <c r="CH377" i="4"/>
  <c r="CG377" i="4"/>
  <c r="CF377" i="4"/>
  <c r="CE377" i="4"/>
  <c r="CD377" i="4"/>
  <c r="CC377" i="4"/>
  <c r="CB377" i="4"/>
  <c r="CA377" i="4"/>
  <c r="BZ377" i="4"/>
  <c r="BY377" i="4"/>
  <c r="BX377" i="4"/>
  <c r="BW377" i="4"/>
  <c r="BV377" i="4"/>
  <c r="BU377" i="4"/>
  <c r="BT377" i="4"/>
  <c r="BS377" i="4"/>
  <c r="BR377" i="4"/>
  <c r="BQ377" i="4"/>
  <c r="BP377" i="4"/>
  <c r="BO377" i="4"/>
  <c r="BN377" i="4"/>
  <c r="BM377" i="4"/>
  <c r="BL377" i="4"/>
  <c r="BK377" i="4"/>
  <c r="BJ377" i="4"/>
  <c r="BI377" i="4"/>
  <c r="BH377" i="4"/>
  <c r="BG377" i="4"/>
  <c r="BF377" i="4"/>
  <c r="BE377" i="4"/>
  <c r="BD377" i="4"/>
  <c r="BC377" i="4"/>
  <c r="DP428" i="4"/>
  <c r="DO428" i="4"/>
  <c r="DN428" i="4"/>
  <c r="DM428" i="4"/>
  <c r="DL428" i="4"/>
  <c r="DK428" i="4"/>
  <c r="DJ428" i="4"/>
  <c r="DI428" i="4"/>
  <c r="DH428" i="4"/>
  <c r="DG428" i="4"/>
  <c r="DF428" i="4"/>
  <c r="DE428" i="4"/>
  <c r="DD428" i="4"/>
  <c r="DC428" i="4"/>
  <c r="DB428" i="4"/>
  <c r="DA428" i="4"/>
  <c r="CZ428" i="4"/>
  <c r="CY428" i="4"/>
  <c r="CX428" i="4"/>
  <c r="CW428" i="4"/>
  <c r="CV428" i="4"/>
  <c r="CT428" i="4"/>
  <c r="CR428" i="4"/>
  <c r="CP428" i="4"/>
  <c r="CO428" i="4"/>
  <c r="CN428" i="4"/>
  <c r="CM428" i="4"/>
  <c r="CL428" i="4"/>
  <c r="CK428" i="4"/>
  <c r="CJ428" i="4"/>
  <c r="CI428" i="4"/>
  <c r="CH428" i="4"/>
  <c r="CG428" i="4"/>
  <c r="CF428" i="4"/>
  <c r="CE428" i="4"/>
  <c r="CD428" i="4"/>
  <c r="CC428" i="4"/>
  <c r="CB428" i="4"/>
  <c r="CA428" i="4"/>
  <c r="BZ428" i="4"/>
  <c r="BY428" i="4"/>
  <c r="BX428" i="4"/>
  <c r="BW428" i="4"/>
  <c r="BV428" i="4"/>
  <c r="BU428" i="4"/>
  <c r="BT428" i="4"/>
  <c r="BS428" i="4"/>
  <c r="BR428" i="4"/>
  <c r="BQ428" i="4"/>
  <c r="BP428" i="4"/>
  <c r="BO428" i="4"/>
  <c r="BN428" i="4"/>
  <c r="BM428" i="4"/>
  <c r="BL428" i="4"/>
  <c r="BK428" i="4"/>
  <c r="BJ428" i="4"/>
  <c r="BI428" i="4"/>
  <c r="BH428" i="4"/>
  <c r="BG428" i="4"/>
  <c r="BF428" i="4"/>
  <c r="BE428" i="4"/>
  <c r="BD428" i="4"/>
  <c r="BC428" i="4"/>
  <c r="DP376" i="4"/>
  <c r="DO376" i="4"/>
  <c r="DN376" i="4"/>
  <c r="DM376" i="4"/>
  <c r="DL376" i="4"/>
  <c r="DK376" i="4"/>
  <c r="DJ376" i="4"/>
  <c r="DI376" i="4"/>
  <c r="DH376" i="4"/>
  <c r="DG376" i="4"/>
  <c r="DF376" i="4"/>
  <c r="DE376" i="4"/>
  <c r="DD376" i="4"/>
  <c r="DC376" i="4"/>
  <c r="DB376" i="4"/>
  <c r="DA376" i="4"/>
  <c r="CZ376" i="4"/>
  <c r="CY376" i="4"/>
  <c r="CX376" i="4"/>
  <c r="CW376" i="4"/>
  <c r="CV376" i="4"/>
  <c r="CT376" i="4"/>
  <c r="CR376" i="4"/>
  <c r="CP376" i="4"/>
  <c r="CO376" i="4"/>
  <c r="CN376" i="4"/>
  <c r="CM376" i="4"/>
  <c r="CL376" i="4"/>
  <c r="CK376" i="4"/>
  <c r="CJ376" i="4"/>
  <c r="CI376" i="4"/>
  <c r="CH376" i="4"/>
  <c r="CG376" i="4"/>
  <c r="CF376" i="4"/>
  <c r="CE376" i="4"/>
  <c r="CD376" i="4"/>
  <c r="CC376" i="4"/>
  <c r="CB376" i="4"/>
  <c r="CA376" i="4"/>
  <c r="BZ376" i="4"/>
  <c r="BY376" i="4"/>
  <c r="BX376" i="4"/>
  <c r="BW376" i="4"/>
  <c r="BV376" i="4"/>
  <c r="BU376" i="4"/>
  <c r="BT376" i="4"/>
  <c r="BS376" i="4"/>
  <c r="BR376" i="4"/>
  <c r="BQ376" i="4"/>
  <c r="BP376" i="4"/>
  <c r="BO376" i="4"/>
  <c r="BN376" i="4"/>
  <c r="BM376" i="4"/>
  <c r="BL376" i="4"/>
  <c r="BK376" i="4"/>
  <c r="BJ376" i="4"/>
  <c r="BI376" i="4"/>
  <c r="BH376" i="4"/>
  <c r="BG376" i="4"/>
  <c r="BF376" i="4"/>
  <c r="BE376" i="4"/>
  <c r="BD376" i="4"/>
  <c r="BC376" i="4"/>
  <c r="DP2" i="4"/>
  <c r="DO2" i="4"/>
  <c r="DN2" i="4"/>
  <c r="DM2" i="4"/>
  <c r="DL2" i="4"/>
  <c r="DK2" i="4"/>
  <c r="DJ2" i="4"/>
  <c r="DI2" i="4"/>
  <c r="DH2" i="4"/>
  <c r="DG2" i="4"/>
  <c r="DF2" i="4"/>
  <c r="DE2" i="4"/>
  <c r="DD2" i="4"/>
  <c r="DC2" i="4"/>
  <c r="DB2" i="4"/>
  <c r="DA2" i="4"/>
  <c r="CZ2" i="4"/>
  <c r="CY2" i="4"/>
  <c r="CX2" i="4"/>
  <c r="CW2" i="4"/>
  <c r="CV2" i="4"/>
  <c r="CT2" i="4"/>
  <c r="CR2" i="4"/>
  <c r="CP2" i="4"/>
  <c r="CO2" i="4"/>
  <c r="CN2" i="4"/>
  <c r="CM2" i="4"/>
  <c r="CL2" i="4"/>
  <c r="CK2" i="4"/>
  <c r="CJ2" i="4"/>
  <c r="CI2" i="4"/>
  <c r="CH2" i="4"/>
  <c r="CG2" i="4"/>
  <c r="CF2" i="4"/>
  <c r="CE2" i="4"/>
  <c r="CD2" i="4"/>
  <c r="CC2" i="4"/>
  <c r="CB2" i="4"/>
  <c r="CA2" i="4"/>
  <c r="BZ2" i="4"/>
  <c r="BY2" i="4"/>
  <c r="BX2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T110" i="4"/>
  <c r="CR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T159" i="4"/>
  <c r="CR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DP31" i="4"/>
  <c r="DO31" i="4"/>
  <c r="DN31" i="4"/>
  <c r="DM31" i="4"/>
  <c r="DL31" i="4"/>
  <c r="DK31" i="4"/>
  <c r="DJ31" i="4"/>
  <c r="DI31" i="4"/>
  <c r="DH31" i="4"/>
  <c r="DG31" i="4"/>
  <c r="DF31" i="4"/>
  <c r="DE31" i="4"/>
  <c r="DD31" i="4"/>
  <c r="DC31" i="4"/>
  <c r="DB31" i="4"/>
  <c r="DA31" i="4"/>
  <c r="CZ31" i="4"/>
  <c r="CY31" i="4"/>
  <c r="CX31" i="4"/>
  <c r="CW31" i="4"/>
  <c r="CV31" i="4"/>
  <c r="CT31" i="4"/>
  <c r="CR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DC109" i="4"/>
  <c r="DB109" i="4"/>
  <c r="DA109" i="4"/>
  <c r="CZ109" i="4"/>
  <c r="CY109" i="4"/>
  <c r="CX109" i="4"/>
  <c r="CW109" i="4"/>
  <c r="CV109" i="4"/>
  <c r="CT109" i="4"/>
  <c r="CR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DP375" i="4"/>
  <c r="DO375" i="4"/>
  <c r="DN375" i="4"/>
  <c r="DM375" i="4"/>
  <c r="DL375" i="4"/>
  <c r="DK375" i="4"/>
  <c r="DJ375" i="4"/>
  <c r="DI375" i="4"/>
  <c r="DH375" i="4"/>
  <c r="DG375" i="4"/>
  <c r="DF375" i="4"/>
  <c r="DE375" i="4"/>
  <c r="DD375" i="4"/>
  <c r="DC375" i="4"/>
  <c r="DB375" i="4"/>
  <c r="DA375" i="4"/>
  <c r="CZ375" i="4"/>
  <c r="CY375" i="4"/>
  <c r="CX375" i="4"/>
  <c r="CW375" i="4"/>
  <c r="CV375" i="4"/>
  <c r="CT375" i="4"/>
  <c r="CR375" i="4"/>
  <c r="CP375" i="4"/>
  <c r="CO375" i="4"/>
  <c r="CN375" i="4"/>
  <c r="CM375" i="4"/>
  <c r="CL375" i="4"/>
  <c r="CK375" i="4"/>
  <c r="CJ375" i="4"/>
  <c r="CI375" i="4"/>
  <c r="CH375" i="4"/>
  <c r="CG375" i="4"/>
  <c r="CF375" i="4"/>
  <c r="CE375" i="4"/>
  <c r="CD375" i="4"/>
  <c r="CC375" i="4"/>
  <c r="CB375" i="4"/>
  <c r="CA375" i="4"/>
  <c r="BZ375" i="4"/>
  <c r="BY375" i="4"/>
  <c r="BX375" i="4"/>
  <c r="BW375" i="4"/>
  <c r="BV375" i="4"/>
  <c r="BU375" i="4"/>
  <c r="BT375" i="4"/>
  <c r="BS375" i="4"/>
  <c r="BR375" i="4"/>
  <c r="BQ375" i="4"/>
  <c r="BP375" i="4"/>
  <c r="BO375" i="4"/>
  <c r="BN375" i="4"/>
  <c r="BM375" i="4"/>
  <c r="BL375" i="4"/>
  <c r="BK375" i="4"/>
  <c r="BJ375" i="4"/>
  <c r="BI375" i="4"/>
  <c r="BH375" i="4"/>
  <c r="BG375" i="4"/>
  <c r="BF375" i="4"/>
  <c r="BE375" i="4"/>
  <c r="BD375" i="4"/>
  <c r="BC375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T158" i="4"/>
  <c r="CR158" i="4"/>
  <c r="CP158" i="4"/>
  <c r="CO158" i="4"/>
  <c r="CN158" i="4"/>
  <c r="CM158" i="4"/>
  <c r="CL158" i="4"/>
  <c r="CK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DP374" i="4"/>
  <c r="DO374" i="4"/>
  <c r="DN374" i="4"/>
  <c r="DM374" i="4"/>
  <c r="DL374" i="4"/>
  <c r="DK374" i="4"/>
  <c r="DJ374" i="4"/>
  <c r="DI374" i="4"/>
  <c r="DH374" i="4"/>
  <c r="DG374" i="4"/>
  <c r="DF374" i="4"/>
  <c r="DE374" i="4"/>
  <c r="DD374" i="4"/>
  <c r="DC374" i="4"/>
  <c r="DB374" i="4"/>
  <c r="DA374" i="4"/>
  <c r="CZ374" i="4"/>
  <c r="CY374" i="4"/>
  <c r="CX374" i="4"/>
  <c r="CW374" i="4"/>
  <c r="CV374" i="4"/>
  <c r="CT374" i="4"/>
  <c r="CR374" i="4"/>
  <c r="CP374" i="4"/>
  <c r="CO374" i="4"/>
  <c r="CN374" i="4"/>
  <c r="CM374" i="4"/>
  <c r="CL374" i="4"/>
  <c r="CK374" i="4"/>
  <c r="CJ374" i="4"/>
  <c r="CI374" i="4"/>
  <c r="CH374" i="4"/>
  <c r="CG374" i="4"/>
  <c r="CF374" i="4"/>
  <c r="CE374" i="4"/>
  <c r="CD374" i="4"/>
  <c r="CC374" i="4"/>
  <c r="CB374" i="4"/>
  <c r="CA374" i="4"/>
  <c r="BZ374" i="4"/>
  <c r="BY374" i="4"/>
  <c r="BX374" i="4"/>
  <c r="BW374" i="4"/>
  <c r="BV374" i="4"/>
  <c r="BU374" i="4"/>
  <c r="BT374" i="4"/>
  <c r="BS374" i="4"/>
  <c r="BR374" i="4"/>
  <c r="BQ374" i="4"/>
  <c r="BP374" i="4"/>
  <c r="BO374" i="4"/>
  <c r="BN374" i="4"/>
  <c r="BM374" i="4"/>
  <c r="BL374" i="4"/>
  <c r="BK374" i="4"/>
  <c r="BJ374" i="4"/>
  <c r="BI374" i="4"/>
  <c r="BH374" i="4"/>
  <c r="BG374" i="4"/>
  <c r="BF374" i="4"/>
  <c r="BE374" i="4"/>
  <c r="BD374" i="4"/>
  <c r="BC374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Z108" i="4"/>
  <c r="CY108" i="4"/>
  <c r="CX108" i="4"/>
  <c r="CW108" i="4"/>
  <c r="CV108" i="4"/>
  <c r="CT108" i="4"/>
  <c r="CR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DP427" i="4"/>
  <c r="DO427" i="4"/>
  <c r="DN427" i="4"/>
  <c r="DM427" i="4"/>
  <c r="DL427" i="4"/>
  <c r="DK427" i="4"/>
  <c r="DJ427" i="4"/>
  <c r="DI427" i="4"/>
  <c r="DH427" i="4"/>
  <c r="DG427" i="4"/>
  <c r="DF427" i="4"/>
  <c r="DE427" i="4"/>
  <c r="DD427" i="4"/>
  <c r="DC427" i="4"/>
  <c r="DB427" i="4"/>
  <c r="DA427" i="4"/>
  <c r="CZ427" i="4"/>
  <c r="CY427" i="4"/>
  <c r="CX427" i="4"/>
  <c r="CW427" i="4"/>
  <c r="CV427" i="4"/>
  <c r="CT427" i="4"/>
  <c r="CR427" i="4"/>
  <c r="CP427" i="4"/>
  <c r="CO427" i="4"/>
  <c r="CN427" i="4"/>
  <c r="CM427" i="4"/>
  <c r="CL427" i="4"/>
  <c r="CK427" i="4"/>
  <c r="CJ427" i="4"/>
  <c r="CI427" i="4"/>
  <c r="CH427" i="4"/>
  <c r="CG427" i="4"/>
  <c r="CF427" i="4"/>
  <c r="CE427" i="4"/>
  <c r="CD427" i="4"/>
  <c r="CC427" i="4"/>
  <c r="CB427" i="4"/>
  <c r="CA427" i="4"/>
  <c r="BZ427" i="4"/>
  <c r="BY427" i="4"/>
  <c r="BX427" i="4"/>
  <c r="BW427" i="4"/>
  <c r="BV427" i="4"/>
  <c r="BU427" i="4"/>
  <c r="BT427" i="4"/>
  <c r="BS427" i="4"/>
  <c r="BR427" i="4"/>
  <c r="BQ427" i="4"/>
  <c r="BP427" i="4"/>
  <c r="BO427" i="4"/>
  <c r="BN427" i="4"/>
  <c r="BM427" i="4"/>
  <c r="BL427" i="4"/>
  <c r="BK427" i="4"/>
  <c r="BJ427" i="4"/>
  <c r="BI427" i="4"/>
  <c r="BH427" i="4"/>
  <c r="BG427" i="4"/>
  <c r="BF427" i="4"/>
  <c r="BE427" i="4"/>
  <c r="BD427" i="4"/>
  <c r="BC427" i="4"/>
  <c r="DP373" i="4"/>
  <c r="DO373" i="4"/>
  <c r="DN373" i="4"/>
  <c r="DM373" i="4"/>
  <c r="DL373" i="4"/>
  <c r="DK373" i="4"/>
  <c r="DJ373" i="4"/>
  <c r="DI373" i="4"/>
  <c r="DH373" i="4"/>
  <c r="DG373" i="4"/>
  <c r="DF373" i="4"/>
  <c r="DE373" i="4"/>
  <c r="DD373" i="4"/>
  <c r="DC373" i="4"/>
  <c r="DB373" i="4"/>
  <c r="DA373" i="4"/>
  <c r="CZ373" i="4"/>
  <c r="CY373" i="4"/>
  <c r="CX373" i="4"/>
  <c r="CW373" i="4"/>
  <c r="CV373" i="4"/>
  <c r="CT373" i="4"/>
  <c r="CR373" i="4"/>
  <c r="CP373" i="4"/>
  <c r="CO373" i="4"/>
  <c r="CN373" i="4"/>
  <c r="CM373" i="4"/>
  <c r="CL373" i="4"/>
  <c r="CK373" i="4"/>
  <c r="CJ373" i="4"/>
  <c r="CI373" i="4"/>
  <c r="CH373" i="4"/>
  <c r="CG373" i="4"/>
  <c r="CF373" i="4"/>
  <c r="CE373" i="4"/>
  <c r="CD373" i="4"/>
  <c r="CC373" i="4"/>
  <c r="CB373" i="4"/>
  <c r="CA373" i="4"/>
  <c r="BZ373" i="4"/>
  <c r="BY373" i="4"/>
  <c r="BX373" i="4"/>
  <c r="BW373" i="4"/>
  <c r="BV373" i="4"/>
  <c r="BU373" i="4"/>
  <c r="BT373" i="4"/>
  <c r="BS373" i="4"/>
  <c r="BR373" i="4"/>
  <c r="BQ373" i="4"/>
  <c r="BP373" i="4"/>
  <c r="BO373" i="4"/>
  <c r="BN373" i="4"/>
  <c r="BM373" i="4"/>
  <c r="BL373" i="4"/>
  <c r="BK373" i="4"/>
  <c r="BJ373" i="4"/>
  <c r="BI373" i="4"/>
  <c r="BH373" i="4"/>
  <c r="BG373" i="4"/>
  <c r="BF373" i="4"/>
  <c r="BE373" i="4"/>
  <c r="BD373" i="4"/>
  <c r="BC373" i="4"/>
  <c r="DP372" i="4"/>
  <c r="DO372" i="4"/>
  <c r="DN372" i="4"/>
  <c r="DM372" i="4"/>
  <c r="DL372" i="4"/>
  <c r="DK372" i="4"/>
  <c r="DJ372" i="4"/>
  <c r="DI372" i="4"/>
  <c r="DH372" i="4"/>
  <c r="DG372" i="4"/>
  <c r="DF372" i="4"/>
  <c r="DE372" i="4"/>
  <c r="DD372" i="4"/>
  <c r="DC372" i="4"/>
  <c r="DB372" i="4"/>
  <c r="DA372" i="4"/>
  <c r="CZ372" i="4"/>
  <c r="CY372" i="4"/>
  <c r="CX372" i="4"/>
  <c r="CW372" i="4"/>
  <c r="CV372" i="4"/>
  <c r="CT372" i="4"/>
  <c r="CR372" i="4"/>
  <c r="CP372" i="4"/>
  <c r="CO372" i="4"/>
  <c r="CN372" i="4"/>
  <c r="CM372" i="4"/>
  <c r="CL372" i="4"/>
  <c r="CK372" i="4"/>
  <c r="CJ372" i="4"/>
  <c r="CI372" i="4"/>
  <c r="CH372" i="4"/>
  <c r="CG372" i="4"/>
  <c r="CF372" i="4"/>
  <c r="CE372" i="4"/>
  <c r="CD372" i="4"/>
  <c r="CC372" i="4"/>
  <c r="CB372" i="4"/>
  <c r="CA372" i="4"/>
  <c r="BZ372" i="4"/>
  <c r="BY372" i="4"/>
  <c r="BX372" i="4"/>
  <c r="BW372" i="4"/>
  <c r="BV372" i="4"/>
  <c r="BU372" i="4"/>
  <c r="BT372" i="4"/>
  <c r="BS372" i="4"/>
  <c r="BR372" i="4"/>
  <c r="BQ372" i="4"/>
  <c r="BP372" i="4"/>
  <c r="BO372" i="4"/>
  <c r="BN372" i="4"/>
  <c r="BM372" i="4"/>
  <c r="BL372" i="4"/>
  <c r="BK372" i="4"/>
  <c r="BJ372" i="4"/>
  <c r="BI372" i="4"/>
  <c r="BH372" i="4"/>
  <c r="BG372" i="4"/>
  <c r="BF372" i="4"/>
  <c r="BE372" i="4"/>
  <c r="BD372" i="4"/>
  <c r="BC372" i="4"/>
  <c r="A372" i="4"/>
  <c r="A373" i="4" s="1"/>
  <c r="DP371" i="4"/>
  <c r="DO371" i="4"/>
  <c r="DN371" i="4"/>
  <c r="DM371" i="4"/>
  <c r="DL371" i="4"/>
  <c r="DK371" i="4"/>
  <c r="DJ371" i="4"/>
  <c r="DI371" i="4"/>
  <c r="DH371" i="4"/>
  <c r="DG371" i="4"/>
  <c r="DF371" i="4"/>
  <c r="DE371" i="4"/>
  <c r="DD371" i="4"/>
  <c r="DC371" i="4"/>
  <c r="DB371" i="4"/>
  <c r="DA371" i="4"/>
  <c r="CZ371" i="4"/>
  <c r="CY371" i="4"/>
  <c r="CX371" i="4"/>
  <c r="CW371" i="4"/>
  <c r="CV371" i="4"/>
  <c r="CT371" i="4"/>
  <c r="CR371" i="4"/>
  <c r="CP371" i="4"/>
  <c r="CO371" i="4"/>
  <c r="CN371" i="4"/>
  <c r="CM371" i="4"/>
  <c r="CL371" i="4"/>
  <c r="CK371" i="4"/>
  <c r="CJ371" i="4"/>
  <c r="CI371" i="4"/>
  <c r="CH371" i="4"/>
  <c r="CG371" i="4"/>
  <c r="CF371" i="4"/>
  <c r="CE371" i="4"/>
  <c r="CD371" i="4"/>
  <c r="CC371" i="4"/>
  <c r="CB371" i="4"/>
  <c r="CA371" i="4"/>
  <c r="BZ371" i="4"/>
  <c r="BY371" i="4"/>
  <c r="BX371" i="4"/>
  <c r="BW371" i="4"/>
  <c r="BV371" i="4"/>
  <c r="BU371" i="4"/>
  <c r="BT371" i="4"/>
  <c r="BS371" i="4"/>
  <c r="BR371" i="4"/>
  <c r="BQ371" i="4"/>
  <c r="BP371" i="4"/>
  <c r="BO371" i="4"/>
  <c r="BN371" i="4"/>
  <c r="BM371" i="4"/>
  <c r="BL371" i="4"/>
  <c r="BK371" i="4"/>
  <c r="BJ371" i="4"/>
  <c r="BI371" i="4"/>
  <c r="BH371" i="4"/>
  <c r="BG371" i="4"/>
  <c r="BF371" i="4"/>
  <c r="BE371" i="4"/>
  <c r="BD371" i="4"/>
  <c r="BC371" i="4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R3" i="3"/>
  <c r="CT3" i="3"/>
  <c r="CV3" i="3"/>
  <c r="CW3" i="3"/>
  <c r="CX3" i="3"/>
  <c r="CY3" i="3"/>
  <c r="CZ3" i="3"/>
  <c r="DA3" i="3"/>
  <c r="DB3" i="3"/>
  <c r="DC3" i="3"/>
  <c r="DD3" i="3"/>
  <c r="DE3" i="3"/>
  <c r="DF3" i="3"/>
  <c r="DG3" i="3"/>
  <c r="DH3" i="3"/>
  <c r="DI3" i="3"/>
  <c r="DJ3" i="3"/>
  <c r="DK3" i="3"/>
  <c r="DL3" i="3"/>
  <c r="DM3" i="3"/>
  <c r="DN3" i="3"/>
  <c r="DO3" i="3"/>
  <c r="DP3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R4" i="3"/>
  <c r="CT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R5" i="3"/>
  <c r="CT5" i="3"/>
  <c r="CV5" i="3"/>
  <c r="CW5" i="3"/>
  <c r="CX5" i="3"/>
  <c r="CY5" i="3"/>
  <c r="CZ5" i="3"/>
  <c r="DA5" i="3"/>
  <c r="DB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R6" i="3"/>
  <c r="CT6" i="3"/>
  <c r="CV6" i="3"/>
  <c r="CW6" i="3"/>
  <c r="CX6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R7" i="3"/>
  <c r="CT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R8" i="3"/>
  <c r="CT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R9" i="3"/>
  <c r="CT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R10" i="3"/>
  <c r="CT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R11" i="3"/>
  <c r="CT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R12" i="3"/>
  <c r="CT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R13" i="3"/>
  <c r="CT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R14" i="3"/>
  <c r="CT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R15" i="3"/>
  <c r="CT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R16" i="3"/>
  <c r="CT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R17" i="3"/>
  <c r="CT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R18" i="3"/>
  <c r="CT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R19" i="3"/>
  <c r="CT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R20" i="3"/>
  <c r="CT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R21" i="3"/>
  <c r="CT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R22" i="3"/>
  <c r="CT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R23" i="3"/>
  <c r="CT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R24" i="3"/>
  <c r="CT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R25" i="3"/>
  <c r="CT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R26" i="3"/>
  <c r="CT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R27" i="3"/>
  <c r="CT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R28" i="3"/>
  <c r="CT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R29" i="3"/>
  <c r="CT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R30" i="3"/>
  <c r="CT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R31" i="3"/>
  <c r="CT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R32" i="3"/>
  <c r="CT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R33" i="3"/>
  <c r="CT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R34" i="3"/>
  <c r="CT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R35" i="3"/>
  <c r="CT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R36" i="3"/>
  <c r="CT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R37" i="3"/>
  <c r="CT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R38" i="3"/>
  <c r="CT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R39" i="3"/>
  <c r="CT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R40" i="3"/>
  <c r="CT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R41" i="3"/>
  <c r="CT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R42" i="3"/>
  <c r="CT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R43" i="3"/>
  <c r="CT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R44" i="3"/>
  <c r="CT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R45" i="3"/>
  <c r="CT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R46" i="3"/>
  <c r="CT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R47" i="3"/>
  <c r="CT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R48" i="3"/>
  <c r="CT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R49" i="3"/>
  <c r="CT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R50" i="3"/>
  <c r="CT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R51" i="3"/>
  <c r="CT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R52" i="3"/>
  <c r="CT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R53" i="3"/>
  <c r="CT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R54" i="3"/>
  <c r="CT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R55" i="3"/>
  <c r="CT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R56" i="3"/>
  <c r="CT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R57" i="3"/>
  <c r="CT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R58" i="3"/>
  <c r="CT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R59" i="3"/>
  <c r="CT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R60" i="3"/>
  <c r="CT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R61" i="3"/>
  <c r="CT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R62" i="3"/>
  <c r="CT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R63" i="3"/>
  <c r="CT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R64" i="3"/>
  <c r="CT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R65" i="3"/>
  <c r="CT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R66" i="3"/>
  <c r="CT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R67" i="3"/>
  <c r="CT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R68" i="3"/>
  <c r="CT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R69" i="3"/>
  <c r="CT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R70" i="3"/>
  <c r="CT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R71" i="3"/>
  <c r="CT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R72" i="3"/>
  <c r="CT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R73" i="3"/>
  <c r="CT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R74" i="3"/>
  <c r="CT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R75" i="3"/>
  <c r="CT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R76" i="3"/>
  <c r="CT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R77" i="3"/>
  <c r="CT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R78" i="3"/>
  <c r="CT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R79" i="3"/>
  <c r="CT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R80" i="3"/>
  <c r="CT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R81" i="3"/>
  <c r="CT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R82" i="3"/>
  <c r="CT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R83" i="3"/>
  <c r="CT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R84" i="3"/>
  <c r="CT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R85" i="3"/>
  <c r="CT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R86" i="3"/>
  <c r="CT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R87" i="3"/>
  <c r="CT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R88" i="3"/>
  <c r="CT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R89" i="3"/>
  <c r="CT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R90" i="3"/>
  <c r="CT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R91" i="3"/>
  <c r="CT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R92" i="3"/>
  <c r="CT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R93" i="3"/>
  <c r="CT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R94" i="3"/>
  <c r="CT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R95" i="3"/>
  <c r="CT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R96" i="3"/>
  <c r="CT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R97" i="3"/>
  <c r="CT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R98" i="3"/>
  <c r="CT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R99" i="3"/>
  <c r="CT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R100" i="3"/>
  <c r="CT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R101" i="3"/>
  <c r="CT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R102" i="3"/>
  <c r="CT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R103" i="3"/>
  <c r="CT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R104" i="3"/>
  <c r="CT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R105" i="3"/>
  <c r="CT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R106" i="3"/>
  <c r="CT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R107" i="3"/>
  <c r="CT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R108" i="3"/>
  <c r="CT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R109" i="3"/>
  <c r="CT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R110" i="3"/>
  <c r="CT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R111" i="3"/>
  <c r="CT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R112" i="3"/>
  <c r="CT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R113" i="3"/>
  <c r="CT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R114" i="3"/>
  <c r="CT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R115" i="3"/>
  <c r="CT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R116" i="3"/>
  <c r="CT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R117" i="3"/>
  <c r="CT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R118" i="3"/>
  <c r="CT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R119" i="3"/>
  <c r="CT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R120" i="3"/>
  <c r="CT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R121" i="3"/>
  <c r="CT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R122" i="3"/>
  <c r="CT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R123" i="3"/>
  <c r="CT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R124" i="3"/>
  <c r="CT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R125" i="3"/>
  <c r="CT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R126" i="3"/>
  <c r="CT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R127" i="3"/>
  <c r="CT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R128" i="3"/>
  <c r="CT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R129" i="3"/>
  <c r="CT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R130" i="3"/>
  <c r="CT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R131" i="3"/>
  <c r="CT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R132" i="3"/>
  <c r="CT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R133" i="3"/>
  <c r="CT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R134" i="3"/>
  <c r="CT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R135" i="3"/>
  <c r="CT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R136" i="3"/>
  <c r="CT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R137" i="3"/>
  <c r="CT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R138" i="3"/>
  <c r="CT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R139" i="3"/>
  <c r="CT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R140" i="3"/>
  <c r="CT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R141" i="3"/>
  <c r="CT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R142" i="3"/>
  <c r="CT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R143" i="3"/>
  <c r="CT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R144" i="3"/>
  <c r="CT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R145" i="3"/>
  <c r="CT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R146" i="3"/>
  <c r="CT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R147" i="3"/>
  <c r="CT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R148" i="3"/>
  <c r="CT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R149" i="3"/>
  <c r="CT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R150" i="3"/>
  <c r="CT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R151" i="3"/>
  <c r="CT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R152" i="3"/>
  <c r="CT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R153" i="3"/>
  <c r="CT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R154" i="3"/>
  <c r="CT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R155" i="3"/>
  <c r="CT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R156" i="3"/>
  <c r="CT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R157" i="3"/>
  <c r="CT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R158" i="3"/>
  <c r="CT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R159" i="3"/>
  <c r="CT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R160" i="3"/>
  <c r="CT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R161" i="3"/>
  <c r="CT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R162" i="3"/>
  <c r="CT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R163" i="3"/>
  <c r="CT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R164" i="3"/>
  <c r="CT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R165" i="3"/>
  <c r="CT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R166" i="3"/>
  <c r="CT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R167" i="3"/>
  <c r="CT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R168" i="3"/>
  <c r="CT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R169" i="3"/>
  <c r="CT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R170" i="3"/>
  <c r="CT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R171" i="3"/>
  <c r="CT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R172" i="3"/>
  <c r="CT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R173" i="3"/>
  <c r="CT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R174" i="3"/>
  <c r="CT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R175" i="3"/>
  <c r="CT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R176" i="3"/>
  <c r="CT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R177" i="3"/>
  <c r="CT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R178" i="3"/>
  <c r="CT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R179" i="3"/>
  <c r="CT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R180" i="3"/>
  <c r="CT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R181" i="3"/>
  <c r="CT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R182" i="3"/>
  <c r="CT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R183" i="3"/>
  <c r="CT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R184" i="3"/>
  <c r="CT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R185" i="3"/>
  <c r="CT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R186" i="3"/>
  <c r="CT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R187" i="3"/>
  <c r="CT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R188" i="3"/>
  <c r="CT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R189" i="3"/>
  <c r="CT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R190" i="3"/>
  <c r="CT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R191" i="3"/>
  <c r="CT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R192" i="3"/>
  <c r="CT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R193" i="3"/>
  <c r="CT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R194" i="3"/>
  <c r="CT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R195" i="3"/>
  <c r="CT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R196" i="3"/>
  <c r="CT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R197" i="3"/>
  <c r="CT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R198" i="3"/>
  <c r="CT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R199" i="3"/>
  <c r="CT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R200" i="3"/>
  <c r="CT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R201" i="3"/>
  <c r="CT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R202" i="3"/>
  <c r="CT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R203" i="3"/>
  <c r="CT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R204" i="3"/>
  <c r="CT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R205" i="3"/>
  <c r="CT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R206" i="3"/>
  <c r="CT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R207" i="3"/>
  <c r="CT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R208" i="3"/>
  <c r="CT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R209" i="3"/>
  <c r="CT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R210" i="3"/>
  <c r="CT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R211" i="3"/>
  <c r="CT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R212" i="3"/>
  <c r="CT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R213" i="3"/>
  <c r="CT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R214" i="3"/>
  <c r="CT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R215" i="3"/>
  <c r="CT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R216" i="3"/>
  <c r="CT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R217" i="3"/>
  <c r="CT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R218" i="3"/>
  <c r="CT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R219" i="3"/>
  <c r="CT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R220" i="3"/>
  <c r="CT220" i="3"/>
  <c r="CV220" i="3"/>
  <c r="CW220" i="3"/>
  <c r="CX220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R221" i="3"/>
  <c r="CT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R222" i="3"/>
  <c r="CT222" i="3"/>
  <c r="CV222" i="3"/>
  <c r="CW222" i="3"/>
  <c r="CX222" i="3"/>
  <c r="CY222" i="3"/>
  <c r="CZ222" i="3"/>
  <c r="DA222" i="3"/>
  <c r="DB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DO222" i="3"/>
  <c r="DP222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R223" i="3"/>
  <c r="CT223" i="3"/>
  <c r="CV223" i="3"/>
  <c r="CW223" i="3"/>
  <c r="CX223" i="3"/>
  <c r="CY223" i="3"/>
  <c r="CZ223" i="3"/>
  <c r="DA223" i="3"/>
  <c r="DB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DO223" i="3"/>
  <c r="DP223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R224" i="3"/>
  <c r="CT224" i="3"/>
  <c r="CV224" i="3"/>
  <c r="CW224" i="3"/>
  <c r="CX224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R225" i="3"/>
  <c r="CT225" i="3"/>
  <c r="CV225" i="3"/>
  <c r="CW225" i="3"/>
  <c r="CX225" i="3"/>
  <c r="CY225" i="3"/>
  <c r="CZ225" i="3"/>
  <c r="DA225" i="3"/>
  <c r="DB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DO225" i="3"/>
  <c r="DP225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R226" i="3"/>
  <c r="CT226" i="3"/>
  <c r="CV226" i="3"/>
  <c r="CW226" i="3"/>
  <c r="CX226" i="3"/>
  <c r="CY226" i="3"/>
  <c r="CZ226" i="3"/>
  <c r="DA226" i="3"/>
  <c r="DB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DO226" i="3"/>
  <c r="DP226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R227" i="3"/>
  <c r="CT227" i="3"/>
  <c r="CV227" i="3"/>
  <c r="CW227" i="3"/>
  <c r="CX227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DO227" i="3"/>
  <c r="DP227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R228" i="3"/>
  <c r="CT228" i="3"/>
  <c r="CV228" i="3"/>
  <c r="CW228" i="3"/>
  <c r="CX228" i="3"/>
  <c r="CY228" i="3"/>
  <c r="CZ228" i="3"/>
  <c r="DA228" i="3"/>
  <c r="DB228" i="3"/>
  <c r="DC228" i="3"/>
  <c r="DD228" i="3"/>
  <c r="DE228" i="3"/>
  <c r="DF228" i="3"/>
  <c r="DG228" i="3"/>
  <c r="DH228" i="3"/>
  <c r="DI228" i="3"/>
  <c r="DJ228" i="3"/>
  <c r="DK228" i="3"/>
  <c r="DL228" i="3"/>
  <c r="DM228" i="3"/>
  <c r="DN228" i="3"/>
  <c r="DO228" i="3"/>
  <c r="DP228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R229" i="3"/>
  <c r="CT229" i="3"/>
  <c r="CV229" i="3"/>
  <c r="CW229" i="3"/>
  <c r="CX229" i="3"/>
  <c r="CY229" i="3"/>
  <c r="CZ229" i="3"/>
  <c r="DA229" i="3"/>
  <c r="DB229" i="3"/>
  <c r="DC229" i="3"/>
  <c r="DD229" i="3"/>
  <c r="DE229" i="3"/>
  <c r="DF229" i="3"/>
  <c r="DG229" i="3"/>
  <c r="DH229" i="3"/>
  <c r="DI229" i="3"/>
  <c r="DJ229" i="3"/>
  <c r="DK229" i="3"/>
  <c r="DL229" i="3"/>
  <c r="DM229" i="3"/>
  <c r="DN229" i="3"/>
  <c r="DO229" i="3"/>
  <c r="DP229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R230" i="3"/>
  <c r="CT230" i="3"/>
  <c r="CV230" i="3"/>
  <c r="CW230" i="3"/>
  <c r="CX230" i="3"/>
  <c r="CY230" i="3"/>
  <c r="CZ230" i="3"/>
  <c r="DA230" i="3"/>
  <c r="DB230" i="3"/>
  <c r="DC230" i="3"/>
  <c r="DD230" i="3"/>
  <c r="DE230" i="3"/>
  <c r="DF230" i="3"/>
  <c r="DG230" i="3"/>
  <c r="DH230" i="3"/>
  <c r="DI230" i="3"/>
  <c r="DJ230" i="3"/>
  <c r="DK230" i="3"/>
  <c r="DL230" i="3"/>
  <c r="DM230" i="3"/>
  <c r="DN230" i="3"/>
  <c r="DO230" i="3"/>
  <c r="DP230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R231" i="3"/>
  <c r="CT231" i="3"/>
  <c r="CV231" i="3"/>
  <c r="CW231" i="3"/>
  <c r="CX231" i="3"/>
  <c r="CY231" i="3"/>
  <c r="CZ231" i="3"/>
  <c r="DA231" i="3"/>
  <c r="DB231" i="3"/>
  <c r="DC231" i="3"/>
  <c r="DD231" i="3"/>
  <c r="DE231" i="3"/>
  <c r="DF231" i="3"/>
  <c r="DG231" i="3"/>
  <c r="DH231" i="3"/>
  <c r="DI231" i="3"/>
  <c r="DJ231" i="3"/>
  <c r="DK231" i="3"/>
  <c r="DL231" i="3"/>
  <c r="DM231" i="3"/>
  <c r="DN231" i="3"/>
  <c r="DO231" i="3"/>
  <c r="DP231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R232" i="3"/>
  <c r="CT232" i="3"/>
  <c r="CV232" i="3"/>
  <c r="CW232" i="3"/>
  <c r="CX232" i="3"/>
  <c r="CY232" i="3"/>
  <c r="CZ232" i="3"/>
  <c r="DA232" i="3"/>
  <c r="DB232" i="3"/>
  <c r="DC232" i="3"/>
  <c r="DD232" i="3"/>
  <c r="DE232" i="3"/>
  <c r="DF232" i="3"/>
  <c r="DG232" i="3"/>
  <c r="DH232" i="3"/>
  <c r="DI232" i="3"/>
  <c r="DJ232" i="3"/>
  <c r="DK232" i="3"/>
  <c r="DL232" i="3"/>
  <c r="DM232" i="3"/>
  <c r="DN232" i="3"/>
  <c r="DO232" i="3"/>
  <c r="DP232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R233" i="3"/>
  <c r="CT233" i="3"/>
  <c r="CV233" i="3"/>
  <c r="CW233" i="3"/>
  <c r="CX233" i="3"/>
  <c r="CY233" i="3"/>
  <c r="CZ233" i="3"/>
  <c r="DA233" i="3"/>
  <c r="DB233" i="3"/>
  <c r="DC233" i="3"/>
  <c r="DD233" i="3"/>
  <c r="DE233" i="3"/>
  <c r="DF233" i="3"/>
  <c r="DG233" i="3"/>
  <c r="DH233" i="3"/>
  <c r="DI233" i="3"/>
  <c r="DJ233" i="3"/>
  <c r="DK233" i="3"/>
  <c r="DL233" i="3"/>
  <c r="DM233" i="3"/>
  <c r="DN233" i="3"/>
  <c r="DO233" i="3"/>
  <c r="DP233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R234" i="3"/>
  <c r="CT234" i="3"/>
  <c r="CV234" i="3"/>
  <c r="CW234" i="3"/>
  <c r="CX234" i="3"/>
  <c r="CY234" i="3"/>
  <c r="CZ234" i="3"/>
  <c r="DA234" i="3"/>
  <c r="DB234" i="3"/>
  <c r="DC234" i="3"/>
  <c r="DD234" i="3"/>
  <c r="DE234" i="3"/>
  <c r="DF234" i="3"/>
  <c r="DG234" i="3"/>
  <c r="DH234" i="3"/>
  <c r="DI234" i="3"/>
  <c r="DJ234" i="3"/>
  <c r="DK234" i="3"/>
  <c r="DL234" i="3"/>
  <c r="DM234" i="3"/>
  <c r="DN234" i="3"/>
  <c r="DO234" i="3"/>
  <c r="DP234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R235" i="3"/>
  <c r="CT235" i="3"/>
  <c r="CV235" i="3"/>
  <c r="CW235" i="3"/>
  <c r="CX235" i="3"/>
  <c r="CY235" i="3"/>
  <c r="CZ235" i="3"/>
  <c r="DA235" i="3"/>
  <c r="DB235" i="3"/>
  <c r="DC235" i="3"/>
  <c r="DD235" i="3"/>
  <c r="DE235" i="3"/>
  <c r="DF235" i="3"/>
  <c r="DG235" i="3"/>
  <c r="DH235" i="3"/>
  <c r="DI235" i="3"/>
  <c r="DJ235" i="3"/>
  <c r="DK235" i="3"/>
  <c r="DL235" i="3"/>
  <c r="DM235" i="3"/>
  <c r="DN235" i="3"/>
  <c r="DO235" i="3"/>
  <c r="DP235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R236" i="3"/>
  <c r="CT236" i="3"/>
  <c r="CV236" i="3"/>
  <c r="CW236" i="3"/>
  <c r="CX236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DO236" i="3"/>
  <c r="DP236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R237" i="3"/>
  <c r="CT237" i="3"/>
  <c r="CV237" i="3"/>
  <c r="CW237" i="3"/>
  <c r="CX237" i="3"/>
  <c r="CY237" i="3"/>
  <c r="CZ237" i="3"/>
  <c r="DA237" i="3"/>
  <c r="DB237" i="3"/>
  <c r="DC237" i="3"/>
  <c r="DD237" i="3"/>
  <c r="DE237" i="3"/>
  <c r="DF237" i="3"/>
  <c r="DG237" i="3"/>
  <c r="DH237" i="3"/>
  <c r="DI237" i="3"/>
  <c r="DJ237" i="3"/>
  <c r="DK237" i="3"/>
  <c r="DL237" i="3"/>
  <c r="DM237" i="3"/>
  <c r="DN237" i="3"/>
  <c r="DO237" i="3"/>
  <c r="DP237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R238" i="3"/>
  <c r="CT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R239" i="3"/>
  <c r="CT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R240" i="3"/>
  <c r="CT240" i="3"/>
  <c r="CV240" i="3"/>
  <c r="CW240" i="3"/>
  <c r="CX240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DO240" i="3"/>
  <c r="DP240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R241" i="3"/>
  <c r="CT241" i="3"/>
  <c r="CV241" i="3"/>
  <c r="CW241" i="3"/>
  <c r="CX241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DO241" i="3"/>
  <c r="DP241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R242" i="3"/>
  <c r="CT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R243" i="3"/>
  <c r="CT243" i="3"/>
  <c r="CV243" i="3"/>
  <c r="CW243" i="3"/>
  <c r="CX243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DO243" i="3"/>
  <c r="DP243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R244" i="3"/>
  <c r="CT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R245" i="3"/>
  <c r="CT245" i="3"/>
  <c r="CV245" i="3"/>
  <c r="CW245" i="3"/>
  <c r="CX245" i="3"/>
  <c r="CY245" i="3"/>
  <c r="CZ245" i="3"/>
  <c r="DA245" i="3"/>
  <c r="DB245" i="3"/>
  <c r="DC245" i="3"/>
  <c r="DD245" i="3"/>
  <c r="DE245" i="3"/>
  <c r="DF245" i="3"/>
  <c r="DG245" i="3"/>
  <c r="DH245" i="3"/>
  <c r="DI245" i="3"/>
  <c r="DJ245" i="3"/>
  <c r="DK245" i="3"/>
  <c r="DL245" i="3"/>
  <c r="DM245" i="3"/>
  <c r="DN245" i="3"/>
  <c r="DO245" i="3"/>
  <c r="DP245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R246" i="3"/>
  <c r="CT246" i="3"/>
  <c r="CV246" i="3"/>
  <c r="CW246" i="3"/>
  <c r="CX246" i="3"/>
  <c r="CY246" i="3"/>
  <c r="CZ246" i="3"/>
  <c r="DA246" i="3"/>
  <c r="DB246" i="3"/>
  <c r="DC246" i="3"/>
  <c r="DD246" i="3"/>
  <c r="DE246" i="3"/>
  <c r="DF246" i="3"/>
  <c r="DG246" i="3"/>
  <c r="DH246" i="3"/>
  <c r="DI246" i="3"/>
  <c r="DJ246" i="3"/>
  <c r="DK246" i="3"/>
  <c r="DL246" i="3"/>
  <c r="DM246" i="3"/>
  <c r="DN246" i="3"/>
  <c r="DO246" i="3"/>
  <c r="DP246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R247" i="3"/>
  <c r="CT247" i="3"/>
  <c r="CV247" i="3"/>
  <c r="CW247" i="3"/>
  <c r="CX247" i="3"/>
  <c r="CY247" i="3"/>
  <c r="CZ247" i="3"/>
  <c r="DA247" i="3"/>
  <c r="DB247" i="3"/>
  <c r="DC247" i="3"/>
  <c r="DD247" i="3"/>
  <c r="DE247" i="3"/>
  <c r="DF247" i="3"/>
  <c r="DG247" i="3"/>
  <c r="DH247" i="3"/>
  <c r="DI247" i="3"/>
  <c r="DJ247" i="3"/>
  <c r="DK247" i="3"/>
  <c r="DL247" i="3"/>
  <c r="DM247" i="3"/>
  <c r="DN247" i="3"/>
  <c r="DO247" i="3"/>
  <c r="DP247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R248" i="3"/>
  <c r="CT248" i="3"/>
  <c r="CV248" i="3"/>
  <c r="CW248" i="3"/>
  <c r="CX248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DO248" i="3"/>
  <c r="DP248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R249" i="3"/>
  <c r="CT249" i="3"/>
  <c r="CV249" i="3"/>
  <c r="CW249" i="3"/>
  <c r="CX249" i="3"/>
  <c r="CY249" i="3"/>
  <c r="CZ249" i="3"/>
  <c r="DA249" i="3"/>
  <c r="DB249" i="3"/>
  <c r="DC249" i="3"/>
  <c r="DD249" i="3"/>
  <c r="DE249" i="3"/>
  <c r="DF249" i="3"/>
  <c r="DG249" i="3"/>
  <c r="DH249" i="3"/>
  <c r="DI249" i="3"/>
  <c r="DJ249" i="3"/>
  <c r="DK249" i="3"/>
  <c r="DL249" i="3"/>
  <c r="DM249" i="3"/>
  <c r="DN249" i="3"/>
  <c r="DO249" i="3"/>
  <c r="DP249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R250" i="3"/>
  <c r="CT250" i="3"/>
  <c r="CV250" i="3"/>
  <c r="CW250" i="3"/>
  <c r="CX250" i="3"/>
  <c r="CY250" i="3"/>
  <c r="CZ250" i="3"/>
  <c r="DA250" i="3"/>
  <c r="DB250" i="3"/>
  <c r="DC250" i="3"/>
  <c r="DD250" i="3"/>
  <c r="DE250" i="3"/>
  <c r="DF250" i="3"/>
  <c r="DG250" i="3"/>
  <c r="DH250" i="3"/>
  <c r="DI250" i="3"/>
  <c r="DJ250" i="3"/>
  <c r="DK250" i="3"/>
  <c r="DL250" i="3"/>
  <c r="DM250" i="3"/>
  <c r="DN250" i="3"/>
  <c r="DO250" i="3"/>
  <c r="DP250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R251" i="3"/>
  <c r="CT251" i="3"/>
  <c r="CV251" i="3"/>
  <c r="CW251" i="3"/>
  <c r="CX251" i="3"/>
  <c r="CY251" i="3"/>
  <c r="CZ251" i="3"/>
  <c r="DA251" i="3"/>
  <c r="DB251" i="3"/>
  <c r="DC251" i="3"/>
  <c r="DD251" i="3"/>
  <c r="DE251" i="3"/>
  <c r="DF251" i="3"/>
  <c r="DG251" i="3"/>
  <c r="DH251" i="3"/>
  <c r="DI251" i="3"/>
  <c r="DJ251" i="3"/>
  <c r="DK251" i="3"/>
  <c r="DL251" i="3"/>
  <c r="DM251" i="3"/>
  <c r="DN251" i="3"/>
  <c r="DO251" i="3"/>
  <c r="DP251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R252" i="3"/>
  <c r="CT252" i="3"/>
  <c r="CV252" i="3"/>
  <c r="CW252" i="3"/>
  <c r="CX252" i="3"/>
  <c r="CY252" i="3"/>
  <c r="CZ252" i="3"/>
  <c r="DA252" i="3"/>
  <c r="DB252" i="3"/>
  <c r="DC252" i="3"/>
  <c r="DD252" i="3"/>
  <c r="DE252" i="3"/>
  <c r="DF252" i="3"/>
  <c r="DG252" i="3"/>
  <c r="DH252" i="3"/>
  <c r="DI252" i="3"/>
  <c r="DJ252" i="3"/>
  <c r="DK252" i="3"/>
  <c r="DL252" i="3"/>
  <c r="DM252" i="3"/>
  <c r="DN252" i="3"/>
  <c r="DO252" i="3"/>
  <c r="DP252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R253" i="3"/>
  <c r="CT253" i="3"/>
  <c r="CV253" i="3"/>
  <c r="CW253" i="3"/>
  <c r="CX253" i="3"/>
  <c r="CY253" i="3"/>
  <c r="CZ253" i="3"/>
  <c r="DA253" i="3"/>
  <c r="DB253" i="3"/>
  <c r="DC253" i="3"/>
  <c r="DD253" i="3"/>
  <c r="DE253" i="3"/>
  <c r="DF253" i="3"/>
  <c r="DG253" i="3"/>
  <c r="DH253" i="3"/>
  <c r="DI253" i="3"/>
  <c r="DJ253" i="3"/>
  <c r="DK253" i="3"/>
  <c r="DL253" i="3"/>
  <c r="DM253" i="3"/>
  <c r="DN253" i="3"/>
  <c r="DO253" i="3"/>
  <c r="DP253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R254" i="3"/>
  <c r="CT254" i="3"/>
  <c r="CV254" i="3"/>
  <c r="CW254" i="3"/>
  <c r="CX254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DO254" i="3"/>
  <c r="DP254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R255" i="3"/>
  <c r="CT255" i="3"/>
  <c r="CV255" i="3"/>
  <c r="CW255" i="3"/>
  <c r="CX255" i="3"/>
  <c r="CY255" i="3"/>
  <c r="CZ255" i="3"/>
  <c r="DA255" i="3"/>
  <c r="DB255" i="3"/>
  <c r="DC255" i="3"/>
  <c r="DD255" i="3"/>
  <c r="DE255" i="3"/>
  <c r="DF255" i="3"/>
  <c r="DG255" i="3"/>
  <c r="DH255" i="3"/>
  <c r="DI255" i="3"/>
  <c r="DJ255" i="3"/>
  <c r="DK255" i="3"/>
  <c r="DL255" i="3"/>
  <c r="DM255" i="3"/>
  <c r="DN255" i="3"/>
  <c r="DO255" i="3"/>
  <c r="DP255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R256" i="3"/>
  <c r="CT256" i="3"/>
  <c r="CV256" i="3"/>
  <c r="CW256" i="3"/>
  <c r="CX256" i="3"/>
  <c r="CY256" i="3"/>
  <c r="CZ256" i="3"/>
  <c r="DA256" i="3"/>
  <c r="DB256" i="3"/>
  <c r="DC256" i="3"/>
  <c r="DD256" i="3"/>
  <c r="DE256" i="3"/>
  <c r="DF256" i="3"/>
  <c r="DG256" i="3"/>
  <c r="DH256" i="3"/>
  <c r="DI256" i="3"/>
  <c r="DJ256" i="3"/>
  <c r="DK256" i="3"/>
  <c r="DL256" i="3"/>
  <c r="DM256" i="3"/>
  <c r="DN256" i="3"/>
  <c r="DO256" i="3"/>
  <c r="DP256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R257" i="3"/>
  <c r="CT257" i="3"/>
  <c r="CV257" i="3"/>
  <c r="CW257" i="3"/>
  <c r="CX257" i="3"/>
  <c r="CY257" i="3"/>
  <c r="CZ257" i="3"/>
  <c r="DA257" i="3"/>
  <c r="DB257" i="3"/>
  <c r="DC257" i="3"/>
  <c r="DD257" i="3"/>
  <c r="DE257" i="3"/>
  <c r="DF257" i="3"/>
  <c r="DG257" i="3"/>
  <c r="DH257" i="3"/>
  <c r="DI257" i="3"/>
  <c r="DJ257" i="3"/>
  <c r="DK257" i="3"/>
  <c r="DL257" i="3"/>
  <c r="DM257" i="3"/>
  <c r="DN257" i="3"/>
  <c r="DO257" i="3"/>
  <c r="DP257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R258" i="3"/>
  <c r="CT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R259" i="3"/>
  <c r="CT259" i="3"/>
  <c r="CV259" i="3"/>
  <c r="CW259" i="3"/>
  <c r="CX259" i="3"/>
  <c r="CY259" i="3"/>
  <c r="CZ259" i="3"/>
  <c r="DA259" i="3"/>
  <c r="DB259" i="3"/>
  <c r="DC259" i="3"/>
  <c r="DD259" i="3"/>
  <c r="DE259" i="3"/>
  <c r="DF259" i="3"/>
  <c r="DG259" i="3"/>
  <c r="DH259" i="3"/>
  <c r="DI259" i="3"/>
  <c r="DJ259" i="3"/>
  <c r="DK259" i="3"/>
  <c r="DL259" i="3"/>
  <c r="DM259" i="3"/>
  <c r="DN259" i="3"/>
  <c r="DO259" i="3"/>
  <c r="DP259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R260" i="3"/>
  <c r="CT260" i="3"/>
  <c r="CV260" i="3"/>
  <c r="CW260" i="3"/>
  <c r="CX260" i="3"/>
  <c r="CY260" i="3"/>
  <c r="CZ260" i="3"/>
  <c r="DA260" i="3"/>
  <c r="DB260" i="3"/>
  <c r="DC260" i="3"/>
  <c r="DD260" i="3"/>
  <c r="DE260" i="3"/>
  <c r="DF260" i="3"/>
  <c r="DG260" i="3"/>
  <c r="DH260" i="3"/>
  <c r="DI260" i="3"/>
  <c r="DJ260" i="3"/>
  <c r="DK260" i="3"/>
  <c r="DL260" i="3"/>
  <c r="DM260" i="3"/>
  <c r="DN260" i="3"/>
  <c r="DO260" i="3"/>
  <c r="DP260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R261" i="3"/>
  <c r="CT261" i="3"/>
  <c r="CV261" i="3"/>
  <c r="CW261" i="3"/>
  <c r="CX261" i="3"/>
  <c r="CY261" i="3"/>
  <c r="CZ261" i="3"/>
  <c r="DA261" i="3"/>
  <c r="DB261" i="3"/>
  <c r="DC261" i="3"/>
  <c r="DD261" i="3"/>
  <c r="DE261" i="3"/>
  <c r="DF261" i="3"/>
  <c r="DG261" i="3"/>
  <c r="DH261" i="3"/>
  <c r="DI261" i="3"/>
  <c r="DJ261" i="3"/>
  <c r="DK261" i="3"/>
  <c r="DL261" i="3"/>
  <c r="DM261" i="3"/>
  <c r="DN261" i="3"/>
  <c r="DO261" i="3"/>
  <c r="DP261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R262" i="3"/>
  <c r="CT262" i="3"/>
  <c r="CV262" i="3"/>
  <c r="CW262" i="3"/>
  <c r="CX262" i="3"/>
  <c r="CY262" i="3"/>
  <c r="CZ262" i="3"/>
  <c r="DA262" i="3"/>
  <c r="DB262" i="3"/>
  <c r="DC262" i="3"/>
  <c r="DD262" i="3"/>
  <c r="DE262" i="3"/>
  <c r="DF262" i="3"/>
  <c r="DG262" i="3"/>
  <c r="DH262" i="3"/>
  <c r="DI262" i="3"/>
  <c r="DJ262" i="3"/>
  <c r="DK262" i="3"/>
  <c r="DL262" i="3"/>
  <c r="DM262" i="3"/>
  <c r="DN262" i="3"/>
  <c r="DO262" i="3"/>
  <c r="DP262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R263" i="3"/>
  <c r="CT263" i="3"/>
  <c r="CV263" i="3"/>
  <c r="CW263" i="3"/>
  <c r="CX263" i="3"/>
  <c r="CY263" i="3"/>
  <c r="CZ263" i="3"/>
  <c r="DA263" i="3"/>
  <c r="DB263" i="3"/>
  <c r="DC263" i="3"/>
  <c r="DD263" i="3"/>
  <c r="DE263" i="3"/>
  <c r="DF263" i="3"/>
  <c r="DG263" i="3"/>
  <c r="DH263" i="3"/>
  <c r="DI263" i="3"/>
  <c r="DJ263" i="3"/>
  <c r="DK263" i="3"/>
  <c r="DL263" i="3"/>
  <c r="DM263" i="3"/>
  <c r="DN263" i="3"/>
  <c r="DO263" i="3"/>
  <c r="DP263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R264" i="3"/>
  <c r="CT264" i="3"/>
  <c r="CV264" i="3"/>
  <c r="CW264" i="3"/>
  <c r="CX264" i="3"/>
  <c r="CY264" i="3"/>
  <c r="CZ264" i="3"/>
  <c r="DA264" i="3"/>
  <c r="DB264" i="3"/>
  <c r="DC264" i="3"/>
  <c r="DD264" i="3"/>
  <c r="DE264" i="3"/>
  <c r="DF264" i="3"/>
  <c r="DG264" i="3"/>
  <c r="DH264" i="3"/>
  <c r="DI264" i="3"/>
  <c r="DJ264" i="3"/>
  <c r="DK264" i="3"/>
  <c r="DL264" i="3"/>
  <c r="DM264" i="3"/>
  <c r="DN264" i="3"/>
  <c r="DO264" i="3"/>
  <c r="DP264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R265" i="3"/>
  <c r="CT265" i="3"/>
  <c r="CV265" i="3"/>
  <c r="CW265" i="3"/>
  <c r="CX265" i="3"/>
  <c r="CY265" i="3"/>
  <c r="CZ265" i="3"/>
  <c r="DA265" i="3"/>
  <c r="DB265" i="3"/>
  <c r="DC265" i="3"/>
  <c r="DD265" i="3"/>
  <c r="DE265" i="3"/>
  <c r="DF265" i="3"/>
  <c r="DG265" i="3"/>
  <c r="DH265" i="3"/>
  <c r="DI265" i="3"/>
  <c r="DJ265" i="3"/>
  <c r="DK265" i="3"/>
  <c r="DL265" i="3"/>
  <c r="DM265" i="3"/>
  <c r="DN265" i="3"/>
  <c r="DO265" i="3"/>
  <c r="DP265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CL266" i="3"/>
  <c r="CM266" i="3"/>
  <c r="CN266" i="3"/>
  <c r="CO266" i="3"/>
  <c r="CP266" i="3"/>
  <c r="CR266" i="3"/>
  <c r="CT266" i="3"/>
  <c r="CV266" i="3"/>
  <c r="CW266" i="3"/>
  <c r="CX266" i="3"/>
  <c r="CY266" i="3"/>
  <c r="CZ266" i="3"/>
  <c r="DA266" i="3"/>
  <c r="DB266" i="3"/>
  <c r="DC266" i="3"/>
  <c r="DD266" i="3"/>
  <c r="DE266" i="3"/>
  <c r="DF266" i="3"/>
  <c r="DG266" i="3"/>
  <c r="DH266" i="3"/>
  <c r="DI266" i="3"/>
  <c r="DJ266" i="3"/>
  <c r="DK266" i="3"/>
  <c r="DL266" i="3"/>
  <c r="DM266" i="3"/>
  <c r="DN266" i="3"/>
  <c r="DO266" i="3"/>
  <c r="DP266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CL267" i="3"/>
  <c r="CM267" i="3"/>
  <c r="CN267" i="3"/>
  <c r="CO267" i="3"/>
  <c r="CP267" i="3"/>
  <c r="CR267" i="3"/>
  <c r="CT267" i="3"/>
  <c r="CV267" i="3"/>
  <c r="CW267" i="3"/>
  <c r="CX267" i="3"/>
  <c r="CY267" i="3"/>
  <c r="CZ267" i="3"/>
  <c r="DA267" i="3"/>
  <c r="DB267" i="3"/>
  <c r="DC267" i="3"/>
  <c r="DD267" i="3"/>
  <c r="DE267" i="3"/>
  <c r="DF267" i="3"/>
  <c r="DG267" i="3"/>
  <c r="DH267" i="3"/>
  <c r="DI267" i="3"/>
  <c r="DJ267" i="3"/>
  <c r="DK267" i="3"/>
  <c r="DL267" i="3"/>
  <c r="DM267" i="3"/>
  <c r="DN267" i="3"/>
  <c r="DO267" i="3"/>
  <c r="DP267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CL268" i="3"/>
  <c r="CM268" i="3"/>
  <c r="CN268" i="3"/>
  <c r="CO268" i="3"/>
  <c r="CP268" i="3"/>
  <c r="CR268" i="3"/>
  <c r="CT268" i="3"/>
  <c r="CV268" i="3"/>
  <c r="CW268" i="3"/>
  <c r="CX268" i="3"/>
  <c r="CY268" i="3"/>
  <c r="CZ268" i="3"/>
  <c r="DA268" i="3"/>
  <c r="DB268" i="3"/>
  <c r="DC268" i="3"/>
  <c r="DD268" i="3"/>
  <c r="DE268" i="3"/>
  <c r="DF268" i="3"/>
  <c r="DG268" i="3"/>
  <c r="DH268" i="3"/>
  <c r="DI268" i="3"/>
  <c r="DJ268" i="3"/>
  <c r="DK268" i="3"/>
  <c r="DL268" i="3"/>
  <c r="DM268" i="3"/>
  <c r="DN268" i="3"/>
  <c r="DO268" i="3"/>
  <c r="DP268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R269" i="3"/>
  <c r="CT269" i="3"/>
  <c r="CV269" i="3"/>
  <c r="CW269" i="3"/>
  <c r="CX269" i="3"/>
  <c r="CY269" i="3"/>
  <c r="CZ269" i="3"/>
  <c r="DA269" i="3"/>
  <c r="DB269" i="3"/>
  <c r="DC269" i="3"/>
  <c r="DD269" i="3"/>
  <c r="DE269" i="3"/>
  <c r="DF269" i="3"/>
  <c r="DG269" i="3"/>
  <c r="DH269" i="3"/>
  <c r="DI269" i="3"/>
  <c r="DJ269" i="3"/>
  <c r="DK269" i="3"/>
  <c r="DL269" i="3"/>
  <c r="DM269" i="3"/>
  <c r="DN269" i="3"/>
  <c r="DO269" i="3"/>
  <c r="DP269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R270" i="3"/>
  <c r="CT270" i="3"/>
  <c r="CV270" i="3"/>
  <c r="CW270" i="3"/>
  <c r="CX270" i="3"/>
  <c r="CY270" i="3"/>
  <c r="CZ270" i="3"/>
  <c r="DA270" i="3"/>
  <c r="DB270" i="3"/>
  <c r="DC270" i="3"/>
  <c r="DD270" i="3"/>
  <c r="DE270" i="3"/>
  <c r="DF270" i="3"/>
  <c r="DG270" i="3"/>
  <c r="DH270" i="3"/>
  <c r="DI270" i="3"/>
  <c r="DJ270" i="3"/>
  <c r="DK270" i="3"/>
  <c r="DL270" i="3"/>
  <c r="DM270" i="3"/>
  <c r="DN270" i="3"/>
  <c r="DO270" i="3"/>
  <c r="DP270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R271" i="3"/>
  <c r="CT271" i="3"/>
  <c r="CV271" i="3"/>
  <c r="CW271" i="3"/>
  <c r="CX271" i="3"/>
  <c r="CY271" i="3"/>
  <c r="CZ271" i="3"/>
  <c r="DA271" i="3"/>
  <c r="DB271" i="3"/>
  <c r="DC271" i="3"/>
  <c r="DD271" i="3"/>
  <c r="DE271" i="3"/>
  <c r="DF271" i="3"/>
  <c r="DG271" i="3"/>
  <c r="DH271" i="3"/>
  <c r="DI271" i="3"/>
  <c r="DJ271" i="3"/>
  <c r="DK271" i="3"/>
  <c r="DL271" i="3"/>
  <c r="DM271" i="3"/>
  <c r="DN271" i="3"/>
  <c r="DO271" i="3"/>
  <c r="DP271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R272" i="3"/>
  <c r="CT272" i="3"/>
  <c r="CV272" i="3"/>
  <c r="CW272" i="3"/>
  <c r="CX272" i="3"/>
  <c r="CY272" i="3"/>
  <c r="CZ272" i="3"/>
  <c r="DA272" i="3"/>
  <c r="DB272" i="3"/>
  <c r="DC272" i="3"/>
  <c r="DD272" i="3"/>
  <c r="DE272" i="3"/>
  <c r="DF272" i="3"/>
  <c r="DG272" i="3"/>
  <c r="DH272" i="3"/>
  <c r="DI272" i="3"/>
  <c r="DJ272" i="3"/>
  <c r="DK272" i="3"/>
  <c r="DL272" i="3"/>
  <c r="DM272" i="3"/>
  <c r="DN272" i="3"/>
  <c r="DO272" i="3"/>
  <c r="DP272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R273" i="3"/>
  <c r="CT273" i="3"/>
  <c r="CV273" i="3"/>
  <c r="CW273" i="3"/>
  <c r="CX273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DO273" i="3"/>
  <c r="DP273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R274" i="3"/>
  <c r="CT274" i="3"/>
  <c r="CV274" i="3"/>
  <c r="CW274" i="3"/>
  <c r="CX274" i="3"/>
  <c r="CY274" i="3"/>
  <c r="CZ274" i="3"/>
  <c r="DA274" i="3"/>
  <c r="DB274" i="3"/>
  <c r="DC274" i="3"/>
  <c r="DD274" i="3"/>
  <c r="DE274" i="3"/>
  <c r="DF274" i="3"/>
  <c r="DG274" i="3"/>
  <c r="DH274" i="3"/>
  <c r="DI274" i="3"/>
  <c r="DJ274" i="3"/>
  <c r="DK274" i="3"/>
  <c r="DL274" i="3"/>
  <c r="DM274" i="3"/>
  <c r="DN274" i="3"/>
  <c r="DO274" i="3"/>
  <c r="DP274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R275" i="3"/>
  <c r="CT275" i="3"/>
  <c r="CV275" i="3"/>
  <c r="CW275" i="3"/>
  <c r="CX275" i="3"/>
  <c r="CY275" i="3"/>
  <c r="CZ275" i="3"/>
  <c r="DA275" i="3"/>
  <c r="DB275" i="3"/>
  <c r="DC275" i="3"/>
  <c r="DD275" i="3"/>
  <c r="DE275" i="3"/>
  <c r="DF275" i="3"/>
  <c r="DG275" i="3"/>
  <c r="DH275" i="3"/>
  <c r="DI275" i="3"/>
  <c r="DJ275" i="3"/>
  <c r="DK275" i="3"/>
  <c r="DL275" i="3"/>
  <c r="DM275" i="3"/>
  <c r="DN275" i="3"/>
  <c r="DO275" i="3"/>
  <c r="DP275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R276" i="3"/>
  <c r="CT276" i="3"/>
  <c r="CV276" i="3"/>
  <c r="CW276" i="3"/>
  <c r="CX276" i="3"/>
  <c r="CY276" i="3"/>
  <c r="CZ276" i="3"/>
  <c r="DA276" i="3"/>
  <c r="DB276" i="3"/>
  <c r="DC276" i="3"/>
  <c r="DD276" i="3"/>
  <c r="DE276" i="3"/>
  <c r="DF276" i="3"/>
  <c r="DG276" i="3"/>
  <c r="DH276" i="3"/>
  <c r="DI276" i="3"/>
  <c r="DJ276" i="3"/>
  <c r="DK276" i="3"/>
  <c r="DL276" i="3"/>
  <c r="DM276" i="3"/>
  <c r="DN276" i="3"/>
  <c r="DO276" i="3"/>
  <c r="DP276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CF277" i="3"/>
  <c r="CG277" i="3"/>
  <c r="CH277" i="3"/>
  <c r="CI277" i="3"/>
  <c r="CJ277" i="3"/>
  <c r="CK277" i="3"/>
  <c r="CL277" i="3"/>
  <c r="CM277" i="3"/>
  <c r="CN277" i="3"/>
  <c r="CO277" i="3"/>
  <c r="CP277" i="3"/>
  <c r="CR277" i="3"/>
  <c r="CT277" i="3"/>
  <c r="CV277" i="3"/>
  <c r="CW277" i="3"/>
  <c r="CX277" i="3"/>
  <c r="CY277" i="3"/>
  <c r="CZ277" i="3"/>
  <c r="DA277" i="3"/>
  <c r="DB277" i="3"/>
  <c r="DC277" i="3"/>
  <c r="DD277" i="3"/>
  <c r="DE277" i="3"/>
  <c r="DF277" i="3"/>
  <c r="DG277" i="3"/>
  <c r="DH277" i="3"/>
  <c r="DI277" i="3"/>
  <c r="DJ277" i="3"/>
  <c r="DK277" i="3"/>
  <c r="DL277" i="3"/>
  <c r="DM277" i="3"/>
  <c r="DN277" i="3"/>
  <c r="DO277" i="3"/>
  <c r="DP277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R278" i="3"/>
  <c r="CT278" i="3"/>
  <c r="CV278" i="3"/>
  <c r="CW278" i="3"/>
  <c r="CX278" i="3"/>
  <c r="CY278" i="3"/>
  <c r="CZ278" i="3"/>
  <c r="DA278" i="3"/>
  <c r="DB278" i="3"/>
  <c r="DC278" i="3"/>
  <c r="DD278" i="3"/>
  <c r="DE278" i="3"/>
  <c r="DF278" i="3"/>
  <c r="DG278" i="3"/>
  <c r="DH278" i="3"/>
  <c r="DI278" i="3"/>
  <c r="DJ278" i="3"/>
  <c r="DK278" i="3"/>
  <c r="DL278" i="3"/>
  <c r="DM278" i="3"/>
  <c r="DN278" i="3"/>
  <c r="DO278" i="3"/>
  <c r="DP278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R279" i="3"/>
  <c r="CT279" i="3"/>
  <c r="CV279" i="3"/>
  <c r="CW279" i="3"/>
  <c r="CX279" i="3"/>
  <c r="CY279" i="3"/>
  <c r="CZ279" i="3"/>
  <c r="DA279" i="3"/>
  <c r="DB279" i="3"/>
  <c r="DC279" i="3"/>
  <c r="DD279" i="3"/>
  <c r="DE279" i="3"/>
  <c r="DF279" i="3"/>
  <c r="DG279" i="3"/>
  <c r="DH279" i="3"/>
  <c r="DI279" i="3"/>
  <c r="DJ279" i="3"/>
  <c r="DK279" i="3"/>
  <c r="DL279" i="3"/>
  <c r="DM279" i="3"/>
  <c r="DN279" i="3"/>
  <c r="DO279" i="3"/>
  <c r="DP279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R280" i="3"/>
  <c r="CT280" i="3"/>
  <c r="CV280" i="3"/>
  <c r="CW280" i="3"/>
  <c r="CX280" i="3"/>
  <c r="CY280" i="3"/>
  <c r="CZ280" i="3"/>
  <c r="DA280" i="3"/>
  <c r="DB280" i="3"/>
  <c r="DC280" i="3"/>
  <c r="DD280" i="3"/>
  <c r="DE280" i="3"/>
  <c r="DF280" i="3"/>
  <c r="DG280" i="3"/>
  <c r="DH280" i="3"/>
  <c r="DI280" i="3"/>
  <c r="DJ280" i="3"/>
  <c r="DK280" i="3"/>
  <c r="DL280" i="3"/>
  <c r="DM280" i="3"/>
  <c r="DN280" i="3"/>
  <c r="DO280" i="3"/>
  <c r="DP280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R281" i="3"/>
  <c r="CT281" i="3"/>
  <c r="CV281" i="3"/>
  <c r="CW281" i="3"/>
  <c r="CX281" i="3"/>
  <c r="CY281" i="3"/>
  <c r="CZ281" i="3"/>
  <c r="DA281" i="3"/>
  <c r="DB281" i="3"/>
  <c r="DC281" i="3"/>
  <c r="DD281" i="3"/>
  <c r="DE281" i="3"/>
  <c r="DF281" i="3"/>
  <c r="DG281" i="3"/>
  <c r="DH281" i="3"/>
  <c r="DI281" i="3"/>
  <c r="DJ281" i="3"/>
  <c r="DK281" i="3"/>
  <c r="DL281" i="3"/>
  <c r="DM281" i="3"/>
  <c r="DN281" i="3"/>
  <c r="DO281" i="3"/>
  <c r="DP281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R282" i="3"/>
  <c r="CT282" i="3"/>
  <c r="CV282" i="3"/>
  <c r="CW282" i="3"/>
  <c r="CX282" i="3"/>
  <c r="CY282" i="3"/>
  <c r="CZ282" i="3"/>
  <c r="DA282" i="3"/>
  <c r="DB282" i="3"/>
  <c r="DC282" i="3"/>
  <c r="DD282" i="3"/>
  <c r="DE282" i="3"/>
  <c r="DF282" i="3"/>
  <c r="DG282" i="3"/>
  <c r="DH282" i="3"/>
  <c r="DI282" i="3"/>
  <c r="DJ282" i="3"/>
  <c r="DK282" i="3"/>
  <c r="DL282" i="3"/>
  <c r="DM282" i="3"/>
  <c r="DN282" i="3"/>
  <c r="DO282" i="3"/>
  <c r="DP282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R283" i="3"/>
  <c r="CT283" i="3"/>
  <c r="CV283" i="3"/>
  <c r="CW283" i="3"/>
  <c r="CX283" i="3"/>
  <c r="CY283" i="3"/>
  <c r="CZ283" i="3"/>
  <c r="DA283" i="3"/>
  <c r="DB283" i="3"/>
  <c r="DC283" i="3"/>
  <c r="DD283" i="3"/>
  <c r="DE283" i="3"/>
  <c r="DF283" i="3"/>
  <c r="DG283" i="3"/>
  <c r="DH283" i="3"/>
  <c r="DI283" i="3"/>
  <c r="DJ283" i="3"/>
  <c r="DK283" i="3"/>
  <c r="DL283" i="3"/>
  <c r="DM283" i="3"/>
  <c r="DN283" i="3"/>
  <c r="DO283" i="3"/>
  <c r="DP283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R284" i="3"/>
  <c r="CT284" i="3"/>
  <c r="CV284" i="3"/>
  <c r="CW284" i="3"/>
  <c r="CX284" i="3"/>
  <c r="CY284" i="3"/>
  <c r="CZ284" i="3"/>
  <c r="DA284" i="3"/>
  <c r="DB284" i="3"/>
  <c r="DC284" i="3"/>
  <c r="DD284" i="3"/>
  <c r="DE284" i="3"/>
  <c r="DF284" i="3"/>
  <c r="DG284" i="3"/>
  <c r="DH284" i="3"/>
  <c r="DI284" i="3"/>
  <c r="DJ284" i="3"/>
  <c r="DK284" i="3"/>
  <c r="DL284" i="3"/>
  <c r="DM284" i="3"/>
  <c r="DN284" i="3"/>
  <c r="DO284" i="3"/>
  <c r="DP284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CF285" i="3"/>
  <c r="CG285" i="3"/>
  <c r="CH285" i="3"/>
  <c r="CI285" i="3"/>
  <c r="CJ285" i="3"/>
  <c r="CK285" i="3"/>
  <c r="CL285" i="3"/>
  <c r="CM285" i="3"/>
  <c r="CN285" i="3"/>
  <c r="CO285" i="3"/>
  <c r="CP285" i="3"/>
  <c r="CR285" i="3"/>
  <c r="CT285" i="3"/>
  <c r="CV285" i="3"/>
  <c r="CW285" i="3"/>
  <c r="CX285" i="3"/>
  <c r="CY285" i="3"/>
  <c r="CZ285" i="3"/>
  <c r="DA285" i="3"/>
  <c r="DB285" i="3"/>
  <c r="DC285" i="3"/>
  <c r="DD285" i="3"/>
  <c r="DE285" i="3"/>
  <c r="DF285" i="3"/>
  <c r="DG285" i="3"/>
  <c r="DH285" i="3"/>
  <c r="DI285" i="3"/>
  <c r="DJ285" i="3"/>
  <c r="DK285" i="3"/>
  <c r="DL285" i="3"/>
  <c r="DM285" i="3"/>
  <c r="DN285" i="3"/>
  <c r="DO285" i="3"/>
  <c r="DP285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CC286" i="3"/>
  <c r="CD286" i="3"/>
  <c r="CE286" i="3"/>
  <c r="CF286" i="3"/>
  <c r="CG286" i="3"/>
  <c r="CH286" i="3"/>
  <c r="CI286" i="3"/>
  <c r="CJ286" i="3"/>
  <c r="CK286" i="3"/>
  <c r="CL286" i="3"/>
  <c r="CM286" i="3"/>
  <c r="CN286" i="3"/>
  <c r="CO286" i="3"/>
  <c r="CP286" i="3"/>
  <c r="CR286" i="3"/>
  <c r="CT286" i="3"/>
  <c r="CV286" i="3"/>
  <c r="CW286" i="3"/>
  <c r="CX286" i="3"/>
  <c r="CY286" i="3"/>
  <c r="CZ286" i="3"/>
  <c r="DA286" i="3"/>
  <c r="DB286" i="3"/>
  <c r="DC286" i="3"/>
  <c r="DD286" i="3"/>
  <c r="DE286" i="3"/>
  <c r="DF286" i="3"/>
  <c r="DG286" i="3"/>
  <c r="DH286" i="3"/>
  <c r="DI286" i="3"/>
  <c r="DJ286" i="3"/>
  <c r="DK286" i="3"/>
  <c r="DL286" i="3"/>
  <c r="DM286" i="3"/>
  <c r="DN286" i="3"/>
  <c r="DO286" i="3"/>
  <c r="DP286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CC287" i="3"/>
  <c r="CD287" i="3"/>
  <c r="CE287" i="3"/>
  <c r="CF287" i="3"/>
  <c r="CG287" i="3"/>
  <c r="CH287" i="3"/>
  <c r="CI287" i="3"/>
  <c r="CJ287" i="3"/>
  <c r="CK287" i="3"/>
  <c r="CL287" i="3"/>
  <c r="CM287" i="3"/>
  <c r="CN287" i="3"/>
  <c r="CO287" i="3"/>
  <c r="CP287" i="3"/>
  <c r="CR287" i="3"/>
  <c r="CT287" i="3"/>
  <c r="CV287" i="3"/>
  <c r="CW287" i="3"/>
  <c r="CX287" i="3"/>
  <c r="CY287" i="3"/>
  <c r="CZ287" i="3"/>
  <c r="DA287" i="3"/>
  <c r="DB287" i="3"/>
  <c r="DC287" i="3"/>
  <c r="DD287" i="3"/>
  <c r="DE287" i="3"/>
  <c r="DF287" i="3"/>
  <c r="DG287" i="3"/>
  <c r="DH287" i="3"/>
  <c r="DI287" i="3"/>
  <c r="DJ287" i="3"/>
  <c r="DK287" i="3"/>
  <c r="DL287" i="3"/>
  <c r="DM287" i="3"/>
  <c r="DN287" i="3"/>
  <c r="DO287" i="3"/>
  <c r="DP287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CC288" i="3"/>
  <c r="CD288" i="3"/>
  <c r="CE288" i="3"/>
  <c r="CF288" i="3"/>
  <c r="CG288" i="3"/>
  <c r="CH288" i="3"/>
  <c r="CI288" i="3"/>
  <c r="CJ288" i="3"/>
  <c r="CK288" i="3"/>
  <c r="CL288" i="3"/>
  <c r="CM288" i="3"/>
  <c r="CN288" i="3"/>
  <c r="CO288" i="3"/>
  <c r="CP288" i="3"/>
  <c r="CR288" i="3"/>
  <c r="CT288" i="3"/>
  <c r="CV288" i="3"/>
  <c r="CW288" i="3"/>
  <c r="CX288" i="3"/>
  <c r="CY288" i="3"/>
  <c r="CZ288" i="3"/>
  <c r="DA288" i="3"/>
  <c r="DB288" i="3"/>
  <c r="DC288" i="3"/>
  <c r="DD288" i="3"/>
  <c r="DE288" i="3"/>
  <c r="DF288" i="3"/>
  <c r="DG288" i="3"/>
  <c r="DH288" i="3"/>
  <c r="DI288" i="3"/>
  <c r="DJ288" i="3"/>
  <c r="DK288" i="3"/>
  <c r="DL288" i="3"/>
  <c r="DM288" i="3"/>
  <c r="DN288" i="3"/>
  <c r="DO288" i="3"/>
  <c r="DP288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CC289" i="3"/>
  <c r="CD289" i="3"/>
  <c r="CE289" i="3"/>
  <c r="CF289" i="3"/>
  <c r="CG289" i="3"/>
  <c r="CH289" i="3"/>
  <c r="CI289" i="3"/>
  <c r="CJ289" i="3"/>
  <c r="CK289" i="3"/>
  <c r="CL289" i="3"/>
  <c r="CM289" i="3"/>
  <c r="CN289" i="3"/>
  <c r="CO289" i="3"/>
  <c r="CP289" i="3"/>
  <c r="CR289" i="3"/>
  <c r="CT289" i="3"/>
  <c r="CV289" i="3"/>
  <c r="CW289" i="3"/>
  <c r="CX289" i="3"/>
  <c r="CY289" i="3"/>
  <c r="CZ289" i="3"/>
  <c r="DA289" i="3"/>
  <c r="DB289" i="3"/>
  <c r="DC289" i="3"/>
  <c r="DD289" i="3"/>
  <c r="DE289" i="3"/>
  <c r="DF289" i="3"/>
  <c r="DG289" i="3"/>
  <c r="DH289" i="3"/>
  <c r="DI289" i="3"/>
  <c r="DJ289" i="3"/>
  <c r="DK289" i="3"/>
  <c r="DL289" i="3"/>
  <c r="DM289" i="3"/>
  <c r="DN289" i="3"/>
  <c r="DO289" i="3"/>
  <c r="DP289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CA290" i="3"/>
  <c r="CB290" i="3"/>
  <c r="CC290" i="3"/>
  <c r="CD290" i="3"/>
  <c r="CE290" i="3"/>
  <c r="CF290" i="3"/>
  <c r="CG290" i="3"/>
  <c r="CH290" i="3"/>
  <c r="CI290" i="3"/>
  <c r="CJ290" i="3"/>
  <c r="CK290" i="3"/>
  <c r="CL290" i="3"/>
  <c r="CM290" i="3"/>
  <c r="CN290" i="3"/>
  <c r="CO290" i="3"/>
  <c r="CP290" i="3"/>
  <c r="CR290" i="3"/>
  <c r="CT290" i="3"/>
  <c r="CV290" i="3"/>
  <c r="CW290" i="3"/>
  <c r="CX290" i="3"/>
  <c r="CY290" i="3"/>
  <c r="CZ290" i="3"/>
  <c r="DA290" i="3"/>
  <c r="DB290" i="3"/>
  <c r="DC290" i="3"/>
  <c r="DD290" i="3"/>
  <c r="DE290" i="3"/>
  <c r="DF290" i="3"/>
  <c r="DG290" i="3"/>
  <c r="DH290" i="3"/>
  <c r="DI290" i="3"/>
  <c r="DJ290" i="3"/>
  <c r="DK290" i="3"/>
  <c r="DL290" i="3"/>
  <c r="DM290" i="3"/>
  <c r="DN290" i="3"/>
  <c r="DO290" i="3"/>
  <c r="DP290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CC291" i="3"/>
  <c r="CD291" i="3"/>
  <c r="CE291" i="3"/>
  <c r="CF291" i="3"/>
  <c r="CG291" i="3"/>
  <c r="CH291" i="3"/>
  <c r="CI291" i="3"/>
  <c r="CJ291" i="3"/>
  <c r="CK291" i="3"/>
  <c r="CL291" i="3"/>
  <c r="CM291" i="3"/>
  <c r="CN291" i="3"/>
  <c r="CO291" i="3"/>
  <c r="CP291" i="3"/>
  <c r="CR291" i="3"/>
  <c r="CT291" i="3"/>
  <c r="CV291" i="3"/>
  <c r="CW291" i="3"/>
  <c r="CX291" i="3"/>
  <c r="CY291" i="3"/>
  <c r="CZ291" i="3"/>
  <c r="DA291" i="3"/>
  <c r="DB291" i="3"/>
  <c r="DC291" i="3"/>
  <c r="DD291" i="3"/>
  <c r="DE291" i="3"/>
  <c r="DF291" i="3"/>
  <c r="DG291" i="3"/>
  <c r="DH291" i="3"/>
  <c r="DI291" i="3"/>
  <c r="DJ291" i="3"/>
  <c r="DK291" i="3"/>
  <c r="DL291" i="3"/>
  <c r="DM291" i="3"/>
  <c r="DN291" i="3"/>
  <c r="DO291" i="3"/>
  <c r="DP291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CA292" i="3"/>
  <c r="CB292" i="3"/>
  <c r="CC292" i="3"/>
  <c r="CD292" i="3"/>
  <c r="CE292" i="3"/>
  <c r="CF292" i="3"/>
  <c r="CG292" i="3"/>
  <c r="CH292" i="3"/>
  <c r="CI292" i="3"/>
  <c r="CJ292" i="3"/>
  <c r="CK292" i="3"/>
  <c r="CL292" i="3"/>
  <c r="CM292" i="3"/>
  <c r="CN292" i="3"/>
  <c r="CO292" i="3"/>
  <c r="CP292" i="3"/>
  <c r="CR292" i="3"/>
  <c r="CT292" i="3"/>
  <c r="CV292" i="3"/>
  <c r="CW292" i="3"/>
  <c r="CX292" i="3"/>
  <c r="CY292" i="3"/>
  <c r="CZ292" i="3"/>
  <c r="DA292" i="3"/>
  <c r="DB292" i="3"/>
  <c r="DC292" i="3"/>
  <c r="DD292" i="3"/>
  <c r="DE292" i="3"/>
  <c r="DF292" i="3"/>
  <c r="DG292" i="3"/>
  <c r="DH292" i="3"/>
  <c r="DI292" i="3"/>
  <c r="DJ292" i="3"/>
  <c r="DK292" i="3"/>
  <c r="DL292" i="3"/>
  <c r="DM292" i="3"/>
  <c r="DN292" i="3"/>
  <c r="DO292" i="3"/>
  <c r="DP292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CA293" i="3"/>
  <c r="CB293" i="3"/>
  <c r="CC293" i="3"/>
  <c r="CD293" i="3"/>
  <c r="CE293" i="3"/>
  <c r="CF293" i="3"/>
  <c r="CG293" i="3"/>
  <c r="CH293" i="3"/>
  <c r="CI293" i="3"/>
  <c r="CJ293" i="3"/>
  <c r="CK293" i="3"/>
  <c r="CL293" i="3"/>
  <c r="CM293" i="3"/>
  <c r="CN293" i="3"/>
  <c r="CO293" i="3"/>
  <c r="CP293" i="3"/>
  <c r="CR293" i="3"/>
  <c r="CT293" i="3"/>
  <c r="CV293" i="3"/>
  <c r="CW293" i="3"/>
  <c r="CX293" i="3"/>
  <c r="CY293" i="3"/>
  <c r="CZ293" i="3"/>
  <c r="DA293" i="3"/>
  <c r="DB293" i="3"/>
  <c r="DC293" i="3"/>
  <c r="DD293" i="3"/>
  <c r="DE293" i="3"/>
  <c r="DF293" i="3"/>
  <c r="DG293" i="3"/>
  <c r="DH293" i="3"/>
  <c r="DI293" i="3"/>
  <c r="DJ293" i="3"/>
  <c r="DK293" i="3"/>
  <c r="DL293" i="3"/>
  <c r="DM293" i="3"/>
  <c r="DN293" i="3"/>
  <c r="DO293" i="3"/>
  <c r="DP293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CA294" i="3"/>
  <c r="CB294" i="3"/>
  <c r="CC294" i="3"/>
  <c r="CD294" i="3"/>
  <c r="CE294" i="3"/>
  <c r="CF294" i="3"/>
  <c r="CG294" i="3"/>
  <c r="CH294" i="3"/>
  <c r="CI294" i="3"/>
  <c r="CJ294" i="3"/>
  <c r="CK294" i="3"/>
  <c r="CL294" i="3"/>
  <c r="CM294" i="3"/>
  <c r="CN294" i="3"/>
  <c r="CO294" i="3"/>
  <c r="CP294" i="3"/>
  <c r="CR294" i="3"/>
  <c r="CT294" i="3"/>
  <c r="CV294" i="3"/>
  <c r="CW294" i="3"/>
  <c r="CX294" i="3"/>
  <c r="CY294" i="3"/>
  <c r="CZ294" i="3"/>
  <c r="DA294" i="3"/>
  <c r="DB294" i="3"/>
  <c r="DC294" i="3"/>
  <c r="DD294" i="3"/>
  <c r="DE294" i="3"/>
  <c r="DF294" i="3"/>
  <c r="DG294" i="3"/>
  <c r="DH294" i="3"/>
  <c r="DI294" i="3"/>
  <c r="DJ294" i="3"/>
  <c r="DK294" i="3"/>
  <c r="DL294" i="3"/>
  <c r="DM294" i="3"/>
  <c r="DN294" i="3"/>
  <c r="DO294" i="3"/>
  <c r="DP294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CA295" i="3"/>
  <c r="CB295" i="3"/>
  <c r="CC295" i="3"/>
  <c r="CD295" i="3"/>
  <c r="CE295" i="3"/>
  <c r="CF295" i="3"/>
  <c r="CG295" i="3"/>
  <c r="CH295" i="3"/>
  <c r="CI295" i="3"/>
  <c r="CJ295" i="3"/>
  <c r="CK295" i="3"/>
  <c r="CL295" i="3"/>
  <c r="CM295" i="3"/>
  <c r="CN295" i="3"/>
  <c r="CO295" i="3"/>
  <c r="CP295" i="3"/>
  <c r="CR295" i="3"/>
  <c r="CT295" i="3"/>
  <c r="CV295" i="3"/>
  <c r="CW295" i="3"/>
  <c r="CX295" i="3"/>
  <c r="CY295" i="3"/>
  <c r="CZ295" i="3"/>
  <c r="DA295" i="3"/>
  <c r="DB295" i="3"/>
  <c r="DC295" i="3"/>
  <c r="DD295" i="3"/>
  <c r="DE295" i="3"/>
  <c r="DF295" i="3"/>
  <c r="DG295" i="3"/>
  <c r="DH295" i="3"/>
  <c r="DI295" i="3"/>
  <c r="DJ295" i="3"/>
  <c r="DK295" i="3"/>
  <c r="DL295" i="3"/>
  <c r="DM295" i="3"/>
  <c r="DN295" i="3"/>
  <c r="DO295" i="3"/>
  <c r="DP295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CA296" i="3"/>
  <c r="CB296" i="3"/>
  <c r="CC296" i="3"/>
  <c r="CD296" i="3"/>
  <c r="CE296" i="3"/>
  <c r="CF296" i="3"/>
  <c r="CG296" i="3"/>
  <c r="CH296" i="3"/>
  <c r="CI296" i="3"/>
  <c r="CJ296" i="3"/>
  <c r="CK296" i="3"/>
  <c r="CL296" i="3"/>
  <c r="CM296" i="3"/>
  <c r="CN296" i="3"/>
  <c r="CO296" i="3"/>
  <c r="CP296" i="3"/>
  <c r="CR296" i="3"/>
  <c r="CT296" i="3"/>
  <c r="CV296" i="3"/>
  <c r="CW296" i="3"/>
  <c r="CX296" i="3"/>
  <c r="CY296" i="3"/>
  <c r="CZ296" i="3"/>
  <c r="DA296" i="3"/>
  <c r="DB296" i="3"/>
  <c r="DC296" i="3"/>
  <c r="DD296" i="3"/>
  <c r="DE296" i="3"/>
  <c r="DF296" i="3"/>
  <c r="DG296" i="3"/>
  <c r="DH296" i="3"/>
  <c r="DI296" i="3"/>
  <c r="DJ296" i="3"/>
  <c r="DK296" i="3"/>
  <c r="DL296" i="3"/>
  <c r="DM296" i="3"/>
  <c r="DN296" i="3"/>
  <c r="DO296" i="3"/>
  <c r="DP296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CA297" i="3"/>
  <c r="CB297" i="3"/>
  <c r="CC297" i="3"/>
  <c r="CD297" i="3"/>
  <c r="CE297" i="3"/>
  <c r="CF297" i="3"/>
  <c r="CG297" i="3"/>
  <c r="CH297" i="3"/>
  <c r="CI297" i="3"/>
  <c r="CJ297" i="3"/>
  <c r="CK297" i="3"/>
  <c r="CL297" i="3"/>
  <c r="CM297" i="3"/>
  <c r="CN297" i="3"/>
  <c r="CO297" i="3"/>
  <c r="CP297" i="3"/>
  <c r="CR297" i="3"/>
  <c r="CT297" i="3"/>
  <c r="CV297" i="3"/>
  <c r="CW297" i="3"/>
  <c r="CX297" i="3"/>
  <c r="CY297" i="3"/>
  <c r="CZ297" i="3"/>
  <c r="DA297" i="3"/>
  <c r="DB297" i="3"/>
  <c r="DC297" i="3"/>
  <c r="DD297" i="3"/>
  <c r="DE297" i="3"/>
  <c r="DF297" i="3"/>
  <c r="DG297" i="3"/>
  <c r="DH297" i="3"/>
  <c r="DI297" i="3"/>
  <c r="DJ297" i="3"/>
  <c r="DK297" i="3"/>
  <c r="DL297" i="3"/>
  <c r="DM297" i="3"/>
  <c r="DN297" i="3"/>
  <c r="DO297" i="3"/>
  <c r="DP297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CA298" i="3"/>
  <c r="CB298" i="3"/>
  <c r="CC298" i="3"/>
  <c r="CD298" i="3"/>
  <c r="CE298" i="3"/>
  <c r="CF298" i="3"/>
  <c r="CG298" i="3"/>
  <c r="CH298" i="3"/>
  <c r="CI298" i="3"/>
  <c r="CJ298" i="3"/>
  <c r="CK298" i="3"/>
  <c r="CL298" i="3"/>
  <c r="CM298" i="3"/>
  <c r="CN298" i="3"/>
  <c r="CO298" i="3"/>
  <c r="CP298" i="3"/>
  <c r="CR298" i="3"/>
  <c r="CT298" i="3"/>
  <c r="CV298" i="3"/>
  <c r="CW298" i="3"/>
  <c r="CX298" i="3"/>
  <c r="CY298" i="3"/>
  <c r="CZ298" i="3"/>
  <c r="DA298" i="3"/>
  <c r="DB298" i="3"/>
  <c r="DC298" i="3"/>
  <c r="DD298" i="3"/>
  <c r="DE298" i="3"/>
  <c r="DF298" i="3"/>
  <c r="DG298" i="3"/>
  <c r="DH298" i="3"/>
  <c r="DI298" i="3"/>
  <c r="DJ298" i="3"/>
  <c r="DK298" i="3"/>
  <c r="DL298" i="3"/>
  <c r="DM298" i="3"/>
  <c r="DN298" i="3"/>
  <c r="DO298" i="3"/>
  <c r="DP298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CC299" i="3"/>
  <c r="CD299" i="3"/>
  <c r="CE299" i="3"/>
  <c r="CF299" i="3"/>
  <c r="CG299" i="3"/>
  <c r="CH299" i="3"/>
  <c r="CI299" i="3"/>
  <c r="CJ299" i="3"/>
  <c r="CK299" i="3"/>
  <c r="CL299" i="3"/>
  <c r="CM299" i="3"/>
  <c r="CN299" i="3"/>
  <c r="CO299" i="3"/>
  <c r="CP299" i="3"/>
  <c r="CR299" i="3"/>
  <c r="CT299" i="3"/>
  <c r="CV299" i="3"/>
  <c r="CW299" i="3"/>
  <c r="CX299" i="3"/>
  <c r="CY299" i="3"/>
  <c r="CZ299" i="3"/>
  <c r="DA299" i="3"/>
  <c r="DB299" i="3"/>
  <c r="DC299" i="3"/>
  <c r="DD299" i="3"/>
  <c r="DE299" i="3"/>
  <c r="DF299" i="3"/>
  <c r="DG299" i="3"/>
  <c r="DH299" i="3"/>
  <c r="DI299" i="3"/>
  <c r="DJ299" i="3"/>
  <c r="DK299" i="3"/>
  <c r="DL299" i="3"/>
  <c r="DM299" i="3"/>
  <c r="DN299" i="3"/>
  <c r="DO299" i="3"/>
  <c r="DP299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CC300" i="3"/>
  <c r="CD300" i="3"/>
  <c r="CE300" i="3"/>
  <c r="CF300" i="3"/>
  <c r="CG300" i="3"/>
  <c r="CH300" i="3"/>
  <c r="CI300" i="3"/>
  <c r="CJ300" i="3"/>
  <c r="CK300" i="3"/>
  <c r="CL300" i="3"/>
  <c r="CM300" i="3"/>
  <c r="CN300" i="3"/>
  <c r="CO300" i="3"/>
  <c r="CP300" i="3"/>
  <c r="CR300" i="3"/>
  <c r="CT300" i="3"/>
  <c r="CV300" i="3"/>
  <c r="CW300" i="3"/>
  <c r="CX300" i="3"/>
  <c r="CY300" i="3"/>
  <c r="CZ300" i="3"/>
  <c r="DA300" i="3"/>
  <c r="DB300" i="3"/>
  <c r="DC300" i="3"/>
  <c r="DD300" i="3"/>
  <c r="DE300" i="3"/>
  <c r="DF300" i="3"/>
  <c r="DG300" i="3"/>
  <c r="DH300" i="3"/>
  <c r="DI300" i="3"/>
  <c r="DJ300" i="3"/>
  <c r="DK300" i="3"/>
  <c r="DL300" i="3"/>
  <c r="DM300" i="3"/>
  <c r="DN300" i="3"/>
  <c r="DO300" i="3"/>
  <c r="DP300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CC301" i="3"/>
  <c r="CD301" i="3"/>
  <c r="CE301" i="3"/>
  <c r="CF301" i="3"/>
  <c r="CG301" i="3"/>
  <c r="CH301" i="3"/>
  <c r="CI301" i="3"/>
  <c r="CJ301" i="3"/>
  <c r="CK301" i="3"/>
  <c r="CL301" i="3"/>
  <c r="CM301" i="3"/>
  <c r="CN301" i="3"/>
  <c r="CO301" i="3"/>
  <c r="CP301" i="3"/>
  <c r="CR301" i="3"/>
  <c r="CT301" i="3"/>
  <c r="CV301" i="3"/>
  <c r="CW301" i="3"/>
  <c r="CX301" i="3"/>
  <c r="CY301" i="3"/>
  <c r="CZ301" i="3"/>
  <c r="DA301" i="3"/>
  <c r="DB301" i="3"/>
  <c r="DC301" i="3"/>
  <c r="DD301" i="3"/>
  <c r="DE301" i="3"/>
  <c r="DF301" i="3"/>
  <c r="DG301" i="3"/>
  <c r="DH301" i="3"/>
  <c r="DI301" i="3"/>
  <c r="DJ301" i="3"/>
  <c r="DK301" i="3"/>
  <c r="DL301" i="3"/>
  <c r="DM301" i="3"/>
  <c r="DN301" i="3"/>
  <c r="DO301" i="3"/>
  <c r="DP301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CA302" i="3"/>
  <c r="CB302" i="3"/>
  <c r="CC302" i="3"/>
  <c r="CD302" i="3"/>
  <c r="CE302" i="3"/>
  <c r="CF302" i="3"/>
  <c r="CG302" i="3"/>
  <c r="CH302" i="3"/>
  <c r="CI302" i="3"/>
  <c r="CJ302" i="3"/>
  <c r="CK302" i="3"/>
  <c r="CL302" i="3"/>
  <c r="CM302" i="3"/>
  <c r="CN302" i="3"/>
  <c r="CO302" i="3"/>
  <c r="CP302" i="3"/>
  <c r="CR302" i="3"/>
  <c r="CT302" i="3"/>
  <c r="CV302" i="3"/>
  <c r="CW302" i="3"/>
  <c r="CX302" i="3"/>
  <c r="CY302" i="3"/>
  <c r="CZ302" i="3"/>
  <c r="DA302" i="3"/>
  <c r="DB302" i="3"/>
  <c r="DC302" i="3"/>
  <c r="DD302" i="3"/>
  <c r="DE302" i="3"/>
  <c r="DF302" i="3"/>
  <c r="DG302" i="3"/>
  <c r="DH302" i="3"/>
  <c r="DI302" i="3"/>
  <c r="DJ302" i="3"/>
  <c r="DK302" i="3"/>
  <c r="DL302" i="3"/>
  <c r="DM302" i="3"/>
  <c r="DN302" i="3"/>
  <c r="DO302" i="3"/>
  <c r="DP302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CA303" i="3"/>
  <c r="CB303" i="3"/>
  <c r="CC303" i="3"/>
  <c r="CD303" i="3"/>
  <c r="CE303" i="3"/>
  <c r="CF303" i="3"/>
  <c r="CG303" i="3"/>
  <c r="CH303" i="3"/>
  <c r="CI303" i="3"/>
  <c r="CJ303" i="3"/>
  <c r="CK303" i="3"/>
  <c r="CL303" i="3"/>
  <c r="CM303" i="3"/>
  <c r="CN303" i="3"/>
  <c r="CO303" i="3"/>
  <c r="CP303" i="3"/>
  <c r="CR303" i="3"/>
  <c r="CT303" i="3"/>
  <c r="CV303" i="3"/>
  <c r="CW303" i="3"/>
  <c r="CX303" i="3"/>
  <c r="CY303" i="3"/>
  <c r="CZ303" i="3"/>
  <c r="DA303" i="3"/>
  <c r="DB303" i="3"/>
  <c r="DC303" i="3"/>
  <c r="DD303" i="3"/>
  <c r="DE303" i="3"/>
  <c r="DF303" i="3"/>
  <c r="DG303" i="3"/>
  <c r="DH303" i="3"/>
  <c r="DI303" i="3"/>
  <c r="DJ303" i="3"/>
  <c r="DK303" i="3"/>
  <c r="DL303" i="3"/>
  <c r="DM303" i="3"/>
  <c r="DN303" i="3"/>
  <c r="DO303" i="3"/>
  <c r="DP303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CA304" i="3"/>
  <c r="CB304" i="3"/>
  <c r="CC304" i="3"/>
  <c r="CD304" i="3"/>
  <c r="CE304" i="3"/>
  <c r="CF304" i="3"/>
  <c r="CG304" i="3"/>
  <c r="CH304" i="3"/>
  <c r="CI304" i="3"/>
  <c r="CJ304" i="3"/>
  <c r="CK304" i="3"/>
  <c r="CL304" i="3"/>
  <c r="CM304" i="3"/>
  <c r="CN304" i="3"/>
  <c r="CO304" i="3"/>
  <c r="CP304" i="3"/>
  <c r="CR304" i="3"/>
  <c r="CT304" i="3"/>
  <c r="CV304" i="3"/>
  <c r="CW304" i="3"/>
  <c r="CX304" i="3"/>
  <c r="CY304" i="3"/>
  <c r="CZ304" i="3"/>
  <c r="DA304" i="3"/>
  <c r="DB304" i="3"/>
  <c r="DC304" i="3"/>
  <c r="DD304" i="3"/>
  <c r="DE304" i="3"/>
  <c r="DF304" i="3"/>
  <c r="DG304" i="3"/>
  <c r="DH304" i="3"/>
  <c r="DI304" i="3"/>
  <c r="DJ304" i="3"/>
  <c r="DK304" i="3"/>
  <c r="DL304" i="3"/>
  <c r="DM304" i="3"/>
  <c r="DN304" i="3"/>
  <c r="DO304" i="3"/>
  <c r="DP304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CA305" i="3"/>
  <c r="CB305" i="3"/>
  <c r="CC305" i="3"/>
  <c r="CD305" i="3"/>
  <c r="CE305" i="3"/>
  <c r="CF305" i="3"/>
  <c r="CG305" i="3"/>
  <c r="CH305" i="3"/>
  <c r="CI305" i="3"/>
  <c r="CJ305" i="3"/>
  <c r="CK305" i="3"/>
  <c r="CL305" i="3"/>
  <c r="CM305" i="3"/>
  <c r="CN305" i="3"/>
  <c r="CO305" i="3"/>
  <c r="CP305" i="3"/>
  <c r="CR305" i="3"/>
  <c r="CT305" i="3"/>
  <c r="CV305" i="3"/>
  <c r="CW305" i="3"/>
  <c r="CX305" i="3"/>
  <c r="CY305" i="3"/>
  <c r="CZ305" i="3"/>
  <c r="DA305" i="3"/>
  <c r="DB305" i="3"/>
  <c r="DC305" i="3"/>
  <c r="DD305" i="3"/>
  <c r="DE305" i="3"/>
  <c r="DF305" i="3"/>
  <c r="DG305" i="3"/>
  <c r="DH305" i="3"/>
  <c r="DI305" i="3"/>
  <c r="DJ305" i="3"/>
  <c r="DK305" i="3"/>
  <c r="DL305" i="3"/>
  <c r="DM305" i="3"/>
  <c r="DN305" i="3"/>
  <c r="DO305" i="3"/>
  <c r="DP305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CA306" i="3"/>
  <c r="CB306" i="3"/>
  <c r="CC306" i="3"/>
  <c r="CD306" i="3"/>
  <c r="CE306" i="3"/>
  <c r="CF306" i="3"/>
  <c r="CG306" i="3"/>
  <c r="CH306" i="3"/>
  <c r="CI306" i="3"/>
  <c r="CJ306" i="3"/>
  <c r="CK306" i="3"/>
  <c r="CL306" i="3"/>
  <c r="CM306" i="3"/>
  <c r="CN306" i="3"/>
  <c r="CO306" i="3"/>
  <c r="CP306" i="3"/>
  <c r="CR306" i="3"/>
  <c r="CT306" i="3"/>
  <c r="CV306" i="3"/>
  <c r="CW306" i="3"/>
  <c r="CX306" i="3"/>
  <c r="CY306" i="3"/>
  <c r="CZ306" i="3"/>
  <c r="DA306" i="3"/>
  <c r="DB306" i="3"/>
  <c r="DC306" i="3"/>
  <c r="DD306" i="3"/>
  <c r="DE306" i="3"/>
  <c r="DF306" i="3"/>
  <c r="DG306" i="3"/>
  <c r="DH306" i="3"/>
  <c r="DI306" i="3"/>
  <c r="DJ306" i="3"/>
  <c r="DK306" i="3"/>
  <c r="DL306" i="3"/>
  <c r="DM306" i="3"/>
  <c r="DN306" i="3"/>
  <c r="DO306" i="3"/>
  <c r="DP306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CF307" i="3"/>
  <c r="CG307" i="3"/>
  <c r="CH307" i="3"/>
  <c r="CI307" i="3"/>
  <c r="CJ307" i="3"/>
  <c r="CK307" i="3"/>
  <c r="CL307" i="3"/>
  <c r="CM307" i="3"/>
  <c r="CN307" i="3"/>
  <c r="CO307" i="3"/>
  <c r="CP307" i="3"/>
  <c r="CR307" i="3"/>
  <c r="CT307" i="3"/>
  <c r="CV307" i="3"/>
  <c r="CW307" i="3"/>
  <c r="CX307" i="3"/>
  <c r="CY307" i="3"/>
  <c r="CZ307" i="3"/>
  <c r="DA307" i="3"/>
  <c r="DB307" i="3"/>
  <c r="DC307" i="3"/>
  <c r="DD307" i="3"/>
  <c r="DE307" i="3"/>
  <c r="DF307" i="3"/>
  <c r="DG307" i="3"/>
  <c r="DH307" i="3"/>
  <c r="DI307" i="3"/>
  <c r="DJ307" i="3"/>
  <c r="DK307" i="3"/>
  <c r="DL307" i="3"/>
  <c r="DM307" i="3"/>
  <c r="DN307" i="3"/>
  <c r="DO307" i="3"/>
  <c r="DP307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CC308" i="3"/>
  <c r="CD308" i="3"/>
  <c r="CE308" i="3"/>
  <c r="CF308" i="3"/>
  <c r="CG308" i="3"/>
  <c r="CH308" i="3"/>
  <c r="CI308" i="3"/>
  <c r="CJ308" i="3"/>
  <c r="CK308" i="3"/>
  <c r="CL308" i="3"/>
  <c r="CM308" i="3"/>
  <c r="CN308" i="3"/>
  <c r="CO308" i="3"/>
  <c r="CP308" i="3"/>
  <c r="CR308" i="3"/>
  <c r="CT308" i="3"/>
  <c r="CV308" i="3"/>
  <c r="CW308" i="3"/>
  <c r="CX308" i="3"/>
  <c r="CY308" i="3"/>
  <c r="CZ308" i="3"/>
  <c r="DA308" i="3"/>
  <c r="DB308" i="3"/>
  <c r="DC308" i="3"/>
  <c r="DD308" i="3"/>
  <c r="DE308" i="3"/>
  <c r="DF308" i="3"/>
  <c r="DG308" i="3"/>
  <c r="DH308" i="3"/>
  <c r="DI308" i="3"/>
  <c r="DJ308" i="3"/>
  <c r="DK308" i="3"/>
  <c r="DL308" i="3"/>
  <c r="DM308" i="3"/>
  <c r="DN308" i="3"/>
  <c r="DO308" i="3"/>
  <c r="DP308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CC309" i="3"/>
  <c r="CD309" i="3"/>
  <c r="CE309" i="3"/>
  <c r="CF309" i="3"/>
  <c r="CG309" i="3"/>
  <c r="CH309" i="3"/>
  <c r="CI309" i="3"/>
  <c r="CJ309" i="3"/>
  <c r="CK309" i="3"/>
  <c r="CL309" i="3"/>
  <c r="CM309" i="3"/>
  <c r="CN309" i="3"/>
  <c r="CO309" i="3"/>
  <c r="CP309" i="3"/>
  <c r="CR309" i="3"/>
  <c r="CT309" i="3"/>
  <c r="CV309" i="3"/>
  <c r="CW309" i="3"/>
  <c r="CX309" i="3"/>
  <c r="CY309" i="3"/>
  <c r="CZ309" i="3"/>
  <c r="DA309" i="3"/>
  <c r="DB309" i="3"/>
  <c r="DC309" i="3"/>
  <c r="DD309" i="3"/>
  <c r="DE309" i="3"/>
  <c r="DF309" i="3"/>
  <c r="DG309" i="3"/>
  <c r="DH309" i="3"/>
  <c r="DI309" i="3"/>
  <c r="DJ309" i="3"/>
  <c r="DK309" i="3"/>
  <c r="DL309" i="3"/>
  <c r="DM309" i="3"/>
  <c r="DN309" i="3"/>
  <c r="DO309" i="3"/>
  <c r="DP309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CF310" i="3"/>
  <c r="CG310" i="3"/>
  <c r="CH310" i="3"/>
  <c r="CI310" i="3"/>
  <c r="CJ310" i="3"/>
  <c r="CK310" i="3"/>
  <c r="CL310" i="3"/>
  <c r="CM310" i="3"/>
  <c r="CN310" i="3"/>
  <c r="CO310" i="3"/>
  <c r="CP310" i="3"/>
  <c r="CR310" i="3"/>
  <c r="CT310" i="3"/>
  <c r="CV310" i="3"/>
  <c r="CW310" i="3"/>
  <c r="CX310" i="3"/>
  <c r="CY310" i="3"/>
  <c r="CZ310" i="3"/>
  <c r="DA310" i="3"/>
  <c r="DB310" i="3"/>
  <c r="DC310" i="3"/>
  <c r="DD310" i="3"/>
  <c r="DE310" i="3"/>
  <c r="DF310" i="3"/>
  <c r="DG310" i="3"/>
  <c r="DH310" i="3"/>
  <c r="DI310" i="3"/>
  <c r="DJ310" i="3"/>
  <c r="DK310" i="3"/>
  <c r="DL310" i="3"/>
  <c r="DM310" i="3"/>
  <c r="DN310" i="3"/>
  <c r="DO310" i="3"/>
  <c r="DP310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CA311" i="3"/>
  <c r="CB311" i="3"/>
  <c r="CC311" i="3"/>
  <c r="CD311" i="3"/>
  <c r="CE311" i="3"/>
  <c r="CF311" i="3"/>
  <c r="CG311" i="3"/>
  <c r="CH311" i="3"/>
  <c r="CI311" i="3"/>
  <c r="CJ311" i="3"/>
  <c r="CK311" i="3"/>
  <c r="CL311" i="3"/>
  <c r="CM311" i="3"/>
  <c r="CN311" i="3"/>
  <c r="CO311" i="3"/>
  <c r="CP311" i="3"/>
  <c r="CR311" i="3"/>
  <c r="CT311" i="3"/>
  <c r="CV311" i="3"/>
  <c r="CW311" i="3"/>
  <c r="CX311" i="3"/>
  <c r="CY311" i="3"/>
  <c r="CZ311" i="3"/>
  <c r="DA311" i="3"/>
  <c r="DB311" i="3"/>
  <c r="DC311" i="3"/>
  <c r="DD311" i="3"/>
  <c r="DE311" i="3"/>
  <c r="DF311" i="3"/>
  <c r="DG311" i="3"/>
  <c r="DH311" i="3"/>
  <c r="DI311" i="3"/>
  <c r="DJ311" i="3"/>
  <c r="DK311" i="3"/>
  <c r="DL311" i="3"/>
  <c r="DM311" i="3"/>
  <c r="DN311" i="3"/>
  <c r="DO311" i="3"/>
  <c r="DP311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CA312" i="3"/>
  <c r="CB312" i="3"/>
  <c r="CC312" i="3"/>
  <c r="CD312" i="3"/>
  <c r="CE312" i="3"/>
  <c r="CF312" i="3"/>
  <c r="CG312" i="3"/>
  <c r="CH312" i="3"/>
  <c r="CI312" i="3"/>
  <c r="CJ312" i="3"/>
  <c r="CK312" i="3"/>
  <c r="CL312" i="3"/>
  <c r="CM312" i="3"/>
  <c r="CN312" i="3"/>
  <c r="CO312" i="3"/>
  <c r="CP312" i="3"/>
  <c r="CR312" i="3"/>
  <c r="CT312" i="3"/>
  <c r="CV312" i="3"/>
  <c r="CW312" i="3"/>
  <c r="CX312" i="3"/>
  <c r="CY312" i="3"/>
  <c r="CZ312" i="3"/>
  <c r="DA312" i="3"/>
  <c r="DB312" i="3"/>
  <c r="DC312" i="3"/>
  <c r="DD312" i="3"/>
  <c r="DE312" i="3"/>
  <c r="DF312" i="3"/>
  <c r="DG312" i="3"/>
  <c r="DH312" i="3"/>
  <c r="DI312" i="3"/>
  <c r="DJ312" i="3"/>
  <c r="DK312" i="3"/>
  <c r="DL312" i="3"/>
  <c r="DM312" i="3"/>
  <c r="DN312" i="3"/>
  <c r="DO312" i="3"/>
  <c r="DP312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CA313" i="3"/>
  <c r="CB313" i="3"/>
  <c r="CC313" i="3"/>
  <c r="CD313" i="3"/>
  <c r="CE313" i="3"/>
  <c r="CF313" i="3"/>
  <c r="CG313" i="3"/>
  <c r="CH313" i="3"/>
  <c r="CI313" i="3"/>
  <c r="CJ313" i="3"/>
  <c r="CK313" i="3"/>
  <c r="CL313" i="3"/>
  <c r="CM313" i="3"/>
  <c r="CN313" i="3"/>
  <c r="CO313" i="3"/>
  <c r="CP313" i="3"/>
  <c r="CR313" i="3"/>
  <c r="CT313" i="3"/>
  <c r="CV313" i="3"/>
  <c r="CW313" i="3"/>
  <c r="CX313" i="3"/>
  <c r="CY313" i="3"/>
  <c r="CZ313" i="3"/>
  <c r="DA313" i="3"/>
  <c r="DB313" i="3"/>
  <c r="DC313" i="3"/>
  <c r="DD313" i="3"/>
  <c r="DE313" i="3"/>
  <c r="DF313" i="3"/>
  <c r="DG313" i="3"/>
  <c r="DH313" i="3"/>
  <c r="DI313" i="3"/>
  <c r="DJ313" i="3"/>
  <c r="DK313" i="3"/>
  <c r="DL313" i="3"/>
  <c r="DM313" i="3"/>
  <c r="DN313" i="3"/>
  <c r="DO313" i="3"/>
  <c r="DP313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CA314" i="3"/>
  <c r="CB314" i="3"/>
  <c r="CC314" i="3"/>
  <c r="CD314" i="3"/>
  <c r="CE314" i="3"/>
  <c r="CF314" i="3"/>
  <c r="CG314" i="3"/>
  <c r="CH314" i="3"/>
  <c r="CI314" i="3"/>
  <c r="CJ314" i="3"/>
  <c r="CK314" i="3"/>
  <c r="CL314" i="3"/>
  <c r="CM314" i="3"/>
  <c r="CN314" i="3"/>
  <c r="CO314" i="3"/>
  <c r="CP314" i="3"/>
  <c r="CR314" i="3"/>
  <c r="CT314" i="3"/>
  <c r="CV314" i="3"/>
  <c r="CW314" i="3"/>
  <c r="CX314" i="3"/>
  <c r="CY314" i="3"/>
  <c r="CZ314" i="3"/>
  <c r="DA314" i="3"/>
  <c r="DB314" i="3"/>
  <c r="DC314" i="3"/>
  <c r="DD314" i="3"/>
  <c r="DE314" i="3"/>
  <c r="DF314" i="3"/>
  <c r="DG314" i="3"/>
  <c r="DH314" i="3"/>
  <c r="DI314" i="3"/>
  <c r="DJ314" i="3"/>
  <c r="DK314" i="3"/>
  <c r="DL314" i="3"/>
  <c r="DM314" i="3"/>
  <c r="DN314" i="3"/>
  <c r="DO314" i="3"/>
  <c r="DP314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CA315" i="3"/>
  <c r="CB315" i="3"/>
  <c r="CC315" i="3"/>
  <c r="CD315" i="3"/>
  <c r="CE315" i="3"/>
  <c r="CF315" i="3"/>
  <c r="CG315" i="3"/>
  <c r="CH315" i="3"/>
  <c r="CI315" i="3"/>
  <c r="CJ315" i="3"/>
  <c r="CK315" i="3"/>
  <c r="CL315" i="3"/>
  <c r="CM315" i="3"/>
  <c r="CN315" i="3"/>
  <c r="CO315" i="3"/>
  <c r="CP315" i="3"/>
  <c r="CR315" i="3"/>
  <c r="CT315" i="3"/>
  <c r="CV315" i="3"/>
  <c r="CW315" i="3"/>
  <c r="CX315" i="3"/>
  <c r="CY315" i="3"/>
  <c r="CZ315" i="3"/>
  <c r="DA315" i="3"/>
  <c r="DB315" i="3"/>
  <c r="DC315" i="3"/>
  <c r="DD315" i="3"/>
  <c r="DE315" i="3"/>
  <c r="DF315" i="3"/>
  <c r="DG315" i="3"/>
  <c r="DH315" i="3"/>
  <c r="DI315" i="3"/>
  <c r="DJ315" i="3"/>
  <c r="DK315" i="3"/>
  <c r="DL315" i="3"/>
  <c r="DM315" i="3"/>
  <c r="DN315" i="3"/>
  <c r="DO315" i="3"/>
  <c r="DP315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X316" i="3"/>
  <c r="BY316" i="3"/>
  <c r="BZ316" i="3"/>
  <c r="CA316" i="3"/>
  <c r="CB316" i="3"/>
  <c r="CC316" i="3"/>
  <c r="CD316" i="3"/>
  <c r="CE316" i="3"/>
  <c r="CF316" i="3"/>
  <c r="CG316" i="3"/>
  <c r="CH316" i="3"/>
  <c r="CI316" i="3"/>
  <c r="CJ316" i="3"/>
  <c r="CK316" i="3"/>
  <c r="CL316" i="3"/>
  <c r="CM316" i="3"/>
  <c r="CN316" i="3"/>
  <c r="CO316" i="3"/>
  <c r="CP316" i="3"/>
  <c r="CR316" i="3"/>
  <c r="CT316" i="3"/>
  <c r="CV316" i="3"/>
  <c r="CW316" i="3"/>
  <c r="CX316" i="3"/>
  <c r="CY316" i="3"/>
  <c r="CZ316" i="3"/>
  <c r="DA316" i="3"/>
  <c r="DB316" i="3"/>
  <c r="DC316" i="3"/>
  <c r="DD316" i="3"/>
  <c r="DE316" i="3"/>
  <c r="DF316" i="3"/>
  <c r="DG316" i="3"/>
  <c r="DH316" i="3"/>
  <c r="DI316" i="3"/>
  <c r="DJ316" i="3"/>
  <c r="DK316" i="3"/>
  <c r="DL316" i="3"/>
  <c r="DM316" i="3"/>
  <c r="DN316" i="3"/>
  <c r="DO316" i="3"/>
  <c r="DP316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CA317" i="3"/>
  <c r="CB317" i="3"/>
  <c r="CC317" i="3"/>
  <c r="CD317" i="3"/>
  <c r="CE317" i="3"/>
  <c r="CF317" i="3"/>
  <c r="CG317" i="3"/>
  <c r="CH317" i="3"/>
  <c r="CI317" i="3"/>
  <c r="CJ317" i="3"/>
  <c r="CK317" i="3"/>
  <c r="CL317" i="3"/>
  <c r="CM317" i="3"/>
  <c r="CN317" i="3"/>
  <c r="CO317" i="3"/>
  <c r="CP317" i="3"/>
  <c r="CR317" i="3"/>
  <c r="CT317" i="3"/>
  <c r="CV317" i="3"/>
  <c r="CW317" i="3"/>
  <c r="CX317" i="3"/>
  <c r="CY317" i="3"/>
  <c r="CZ317" i="3"/>
  <c r="DA317" i="3"/>
  <c r="DB317" i="3"/>
  <c r="DC317" i="3"/>
  <c r="DD317" i="3"/>
  <c r="DE317" i="3"/>
  <c r="DF317" i="3"/>
  <c r="DG317" i="3"/>
  <c r="DH317" i="3"/>
  <c r="DI317" i="3"/>
  <c r="DJ317" i="3"/>
  <c r="DK317" i="3"/>
  <c r="DL317" i="3"/>
  <c r="DM317" i="3"/>
  <c r="DN317" i="3"/>
  <c r="DO317" i="3"/>
  <c r="DP317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X318" i="3"/>
  <c r="BY318" i="3"/>
  <c r="BZ318" i="3"/>
  <c r="CA318" i="3"/>
  <c r="CB318" i="3"/>
  <c r="CC318" i="3"/>
  <c r="CD318" i="3"/>
  <c r="CE318" i="3"/>
  <c r="CF318" i="3"/>
  <c r="CG318" i="3"/>
  <c r="CH318" i="3"/>
  <c r="CI318" i="3"/>
  <c r="CJ318" i="3"/>
  <c r="CK318" i="3"/>
  <c r="CL318" i="3"/>
  <c r="CM318" i="3"/>
  <c r="CN318" i="3"/>
  <c r="CO318" i="3"/>
  <c r="CP318" i="3"/>
  <c r="CR318" i="3"/>
  <c r="CT318" i="3"/>
  <c r="CV318" i="3"/>
  <c r="CW318" i="3"/>
  <c r="CX318" i="3"/>
  <c r="CY318" i="3"/>
  <c r="CZ318" i="3"/>
  <c r="DA318" i="3"/>
  <c r="DB318" i="3"/>
  <c r="DC318" i="3"/>
  <c r="DD318" i="3"/>
  <c r="DE318" i="3"/>
  <c r="DF318" i="3"/>
  <c r="DG318" i="3"/>
  <c r="DH318" i="3"/>
  <c r="DI318" i="3"/>
  <c r="DJ318" i="3"/>
  <c r="DK318" i="3"/>
  <c r="DL318" i="3"/>
  <c r="DM318" i="3"/>
  <c r="DN318" i="3"/>
  <c r="DO318" i="3"/>
  <c r="DP318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X319" i="3"/>
  <c r="BY319" i="3"/>
  <c r="BZ319" i="3"/>
  <c r="CA319" i="3"/>
  <c r="CB319" i="3"/>
  <c r="CC319" i="3"/>
  <c r="CD319" i="3"/>
  <c r="CE319" i="3"/>
  <c r="CF319" i="3"/>
  <c r="CG319" i="3"/>
  <c r="CH319" i="3"/>
  <c r="CI319" i="3"/>
  <c r="CJ319" i="3"/>
  <c r="CK319" i="3"/>
  <c r="CL319" i="3"/>
  <c r="CM319" i="3"/>
  <c r="CN319" i="3"/>
  <c r="CO319" i="3"/>
  <c r="CP319" i="3"/>
  <c r="CR319" i="3"/>
  <c r="CT319" i="3"/>
  <c r="CV319" i="3"/>
  <c r="CW319" i="3"/>
  <c r="CX319" i="3"/>
  <c r="CY319" i="3"/>
  <c r="CZ319" i="3"/>
  <c r="DA319" i="3"/>
  <c r="DB319" i="3"/>
  <c r="DC319" i="3"/>
  <c r="DD319" i="3"/>
  <c r="DE319" i="3"/>
  <c r="DF319" i="3"/>
  <c r="DG319" i="3"/>
  <c r="DH319" i="3"/>
  <c r="DI319" i="3"/>
  <c r="DJ319" i="3"/>
  <c r="DK319" i="3"/>
  <c r="DL319" i="3"/>
  <c r="DM319" i="3"/>
  <c r="DN319" i="3"/>
  <c r="DO319" i="3"/>
  <c r="DP319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CA320" i="3"/>
  <c r="CB320" i="3"/>
  <c r="CC320" i="3"/>
  <c r="CD320" i="3"/>
  <c r="CE320" i="3"/>
  <c r="CF320" i="3"/>
  <c r="CG320" i="3"/>
  <c r="CH320" i="3"/>
  <c r="CI320" i="3"/>
  <c r="CJ320" i="3"/>
  <c r="CK320" i="3"/>
  <c r="CL320" i="3"/>
  <c r="CM320" i="3"/>
  <c r="CN320" i="3"/>
  <c r="CO320" i="3"/>
  <c r="CP320" i="3"/>
  <c r="CR320" i="3"/>
  <c r="CT320" i="3"/>
  <c r="CV320" i="3"/>
  <c r="CW320" i="3"/>
  <c r="CX320" i="3"/>
  <c r="CY320" i="3"/>
  <c r="CZ320" i="3"/>
  <c r="DA320" i="3"/>
  <c r="DB320" i="3"/>
  <c r="DC320" i="3"/>
  <c r="DD320" i="3"/>
  <c r="DE320" i="3"/>
  <c r="DF320" i="3"/>
  <c r="DG320" i="3"/>
  <c r="DH320" i="3"/>
  <c r="DI320" i="3"/>
  <c r="DJ320" i="3"/>
  <c r="DK320" i="3"/>
  <c r="DL320" i="3"/>
  <c r="DM320" i="3"/>
  <c r="DN320" i="3"/>
  <c r="DO320" i="3"/>
  <c r="DP320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CA321" i="3"/>
  <c r="CB321" i="3"/>
  <c r="CC321" i="3"/>
  <c r="CD321" i="3"/>
  <c r="CE321" i="3"/>
  <c r="CF321" i="3"/>
  <c r="CG321" i="3"/>
  <c r="CH321" i="3"/>
  <c r="CI321" i="3"/>
  <c r="CJ321" i="3"/>
  <c r="CK321" i="3"/>
  <c r="CL321" i="3"/>
  <c r="CM321" i="3"/>
  <c r="CN321" i="3"/>
  <c r="CO321" i="3"/>
  <c r="CP321" i="3"/>
  <c r="CR321" i="3"/>
  <c r="CT321" i="3"/>
  <c r="CV321" i="3"/>
  <c r="CW321" i="3"/>
  <c r="CX321" i="3"/>
  <c r="CY321" i="3"/>
  <c r="CZ321" i="3"/>
  <c r="DA321" i="3"/>
  <c r="DB321" i="3"/>
  <c r="DC321" i="3"/>
  <c r="DD321" i="3"/>
  <c r="DE321" i="3"/>
  <c r="DF321" i="3"/>
  <c r="DG321" i="3"/>
  <c r="DH321" i="3"/>
  <c r="DI321" i="3"/>
  <c r="DJ321" i="3"/>
  <c r="DK321" i="3"/>
  <c r="DL321" i="3"/>
  <c r="DM321" i="3"/>
  <c r="DN321" i="3"/>
  <c r="DO321" i="3"/>
  <c r="DP321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X322" i="3"/>
  <c r="BY322" i="3"/>
  <c r="BZ322" i="3"/>
  <c r="CA322" i="3"/>
  <c r="CB322" i="3"/>
  <c r="CC322" i="3"/>
  <c r="CD322" i="3"/>
  <c r="CE322" i="3"/>
  <c r="CF322" i="3"/>
  <c r="CG322" i="3"/>
  <c r="CH322" i="3"/>
  <c r="CI322" i="3"/>
  <c r="CJ322" i="3"/>
  <c r="CK322" i="3"/>
  <c r="CL322" i="3"/>
  <c r="CM322" i="3"/>
  <c r="CN322" i="3"/>
  <c r="CO322" i="3"/>
  <c r="CP322" i="3"/>
  <c r="CR322" i="3"/>
  <c r="CT322" i="3"/>
  <c r="CV322" i="3"/>
  <c r="CW322" i="3"/>
  <c r="CX322" i="3"/>
  <c r="CY322" i="3"/>
  <c r="CZ322" i="3"/>
  <c r="DA322" i="3"/>
  <c r="DB322" i="3"/>
  <c r="DC322" i="3"/>
  <c r="DD322" i="3"/>
  <c r="DE322" i="3"/>
  <c r="DF322" i="3"/>
  <c r="DG322" i="3"/>
  <c r="DH322" i="3"/>
  <c r="DI322" i="3"/>
  <c r="DJ322" i="3"/>
  <c r="DK322" i="3"/>
  <c r="DL322" i="3"/>
  <c r="DM322" i="3"/>
  <c r="DN322" i="3"/>
  <c r="DO322" i="3"/>
  <c r="DP322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CA323" i="3"/>
  <c r="CB323" i="3"/>
  <c r="CC323" i="3"/>
  <c r="CD323" i="3"/>
  <c r="CE323" i="3"/>
  <c r="CF323" i="3"/>
  <c r="CG323" i="3"/>
  <c r="CH323" i="3"/>
  <c r="CI323" i="3"/>
  <c r="CJ323" i="3"/>
  <c r="CK323" i="3"/>
  <c r="CL323" i="3"/>
  <c r="CM323" i="3"/>
  <c r="CN323" i="3"/>
  <c r="CO323" i="3"/>
  <c r="CP323" i="3"/>
  <c r="CR323" i="3"/>
  <c r="CT323" i="3"/>
  <c r="CV323" i="3"/>
  <c r="CW323" i="3"/>
  <c r="CX323" i="3"/>
  <c r="CY323" i="3"/>
  <c r="CZ323" i="3"/>
  <c r="DA323" i="3"/>
  <c r="DB323" i="3"/>
  <c r="DC323" i="3"/>
  <c r="DD323" i="3"/>
  <c r="DE323" i="3"/>
  <c r="DF323" i="3"/>
  <c r="DG323" i="3"/>
  <c r="DH323" i="3"/>
  <c r="DI323" i="3"/>
  <c r="DJ323" i="3"/>
  <c r="DK323" i="3"/>
  <c r="DL323" i="3"/>
  <c r="DM323" i="3"/>
  <c r="DN323" i="3"/>
  <c r="DO323" i="3"/>
  <c r="DP323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CA324" i="3"/>
  <c r="CB324" i="3"/>
  <c r="CC324" i="3"/>
  <c r="CD324" i="3"/>
  <c r="CE324" i="3"/>
  <c r="CF324" i="3"/>
  <c r="CG324" i="3"/>
  <c r="CH324" i="3"/>
  <c r="CI324" i="3"/>
  <c r="CJ324" i="3"/>
  <c r="CK324" i="3"/>
  <c r="CL324" i="3"/>
  <c r="CM324" i="3"/>
  <c r="CN324" i="3"/>
  <c r="CO324" i="3"/>
  <c r="CP324" i="3"/>
  <c r="CR324" i="3"/>
  <c r="CT324" i="3"/>
  <c r="CV324" i="3"/>
  <c r="CW324" i="3"/>
  <c r="CX324" i="3"/>
  <c r="CY324" i="3"/>
  <c r="CZ324" i="3"/>
  <c r="DA324" i="3"/>
  <c r="DB324" i="3"/>
  <c r="DC324" i="3"/>
  <c r="DD324" i="3"/>
  <c r="DE324" i="3"/>
  <c r="DF324" i="3"/>
  <c r="DG324" i="3"/>
  <c r="DH324" i="3"/>
  <c r="DI324" i="3"/>
  <c r="DJ324" i="3"/>
  <c r="DK324" i="3"/>
  <c r="DL324" i="3"/>
  <c r="DM324" i="3"/>
  <c r="DN324" i="3"/>
  <c r="DO324" i="3"/>
  <c r="DP324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BX325" i="3"/>
  <c r="BY325" i="3"/>
  <c r="BZ325" i="3"/>
  <c r="CA325" i="3"/>
  <c r="CB325" i="3"/>
  <c r="CC325" i="3"/>
  <c r="CD325" i="3"/>
  <c r="CE325" i="3"/>
  <c r="CF325" i="3"/>
  <c r="CG325" i="3"/>
  <c r="CH325" i="3"/>
  <c r="CI325" i="3"/>
  <c r="CJ325" i="3"/>
  <c r="CK325" i="3"/>
  <c r="CL325" i="3"/>
  <c r="CM325" i="3"/>
  <c r="CN325" i="3"/>
  <c r="CO325" i="3"/>
  <c r="CP325" i="3"/>
  <c r="CR325" i="3"/>
  <c r="CT325" i="3"/>
  <c r="CV325" i="3"/>
  <c r="CW325" i="3"/>
  <c r="CX325" i="3"/>
  <c r="CY325" i="3"/>
  <c r="CZ325" i="3"/>
  <c r="DA325" i="3"/>
  <c r="DB325" i="3"/>
  <c r="DC325" i="3"/>
  <c r="DD325" i="3"/>
  <c r="DE325" i="3"/>
  <c r="DF325" i="3"/>
  <c r="DG325" i="3"/>
  <c r="DH325" i="3"/>
  <c r="DI325" i="3"/>
  <c r="DJ325" i="3"/>
  <c r="DK325" i="3"/>
  <c r="DL325" i="3"/>
  <c r="DM325" i="3"/>
  <c r="DN325" i="3"/>
  <c r="DO325" i="3"/>
  <c r="DP325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BX326" i="3"/>
  <c r="BY326" i="3"/>
  <c r="BZ326" i="3"/>
  <c r="CA326" i="3"/>
  <c r="CB326" i="3"/>
  <c r="CC326" i="3"/>
  <c r="CD326" i="3"/>
  <c r="CE326" i="3"/>
  <c r="CF326" i="3"/>
  <c r="CG326" i="3"/>
  <c r="CH326" i="3"/>
  <c r="CI326" i="3"/>
  <c r="CJ326" i="3"/>
  <c r="CK326" i="3"/>
  <c r="CL326" i="3"/>
  <c r="CM326" i="3"/>
  <c r="CN326" i="3"/>
  <c r="CO326" i="3"/>
  <c r="CP326" i="3"/>
  <c r="CR326" i="3"/>
  <c r="CT326" i="3"/>
  <c r="CV326" i="3"/>
  <c r="CW326" i="3"/>
  <c r="CX326" i="3"/>
  <c r="CY326" i="3"/>
  <c r="CZ326" i="3"/>
  <c r="DA326" i="3"/>
  <c r="DB326" i="3"/>
  <c r="DC326" i="3"/>
  <c r="DD326" i="3"/>
  <c r="DE326" i="3"/>
  <c r="DF326" i="3"/>
  <c r="DG326" i="3"/>
  <c r="DH326" i="3"/>
  <c r="DI326" i="3"/>
  <c r="DJ326" i="3"/>
  <c r="DK326" i="3"/>
  <c r="DL326" i="3"/>
  <c r="DM326" i="3"/>
  <c r="DN326" i="3"/>
  <c r="DO326" i="3"/>
  <c r="DP326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BX327" i="3"/>
  <c r="BY327" i="3"/>
  <c r="BZ327" i="3"/>
  <c r="CA327" i="3"/>
  <c r="CB327" i="3"/>
  <c r="CC327" i="3"/>
  <c r="CD327" i="3"/>
  <c r="CE327" i="3"/>
  <c r="CF327" i="3"/>
  <c r="CG327" i="3"/>
  <c r="CH327" i="3"/>
  <c r="CI327" i="3"/>
  <c r="CJ327" i="3"/>
  <c r="CK327" i="3"/>
  <c r="CL327" i="3"/>
  <c r="CM327" i="3"/>
  <c r="CN327" i="3"/>
  <c r="CO327" i="3"/>
  <c r="CP327" i="3"/>
  <c r="CR327" i="3"/>
  <c r="CT327" i="3"/>
  <c r="CV327" i="3"/>
  <c r="CW327" i="3"/>
  <c r="CX327" i="3"/>
  <c r="CY327" i="3"/>
  <c r="CZ327" i="3"/>
  <c r="DA327" i="3"/>
  <c r="DB327" i="3"/>
  <c r="DC327" i="3"/>
  <c r="DD327" i="3"/>
  <c r="DE327" i="3"/>
  <c r="DF327" i="3"/>
  <c r="DG327" i="3"/>
  <c r="DH327" i="3"/>
  <c r="DI327" i="3"/>
  <c r="DJ327" i="3"/>
  <c r="DK327" i="3"/>
  <c r="DL327" i="3"/>
  <c r="DM327" i="3"/>
  <c r="DN327" i="3"/>
  <c r="DO327" i="3"/>
  <c r="DP327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X328" i="3"/>
  <c r="BY328" i="3"/>
  <c r="BZ328" i="3"/>
  <c r="CA328" i="3"/>
  <c r="CB328" i="3"/>
  <c r="CC328" i="3"/>
  <c r="CD328" i="3"/>
  <c r="CE328" i="3"/>
  <c r="CF328" i="3"/>
  <c r="CG328" i="3"/>
  <c r="CH328" i="3"/>
  <c r="CI328" i="3"/>
  <c r="CJ328" i="3"/>
  <c r="CK328" i="3"/>
  <c r="CL328" i="3"/>
  <c r="CM328" i="3"/>
  <c r="CN328" i="3"/>
  <c r="CO328" i="3"/>
  <c r="CP328" i="3"/>
  <c r="CR328" i="3"/>
  <c r="CT328" i="3"/>
  <c r="CV328" i="3"/>
  <c r="CW328" i="3"/>
  <c r="CX328" i="3"/>
  <c r="CY328" i="3"/>
  <c r="CZ328" i="3"/>
  <c r="DA328" i="3"/>
  <c r="DB328" i="3"/>
  <c r="DC328" i="3"/>
  <c r="DD328" i="3"/>
  <c r="DE328" i="3"/>
  <c r="DF328" i="3"/>
  <c r="DG328" i="3"/>
  <c r="DH328" i="3"/>
  <c r="DI328" i="3"/>
  <c r="DJ328" i="3"/>
  <c r="DK328" i="3"/>
  <c r="DL328" i="3"/>
  <c r="DM328" i="3"/>
  <c r="DN328" i="3"/>
  <c r="DO328" i="3"/>
  <c r="DP328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BX329" i="3"/>
  <c r="BY329" i="3"/>
  <c r="BZ329" i="3"/>
  <c r="CA329" i="3"/>
  <c r="CB329" i="3"/>
  <c r="CC329" i="3"/>
  <c r="CD329" i="3"/>
  <c r="CE329" i="3"/>
  <c r="CF329" i="3"/>
  <c r="CG329" i="3"/>
  <c r="CH329" i="3"/>
  <c r="CI329" i="3"/>
  <c r="CJ329" i="3"/>
  <c r="CK329" i="3"/>
  <c r="CL329" i="3"/>
  <c r="CM329" i="3"/>
  <c r="CN329" i="3"/>
  <c r="CO329" i="3"/>
  <c r="CP329" i="3"/>
  <c r="CR329" i="3"/>
  <c r="CT329" i="3"/>
  <c r="CV329" i="3"/>
  <c r="CW329" i="3"/>
  <c r="CX329" i="3"/>
  <c r="CY329" i="3"/>
  <c r="CZ329" i="3"/>
  <c r="DA329" i="3"/>
  <c r="DB329" i="3"/>
  <c r="DC329" i="3"/>
  <c r="DD329" i="3"/>
  <c r="DE329" i="3"/>
  <c r="DF329" i="3"/>
  <c r="DG329" i="3"/>
  <c r="DH329" i="3"/>
  <c r="DI329" i="3"/>
  <c r="DJ329" i="3"/>
  <c r="DK329" i="3"/>
  <c r="DL329" i="3"/>
  <c r="DM329" i="3"/>
  <c r="DN329" i="3"/>
  <c r="DO329" i="3"/>
  <c r="DP329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X330" i="3"/>
  <c r="BY330" i="3"/>
  <c r="BZ330" i="3"/>
  <c r="CA330" i="3"/>
  <c r="CB330" i="3"/>
  <c r="CC330" i="3"/>
  <c r="CD330" i="3"/>
  <c r="CE330" i="3"/>
  <c r="CF330" i="3"/>
  <c r="CG330" i="3"/>
  <c r="CH330" i="3"/>
  <c r="CI330" i="3"/>
  <c r="CJ330" i="3"/>
  <c r="CK330" i="3"/>
  <c r="CL330" i="3"/>
  <c r="CM330" i="3"/>
  <c r="CN330" i="3"/>
  <c r="CO330" i="3"/>
  <c r="CP330" i="3"/>
  <c r="CR330" i="3"/>
  <c r="CT330" i="3"/>
  <c r="CV330" i="3"/>
  <c r="CW330" i="3"/>
  <c r="CX330" i="3"/>
  <c r="CY330" i="3"/>
  <c r="CZ330" i="3"/>
  <c r="DA330" i="3"/>
  <c r="DB330" i="3"/>
  <c r="DC330" i="3"/>
  <c r="DD330" i="3"/>
  <c r="DE330" i="3"/>
  <c r="DF330" i="3"/>
  <c r="DG330" i="3"/>
  <c r="DH330" i="3"/>
  <c r="DI330" i="3"/>
  <c r="DJ330" i="3"/>
  <c r="DK330" i="3"/>
  <c r="DL330" i="3"/>
  <c r="DM330" i="3"/>
  <c r="DN330" i="3"/>
  <c r="DO330" i="3"/>
  <c r="DP330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BX331" i="3"/>
  <c r="BY331" i="3"/>
  <c r="BZ331" i="3"/>
  <c r="CA331" i="3"/>
  <c r="CB331" i="3"/>
  <c r="CC331" i="3"/>
  <c r="CD331" i="3"/>
  <c r="CE331" i="3"/>
  <c r="CF331" i="3"/>
  <c r="CG331" i="3"/>
  <c r="CH331" i="3"/>
  <c r="CI331" i="3"/>
  <c r="CJ331" i="3"/>
  <c r="CK331" i="3"/>
  <c r="CL331" i="3"/>
  <c r="CM331" i="3"/>
  <c r="CN331" i="3"/>
  <c r="CO331" i="3"/>
  <c r="CP331" i="3"/>
  <c r="CR331" i="3"/>
  <c r="CT331" i="3"/>
  <c r="CV331" i="3"/>
  <c r="CW331" i="3"/>
  <c r="CX331" i="3"/>
  <c r="CY331" i="3"/>
  <c r="CZ331" i="3"/>
  <c r="DA331" i="3"/>
  <c r="DB331" i="3"/>
  <c r="DC331" i="3"/>
  <c r="DD331" i="3"/>
  <c r="DE331" i="3"/>
  <c r="DF331" i="3"/>
  <c r="DG331" i="3"/>
  <c r="DH331" i="3"/>
  <c r="DI331" i="3"/>
  <c r="DJ331" i="3"/>
  <c r="DK331" i="3"/>
  <c r="DL331" i="3"/>
  <c r="DM331" i="3"/>
  <c r="DN331" i="3"/>
  <c r="DO331" i="3"/>
  <c r="DP331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BX332" i="3"/>
  <c r="BY332" i="3"/>
  <c r="BZ332" i="3"/>
  <c r="CA332" i="3"/>
  <c r="CB332" i="3"/>
  <c r="CC332" i="3"/>
  <c r="CD332" i="3"/>
  <c r="CE332" i="3"/>
  <c r="CF332" i="3"/>
  <c r="CG332" i="3"/>
  <c r="CH332" i="3"/>
  <c r="CI332" i="3"/>
  <c r="CJ332" i="3"/>
  <c r="CK332" i="3"/>
  <c r="CL332" i="3"/>
  <c r="CM332" i="3"/>
  <c r="CN332" i="3"/>
  <c r="CO332" i="3"/>
  <c r="CP332" i="3"/>
  <c r="CR332" i="3"/>
  <c r="CT332" i="3"/>
  <c r="CV332" i="3"/>
  <c r="CW332" i="3"/>
  <c r="CX332" i="3"/>
  <c r="CY332" i="3"/>
  <c r="CZ332" i="3"/>
  <c r="DA332" i="3"/>
  <c r="DB332" i="3"/>
  <c r="DC332" i="3"/>
  <c r="DD332" i="3"/>
  <c r="DE332" i="3"/>
  <c r="DF332" i="3"/>
  <c r="DG332" i="3"/>
  <c r="DH332" i="3"/>
  <c r="DI332" i="3"/>
  <c r="DJ332" i="3"/>
  <c r="DK332" i="3"/>
  <c r="DL332" i="3"/>
  <c r="DM332" i="3"/>
  <c r="DN332" i="3"/>
  <c r="DO332" i="3"/>
  <c r="DP332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BX333" i="3"/>
  <c r="BY333" i="3"/>
  <c r="BZ333" i="3"/>
  <c r="CA333" i="3"/>
  <c r="CB333" i="3"/>
  <c r="CC333" i="3"/>
  <c r="CD333" i="3"/>
  <c r="CE333" i="3"/>
  <c r="CF333" i="3"/>
  <c r="CG333" i="3"/>
  <c r="CH333" i="3"/>
  <c r="CI333" i="3"/>
  <c r="CJ333" i="3"/>
  <c r="CK333" i="3"/>
  <c r="CL333" i="3"/>
  <c r="CM333" i="3"/>
  <c r="CN333" i="3"/>
  <c r="CO333" i="3"/>
  <c r="CP333" i="3"/>
  <c r="CR333" i="3"/>
  <c r="CT333" i="3"/>
  <c r="CV333" i="3"/>
  <c r="CW333" i="3"/>
  <c r="CX333" i="3"/>
  <c r="CY333" i="3"/>
  <c r="CZ333" i="3"/>
  <c r="DA333" i="3"/>
  <c r="DB333" i="3"/>
  <c r="DC333" i="3"/>
  <c r="DD333" i="3"/>
  <c r="DE333" i="3"/>
  <c r="DF333" i="3"/>
  <c r="DG333" i="3"/>
  <c r="DH333" i="3"/>
  <c r="DI333" i="3"/>
  <c r="DJ333" i="3"/>
  <c r="DK333" i="3"/>
  <c r="DL333" i="3"/>
  <c r="DM333" i="3"/>
  <c r="DN333" i="3"/>
  <c r="DO333" i="3"/>
  <c r="DP333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BX334" i="3"/>
  <c r="BY334" i="3"/>
  <c r="BZ334" i="3"/>
  <c r="CA334" i="3"/>
  <c r="CB334" i="3"/>
  <c r="CC334" i="3"/>
  <c r="CD334" i="3"/>
  <c r="CE334" i="3"/>
  <c r="CF334" i="3"/>
  <c r="CG334" i="3"/>
  <c r="CH334" i="3"/>
  <c r="CI334" i="3"/>
  <c r="CJ334" i="3"/>
  <c r="CK334" i="3"/>
  <c r="CL334" i="3"/>
  <c r="CM334" i="3"/>
  <c r="CN334" i="3"/>
  <c r="CO334" i="3"/>
  <c r="CP334" i="3"/>
  <c r="CR334" i="3"/>
  <c r="CT334" i="3"/>
  <c r="CV334" i="3"/>
  <c r="CW334" i="3"/>
  <c r="CX334" i="3"/>
  <c r="CY334" i="3"/>
  <c r="CZ334" i="3"/>
  <c r="DA334" i="3"/>
  <c r="DB334" i="3"/>
  <c r="DC334" i="3"/>
  <c r="DD334" i="3"/>
  <c r="DE334" i="3"/>
  <c r="DF334" i="3"/>
  <c r="DG334" i="3"/>
  <c r="DH334" i="3"/>
  <c r="DI334" i="3"/>
  <c r="DJ334" i="3"/>
  <c r="DK334" i="3"/>
  <c r="DL334" i="3"/>
  <c r="DM334" i="3"/>
  <c r="DN334" i="3"/>
  <c r="DO334" i="3"/>
  <c r="DP334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BX335" i="3"/>
  <c r="BY335" i="3"/>
  <c r="BZ335" i="3"/>
  <c r="CA335" i="3"/>
  <c r="CB335" i="3"/>
  <c r="CC335" i="3"/>
  <c r="CD335" i="3"/>
  <c r="CE335" i="3"/>
  <c r="CF335" i="3"/>
  <c r="CG335" i="3"/>
  <c r="CH335" i="3"/>
  <c r="CI335" i="3"/>
  <c r="CJ335" i="3"/>
  <c r="CK335" i="3"/>
  <c r="CL335" i="3"/>
  <c r="CM335" i="3"/>
  <c r="CN335" i="3"/>
  <c r="CO335" i="3"/>
  <c r="CP335" i="3"/>
  <c r="CR335" i="3"/>
  <c r="CT335" i="3"/>
  <c r="CV335" i="3"/>
  <c r="CW335" i="3"/>
  <c r="CX335" i="3"/>
  <c r="CY335" i="3"/>
  <c r="CZ335" i="3"/>
  <c r="DA335" i="3"/>
  <c r="DB335" i="3"/>
  <c r="DC335" i="3"/>
  <c r="DD335" i="3"/>
  <c r="DE335" i="3"/>
  <c r="DF335" i="3"/>
  <c r="DG335" i="3"/>
  <c r="DH335" i="3"/>
  <c r="DI335" i="3"/>
  <c r="DJ335" i="3"/>
  <c r="DK335" i="3"/>
  <c r="DL335" i="3"/>
  <c r="DM335" i="3"/>
  <c r="DN335" i="3"/>
  <c r="DO335" i="3"/>
  <c r="DP335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BX336" i="3"/>
  <c r="BY336" i="3"/>
  <c r="BZ336" i="3"/>
  <c r="CA336" i="3"/>
  <c r="CB336" i="3"/>
  <c r="CC336" i="3"/>
  <c r="CD336" i="3"/>
  <c r="CE336" i="3"/>
  <c r="CF336" i="3"/>
  <c r="CG336" i="3"/>
  <c r="CH336" i="3"/>
  <c r="CI336" i="3"/>
  <c r="CJ336" i="3"/>
  <c r="CK336" i="3"/>
  <c r="CL336" i="3"/>
  <c r="CM336" i="3"/>
  <c r="CN336" i="3"/>
  <c r="CO336" i="3"/>
  <c r="CP336" i="3"/>
  <c r="CR336" i="3"/>
  <c r="CT336" i="3"/>
  <c r="CV336" i="3"/>
  <c r="CW336" i="3"/>
  <c r="CX336" i="3"/>
  <c r="CY336" i="3"/>
  <c r="CZ336" i="3"/>
  <c r="DA336" i="3"/>
  <c r="DB336" i="3"/>
  <c r="DC336" i="3"/>
  <c r="DD336" i="3"/>
  <c r="DE336" i="3"/>
  <c r="DF336" i="3"/>
  <c r="DG336" i="3"/>
  <c r="DH336" i="3"/>
  <c r="DI336" i="3"/>
  <c r="DJ336" i="3"/>
  <c r="DK336" i="3"/>
  <c r="DL336" i="3"/>
  <c r="DM336" i="3"/>
  <c r="DN336" i="3"/>
  <c r="DO336" i="3"/>
  <c r="DP336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BX337" i="3"/>
  <c r="BY337" i="3"/>
  <c r="BZ337" i="3"/>
  <c r="CA337" i="3"/>
  <c r="CB337" i="3"/>
  <c r="CC337" i="3"/>
  <c r="CD337" i="3"/>
  <c r="CE337" i="3"/>
  <c r="CF337" i="3"/>
  <c r="CG337" i="3"/>
  <c r="CH337" i="3"/>
  <c r="CI337" i="3"/>
  <c r="CJ337" i="3"/>
  <c r="CK337" i="3"/>
  <c r="CL337" i="3"/>
  <c r="CM337" i="3"/>
  <c r="CN337" i="3"/>
  <c r="CO337" i="3"/>
  <c r="CP337" i="3"/>
  <c r="CR337" i="3"/>
  <c r="CT337" i="3"/>
  <c r="CV337" i="3"/>
  <c r="CW337" i="3"/>
  <c r="CX337" i="3"/>
  <c r="CY337" i="3"/>
  <c r="CZ337" i="3"/>
  <c r="DA337" i="3"/>
  <c r="DB337" i="3"/>
  <c r="DC337" i="3"/>
  <c r="DD337" i="3"/>
  <c r="DE337" i="3"/>
  <c r="DF337" i="3"/>
  <c r="DG337" i="3"/>
  <c r="DH337" i="3"/>
  <c r="DI337" i="3"/>
  <c r="DJ337" i="3"/>
  <c r="DK337" i="3"/>
  <c r="DL337" i="3"/>
  <c r="DM337" i="3"/>
  <c r="DN337" i="3"/>
  <c r="DO337" i="3"/>
  <c r="DP337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BX338" i="3"/>
  <c r="BY338" i="3"/>
  <c r="BZ338" i="3"/>
  <c r="CA338" i="3"/>
  <c r="CB338" i="3"/>
  <c r="CC338" i="3"/>
  <c r="CD338" i="3"/>
  <c r="CE338" i="3"/>
  <c r="CF338" i="3"/>
  <c r="CG338" i="3"/>
  <c r="CH338" i="3"/>
  <c r="CI338" i="3"/>
  <c r="CJ338" i="3"/>
  <c r="CK338" i="3"/>
  <c r="CL338" i="3"/>
  <c r="CM338" i="3"/>
  <c r="CN338" i="3"/>
  <c r="CO338" i="3"/>
  <c r="CP338" i="3"/>
  <c r="CR338" i="3"/>
  <c r="CT338" i="3"/>
  <c r="CV338" i="3"/>
  <c r="CW338" i="3"/>
  <c r="CX338" i="3"/>
  <c r="CY338" i="3"/>
  <c r="CZ338" i="3"/>
  <c r="DA338" i="3"/>
  <c r="DB338" i="3"/>
  <c r="DC338" i="3"/>
  <c r="DD338" i="3"/>
  <c r="DE338" i="3"/>
  <c r="DF338" i="3"/>
  <c r="DG338" i="3"/>
  <c r="DH338" i="3"/>
  <c r="DI338" i="3"/>
  <c r="DJ338" i="3"/>
  <c r="DK338" i="3"/>
  <c r="DL338" i="3"/>
  <c r="DM338" i="3"/>
  <c r="DN338" i="3"/>
  <c r="DO338" i="3"/>
  <c r="DP338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BX339" i="3"/>
  <c r="BY339" i="3"/>
  <c r="BZ339" i="3"/>
  <c r="CA339" i="3"/>
  <c r="CB339" i="3"/>
  <c r="CC339" i="3"/>
  <c r="CD339" i="3"/>
  <c r="CE339" i="3"/>
  <c r="CF339" i="3"/>
  <c r="CG339" i="3"/>
  <c r="CH339" i="3"/>
  <c r="CI339" i="3"/>
  <c r="CJ339" i="3"/>
  <c r="CK339" i="3"/>
  <c r="CL339" i="3"/>
  <c r="CM339" i="3"/>
  <c r="CN339" i="3"/>
  <c r="CO339" i="3"/>
  <c r="CP339" i="3"/>
  <c r="CR339" i="3"/>
  <c r="CT339" i="3"/>
  <c r="CV339" i="3"/>
  <c r="CW339" i="3"/>
  <c r="CX339" i="3"/>
  <c r="CY339" i="3"/>
  <c r="CZ339" i="3"/>
  <c r="DA339" i="3"/>
  <c r="DB339" i="3"/>
  <c r="DC339" i="3"/>
  <c r="DD339" i="3"/>
  <c r="DE339" i="3"/>
  <c r="DF339" i="3"/>
  <c r="DG339" i="3"/>
  <c r="DH339" i="3"/>
  <c r="DI339" i="3"/>
  <c r="DJ339" i="3"/>
  <c r="DK339" i="3"/>
  <c r="DL339" i="3"/>
  <c r="DM339" i="3"/>
  <c r="DN339" i="3"/>
  <c r="DO339" i="3"/>
  <c r="DP339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BX340" i="3"/>
  <c r="BY340" i="3"/>
  <c r="BZ340" i="3"/>
  <c r="CA340" i="3"/>
  <c r="CB340" i="3"/>
  <c r="CC340" i="3"/>
  <c r="CD340" i="3"/>
  <c r="CE340" i="3"/>
  <c r="CF340" i="3"/>
  <c r="CG340" i="3"/>
  <c r="CH340" i="3"/>
  <c r="CI340" i="3"/>
  <c r="CJ340" i="3"/>
  <c r="CK340" i="3"/>
  <c r="CL340" i="3"/>
  <c r="CM340" i="3"/>
  <c r="CN340" i="3"/>
  <c r="CO340" i="3"/>
  <c r="CP340" i="3"/>
  <c r="CR340" i="3"/>
  <c r="CT340" i="3"/>
  <c r="CV340" i="3"/>
  <c r="CW340" i="3"/>
  <c r="CX340" i="3"/>
  <c r="CY340" i="3"/>
  <c r="CZ340" i="3"/>
  <c r="DA340" i="3"/>
  <c r="DB340" i="3"/>
  <c r="DC340" i="3"/>
  <c r="DD340" i="3"/>
  <c r="DE340" i="3"/>
  <c r="DF340" i="3"/>
  <c r="DG340" i="3"/>
  <c r="DH340" i="3"/>
  <c r="DI340" i="3"/>
  <c r="DJ340" i="3"/>
  <c r="DK340" i="3"/>
  <c r="DL340" i="3"/>
  <c r="DM340" i="3"/>
  <c r="DN340" i="3"/>
  <c r="DO340" i="3"/>
  <c r="DP340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BX341" i="3"/>
  <c r="BY341" i="3"/>
  <c r="BZ341" i="3"/>
  <c r="CA341" i="3"/>
  <c r="CB341" i="3"/>
  <c r="CC341" i="3"/>
  <c r="CD341" i="3"/>
  <c r="CE341" i="3"/>
  <c r="CF341" i="3"/>
  <c r="CG341" i="3"/>
  <c r="CH341" i="3"/>
  <c r="CI341" i="3"/>
  <c r="CJ341" i="3"/>
  <c r="CK341" i="3"/>
  <c r="CL341" i="3"/>
  <c r="CM341" i="3"/>
  <c r="CN341" i="3"/>
  <c r="CO341" i="3"/>
  <c r="CP341" i="3"/>
  <c r="CR341" i="3"/>
  <c r="CT341" i="3"/>
  <c r="CV341" i="3"/>
  <c r="CW341" i="3"/>
  <c r="CX341" i="3"/>
  <c r="CY341" i="3"/>
  <c r="CZ341" i="3"/>
  <c r="DA341" i="3"/>
  <c r="DB341" i="3"/>
  <c r="DC341" i="3"/>
  <c r="DD341" i="3"/>
  <c r="DE341" i="3"/>
  <c r="DF341" i="3"/>
  <c r="DG341" i="3"/>
  <c r="DH341" i="3"/>
  <c r="DI341" i="3"/>
  <c r="DJ341" i="3"/>
  <c r="DK341" i="3"/>
  <c r="DL341" i="3"/>
  <c r="DM341" i="3"/>
  <c r="DN341" i="3"/>
  <c r="DO341" i="3"/>
  <c r="DP341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BX342" i="3"/>
  <c r="BY342" i="3"/>
  <c r="BZ342" i="3"/>
  <c r="CA342" i="3"/>
  <c r="CB342" i="3"/>
  <c r="CC342" i="3"/>
  <c r="CD342" i="3"/>
  <c r="CE342" i="3"/>
  <c r="CF342" i="3"/>
  <c r="CG342" i="3"/>
  <c r="CH342" i="3"/>
  <c r="CI342" i="3"/>
  <c r="CJ342" i="3"/>
  <c r="CK342" i="3"/>
  <c r="CL342" i="3"/>
  <c r="CM342" i="3"/>
  <c r="CN342" i="3"/>
  <c r="CO342" i="3"/>
  <c r="CP342" i="3"/>
  <c r="CR342" i="3"/>
  <c r="CT342" i="3"/>
  <c r="CV342" i="3"/>
  <c r="CW342" i="3"/>
  <c r="CX342" i="3"/>
  <c r="CY342" i="3"/>
  <c r="CZ342" i="3"/>
  <c r="DA342" i="3"/>
  <c r="DB342" i="3"/>
  <c r="DC342" i="3"/>
  <c r="DD342" i="3"/>
  <c r="DE342" i="3"/>
  <c r="DF342" i="3"/>
  <c r="DG342" i="3"/>
  <c r="DH342" i="3"/>
  <c r="DI342" i="3"/>
  <c r="DJ342" i="3"/>
  <c r="DK342" i="3"/>
  <c r="DL342" i="3"/>
  <c r="DM342" i="3"/>
  <c r="DN342" i="3"/>
  <c r="DO342" i="3"/>
  <c r="DP342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BX343" i="3"/>
  <c r="BY343" i="3"/>
  <c r="BZ343" i="3"/>
  <c r="CA343" i="3"/>
  <c r="CB343" i="3"/>
  <c r="CC343" i="3"/>
  <c r="CD343" i="3"/>
  <c r="CE343" i="3"/>
  <c r="CF343" i="3"/>
  <c r="CG343" i="3"/>
  <c r="CH343" i="3"/>
  <c r="CI343" i="3"/>
  <c r="CJ343" i="3"/>
  <c r="CK343" i="3"/>
  <c r="CL343" i="3"/>
  <c r="CM343" i="3"/>
  <c r="CN343" i="3"/>
  <c r="CO343" i="3"/>
  <c r="CP343" i="3"/>
  <c r="CR343" i="3"/>
  <c r="CT343" i="3"/>
  <c r="CV343" i="3"/>
  <c r="CW343" i="3"/>
  <c r="CX343" i="3"/>
  <c r="CY343" i="3"/>
  <c r="CZ343" i="3"/>
  <c r="DA343" i="3"/>
  <c r="DB343" i="3"/>
  <c r="DC343" i="3"/>
  <c r="DD343" i="3"/>
  <c r="DE343" i="3"/>
  <c r="DF343" i="3"/>
  <c r="DG343" i="3"/>
  <c r="DH343" i="3"/>
  <c r="DI343" i="3"/>
  <c r="DJ343" i="3"/>
  <c r="DK343" i="3"/>
  <c r="DL343" i="3"/>
  <c r="DM343" i="3"/>
  <c r="DN343" i="3"/>
  <c r="DO343" i="3"/>
  <c r="DP343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BX344" i="3"/>
  <c r="BY344" i="3"/>
  <c r="BZ344" i="3"/>
  <c r="CA344" i="3"/>
  <c r="CB344" i="3"/>
  <c r="CC344" i="3"/>
  <c r="CD344" i="3"/>
  <c r="CE344" i="3"/>
  <c r="CF344" i="3"/>
  <c r="CG344" i="3"/>
  <c r="CH344" i="3"/>
  <c r="CI344" i="3"/>
  <c r="CJ344" i="3"/>
  <c r="CK344" i="3"/>
  <c r="CL344" i="3"/>
  <c r="CM344" i="3"/>
  <c r="CN344" i="3"/>
  <c r="CO344" i="3"/>
  <c r="CP344" i="3"/>
  <c r="CR344" i="3"/>
  <c r="CT344" i="3"/>
  <c r="CV344" i="3"/>
  <c r="CW344" i="3"/>
  <c r="CX344" i="3"/>
  <c r="CY344" i="3"/>
  <c r="CZ344" i="3"/>
  <c r="DA344" i="3"/>
  <c r="DB344" i="3"/>
  <c r="DC344" i="3"/>
  <c r="DD344" i="3"/>
  <c r="DE344" i="3"/>
  <c r="DF344" i="3"/>
  <c r="DG344" i="3"/>
  <c r="DH344" i="3"/>
  <c r="DI344" i="3"/>
  <c r="DJ344" i="3"/>
  <c r="DK344" i="3"/>
  <c r="DL344" i="3"/>
  <c r="DM344" i="3"/>
  <c r="DN344" i="3"/>
  <c r="DO344" i="3"/>
  <c r="DP344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BX345" i="3"/>
  <c r="BY345" i="3"/>
  <c r="BZ345" i="3"/>
  <c r="CA345" i="3"/>
  <c r="CB345" i="3"/>
  <c r="CC345" i="3"/>
  <c r="CD345" i="3"/>
  <c r="CE345" i="3"/>
  <c r="CF345" i="3"/>
  <c r="CG345" i="3"/>
  <c r="CH345" i="3"/>
  <c r="CI345" i="3"/>
  <c r="CJ345" i="3"/>
  <c r="CK345" i="3"/>
  <c r="CL345" i="3"/>
  <c r="CM345" i="3"/>
  <c r="CN345" i="3"/>
  <c r="CO345" i="3"/>
  <c r="CP345" i="3"/>
  <c r="CR345" i="3"/>
  <c r="CT345" i="3"/>
  <c r="CV345" i="3"/>
  <c r="CW345" i="3"/>
  <c r="CX345" i="3"/>
  <c r="CY345" i="3"/>
  <c r="CZ345" i="3"/>
  <c r="DA345" i="3"/>
  <c r="DB345" i="3"/>
  <c r="DC345" i="3"/>
  <c r="DD345" i="3"/>
  <c r="DE345" i="3"/>
  <c r="DF345" i="3"/>
  <c r="DG345" i="3"/>
  <c r="DH345" i="3"/>
  <c r="DI345" i="3"/>
  <c r="DJ345" i="3"/>
  <c r="DK345" i="3"/>
  <c r="DL345" i="3"/>
  <c r="DM345" i="3"/>
  <c r="DN345" i="3"/>
  <c r="DO345" i="3"/>
  <c r="DP345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BX346" i="3"/>
  <c r="BY346" i="3"/>
  <c r="BZ346" i="3"/>
  <c r="CA346" i="3"/>
  <c r="CB346" i="3"/>
  <c r="CC346" i="3"/>
  <c r="CD346" i="3"/>
  <c r="CE346" i="3"/>
  <c r="CF346" i="3"/>
  <c r="CG346" i="3"/>
  <c r="CH346" i="3"/>
  <c r="CI346" i="3"/>
  <c r="CJ346" i="3"/>
  <c r="CK346" i="3"/>
  <c r="CL346" i="3"/>
  <c r="CM346" i="3"/>
  <c r="CN346" i="3"/>
  <c r="CO346" i="3"/>
  <c r="CP346" i="3"/>
  <c r="CR346" i="3"/>
  <c r="CT346" i="3"/>
  <c r="CV346" i="3"/>
  <c r="CW346" i="3"/>
  <c r="CX346" i="3"/>
  <c r="CY346" i="3"/>
  <c r="CZ346" i="3"/>
  <c r="DA346" i="3"/>
  <c r="DB346" i="3"/>
  <c r="DC346" i="3"/>
  <c r="DD346" i="3"/>
  <c r="DE346" i="3"/>
  <c r="DF346" i="3"/>
  <c r="DG346" i="3"/>
  <c r="DH346" i="3"/>
  <c r="DI346" i="3"/>
  <c r="DJ346" i="3"/>
  <c r="DK346" i="3"/>
  <c r="DL346" i="3"/>
  <c r="DM346" i="3"/>
  <c r="DN346" i="3"/>
  <c r="DO346" i="3"/>
  <c r="DP346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BX347" i="3"/>
  <c r="BY347" i="3"/>
  <c r="BZ347" i="3"/>
  <c r="CA347" i="3"/>
  <c r="CB347" i="3"/>
  <c r="CC347" i="3"/>
  <c r="CD347" i="3"/>
  <c r="CE347" i="3"/>
  <c r="CF347" i="3"/>
  <c r="CG347" i="3"/>
  <c r="CH347" i="3"/>
  <c r="CI347" i="3"/>
  <c r="CJ347" i="3"/>
  <c r="CK347" i="3"/>
  <c r="CL347" i="3"/>
  <c r="CM347" i="3"/>
  <c r="CN347" i="3"/>
  <c r="CO347" i="3"/>
  <c r="CP347" i="3"/>
  <c r="CR347" i="3"/>
  <c r="CT347" i="3"/>
  <c r="CV347" i="3"/>
  <c r="CW347" i="3"/>
  <c r="CX347" i="3"/>
  <c r="CY347" i="3"/>
  <c r="CZ347" i="3"/>
  <c r="DA347" i="3"/>
  <c r="DB347" i="3"/>
  <c r="DC347" i="3"/>
  <c r="DD347" i="3"/>
  <c r="DE347" i="3"/>
  <c r="DF347" i="3"/>
  <c r="DG347" i="3"/>
  <c r="DH347" i="3"/>
  <c r="DI347" i="3"/>
  <c r="DJ347" i="3"/>
  <c r="DK347" i="3"/>
  <c r="DL347" i="3"/>
  <c r="DM347" i="3"/>
  <c r="DN347" i="3"/>
  <c r="DO347" i="3"/>
  <c r="DP347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BX348" i="3"/>
  <c r="BY348" i="3"/>
  <c r="BZ348" i="3"/>
  <c r="CA348" i="3"/>
  <c r="CB348" i="3"/>
  <c r="CC348" i="3"/>
  <c r="CD348" i="3"/>
  <c r="CE348" i="3"/>
  <c r="CF348" i="3"/>
  <c r="CG348" i="3"/>
  <c r="CH348" i="3"/>
  <c r="CI348" i="3"/>
  <c r="CJ348" i="3"/>
  <c r="CK348" i="3"/>
  <c r="CL348" i="3"/>
  <c r="CM348" i="3"/>
  <c r="CN348" i="3"/>
  <c r="CO348" i="3"/>
  <c r="CP348" i="3"/>
  <c r="CR348" i="3"/>
  <c r="CT348" i="3"/>
  <c r="CV348" i="3"/>
  <c r="CW348" i="3"/>
  <c r="CX348" i="3"/>
  <c r="CY348" i="3"/>
  <c r="CZ348" i="3"/>
  <c r="DA348" i="3"/>
  <c r="DB348" i="3"/>
  <c r="DC348" i="3"/>
  <c r="DD348" i="3"/>
  <c r="DE348" i="3"/>
  <c r="DF348" i="3"/>
  <c r="DG348" i="3"/>
  <c r="DH348" i="3"/>
  <c r="DI348" i="3"/>
  <c r="DJ348" i="3"/>
  <c r="DK348" i="3"/>
  <c r="DL348" i="3"/>
  <c r="DM348" i="3"/>
  <c r="DN348" i="3"/>
  <c r="DO348" i="3"/>
  <c r="DP348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BX349" i="3"/>
  <c r="BY349" i="3"/>
  <c r="BZ349" i="3"/>
  <c r="CA349" i="3"/>
  <c r="CB349" i="3"/>
  <c r="CC349" i="3"/>
  <c r="CD349" i="3"/>
  <c r="CE349" i="3"/>
  <c r="CF349" i="3"/>
  <c r="CG349" i="3"/>
  <c r="CH349" i="3"/>
  <c r="CI349" i="3"/>
  <c r="CJ349" i="3"/>
  <c r="CK349" i="3"/>
  <c r="CL349" i="3"/>
  <c r="CM349" i="3"/>
  <c r="CN349" i="3"/>
  <c r="CO349" i="3"/>
  <c r="CP349" i="3"/>
  <c r="CR349" i="3"/>
  <c r="CT349" i="3"/>
  <c r="CV349" i="3"/>
  <c r="CW349" i="3"/>
  <c r="CX349" i="3"/>
  <c r="CY349" i="3"/>
  <c r="CZ349" i="3"/>
  <c r="DA349" i="3"/>
  <c r="DB349" i="3"/>
  <c r="DC349" i="3"/>
  <c r="DD349" i="3"/>
  <c r="DE349" i="3"/>
  <c r="DF349" i="3"/>
  <c r="DG349" i="3"/>
  <c r="DH349" i="3"/>
  <c r="DI349" i="3"/>
  <c r="DJ349" i="3"/>
  <c r="DK349" i="3"/>
  <c r="DL349" i="3"/>
  <c r="DM349" i="3"/>
  <c r="DN349" i="3"/>
  <c r="DO349" i="3"/>
  <c r="DP349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BX350" i="3"/>
  <c r="BY350" i="3"/>
  <c r="BZ350" i="3"/>
  <c r="CA350" i="3"/>
  <c r="CB350" i="3"/>
  <c r="CC350" i="3"/>
  <c r="CD350" i="3"/>
  <c r="CE350" i="3"/>
  <c r="CF350" i="3"/>
  <c r="CG350" i="3"/>
  <c r="CH350" i="3"/>
  <c r="CI350" i="3"/>
  <c r="CJ350" i="3"/>
  <c r="CK350" i="3"/>
  <c r="CL350" i="3"/>
  <c r="CM350" i="3"/>
  <c r="CN350" i="3"/>
  <c r="CO350" i="3"/>
  <c r="CP350" i="3"/>
  <c r="CR350" i="3"/>
  <c r="CT350" i="3"/>
  <c r="CV350" i="3"/>
  <c r="CW350" i="3"/>
  <c r="CX350" i="3"/>
  <c r="CY350" i="3"/>
  <c r="CZ350" i="3"/>
  <c r="DA350" i="3"/>
  <c r="DB350" i="3"/>
  <c r="DC350" i="3"/>
  <c r="DD350" i="3"/>
  <c r="DE350" i="3"/>
  <c r="DF350" i="3"/>
  <c r="DG350" i="3"/>
  <c r="DH350" i="3"/>
  <c r="DI350" i="3"/>
  <c r="DJ350" i="3"/>
  <c r="DK350" i="3"/>
  <c r="DL350" i="3"/>
  <c r="DM350" i="3"/>
  <c r="DN350" i="3"/>
  <c r="DO350" i="3"/>
  <c r="DP350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BX351" i="3"/>
  <c r="BY351" i="3"/>
  <c r="BZ351" i="3"/>
  <c r="CA351" i="3"/>
  <c r="CB351" i="3"/>
  <c r="CC351" i="3"/>
  <c r="CD351" i="3"/>
  <c r="CE351" i="3"/>
  <c r="CF351" i="3"/>
  <c r="CG351" i="3"/>
  <c r="CH351" i="3"/>
  <c r="CI351" i="3"/>
  <c r="CJ351" i="3"/>
  <c r="CK351" i="3"/>
  <c r="CL351" i="3"/>
  <c r="CM351" i="3"/>
  <c r="CN351" i="3"/>
  <c r="CO351" i="3"/>
  <c r="CP351" i="3"/>
  <c r="CR351" i="3"/>
  <c r="CT351" i="3"/>
  <c r="CV351" i="3"/>
  <c r="CW351" i="3"/>
  <c r="CX351" i="3"/>
  <c r="CY351" i="3"/>
  <c r="CZ351" i="3"/>
  <c r="DA351" i="3"/>
  <c r="DB351" i="3"/>
  <c r="DC351" i="3"/>
  <c r="DD351" i="3"/>
  <c r="DE351" i="3"/>
  <c r="DF351" i="3"/>
  <c r="DG351" i="3"/>
  <c r="DH351" i="3"/>
  <c r="DI351" i="3"/>
  <c r="DJ351" i="3"/>
  <c r="DK351" i="3"/>
  <c r="DL351" i="3"/>
  <c r="DM351" i="3"/>
  <c r="DN351" i="3"/>
  <c r="DO351" i="3"/>
  <c r="DP351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BX352" i="3"/>
  <c r="BY352" i="3"/>
  <c r="BZ352" i="3"/>
  <c r="CA352" i="3"/>
  <c r="CB352" i="3"/>
  <c r="CC352" i="3"/>
  <c r="CD352" i="3"/>
  <c r="CE352" i="3"/>
  <c r="CF352" i="3"/>
  <c r="CG352" i="3"/>
  <c r="CH352" i="3"/>
  <c r="CI352" i="3"/>
  <c r="CJ352" i="3"/>
  <c r="CK352" i="3"/>
  <c r="CL352" i="3"/>
  <c r="CM352" i="3"/>
  <c r="CN352" i="3"/>
  <c r="CO352" i="3"/>
  <c r="CP352" i="3"/>
  <c r="CR352" i="3"/>
  <c r="CT352" i="3"/>
  <c r="CV352" i="3"/>
  <c r="CW352" i="3"/>
  <c r="CX352" i="3"/>
  <c r="CY352" i="3"/>
  <c r="CZ352" i="3"/>
  <c r="DA352" i="3"/>
  <c r="DB352" i="3"/>
  <c r="DC352" i="3"/>
  <c r="DD352" i="3"/>
  <c r="DE352" i="3"/>
  <c r="DF352" i="3"/>
  <c r="DG352" i="3"/>
  <c r="DH352" i="3"/>
  <c r="DI352" i="3"/>
  <c r="DJ352" i="3"/>
  <c r="DK352" i="3"/>
  <c r="DL352" i="3"/>
  <c r="DM352" i="3"/>
  <c r="DN352" i="3"/>
  <c r="DO352" i="3"/>
  <c r="DP352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BX353" i="3"/>
  <c r="BY353" i="3"/>
  <c r="BZ353" i="3"/>
  <c r="CA353" i="3"/>
  <c r="CB353" i="3"/>
  <c r="CC353" i="3"/>
  <c r="CD353" i="3"/>
  <c r="CE353" i="3"/>
  <c r="CF353" i="3"/>
  <c r="CG353" i="3"/>
  <c r="CH353" i="3"/>
  <c r="CI353" i="3"/>
  <c r="CJ353" i="3"/>
  <c r="CK353" i="3"/>
  <c r="CL353" i="3"/>
  <c r="CM353" i="3"/>
  <c r="CN353" i="3"/>
  <c r="CO353" i="3"/>
  <c r="CP353" i="3"/>
  <c r="CR353" i="3"/>
  <c r="CT353" i="3"/>
  <c r="CV353" i="3"/>
  <c r="CW353" i="3"/>
  <c r="CX353" i="3"/>
  <c r="CY353" i="3"/>
  <c r="CZ353" i="3"/>
  <c r="DA353" i="3"/>
  <c r="DB353" i="3"/>
  <c r="DC353" i="3"/>
  <c r="DD353" i="3"/>
  <c r="DE353" i="3"/>
  <c r="DF353" i="3"/>
  <c r="DG353" i="3"/>
  <c r="DH353" i="3"/>
  <c r="DI353" i="3"/>
  <c r="DJ353" i="3"/>
  <c r="DK353" i="3"/>
  <c r="DL353" i="3"/>
  <c r="DM353" i="3"/>
  <c r="DN353" i="3"/>
  <c r="DO353" i="3"/>
  <c r="DP353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BX354" i="3"/>
  <c r="BY354" i="3"/>
  <c r="BZ354" i="3"/>
  <c r="CA354" i="3"/>
  <c r="CB354" i="3"/>
  <c r="CC354" i="3"/>
  <c r="CD354" i="3"/>
  <c r="CE354" i="3"/>
  <c r="CF354" i="3"/>
  <c r="CG354" i="3"/>
  <c r="CH354" i="3"/>
  <c r="CI354" i="3"/>
  <c r="CJ354" i="3"/>
  <c r="CK354" i="3"/>
  <c r="CL354" i="3"/>
  <c r="CM354" i="3"/>
  <c r="CN354" i="3"/>
  <c r="CO354" i="3"/>
  <c r="CP354" i="3"/>
  <c r="CR354" i="3"/>
  <c r="CT354" i="3"/>
  <c r="CV354" i="3"/>
  <c r="CW354" i="3"/>
  <c r="CX354" i="3"/>
  <c r="CY354" i="3"/>
  <c r="CZ354" i="3"/>
  <c r="DA354" i="3"/>
  <c r="DB354" i="3"/>
  <c r="DC354" i="3"/>
  <c r="DD354" i="3"/>
  <c r="DE354" i="3"/>
  <c r="DF354" i="3"/>
  <c r="DG354" i="3"/>
  <c r="DH354" i="3"/>
  <c r="DI354" i="3"/>
  <c r="DJ354" i="3"/>
  <c r="DK354" i="3"/>
  <c r="DL354" i="3"/>
  <c r="DM354" i="3"/>
  <c r="DN354" i="3"/>
  <c r="DO354" i="3"/>
  <c r="DP354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BX355" i="3"/>
  <c r="BY355" i="3"/>
  <c r="BZ355" i="3"/>
  <c r="CA355" i="3"/>
  <c r="CB355" i="3"/>
  <c r="CC355" i="3"/>
  <c r="CD355" i="3"/>
  <c r="CE355" i="3"/>
  <c r="CF355" i="3"/>
  <c r="CG355" i="3"/>
  <c r="CH355" i="3"/>
  <c r="CI355" i="3"/>
  <c r="CJ355" i="3"/>
  <c r="CK355" i="3"/>
  <c r="CL355" i="3"/>
  <c r="CM355" i="3"/>
  <c r="CN355" i="3"/>
  <c r="CO355" i="3"/>
  <c r="CP355" i="3"/>
  <c r="CR355" i="3"/>
  <c r="CT355" i="3"/>
  <c r="CV355" i="3"/>
  <c r="CW355" i="3"/>
  <c r="CX355" i="3"/>
  <c r="CY355" i="3"/>
  <c r="CZ355" i="3"/>
  <c r="DA355" i="3"/>
  <c r="DB355" i="3"/>
  <c r="DC355" i="3"/>
  <c r="DD355" i="3"/>
  <c r="DE355" i="3"/>
  <c r="DF355" i="3"/>
  <c r="DG355" i="3"/>
  <c r="DH355" i="3"/>
  <c r="DI355" i="3"/>
  <c r="DJ355" i="3"/>
  <c r="DK355" i="3"/>
  <c r="DL355" i="3"/>
  <c r="DM355" i="3"/>
  <c r="DN355" i="3"/>
  <c r="DO355" i="3"/>
  <c r="DP355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BX356" i="3"/>
  <c r="BY356" i="3"/>
  <c r="BZ356" i="3"/>
  <c r="CA356" i="3"/>
  <c r="CB356" i="3"/>
  <c r="CC356" i="3"/>
  <c r="CD356" i="3"/>
  <c r="CE356" i="3"/>
  <c r="CF356" i="3"/>
  <c r="CG356" i="3"/>
  <c r="CH356" i="3"/>
  <c r="CI356" i="3"/>
  <c r="CJ356" i="3"/>
  <c r="CK356" i="3"/>
  <c r="CL356" i="3"/>
  <c r="CM356" i="3"/>
  <c r="CN356" i="3"/>
  <c r="CO356" i="3"/>
  <c r="CP356" i="3"/>
  <c r="CR356" i="3"/>
  <c r="CT356" i="3"/>
  <c r="CV356" i="3"/>
  <c r="CW356" i="3"/>
  <c r="CX356" i="3"/>
  <c r="CY356" i="3"/>
  <c r="CZ356" i="3"/>
  <c r="DA356" i="3"/>
  <c r="DB356" i="3"/>
  <c r="DC356" i="3"/>
  <c r="DD356" i="3"/>
  <c r="DE356" i="3"/>
  <c r="DF356" i="3"/>
  <c r="DG356" i="3"/>
  <c r="DH356" i="3"/>
  <c r="DI356" i="3"/>
  <c r="DJ356" i="3"/>
  <c r="DK356" i="3"/>
  <c r="DL356" i="3"/>
  <c r="DM356" i="3"/>
  <c r="DN356" i="3"/>
  <c r="DO356" i="3"/>
  <c r="DP356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BX357" i="3"/>
  <c r="BY357" i="3"/>
  <c r="BZ357" i="3"/>
  <c r="CA357" i="3"/>
  <c r="CB357" i="3"/>
  <c r="CC357" i="3"/>
  <c r="CD357" i="3"/>
  <c r="CE357" i="3"/>
  <c r="CF357" i="3"/>
  <c r="CG357" i="3"/>
  <c r="CH357" i="3"/>
  <c r="CI357" i="3"/>
  <c r="CJ357" i="3"/>
  <c r="CK357" i="3"/>
  <c r="CL357" i="3"/>
  <c r="CM357" i="3"/>
  <c r="CN357" i="3"/>
  <c r="CO357" i="3"/>
  <c r="CP357" i="3"/>
  <c r="CR357" i="3"/>
  <c r="CT357" i="3"/>
  <c r="CV357" i="3"/>
  <c r="CW357" i="3"/>
  <c r="CX357" i="3"/>
  <c r="CY357" i="3"/>
  <c r="CZ357" i="3"/>
  <c r="DA357" i="3"/>
  <c r="DB357" i="3"/>
  <c r="DC357" i="3"/>
  <c r="DD357" i="3"/>
  <c r="DE357" i="3"/>
  <c r="DF357" i="3"/>
  <c r="DG357" i="3"/>
  <c r="DH357" i="3"/>
  <c r="DI357" i="3"/>
  <c r="DJ357" i="3"/>
  <c r="DK357" i="3"/>
  <c r="DL357" i="3"/>
  <c r="DM357" i="3"/>
  <c r="DN357" i="3"/>
  <c r="DO357" i="3"/>
  <c r="DP357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BX358" i="3"/>
  <c r="BY358" i="3"/>
  <c r="BZ358" i="3"/>
  <c r="CA358" i="3"/>
  <c r="CB358" i="3"/>
  <c r="CC358" i="3"/>
  <c r="CD358" i="3"/>
  <c r="CE358" i="3"/>
  <c r="CF358" i="3"/>
  <c r="CG358" i="3"/>
  <c r="CH358" i="3"/>
  <c r="CI358" i="3"/>
  <c r="CJ358" i="3"/>
  <c r="CK358" i="3"/>
  <c r="CL358" i="3"/>
  <c r="CM358" i="3"/>
  <c r="CN358" i="3"/>
  <c r="CO358" i="3"/>
  <c r="CP358" i="3"/>
  <c r="CR358" i="3"/>
  <c r="CT358" i="3"/>
  <c r="CV358" i="3"/>
  <c r="CW358" i="3"/>
  <c r="CX358" i="3"/>
  <c r="CY358" i="3"/>
  <c r="CZ358" i="3"/>
  <c r="DA358" i="3"/>
  <c r="DB358" i="3"/>
  <c r="DC358" i="3"/>
  <c r="DD358" i="3"/>
  <c r="DE358" i="3"/>
  <c r="DF358" i="3"/>
  <c r="DG358" i="3"/>
  <c r="DH358" i="3"/>
  <c r="DI358" i="3"/>
  <c r="DJ358" i="3"/>
  <c r="DK358" i="3"/>
  <c r="DL358" i="3"/>
  <c r="DM358" i="3"/>
  <c r="DN358" i="3"/>
  <c r="DO358" i="3"/>
  <c r="DP358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BX359" i="3"/>
  <c r="BY359" i="3"/>
  <c r="BZ359" i="3"/>
  <c r="CA359" i="3"/>
  <c r="CB359" i="3"/>
  <c r="CC359" i="3"/>
  <c r="CD359" i="3"/>
  <c r="CE359" i="3"/>
  <c r="CF359" i="3"/>
  <c r="CG359" i="3"/>
  <c r="CH359" i="3"/>
  <c r="CI359" i="3"/>
  <c r="CJ359" i="3"/>
  <c r="CK359" i="3"/>
  <c r="CL359" i="3"/>
  <c r="CM359" i="3"/>
  <c r="CN359" i="3"/>
  <c r="CO359" i="3"/>
  <c r="CP359" i="3"/>
  <c r="CR359" i="3"/>
  <c r="CT359" i="3"/>
  <c r="CV359" i="3"/>
  <c r="CW359" i="3"/>
  <c r="CX359" i="3"/>
  <c r="CY359" i="3"/>
  <c r="CZ359" i="3"/>
  <c r="DA359" i="3"/>
  <c r="DB359" i="3"/>
  <c r="DC359" i="3"/>
  <c r="DD359" i="3"/>
  <c r="DE359" i="3"/>
  <c r="DF359" i="3"/>
  <c r="DG359" i="3"/>
  <c r="DH359" i="3"/>
  <c r="DI359" i="3"/>
  <c r="DJ359" i="3"/>
  <c r="DK359" i="3"/>
  <c r="DL359" i="3"/>
  <c r="DM359" i="3"/>
  <c r="DN359" i="3"/>
  <c r="DO359" i="3"/>
  <c r="DP359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BX360" i="3"/>
  <c r="BY360" i="3"/>
  <c r="BZ360" i="3"/>
  <c r="CA360" i="3"/>
  <c r="CB360" i="3"/>
  <c r="CC360" i="3"/>
  <c r="CD360" i="3"/>
  <c r="CE360" i="3"/>
  <c r="CF360" i="3"/>
  <c r="CG360" i="3"/>
  <c r="CH360" i="3"/>
  <c r="CI360" i="3"/>
  <c r="CJ360" i="3"/>
  <c r="CK360" i="3"/>
  <c r="CL360" i="3"/>
  <c r="CM360" i="3"/>
  <c r="CN360" i="3"/>
  <c r="CO360" i="3"/>
  <c r="CP360" i="3"/>
  <c r="CR360" i="3"/>
  <c r="CT360" i="3"/>
  <c r="CV360" i="3"/>
  <c r="CW360" i="3"/>
  <c r="CX360" i="3"/>
  <c r="CY360" i="3"/>
  <c r="CZ360" i="3"/>
  <c r="DA360" i="3"/>
  <c r="DB360" i="3"/>
  <c r="DC360" i="3"/>
  <c r="DD360" i="3"/>
  <c r="DE360" i="3"/>
  <c r="DF360" i="3"/>
  <c r="DG360" i="3"/>
  <c r="DH360" i="3"/>
  <c r="DI360" i="3"/>
  <c r="DJ360" i="3"/>
  <c r="DK360" i="3"/>
  <c r="DL360" i="3"/>
  <c r="DM360" i="3"/>
  <c r="DN360" i="3"/>
  <c r="DO360" i="3"/>
  <c r="DP360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BX361" i="3"/>
  <c r="BY361" i="3"/>
  <c r="BZ361" i="3"/>
  <c r="CA361" i="3"/>
  <c r="CB361" i="3"/>
  <c r="CC361" i="3"/>
  <c r="CD361" i="3"/>
  <c r="CE361" i="3"/>
  <c r="CF361" i="3"/>
  <c r="CG361" i="3"/>
  <c r="CH361" i="3"/>
  <c r="CI361" i="3"/>
  <c r="CJ361" i="3"/>
  <c r="CK361" i="3"/>
  <c r="CL361" i="3"/>
  <c r="CM361" i="3"/>
  <c r="CN361" i="3"/>
  <c r="CO361" i="3"/>
  <c r="CP361" i="3"/>
  <c r="CR361" i="3"/>
  <c r="CT361" i="3"/>
  <c r="CV361" i="3"/>
  <c r="CW361" i="3"/>
  <c r="CX361" i="3"/>
  <c r="CY361" i="3"/>
  <c r="CZ361" i="3"/>
  <c r="DA361" i="3"/>
  <c r="DB361" i="3"/>
  <c r="DC361" i="3"/>
  <c r="DD361" i="3"/>
  <c r="DE361" i="3"/>
  <c r="DF361" i="3"/>
  <c r="DG361" i="3"/>
  <c r="DH361" i="3"/>
  <c r="DI361" i="3"/>
  <c r="DJ361" i="3"/>
  <c r="DK361" i="3"/>
  <c r="DL361" i="3"/>
  <c r="DM361" i="3"/>
  <c r="DN361" i="3"/>
  <c r="DO361" i="3"/>
  <c r="DP361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BX362" i="3"/>
  <c r="BY362" i="3"/>
  <c r="BZ362" i="3"/>
  <c r="CA362" i="3"/>
  <c r="CB362" i="3"/>
  <c r="CC362" i="3"/>
  <c r="CD362" i="3"/>
  <c r="CE362" i="3"/>
  <c r="CF362" i="3"/>
  <c r="CG362" i="3"/>
  <c r="CH362" i="3"/>
  <c r="CI362" i="3"/>
  <c r="CJ362" i="3"/>
  <c r="CK362" i="3"/>
  <c r="CL362" i="3"/>
  <c r="CM362" i="3"/>
  <c r="CN362" i="3"/>
  <c r="CO362" i="3"/>
  <c r="CP362" i="3"/>
  <c r="CR362" i="3"/>
  <c r="CT362" i="3"/>
  <c r="CV362" i="3"/>
  <c r="CW362" i="3"/>
  <c r="CX362" i="3"/>
  <c r="CY362" i="3"/>
  <c r="CZ362" i="3"/>
  <c r="DA362" i="3"/>
  <c r="DB362" i="3"/>
  <c r="DC362" i="3"/>
  <c r="DD362" i="3"/>
  <c r="DE362" i="3"/>
  <c r="DF362" i="3"/>
  <c r="DG362" i="3"/>
  <c r="DH362" i="3"/>
  <c r="DI362" i="3"/>
  <c r="DJ362" i="3"/>
  <c r="DK362" i="3"/>
  <c r="DL362" i="3"/>
  <c r="DM362" i="3"/>
  <c r="DN362" i="3"/>
  <c r="DO362" i="3"/>
  <c r="DP362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BX363" i="3"/>
  <c r="BY363" i="3"/>
  <c r="BZ363" i="3"/>
  <c r="CA363" i="3"/>
  <c r="CB363" i="3"/>
  <c r="CC363" i="3"/>
  <c r="CD363" i="3"/>
  <c r="CE363" i="3"/>
  <c r="CF363" i="3"/>
  <c r="CG363" i="3"/>
  <c r="CH363" i="3"/>
  <c r="CI363" i="3"/>
  <c r="CJ363" i="3"/>
  <c r="CK363" i="3"/>
  <c r="CL363" i="3"/>
  <c r="CM363" i="3"/>
  <c r="CN363" i="3"/>
  <c r="CO363" i="3"/>
  <c r="CP363" i="3"/>
  <c r="CR363" i="3"/>
  <c r="CT363" i="3"/>
  <c r="CV363" i="3"/>
  <c r="CW363" i="3"/>
  <c r="CX363" i="3"/>
  <c r="CY363" i="3"/>
  <c r="CZ363" i="3"/>
  <c r="DA363" i="3"/>
  <c r="DB363" i="3"/>
  <c r="DC363" i="3"/>
  <c r="DD363" i="3"/>
  <c r="DE363" i="3"/>
  <c r="DF363" i="3"/>
  <c r="DG363" i="3"/>
  <c r="DH363" i="3"/>
  <c r="DI363" i="3"/>
  <c r="DJ363" i="3"/>
  <c r="DK363" i="3"/>
  <c r="DL363" i="3"/>
  <c r="DM363" i="3"/>
  <c r="DN363" i="3"/>
  <c r="DO363" i="3"/>
  <c r="DP363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BX364" i="3"/>
  <c r="BY364" i="3"/>
  <c r="BZ364" i="3"/>
  <c r="CA364" i="3"/>
  <c r="CB364" i="3"/>
  <c r="CC364" i="3"/>
  <c r="CD364" i="3"/>
  <c r="CE364" i="3"/>
  <c r="CF364" i="3"/>
  <c r="CG364" i="3"/>
  <c r="CH364" i="3"/>
  <c r="CI364" i="3"/>
  <c r="CJ364" i="3"/>
  <c r="CK364" i="3"/>
  <c r="CL364" i="3"/>
  <c r="CM364" i="3"/>
  <c r="CN364" i="3"/>
  <c r="CO364" i="3"/>
  <c r="CP364" i="3"/>
  <c r="CR364" i="3"/>
  <c r="CT364" i="3"/>
  <c r="CV364" i="3"/>
  <c r="CW364" i="3"/>
  <c r="CX364" i="3"/>
  <c r="CY364" i="3"/>
  <c r="CZ364" i="3"/>
  <c r="DA364" i="3"/>
  <c r="DB364" i="3"/>
  <c r="DC364" i="3"/>
  <c r="DD364" i="3"/>
  <c r="DE364" i="3"/>
  <c r="DF364" i="3"/>
  <c r="DG364" i="3"/>
  <c r="DH364" i="3"/>
  <c r="DI364" i="3"/>
  <c r="DJ364" i="3"/>
  <c r="DK364" i="3"/>
  <c r="DL364" i="3"/>
  <c r="DM364" i="3"/>
  <c r="DN364" i="3"/>
  <c r="DO364" i="3"/>
  <c r="DP364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BX365" i="3"/>
  <c r="BY365" i="3"/>
  <c r="BZ365" i="3"/>
  <c r="CA365" i="3"/>
  <c r="CB365" i="3"/>
  <c r="CC365" i="3"/>
  <c r="CD365" i="3"/>
  <c r="CE365" i="3"/>
  <c r="CF365" i="3"/>
  <c r="CG365" i="3"/>
  <c r="CH365" i="3"/>
  <c r="CI365" i="3"/>
  <c r="CJ365" i="3"/>
  <c r="CK365" i="3"/>
  <c r="CL365" i="3"/>
  <c r="CM365" i="3"/>
  <c r="CN365" i="3"/>
  <c r="CO365" i="3"/>
  <c r="CP365" i="3"/>
  <c r="CR365" i="3"/>
  <c r="CT365" i="3"/>
  <c r="CV365" i="3"/>
  <c r="CW365" i="3"/>
  <c r="CX365" i="3"/>
  <c r="CY365" i="3"/>
  <c r="CZ365" i="3"/>
  <c r="DA365" i="3"/>
  <c r="DB365" i="3"/>
  <c r="DC365" i="3"/>
  <c r="DD365" i="3"/>
  <c r="DE365" i="3"/>
  <c r="DF365" i="3"/>
  <c r="DG365" i="3"/>
  <c r="DH365" i="3"/>
  <c r="DI365" i="3"/>
  <c r="DJ365" i="3"/>
  <c r="DK365" i="3"/>
  <c r="DL365" i="3"/>
  <c r="DM365" i="3"/>
  <c r="DN365" i="3"/>
  <c r="DO365" i="3"/>
  <c r="DP365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BX366" i="3"/>
  <c r="BY366" i="3"/>
  <c r="BZ366" i="3"/>
  <c r="CA366" i="3"/>
  <c r="CB366" i="3"/>
  <c r="CC366" i="3"/>
  <c r="CD366" i="3"/>
  <c r="CE366" i="3"/>
  <c r="CF366" i="3"/>
  <c r="CG366" i="3"/>
  <c r="CH366" i="3"/>
  <c r="CI366" i="3"/>
  <c r="CJ366" i="3"/>
  <c r="CK366" i="3"/>
  <c r="CL366" i="3"/>
  <c r="CM366" i="3"/>
  <c r="CN366" i="3"/>
  <c r="CO366" i="3"/>
  <c r="CP366" i="3"/>
  <c r="CR366" i="3"/>
  <c r="CT366" i="3"/>
  <c r="CV366" i="3"/>
  <c r="CW366" i="3"/>
  <c r="CX366" i="3"/>
  <c r="CY366" i="3"/>
  <c r="CZ366" i="3"/>
  <c r="DA366" i="3"/>
  <c r="DB366" i="3"/>
  <c r="DC366" i="3"/>
  <c r="DD366" i="3"/>
  <c r="DE366" i="3"/>
  <c r="DF366" i="3"/>
  <c r="DG366" i="3"/>
  <c r="DH366" i="3"/>
  <c r="DI366" i="3"/>
  <c r="DJ366" i="3"/>
  <c r="DK366" i="3"/>
  <c r="DL366" i="3"/>
  <c r="DM366" i="3"/>
  <c r="DN366" i="3"/>
  <c r="DO366" i="3"/>
  <c r="DP366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BX367" i="3"/>
  <c r="BY367" i="3"/>
  <c r="BZ367" i="3"/>
  <c r="CA367" i="3"/>
  <c r="CB367" i="3"/>
  <c r="CC367" i="3"/>
  <c r="CD367" i="3"/>
  <c r="CE367" i="3"/>
  <c r="CF367" i="3"/>
  <c r="CG367" i="3"/>
  <c r="CH367" i="3"/>
  <c r="CI367" i="3"/>
  <c r="CJ367" i="3"/>
  <c r="CK367" i="3"/>
  <c r="CL367" i="3"/>
  <c r="CM367" i="3"/>
  <c r="CN367" i="3"/>
  <c r="CO367" i="3"/>
  <c r="CP367" i="3"/>
  <c r="CR367" i="3"/>
  <c r="CT367" i="3"/>
  <c r="CV367" i="3"/>
  <c r="CW367" i="3"/>
  <c r="CX367" i="3"/>
  <c r="CY367" i="3"/>
  <c r="CZ367" i="3"/>
  <c r="DA367" i="3"/>
  <c r="DB367" i="3"/>
  <c r="DC367" i="3"/>
  <c r="DD367" i="3"/>
  <c r="DE367" i="3"/>
  <c r="DF367" i="3"/>
  <c r="DG367" i="3"/>
  <c r="DH367" i="3"/>
  <c r="DI367" i="3"/>
  <c r="DJ367" i="3"/>
  <c r="DK367" i="3"/>
  <c r="DL367" i="3"/>
  <c r="DM367" i="3"/>
  <c r="DN367" i="3"/>
  <c r="DO367" i="3"/>
  <c r="DP367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BX368" i="3"/>
  <c r="BY368" i="3"/>
  <c r="BZ368" i="3"/>
  <c r="CA368" i="3"/>
  <c r="CB368" i="3"/>
  <c r="CC368" i="3"/>
  <c r="CD368" i="3"/>
  <c r="CE368" i="3"/>
  <c r="CF368" i="3"/>
  <c r="CG368" i="3"/>
  <c r="CH368" i="3"/>
  <c r="CI368" i="3"/>
  <c r="CJ368" i="3"/>
  <c r="CK368" i="3"/>
  <c r="CL368" i="3"/>
  <c r="CM368" i="3"/>
  <c r="CN368" i="3"/>
  <c r="CO368" i="3"/>
  <c r="CP368" i="3"/>
  <c r="CR368" i="3"/>
  <c r="CT368" i="3"/>
  <c r="CV368" i="3"/>
  <c r="CW368" i="3"/>
  <c r="CX368" i="3"/>
  <c r="CY368" i="3"/>
  <c r="CZ368" i="3"/>
  <c r="DA368" i="3"/>
  <c r="DB368" i="3"/>
  <c r="DC368" i="3"/>
  <c r="DD368" i="3"/>
  <c r="DE368" i="3"/>
  <c r="DF368" i="3"/>
  <c r="DG368" i="3"/>
  <c r="DH368" i="3"/>
  <c r="DI368" i="3"/>
  <c r="DJ368" i="3"/>
  <c r="DK368" i="3"/>
  <c r="DL368" i="3"/>
  <c r="DM368" i="3"/>
  <c r="DN368" i="3"/>
  <c r="DO368" i="3"/>
  <c r="DP368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BX369" i="3"/>
  <c r="BY369" i="3"/>
  <c r="BZ369" i="3"/>
  <c r="CA369" i="3"/>
  <c r="CB369" i="3"/>
  <c r="CC369" i="3"/>
  <c r="CD369" i="3"/>
  <c r="CE369" i="3"/>
  <c r="CF369" i="3"/>
  <c r="CG369" i="3"/>
  <c r="CH369" i="3"/>
  <c r="CI369" i="3"/>
  <c r="CJ369" i="3"/>
  <c r="CK369" i="3"/>
  <c r="CL369" i="3"/>
  <c r="CM369" i="3"/>
  <c r="CN369" i="3"/>
  <c r="CO369" i="3"/>
  <c r="CP369" i="3"/>
  <c r="CR369" i="3"/>
  <c r="CT369" i="3"/>
  <c r="CV369" i="3"/>
  <c r="CW369" i="3"/>
  <c r="CX369" i="3"/>
  <c r="CY369" i="3"/>
  <c r="CZ369" i="3"/>
  <c r="DA369" i="3"/>
  <c r="DB369" i="3"/>
  <c r="DC369" i="3"/>
  <c r="DD369" i="3"/>
  <c r="DE369" i="3"/>
  <c r="DF369" i="3"/>
  <c r="DG369" i="3"/>
  <c r="DH369" i="3"/>
  <c r="DI369" i="3"/>
  <c r="DJ369" i="3"/>
  <c r="DK369" i="3"/>
  <c r="DL369" i="3"/>
  <c r="DM369" i="3"/>
  <c r="DN369" i="3"/>
  <c r="DO369" i="3"/>
  <c r="DP369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BX370" i="3"/>
  <c r="BY370" i="3"/>
  <c r="BZ370" i="3"/>
  <c r="CA370" i="3"/>
  <c r="CB370" i="3"/>
  <c r="CC370" i="3"/>
  <c r="CD370" i="3"/>
  <c r="CE370" i="3"/>
  <c r="CF370" i="3"/>
  <c r="CG370" i="3"/>
  <c r="CH370" i="3"/>
  <c r="CI370" i="3"/>
  <c r="CJ370" i="3"/>
  <c r="CK370" i="3"/>
  <c r="CL370" i="3"/>
  <c r="CM370" i="3"/>
  <c r="CN370" i="3"/>
  <c r="CO370" i="3"/>
  <c r="CP370" i="3"/>
  <c r="CR370" i="3"/>
  <c r="CT370" i="3"/>
  <c r="CV370" i="3"/>
  <c r="CW370" i="3"/>
  <c r="CX370" i="3"/>
  <c r="CY370" i="3"/>
  <c r="CZ370" i="3"/>
  <c r="DA370" i="3"/>
  <c r="DB370" i="3"/>
  <c r="DC370" i="3"/>
  <c r="DD370" i="3"/>
  <c r="DE370" i="3"/>
  <c r="DF370" i="3"/>
  <c r="DG370" i="3"/>
  <c r="DH370" i="3"/>
  <c r="DI370" i="3"/>
  <c r="DJ370" i="3"/>
  <c r="DK370" i="3"/>
  <c r="DL370" i="3"/>
  <c r="DM370" i="3"/>
  <c r="DN370" i="3"/>
  <c r="DO370" i="3"/>
  <c r="DP370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BX371" i="3"/>
  <c r="BY371" i="3"/>
  <c r="BZ371" i="3"/>
  <c r="CA371" i="3"/>
  <c r="CB371" i="3"/>
  <c r="CC371" i="3"/>
  <c r="CD371" i="3"/>
  <c r="CE371" i="3"/>
  <c r="CF371" i="3"/>
  <c r="CG371" i="3"/>
  <c r="CH371" i="3"/>
  <c r="CI371" i="3"/>
  <c r="CJ371" i="3"/>
  <c r="CK371" i="3"/>
  <c r="CL371" i="3"/>
  <c r="CM371" i="3"/>
  <c r="CN371" i="3"/>
  <c r="CO371" i="3"/>
  <c r="CP371" i="3"/>
  <c r="CR371" i="3"/>
  <c r="CT371" i="3"/>
  <c r="CV371" i="3"/>
  <c r="CW371" i="3"/>
  <c r="CX371" i="3"/>
  <c r="CY371" i="3"/>
  <c r="CZ371" i="3"/>
  <c r="DA371" i="3"/>
  <c r="DB371" i="3"/>
  <c r="DC371" i="3"/>
  <c r="DD371" i="3"/>
  <c r="DE371" i="3"/>
  <c r="DF371" i="3"/>
  <c r="DG371" i="3"/>
  <c r="DH371" i="3"/>
  <c r="DI371" i="3"/>
  <c r="DJ371" i="3"/>
  <c r="DK371" i="3"/>
  <c r="DL371" i="3"/>
  <c r="DM371" i="3"/>
  <c r="DN371" i="3"/>
  <c r="DO371" i="3"/>
  <c r="DP371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BX372" i="3"/>
  <c r="BY372" i="3"/>
  <c r="BZ372" i="3"/>
  <c r="CA372" i="3"/>
  <c r="CB372" i="3"/>
  <c r="CC372" i="3"/>
  <c r="CD372" i="3"/>
  <c r="CE372" i="3"/>
  <c r="CF372" i="3"/>
  <c r="CG372" i="3"/>
  <c r="CH372" i="3"/>
  <c r="CI372" i="3"/>
  <c r="CJ372" i="3"/>
  <c r="CK372" i="3"/>
  <c r="CL372" i="3"/>
  <c r="CM372" i="3"/>
  <c r="CN372" i="3"/>
  <c r="CO372" i="3"/>
  <c r="CP372" i="3"/>
  <c r="CR372" i="3"/>
  <c r="CT372" i="3"/>
  <c r="CV372" i="3"/>
  <c r="CW372" i="3"/>
  <c r="CX372" i="3"/>
  <c r="CY372" i="3"/>
  <c r="CZ372" i="3"/>
  <c r="DA372" i="3"/>
  <c r="DB372" i="3"/>
  <c r="DC372" i="3"/>
  <c r="DD372" i="3"/>
  <c r="DE372" i="3"/>
  <c r="DF372" i="3"/>
  <c r="DG372" i="3"/>
  <c r="DH372" i="3"/>
  <c r="DI372" i="3"/>
  <c r="DJ372" i="3"/>
  <c r="DK372" i="3"/>
  <c r="DL372" i="3"/>
  <c r="DM372" i="3"/>
  <c r="DN372" i="3"/>
  <c r="DO372" i="3"/>
  <c r="DP372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BX373" i="3"/>
  <c r="BY373" i="3"/>
  <c r="BZ373" i="3"/>
  <c r="CA373" i="3"/>
  <c r="CB373" i="3"/>
  <c r="CC373" i="3"/>
  <c r="CD373" i="3"/>
  <c r="CE373" i="3"/>
  <c r="CF373" i="3"/>
  <c r="CG373" i="3"/>
  <c r="CH373" i="3"/>
  <c r="CI373" i="3"/>
  <c r="CJ373" i="3"/>
  <c r="CK373" i="3"/>
  <c r="CL373" i="3"/>
  <c r="CM373" i="3"/>
  <c r="CN373" i="3"/>
  <c r="CO373" i="3"/>
  <c r="CP373" i="3"/>
  <c r="CR373" i="3"/>
  <c r="CT373" i="3"/>
  <c r="CV373" i="3"/>
  <c r="CW373" i="3"/>
  <c r="CX373" i="3"/>
  <c r="CY373" i="3"/>
  <c r="CZ373" i="3"/>
  <c r="DA373" i="3"/>
  <c r="DB373" i="3"/>
  <c r="DC373" i="3"/>
  <c r="DD373" i="3"/>
  <c r="DE373" i="3"/>
  <c r="DF373" i="3"/>
  <c r="DG373" i="3"/>
  <c r="DH373" i="3"/>
  <c r="DI373" i="3"/>
  <c r="DJ373" i="3"/>
  <c r="DK373" i="3"/>
  <c r="DL373" i="3"/>
  <c r="DM373" i="3"/>
  <c r="DN373" i="3"/>
  <c r="DO373" i="3"/>
  <c r="DP373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BX374" i="3"/>
  <c r="BY374" i="3"/>
  <c r="BZ374" i="3"/>
  <c r="CA374" i="3"/>
  <c r="CB374" i="3"/>
  <c r="CC374" i="3"/>
  <c r="CD374" i="3"/>
  <c r="CE374" i="3"/>
  <c r="CF374" i="3"/>
  <c r="CG374" i="3"/>
  <c r="CH374" i="3"/>
  <c r="CI374" i="3"/>
  <c r="CJ374" i="3"/>
  <c r="CK374" i="3"/>
  <c r="CL374" i="3"/>
  <c r="CM374" i="3"/>
  <c r="CN374" i="3"/>
  <c r="CO374" i="3"/>
  <c r="CP374" i="3"/>
  <c r="CR374" i="3"/>
  <c r="CT374" i="3"/>
  <c r="CV374" i="3"/>
  <c r="CW374" i="3"/>
  <c r="CX374" i="3"/>
  <c r="CY374" i="3"/>
  <c r="CZ374" i="3"/>
  <c r="DA374" i="3"/>
  <c r="DB374" i="3"/>
  <c r="DC374" i="3"/>
  <c r="DD374" i="3"/>
  <c r="DE374" i="3"/>
  <c r="DF374" i="3"/>
  <c r="DG374" i="3"/>
  <c r="DH374" i="3"/>
  <c r="DI374" i="3"/>
  <c r="DJ374" i="3"/>
  <c r="DK374" i="3"/>
  <c r="DL374" i="3"/>
  <c r="DM374" i="3"/>
  <c r="DN374" i="3"/>
  <c r="DO374" i="3"/>
  <c r="DP374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BX375" i="3"/>
  <c r="BY375" i="3"/>
  <c r="BZ375" i="3"/>
  <c r="CA375" i="3"/>
  <c r="CB375" i="3"/>
  <c r="CC375" i="3"/>
  <c r="CD375" i="3"/>
  <c r="CE375" i="3"/>
  <c r="CF375" i="3"/>
  <c r="CG375" i="3"/>
  <c r="CH375" i="3"/>
  <c r="CI375" i="3"/>
  <c r="CJ375" i="3"/>
  <c r="CK375" i="3"/>
  <c r="CL375" i="3"/>
  <c r="CM375" i="3"/>
  <c r="CN375" i="3"/>
  <c r="CO375" i="3"/>
  <c r="CP375" i="3"/>
  <c r="CR375" i="3"/>
  <c r="CT375" i="3"/>
  <c r="CV375" i="3"/>
  <c r="CW375" i="3"/>
  <c r="CX375" i="3"/>
  <c r="CY375" i="3"/>
  <c r="CZ375" i="3"/>
  <c r="DA375" i="3"/>
  <c r="DB375" i="3"/>
  <c r="DC375" i="3"/>
  <c r="DD375" i="3"/>
  <c r="DE375" i="3"/>
  <c r="DF375" i="3"/>
  <c r="DG375" i="3"/>
  <c r="DH375" i="3"/>
  <c r="DI375" i="3"/>
  <c r="DJ375" i="3"/>
  <c r="DK375" i="3"/>
  <c r="DL375" i="3"/>
  <c r="DM375" i="3"/>
  <c r="DN375" i="3"/>
  <c r="DO375" i="3"/>
  <c r="DP375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BX376" i="3"/>
  <c r="BY376" i="3"/>
  <c r="BZ376" i="3"/>
  <c r="CA376" i="3"/>
  <c r="CB376" i="3"/>
  <c r="CC376" i="3"/>
  <c r="CD376" i="3"/>
  <c r="CE376" i="3"/>
  <c r="CF376" i="3"/>
  <c r="CG376" i="3"/>
  <c r="CH376" i="3"/>
  <c r="CI376" i="3"/>
  <c r="CJ376" i="3"/>
  <c r="CK376" i="3"/>
  <c r="CL376" i="3"/>
  <c r="CM376" i="3"/>
  <c r="CN376" i="3"/>
  <c r="CO376" i="3"/>
  <c r="CP376" i="3"/>
  <c r="CR376" i="3"/>
  <c r="CT376" i="3"/>
  <c r="CV376" i="3"/>
  <c r="CW376" i="3"/>
  <c r="CX376" i="3"/>
  <c r="CY376" i="3"/>
  <c r="CZ376" i="3"/>
  <c r="DA376" i="3"/>
  <c r="DB376" i="3"/>
  <c r="DC376" i="3"/>
  <c r="DD376" i="3"/>
  <c r="DE376" i="3"/>
  <c r="DF376" i="3"/>
  <c r="DG376" i="3"/>
  <c r="DH376" i="3"/>
  <c r="DI376" i="3"/>
  <c r="DJ376" i="3"/>
  <c r="DK376" i="3"/>
  <c r="DL376" i="3"/>
  <c r="DM376" i="3"/>
  <c r="DN376" i="3"/>
  <c r="DO376" i="3"/>
  <c r="DP376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BX377" i="3"/>
  <c r="BY377" i="3"/>
  <c r="BZ377" i="3"/>
  <c r="CA377" i="3"/>
  <c r="CB377" i="3"/>
  <c r="CC377" i="3"/>
  <c r="CD377" i="3"/>
  <c r="CE377" i="3"/>
  <c r="CF377" i="3"/>
  <c r="CG377" i="3"/>
  <c r="CH377" i="3"/>
  <c r="CI377" i="3"/>
  <c r="CJ377" i="3"/>
  <c r="CK377" i="3"/>
  <c r="CL377" i="3"/>
  <c r="CM377" i="3"/>
  <c r="CN377" i="3"/>
  <c r="CO377" i="3"/>
  <c r="CP377" i="3"/>
  <c r="CR377" i="3"/>
  <c r="CT377" i="3"/>
  <c r="CV377" i="3"/>
  <c r="CW377" i="3"/>
  <c r="CX377" i="3"/>
  <c r="CY377" i="3"/>
  <c r="CZ377" i="3"/>
  <c r="DA377" i="3"/>
  <c r="DB377" i="3"/>
  <c r="DC377" i="3"/>
  <c r="DD377" i="3"/>
  <c r="DE377" i="3"/>
  <c r="DF377" i="3"/>
  <c r="DG377" i="3"/>
  <c r="DH377" i="3"/>
  <c r="DI377" i="3"/>
  <c r="DJ377" i="3"/>
  <c r="DK377" i="3"/>
  <c r="DL377" i="3"/>
  <c r="DM377" i="3"/>
  <c r="DN377" i="3"/>
  <c r="DO377" i="3"/>
  <c r="DP377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BX378" i="3"/>
  <c r="BY378" i="3"/>
  <c r="BZ378" i="3"/>
  <c r="CA378" i="3"/>
  <c r="CB378" i="3"/>
  <c r="CC378" i="3"/>
  <c r="CD378" i="3"/>
  <c r="CE378" i="3"/>
  <c r="CF378" i="3"/>
  <c r="CG378" i="3"/>
  <c r="CH378" i="3"/>
  <c r="CI378" i="3"/>
  <c r="CJ378" i="3"/>
  <c r="CK378" i="3"/>
  <c r="CL378" i="3"/>
  <c r="CM378" i="3"/>
  <c r="CN378" i="3"/>
  <c r="CO378" i="3"/>
  <c r="CP378" i="3"/>
  <c r="CR378" i="3"/>
  <c r="CT378" i="3"/>
  <c r="CV378" i="3"/>
  <c r="CW378" i="3"/>
  <c r="CX378" i="3"/>
  <c r="CY378" i="3"/>
  <c r="CZ378" i="3"/>
  <c r="DA378" i="3"/>
  <c r="DB378" i="3"/>
  <c r="DC378" i="3"/>
  <c r="DD378" i="3"/>
  <c r="DE378" i="3"/>
  <c r="DF378" i="3"/>
  <c r="DG378" i="3"/>
  <c r="DH378" i="3"/>
  <c r="DI378" i="3"/>
  <c r="DJ378" i="3"/>
  <c r="DK378" i="3"/>
  <c r="DL378" i="3"/>
  <c r="DM378" i="3"/>
  <c r="DN378" i="3"/>
  <c r="DO378" i="3"/>
  <c r="DP378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BX379" i="3"/>
  <c r="BY379" i="3"/>
  <c r="BZ379" i="3"/>
  <c r="CA379" i="3"/>
  <c r="CB379" i="3"/>
  <c r="CC379" i="3"/>
  <c r="CD379" i="3"/>
  <c r="CE379" i="3"/>
  <c r="CF379" i="3"/>
  <c r="CG379" i="3"/>
  <c r="CH379" i="3"/>
  <c r="CI379" i="3"/>
  <c r="CJ379" i="3"/>
  <c r="CK379" i="3"/>
  <c r="CL379" i="3"/>
  <c r="CM379" i="3"/>
  <c r="CN379" i="3"/>
  <c r="CO379" i="3"/>
  <c r="CP379" i="3"/>
  <c r="CR379" i="3"/>
  <c r="CT379" i="3"/>
  <c r="CV379" i="3"/>
  <c r="CW379" i="3"/>
  <c r="CX379" i="3"/>
  <c r="CY379" i="3"/>
  <c r="CZ379" i="3"/>
  <c r="DA379" i="3"/>
  <c r="DB379" i="3"/>
  <c r="DC379" i="3"/>
  <c r="DD379" i="3"/>
  <c r="DE379" i="3"/>
  <c r="DF379" i="3"/>
  <c r="DG379" i="3"/>
  <c r="DH379" i="3"/>
  <c r="DI379" i="3"/>
  <c r="DJ379" i="3"/>
  <c r="DK379" i="3"/>
  <c r="DL379" i="3"/>
  <c r="DM379" i="3"/>
  <c r="DN379" i="3"/>
  <c r="DO379" i="3"/>
  <c r="DP379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BX380" i="3"/>
  <c r="BY380" i="3"/>
  <c r="BZ380" i="3"/>
  <c r="CA380" i="3"/>
  <c r="CB380" i="3"/>
  <c r="CC380" i="3"/>
  <c r="CD380" i="3"/>
  <c r="CE380" i="3"/>
  <c r="CF380" i="3"/>
  <c r="CG380" i="3"/>
  <c r="CH380" i="3"/>
  <c r="CI380" i="3"/>
  <c r="CJ380" i="3"/>
  <c r="CK380" i="3"/>
  <c r="CL380" i="3"/>
  <c r="CM380" i="3"/>
  <c r="CN380" i="3"/>
  <c r="CO380" i="3"/>
  <c r="CP380" i="3"/>
  <c r="CR380" i="3"/>
  <c r="CT380" i="3"/>
  <c r="CV380" i="3"/>
  <c r="CW380" i="3"/>
  <c r="CX380" i="3"/>
  <c r="CY380" i="3"/>
  <c r="CZ380" i="3"/>
  <c r="DA380" i="3"/>
  <c r="DB380" i="3"/>
  <c r="DC380" i="3"/>
  <c r="DD380" i="3"/>
  <c r="DE380" i="3"/>
  <c r="DF380" i="3"/>
  <c r="DG380" i="3"/>
  <c r="DH380" i="3"/>
  <c r="DI380" i="3"/>
  <c r="DJ380" i="3"/>
  <c r="DK380" i="3"/>
  <c r="DL380" i="3"/>
  <c r="DM380" i="3"/>
  <c r="DN380" i="3"/>
  <c r="DO380" i="3"/>
  <c r="DP380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BX381" i="3"/>
  <c r="BY381" i="3"/>
  <c r="BZ381" i="3"/>
  <c r="CA381" i="3"/>
  <c r="CB381" i="3"/>
  <c r="CC381" i="3"/>
  <c r="CD381" i="3"/>
  <c r="CE381" i="3"/>
  <c r="CF381" i="3"/>
  <c r="CG381" i="3"/>
  <c r="CH381" i="3"/>
  <c r="CI381" i="3"/>
  <c r="CJ381" i="3"/>
  <c r="CK381" i="3"/>
  <c r="CL381" i="3"/>
  <c r="CM381" i="3"/>
  <c r="CN381" i="3"/>
  <c r="CO381" i="3"/>
  <c r="CP381" i="3"/>
  <c r="CR381" i="3"/>
  <c r="CT381" i="3"/>
  <c r="CV381" i="3"/>
  <c r="CW381" i="3"/>
  <c r="CX381" i="3"/>
  <c r="CY381" i="3"/>
  <c r="CZ381" i="3"/>
  <c r="DA381" i="3"/>
  <c r="DB381" i="3"/>
  <c r="DC381" i="3"/>
  <c r="DD381" i="3"/>
  <c r="DE381" i="3"/>
  <c r="DF381" i="3"/>
  <c r="DG381" i="3"/>
  <c r="DH381" i="3"/>
  <c r="DI381" i="3"/>
  <c r="DJ381" i="3"/>
  <c r="DK381" i="3"/>
  <c r="DL381" i="3"/>
  <c r="DM381" i="3"/>
  <c r="DN381" i="3"/>
  <c r="DO381" i="3"/>
  <c r="DP381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BX382" i="3"/>
  <c r="BY382" i="3"/>
  <c r="BZ382" i="3"/>
  <c r="CA382" i="3"/>
  <c r="CB382" i="3"/>
  <c r="CC382" i="3"/>
  <c r="CD382" i="3"/>
  <c r="CE382" i="3"/>
  <c r="CF382" i="3"/>
  <c r="CG382" i="3"/>
  <c r="CH382" i="3"/>
  <c r="CI382" i="3"/>
  <c r="CJ382" i="3"/>
  <c r="CK382" i="3"/>
  <c r="CL382" i="3"/>
  <c r="CM382" i="3"/>
  <c r="CN382" i="3"/>
  <c r="CO382" i="3"/>
  <c r="CP382" i="3"/>
  <c r="CR382" i="3"/>
  <c r="CT382" i="3"/>
  <c r="CV382" i="3"/>
  <c r="CW382" i="3"/>
  <c r="CX382" i="3"/>
  <c r="CY382" i="3"/>
  <c r="CZ382" i="3"/>
  <c r="DA382" i="3"/>
  <c r="DB382" i="3"/>
  <c r="DC382" i="3"/>
  <c r="DD382" i="3"/>
  <c r="DE382" i="3"/>
  <c r="DF382" i="3"/>
  <c r="DG382" i="3"/>
  <c r="DH382" i="3"/>
  <c r="DI382" i="3"/>
  <c r="DJ382" i="3"/>
  <c r="DK382" i="3"/>
  <c r="DL382" i="3"/>
  <c r="DM382" i="3"/>
  <c r="DN382" i="3"/>
  <c r="DO382" i="3"/>
  <c r="DP382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BX383" i="3"/>
  <c r="BY383" i="3"/>
  <c r="BZ383" i="3"/>
  <c r="CA383" i="3"/>
  <c r="CB383" i="3"/>
  <c r="CC383" i="3"/>
  <c r="CD383" i="3"/>
  <c r="CE383" i="3"/>
  <c r="CF383" i="3"/>
  <c r="CG383" i="3"/>
  <c r="CH383" i="3"/>
  <c r="CI383" i="3"/>
  <c r="CJ383" i="3"/>
  <c r="CK383" i="3"/>
  <c r="CL383" i="3"/>
  <c r="CM383" i="3"/>
  <c r="CN383" i="3"/>
  <c r="CO383" i="3"/>
  <c r="CP383" i="3"/>
  <c r="CR383" i="3"/>
  <c r="CT383" i="3"/>
  <c r="CV383" i="3"/>
  <c r="CW383" i="3"/>
  <c r="CX383" i="3"/>
  <c r="CY383" i="3"/>
  <c r="CZ383" i="3"/>
  <c r="DA383" i="3"/>
  <c r="DB383" i="3"/>
  <c r="DC383" i="3"/>
  <c r="DD383" i="3"/>
  <c r="DE383" i="3"/>
  <c r="DF383" i="3"/>
  <c r="DG383" i="3"/>
  <c r="DH383" i="3"/>
  <c r="DI383" i="3"/>
  <c r="DJ383" i="3"/>
  <c r="DK383" i="3"/>
  <c r="DL383" i="3"/>
  <c r="DM383" i="3"/>
  <c r="DN383" i="3"/>
  <c r="DO383" i="3"/>
  <c r="DP383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BX384" i="3"/>
  <c r="BY384" i="3"/>
  <c r="BZ384" i="3"/>
  <c r="CA384" i="3"/>
  <c r="CB384" i="3"/>
  <c r="CC384" i="3"/>
  <c r="CD384" i="3"/>
  <c r="CE384" i="3"/>
  <c r="CF384" i="3"/>
  <c r="CG384" i="3"/>
  <c r="CH384" i="3"/>
  <c r="CI384" i="3"/>
  <c r="CJ384" i="3"/>
  <c r="CK384" i="3"/>
  <c r="CL384" i="3"/>
  <c r="CM384" i="3"/>
  <c r="CN384" i="3"/>
  <c r="CO384" i="3"/>
  <c r="CP384" i="3"/>
  <c r="CR384" i="3"/>
  <c r="CT384" i="3"/>
  <c r="CV384" i="3"/>
  <c r="CW384" i="3"/>
  <c r="CX384" i="3"/>
  <c r="CY384" i="3"/>
  <c r="CZ384" i="3"/>
  <c r="DA384" i="3"/>
  <c r="DB384" i="3"/>
  <c r="DC384" i="3"/>
  <c r="DD384" i="3"/>
  <c r="DE384" i="3"/>
  <c r="DF384" i="3"/>
  <c r="DG384" i="3"/>
  <c r="DH384" i="3"/>
  <c r="DI384" i="3"/>
  <c r="DJ384" i="3"/>
  <c r="DK384" i="3"/>
  <c r="DL384" i="3"/>
  <c r="DM384" i="3"/>
  <c r="DN384" i="3"/>
  <c r="DO384" i="3"/>
  <c r="DP384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BX385" i="3"/>
  <c r="BY385" i="3"/>
  <c r="BZ385" i="3"/>
  <c r="CA385" i="3"/>
  <c r="CB385" i="3"/>
  <c r="CC385" i="3"/>
  <c r="CD385" i="3"/>
  <c r="CE385" i="3"/>
  <c r="CF385" i="3"/>
  <c r="CG385" i="3"/>
  <c r="CH385" i="3"/>
  <c r="CI385" i="3"/>
  <c r="CJ385" i="3"/>
  <c r="CK385" i="3"/>
  <c r="CL385" i="3"/>
  <c r="CM385" i="3"/>
  <c r="CN385" i="3"/>
  <c r="CO385" i="3"/>
  <c r="CP385" i="3"/>
  <c r="CR385" i="3"/>
  <c r="CT385" i="3"/>
  <c r="CV385" i="3"/>
  <c r="CW385" i="3"/>
  <c r="CX385" i="3"/>
  <c r="CY385" i="3"/>
  <c r="CZ385" i="3"/>
  <c r="DA385" i="3"/>
  <c r="DB385" i="3"/>
  <c r="DC385" i="3"/>
  <c r="DD385" i="3"/>
  <c r="DE385" i="3"/>
  <c r="DF385" i="3"/>
  <c r="DG385" i="3"/>
  <c r="DH385" i="3"/>
  <c r="DI385" i="3"/>
  <c r="DJ385" i="3"/>
  <c r="DK385" i="3"/>
  <c r="DL385" i="3"/>
  <c r="DM385" i="3"/>
  <c r="DN385" i="3"/>
  <c r="DO385" i="3"/>
  <c r="DP385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BX386" i="3"/>
  <c r="BY386" i="3"/>
  <c r="BZ386" i="3"/>
  <c r="CA386" i="3"/>
  <c r="CB386" i="3"/>
  <c r="CC386" i="3"/>
  <c r="CD386" i="3"/>
  <c r="CE386" i="3"/>
  <c r="CF386" i="3"/>
  <c r="CG386" i="3"/>
  <c r="CH386" i="3"/>
  <c r="CI386" i="3"/>
  <c r="CJ386" i="3"/>
  <c r="CK386" i="3"/>
  <c r="CL386" i="3"/>
  <c r="CM386" i="3"/>
  <c r="CN386" i="3"/>
  <c r="CO386" i="3"/>
  <c r="CP386" i="3"/>
  <c r="CR386" i="3"/>
  <c r="CT386" i="3"/>
  <c r="CV386" i="3"/>
  <c r="CW386" i="3"/>
  <c r="CX386" i="3"/>
  <c r="CY386" i="3"/>
  <c r="CZ386" i="3"/>
  <c r="DA386" i="3"/>
  <c r="DB386" i="3"/>
  <c r="DC386" i="3"/>
  <c r="DD386" i="3"/>
  <c r="DE386" i="3"/>
  <c r="DF386" i="3"/>
  <c r="DG386" i="3"/>
  <c r="DH386" i="3"/>
  <c r="DI386" i="3"/>
  <c r="DJ386" i="3"/>
  <c r="DK386" i="3"/>
  <c r="DL386" i="3"/>
  <c r="DM386" i="3"/>
  <c r="DN386" i="3"/>
  <c r="DO386" i="3"/>
  <c r="DP386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BX387" i="3"/>
  <c r="BY387" i="3"/>
  <c r="BZ387" i="3"/>
  <c r="CA387" i="3"/>
  <c r="CB387" i="3"/>
  <c r="CC387" i="3"/>
  <c r="CD387" i="3"/>
  <c r="CE387" i="3"/>
  <c r="CF387" i="3"/>
  <c r="CG387" i="3"/>
  <c r="CH387" i="3"/>
  <c r="CI387" i="3"/>
  <c r="CJ387" i="3"/>
  <c r="CK387" i="3"/>
  <c r="CL387" i="3"/>
  <c r="CM387" i="3"/>
  <c r="CN387" i="3"/>
  <c r="CO387" i="3"/>
  <c r="CP387" i="3"/>
  <c r="CR387" i="3"/>
  <c r="CT387" i="3"/>
  <c r="CV387" i="3"/>
  <c r="CW387" i="3"/>
  <c r="CX387" i="3"/>
  <c r="CY387" i="3"/>
  <c r="CZ387" i="3"/>
  <c r="DA387" i="3"/>
  <c r="DB387" i="3"/>
  <c r="DC387" i="3"/>
  <c r="DD387" i="3"/>
  <c r="DE387" i="3"/>
  <c r="DF387" i="3"/>
  <c r="DG387" i="3"/>
  <c r="DH387" i="3"/>
  <c r="DI387" i="3"/>
  <c r="DJ387" i="3"/>
  <c r="DK387" i="3"/>
  <c r="DL387" i="3"/>
  <c r="DM387" i="3"/>
  <c r="DN387" i="3"/>
  <c r="DO387" i="3"/>
  <c r="DP387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BX388" i="3"/>
  <c r="BY388" i="3"/>
  <c r="BZ388" i="3"/>
  <c r="CA388" i="3"/>
  <c r="CB388" i="3"/>
  <c r="CC388" i="3"/>
  <c r="CD388" i="3"/>
  <c r="CE388" i="3"/>
  <c r="CF388" i="3"/>
  <c r="CG388" i="3"/>
  <c r="CH388" i="3"/>
  <c r="CI388" i="3"/>
  <c r="CJ388" i="3"/>
  <c r="CK388" i="3"/>
  <c r="CL388" i="3"/>
  <c r="CM388" i="3"/>
  <c r="CN388" i="3"/>
  <c r="CO388" i="3"/>
  <c r="CP388" i="3"/>
  <c r="CR388" i="3"/>
  <c r="CT388" i="3"/>
  <c r="CV388" i="3"/>
  <c r="CW388" i="3"/>
  <c r="CX388" i="3"/>
  <c r="CY388" i="3"/>
  <c r="CZ388" i="3"/>
  <c r="DA388" i="3"/>
  <c r="DB388" i="3"/>
  <c r="DC388" i="3"/>
  <c r="DD388" i="3"/>
  <c r="DE388" i="3"/>
  <c r="DF388" i="3"/>
  <c r="DG388" i="3"/>
  <c r="DH388" i="3"/>
  <c r="DI388" i="3"/>
  <c r="DJ388" i="3"/>
  <c r="DK388" i="3"/>
  <c r="DL388" i="3"/>
  <c r="DM388" i="3"/>
  <c r="DN388" i="3"/>
  <c r="DO388" i="3"/>
  <c r="DP388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BX389" i="3"/>
  <c r="BY389" i="3"/>
  <c r="BZ389" i="3"/>
  <c r="CA389" i="3"/>
  <c r="CB389" i="3"/>
  <c r="CC389" i="3"/>
  <c r="CD389" i="3"/>
  <c r="CE389" i="3"/>
  <c r="CF389" i="3"/>
  <c r="CG389" i="3"/>
  <c r="CH389" i="3"/>
  <c r="CI389" i="3"/>
  <c r="CJ389" i="3"/>
  <c r="CK389" i="3"/>
  <c r="CL389" i="3"/>
  <c r="CM389" i="3"/>
  <c r="CN389" i="3"/>
  <c r="CO389" i="3"/>
  <c r="CP389" i="3"/>
  <c r="CR389" i="3"/>
  <c r="CT389" i="3"/>
  <c r="CV389" i="3"/>
  <c r="CW389" i="3"/>
  <c r="CX389" i="3"/>
  <c r="CY389" i="3"/>
  <c r="CZ389" i="3"/>
  <c r="DA389" i="3"/>
  <c r="DB389" i="3"/>
  <c r="DC389" i="3"/>
  <c r="DD389" i="3"/>
  <c r="DE389" i="3"/>
  <c r="DF389" i="3"/>
  <c r="DG389" i="3"/>
  <c r="DH389" i="3"/>
  <c r="DI389" i="3"/>
  <c r="DJ389" i="3"/>
  <c r="DK389" i="3"/>
  <c r="DL389" i="3"/>
  <c r="DM389" i="3"/>
  <c r="DN389" i="3"/>
  <c r="DO389" i="3"/>
  <c r="DP389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BX390" i="3"/>
  <c r="BY390" i="3"/>
  <c r="BZ390" i="3"/>
  <c r="CA390" i="3"/>
  <c r="CB390" i="3"/>
  <c r="CC390" i="3"/>
  <c r="CD390" i="3"/>
  <c r="CE390" i="3"/>
  <c r="CF390" i="3"/>
  <c r="CG390" i="3"/>
  <c r="CH390" i="3"/>
  <c r="CI390" i="3"/>
  <c r="CJ390" i="3"/>
  <c r="CK390" i="3"/>
  <c r="CL390" i="3"/>
  <c r="CM390" i="3"/>
  <c r="CN390" i="3"/>
  <c r="CO390" i="3"/>
  <c r="CP390" i="3"/>
  <c r="CR390" i="3"/>
  <c r="CT390" i="3"/>
  <c r="CV390" i="3"/>
  <c r="CW390" i="3"/>
  <c r="CX390" i="3"/>
  <c r="CY390" i="3"/>
  <c r="CZ390" i="3"/>
  <c r="DA390" i="3"/>
  <c r="DB390" i="3"/>
  <c r="DC390" i="3"/>
  <c r="DD390" i="3"/>
  <c r="DE390" i="3"/>
  <c r="DF390" i="3"/>
  <c r="DG390" i="3"/>
  <c r="DH390" i="3"/>
  <c r="DI390" i="3"/>
  <c r="DJ390" i="3"/>
  <c r="DK390" i="3"/>
  <c r="DL390" i="3"/>
  <c r="DM390" i="3"/>
  <c r="DN390" i="3"/>
  <c r="DO390" i="3"/>
  <c r="DP390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BX391" i="3"/>
  <c r="BY391" i="3"/>
  <c r="BZ391" i="3"/>
  <c r="CA391" i="3"/>
  <c r="CB391" i="3"/>
  <c r="CC391" i="3"/>
  <c r="CD391" i="3"/>
  <c r="CE391" i="3"/>
  <c r="CF391" i="3"/>
  <c r="CG391" i="3"/>
  <c r="CH391" i="3"/>
  <c r="CI391" i="3"/>
  <c r="CJ391" i="3"/>
  <c r="CK391" i="3"/>
  <c r="CL391" i="3"/>
  <c r="CM391" i="3"/>
  <c r="CN391" i="3"/>
  <c r="CO391" i="3"/>
  <c r="CP391" i="3"/>
  <c r="CR391" i="3"/>
  <c r="CT391" i="3"/>
  <c r="CV391" i="3"/>
  <c r="CW391" i="3"/>
  <c r="CX391" i="3"/>
  <c r="CY391" i="3"/>
  <c r="CZ391" i="3"/>
  <c r="DA391" i="3"/>
  <c r="DB391" i="3"/>
  <c r="DC391" i="3"/>
  <c r="DD391" i="3"/>
  <c r="DE391" i="3"/>
  <c r="DF391" i="3"/>
  <c r="DG391" i="3"/>
  <c r="DH391" i="3"/>
  <c r="DI391" i="3"/>
  <c r="DJ391" i="3"/>
  <c r="DK391" i="3"/>
  <c r="DL391" i="3"/>
  <c r="DM391" i="3"/>
  <c r="DN391" i="3"/>
  <c r="DO391" i="3"/>
  <c r="DP391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BX392" i="3"/>
  <c r="BY392" i="3"/>
  <c r="BZ392" i="3"/>
  <c r="CA392" i="3"/>
  <c r="CB392" i="3"/>
  <c r="CC392" i="3"/>
  <c r="CD392" i="3"/>
  <c r="CE392" i="3"/>
  <c r="CF392" i="3"/>
  <c r="CG392" i="3"/>
  <c r="CH392" i="3"/>
  <c r="CI392" i="3"/>
  <c r="CJ392" i="3"/>
  <c r="CK392" i="3"/>
  <c r="CL392" i="3"/>
  <c r="CM392" i="3"/>
  <c r="CN392" i="3"/>
  <c r="CO392" i="3"/>
  <c r="CP392" i="3"/>
  <c r="CR392" i="3"/>
  <c r="CT392" i="3"/>
  <c r="CV392" i="3"/>
  <c r="CW392" i="3"/>
  <c r="CX392" i="3"/>
  <c r="CY392" i="3"/>
  <c r="CZ392" i="3"/>
  <c r="DA392" i="3"/>
  <c r="DB392" i="3"/>
  <c r="DC392" i="3"/>
  <c r="DD392" i="3"/>
  <c r="DE392" i="3"/>
  <c r="DF392" i="3"/>
  <c r="DG392" i="3"/>
  <c r="DH392" i="3"/>
  <c r="DI392" i="3"/>
  <c r="DJ392" i="3"/>
  <c r="DK392" i="3"/>
  <c r="DL392" i="3"/>
  <c r="DM392" i="3"/>
  <c r="DN392" i="3"/>
  <c r="DO392" i="3"/>
  <c r="DP392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BX393" i="3"/>
  <c r="BY393" i="3"/>
  <c r="BZ393" i="3"/>
  <c r="CA393" i="3"/>
  <c r="CB393" i="3"/>
  <c r="CC393" i="3"/>
  <c r="CD393" i="3"/>
  <c r="CE393" i="3"/>
  <c r="CF393" i="3"/>
  <c r="CG393" i="3"/>
  <c r="CH393" i="3"/>
  <c r="CI393" i="3"/>
  <c r="CJ393" i="3"/>
  <c r="CK393" i="3"/>
  <c r="CL393" i="3"/>
  <c r="CM393" i="3"/>
  <c r="CN393" i="3"/>
  <c r="CO393" i="3"/>
  <c r="CP393" i="3"/>
  <c r="CR393" i="3"/>
  <c r="CT393" i="3"/>
  <c r="CV393" i="3"/>
  <c r="CW393" i="3"/>
  <c r="CX393" i="3"/>
  <c r="CY393" i="3"/>
  <c r="CZ393" i="3"/>
  <c r="DA393" i="3"/>
  <c r="DB393" i="3"/>
  <c r="DC393" i="3"/>
  <c r="DD393" i="3"/>
  <c r="DE393" i="3"/>
  <c r="DF393" i="3"/>
  <c r="DG393" i="3"/>
  <c r="DH393" i="3"/>
  <c r="DI393" i="3"/>
  <c r="DJ393" i="3"/>
  <c r="DK393" i="3"/>
  <c r="DL393" i="3"/>
  <c r="DM393" i="3"/>
  <c r="DN393" i="3"/>
  <c r="DO393" i="3"/>
  <c r="DP393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BX394" i="3"/>
  <c r="BY394" i="3"/>
  <c r="BZ394" i="3"/>
  <c r="CA394" i="3"/>
  <c r="CB394" i="3"/>
  <c r="CC394" i="3"/>
  <c r="CD394" i="3"/>
  <c r="CE394" i="3"/>
  <c r="CF394" i="3"/>
  <c r="CG394" i="3"/>
  <c r="CH394" i="3"/>
  <c r="CI394" i="3"/>
  <c r="CJ394" i="3"/>
  <c r="CK394" i="3"/>
  <c r="CL394" i="3"/>
  <c r="CM394" i="3"/>
  <c r="CN394" i="3"/>
  <c r="CO394" i="3"/>
  <c r="CP394" i="3"/>
  <c r="CR394" i="3"/>
  <c r="CT394" i="3"/>
  <c r="CV394" i="3"/>
  <c r="CW394" i="3"/>
  <c r="CX394" i="3"/>
  <c r="CY394" i="3"/>
  <c r="CZ394" i="3"/>
  <c r="DA394" i="3"/>
  <c r="DB394" i="3"/>
  <c r="DC394" i="3"/>
  <c r="DD394" i="3"/>
  <c r="DE394" i="3"/>
  <c r="DF394" i="3"/>
  <c r="DG394" i="3"/>
  <c r="DH394" i="3"/>
  <c r="DI394" i="3"/>
  <c r="DJ394" i="3"/>
  <c r="DK394" i="3"/>
  <c r="DL394" i="3"/>
  <c r="DM394" i="3"/>
  <c r="DN394" i="3"/>
  <c r="DO394" i="3"/>
  <c r="DP394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BX395" i="3"/>
  <c r="BY395" i="3"/>
  <c r="BZ395" i="3"/>
  <c r="CA395" i="3"/>
  <c r="CB395" i="3"/>
  <c r="CC395" i="3"/>
  <c r="CD395" i="3"/>
  <c r="CE395" i="3"/>
  <c r="CF395" i="3"/>
  <c r="CG395" i="3"/>
  <c r="CH395" i="3"/>
  <c r="CI395" i="3"/>
  <c r="CJ395" i="3"/>
  <c r="CK395" i="3"/>
  <c r="CL395" i="3"/>
  <c r="CM395" i="3"/>
  <c r="CN395" i="3"/>
  <c r="CO395" i="3"/>
  <c r="CP395" i="3"/>
  <c r="CR395" i="3"/>
  <c r="CT395" i="3"/>
  <c r="CV395" i="3"/>
  <c r="CW395" i="3"/>
  <c r="CX395" i="3"/>
  <c r="CY395" i="3"/>
  <c r="CZ395" i="3"/>
  <c r="DA395" i="3"/>
  <c r="DB395" i="3"/>
  <c r="DC395" i="3"/>
  <c r="DD395" i="3"/>
  <c r="DE395" i="3"/>
  <c r="DF395" i="3"/>
  <c r="DG395" i="3"/>
  <c r="DH395" i="3"/>
  <c r="DI395" i="3"/>
  <c r="DJ395" i="3"/>
  <c r="DK395" i="3"/>
  <c r="DL395" i="3"/>
  <c r="DM395" i="3"/>
  <c r="DN395" i="3"/>
  <c r="DO395" i="3"/>
  <c r="DP395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BX396" i="3"/>
  <c r="BY396" i="3"/>
  <c r="BZ396" i="3"/>
  <c r="CA396" i="3"/>
  <c r="CB396" i="3"/>
  <c r="CC396" i="3"/>
  <c r="CD396" i="3"/>
  <c r="CE396" i="3"/>
  <c r="CF396" i="3"/>
  <c r="CG396" i="3"/>
  <c r="CH396" i="3"/>
  <c r="CI396" i="3"/>
  <c r="CJ396" i="3"/>
  <c r="CK396" i="3"/>
  <c r="CL396" i="3"/>
  <c r="CM396" i="3"/>
  <c r="CN396" i="3"/>
  <c r="CO396" i="3"/>
  <c r="CP396" i="3"/>
  <c r="CR396" i="3"/>
  <c r="CT396" i="3"/>
  <c r="CV396" i="3"/>
  <c r="CW396" i="3"/>
  <c r="CX396" i="3"/>
  <c r="CY396" i="3"/>
  <c r="CZ396" i="3"/>
  <c r="DA396" i="3"/>
  <c r="DB396" i="3"/>
  <c r="DC396" i="3"/>
  <c r="DD396" i="3"/>
  <c r="DE396" i="3"/>
  <c r="DF396" i="3"/>
  <c r="DG396" i="3"/>
  <c r="DH396" i="3"/>
  <c r="DI396" i="3"/>
  <c r="DJ396" i="3"/>
  <c r="DK396" i="3"/>
  <c r="DL396" i="3"/>
  <c r="DM396" i="3"/>
  <c r="DN396" i="3"/>
  <c r="DO396" i="3"/>
  <c r="DP396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BX397" i="3"/>
  <c r="BY397" i="3"/>
  <c r="BZ397" i="3"/>
  <c r="CA397" i="3"/>
  <c r="CB397" i="3"/>
  <c r="CC397" i="3"/>
  <c r="CD397" i="3"/>
  <c r="CE397" i="3"/>
  <c r="CF397" i="3"/>
  <c r="CG397" i="3"/>
  <c r="CH397" i="3"/>
  <c r="CI397" i="3"/>
  <c r="CJ397" i="3"/>
  <c r="CK397" i="3"/>
  <c r="CL397" i="3"/>
  <c r="CM397" i="3"/>
  <c r="CN397" i="3"/>
  <c r="CO397" i="3"/>
  <c r="CP397" i="3"/>
  <c r="CR397" i="3"/>
  <c r="CT397" i="3"/>
  <c r="CV397" i="3"/>
  <c r="CW397" i="3"/>
  <c r="CX397" i="3"/>
  <c r="CY397" i="3"/>
  <c r="CZ397" i="3"/>
  <c r="DA397" i="3"/>
  <c r="DB397" i="3"/>
  <c r="DC397" i="3"/>
  <c r="DD397" i="3"/>
  <c r="DE397" i="3"/>
  <c r="DF397" i="3"/>
  <c r="DG397" i="3"/>
  <c r="DH397" i="3"/>
  <c r="DI397" i="3"/>
  <c r="DJ397" i="3"/>
  <c r="DK397" i="3"/>
  <c r="DL397" i="3"/>
  <c r="DM397" i="3"/>
  <c r="DN397" i="3"/>
  <c r="DO397" i="3"/>
  <c r="DP397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BX398" i="3"/>
  <c r="BY398" i="3"/>
  <c r="BZ398" i="3"/>
  <c r="CA398" i="3"/>
  <c r="CB398" i="3"/>
  <c r="CC398" i="3"/>
  <c r="CD398" i="3"/>
  <c r="CE398" i="3"/>
  <c r="CF398" i="3"/>
  <c r="CG398" i="3"/>
  <c r="CH398" i="3"/>
  <c r="CI398" i="3"/>
  <c r="CJ398" i="3"/>
  <c r="CK398" i="3"/>
  <c r="CL398" i="3"/>
  <c r="CM398" i="3"/>
  <c r="CN398" i="3"/>
  <c r="CO398" i="3"/>
  <c r="CP398" i="3"/>
  <c r="CR398" i="3"/>
  <c r="CT398" i="3"/>
  <c r="CV398" i="3"/>
  <c r="CW398" i="3"/>
  <c r="CX398" i="3"/>
  <c r="CY398" i="3"/>
  <c r="CZ398" i="3"/>
  <c r="DA398" i="3"/>
  <c r="DB398" i="3"/>
  <c r="DC398" i="3"/>
  <c r="DD398" i="3"/>
  <c r="DE398" i="3"/>
  <c r="DF398" i="3"/>
  <c r="DG398" i="3"/>
  <c r="DH398" i="3"/>
  <c r="DI398" i="3"/>
  <c r="DJ398" i="3"/>
  <c r="DK398" i="3"/>
  <c r="DL398" i="3"/>
  <c r="DM398" i="3"/>
  <c r="DN398" i="3"/>
  <c r="DO398" i="3"/>
  <c r="DP398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BX399" i="3"/>
  <c r="BY399" i="3"/>
  <c r="BZ399" i="3"/>
  <c r="CA399" i="3"/>
  <c r="CB399" i="3"/>
  <c r="CC399" i="3"/>
  <c r="CD399" i="3"/>
  <c r="CE399" i="3"/>
  <c r="CF399" i="3"/>
  <c r="CG399" i="3"/>
  <c r="CH399" i="3"/>
  <c r="CI399" i="3"/>
  <c r="CJ399" i="3"/>
  <c r="CK399" i="3"/>
  <c r="CL399" i="3"/>
  <c r="CM399" i="3"/>
  <c r="CN399" i="3"/>
  <c r="CO399" i="3"/>
  <c r="CP399" i="3"/>
  <c r="CR399" i="3"/>
  <c r="CT399" i="3"/>
  <c r="CV399" i="3"/>
  <c r="CW399" i="3"/>
  <c r="CX399" i="3"/>
  <c r="CY399" i="3"/>
  <c r="CZ399" i="3"/>
  <c r="DA399" i="3"/>
  <c r="DB399" i="3"/>
  <c r="DC399" i="3"/>
  <c r="DD399" i="3"/>
  <c r="DE399" i="3"/>
  <c r="DF399" i="3"/>
  <c r="DG399" i="3"/>
  <c r="DH399" i="3"/>
  <c r="DI399" i="3"/>
  <c r="DJ399" i="3"/>
  <c r="DK399" i="3"/>
  <c r="DL399" i="3"/>
  <c r="DM399" i="3"/>
  <c r="DN399" i="3"/>
  <c r="DO399" i="3"/>
  <c r="DP399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BX400" i="3"/>
  <c r="BY400" i="3"/>
  <c r="BZ400" i="3"/>
  <c r="CA400" i="3"/>
  <c r="CB400" i="3"/>
  <c r="CC400" i="3"/>
  <c r="CD400" i="3"/>
  <c r="CE400" i="3"/>
  <c r="CF400" i="3"/>
  <c r="CG400" i="3"/>
  <c r="CH400" i="3"/>
  <c r="CI400" i="3"/>
  <c r="CJ400" i="3"/>
  <c r="CK400" i="3"/>
  <c r="CL400" i="3"/>
  <c r="CM400" i="3"/>
  <c r="CN400" i="3"/>
  <c r="CO400" i="3"/>
  <c r="CP400" i="3"/>
  <c r="CR400" i="3"/>
  <c r="CT400" i="3"/>
  <c r="CV400" i="3"/>
  <c r="CW400" i="3"/>
  <c r="CX400" i="3"/>
  <c r="CY400" i="3"/>
  <c r="CZ400" i="3"/>
  <c r="DA400" i="3"/>
  <c r="DB400" i="3"/>
  <c r="DC400" i="3"/>
  <c r="DD400" i="3"/>
  <c r="DE400" i="3"/>
  <c r="DF400" i="3"/>
  <c r="DG400" i="3"/>
  <c r="DH400" i="3"/>
  <c r="DI400" i="3"/>
  <c r="DJ400" i="3"/>
  <c r="DK400" i="3"/>
  <c r="DL400" i="3"/>
  <c r="DM400" i="3"/>
  <c r="DN400" i="3"/>
  <c r="DO400" i="3"/>
  <c r="DP400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BX401" i="3"/>
  <c r="BY401" i="3"/>
  <c r="BZ401" i="3"/>
  <c r="CA401" i="3"/>
  <c r="CB401" i="3"/>
  <c r="CC401" i="3"/>
  <c r="CD401" i="3"/>
  <c r="CE401" i="3"/>
  <c r="CF401" i="3"/>
  <c r="CG401" i="3"/>
  <c r="CH401" i="3"/>
  <c r="CI401" i="3"/>
  <c r="CJ401" i="3"/>
  <c r="CK401" i="3"/>
  <c r="CL401" i="3"/>
  <c r="CM401" i="3"/>
  <c r="CN401" i="3"/>
  <c r="CO401" i="3"/>
  <c r="CP401" i="3"/>
  <c r="CR401" i="3"/>
  <c r="CT401" i="3"/>
  <c r="CV401" i="3"/>
  <c r="CW401" i="3"/>
  <c r="CX401" i="3"/>
  <c r="CY401" i="3"/>
  <c r="CZ401" i="3"/>
  <c r="DA401" i="3"/>
  <c r="DB401" i="3"/>
  <c r="DC401" i="3"/>
  <c r="DD401" i="3"/>
  <c r="DE401" i="3"/>
  <c r="DF401" i="3"/>
  <c r="DG401" i="3"/>
  <c r="DH401" i="3"/>
  <c r="DI401" i="3"/>
  <c r="DJ401" i="3"/>
  <c r="DK401" i="3"/>
  <c r="DL401" i="3"/>
  <c r="DM401" i="3"/>
  <c r="DN401" i="3"/>
  <c r="DO401" i="3"/>
  <c r="DP401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BX402" i="3"/>
  <c r="BY402" i="3"/>
  <c r="BZ402" i="3"/>
  <c r="CA402" i="3"/>
  <c r="CB402" i="3"/>
  <c r="CC402" i="3"/>
  <c r="CD402" i="3"/>
  <c r="CE402" i="3"/>
  <c r="CF402" i="3"/>
  <c r="CG402" i="3"/>
  <c r="CH402" i="3"/>
  <c r="CI402" i="3"/>
  <c r="CJ402" i="3"/>
  <c r="CK402" i="3"/>
  <c r="CL402" i="3"/>
  <c r="CM402" i="3"/>
  <c r="CN402" i="3"/>
  <c r="CO402" i="3"/>
  <c r="CP402" i="3"/>
  <c r="CR402" i="3"/>
  <c r="CT402" i="3"/>
  <c r="CV402" i="3"/>
  <c r="CW402" i="3"/>
  <c r="CX402" i="3"/>
  <c r="CY402" i="3"/>
  <c r="CZ402" i="3"/>
  <c r="DA402" i="3"/>
  <c r="DB402" i="3"/>
  <c r="DC402" i="3"/>
  <c r="DD402" i="3"/>
  <c r="DE402" i="3"/>
  <c r="DF402" i="3"/>
  <c r="DG402" i="3"/>
  <c r="DH402" i="3"/>
  <c r="DI402" i="3"/>
  <c r="DJ402" i="3"/>
  <c r="DK402" i="3"/>
  <c r="DL402" i="3"/>
  <c r="DM402" i="3"/>
  <c r="DN402" i="3"/>
  <c r="DO402" i="3"/>
  <c r="DP402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BW403" i="3"/>
  <c r="BX403" i="3"/>
  <c r="BY403" i="3"/>
  <c r="BZ403" i="3"/>
  <c r="CA403" i="3"/>
  <c r="CB403" i="3"/>
  <c r="CC403" i="3"/>
  <c r="CD403" i="3"/>
  <c r="CE403" i="3"/>
  <c r="CF403" i="3"/>
  <c r="CG403" i="3"/>
  <c r="CH403" i="3"/>
  <c r="CI403" i="3"/>
  <c r="CJ403" i="3"/>
  <c r="CK403" i="3"/>
  <c r="CL403" i="3"/>
  <c r="CM403" i="3"/>
  <c r="CN403" i="3"/>
  <c r="CO403" i="3"/>
  <c r="CP403" i="3"/>
  <c r="CR403" i="3"/>
  <c r="CT403" i="3"/>
  <c r="CV403" i="3"/>
  <c r="CW403" i="3"/>
  <c r="CX403" i="3"/>
  <c r="CY403" i="3"/>
  <c r="CZ403" i="3"/>
  <c r="DA403" i="3"/>
  <c r="DB403" i="3"/>
  <c r="DC403" i="3"/>
  <c r="DD403" i="3"/>
  <c r="DE403" i="3"/>
  <c r="DF403" i="3"/>
  <c r="DG403" i="3"/>
  <c r="DH403" i="3"/>
  <c r="DI403" i="3"/>
  <c r="DJ403" i="3"/>
  <c r="DK403" i="3"/>
  <c r="DL403" i="3"/>
  <c r="DM403" i="3"/>
  <c r="DN403" i="3"/>
  <c r="DO403" i="3"/>
  <c r="DP403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BX404" i="3"/>
  <c r="BY404" i="3"/>
  <c r="BZ404" i="3"/>
  <c r="CA404" i="3"/>
  <c r="CB404" i="3"/>
  <c r="CC404" i="3"/>
  <c r="CD404" i="3"/>
  <c r="CE404" i="3"/>
  <c r="CF404" i="3"/>
  <c r="CG404" i="3"/>
  <c r="CH404" i="3"/>
  <c r="CI404" i="3"/>
  <c r="CJ404" i="3"/>
  <c r="CK404" i="3"/>
  <c r="CL404" i="3"/>
  <c r="CM404" i="3"/>
  <c r="CN404" i="3"/>
  <c r="CO404" i="3"/>
  <c r="CP404" i="3"/>
  <c r="CR404" i="3"/>
  <c r="CT404" i="3"/>
  <c r="CV404" i="3"/>
  <c r="CW404" i="3"/>
  <c r="CX404" i="3"/>
  <c r="CY404" i="3"/>
  <c r="CZ404" i="3"/>
  <c r="DA404" i="3"/>
  <c r="DB404" i="3"/>
  <c r="DC404" i="3"/>
  <c r="DD404" i="3"/>
  <c r="DE404" i="3"/>
  <c r="DF404" i="3"/>
  <c r="DG404" i="3"/>
  <c r="DH404" i="3"/>
  <c r="DI404" i="3"/>
  <c r="DJ404" i="3"/>
  <c r="DK404" i="3"/>
  <c r="DL404" i="3"/>
  <c r="DM404" i="3"/>
  <c r="DN404" i="3"/>
  <c r="DO404" i="3"/>
  <c r="DP404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BX405" i="3"/>
  <c r="BY405" i="3"/>
  <c r="BZ405" i="3"/>
  <c r="CA405" i="3"/>
  <c r="CB405" i="3"/>
  <c r="CC405" i="3"/>
  <c r="CD405" i="3"/>
  <c r="CE405" i="3"/>
  <c r="CF405" i="3"/>
  <c r="CG405" i="3"/>
  <c r="CH405" i="3"/>
  <c r="CI405" i="3"/>
  <c r="CJ405" i="3"/>
  <c r="CK405" i="3"/>
  <c r="CL405" i="3"/>
  <c r="CM405" i="3"/>
  <c r="CN405" i="3"/>
  <c r="CO405" i="3"/>
  <c r="CP405" i="3"/>
  <c r="CR405" i="3"/>
  <c r="CT405" i="3"/>
  <c r="CV405" i="3"/>
  <c r="CW405" i="3"/>
  <c r="CX405" i="3"/>
  <c r="CY405" i="3"/>
  <c r="CZ405" i="3"/>
  <c r="DA405" i="3"/>
  <c r="DB405" i="3"/>
  <c r="DC405" i="3"/>
  <c r="DD405" i="3"/>
  <c r="DE405" i="3"/>
  <c r="DF405" i="3"/>
  <c r="DG405" i="3"/>
  <c r="DH405" i="3"/>
  <c r="DI405" i="3"/>
  <c r="DJ405" i="3"/>
  <c r="DK405" i="3"/>
  <c r="DL405" i="3"/>
  <c r="DM405" i="3"/>
  <c r="DN405" i="3"/>
  <c r="DO405" i="3"/>
  <c r="DP405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BW406" i="3"/>
  <c r="BX406" i="3"/>
  <c r="BY406" i="3"/>
  <c r="BZ406" i="3"/>
  <c r="CA406" i="3"/>
  <c r="CB406" i="3"/>
  <c r="CC406" i="3"/>
  <c r="CD406" i="3"/>
  <c r="CE406" i="3"/>
  <c r="CF406" i="3"/>
  <c r="CG406" i="3"/>
  <c r="CH406" i="3"/>
  <c r="CI406" i="3"/>
  <c r="CJ406" i="3"/>
  <c r="CK406" i="3"/>
  <c r="CL406" i="3"/>
  <c r="CM406" i="3"/>
  <c r="CN406" i="3"/>
  <c r="CO406" i="3"/>
  <c r="CP406" i="3"/>
  <c r="CR406" i="3"/>
  <c r="CT406" i="3"/>
  <c r="CV406" i="3"/>
  <c r="CW406" i="3"/>
  <c r="CX406" i="3"/>
  <c r="CY406" i="3"/>
  <c r="CZ406" i="3"/>
  <c r="DA406" i="3"/>
  <c r="DB406" i="3"/>
  <c r="DC406" i="3"/>
  <c r="DD406" i="3"/>
  <c r="DE406" i="3"/>
  <c r="DF406" i="3"/>
  <c r="DG406" i="3"/>
  <c r="DH406" i="3"/>
  <c r="DI406" i="3"/>
  <c r="DJ406" i="3"/>
  <c r="DK406" i="3"/>
  <c r="DL406" i="3"/>
  <c r="DM406" i="3"/>
  <c r="DN406" i="3"/>
  <c r="DO406" i="3"/>
  <c r="DP406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BW407" i="3"/>
  <c r="BX407" i="3"/>
  <c r="BY407" i="3"/>
  <c r="BZ407" i="3"/>
  <c r="CA407" i="3"/>
  <c r="CB407" i="3"/>
  <c r="CC407" i="3"/>
  <c r="CD407" i="3"/>
  <c r="CE407" i="3"/>
  <c r="CF407" i="3"/>
  <c r="CG407" i="3"/>
  <c r="CH407" i="3"/>
  <c r="CI407" i="3"/>
  <c r="CJ407" i="3"/>
  <c r="CK407" i="3"/>
  <c r="CL407" i="3"/>
  <c r="CM407" i="3"/>
  <c r="CN407" i="3"/>
  <c r="CO407" i="3"/>
  <c r="CP407" i="3"/>
  <c r="CR407" i="3"/>
  <c r="CT407" i="3"/>
  <c r="CV407" i="3"/>
  <c r="CW407" i="3"/>
  <c r="CX407" i="3"/>
  <c r="CY407" i="3"/>
  <c r="CZ407" i="3"/>
  <c r="DA407" i="3"/>
  <c r="DB407" i="3"/>
  <c r="DC407" i="3"/>
  <c r="DD407" i="3"/>
  <c r="DE407" i="3"/>
  <c r="DF407" i="3"/>
  <c r="DG407" i="3"/>
  <c r="DH407" i="3"/>
  <c r="DI407" i="3"/>
  <c r="DJ407" i="3"/>
  <c r="DK407" i="3"/>
  <c r="DL407" i="3"/>
  <c r="DM407" i="3"/>
  <c r="DN407" i="3"/>
  <c r="DO407" i="3"/>
  <c r="DP407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BW408" i="3"/>
  <c r="BX408" i="3"/>
  <c r="BY408" i="3"/>
  <c r="BZ408" i="3"/>
  <c r="CA408" i="3"/>
  <c r="CB408" i="3"/>
  <c r="CC408" i="3"/>
  <c r="CD408" i="3"/>
  <c r="CE408" i="3"/>
  <c r="CF408" i="3"/>
  <c r="CG408" i="3"/>
  <c r="CH408" i="3"/>
  <c r="CI408" i="3"/>
  <c r="CJ408" i="3"/>
  <c r="CK408" i="3"/>
  <c r="CL408" i="3"/>
  <c r="CM408" i="3"/>
  <c r="CN408" i="3"/>
  <c r="CO408" i="3"/>
  <c r="CP408" i="3"/>
  <c r="CR408" i="3"/>
  <c r="CT408" i="3"/>
  <c r="CV408" i="3"/>
  <c r="CW408" i="3"/>
  <c r="CX408" i="3"/>
  <c r="CY408" i="3"/>
  <c r="CZ408" i="3"/>
  <c r="DA408" i="3"/>
  <c r="DB408" i="3"/>
  <c r="DC408" i="3"/>
  <c r="DD408" i="3"/>
  <c r="DE408" i="3"/>
  <c r="DF408" i="3"/>
  <c r="DG408" i="3"/>
  <c r="DH408" i="3"/>
  <c r="DI408" i="3"/>
  <c r="DJ408" i="3"/>
  <c r="DK408" i="3"/>
  <c r="DL408" i="3"/>
  <c r="DM408" i="3"/>
  <c r="DN408" i="3"/>
  <c r="DO408" i="3"/>
  <c r="DP408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BW409" i="3"/>
  <c r="BX409" i="3"/>
  <c r="BY409" i="3"/>
  <c r="BZ409" i="3"/>
  <c r="CA409" i="3"/>
  <c r="CB409" i="3"/>
  <c r="CC409" i="3"/>
  <c r="CD409" i="3"/>
  <c r="CE409" i="3"/>
  <c r="CF409" i="3"/>
  <c r="CG409" i="3"/>
  <c r="CH409" i="3"/>
  <c r="CI409" i="3"/>
  <c r="CJ409" i="3"/>
  <c r="CK409" i="3"/>
  <c r="CL409" i="3"/>
  <c r="CM409" i="3"/>
  <c r="CN409" i="3"/>
  <c r="CO409" i="3"/>
  <c r="CP409" i="3"/>
  <c r="CR409" i="3"/>
  <c r="CT409" i="3"/>
  <c r="CV409" i="3"/>
  <c r="CW409" i="3"/>
  <c r="CX409" i="3"/>
  <c r="CY409" i="3"/>
  <c r="CZ409" i="3"/>
  <c r="DA409" i="3"/>
  <c r="DB409" i="3"/>
  <c r="DC409" i="3"/>
  <c r="DD409" i="3"/>
  <c r="DE409" i="3"/>
  <c r="DF409" i="3"/>
  <c r="DG409" i="3"/>
  <c r="DH409" i="3"/>
  <c r="DI409" i="3"/>
  <c r="DJ409" i="3"/>
  <c r="DK409" i="3"/>
  <c r="DL409" i="3"/>
  <c r="DM409" i="3"/>
  <c r="DN409" i="3"/>
  <c r="DO409" i="3"/>
  <c r="DP409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BX410" i="3"/>
  <c r="BY410" i="3"/>
  <c r="BZ410" i="3"/>
  <c r="CA410" i="3"/>
  <c r="CB410" i="3"/>
  <c r="CC410" i="3"/>
  <c r="CD410" i="3"/>
  <c r="CE410" i="3"/>
  <c r="CF410" i="3"/>
  <c r="CG410" i="3"/>
  <c r="CH410" i="3"/>
  <c r="CI410" i="3"/>
  <c r="CJ410" i="3"/>
  <c r="CK410" i="3"/>
  <c r="CL410" i="3"/>
  <c r="CM410" i="3"/>
  <c r="CN410" i="3"/>
  <c r="CO410" i="3"/>
  <c r="CP410" i="3"/>
  <c r="CR410" i="3"/>
  <c r="CT410" i="3"/>
  <c r="CV410" i="3"/>
  <c r="CW410" i="3"/>
  <c r="CX410" i="3"/>
  <c r="CY410" i="3"/>
  <c r="CZ410" i="3"/>
  <c r="DA410" i="3"/>
  <c r="DB410" i="3"/>
  <c r="DC410" i="3"/>
  <c r="DD410" i="3"/>
  <c r="DE410" i="3"/>
  <c r="DF410" i="3"/>
  <c r="DG410" i="3"/>
  <c r="DH410" i="3"/>
  <c r="DI410" i="3"/>
  <c r="DJ410" i="3"/>
  <c r="DK410" i="3"/>
  <c r="DL410" i="3"/>
  <c r="DM410" i="3"/>
  <c r="DN410" i="3"/>
  <c r="DO410" i="3"/>
  <c r="DP410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BX411" i="3"/>
  <c r="BY411" i="3"/>
  <c r="BZ411" i="3"/>
  <c r="CA411" i="3"/>
  <c r="CB411" i="3"/>
  <c r="CC411" i="3"/>
  <c r="CD411" i="3"/>
  <c r="CE411" i="3"/>
  <c r="CF411" i="3"/>
  <c r="CG411" i="3"/>
  <c r="CH411" i="3"/>
  <c r="CI411" i="3"/>
  <c r="CJ411" i="3"/>
  <c r="CK411" i="3"/>
  <c r="CL411" i="3"/>
  <c r="CM411" i="3"/>
  <c r="CN411" i="3"/>
  <c r="CO411" i="3"/>
  <c r="CP411" i="3"/>
  <c r="CR411" i="3"/>
  <c r="CT411" i="3"/>
  <c r="CV411" i="3"/>
  <c r="CW411" i="3"/>
  <c r="CX411" i="3"/>
  <c r="CY411" i="3"/>
  <c r="CZ411" i="3"/>
  <c r="DA411" i="3"/>
  <c r="DB411" i="3"/>
  <c r="DC411" i="3"/>
  <c r="DD411" i="3"/>
  <c r="DE411" i="3"/>
  <c r="DF411" i="3"/>
  <c r="DG411" i="3"/>
  <c r="DH411" i="3"/>
  <c r="DI411" i="3"/>
  <c r="DJ411" i="3"/>
  <c r="DK411" i="3"/>
  <c r="DL411" i="3"/>
  <c r="DM411" i="3"/>
  <c r="DN411" i="3"/>
  <c r="DO411" i="3"/>
  <c r="DP411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BX412" i="3"/>
  <c r="BY412" i="3"/>
  <c r="BZ412" i="3"/>
  <c r="CA412" i="3"/>
  <c r="CB412" i="3"/>
  <c r="CC412" i="3"/>
  <c r="CD412" i="3"/>
  <c r="CE412" i="3"/>
  <c r="CF412" i="3"/>
  <c r="CG412" i="3"/>
  <c r="CH412" i="3"/>
  <c r="CI412" i="3"/>
  <c r="CJ412" i="3"/>
  <c r="CK412" i="3"/>
  <c r="CL412" i="3"/>
  <c r="CM412" i="3"/>
  <c r="CN412" i="3"/>
  <c r="CO412" i="3"/>
  <c r="CP412" i="3"/>
  <c r="CR412" i="3"/>
  <c r="CT412" i="3"/>
  <c r="CV412" i="3"/>
  <c r="CW412" i="3"/>
  <c r="CX412" i="3"/>
  <c r="CY412" i="3"/>
  <c r="CZ412" i="3"/>
  <c r="DA412" i="3"/>
  <c r="DB412" i="3"/>
  <c r="DC412" i="3"/>
  <c r="DD412" i="3"/>
  <c r="DE412" i="3"/>
  <c r="DF412" i="3"/>
  <c r="DG412" i="3"/>
  <c r="DH412" i="3"/>
  <c r="DI412" i="3"/>
  <c r="DJ412" i="3"/>
  <c r="DK412" i="3"/>
  <c r="DL412" i="3"/>
  <c r="DM412" i="3"/>
  <c r="DN412" i="3"/>
  <c r="DO412" i="3"/>
  <c r="DP412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BW413" i="3"/>
  <c r="BX413" i="3"/>
  <c r="BY413" i="3"/>
  <c r="BZ413" i="3"/>
  <c r="CA413" i="3"/>
  <c r="CB413" i="3"/>
  <c r="CC413" i="3"/>
  <c r="CD413" i="3"/>
  <c r="CE413" i="3"/>
  <c r="CF413" i="3"/>
  <c r="CG413" i="3"/>
  <c r="CH413" i="3"/>
  <c r="CI413" i="3"/>
  <c r="CJ413" i="3"/>
  <c r="CK413" i="3"/>
  <c r="CL413" i="3"/>
  <c r="CM413" i="3"/>
  <c r="CN413" i="3"/>
  <c r="CO413" i="3"/>
  <c r="CP413" i="3"/>
  <c r="CR413" i="3"/>
  <c r="CT413" i="3"/>
  <c r="CV413" i="3"/>
  <c r="CW413" i="3"/>
  <c r="CX413" i="3"/>
  <c r="CY413" i="3"/>
  <c r="CZ413" i="3"/>
  <c r="DA413" i="3"/>
  <c r="DB413" i="3"/>
  <c r="DC413" i="3"/>
  <c r="DD413" i="3"/>
  <c r="DE413" i="3"/>
  <c r="DF413" i="3"/>
  <c r="DG413" i="3"/>
  <c r="DH413" i="3"/>
  <c r="DI413" i="3"/>
  <c r="DJ413" i="3"/>
  <c r="DK413" i="3"/>
  <c r="DL413" i="3"/>
  <c r="DM413" i="3"/>
  <c r="DN413" i="3"/>
  <c r="DO413" i="3"/>
  <c r="DP413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BX414" i="3"/>
  <c r="BY414" i="3"/>
  <c r="BZ414" i="3"/>
  <c r="CA414" i="3"/>
  <c r="CB414" i="3"/>
  <c r="CC414" i="3"/>
  <c r="CD414" i="3"/>
  <c r="CE414" i="3"/>
  <c r="CF414" i="3"/>
  <c r="CG414" i="3"/>
  <c r="CH414" i="3"/>
  <c r="CI414" i="3"/>
  <c r="CJ414" i="3"/>
  <c r="CK414" i="3"/>
  <c r="CL414" i="3"/>
  <c r="CM414" i="3"/>
  <c r="CN414" i="3"/>
  <c r="CO414" i="3"/>
  <c r="CP414" i="3"/>
  <c r="CR414" i="3"/>
  <c r="CT414" i="3"/>
  <c r="CV414" i="3"/>
  <c r="CW414" i="3"/>
  <c r="CX414" i="3"/>
  <c r="CY414" i="3"/>
  <c r="CZ414" i="3"/>
  <c r="DA414" i="3"/>
  <c r="DB414" i="3"/>
  <c r="DC414" i="3"/>
  <c r="DD414" i="3"/>
  <c r="DE414" i="3"/>
  <c r="DF414" i="3"/>
  <c r="DG414" i="3"/>
  <c r="DH414" i="3"/>
  <c r="DI414" i="3"/>
  <c r="DJ414" i="3"/>
  <c r="DK414" i="3"/>
  <c r="DL414" i="3"/>
  <c r="DM414" i="3"/>
  <c r="DN414" i="3"/>
  <c r="DO414" i="3"/>
  <c r="DP414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BW415" i="3"/>
  <c r="BX415" i="3"/>
  <c r="BY415" i="3"/>
  <c r="BZ415" i="3"/>
  <c r="CA415" i="3"/>
  <c r="CB415" i="3"/>
  <c r="CC415" i="3"/>
  <c r="CD415" i="3"/>
  <c r="CE415" i="3"/>
  <c r="CF415" i="3"/>
  <c r="CG415" i="3"/>
  <c r="CH415" i="3"/>
  <c r="CI415" i="3"/>
  <c r="CJ415" i="3"/>
  <c r="CK415" i="3"/>
  <c r="CL415" i="3"/>
  <c r="CM415" i="3"/>
  <c r="CN415" i="3"/>
  <c r="CO415" i="3"/>
  <c r="CP415" i="3"/>
  <c r="CR415" i="3"/>
  <c r="CT415" i="3"/>
  <c r="CV415" i="3"/>
  <c r="CW415" i="3"/>
  <c r="CX415" i="3"/>
  <c r="CY415" i="3"/>
  <c r="CZ415" i="3"/>
  <c r="DA415" i="3"/>
  <c r="DB415" i="3"/>
  <c r="DC415" i="3"/>
  <c r="DD415" i="3"/>
  <c r="DE415" i="3"/>
  <c r="DF415" i="3"/>
  <c r="DG415" i="3"/>
  <c r="DH415" i="3"/>
  <c r="DI415" i="3"/>
  <c r="DJ415" i="3"/>
  <c r="DK415" i="3"/>
  <c r="DL415" i="3"/>
  <c r="DM415" i="3"/>
  <c r="DN415" i="3"/>
  <c r="DO415" i="3"/>
  <c r="DP415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BW416" i="3"/>
  <c r="BX416" i="3"/>
  <c r="BY416" i="3"/>
  <c r="BZ416" i="3"/>
  <c r="CA416" i="3"/>
  <c r="CB416" i="3"/>
  <c r="CC416" i="3"/>
  <c r="CD416" i="3"/>
  <c r="CE416" i="3"/>
  <c r="CF416" i="3"/>
  <c r="CG416" i="3"/>
  <c r="CH416" i="3"/>
  <c r="CI416" i="3"/>
  <c r="CJ416" i="3"/>
  <c r="CK416" i="3"/>
  <c r="CL416" i="3"/>
  <c r="CM416" i="3"/>
  <c r="CN416" i="3"/>
  <c r="CO416" i="3"/>
  <c r="CP416" i="3"/>
  <c r="CR416" i="3"/>
  <c r="CT416" i="3"/>
  <c r="CV416" i="3"/>
  <c r="CW416" i="3"/>
  <c r="CX416" i="3"/>
  <c r="CY416" i="3"/>
  <c r="CZ416" i="3"/>
  <c r="DA416" i="3"/>
  <c r="DB416" i="3"/>
  <c r="DC416" i="3"/>
  <c r="DD416" i="3"/>
  <c r="DE416" i="3"/>
  <c r="DF416" i="3"/>
  <c r="DG416" i="3"/>
  <c r="DH416" i="3"/>
  <c r="DI416" i="3"/>
  <c r="DJ416" i="3"/>
  <c r="DK416" i="3"/>
  <c r="DL416" i="3"/>
  <c r="DM416" i="3"/>
  <c r="DN416" i="3"/>
  <c r="DO416" i="3"/>
  <c r="DP416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BW417" i="3"/>
  <c r="BX417" i="3"/>
  <c r="BY417" i="3"/>
  <c r="BZ417" i="3"/>
  <c r="CA417" i="3"/>
  <c r="CB417" i="3"/>
  <c r="CC417" i="3"/>
  <c r="CD417" i="3"/>
  <c r="CE417" i="3"/>
  <c r="CF417" i="3"/>
  <c r="CG417" i="3"/>
  <c r="CH417" i="3"/>
  <c r="CI417" i="3"/>
  <c r="CJ417" i="3"/>
  <c r="CK417" i="3"/>
  <c r="CL417" i="3"/>
  <c r="CM417" i="3"/>
  <c r="CN417" i="3"/>
  <c r="CO417" i="3"/>
  <c r="CP417" i="3"/>
  <c r="CR417" i="3"/>
  <c r="CT417" i="3"/>
  <c r="CV417" i="3"/>
  <c r="CW417" i="3"/>
  <c r="CX417" i="3"/>
  <c r="CY417" i="3"/>
  <c r="CZ417" i="3"/>
  <c r="DA417" i="3"/>
  <c r="DB417" i="3"/>
  <c r="DC417" i="3"/>
  <c r="DD417" i="3"/>
  <c r="DE417" i="3"/>
  <c r="DF417" i="3"/>
  <c r="DG417" i="3"/>
  <c r="DH417" i="3"/>
  <c r="DI417" i="3"/>
  <c r="DJ417" i="3"/>
  <c r="DK417" i="3"/>
  <c r="DL417" i="3"/>
  <c r="DM417" i="3"/>
  <c r="DN417" i="3"/>
  <c r="DO417" i="3"/>
  <c r="DP417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BX418" i="3"/>
  <c r="BY418" i="3"/>
  <c r="BZ418" i="3"/>
  <c r="CA418" i="3"/>
  <c r="CB418" i="3"/>
  <c r="CC418" i="3"/>
  <c r="CD418" i="3"/>
  <c r="CE418" i="3"/>
  <c r="CF418" i="3"/>
  <c r="CG418" i="3"/>
  <c r="CH418" i="3"/>
  <c r="CI418" i="3"/>
  <c r="CJ418" i="3"/>
  <c r="CK418" i="3"/>
  <c r="CL418" i="3"/>
  <c r="CM418" i="3"/>
  <c r="CN418" i="3"/>
  <c r="CO418" i="3"/>
  <c r="CP418" i="3"/>
  <c r="CR418" i="3"/>
  <c r="CT418" i="3"/>
  <c r="CV418" i="3"/>
  <c r="CW418" i="3"/>
  <c r="CX418" i="3"/>
  <c r="CY418" i="3"/>
  <c r="CZ418" i="3"/>
  <c r="DA418" i="3"/>
  <c r="DB418" i="3"/>
  <c r="DC418" i="3"/>
  <c r="DD418" i="3"/>
  <c r="DE418" i="3"/>
  <c r="DF418" i="3"/>
  <c r="DG418" i="3"/>
  <c r="DH418" i="3"/>
  <c r="DI418" i="3"/>
  <c r="DJ418" i="3"/>
  <c r="DK418" i="3"/>
  <c r="DL418" i="3"/>
  <c r="DM418" i="3"/>
  <c r="DN418" i="3"/>
  <c r="DO418" i="3"/>
  <c r="DP418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BW419" i="3"/>
  <c r="BX419" i="3"/>
  <c r="BY419" i="3"/>
  <c r="BZ419" i="3"/>
  <c r="CA419" i="3"/>
  <c r="CB419" i="3"/>
  <c r="CC419" i="3"/>
  <c r="CD419" i="3"/>
  <c r="CE419" i="3"/>
  <c r="CF419" i="3"/>
  <c r="CG419" i="3"/>
  <c r="CH419" i="3"/>
  <c r="CI419" i="3"/>
  <c r="CJ419" i="3"/>
  <c r="CK419" i="3"/>
  <c r="CL419" i="3"/>
  <c r="CM419" i="3"/>
  <c r="CN419" i="3"/>
  <c r="CO419" i="3"/>
  <c r="CP419" i="3"/>
  <c r="CR419" i="3"/>
  <c r="CT419" i="3"/>
  <c r="CV419" i="3"/>
  <c r="CW419" i="3"/>
  <c r="CX419" i="3"/>
  <c r="CY419" i="3"/>
  <c r="CZ419" i="3"/>
  <c r="DA419" i="3"/>
  <c r="DB419" i="3"/>
  <c r="DC419" i="3"/>
  <c r="DD419" i="3"/>
  <c r="DE419" i="3"/>
  <c r="DF419" i="3"/>
  <c r="DG419" i="3"/>
  <c r="DH419" i="3"/>
  <c r="DI419" i="3"/>
  <c r="DJ419" i="3"/>
  <c r="DK419" i="3"/>
  <c r="DL419" i="3"/>
  <c r="DM419" i="3"/>
  <c r="DN419" i="3"/>
  <c r="DO419" i="3"/>
  <c r="DP419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BW420" i="3"/>
  <c r="BX420" i="3"/>
  <c r="BY420" i="3"/>
  <c r="BZ420" i="3"/>
  <c r="CA420" i="3"/>
  <c r="CB420" i="3"/>
  <c r="CC420" i="3"/>
  <c r="CD420" i="3"/>
  <c r="CE420" i="3"/>
  <c r="CF420" i="3"/>
  <c r="CG420" i="3"/>
  <c r="CH420" i="3"/>
  <c r="CI420" i="3"/>
  <c r="CJ420" i="3"/>
  <c r="CK420" i="3"/>
  <c r="CL420" i="3"/>
  <c r="CM420" i="3"/>
  <c r="CN420" i="3"/>
  <c r="CO420" i="3"/>
  <c r="CP420" i="3"/>
  <c r="CR420" i="3"/>
  <c r="CT420" i="3"/>
  <c r="CV420" i="3"/>
  <c r="CW420" i="3"/>
  <c r="CX420" i="3"/>
  <c r="CY420" i="3"/>
  <c r="CZ420" i="3"/>
  <c r="DA420" i="3"/>
  <c r="DB420" i="3"/>
  <c r="DC420" i="3"/>
  <c r="DD420" i="3"/>
  <c r="DE420" i="3"/>
  <c r="DF420" i="3"/>
  <c r="DG420" i="3"/>
  <c r="DH420" i="3"/>
  <c r="DI420" i="3"/>
  <c r="DJ420" i="3"/>
  <c r="DK420" i="3"/>
  <c r="DL420" i="3"/>
  <c r="DM420" i="3"/>
  <c r="DN420" i="3"/>
  <c r="DO420" i="3"/>
  <c r="DP420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BX421" i="3"/>
  <c r="BY421" i="3"/>
  <c r="BZ421" i="3"/>
  <c r="CA421" i="3"/>
  <c r="CB421" i="3"/>
  <c r="CC421" i="3"/>
  <c r="CD421" i="3"/>
  <c r="CE421" i="3"/>
  <c r="CF421" i="3"/>
  <c r="CG421" i="3"/>
  <c r="CH421" i="3"/>
  <c r="CI421" i="3"/>
  <c r="CJ421" i="3"/>
  <c r="CK421" i="3"/>
  <c r="CL421" i="3"/>
  <c r="CM421" i="3"/>
  <c r="CN421" i="3"/>
  <c r="CO421" i="3"/>
  <c r="CP421" i="3"/>
  <c r="CR421" i="3"/>
  <c r="CT421" i="3"/>
  <c r="CV421" i="3"/>
  <c r="CW421" i="3"/>
  <c r="CX421" i="3"/>
  <c r="CY421" i="3"/>
  <c r="CZ421" i="3"/>
  <c r="DA421" i="3"/>
  <c r="DB421" i="3"/>
  <c r="DC421" i="3"/>
  <c r="DD421" i="3"/>
  <c r="DE421" i="3"/>
  <c r="DF421" i="3"/>
  <c r="DG421" i="3"/>
  <c r="DH421" i="3"/>
  <c r="DI421" i="3"/>
  <c r="DJ421" i="3"/>
  <c r="DK421" i="3"/>
  <c r="DL421" i="3"/>
  <c r="DM421" i="3"/>
  <c r="DN421" i="3"/>
  <c r="DO421" i="3"/>
  <c r="DP421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BX422" i="3"/>
  <c r="BY422" i="3"/>
  <c r="BZ422" i="3"/>
  <c r="CA422" i="3"/>
  <c r="CB422" i="3"/>
  <c r="CC422" i="3"/>
  <c r="CD422" i="3"/>
  <c r="CE422" i="3"/>
  <c r="CF422" i="3"/>
  <c r="CG422" i="3"/>
  <c r="CH422" i="3"/>
  <c r="CI422" i="3"/>
  <c r="CJ422" i="3"/>
  <c r="CK422" i="3"/>
  <c r="CL422" i="3"/>
  <c r="CM422" i="3"/>
  <c r="CN422" i="3"/>
  <c r="CO422" i="3"/>
  <c r="CP422" i="3"/>
  <c r="CR422" i="3"/>
  <c r="CT422" i="3"/>
  <c r="CV422" i="3"/>
  <c r="CW422" i="3"/>
  <c r="CX422" i="3"/>
  <c r="CY422" i="3"/>
  <c r="CZ422" i="3"/>
  <c r="DA422" i="3"/>
  <c r="DB422" i="3"/>
  <c r="DC422" i="3"/>
  <c r="DD422" i="3"/>
  <c r="DE422" i="3"/>
  <c r="DF422" i="3"/>
  <c r="DG422" i="3"/>
  <c r="DH422" i="3"/>
  <c r="DI422" i="3"/>
  <c r="DJ422" i="3"/>
  <c r="DK422" i="3"/>
  <c r="DL422" i="3"/>
  <c r="DM422" i="3"/>
  <c r="DN422" i="3"/>
  <c r="DO422" i="3"/>
  <c r="DP422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BW423" i="3"/>
  <c r="BX423" i="3"/>
  <c r="BY423" i="3"/>
  <c r="BZ423" i="3"/>
  <c r="CA423" i="3"/>
  <c r="CB423" i="3"/>
  <c r="CC423" i="3"/>
  <c r="CD423" i="3"/>
  <c r="CE423" i="3"/>
  <c r="CF423" i="3"/>
  <c r="CG423" i="3"/>
  <c r="CH423" i="3"/>
  <c r="CI423" i="3"/>
  <c r="CJ423" i="3"/>
  <c r="CK423" i="3"/>
  <c r="CL423" i="3"/>
  <c r="CM423" i="3"/>
  <c r="CN423" i="3"/>
  <c r="CO423" i="3"/>
  <c r="CP423" i="3"/>
  <c r="CR423" i="3"/>
  <c r="CT423" i="3"/>
  <c r="CV423" i="3"/>
  <c r="CW423" i="3"/>
  <c r="CX423" i="3"/>
  <c r="CY423" i="3"/>
  <c r="CZ423" i="3"/>
  <c r="DA423" i="3"/>
  <c r="DB423" i="3"/>
  <c r="DC423" i="3"/>
  <c r="DD423" i="3"/>
  <c r="DE423" i="3"/>
  <c r="DF423" i="3"/>
  <c r="DG423" i="3"/>
  <c r="DH423" i="3"/>
  <c r="DI423" i="3"/>
  <c r="DJ423" i="3"/>
  <c r="DK423" i="3"/>
  <c r="DL423" i="3"/>
  <c r="DM423" i="3"/>
  <c r="DN423" i="3"/>
  <c r="DO423" i="3"/>
  <c r="DP423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BX424" i="3"/>
  <c r="BY424" i="3"/>
  <c r="BZ424" i="3"/>
  <c r="CA424" i="3"/>
  <c r="CB424" i="3"/>
  <c r="CC424" i="3"/>
  <c r="CD424" i="3"/>
  <c r="CE424" i="3"/>
  <c r="CF424" i="3"/>
  <c r="CG424" i="3"/>
  <c r="CH424" i="3"/>
  <c r="CI424" i="3"/>
  <c r="CJ424" i="3"/>
  <c r="CK424" i="3"/>
  <c r="CL424" i="3"/>
  <c r="CM424" i="3"/>
  <c r="CN424" i="3"/>
  <c r="CO424" i="3"/>
  <c r="CP424" i="3"/>
  <c r="CR424" i="3"/>
  <c r="CT424" i="3"/>
  <c r="CV424" i="3"/>
  <c r="CW424" i="3"/>
  <c r="CX424" i="3"/>
  <c r="CY424" i="3"/>
  <c r="CZ424" i="3"/>
  <c r="DA424" i="3"/>
  <c r="DB424" i="3"/>
  <c r="DC424" i="3"/>
  <c r="DD424" i="3"/>
  <c r="DE424" i="3"/>
  <c r="DF424" i="3"/>
  <c r="DG424" i="3"/>
  <c r="DH424" i="3"/>
  <c r="DI424" i="3"/>
  <c r="DJ424" i="3"/>
  <c r="DK424" i="3"/>
  <c r="DL424" i="3"/>
  <c r="DM424" i="3"/>
  <c r="DN424" i="3"/>
  <c r="DO424" i="3"/>
  <c r="DP424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BW425" i="3"/>
  <c r="BX425" i="3"/>
  <c r="BY425" i="3"/>
  <c r="BZ425" i="3"/>
  <c r="CA425" i="3"/>
  <c r="CB425" i="3"/>
  <c r="CC425" i="3"/>
  <c r="CD425" i="3"/>
  <c r="CE425" i="3"/>
  <c r="CF425" i="3"/>
  <c r="CG425" i="3"/>
  <c r="CH425" i="3"/>
  <c r="CI425" i="3"/>
  <c r="CJ425" i="3"/>
  <c r="CK425" i="3"/>
  <c r="CL425" i="3"/>
  <c r="CM425" i="3"/>
  <c r="CN425" i="3"/>
  <c r="CO425" i="3"/>
  <c r="CP425" i="3"/>
  <c r="CR425" i="3"/>
  <c r="CT425" i="3"/>
  <c r="CV425" i="3"/>
  <c r="CW425" i="3"/>
  <c r="CX425" i="3"/>
  <c r="CY425" i="3"/>
  <c r="CZ425" i="3"/>
  <c r="DA425" i="3"/>
  <c r="DB425" i="3"/>
  <c r="DC425" i="3"/>
  <c r="DD425" i="3"/>
  <c r="DE425" i="3"/>
  <c r="DF425" i="3"/>
  <c r="DG425" i="3"/>
  <c r="DH425" i="3"/>
  <c r="DI425" i="3"/>
  <c r="DJ425" i="3"/>
  <c r="DK425" i="3"/>
  <c r="DL425" i="3"/>
  <c r="DM425" i="3"/>
  <c r="DN425" i="3"/>
  <c r="DO425" i="3"/>
  <c r="DP425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BX426" i="3"/>
  <c r="BY426" i="3"/>
  <c r="BZ426" i="3"/>
  <c r="CA426" i="3"/>
  <c r="CB426" i="3"/>
  <c r="CC426" i="3"/>
  <c r="CD426" i="3"/>
  <c r="CE426" i="3"/>
  <c r="CF426" i="3"/>
  <c r="CG426" i="3"/>
  <c r="CH426" i="3"/>
  <c r="CI426" i="3"/>
  <c r="CJ426" i="3"/>
  <c r="CK426" i="3"/>
  <c r="CL426" i="3"/>
  <c r="CM426" i="3"/>
  <c r="CN426" i="3"/>
  <c r="CO426" i="3"/>
  <c r="CP426" i="3"/>
  <c r="CR426" i="3"/>
  <c r="CT426" i="3"/>
  <c r="CV426" i="3"/>
  <c r="CW426" i="3"/>
  <c r="CX426" i="3"/>
  <c r="CY426" i="3"/>
  <c r="CZ426" i="3"/>
  <c r="DA426" i="3"/>
  <c r="DB426" i="3"/>
  <c r="DC426" i="3"/>
  <c r="DD426" i="3"/>
  <c r="DE426" i="3"/>
  <c r="DF426" i="3"/>
  <c r="DG426" i="3"/>
  <c r="DH426" i="3"/>
  <c r="DI426" i="3"/>
  <c r="DJ426" i="3"/>
  <c r="DK426" i="3"/>
  <c r="DL426" i="3"/>
  <c r="DM426" i="3"/>
  <c r="DN426" i="3"/>
  <c r="DO426" i="3"/>
  <c r="DP426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BW427" i="3"/>
  <c r="BX427" i="3"/>
  <c r="BY427" i="3"/>
  <c r="BZ427" i="3"/>
  <c r="CA427" i="3"/>
  <c r="CB427" i="3"/>
  <c r="CC427" i="3"/>
  <c r="CD427" i="3"/>
  <c r="CE427" i="3"/>
  <c r="CF427" i="3"/>
  <c r="CG427" i="3"/>
  <c r="CH427" i="3"/>
  <c r="CI427" i="3"/>
  <c r="CJ427" i="3"/>
  <c r="CK427" i="3"/>
  <c r="CL427" i="3"/>
  <c r="CM427" i="3"/>
  <c r="CN427" i="3"/>
  <c r="CO427" i="3"/>
  <c r="CP427" i="3"/>
  <c r="CR427" i="3"/>
  <c r="CT427" i="3"/>
  <c r="CV427" i="3"/>
  <c r="CW427" i="3"/>
  <c r="CX427" i="3"/>
  <c r="CY427" i="3"/>
  <c r="CZ427" i="3"/>
  <c r="DA427" i="3"/>
  <c r="DB427" i="3"/>
  <c r="DC427" i="3"/>
  <c r="DD427" i="3"/>
  <c r="DE427" i="3"/>
  <c r="DF427" i="3"/>
  <c r="DG427" i="3"/>
  <c r="DH427" i="3"/>
  <c r="DI427" i="3"/>
  <c r="DJ427" i="3"/>
  <c r="DK427" i="3"/>
  <c r="DL427" i="3"/>
  <c r="DM427" i="3"/>
  <c r="DN427" i="3"/>
  <c r="DO427" i="3"/>
  <c r="DP427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BW428" i="3"/>
  <c r="BX428" i="3"/>
  <c r="BY428" i="3"/>
  <c r="BZ428" i="3"/>
  <c r="CA428" i="3"/>
  <c r="CB428" i="3"/>
  <c r="CC428" i="3"/>
  <c r="CD428" i="3"/>
  <c r="CE428" i="3"/>
  <c r="CF428" i="3"/>
  <c r="CG428" i="3"/>
  <c r="CH428" i="3"/>
  <c r="CI428" i="3"/>
  <c r="CJ428" i="3"/>
  <c r="CK428" i="3"/>
  <c r="CL428" i="3"/>
  <c r="CM428" i="3"/>
  <c r="CN428" i="3"/>
  <c r="CO428" i="3"/>
  <c r="CP428" i="3"/>
  <c r="CR428" i="3"/>
  <c r="CT428" i="3"/>
  <c r="CV428" i="3"/>
  <c r="CW428" i="3"/>
  <c r="CX428" i="3"/>
  <c r="CY428" i="3"/>
  <c r="CZ428" i="3"/>
  <c r="DA428" i="3"/>
  <c r="DB428" i="3"/>
  <c r="DC428" i="3"/>
  <c r="DD428" i="3"/>
  <c r="DE428" i="3"/>
  <c r="DF428" i="3"/>
  <c r="DG428" i="3"/>
  <c r="DH428" i="3"/>
  <c r="DI428" i="3"/>
  <c r="DJ428" i="3"/>
  <c r="DK428" i="3"/>
  <c r="DL428" i="3"/>
  <c r="DM428" i="3"/>
  <c r="DN428" i="3"/>
  <c r="DO428" i="3"/>
  <c r="DP428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BX429" i="3"/>
  <c r="BY429" i="3"/>
  <c r="BZ429" i="3"/>
  <c r="CA429" i="3"/>
  <c r="CB429" i="3"/>
  <c r="CC429" i="3"/>
  <c r="CD429" i="3"/>
  <c r="CE429" i="3"/>
  <c r="CF429" i="3"/>
  <c r="CG429" i="3"/>
  <c r="CH429" i="3"/>
  <c r="CI429" i="3"/>
  <c r="CJ429" i="3"/>
  <c r="CK429" i="3"/>
  <c r="CL429" i="3"/>
  <c r="CM429" i="3"/>
  <c r="CN429" i="3"/>
  <c r="CO429" i="3"/>
  <c r="CP429" i="3"/>
  <c r="CR429" i="3"/>
  <c r="CT429" i="3"/>
  <c r="CV429" i="3"/>
  <c r="CW429" i="3"/>
  <c r="CX429" i="3"/>
  <c r="CY429" i="3"/>
  <c r="CZ429" i="3"/>
  <c r="DA429" i="3"/>
  <c r="DB429" i="3"/>
  <c r="DC429" i="3"/>
  <c r="DD429" i="3"/>
  <c r="DE429" i="3"/>
  <c r="DF429" i="3"/>
  <c r="DG429" i="3"/>
  <c r="DH429" i="3"/>
  <c r="DI429" i="3"/>
  <c r="DJ429" i="3"/>
  <c r="DK429" i="3"/>
  <c r="DL429" i="3"/>
  <c r="DM429" i="3"/>
  <c r="DN429" i="3"/>
  <c r="DO429" i="3"/>
  <c r="DP429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BW430" i="3"/>
  <c r="BX430" i="3"/>
  <c r="BY430" i="3"/>
  <c r="BZ430" i="3"/>
  <c r="CA430" i="3"/>
  <c r="CB430" i="3"/>
  <c r="CC430" i="3"/>
  <c r="CD430" i="3"/>
  <c r="CE430" i="3"/>
  <c r="CF430" i="3"/>
  <c r="CG430" i="3"/>
  <c r="CH430" i="3"/>
  <c r="CI430" i="3"/>
  <c r="CJ430" i="3"/>
  <c r="CK430" i="3"/>
  <c r="CL430" i="3"/>
  <c r="CM430" i="3"/>
  <c r="CN430" i="3"/>
  <c r="CO430" i="3"/>
  <c r="CP430" i="3"/>
  <c r="CR430" i="3"/>
  <c r="CT430" i="3"/>
  <c r="CV430" i="3"/>
  <c r="CW430" i="3"/>
  <c r="CX430" i="3"/>
  <c r="CY430" i="3"/>
  <c r="CZ430" i="3"/>
  <c r="DA430" i="3"/>
  <c r="DB430" i="3"/>
  <c r="DC430" i="3"/>
  <c r="DD430" i="3"/>
  <c r="DE430" i="3"/>
  <c r="DF430" i="3"/>
  <c r="DG430" i="3"/>
  <c r="DH430" i="3"/>
  <c r="DI430" i="3"/>
  <c r="DJ430" i="3"/>
  <c r="DK430" i="3"/>
  <c r="DL430" i="3"/>
  <c r="DM430" i="3"/>
  <c r="DN430" i="3"/>
  <c r="DO430" i="3"/>
  <c r="DP430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BW431" i="3"/>
  <c r="BX431" i="3"/>
  <c r="BY431" i="3"/>
  <c r="BZ431" i="3"/>
  <c r="CA431" i="3"/>
  <c r="CB431" i="3"/>
  <c r="CC431" i="3"/>
  <c r="CD431" i="3"/>
  <c r="CE431" i="3"/>
  <c r="CF431" i="3"/>
  <c r="CG431" i="3"/>
  <c r="CH431" i="3"/>
  <c r="CI431" i="3"/>
  <c r="CJ431" i="3"/>
  <c r="CK431" i="3"/>
  <c r="CL431" i="3"/>
  <c r="CM431" i="3"/>
  <c r="CN431" i="3"/>
  <c r="CO431" i="3"/>
  <c r="CP431" i="3"/>
  <c r="CR431" i="3"/>
  <c r="CT431" i="3"/>
  <c r="CV431" i="3"/>
  <c r="CW431" i="3"/>
  <c r="CX431" i="3"/>
  <c r="CY431" i="3"/>
  <c r="CZ431" i="3"/>
  <c r="DA431" i="3"/>
  <c r="DB431" i="3"/>
  <c r="DC431" i="3"/>
  <c r="DD431" i="3"/>
  <c r="DE431" i="3"/>
  <c r="DF431" i="3"/>
  <c r="DG431" i="3"/>
  <c r="DH431" i="3"/>
  <c r="DI431" i="3"/>
  <c r="DJ431" i="3"/>
  <c r="DK431" i="3"/>
  <c r="DL431" i="3"/>
  <c r="DM431" i="3"/>
  <c r="DN431" i="3"/>
  <c r="DO431" i="3"/>
  <c r="DP431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BX432" i="3"/>
  <c r="BY432" i="3"/>
  <c r="BZ432" i="3"/>
  <c r="CA432" i="3"/>
  <c r="CB432" i="3"/>
  <c r="CC432" i="3"/>
  <c r="CD432" i="3"/>
  <c r="CE432" i="3"/>
  <c r="CF432" i="3"/>
  <c r="CG432" i="3"/>
  <c r="CH432" i="3"/>
  <c r="CI432" i="3"/>
  <c r="CJ432" i="3"/>
  <c r="CK432" i="3"/>
  <c r="CL432" i="3"/>
  <c r="CM432" i="3"/>
  <c r="CN432" i="3"/>
  <c r="CO432" i="3"/>
  <c r="CP432" i="3"/>
  <c r="CR432" i="3"/>
  <c r="CT432" i="3"/>
  <c r="CV432" i="3"/>
  <c r="CW432" i="3"/>
  <c r="CX432" i="3"/>
  <c r="CY432" i="3"/>
  <c r="CZ432" i="3"/>
  <c r="DA432" i="3"/>
  <c r="DB432" i="3"/>
  <c r="DC432" i="3"/>
  <c r="DD432" i="3"/>
  <c r="DE432" i="3"/>
  <c r="DF432" i="3"/>
  <c r="DG432" i="3"/>
  <c r="DH432" i="3"/>
  <c r="DI432" i="3"/>
  <c r="DJ432" i="3"/>
  <c r="DK432" i="3"/>
  <c r="DL432" i="3"/>
  <c r="DM432" i="3"/>
  <c r="DN432" i="3"/>
  <c r="DO432" i="3"/>
  <c r="DP432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BX433" i="3"/>
  <c r="BY433" i="3"/>
  <c r="BZ433" i="3"/>
  <c r="CA433" i="3"/>
  <c r="CB433" i="3"/>
  <c r="CC433" i="3"/>
  <c r="CD433" i="3"/>
  <c r="CE433" i="3"/>
  <c r="CF433" i="3"/>
  <c r="CG433" i="3"/>
  <c r="CH433" i="3"/>
  <c r="CI433" i="3"/>
  <c r="CJ433" i="3"/>
  <c r="CK433" i="3"/>
  <c r="CL433" i="3"/>
  <c r="CM433" i="3"/>
  <c r="CN433" i="3"/>
  <c r="CO433" i="3"/>
  <c r="CP433" i="3"/>
  <c r="CR433" i="3"/>
  <c r="CT433" i="3"/>
  <c r="CV433" i="3"/>
  <c r="CW433" i="3"/>
  <c r="CX433" i="3"/>
  <c r="CY433" i="3"/>
  <c r="CZ433" i="3"/>
  <c r="DA433" i="3"/>
  <c r="DB433" i="3"/>
  <c r="DC433" i="3"/>
  <c r="DD433" i="3"/>
  <c r="DE433" i="3"/>
  <c r="DF433" i="3"/>
  <c r="DG433" i="3"/>
  <c r="DH433" i="3"/>
  <c r="DI433" i="3"/>
  <c r="DJ433" i="3"/>
  <c r="DK433" i="3"/>
  <c r="DL433" i="3"/>
  <c r="DM433" i="3"/>
  <c r="DN433" i="3"/>
  <c r="DO433" i="3"/>
  <c r="DP433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BW434" i="3"/>
  <c r="BX434" i="3"/>
  <c r="BY434" i="3"/>
  <c r="BZ434" i="3"/>
  <c r="CA434" i="3"/>
  <c r="CB434" i="3"/>
  <c r="CC434" i="3"/>
  <c r="CD434" i="3"/>
  <c r="CE434" i="3"/>
  <c r="CF434" i="3"/>
  <c r="CG434" i="3"/>
  <c r="CH434" i="3"/>
  <c r="CI434" i="3"/>
  <c r="CJ434" i="3"/>
  <c r="CK434" i="3"/>
  <c r="CL434" i="3"/>
  <c r="CM434" i="3"/>
  <c r="CN434" i="3"/>
  <c r="CO434" i="3"/>
  <c r="CP434" i="3"/>
  <c r="CR434" i="3"/>
  <c r="CT434" i="3"/>
  <c r="CV434" i="3"/>
  <c r="CW434" i="3"/>
  <c r="CX434" i="3"/>
  <c r="CY434" i="3"/>
  <c r="CZ434" i="3"/>
  <c r="DA434" i="3"/>
  <c r="DB434" i="3"/>
  <c r="DC434" i="3"/>
  <c r="DD434" i="3"/>
  <c r="DE434" i="3"/>
  <c r="DF434" i="3"/>
  <c r="DG434" i="3"/>
  <c r="DH434" i="3"/>
  <c r="DI434" i="3"/>
  <c r="DJ434" i="3"/>
  <c r="DK434" i="3"/>
  <c r="DL434" i="3"/>
  <c r="DM434" i="3"/>
  <c r="DN434" i="3"/>
  <c r="DO434" i="3"/>
  <c r="DP434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BX435" i="3"/>
  <c r="BY435" i="3"/>
  <c r="BZ435" i="3"/>
  <c r="CA435" i="3"/>
  <c r="CB435" i="3"/>
  <c r="CC435" i="3"/>
  <c r="CD435" i="3"/>
  <c r="CE435" i="3"/>
  <c r="CF435" i="3"/>
  <c r="CG435" i="3"/>
  <c r="CH435" i="3"/>
  <c r="CI435" i="3"/>
  <c r="CJ435" i="3"/>
  <c r="CK435" i="3"/>
  <c r="CL435" i="3"/>
  <c r="CM435" i="3"/>
  <c r="CN435" i="3"/>
  <c r="CO435" i="3"/>
  <c r="CP435" i="3"/>
  <c r="CR435" i="3"/>
  <c r="CT435" i="3"/>
  <c r="CV435" i="3"/>
  <c r="CW435" i="3"/>
  <c r="CX435" i="3"/>
  <c r="CY435" i="3"/>
  <c r="CZ435" i="3"/>
  <c r="DA435" i="3"/>
  <c r="DB435" i="3"/>
  <c r="DC435" i="3"/>
  <c r="DD435" i="3"/>
  <c r="DE435" i="3"/>
  <c r="DF435" i="3"/>
  <c r="DG435" i="3"/>
  <c r="DH435" i="3"/>
  <c r="DI435" i="3"/>
  <c r="DJ435" i="3"/>
  <c r="DK435" i="3"/>
  <c r="DL435" i="3"/>
  <c r="DM435" i="3"/>
  <c r="DN435" i="3"/>
  <c r="DO435" i="3"/>
  <c r="DP435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BX436" i="3"/>
  <c r="BY436" i="3"/>
  <c r="BZ436" i="3"/>
  <c r="CA436" i="3"/>
  <c r="CB436" i="3"/>
  <c r="CC436" i="3"/>
  <c r="CD436" i="3"/>
  <c r="CE436" i="3"/>
  <c r="CF436" i="3"/>
  <c r="CG436" i="3"/>
  <c r="CH436" i="3"/>
  <c r="CI436" i="3"/>
  <c r="CJ436" i="3"/>
  <c r="CK436" i="3"/>
  <c r="CL436" i="3"/>
  <c r="CM436" i="3"/>
  <c r="CN436" i="3"/>
  <c r="CO436" i="3"/>
  <c r="CP436" i="3"/>
  <c r="CR436" i="3"/>
  <c r="CT436" i="3"/>
  <c r="CV436" i="3"/>
  <c r="CW436" i="3"/>
  <c r="CX436" i="3"/>
  <c r="CY436" i="3"/>
  <c r="CZ436" i="3"/>
  <c r="DA436" i="3"/>
  <c r="DB436" i="3"/>
  <c r="DC436" i="3"/>
  <c r="DD436" i="3"/>
  <c r="DE436" i="3"/>
  <c r="DF436" i="3"/>
  <c r="DG436" i="3"/>
  <c r="DH436" i="3"/>
  <c r="DI436" i="3"/>
  <c r="DJ436" i="3"/>
  <c r="DK436" i="3"/>
  <c r="DL436" i="3"/>
  <c r="DM436" i="3"/>
  <c r="DN436" i="3"/>
  <c r="DO436" i="3"/>
  <c r="DP436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BW437" i="3"/>
  <c r="BX437" i="3"/>
  <c r="BY437" i="3"/>
  <c r="BZ437" i="3"/>
  <c r="CA437" i="3"/>
  <c r="CB437" i="3"/>
  <c r="CC437" i="3"/>
  <c r="CD437" i="3"/>
  <c r="CE437" i="3"/>
  <c r="CF437" i="3"/>
  <c r="CG437" i="3"/>
  <c r="CH437" i="3"/>
  <c r="CI437" i="3"/>
  <c r="CJ437" i="3"/>
  <c r="CK437" i="3"/>
  <c r="CL437" i="3"/>
  <c r="CM437" i="3"/>
  <c r="CN437" i="3"/>
  <c r="CO437" i="3"/>
  <c r="CP437" i="3"/>
  <c r="CR437" i="3"/>
  <c r="CT437" i="3"/>
  <c r="CV437" i="3"/>
  <c r="CW437" i="3"/>
  <c r="CX437" i="3"/>
  <c r="CY437" i="3"/>
  <c r="CZ437" i="3"/>
  <c r="DA437" i="3"/>
  <c r="DB437" i="3"/>
  <c r="DC437" i="3"/>
  <c r="DD437" i="3"/>
  <c r="DE437" i="3"/>
  <c r="DF437" i="3"/>
  <c r="DG437" i="3"/>
  <c r="DH437" i="3"/>
  <c r="DI437" i="3"/>
  <c r="DJ437" i="3"/>
  <c r="DK437" i="3"/>
  <c r="DL437" i="3"/>
  <c r="DM437" i="3"/>
  <c r="DN437" i="3"/>
  <c r="DO437" i="3"/>
  <c r="DP437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BX438" i="3"/>
  <c r="BY438" i="3"/>
  <c r="BZ438" i="3"/>
  <c r="CA438" i="3"/>
  <c r="CB438" i="3"/>
  <c r="CC438" i="3"/>
  <c r="CD438" i="3"/>
  <c r="CE438" i="3"/>
  <c r="CF438" i="3"/>
  <c r="CG438" i="3"/>
  <c r="CH438" i="3"/>
  <c r="CI438" i="3"/>
  <c r="CJ438" i="3"/>
  <c r="CK438" i="3"/>
  <c r="CL438" i="3"/>
  <c r="CM438" i="3"/>
  <c r="CN438" i="3"/>
  <c r="CO438" i="3"/>
  <c r="CP438" i="3"/>
  <c r="CR438" i="3"/>
  <c r="CT438" i="3"/>
  <c r="CV438" i="3"/>
  <c r="CW438" i="3"/>
  <c r="CX438" i="3"/>
  <c r="CY438" i="3"/>
  <c r="CZ438" i="3"/>
  <c r="DA438" i="3"/>
  <c r="DB438" i="3"/>
  <c r="DC438" i="3"/>
  <c r="DD438" i="3"/>
  <c r="DE438" i="3"/>
  <c r="DF438" i="3"/>
  <c r="DG438" i="3"/>
  <c r="DH438" i="3"/>
  <c r="DI438" i="3"/>
  <c r="DJ438" i="3"/>
  <c r="DK438" i="3"/>
  <c r="DL438" i="3"/>
  <c r="DM438" i="3"/>
  <c r="DN438" i="3"/>
  <c r="DO438" i="3"/>
  <c r="DP438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BW439" i="3"/>
  <c r="BX439" i="3"/>
  <c r="BY439" i="3"/>
  <c r="BZ439" i="3"/>
  <c r="CA439" i="3"/>
  <c r="CB439" i="3"/>
  <c r="CC439" i="3"/>
  <c r="CD439" i="3"/>
  <c r="CE439" i="3"/>
  <c r="CF439" i="3"/>
  <c r="CG439" i="3"/>
  <c r="CH439" i="3"/>
  <c r="CI439" i="3"/>
  <c r="CJ439" i="3"/>
  <c r="CK439" i="3"/>
  <c r="CL439" i="3"/>
  <c r="CM439" i="3"/>
  <c r="CN439" i="3"/>
  <c r="CO439" i="3"/>
  <c r="CP439" i="3"/>
  <c r="CR439" i="3"/>
  <c r="CT439" i="3"/>
  <c r="CV439" i="3"/>
  <c r="CW439" i="3"/>
  <c r="CX439" i="3"/>
  <c r="CY439" i="3"/>
  <c r="CZ439" i="3"/>
  <c r="DA439" i="3"/>
  <c r="DB439" i="3"/>
  <c r="DC439" i="3"/>
  <c r="DD439" i="3"/>
  <c r="DE439" i="3"/>
  <c r="DF439" i="3"/>
  <c r="DG439" i="3"/>
  <c r="DH439" i="3"/>
  <c r="DI439" i="3"/>
  <c r="DJ439" i="3"/>
  <c r="DK439" i="3"/>
  <c r="DL439" i="3"/>
  <c r="DM439" i="3"/>
  <c r="DN439" i="3"/>
  <c r="DO439" i="3"/>
  <c r="DP439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BW440" i="3"/>
  <c r="BX440" i="3"/>
  <c r="BY440" i="3"/>
  <c r="BZ440" i="3"/>
  <c r="CA440" i="3"/>
  <c r="CB440" i="3"/>
  <c r="CC440" i="3"/>
  <c r="CD440" i="3"/>
  <c r="CE440" i="3"/>
  <c r="CF440" i="3"/>
  <c r="CG440" i="3"/>
  <c r="CH440" i="3"/>
  <c r="CI440" i="3"/>
  <c r="CJ440" i="3"/>
  <c r="CK440" i="3"/>
  <c r="CL440" i="3"/>
  <c r="CM440" i="3"/>
  <c r="CN440" i="3"/>
  <c r="CO440" i="3"/>
  <c r="CP440" i="3"/>
  <c r="CR440" i="3"/>
  <c r="CT440" i="3"/>
  <c r="CV440" i="3"/>
  <c r="CW440" i="3"/>
  <c r="CX440" i="3"/>
  <c r="CY440" i="3"/>
  <c r="CZ440" i="3"/>
  <c r="DA440" i="3"/>
  <c r="DB440" i="3"/>
  <c r="DC440" i="3"/>
  <c r="DD440" i="3"/>
  <c r="DE440" i="3"/>
  <c r="DF440" i="3"/>
  <c r="DG440" i="3"/>
  <c r="DH440" i="3"/>
  <c r="DI440" i="3"/>
  <c r="DJ440" i="3"/>
  <c r="DK440" i="3"/>
  <c r="DL440" i="3"/>
  <c r="DM440" i="3"/>
  <c r="DN440" i="3"/>
  <c r="DO440" i="3"/>
  <c r="DP440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BW441" i="3"/>
  <c r="BX441" i="3"/>
  <c r="BY441" i="3"/>
  <c r="BZ441" i="3"/>
  <c r="CA441" i="3"/>
  <c r="CB441" i="3"/>
  <c r="CC441" i="3"/>
  <c r="CD441" i="3"/>
  <c r="CE441" i="3"/>
  <c r="CF441" i="3"/>
  <c r="CG441" i="3"/>
  <c r="CH441" i="3"/>
  <c r="CI441" i="3"/>
  <c r="CJ441" i="3"/>
  <c r="CK441" i="3"/>
  <c r="CL441" i="3"/>
  <c r="CM441" i="3"/>
  <c r="CN441" i="3"/>
  <c r="CO441" i="3"/>
  <c r="CP441" i="3"/>
  <c r="CR441" i="3"/>
  <c r="CT441" i="3"/>
  <c r="CV441" i="3"/>
  <c r="CW441" i="3"/>
  <c r="CX441" i="3"/>
  <c r="CY441" i="3"/>
  <c r="CZ441" i="3"/>
  <c r="DA441" i="3"/>
  <c r="DB441" i="3"/>
  <c r="DC441" i="3"/>
  <c r="DD441" i="3"/>
  <c r="DE441" i="3"/>
  <c r="DF441" i="3"/>
  <c r="DG441" i="3"/>
  <c r="DH441" i="3"/>
  <c r="DI441" i="3"/>
  <c r="DJ441" i="3"/>
  <c r="DK441" i="3"/>
  <c r="DL441" i="3"/>
  <c r="DM441" i="3"/>
  <c r="DN441" i="3"/>
  <c r="DO441" i="3"/>
  <c r="DP441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BW442" i="3"/>
  <c r="BX442" i="3"/>
  <c r="BY442" i="3"/>
  <c r="BZ442" i="3"/>
  <c r="CA442" i="3"/>
  <c r="CB442" i="3"/>
  <c r="CC442" i="3"/>
  <c r="CD442" i="3"/>
  <c r="CE442" i="3"/>
  <c r="CF442" i="3"/>
  <c r="CG442" i="3"/>
  <c r="CH442" i="3"/>
  <c r="CI442" i="3"/>
  <c r="CJ442" i="3"/>
  <c r="CK442" i="3"/>
  <c r="CL442" i="3"/>
  <c r="CM442" i="3"/>
  <c r="CN442" i="3"/>
  <c r="CO442" i="3"/>
  <c r="CP442" i="3"/>
  <c r="CR442" i="3"/>
  <c r="CT442" i="3"/>
  <c r="CV442" i="3"/>
  <c r="CW442" i="3"/>
  <c r="CX442" i="3"/>
  <c r="CY442" i="3"/>
  <c r="CZ442" i="3"/>
  <c r="DA442" i="3"/>
  <c r="DB442" i="3"/>
  <c r="DC442" i="3"/>
  <c r="DD442" i="3"/>
  <c r="DE442" i="3"/>
  <c r="DF442" i="3"/>
  <c r="DG442" i="3"/>
  <c r="DH442" i="3"/>
  <c r="DI442" i="3"/>
  <c r="DJ442" i="3"/>
  <c r="DK442" i="3"/>
  <c r="DL442" i="3"/>
  <c r="DM442" i="3"/>
  <c r="DN442" i="3"/>
  <c r="DO442" i="3"/>
  <c r="DP442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BW443" i="3"/>
  <c r="BX443" i="3"/>
  <c r="BY443" i="3"/>
  <c r="BZ443" i="3"/>
  <c r="CA443" i="3"/>
  <c r="CB443" i="3"/>
  <c r="CC443" i="3"/>
  <c r="CD443" i="3"/>
  <c r="CE443" i="3"/>
  <c r="CF443" i="3"/>
  <c r="CG443" i="3"/>
  <c r="CH443" i="3"/>
  <c r="CI443" i="3"/>
  <c r="CJ443" i="3"/>
  <c r="CK443" i="3"/>
  <c r="CL443" i="3"/>
  <c r="CM443" i="3"/>
  <c r="CN443" i="3"/>
  <c r="CO443" i="3"/>
  <c r="CP443" i="3"/>
  <c r="CR443" i="3"/>
  <c r="CT443" i="3"/>
  <c r="CV443" i="3"/>
  <c r="CW443" i="3"/>
  <c r="CX443" i="3"/>
  <c r="CY443" i="3"/>
  <c r="CZ443" i="3"/>
  <c r="DA443" i="3"/>
  <c r="DB443" i="3"/>
  <c r="DC443" i="3"/>
  <c r="DD443" i="3"/>
  <c r="DE443" i="3"/>
  <c r="DF443" i="3"/>
  <c r="DG443" i="3"/>
  <c r="DH443" i="3"/>
  <c r="DI443" i="3"/>
  <c r="DJ443" i="3"/>
  <c r="DK443" i="3"/>
  <c r="DL443" i="3"/>
  <c r="DM443" i="3"/>
  <c r="DN443" i="3"/>
  <c r="DO443" i="3"/>
  <c r="DP443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BW444" i="3"/>
  <c r="BX444" i="3"/>
  <c r="BY444" i="3"/>
  <c r="BZ444" i="3"/>
  <c r="CA444" i="3"/>
  <c r="CB444" i="3"/>
  <c r="CC444" i="3"/>
  <c r="CD444" i="3"/>
  <c r="CE444" i="3"/>
  <c r="CF444" i="3"/>
  <c r="CG444" i="3"/>
  <c r="CH444" i="3"/>
  <c r="CI444" i="3"/>
  <c r="CJ444" i="3"/>
  <c r="CK444" i="3"/>
  <c r="CL444" i="3"/>
  <c r="CM444" i="3"/>
  <c r="CN444" i="3"/>
  <c r="CO444" i="3"/>
  <c r="CP444" i="3"/>
  <c r="CR444" i="3"/>
  <c r="CT444" i="3"/>
  <c r="CV444" i="3"/>
  <c r="CW444" i="3"/>
  <c r="CX444" i="3"/>
  <c r="CY444" i="3"/>
  <c r="CZ444" i="3"/>
  <c r="DA444" i="3"/>
  <c r="DB444" i="3"/>
  <c r="DC444" i="3"/>
  <c r="DD444" i="3"/>
  <c r="DE444" i="3"/>
  <c r="DF444" i="3"/>
  <c r="DG444" i="3"/>
  <c r="DH444" i="3"/>
  <c r="DI444" i="3"/>
  <c r="DJ444" i="3"/>
  <c r="DK444" i="3"/>
  <c r="DL444" i="3"/>
  <c r="DM444" i="3"/>
  <c r="DN444" i="3"/>
  <c r="DO444" i="3"/>
  <c r="DP444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BW445" i="3"/>
  <c r="BX445" i="3"/>
  <c r="BY445" i="3"/>
  <c r="BZ445" i="3"/>
  <c r="CA445" i="3"/>
  <c r="CB445" i="3"/>
  <c r="CC445" i="3"/>
  <c r="CD445" i="3"/>
  <c r="CE445" i="3"/>
  <c r="CF445" i="3"/>
  <c r="CG445" i="3"/>
  <c r="CH445" i="3"/>
  <c r="CI445" i="3"/>
  <c r="CJ445" i="3"/>
  <c r="CK445" i="3"/>
  <c r="CL445" i="3"/>
  <c r="CM445" i="3"/>
  <c r="CN445" i="3"/>
  <c r="CO445" i="3"/>
  <c r="CP445" i="3"/>
  <c r="CR445" i="3"/>
  <c r="CT445" i="3"/>
  <c r="CV445" i="3"/>
  <c r="CW445" i="3"/>
  <c r="CX445" i="3"/>
  <c r="CY445" i="3"/>
  <c r="CZ445" i="3"/>
  <c r="DA445" i="3"/>
  <c r="DB445" i="3"/>
  <c r="DC445" i="3"/>
  <c r="DD445" i="3"/>
  <c r="DE445" i="3"/>
  <c r="DF445" i="3"/>
  <c r="DG445" i="3"/>
  <c r="DH445" i="3"/>
  <c r="DI445" i="3"/>
  <c r="DJ445" i="3"/>
  <c r="DK445" i="3"/>
  <c r="DL445" i="3"/>
  <c r="DM445" i="3"/>
  <c r="DN445" i="3"/>
  <c r="DO445" i="3"/>
  <c r="DP445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BW446" i="3"/>
  <c r="BX446" i="3"/>
  <c r="BY446" i="3"/>
  <c r="BZ446" i="3"/>
  <c r="CA446" i="3"/>
  <c r="CB446" i="3"/>
  <c r="CC446" i="3"/>
  <c r="CD446" i="3"/>
  <c r="CE446" i="3"/>
  <c r="CF446" i="3"/>
  <c r="CG446" i="3"/>
  <c r="CH446" i="3"/>
  <c r="CI446" i="3"/>
  <c r="CJ446" i="3"/>
  <c r="CK446" i="3"/>
  <c r="CL446" i="3"/>
  <c r="CM446" i="3"/>
  <c r="CN446" i="3"/>
  <c r="CO446" i="3"/>
  <c r="CP446" i="3"/>
  <c r="CR446" i="3"/>
  <c r="CT446" i="3"/>
  <c r="CV446" i="3"/>
  <c r="CW446" i="3"/>
  <c r="CX446" i="3"/>
  <c r="CY446" i="3"/>
  <c r="CZ446" i="3"/>
  <c r="DA446" i="3"/>
  <c r="DB446" i="3"/>
  <c r="DC446" i="3"/>
  <c r="DD446" i="3"/>
  <c r="DE446" i="3"/>
  <c r="DF446" i="3"/>
  <c r="DG446" i="3"/>
  <c r="DH446" i="3"/>
  <c r="DI446" i="3"/>
  <c r="DJ446" i="3"/>
  <c r="DK446" i="3"/>
  <c r="DL446" i="3"/>
  <c r="DM446" i="3"/>
  <c r="DN446" i="3"/>
  <c r="DO446" i="3"/>
  <c r="DP446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BW447" i="3"/>
  <c r="BX447" i="3"/>
  <c r="BY447" i="3"/>
  <c r="BZ447" i="3"/>
  <c r="CA447" i="3"/>
  <c r="CB447" i="3"/>
  <c r="CC447" i="3"/>
  <c r="CD447" i="3"/>
  <c r="CE447" i="3"/>
  <c r="CF447" i="3"/>
  <c r="CG447" i="3"/>
  <c r="CH447" i="3"/>
  <c r="CI447" i="3"/>
  <c r="CJ447" i="3"/>
  <c r="CK447" i="3"/>
  <c r="CL447" i="3"/>
  <c r="CM447" i="3"/>
  <c r="CN447" i="3"/>
  <c r="CO447" i="3"/>
  <c r="CP447" i="3"/>
  <c r="CR447" i="3"/>
  <c r="CT447" i="3"/>
  <c r="CV447" i="3"/>
  <c r="CW447" i="3"/>
  <c r="CX447" i="3"/>
  <c r="CY447" i="3"/>
  <c r="CZ447" i="3"/>
  <c r="DA447" i="3"/>
  <c r="DB447" i="3"/>
  <c r="DC447" i="3"/>
  <c r="DD447" i="3"/>
  <c r="DE447" i="3"/>
  <c r="DF447" i="3"/>
  <c r="DG447" i="3"/>
  <c r="DH447" i="3"/>
  <c r="DI447" i="3"/>
  <c r="DJ447" i="3"/>
  <c r="DK447" i="3"/>
  <c r="DL447" i="3"/>
  <c r="DM447" i="3"/>
  <c r="DN447" i="3"/>
  <c r="DO447" i="3"/>
  <c r="DP447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BW448" i="3"/>
  <c r="BX448" i="3"/>
  <c r="BY448" i="3"/>
  <c r="BZ448" i="3"/>
  <c r="CA448" i="3"/>
  <c r="CB448" i="3"/>
  <c r="CC448" i="3"/>
  <c r="CD448" i="3"/>
  <c r="CE448" i="3"/>
  <c r="CF448" i="3"/>
  <c r="CG448" i="3"/>
  <c r="CH448" i="3"/>
  <c r="CI448" i="3"/>
  <c r="CJ448" i="3"/>
  <c r="CK448" i="3"/>
  <c r="CL448" i="3"/>
  <c r="CM448" i="3"/>
  <c r="CN448" i="3"/>
  <c r="CO448" i="3"/>
  <c r="CP448" i="3"/>
  <c r="CR448" i="3"/>
  <c r="CT448" i="3"/>
  <c r="CV448" i="3"/>
  <c r="CW448" i="3"/>
  <c r="CX448" i="3"/>
  <c r="CY448" i="3"/>
  <c r="CZ448" i="3"/>
  <c r="DA448" i="3"/>
  <c r="DB448" i="3"/>
  <c r="DC448" i="3"/>
  <c r="DD448" i="3"/>
  <c r="DE448" i="3"/>
  <c r="DF448" i="3"/>
  <c r="DG448" i="3"/>
  <c r="DH448" i="3"/>
  <c r="DI448" i="3"/>
  <c r="DJ448" i="3"/>
  <c r="DK448" i="3"/>
  <c r="DL448" i="3"/>
  <c r="DM448" i="3"/>
  <c r="DN448" i="3"/>
  <c r="DO448" i="3"/>
  <c r="DP448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BW449" i="3"/>
  <c r="BX449" i="3"/>
  <c r="BY449" i="3"/>
  <c r="BZ449" i="3"/>
  <c r="CA449" i="3"/>
  <c r="CB449" i="3"/>
  <c r="CC449" i="3"/>
  <c r="CD449" i="3"/>
  <c r="CE449" i="3"/>
  <c r="CF449" i="3"/>
  <c r="CG449" i="3"/>
  <c r="CH449" i="3"/>
  <c r="CI449" i="3"/>
  <c r="CJ449" i="3"/>
  <c r="CK449" i="3"/>
  <c r="CL449" i="3"/>
  <c r="CM449" i="3"/>
  <c r="CN449" i="3"/>
  <c r="CO449" i="3"/>
  <c r="CP449" i="3"/>
  <c r="CR449" i="3"/>
  <c r="CT449" i="3"/>
  <c r="CV449" i="3"/>
  <c r="CW449" i="3"/>
  <c r="CX449" i="3"/>
  <c r="CY449" i="3"/>
  <c r="CZ449" i="3"/>
  <c r="DA449" i="3"/>
  <c r="DB449" i="3"/>
  <c r="DC449" i="3"/>
  <c r="DD449" i="3"/>
  <c r="DE449" i="3"/>
  <c r="DF449" i="3"/>
  <c r="DG449" i="3"/>
  <c r="DH449" i="3"/>
  <c r="DI449" i="3"/>
  <c r="DJ449" i="3"/>
  <c r="DK449" i="3"/>
  <c r="DL449" i="3"/>
  <c r="DM449" i="3"/>
  <c r="DN449" i="3"/>
  <c r="DO449" i="3"/>
  <c r="DP449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BW450" i="3"/>
  <c r="BX450" i="3"/>
  <c r="BY450" i="3"/>
  <c r="BZ450" i="3"/>
  <c r="CA450" i="3"/>
  <c r="CB450" i="3"/>
  <c r="CC450" i="3"/>
  <c r="CD450" i="3"/>
  <c r="CE450" i="3"/>
  <c r="CF450" i="3"/>
  <c r="CG450" i="3"/>
  <c r="CH450" i="3"/>
  <c r="CI450" i="3"/>
  <c r="CJ450" i="3"/>
  <c r="CK450" i="3"/>
  <c r="CL450" i="3"/>
  <c r="CM450" i="3"/>
  <c r="CN450" i="3"/>
  <c r="CO450" i="3"/>
  <c r="CP450" i="3"/>
  <c r="CR450" i="3"/>
  <c r="CT450" i="3"/>
  <c r="CV450" i="3"/>
  <c r="CW450" i="3"/>
  <c r="CX450" i="3"/>
  <c r="CY450" i="3"/>
  <c r="CZ450" i="3"/>
  <c r="DA450" i="3"/>
  <c r="DB450" i="3"/>
  <c r="DC450" i="3"/>
  <c r="DD450" i="3"/>
  <c r="DE450" i="3"/>
  <c r="DF450" i="3"/>
  <c r="DG450" i="3"/>
  <c r="DH450" i="3"/>
  <c r="DI450" i="3"/>
  <c r="DJ450" i="3"/>
  <c r="DK450" i="3"/>
  <c r="DL450" i="3"/>
  <c r="DM450" i="3"/>
  <c r="DN450" i="3"/>
  <c r="DO450" i="3"/>
  <c r="DP450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BW451" i="3"/>
  <c r="BX451" i="3"/>
  <c r="BY451" i="3"/>
  <c r="BZ451" i="3"/>
  <c r="CA451" i="3"/>
  <c r="CB451" i="3"/>
  <c r="CC451" i="3"/>
  <c r="CD451" i="3"/>
  <c r="CE451" i="3"/>
  <c r="CF451" i="3"/>
  <c r="CG451" i="3"/>
  <c r="CH451" i="3"/>
  <c r="CI451" i="3"/>
  <c r="CJ451" i="3"/>
  <c r="CK451" i="3"/>
  <c r="CL451" i="3"/>
  <c r="CM451" i="3"/>
  <c r="CN451" i="3"/>
  <c r="CO451" i="3"/>
  <c r="CP451" i="3"/>
  <c r="CR451" i="3"/>
  <c r="CT451" i="3"/>
  <c r="CV451" i="3"/>
  <c r="CW451" i="3"/>
  <c r="CX451" i="3"/>
  <c r="CY451" i="3"/>
  <c r="CZ451" i="3"/>
  <c r="DA451" i="3"/>
  <c r="DB451" i="3"/>
  <c r="DC451" i="3"/>
  <c r="DD451" i="3"/>
  <c r="DE451" i="3"/>
  <c r="DF451" i="3"/>
  <c r="DG451" i="3"/>
  <c r="DH451" i="3"/>
  <c r="DI451" i="3"/>
  <c r="DJ451" i="3"/>
  <c r="DK451" i="3"/>
  <c r="DL451" i="3"/>
  <c r="DM451" i="3"/>
  <c r="DN451" i="3"/>
  <c r="DO451" i="3"/>
  <c r="DP451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BW452" i="3"/>
  <c r="BX452" i="3"/>
  <c r="BY452" i="3"/>
  <c r="BZ452" i="3"/>
  <c r="CA452" i="3"/>
  <c r="CB452" i="3"/>
  <c r="CC452" i="3"/>
  <c r="CD452" i="3"/>
  <c r="CE452" i="3"/>
  <c r="CF452" i="3"/>
  <c r="CG452" i="3"/>
  <c r="CH452" i="3"/>
  <c r="CI452" i="3"/>
  <c r="CJ452" i="3"/>
  <c r="CK452" i="3"/>
  <c r="CL452" i="3"/>
  <c r="CM452" i="3"/>
  <c r="CN452" i="3"/>
  <c r="CO452" i="3"/>
  <c r="CP452" i="3"/>
  <c r="CR452" i="3"/>
  <c r="CT452" i="3"/>
  <c r="CV452" i="3"/>
  <c r="CW452" i="3"/>
  <c r="CX452" i="3"/>
  <c r="CY452" i="3"/>
  <c r="CZ452" i="3"/>
  <c r="DA452" i="3"/>
  <c r="DB452" i="3"/>
  <c r="DC452" i="3"/>
  <c r="DD452" i="3"/>
  <c r="DE452" i="3"/>
  <c r="DF452" i="3"/>
  <c r="DG452" i="3"/>
  <c r="DH452" i="3"/>
  <c r="DI452" i="3"/>
  <c r="DJ452" i="3"/>
  <c r="DK452" i="3"/>
  <c r="DL452" i="3"/>
  <c r="DM452" i="3"/>
  <c r="DN452" i="3"/>
  <c r="DO452" i="3"/>
  <c r="DP452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BW453" i="3"/>
  <c r="BX453" i="3"/>
  <c r="BY453" i="3"/>
  <c r="BZ453" i="3"/>
  <c r="CA453" i="3"/>
  <c r="CB453" i="3"/>
  <c r="CC453" i="3"/>
  <c r="CD453" i="3"/>
  <c r="CE453" i="3"/>
  <c r="CF453" i="3"/>
  <c r="CG453" i="3"/>
  <c r="CH453" i="3"/>
  <c r="CI453" i="3"/>
  <c r="CJ453" i="3"/>
  <c r="CK453" i="3"/>
  <c r="CL453" i="3"/>
  <c r="CM453" i="3"/>
  <c r="CN453" i="3"/>
  <c r="CO453" i="3"/>
  <c r="CP453" i="3"/>
  <c r="CR453" i="3"/>
  <c r="CT453" i="3"/>
  <c r="CV453" i="3"/>
  <c r="CW453" i="3"/>
  <c r="CX453" i="3"/>
  <c r="CY453" i="3"/>
  <c r="CZ453" i="3"/>
  <c r="DA453" i="3"/>
  <c r="DB453" i="3"/>
  <c r="DC453" i="3"/>
  <c r="DD453" i="3"/>
  <c r="DE453" i="3"/>
  <c r="DF453" i="3"/>
  <c r="DG453" i="3"/>
  <c r="DH453" i="3"/>
  <c r="DI453" i="3"/>
  <c r="DJ453" i="3"/>
  <c r="DK453" i="3"/>
  <c r="DL453" i="3"/>
  <c r="DM453" i="3"/>
  <c r="DN453" i="3"/>
  <c r="DO453" i="3"/>
  <c r="DP453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BW454" i="3"/>
  <c r="BX454" i="3"/>
  <c r="BY454" i="3"/>
  <c r="BZ454" i="3"/>
  <c r="CA454" i="3"/>
  <c r="CB454" i="3"/>
  <c r="CC454" i="3"/>
  <c r="CD454" i="3"/>
  <c r="CE454" i="3"/>
  <c r="CF454" i="3"/>
  <c r="CG454" i="3"/>
  <c r="CH454" i="3"/>
  <c r="CI454" i="3"/>
  <c r="CJ454" i="3"/>
  <c r="CK454" i="3"/>
  <c r="CL454" i="3"/>
  <c r="CM454" i="3"/>
  <c r="CN454" i="3"/>
  <c r="CO454" i="3"/>
  <c r="CP454" i="3"/>
  <c r="CR454" i="3"/>
  <c r="CT454" i="3"/>
  <c r="CV454" i="3"/>
  <c r="CW454" i="3"/>
  <c r="CX454" i="3"/>
  <c r="CY454" i="3"/>
  <c r="CZ454" i="3"/>
  <c r="DA454" i="3"/>
  <c r="DB454" i="3"/>
  <c r="DC454" i="3"/>
  <c r="DD454" i="3"/>
  <c r="DE454" i="3"/>
  <c r="DF454" i="3"/>
  <c r="DG454" i="3"/>
  <c r="DH454" i="3"/>
  <c r="DI454" i="3"/>
  <c r="DJ454" i="3"/>
  <c r="DK454" i="3"/>
  <c r="DL454" i="3"/>
  <c r="DM454" i="3"/>
  <c r="DN454" i="3"/>
  <c r="DO454" i="3"/>
  <c r="DP454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BW455" i="3"/>
  <c r="BX455" i="3"/>
  <c r="BY455" i="3"/>
  <c r="BZ455" i="3"/>
  <c r="CA455" i="3"/>
  <c r="CB455" i="3"/>
  <c r="CC455" i="3"/>
  <c r="CD455" i="3"/>
  <c r="CE455" i="3"/>
  <c r="CF455" i="3"/>
  <c r="CG455" i="3"/>
  <c r="CH455" i="3"/>
  <c r="CI455" i="3"/>
  <c r="CJ455" i="3"/>
  <c r="CK455" i="3"/>
  <c r="CL455" i="3"/>
  <c r="CM455" i="3"/>
  <c r="CN455" i="3"/>
  <c r="CO455" i="3"/>
  <c r="CP455" i="3"/>
  <c r="CR455" i="3"/>
  <c r="CT455" i="3"/>
  <c r="CV455" i="3"/>
  <c r="CW455" i="3"/>
  <c r="CX455" i="3"/>
  <c r="CY455" i="3"/>
  <c r="CZ455" i="3"/>
  <c r="DA455" i="3"/>
  <c r="DB455" i="3"/>
  <c r="DC455" i="3"/>
  <c r="DD455" i="3"/>
  <c r="DE455" i="3"/>
  <c r="DF455" i="3"/>
  <c r="DG455" i="3"/>
  <c r="DH455" i="3"/>
  <c r="DI455" i="3"/>
  <c r="DJ455" i="3"/>
  <c r="DK455" i="3"/>
  <c r="DL455" i="3"/>
  <c r="DM455" i="3"/>
  <c r="DN455" i="3"/>
  <c r="DO455" i="3"/>
  <c r="DP455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BW456" i="3"/>
  <c r="BX456" i="3"/>
  <c r="BY456" i="3"/>
  <c r="BZ456" i="3"/>
  <c r="CA456" i="3"/>
  <c r="CB456" i="3"/>
  <c r="CC456" i="3"/>
  <c r="CD456" i="3"/>
  <c r="CE456" i="3"/>
  <c r="CF456" i="3"/>
  <c r="CG456" i="3"/>
  <c r="CH456" i="3"/>
  <c r="CI456" i="3"/>
  <c r="CJ456" i="3"/>
  <c r="CK456" i="3"/>
  <c r="CL456" i="3"/>
  <c r="CM456" i="3"/>
  <c r="CN456" i="3"/>
  <c r="CO456" i="3"/>
  <c r="CP456" i="3"/>
  <c r="CR456" i="3"/>
  <c r="CT456" i="3"/>
  <c r="CV456" i="3"/>
  <c r="CW456" i="3"/>
  <c r="CX456" i="3"/>
  <c r="CY456" i="3"/>
  <c r="CZ456" i="3"/>
  <c r="DA456" i="3"/>
  <c r="DB456" i="3"/>
  <c r="DC456" i="3"/>
  <c r="DD456" i="3"/>
  <c r="DE456" i="3"/>
  <c r="DF456" i="3"/>
  <c r="DG456" i="3"/>
  <c r="DH456" i="3"/>
  <c r="DI456" i="3"/>
  <c r="DJ456" i="3"/>
  <c r="DK456" i="3"/>
  <c r="DL456" i="3"/>
  <c r="DM456" i="3"/>
  <c r="DN456" i="3"/>
  <c r="DO456" i="3"/>
  <c r="DP456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BW457" i="3"/>
  <c r="BX457" i="3"/>
  <c r="BY457" i="3"/>
  <c r="BZ457" i="3"/>
  <c r="CA457" i="3"/>
  <c r="CB457" i="3"/>
  <c r="CC457" i="3"/>
  <c r="CD457" i="3"/>
  <c r="CE457" i="3"/>
  <c r="CF457" i="3"/>
  <c r="CG457" i="3"/>
  <c r="CH457" i="3"/>
  <c r="CI457" i="3"/>
  <c r="CJ457" i="3"/>
  <c r="CK457" i="3"/>
  <c r="CL457" i="3"/>
  <c r="CM457" i="3"/>
  <c r="CN457" i="3"/>
  <c r="CO457" i="3"/>
  <c r="CP457" i="3"/>
  <c r="CR457" i="3"/>
  <c r="CT457" i="3"/>
  <c r="CV457" i="3"/>
  <c r="CW457" i="3"/>
  <c r="CX457" i="3"/>
  <c r="CY457" i="3"/>
  <c r="CZ457" i="3"/>
  <c r="DA457" i="3"/>
  <c r="DB457" i="3"/>
  <c r="DC457" i="3"/>
  <c r="DD457" i="3"/>
  <c r="DE457" i="3"/>
  <c r="DF457" i="3"/>
  <c r="DG457" i="3"/>
  <c r="DH457" i="3"/>
  <c r="DI457" i="3"/>
  <c r="DJ457" i="3"/>
  <c r="DK457" i="3"/>
  <c r="DL457" i="3"/>
  <c r="DM457" i="3"/>
  <c r="DN457" i="3"/>
  <c r="DO457" i="3"/>
  <c r="DP457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BW458" i="3"/>
  <c r="BX458" i="3"/>
  <c r="BY458" i="3"/>
  <c r="BZ458" i="3"/>
  <c r="CA458" i="3"/>
  <c r="CB458" i="3"/>
  <c r="CC458" i="3"/>
  <c r="CD458" i="3"/>
  <c r="CE458" i="3"/>
  <c r="CF458" i="3"/>
  <c r="CG458" i="3"/>
  <c r="CH458" i="3"/>
  <c r="CI458" i="3"/>
  <c r="CJ458" i="3"/>
  <c r="CK458" i="3"/>
  <c r="CL458" i="3"/>
  <c r="CM458" i="3"/>
  <c r="CN458" i="3"/>
  <c r="CO458" i="3"/>
  <c r="CP458" i="3"/>
  <c r="CR458" i="3"/>
  <c r="CT458" i="3"/>
  <c r="CV458" i="3"/>
  <c r="CW458" i="3"/>
  <c r="CX458" i="3"/>
  <c r="CY458" i="3"/>
  <c r="CZ458" i="3"/>
  <c r="DA458" i="3"/>
  <c r="DB458" i="3"/>
  <c r="DC458" i="3"/>
  <c r="DD458" i="3"/>
  <c r="DE458" i="3"/>
  <c r="DF458" i="3"/>
  <c r="DG458" i="3"/>
  <c r="DH458" i="3"/>
  <c r="DI458" i="3"/>
  <c r="DJ458" i="3"/>
  <c r="DK458" i="3"/>
  <c r="DL458" i="3"/>
  <c r="DM458" i="3"/>
  <c r="DN458" i="3"/>
  <c r="DO458" i="3"/>
  <c r="DP458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BW459" i="3"/>
  <c r="BX459" i="3"/>
  <c r="BY459" i="3"/>
  <c r="BZ459" i="3"/>
  <c r="CA459" i="3"/>
  <c r="CB459" i="3"/>
  <c r="CC459" i="3"/>
  <c r="CD459" i="3"/>
  <c r="CE459" i="3"/>
  <c r="CF459" i="3"/>
  <c r="CG459" i="3"/>
  <c r="CH459" i="3"/>
  <c r="CI459" i="3"/>
  <c r="CJ459" i="3"/>
  <c r="CK459" i="3"/>
  <c r="CL459" i="3"/>
  <c r="CM459" i="3"/>
  <c r="CN459" i="3"/>
  <c r="CO459" i="3"/>
  <c r="CP459" i="3"/>
  <c r="CR459" i="3"/>
  <c r="CT459" i="3"/>
  <c r="CV459" i="3"/>
  <c r="CW459" i="3"/>
  <c r="CX459" i="3"/>
  <c r="CY459" i="3"/>
  <c r="CZ459" i="3"/>
  <c r="DA459" i="3"/>
  <c r="DB459" i="3"/>
  <c r="DC459" i="3"/>
  <c r="DD459" i="3"/>
  <c r="DE459" i="3"/>
  <c r="DF459" i="3"/>
  <c r="DG459" i="3"/>
  <c r="DH459" i="3"/>
  <c r="DI459" i="3"/>
  <c r="DJ459" i="3"/>
  <c r="DK459" i="3"/>
  <c r="DL459" i="3"/>
  <c r="DM459" i="3"/>
  <c r="DN459" i="3"/>
  <c r="DO459" i="3"/>
  <c r="DP459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BW460" i="3"/>
  <c r="BX460" i="3"/>
  <c r="BY460" i="3"/>
  <c r="BZ460" i="3"/>
  <c r="CA460" i="3"/>
  <c r="CB460" i="3"/>
  <c r="CC460" i="3"/>
  <c r="CD460" i="3"/>
  <c r="CE460" i="3"/>
  <c r="CF460" i="3"/>
  <c r="CG460" i="3"/>
  <c r="CH460" i="3"/>
  <c r="CI460" i="3"/>
  <c r="CJ460" i="3"/>
  <c r="CK460" i="3"/>
  <c r="CL460" i="3"/>
  <c r="CM460" i="3"/>
  <c r="CN460" i="3"/>
  <c r="CO460" i="3"/>
  <c r="CP460" i="3"/>
  <c r="CR460" i="3"/>
  <c r="CT460" i="3"/>
  <c r="CV460" i="3"/>
  <c r="CW460" i="3"/>
  <c r="CX460" i="3"/>
  <c r="CY460" i="3"/>
  <c r="CZ460" i="3"/>
  <c r="DA460" i="3"/>
  <c r="DB460" i="3"/>
  <c r="DC460" i="3"/>
  <c r="DD460" i="3"/>
  <c r="DE460" i="3"/>
  <c r="DF460" i="3"/>
  <c r="DG460" i="3"/>
  <c r="DH460" i="3"/>
  <c r="DI460" i="3"/>
  <c r="DJ460" i="3"/>
  <c r="DK460" i="3"/>
  <c r="DL460" i="3"/>
  <c r="DM460" i="3"/>
  <c r="DN460" i="3"/>
  <c r="DO460" i="3"/>
  <c r="DP460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BW461" i="3"/>
  <c r="BX461" i="3"/>
  <c r="BY461" i="3"/>
  <c r="BZ461" i="3"/>
  <c r="CA461" i="3"/>
  <c r="CB461" i="3"/>
  <c r="CC461" i="3"/>
  <c r="CD461" i="3"/>
  <c r="CE461" i="3"/>
  <c r="CF461" i="3"/>
  <c r="CG461" i="3"/>
  <c r="CH461" i="3"/>
  <c r="CI461" i="3"/>
  <c r="CJ461" i="3"/>
  <c r="CK461" i="3"/>
  <c r="CL461" i="3"/>
  <c r="CM461" i="3"/>
  <c r="CN461" i="3"/>
  <c r="CO461" i="3"/>
  <c r="CP461" i="3"/>
  <c r="CR461" i="3"/>
  <c r="CT461" i="3"/>
  <c r="CV461" i="3"/>
  <c r="CW461" i="3"/>
  <c r="CX461" i="3"/>
  <c r="CY461" i="3"/>
  <c r="CZ461" i="3"/>
  <c r="DA461" i="3"/>
  <c r="DB461" i="3"/>
  <c r="DC461" i="3"/>
  <c r="DD461" i="3"/>
  <c r="DE461" i="3"/>
  <c r="DF461" i="3"/>
  <c r="DG461" i="3"/>
  <c r="DH461" i="3"/>
  <c r="DI461" i="3"/>
  <c r="DJ461" i="3"/>
  <c r="DK461" i="3"/>
  <c r="DL461" i="3"/>
  <c r="DM461" i="3"/>
  <c r="DN461" i="3"/>
  <c r="DO461" i="3"/>
  <c r="DP461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BW462" i="3"/>
  <c r="BX462" i="3"/>
  <c r="BY462" i="3"/>
  <c r="BZ462" i="3"/>
  <c r="CA462" i="3"/>
  <c r="CB462" i="3"/>
  <c r="CC462" i="3"/>
  <c r="CD462" i="3"/>
  <c r="CE462" i="3"/>
  <c r="CF462" i="3"/>
  <c r="CG462" i="3"/>
  <c r="CH462" i="3"/>
  <c r="CI462" i="3"/>
  <c r="CJ462" i="3"/>
  <c r="CK462" i="3"/>
  <c r="CL462" i="3"/>
  <c r="CM462" i="3"/>
  <c r="CN462" i="3"/>
  <c r="CO462" i="3"/>
  <c r="CP462" i="3"/>
  <c r="CR462" i="3"/>
  <c r="CT462" i="3"/>
  <c r="CV462" i="3"/>
  <c r="CW462" i="3"/>
  <c r="CX462" i="3"/>
  <c r="CY462" i="3"/>
  <c r="CZ462" i="3"/>
  <c r="DA462" i="3"/>
  <c r="DB462" i="3"/>
  <c r="DC462" i="3"/>
  <c r="DD462" i="3"/>
  <c r="DE462" i="3"/>
  <c r="DF462" i="3"/>
  <c r="DG462" i="3"/>
  <c r="DH462" i="3"/>
  <c r="DI462" i="3"/>
  <c r="DJ462" i="3"/>
  <c r="DK462" i="3"/>
  <c r="DL462" i="3"/>
  <c r="DM462" i="3"/>
  <c r="DN462" i="3"/>
  <c r="DO462" i="3"/>
  <c r="DP462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BW463" i="3"/>
  <c r="BX463" i="3"/>
  <c r="BY463" i="3"/>
  <c r="BZ463" i="3"/>
  <c r="CA463" i="3"/>
  <c r="CB463" i="3"/>
  <c r="CC463" i="3"/>
  <c r="CD463" i="3"/>
  <c r="CE463" i="3"/>
  <c r="CF463" i="3"/>
  <c r="CG463" i="3"/>
  <c r="CH463" i="3"/>
  <c r="CI463" i="3"/>
  <c r="CJ463" i="3"/>
  <c r="CK463" i="3"/>
  <c r="CL463" i="3"/>
  <c r="CM463" i="3"/>
  <c r="CN463" i="3"/>
  <c r="CO463" i="3"/>
  <c r="CP463" i="3"/>
  <c r="CR463" i="3"/>
  <c r="CT463" i="3"/>
  <c r="CV463" i="3"/>
  <c r="CW463" i="3"/>
  <c r="CX463" i="3"/>
  <c r="CY463" i="3"/>
  <c r="CZ463" i="3"/>
  <c r="DA463" i="3"/>
  <c r="DB463" i="3"/>
  <c r="DC463" i="3"/>
  <c r="DD463" i="3"/>
  <c r="DE463" i="3"/>
  <c r="DF463" i="3"/>
  <c r="DG463" i="3"/>
  <c r="DH463" i="3"/>
  <c r="DI463" i="3"/>
  <c r="DJ463" i="3"/>
  <c r="DK463" i="3"/>
  <c r="DL463" i="3"/>
  <c r="DM463" i="3"/>
  <c r="DN463" i="3"/>
  <c r="DO463" i="3"/>
  <c r="DP463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BW464" i="3"/>
  <c r="BX464" i="3"/>
  <c r="BY464" i="3"/>
  <c r="BZ464" i="3"/>
  <c r="CA464" i="3"/>
  <c r="CB464" i="3"/>
  <c r="CC464" i="3"/>
  <c r="CD464" i="3"/>
  <c r="CE464" i="3"/>
  <c r="CF464" i="3"/>
  <c r="CG464" i="3"/>
  <c r="CH464" i="3"/>
  <c r="CI464" i="3"/>
  <c r="CJ464" i="3"/>
  <c r="CK464" i="3"/>
  <c r="CL464" i="3"/>
  <c r="CM464" i="3"/>
  <c r="CN464" i="3"/>
  <c r="CO464" i="3"/>
  <c r="CP464" i="3"/>
  <c r="CR464" i="3"/>
  <c r="CT464" i="3"/>
  <c r="CV464" i="3"/>
  <c r="CW464" i="3"/>
  <c r="CX464" i="3"/>
  <c r="CY464" i="3"/>
  <c r="CZ464" i="3"/>
  <c r="DA464" i="3"/>
  <c r="DB464" i="3"/>
  <c r="DC464" i="3"/>
  <c r="DD464" i="3"/>
  <c r="DE464" i="3"/>
  <c r="DF464" i="3"/>
  <c r="DG464" i="3"/>
  <c r="DH464" i="3"/>
  <c r="DI464" i="3"/>
  <c r="DJ464" i="3"/>
  <c r="DK464" i="3"/>
  <c r="DL464" i="3"/>
  <c r="DM464" i="3"/>
  <c r="DN464" i="3"/>
  <c r="DO464" i="3"/>
  <c r="DP464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BW465" i="3"/>
  <c r="BX465" i="3"/>
  <c r="BY465" i="3"/>
  <c r="BZ465" i="3"/>
  <c r="CA465" i="3"/>
  <c r="CB465" i="3"/>
  <c r="CC465" i="3"/>
  <c r="CD465" i="3"/>
  <c r="CE465" i="3"/>
  <c r="CF465" i="3"/>
  <c r="CG465" i="3"/>
  <c r="CH465" i="3"/>
  <c r="CI465" i="3"/>
  <c r="CJ465" i="3"/>
  <c r="CK465" i="3"/>
  <c r="CL465" i="3"/>
  <c r="CM465" i="3"/>
  <c r="CN465" i="3"/>
  <c r="CO465" i="3"/>
  <c r="CP465" i="3"/>
  <c r="CR465" i="3"/>
  <c r="CT465" i="3"/>
  <c r="CV465" i="3"/>
  <c r="CW465" i="3"/>
  <c r="CX465" i="3"/>
  <c r="CY465" i="3"/>
  <c r="CZ465" i="3"/>
  <c r="DA465" i="3"/>
  <c r="DB465" i="3"/>
  <c r="DC465" i="3"/>
  <c r="DD465" i="3"/>
  <c r="DE465" i="3"/>
  <c r="DF465" i="3"/>
  <c r="DG465" i="3"/>
  <c r="DH465" i="3"/>
  <c r="DI465" i="3"/>
  <c r="DJ465" i="3"/>
  <c r="DK465" i="3"/>
  <c r="DL465" i="3"/>
  <c r="DM465" i="3"/>
  <c r="DN465" i="3"/>
  <c r="DO465" i="3"/>
  <c r="DP465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BW466" i="3"/>
  <c r="BX466" i="3"/>
  <c r="BY466" i="3"/>
  <c r="BZ466" i="3"/>
  <c r="CA466" i="3"/>
  <c r="CB466" i="3"/>
  <c r="CC466" i="3"/>
  <c r="CD466" i="3"/>
  <c r="CE466" i="3"/>
  <c r="CF466" i="3"/>
  <c r="CG466" i="3"/>
  <c r="CH466" i="3"/>
  <c r="CI466" i="3"/>
  <c r="CJ466" i="3"/>
  <c r="CK466" i="3"/>
  <c r="CL466" i="3"/>
  <c r="CM466" i="3"/>
  <c r="CN466" i="3"/>
  <c r="CO466" i="3"/>
  <c r="CP466" i="3"/>
  <c r="CR466" i="3"/>
  <c r="CT466" i="3"/>
  <c r="CV466" i="3"/>
  <c r="CW466" i="3"/>
  <c r="CX466" i="3"/>
  <c r="CY466" i="3"/>
  <c r="CZ466" i="3"/>
  <c r="DA466" i="3"/>
  <c r="DB466" i="3"/>
  <c r="DC466" i="3"/>
  <c r="DD466" i="3"/>
  <c r="DE466" i="3"/>
  <c r="DF466" i="3"/>
  <c r="DG466" i="3"/>
  <c r="DH466" i="3"/>
  <c r="DI466" i="3"/>
  <c r="DJ466" i="3"/>
  <c r="DK466" i="3"/>
  <c r="DL466" i="3"/>
  <c r="DM466" i="3"/>
  <c r="DN466" i="3"/>
  <c r="DO466" i="3"/>
  <c r="DP466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BW467" i="3"/>
  <c r="BX467" i="3"/>
  <c r="BY467" i="3"/>
  <c r="BZ467" i="3"/>
  <c r="CA467" i="3"/>
  <c r="CB467" i="3"/>
  <c r="CC467" i="3"/>
  <c r="CD467" i="3"/>
  <c r="CE467" i="3"/>
  <c r="CF467" i="3"/>
  <c r="CG467" i="3"/>
  <c r="CH467" i="3"/>
  <c r="CI467" i="3"/>
  <c r="CJ467" i="3"/>
  <c r="CK467" i="3"/>
  <c r="CL467" i="3"/>
  <c r="CM467" i="3"/>
  <c r="CN467" i="3"/>
  <c r="CO467" i="3"/>
  <c r="CP467" i="3"/>
  <c r="CR467" i="3"/>
  <c r="CT467" i="3"/>
  <c r="CV467" i="3"/>
  <c r="CW467" i="3"/>
  <c r="CX467" i="3"/>
  <c r="CY467" i="3"/>
  <c r="CZ467" i="3"/>
  <c r="DA467" i="3"/>
  <c r="DB467" i="3"/>
  <c r="DC467" i="3"/>
  <c r="DD467" i="3"/>
  <c r="DE467" i="3"/>
  <c r="DF467" i="3"/>
  <c r="DG467" i="3"/>
  <c r="DH467" i="3"/>
  <c r="DI467" i="3"/>
  <c r="DJ467" i="3"/>
  <c r="DK467" i="3"/>
  <c r="DL467" i="3"/>
  <c r="DM467" i="3"/>
  <c r="DN467" i="3"/>
  <c r="DO467" i="3"/>
  <c r="DP467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BW468" i="3"/>
  <c r="BX468" i="3"/>
  <c r="BY468" i="3"/>
  <c r="BZ468" i="3"/>
  <c r="CA468" i="3"/>
  <c r="CB468" i="3"/>
  <c r="CC468" i="3"/>
  <c r="CD468" i="3"/>
  <c r="CE468" i="3"/>
  <c r="CF468" i="3"/>
  <c r="CG468" i="3"/>
  <c r="CH468" i="3"/>
  <c r="CI468" i="3"/>
  <c r="CJ468" i="3"/>
  <c r="CK468" i="3"/>
  <c r="CL468" i="3"/>
  <c r="CM468" i="3"/>
  <c r="CN468" i="3"/>
  <c r="CO468" i="3"/>
  <c r="CP468" i="3"/>
  <c r="CR468" i="3"/>
  <c r="CT468" i="3"/>
  <c r="CV468" i="3"/>
  <c r="CW468" i="3"/>
  <c r="CX468" i="3"/>
  <c r="CY468" i="3"/>
  <c r="CZ468" i="3"/>
  <c r="DA468" i="3"/>
  <c r="DB468" i="3"/>
  <c r="DC468" i="3"/>
  <c r="DD468" i="3"/>
  <c r="DE468" i="3"/>
  <c r="DF468" i="3"/>
  <c r="DG468" i="3"/>
  <c r="DH468" i="3"/>
  <c r="DI468" i="3"/>
  <c r="DJ468" i="3"/>
  <c r="DK468" i="3"/>
  <c r="DL468" i="3"/>
  <c r="DM468" i="3"/>
  <c r="DN468" i="3"/>
  <c r="DO468" i="3"/>
  <c r="DP468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BW469" i="3"/>
  <c r="BX469" i="3"/>
  <c r="BY469" i="3"/>
  <c r="BZ469" i="3"/>
  <c r="CA469" i="3"/>
  <c r="CB469" i="3"/>
  <c r="CC469" i="3"/>
  <c r="CD469" i="3"/>
  <c r="CE469" i="3"/>
  <c r="CF469" i="3"/>
  <c r="CG469" i="3"/>
  <c r="CH469" i="3"/>
  <c r="CI469" i="3"/>
  <c r="CJ469" i="3"/>
  <c r="CK469" i="3"/>
  <c r="CL469" i="3"/>
  <c r="CM469" i="3"/>
  <c r="CN469" i="3"/>
  <c r="CO469" i="3"/>
  <c r="CP469" i="3"/>
  <c r="CR469" i="3"/>
  <c r="CT469" i="3"/>
  <c r="CV469" i="3"/>
  <c r="CW469" i="3"/>
  <c r="CX469" i="3"/>
  <c r="CY469" i="3"/>
  <c r="CZ469" i="3"/>
  <c r="DA469" i="3"/>
  <c r="DB469" i="3"/>
  <c r="DC469" i="3"/>
  <c r="DD469" i="3"/>
  <c r="DE469" i="3"/>
  <c r="DF469" i="3"/>
  <c r="DG469" i="3"/>
  <c r="DH469" i="3"/>
  <c r="DI469" i="3"/>
  <c r="DJ469" i="3"/>
  <c r="DK469" i="3"/>
  <c r="DL469" i="3"/>
  <c r="DM469" i="3"/>
  <c r="DN469" i="3"/>
  <c r="DO469" i="3"/>
  <c r="DP469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BW470" i="3"/>
  <c r="BX470" i="3"/>
  <c r="BY470" i="3"/>
  <c r="BZ470" i="3"/>
  <c r="CA470" i="3"/>
  <c r="CB470" i="3"/>
  <c r="CC470" i="3"/>
  <c r="CD470" i="3"/>
  <c r="CE470" i="3"/>
  <c r="CF470" i="3"/>
  <c r="CG470" i="3"/>
  <c r="CH470" i="3"/>
  <c r="CI470" i="3"/>
  <c r="CJ470" i="3"/>
  <c r="CK470" i="3"/>
  <c r="CL470" i="3"/>
  <c r="CM470" i="3"/>
  <c r="CN470" i="3"/>
  <c r="CO470" i="3"/>
  <c r="CP470" i="3"/>
  <c r="CR470" i="3"/>
  <c r="CT470" i="3"/>
  <c r="CV470" i="3"/>
  <c r="CW470" i="3"/>
  <c r="CX470" i="3"/>
  <c r="CY470" i="3"/>
  <c r="CZ470" i="3"/>
  <c r="DA470" i="3"/>
  <c r="DB470" i="3"/>
  <c r="DC470" i="3"/>
  <c r="DD470" i="3"/>
  <c r="DE470" i="3"/>
  <c r="DF470" i="3"/>
  <c r="DG470" i="3"/>
  <c r="DH470" i="3"/>
  <c r="DI470" i="3"/>
  <c r="DJ470" i="3"/>
  <c r="DK470" i="3"/>
  <c r="DL470" i="3"/>
  <c r="DM470" i="3"/>
  <c r="DN470" i="3"/>
  <c r="DO470" i="3"/>
  <c r="DP470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BW471" i="3"/>
  <c r="BX471" i="3"/>
  <c r="BY471" i="3"/>
  <c r="BZ471" i="3"/>
  <c r="CA471" i="3"/>
  <c r="CB471" i="3"/>
  <c r="CC471" i="3"/>
  <c r="CD471" i="3"/>
  <c r="CE471" i="3"/>
  <c r="CF471" i="3"/>
  <c r="CG471" i="3"/>
  <c r="CH471" i="3"/>
  <c r="CI471" i="3"/>
  <c r="CJ471" i="3"/>
  <c r="CK471" i="3"/>
  <c r="CL471" i="3"/>
  <c r="CM471" i="3"/>
  <c r="CN471" i="3"/>
  <c r="CO471" i="3"/>
  <c r="CP471" i="3"/>
  <c r="CR471" i="3"/>
  <c r="CT471" i="3"/>
  <c r="CV471" i="3"/>
  <c r="CW471" i="3"/>
  <c r="CX471" i="3"/>
  <c r="CY471" i="3"/>
  <c r="CZ471" i="3"/>
  <c r="DA471" i="3"/>
  <c r="DB471" i="3"/>
  <c r="DC471" i="3"/>
  <c r="DD471" i="3"/>
  <c r="DE471" i="3"/>
  <c r="DF471" i="3"/>
  <c r="DG471" i="3"/>
  <c r="DH471" i="3"/>
  <c r="DI471" i="3"/>
  <c r="DJ471" i="3"/>
  <c r="DK471" i="3"/>
  <c r="DL471" i="3"/>
  <c r="DM471" i="3"/>
  <c r="DN471" i="3"/>
  <c r="DO471" i="3"/>
  <c r="DP471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BW472" i="3"/>
  <c r="BX472" i="3"/>
  <c r="BY472" i="3"/>
  <c r="BZ472" i="3"/>
  <c r="CA472" i="3"/>
  <c r="CB472" i="3"/>
  <c r="CC472" i="3"/>
  <c r="CD472" i="3"/>
  <c r="CE472" i="3"/>
  <c r="CF472" i="3"/>
  <c r="CG472" i="3"/>
  <c r="CH472" i="3"/>
  <c r="CI472" i="3"/>
  <c r="CJ472" i="3"/>
  <c r="CK472" i="3"/>
  <c r="CL472" i="3"/>
  <c r="CM472" i="3"/>
  <c r="CN472" i="3"/>
  <c r="CO472" i="3"/>
  <c r="CP472" i="3"/>
  <c r="CR472" i="3"/>
  <c r="CT472" i="3"/>
  <c r="CV472" i="3"/>
  <c r="CW472" i="3"/>
  <c r="CX472" i="3"/>
  <c r="CY472" i="3"/>
  <c r="CZ472" i="3"/>
  <c r="DA472" i="3"/>
  <c r="DB472" i="3"/>
  <c r="DC472" i="3"/>
  <c r="DD472" i="3"/>
  <c r="DE472" i="3"/>
  <c r="DF472" i="3"/>
  <c r="DG472" i="3"/>
  <c r="DH472" i="3"/>
  <c r="DI472" i="3"/>
  <c r="DJ472" i="3"/>
  <c r="DK472" i="3"/>
  <c r="DL472" i="3"/>
  <c r="DM472" i="3"/>
  <c r="DN472" i="3"/>
  <c r="DO472" i="3"/>
  <c r="DP472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BW473" i="3"/>
  <c r="BX473" i="3"/>
  <c r="BY473" i="3"/>
  <c r="BZ473" i="3"/>
  <c r="CA473" i="3"/>
  <c r="CB473" i="3"/>
  <c r="CC473" i="3"/>
  <c r="CD473" i="3"/>
  <c r="CE473" i="3"/>
  <c r="CF473" i="3"/>
  <c r="CG473" i="3"/>
  <c r="CH473" i="3"/>
  <c r="CI473" i="3"/>
  <c r="CJ473" i="3"/>
  <c r="CK473" i="3"/>
  <c r="CL473" i="3"/>
  <c r="CM473" i="3"/>
  <c r="CN473" i="3"/>
  <c r="CO473" i="3"/>
  <c r="CP473" i="3"/>
  <c r="CR473" i="3"/>
  <c r="CT473" i="3"/>
  <c r="CV473" i="3"/>
  <c r="CW473" i="3"/>
  <c r="CX473" i="3"/>
  <c r="CY473" i="3"/>
  <c r="CZ473" i="3"/>
  <c r="DA473" i="3"/>
  <c r="DB473" i="3"/>
  <c r="DC473" i="3"/>
  <c r="DD473" i="3"/>
  <c r="DE473" i="3"/>
  <c r="DF473" i="3"/>
  <c r="DG473" i="3"/>
  <c r="DH473" i="3"/>
  <c r="DI473" i="3"/>
  <c r="DJ473" i="3"/>
  <c r="DK473" i="3"/>
  <c r="DL473" i="3"/>
  <c r="DM473" i="3"/>
  <c r="DN473" i="3"/>
  <c r="DO473" i="3"/>
  <c r="DP473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BW474" i="3"/>
  <c r="BX474" i="3"/>
  <c r="BY474" i="3"/>
  <c r="BZ474" i="3"/>
  <c r="CA474" i="3"/>
  <c r="CB474" i="3"/>
  <c r="CC474" i="3"/>
  <c r="CD474" i="3"/>
  <c r="CE474" i="3"/>
  <c r="CF474" i="3"/>
  <c r="CG474" i="3"/>
  <c r="CH474" i="3"/>
  <c r="CI474" i="3"/>
  <c r="CJ474" i="3"/>
  <c r="CK474" i="3"/>
  <c r="CL474" i="3"/>
  <c r="CM474" i="3"/>
  <c r="CN474" i="3"/>
  <c r="CO474" i="3"/>
  <c r="CP474" i="3"/>
  <c r="CR474" i="3"/>
  <c r="CT474" i="3"/>
  <c r="CV474" i="3"/>
  <c r="CW474" i="3"/>
  <c r="CX474" i="3"/>
  <c r="CY474" i="3"/>
  <c r="CZ474" i="3"/>
  <c r="DA474" i="3"/>
  <c r="DB474" i="3"/>
  <c r="DC474" i="3"/>
  <c r="DD474" i="3"/>
  <c r="DE474" i="3"/>
  <c r="DF474" i="3"/>
  <c r="DG474" i="3"/>
  <c r="DH474" i="3"/>
  <c r="DI474" i="3"/>
  <c r="DJ474" i="3"/>
  <c r="DK474" i="3"/>
  <c r="DL474" i="3"/>
  <c r="DM474" i="3"/>
  <c r="DN474" i="3"/>
  <c r="DO474" i="3"/>
  <c r="DP474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BW475" i="3"/>
  <c r="BX475" i="3"/>
  <c r="BY475" i="3"/>
  <c r="BZ475" i="3"/>
  <c r="CA475" i="3"/>
  <c r="CB475" i="3"/>
  <c r="CC475" i="3"/>
  <c r="CD475" i="3"/>
  <c r="CE475" i="3"/>
  <c r="CF475" i="3"/>
  <c r="CG475" i="3"/>
  <c r="CH475" i="3"/>
  <c r="CI475" i="3"/>
  <c r="CJ475" i="3"/>
  <c r="CK475" i="3"/>
  <c r="CL475" i="3"/>
  <c r="CM475" i="3"/>
  <c r="CN475" i="3"/>
  <c r="CO475" i="3"/>
  <c r="CP475" i="3"/>
  <c r="CR475" i="3"/>
  <c r="CT475" i="3"/>
  <c r="CV475" i="3"/>
  <c r="CW475" i="3"/>
  <c r="CX475" i="3"/>
  <c r="CY475" i="3"/>
  <c r="CZ475" i="3"/>
  <c r="DA475" i="3"/>
  <c r="DB475" i="3"/>
  <c r="DC475" i="3"/>
  <c r="DD475" i="3"/>
  <c r="DE475" i="3"/>
  <c r="DF475" i="3"/>
  <c r="DG475" i="3"/>
  <c r="DH475" i="3"/>
  <c r="DI475" i="3"/>
  <c r="DJ475" i="3"/>
  <c r="DK475" i="3"/>
  <c r="DL475" i="3"/>
  <c r="DM475" i="3"/>
  <c r="DN475" i="3"/>
  <c r="DO475" i="3"/>
  <c r="DP475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BW476" i="3"/>
  <c r="BX476" i="3"/>
  <c r="BY476" i="3"/>
  <c r="BZ476" i="3"/>
  <c r="CA476" i="3"/>
  <c r="CB476" i="3"/>
  <c r="CC476" i="3"/>
  <c r="CD476" i="3"/>
  <c r="CE476" i="3"/>
  <c r="CF476" i="3"/>
  <c r="CG476" i="3"/>
  <c r="CH476" i="3"/>
  <c r="CI476" i="3"/>
  <c r="CJ476" i="3"/>
  <c r="CK476" i="3"/>
  <c r="CL476" i="3"/>
  <c r="CM476" i="3"/>
  <c r="CN476" i="3"/>
  <c r="CO476" i="3"/>
  <c r="CP476" i="3"/>
  <c r="CR476" i="3"/>
  <c r="CT476" i="3"/>
  <c r="CV476" i="3"/>
  <c r="CW476" i="3"/>
  <c r="CX476" i="3"/>
  <c r="CY476" i="3"/>
  <c r="CZ476" i="3"/>
  <c r="DA476" i="3"/>
  <c r="DB476" i="3"/>
  <c r="DC476" i="3"/>
  <c r="DD476" i="3"/>
  <c r="DE476" i="3"/>
  <c r="DF476" i="3"/>
  <c r="DG476" i="3"/>
  <c r="DH476" i="3"/>
  <c r="DI476" i="3"/>
  <c r="DJ476" i="3"/>
  <c r="DK476" i="3"/>
  <c r="DL476" i="3"/>
  <c r="DM476" i="3"/>
  <c r="DN476" i="3"/>
  <c r="DO476" i="3"/>
  <c r="DP476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BW477" i="3"/>
  <c r="BX477" i="3"/>
  <c r="BY477" i="3"/>
  <c r="BZ477" i="3"/>
  <c r="CA477" i="3"/>
  <c r="CB477" i="3"/>
  <c r="CC477" i="3"/>
  <c r="CD477" i="3"/>
  <c r="CE477" i="3"/>
  <c r="CF477" i="3"/>
  <c r="CG477" i="3"/>
  <c r="CH477" i="3"/>
  <c r="CI477" i="3"/>
  <c r="CJ477" i="3"/>
  <c r="CK477" i="3"/>
  <c r="CL477" i="3"/>
  <c r="CM477" i="3"/>
  <c r="CN477" i="3"/>
  <c r="CO477" i="3"/>
  <c r="CP477" i="3"/>
  <c r="CR477" i="3"/>
  <c r="CT477" i="3"/>
  <c r="CV477" i="3"/>
  <c r="CW477" i="3"/>
  <c r="CX477" i="3"/>
  <c r="CY477" i="3"/>
  <c r="CZ477" i="3"/>
  <c r="DA477" i="3"/>
  <c r="DB477" i="3"/>
  <c r="DC477" i="3"/>
  <c r="DD477" i="3"/>
  <c r="DE477" i="3"/>
  <c r="DF477" i="3"/>
  <c r="DG477" i="3"/>
  <c r="DH477" i="3"/>
  <c r="DI477" i="3"/>
  <c r="DJ477" i="3"/>
  <c r="DK477" i="3"/>
  <c r="DL477" i="3"/>
  <c r="DM477" i="3"/>
  <c r="DN477" i="3"/>
  <c r="DO477" i="3"/>
  <c r="DP477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BW478" i="3"/>
  <c r="BX478" i="3"/>
  <c r="BY478" i="3"/>
  <c r="BZ478" i="3"/>
  <c r="CA478" i="3"/>
  <c r="CB478" i="3"/>
  <c r="CC478" i="3"/>
  <c r="CD478" i="3"/>
  <c r="CE478" i="3"/>
  <c r="CF478" i="3"/>
  <c r="CG478" i="3"/>
  <c r="CH478" i="3"/>
  <c r="CI478" i="3"/>
  <c r="CJ478" i="3"/>
  <c r="CK478" i="3"/>
  <c r="CL478" i="3"/>
  <c r="CM478" i="3"/>
  <c r="CN478" i="3"/>
  <c r="CO478" i="3"/>
  <c r="CP478" i="3"/>
  <c r="CR478" i="3"/>
  <c r="CT478" i="3"/>
  <c r="CV478" i="3"/>
  <c r="CW478" i="3"/>
  <c r="CX478" i="3"/>
  <c r="CY478" i="3"/>
  <c r="CZ478" i="3"/>
  <c r="DA478" i="3"/>
  <c r="DB478" i="3"/>
  <c r="DC478" i="3"/>
  <c r="DD478" i="3"/>
  <c r="DE478" i="3"/>
  <c r="DF478" i="3"/>
  <c r="DG478" i="3"/>
  <c r="DH478" i="3"/>
  <c r="DI478" i="3"/>
  <c r="DJ478" i="3"/>
  <c r="DK478" i="3"/>
  <c r="DL478" i="3"/>
  <c r="DM478" i="3"/>
  <c r="DN478" i="3"/>
  <c r="DO478" i="3"/>
  <c r="DP478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BW479" i="3"/>
  <c r="BX479" i="3"/>
  <c r="BY479" i="3"/>
  <c r="BZ479" i="3"/>
  <c r="CA479" i="3"/>
  <c r="CB479" i="3"/>
  <c r="CC479" i="3"/>
  <c r="CD479" i="3"/>
  <c r="CE479" i="3"/>
  <c r="CF479" i="3"/>
  <c r="CG479" i="3"/>
  <c r="CH479" i="3"/>
  <c r="CI479" i="3"/>
  <c r="CJ479" i="3"/>
  <c r="CK479" i="3"/>
  <c r="CL479" i="3"/>
  <c r="CM479" i="3"/>
  <c r="CN479" i="3"/>
  <c r="CO479" i="3"/>
  <c r="CP479" i="3"/>
  <c r="CR479" i="3"/>
  <c r="CT479" i="3"/>
  <c r="CV479" i="3"/>
  <c r="CW479" i="3"/>
  <c r="CX479" i="3"/>
  <c r="CY479" i="3"/>
  <c r="CZ479" i="3"/>
  <c r="DA479" i="3"/>
  <c r="DB479" i="3"/>
  <c r="DC479" i="3"/>
  <c r="DD479" i="3"/>
  <c r="DE479" i="3"/>
  <c r="DF479" i="3"/>
  <c r="DG479" i="3"/>
  <c r="DH479" i="3"/>
  <c r="DI479" i="3"/>
  <c r="DJ479" i="3"/>
  <c r="DK479" i="3"/>
  <c r="DL479" i="3"/>
  <c r="DM479" i="3"/>
  <c r="DN479" i="3"/>
  <c r="DO479" i="3"/>
  <c r="DP479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BW480" i="3"/>
  <c r="BX480" i="3"/>
  <c r="BY480" i="3"/>
  <c r="BZ480" i="3"/>
  <c r="CA480" i="3"/>
  <c r="CB480" i="3"/>
  <c r="CC480" i="3"/>
  <c r="CD480" i="3"/>
  <c r="CE480" i="3"/>
  <c r="CF480" i="3"/>
  <c r="CG480" i="3"/>
  <c r="CH480" i="3"/>
  <c r="CI480" i="3"/>
  <c r="CJ480" i="3"/>
  <c r="CK480" i="3"/>
  <c r="CL480" i="3"/>
  <c r="CM480" i="3"/>
  <c r="CN480" i="3"/>
  <c r="CO480" i="3"/>
  <c r="CP480" i="3"/>
  <c r="CR480" i="3"/>
  <c r="CT480" i="3"/>
  <c r="CV480" i="3"/>
  <c r="CW480" i="3"/>
  <c r="CX480" i="3"/>
  <c r="CY480" i="3"/>
  <c r="CZ480" i="3"/>
  <c r="DA480" i="3"/>
  <c r="DB480" i="3"/>
  <c r="DC480" i="3"/>
  <c r="DD480" i="3"/>
  <c r="DE480" i="3"/>
  <c r="DF480" i="3"/>
  <c r="DG480" i="3"/>
  <c r="DH480" i="3"/>
  <c r="DI480" i="3"/>
  <c r="DJ480" i="3"/>
  <c r="DK480" i="3"/>
  <c r="DL480" i="3"/>
  <c r="DM480" i="3"/>
  <c r="DN480" i="3"/>
  <c r="DO480" i="3"/>
  <c r="DP480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BW481" i="3"/>
  <c r="BX481" i="3"/>
  <c r="BY481" i="3"/>
  <c r="BZ481" i="3"/>
  <c r="CA481" i="3"/>
  <c r="CB481" i="3"/>
  <c r="CC481" i="3"/>
  <c r="CD481" i="3"/>
  <c r="CE481" i="3"/>
  <c r="CF481" i="3"/>
  <c r="CG481" i="3"/>
  <c r="CH481" i="3"/>
  <c r="CI481" i="3"/>
  <c r="CJ481" i="3"/>
  <c r="CK481" i="3"/>
  <c r="CL481" i="3"/>
  <c r="CM481" i="3"/>
  <c r="CN481" i="3"/>
  <c r="CO481" i="3"/>
  <c r="CP481" i="3"/>
  <c r="CR481" i="3"/>
  <c r="CT481" i="3"/>
  <c r="CV481" i="3"/>
  <c r="CW481" i="3"/>
  <c r="CX481" i="3"/>
  <c r="CY481" i="3"/>
  <c r="CZ481" i="3"/>
  <c r="DA481" i="3"/>
  <c r="DB481" i="3"/>
  <c r="DC481" i="3"/>
  <c r="DD481" i="3"/>
  <c r="DE481" i="3"/>
  <c r="DF481" i="3"/>
  <c r="DG481" i="3"/>
  <c r="DH481" i="3"/>
  <c r="DI481" i="3"/>
  <c r="DJ481" i="3"/>
  <c r="DK481" i="3"/>
  <c r="DL481" i="3"/>
  <c r="DM481" i="3"/>
  <c r="DN481" i="3"/>
  <c r="DO481" i="3"/>
  <c r="DP481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BW482" i="3"/>
  <c r="BX482" i="3"/>
  <c r="BY482" i="3"/>
  <c r="BZ482" i="3"/>
  <c r="CA482" i="3"/>
  <c r="CB482" i="3"/>
  <c r="CC482" i="3"/>
  <c r="CD482" i="3"/>
  <c r="CE482" i="3"/>
  <c r="CF482" i="3"/>
  <c r="CG482" i="3"/>
  <c r="CH482" i="3"/>
  <c r="CI482" i="3"/>
  <c r="CJ482" i="3"/>
  <c r="CK482" i="3"/>
  <c r="CL482" i="3"/>
  <c r="CM482" i="3"/>
  <c r="CN482" i="3"/>
  <c r="CO482" i="3"/>
  <c r="CP482" i="3"/>
  <c r="CR482" i="3"/>
  <c r="CT482" i="3"/>
  <c r="CV482" i="3"/>
  <c r="CW482" i="3"/>
  <c r="CX482" i="3"/>
  <c r="CY482" i="3"/>
  <c r="CZ482" i="3"/>
  <c r="DA482" i="3"/>
  <c r="DB482" i="3"/>
  <c r="DC482" i="3"/>
  <c r="DD482" i="3"/>
  <c r="DE482" i="3"/>
  <c r="DF482" i="3"/>
  <c r="DG482" i="3"/>
  <c r="DH482" i="3"/>
  <c r="DI482" i="3"/>
  <c r="DJ482" i="3"/>
  <c r="DK482" i="3"/>
  <c r="DL482" i="3"/>
  <c r="DM482" i="3"/>
  <c r="DN482" i="3"/>
  <c r="DO482" i="3"/>
  <c r="DP482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BW483" i="3"/>
  <c r="BX483" i="3"/>
  <c r="BY483" i="3"/>
  <c r="BZ483" i="3"/>
  <c r="CA483" i="3"/>
  <c r="CB483" i="3"/>
  <c r="CC483" i="3"/>
  <c r="CD483" i="3"/>
  <c r="CE483" i="3"/>
  <c r="CF483" i="3"/>
  <c r="CG483" i="3"/>
  <c r="CH483" i="3"/>
  <c r="CI483" i="3"/>
  <c r="CJ483" i="3"/>
  <c r="CK483" i="3"/>
  <c r="CL483" i="3"/>
  <c r="CM483" i="3"/>
  <c r="CN483" i="3"/>
  <c r="CO483" i="3"/>
  <c r="CP483" i="3"/>
  <c r="CR483" i="3"/>
  <c r="CT483" i="3"/>
  <c r="CV483" i="3"/>
  <c r="CW483" i="3"/>
  <c r="CX483" i="3"/>
  <c r="CY483" i="3"/>
  <c r="CZ483" i="3"/>
  <c r="DA483" i="3"/>
  <c r="DB483" i="3"/>
  <c r="DC483" i="3"/>
  <c r="DD483" i="3"/>
  <c r="DE483" i="3"/>
  <c r="DF483" i="3"/>
  <c r="DG483" i="3"/>
  <c r="DH483" i="3"/>
  <c r="DI483" i="3"/>
  <c r="DJ483" i="3"/>
  <c r="DK483" i="3"/>
  <c r="DL483" i="3"/>
  <c r="DM483" i="3"/>
  <c r="DN483" i="3"/>
  <c r="DO483" i="3"/>
  <c r="DP483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BW484" i="3"/>
  <c r="BX484" i="3"/>
  <c r="BY484" i="3"/>
  <c r="BZ484" i="3"/>
  <c r="CA484" i="3"/>
  <c r="CB484" i="3"/>
  <c r="CC484" i="3"/>
  <c r="CD484" i="3"/>
  <c r="CE484" i="3"/>
  <c r="CF484" i="3"/>
  <c r="CG484" i="3"/>
  <c r="CH484" i="3"/>
  <c r="CI484" i="3"/>
  <c r="CJ484" i="3"/>
  <c r="CK484" i="3"/>
  <c r="CL484" i="3"/>
  <c r="CM484" i="3"/>
  <c r="CN484" i="3"/>
  <c r="CO484" i="3"/>
  <c r="CP484" i="3"/>
  <c r="CR484" i="3"/>
  <c r="CT484" i="3"/>
  <c r="CV484" i="3"/>
  <c r="CW484" i="3"/>
  <c r="CX484" i="3"/>
  <c r="CY484" i="3"/>
  <c r="CZ484" i="3"/>
  <c r="DA484" i="3"/>
  <c r="DB484" i="3"/>
  <c r="DC484" i="3"/>
  <c r="DD484" i="3"/>
  <c r="DE484" i="3"/>
  <c r="DF484" i="3"/>
  <c r="DG484" i="3"/>
  <c r="DH484" i="3"/>
  <c r="DI484" i="3"/>
  <c r="DJ484" i="3"/>
  <c r="DK484" i="3"/>
  <c r="DL484" i="3"/>
  <c r="DM484" i="3"/>
  <c r="DN484" i="3"/>
  <c r="DO484" i="3"/>
  <c r="DP484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BW485" i="3"/>
  <c r="BX485" i="3"/>
  <c r="BY485" i="3"/>
  <c r="BZ485" i="3"/>
  <c r="CA485" i="3"/>
  <c r="CB485" i="3"/>
  <c r="CC485" i="3"/>
  <c r="CD485" i="3"/>
  <c r="CE485" i="3"/>
  <c r="CF485" i="3"/>
  <c r="CG485" i="3"/>
  <c r="CH485" i="3"/>
  <c r="CI485" i="3"/>
  <c r="CJ485" i="3"/>
  <c r="CK485" i="3"/>
  <c r="CL485" i="3"/>
  <c r="CM485" i="3"/>
  <c r="CN485" i="3"/>
  <c r="CO485" i="3"/>
  <c r="CP485" i="3"/>
  <c r="CR485" i="3"/>
  <c r="CT485" i="3"/>
  <c r="CV485" i="3"/>
  <c r="CW485" i="3"/>
  <c r="CX485" i="3"/>
  <c r="CY485" i="3"/>
  <c r="CZ485" i="3"/>
  <c r="DA485" i="3"/>
  <c r="DB485" i="3"/>
  <c r="DC485" i="3"/>
  <c r="DD485" i="3"/>
  <c r="DE485" i="3"/>
  <c r="DF485" i="3"/>
  <c r="DG485" i="3"/>
  <c r="DH485" i="3"/>
  <c r="DI485" i="3"/>
  <c r="DJ485" i="3"/>
  <c r="DK485" i="3"/>
  <c r="DL485" i="3"/>
  <c r="DM485" i="3"/>
  <c r="DN485" i="3"/>
  <c r="DO485" i="3"/>
  <c r="DP485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BW486" i="3"/>
  <c r="BX486" i="3"/>
  <c r="BY486" i="3"/>
  <c r="BZ486" i="3"/>
  <c r="CA486" i="3"/>
  <c r="CB486" i="3"/>
  <c r="CC486" i="3"/>
  <c r="CD486" i="3"/>
  <c r="CE486" i="3"/>
  <c r="CF486" i="3"/>
  <c r="CG486" i="3"/>
  <c r="CH486" i="3"/>
  <c r="CI486" i="3"/>
  <c r="CJ486" i="3"/>
  <c r="CK486" i="3"/>
  <c r="CL486" i="3"/>
  <c r="CM486" i="3"/>
  <c r="CN486" i="3"/>
  <c r="CO486" i="3"/>
  <c r="CP486" i="3"/>
  <c r="CR486" i="3"/>
  <c r="CT486" i="3"/>
  <c r="CV486" i="3"/>
  <c r="CW486" i="3"/>
  <c r="CX486" i="3"/>
  <c r="CY486" i="3"/>
  <c r="CZ486" i="3"/>
  <c r="DA486" i="3"/>
  <c r="DB486" i="3"/>
  <c r="DC486" i="3"/>
  <c r="DD486" i="3"/>
  <c r="DE486" i="3"/>
  <c r="DF486" i="3"/>
  <c r="DG486" i="3"/>
  <c r="DH486" i="3"/>
  <c r="DI486" i="3"/>
  <c r="DJ486" i="3"/>
  <c r="DK486" i="3"/>
  <c r="DL486" i="3"/>
  <c r="DM486" i="3"/>
  <c r="DN486" i="3"/>
  <c r="DO486" i="3"/>
  <c r="DP486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BW487" i="3"/>
  <c r="BX487" i="3"/>
  <c r="BY487" i="3"/>
  <c r="BZ487" i="3"/>
  <c r="CA487" i="3"/>
  <c r="CB487" i="3"/>
  <c r="CC487" i="3"/>
  <c r="CD487" i="3"/>
  <c r="CE487" i="3"/>
  <c r="CF487" i="3"/>
  <c r="CG487" i="3"/>
  <c r="CH487" i="3"/>
  <c r="CI487" i="3"/>
  <c r="CJ487" i="3"/>
  <c r="CK487" i="3"/>
  <c r="CL487" i="3"/>
  <c r="CM487" i="3"/>
  <c r="CN487" i="3"/>
  <c r="CO487" i="3"/>
  <c r="CP487" i="3"/>
  <c r="CR487" i="3"/>
  <c r="CT487" i="3"/>
  <c r="CV487" i="3"/>
  <c r="CW487" i="3"/>
  <c r="CX487" i="3"/>
  <c r="CY487" i="3"/>
  <c r="CZ487" i="3"/>
  <c r="DA487" i="3"/>
  <c r="DB487" i="3"/>
  <c r="DC487" i="3"/>
  <c r="DD487" i="3"/>
  <c r="DE487" i="3"/>
  <c r="DF487" i="3"/>
  <c r="DG487" i="3"/>
  <c r="DH487" i="3"/>
  <c r="DI487" i="3"/>
  <c r="DJ487" i="3"/>
  <c r="DK487" i="3"/>
  <c r="DL487" i="3"/>
  <c r="DM487" i="3"/>
  <c r="DN487" i="3"/>
  <c r="DO487" i="3"/>
  <c r="DP487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BW488" i="3"/>
  <c r="BX488" i="3"/>
  <c r="BY488" i="3"/>
  <c r="BZ488" i="3"/>
  <c r="CA488" i="3"/>
  <c r="CB488" i="3"/>
  <c r="CC488" i="3"/>
  <c r="CD488" i="3"/>
  <c r="CE488" i="3"/>
  <c r="CF488" i="3"/>
  <c r="CG488" i="3"/>
  <c r="CH488" i="3"/>
  <c r="CI488" i="3"/>
  <c r="CJ488" i="3"/>
  <c r="CK488" i="3"/>
  <c r="CL488" i="3"/>
  <c r="CM488" i="3"/>
  <c r="CN488" i="3"/>
  <c r="CO488" i="3"/>
  <c r="CP488" i="3"/>
  <c r="CR488" i="3"/>
  <c r="CT488" i="3"/>
  <c r="CV488" i="3"/>
  <c r="CW488" i="3"/>
  <c r="CX488" i="3"/>
  <c r="CY488" i="3"/>
  <c r="CZ488" i="3"/>
  <c r="DA488" i="3"/>
  <c r="DB488" i="3"/>
  <c r="DC488" i="3"/>
  <c r="DD488" i="3"/>
  <c r="DE488" i="3"/>
  <c r="DF488" i="3"/>
  <c r="DG488" i="3"/>
  <c r="DH488" i="3"/>
  <c r="DI488" i="3"/>
  <c r="DJ488" i="3"/>
  <c r="DK488" i="3"/>
  <c r="DL488" i="3"/>
  <c r="DM488" i="3"/>
  <c r="DN488" i="3"/>
  <c r="DO488" i="3"/>
  <c r="DP488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BW489" i="3"/>
  <c r="BX489" i="3"/>
  <c r="BY489" i="3"/>
  <c r="BZ489" i="3"/>
  <c r="CA489" i="3"/>
  <c r="CB489" i="3"/>
  <c r="CC489" i="3"/>
  <c r="CD489" i="3"/>
  <c r="CE489" i="3"/>
  <c r="CF489" i="3"/>
  <c r="CG489" i="3"/>
  <c r="CH489" i="3"/>
  <c r="CI489" i="3"/>
  <c r="CJ489" i="3"/>
  <c r="CK489" i="3"/>
  <c r="CL489" i="3"/>
  <c r="CM489" i="3"/>
  <c r="CN489" i="3"/>
  <c r="CO489" i="3"/>
  <c r="CP489" i="3"/>
  <c r="CR489" i="3"/>
  <c r="CT489" i="3"/>
  <c r="CV489" i="3"/>
  <c r="CW489" i="3"/>
  <c r="CX489" i="3"/>
  <c r="CY489" i="3"/>
  <c r="CZ489" i="3"/>
  <c r="DA489" i="3"/>
  <c r="DB489" i="3"/>
  <c r="DC489" i="3"/>
  <c r="DD489" i="3"/>
  <c r="DE489" i="3"/>
  <c r="DF489" i="3"/>
  <c r="DG489" i="3"/>
  <c r="DH489" i="3"/>
  <c r="DI489" i="3"/>
  <c r="DJ489" i="3"/>
  <c r="DK489" i="3"/>
  <c r="DL489" i="3"/>
  <c r="DM489" i="3"/>
  <c r="DN489" i="3"/>
  <c r="DO489" i="3"/>
  <c r="DP489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BW490" i="3"/>
  <c r="BX490" i="3"/>
  <c r="BY490" i="3"/>
  <c r="BZ490" i="3"/>
  <c r="CA490" i="3"/>
  <c r="CB490" i="3"/>
  <c r="CC490" i="3"/>
  <c r="CD490" i="3"/>
  <c r="CE490" i="3"/>
  <c r="CF490" i="3"/>
  <c r="CG490" i="3"/>
  <c r="CH490" i="3"/>
  <c r="CI490" i="3"/>
  <c r="CJ490" i="3"/>
  <c r="CK490" i="3"/>
  <c r="CL490" i="3"/>
  <c r="CM490" i="3"/>
  <c r="CN490" i="3"/>
  <c r="CO490" i="3"/>
  <c r="CP490" i="3"/>
  <c r="CR490" i="3"/>
  <c r="CT490" i="3"/>
  <c r="CV490" i="3"/>
  <c r="CW490" i="3"/>
  <c r="CX490" i="3"/>
  <c r="CY490" i="3"/>
  <c r="CZ490" i="3"/>
  <c r="DA490" i="3"/>
  <c r="DB490" i="3"/>
  <c r="DC490" i="3"/>
  <c r="DD490" i="3"/>
  <c r="DE490" i="3"/>
  <c r="DF490" i="3"/>
  <c r="DG490" i="3"/>
  <c r="DH490" i="3"/>
  <c r="DI490" i="3"/>
  <c r="DJ490" i="3"/>
  <c r="DK490" i="3"/>
  <c r="DL490" i="3"/>
  <c r="DM490" i="3"/>
  <c r="DN490" i="3"/>
  <c r="DO490" i="3"/>
  <c r="DP490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BW491" i="3"/>
  <c r="BX491" i="3"/>
  <c r="BY491" i="3"/>
  <c r="BZ491" i="3"/>
  <c r="CA491" i="3"/>
  <c r="CB491" i="3"/>
  <c r="CC491" i="3"/>
  <c r="CD491" i="3"/>
  <c r="CE491" i="3"/>
  <c r="CF491" i="3"/>
  <c r="CG491" i="3"/>
  <c r="CH491" i="3"/>
  <c r="CI491" i="3"/>
  <c r="CJ491" i="3"/>
  <c r="CK491" i="3"/>
  <c r="CL491" i="3"/>
  <c r="CM491" i="3"/>
  <c r="CN491" i="3"/>
  <c r="CO491" i="3"/>
  <c r="CP491" i="3"/>
  <c r="CR491" i="3"/>
  <c r="CT491" i="3"/>
  <c r="CV491" i="3"/>
  <c r="CW491" i="3"/>
  <c r="CX491" i="3"/>
  <c r="CY491" i="3"/>
  <c r="CZ491" i="3"/>
  <c r="DA491" i="3"/>
  <c r="DB491" i="3"/>
  <c r="DC491" i="3"/>
  <c r="DD491" i="3"/>
  <c r="DE491" i="3"/>
  <c r="DF491" i="3"/>
  <c r="DG491" i="3"/>
  <c r="DH491" i="3"/>
  <c r="DI491" i="3"/>
  <c r="DJ491" i="3"/>
  <c r="DK491" i="3"/>
  <c r="DL491" i="3"/>
  <c r="DM491" i="3"/>
  <c r="DN491" i="3"/>
  <c r="DO491" i="3"/>
  <c r="DP491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BW492" i="3"/>
  <c r="BX492" i="3"/>
  <c r="BY492" i="3"/>
  <c r="BZ492" i="3"/>
  <c r="CA492" i="3"/>
  <c r="CB492" i="3"/>
  <c r="CC492" i="3"/>
  <c r="CD492" i="3"/>
  <c r="CE492" i="3"/>
  <c r="CF492" i="3"/>
  <c r="CG492" i="3"/>
  <c r="CH492" i="3"/>
  <c r="CI492" i="3"/>
  <c r="CJ492" i="3"/>
  <c r="CK492" i="3"/>
  <c r="CL492" i="3"/>
  <c r="CM492" i="3"/>
  <c r="CN492" i="3"/>
  <c r="CO492" i="3"/>
  <c r="CP492" i="3"/>
  <c r="CR492" i="3"/>
  <c r="CT492" i="3"/>
  <c r="CV492" i="3"/>
  <c r="CW492" i="3"/>
  <c r="CX492" i="3"/>
  <c r="CY492" i="3"/>
  <c r="CZ492" i="3"/>
  <c r="DA492" i="3"/>
  <c r="DB492" i="3"/>
  <c r="DC492" i="3"/>
  <c r="DD492" i="3"/>
  <c r="DE492" i="3"/>
  <c r="DF492" i="3"/>
  <c r="DG492" i="3"/>
  <c r="DH492" i="3"/>
  <c r="DI492" i="3"/>
  <c r="DJ492" i="3"/>
  <c r="DK492" i="3"/>
  <c r="DL492" i="3"/>
  <c r="DM492" i="3"/>
  <c r="DN492" i="3"/>
  <c r="DO492" i="3"/>
  <c r="DP492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BW493" i="3"/>
  <c r="BX493" i="3"/>
  <c r="BY493" i="3"/>
  <c r="BZ493" i="3"/>
  <c r="CA493" i="3"/>
  <c r="CB493" i="3"/>
  <c r="CC493" i="3"/>
  <c r="CD493" i="3"/>
  <c r="CE493" i="3"/>
  <c r="CF493" i="3"/>
  <c r="CG493" i="3"/>
  <c r="CH493" i="3"/>
  <c r="CI493" i="3"/>
  <c r="CJ493" i="3"/>
  <c r="CK493" i="3"/>
  <c r="CL493" i="3"/>
  <c r="CM493" i="3"/>
  <c r="CN493" i="3"/>
  <c r="CO493" i="3"/>
  <c r="CP493" i="3"/>
  <c r="CR493" i="3"/>
  <c r="CT493" i="3"/>
  <c r="CV493" i="3"/>
  <c r="CW493" i="3"/>
  <c r="CX493" i="3"/>
  <c r="CY493" i="3"/>
  <c r="CZ493" i="3"/>
  <c r="DA493" i="3"/>
  <c r="DB493" i="3"/>
  <c r="DC493" i="3"/>
  <c r="DD493" i="3"/>
  <c r="DE493" i="3"/>
  <c r="DF493" i="3"/>
  <c r="DG493" i="3"/>
  <c r="DH493" i="3"/>
  <c r="DI493" i="3"/>
  <c r="DJ493" i="3"/>
  <c r="DK493" i="3"/>
  <c r="DL493" i="3"/>
  <c r="DM493" i="3"/>
  <c r="DN493" i="3"/>
  <c r="DO493" i="3"/>
  <c r="DP493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BW494" i="3"/>
  <c r="BX494" i="3"/>
  <c r="BY494" i="3"/>
  <c r="BZ494" i="3"/>
  <c r="CA494" i="3"/>
  <c r="CB494" i="3"/>
  <c r="CC494" i="3"/>
  <c r="CD494" i="3"/>
  <c r="CE494" i="3"/>
  <c r="CF494" i="3"/>
  <c r="CG494" i="3"/>
  <c r="CH494" i="3"/>
  <c r="CI494" i="3"/>
  <c r="CJ494" i="3"/>
  <c r="CK494" i="3"/>
  <c r="CL494" i="3"/>
  <c r="CM494" i="3"/>
  <c r="CN494" i="3"/>
  <c r="CO494" i="3"/>
  <c r="CP494" i="3"/>
  <c r="CR494" i="3"/>
  <c r="CT494" i="3"/>
  <c r="CV494" i="3"/>
  <c r="CW494" i="3"/>
  <c r="CX494" i="3"/>
  <c r="CY494" i="3"/>
  <c r="CZ494" i="3"/>
  <c r="DA494" i="3"/>
  <c r="DB494" i="3"/>
  <c r="DC494" i="3"/>
  <c r="DD494" i="3"/>
  <c r="DE494" i="3"/>
  <c r="DF494" i="3"/>
  <c r="DG494" i="3"/>
  <c r="DH494" i="3"/>
  <c r="DI494" i="3"/>
  <c r="DJ494" i="3"/>
  <c r="DK494" i="3"/>
  <c r="DL494" i="3"/>
  <c r="DM494" i="3"/>
  <c r="DN494" i="3"/>
  <c r="DO494" i="3"/>
  <c r="DP494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BW495" i="3"/>
  <c r="BX495" i="3"/>
  <c r="BY495" i="3"/>
  <c r="BZ495" i="3"/>
  <c r="CA495" i="3"/>
  <c r="CB495" i="3"/>
  <c r="CC495" i="3"/>
  <c r="CD495" i="3"/>
  <c r="CE495" i="3"/>
  <c r="CF495" i="3"/>
  <c r="CG495" i="3"/>
  <c r="CH495" i="3"/>
  <c r="CI495" i="3"/>
  <c r="CJ495" i="3"/>
  <c r="CK495" i="3"/>
  <c r="CL495" i="3"/>
  <c r="CM495" i="3"/>
  <c r="CN495" i="3"/>
  <c r="CO495" i="3"/>
  <c r="CP495" i="3"/>
  <c r="CR495" i="3"/>
  <c r="CT495" i="3"/>
  <c r="CV495" i="3"/>
  <c r="CW495" i="3"/>
  <c r="CX495" i="3"/>
  <c r="CY495" i="3"/>
  <c r="CZ495" i="3"/>
  <c r="DA495" i="3"/>
  <c r="DB495" i="3"/>
  <c r="DC495" i="3"/>
  <c r="DD495" i="3"/>
  <c r="DE495" i="3"/>
  <c r="DF495" i="3"/>
  <c r="DG495" i="3"/>
  <c r="DH495" i="3"/>
  <c r="DI495" i="3"/>
  <c r="DJ495" i="3"/>
  <c r="DK495" i="3"/>
  <c r="DL495" i="3"/>
  <c r="DM495" i="3"/>
  <c r="DN495" i="3"/>
  <c r="DO495" i="3"/>
  <c r="DP495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BW496" i="3"/>
  <c r="BX496" i="3"/>
  <c r="BY496" i="3"/>
  <c r="BZ496" i="3"/>
  <c r="CA496" i="3"/>
  <c r="CB496" i="3"/>
  <c r="CC496" i="3"/>
  <c r="CD496" i="3"/>
  <c r="CE496" i="3"/>
  <c r="CF496" i="3"/>
  <c r="CG496" i="3"/>
  <c r="CH496" i="3"/>
  <c r="CI496" i="3"/>
  <c r="CJ496" i="3"/>
  <c r="CK496" i="3"/>
  <c r="CL496" i="3"/>
  <c r="CM496" i="3"/>
  <c r="CN496" i="3"/>
  <c r="CO496" i="3"/>
  <c r="CP496" i="3"/>
  <c r="CR496" i="3"/>
  <c r="CT496" i="3"/>
  <c r="CV496" i="3"/>
  <c r="CW496" i="3"/>
  <c r="CX496" i="3"/>
  <c r="CY496" i="3"/>
  <c r="CZ496" i="3"/>
  <c r="DA496" i="3"/>
  <c r="DB496" i="3"/>
  <c r="DC496" i="3"/>
  <c r="DD496" i="3"/>
  <c r="DE496" i="3"/>
  <c r="DF496" i="3"/>
  <c r="DG496" i="3"/>
  <c r="DH496" i="3"/>
  <c r="DI496" i="3"/>
  <c r="DJ496" i="3"/>
  <c r="DK496" i="3"/>
  <c r="DL496" i="3"/>
  <c r="DM496" i="3"/>
  <c r="DN496" i="3"/>
  <c r="DO496" i="3"/>
  <c r="DP496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BW497" i="3"/>
  <c r="BX497" i="3"/>
  <c r="BY497" i="3"/>
  <c r="BZ497" i="3"/>
  <c r="CA497" i="3"/>
  <c r="CB497" i="3"/>
  <c r="CC497" i="3"/>
  <c r="CD497" i="3"/>
  <c r="CE497" i="3"/>
  <c r="CF497" i="3"/>
  <c r="CG497" i="3"/>
  <c r="CH497" i="3"/>
  <c r="CI497" i="3"/>
  <c r="CJ497" i="3"/>
  <c r="CK497" i="3"/>
  <c r="CL497" i="3"/>
  <c r="CM497" i="3"/>
  <c r="CN497" i="3"/>
  <c r="CO497" i="3"/>
  <c r="CP497" i="3"/>
  <c r="CR497" i="3"/>
  <c r="CT497" i="3"/>
  <c r="CV497" i="3"/>
  <c r="CW497" i="3"/>
  <c r="CX497" i="3"/>
  <c r="CY497" i="3"/>
  <c r="CZ497" i="3"/>
  <c r="DA497" i="3"/>
  <c r="DB497" i="3"/>
  <c r="DC497" i="3"/>
  <c r="DD497" i="3"/>
  <c r="DE497" i="3"/>
  <c r="DF497" i="3"/>
  <c r="DG497" i="3"/>
  <c r="DH497" i="3"/>
  <c r="DI497" i="3"/>
  <c r="DJ497" i="3"/>
  <c r="DK497" i="3"/>
  <c r="DL497" i="3"/>
  <c r="DM497" i="3"/>
  <c r="DN497" i="3"/>
  <c r="DO497" i="3"/>
  <c r="DP497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BW498" i="3"/>
  <c r="BX498" i="3"/>
  <c r="BY498" i="3"/>
  <c r="BZ498" i="3"/>
  <c r="CA498" i="3"/>
  <c r="CB498" i="3"/>
  <c r="CC498" i="3"/>
  <c r="CD498" i="3"/>
  <c r="CE498" i="3"/>
  <c r="CF498" i="3"/>
  <c r="CG498" i="3"/>
  <c r="CH498" i="3"/>
  <c r="CI498" i="3"/>
  <c r="CJ498" i="3"/>
  <c r="CK498" i="3"/>
  <c r="CL498" i="3"/>
  <c r="CM498" i="3"/>
  <c r="CN498" i="3"/>
  <c r="CO498" i="3"/>
  <c r="CP498" i="3"/>
  <c r="CR498" i="3"/>
  <c r="CT498" i="3"/>
  <c r="CV498" i="3"/>
  <c r="CW498" i="3"/>
  <c r="CX498" i="3"/>
  <c r="CY498" i="3"/>
  <c r="CZ498" i="3"/>
  <c r="DA498" i="3"/>
  <c r="DB498" i="3"/>
  <c r="DC498" i="3"/>
  <c r="DD498" i="3"/>
  <c r="DE498" i="3"/>
  <c r="DF498" i="3"/>
  <c r="DG498" i="3"/>
  <c r="DH498" i="3"/>
  <c r="DI498" i="3"/>
  <c r="DJ498" i="3"/>
  <c r="DK498" i="3"/>
  <c r="DL498" i="3"/>
  <c r="DM498" i="3"/>
  <c r="DN498" i="3"/>
  <c r="DO498" i="3"/>
  <c r="DP498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BW499" i="3"/>
  <c r="BX499" i="3"/>
  <c r="BY499" i="3"/>
  <c r="BZ499" i="3"/>
  <c r="CA499" i="3"/>
  <c r="CB499" i="3"/>
  <c r="CC499" i="3"/>
  <c r="CD499" i="3"/>
  <c r="CE499" i="3"/>
  <c r="CF499" i="3"/>
  <c r="CG499" i="3"/>
  <c r="CH499" i="3"/>
  <c r="CI499" i="3"/>
  <c r="CJ499" i="3"/>
  <c r="CK499" i="3"/>
  <c r="CL499" i="3"/>
  <c r="CM499" i="3"/>
  <c r="CN499" i="3"/>
  <c r="CO499" i="3"/>
  <c r="CP499" i="3"/>
  <c r="CR499" i="3"/>
  <c r="CT499" i="3"/>
  <c r="CV499" i="3"/>
  <c r="CW499" i="3"/>
  <c r="CX499" i="3"/>
  <c r="CY499" i="3"/>
  <c r="CZ499" i="3"/>
  <c r="DA499" i="3"/>
  <c r="DB499" i="3"/>
  <c r="DC499" i="3"/>
  <c r="DD499" i="3"/>
  <c r="DE499" i="3"/>
  <c r="DF499" i="3"/>
  <c r="DG499" i="3"/>
  <c r="DH499" i="3"/>
  <c r="DI499" i="3"/>
  <c r="DJ499" i="3"/>
  <c r="DK499" i="3"/>
  <c r="DL499" i="3"/>
  <c r="DM499" i="3"/>
  <c r="DN499" i="3"/>
  <c r="DO499" i="3"/>
  <c r="DP499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BW500" i="3"/>
  <c r="BX500" i="3"/>
  <c r="BY500" i="3"/>
  <c r="BZ500" i="3"/>
  <c r="CA500" i="3"/>
  <c r="CB500" i="3"/>
  <c r="CC500" i="3"/>
  <c r="CD500" i="3"/>
  <c r="CE500" i="3"/>
  <c r="CF500" i="3"/>
  <c r="CG500" i="3"/>
  <c r="CH500" i="3"/>
  <c r="CI500" i="3"/>
  <c r="CJ500" i="3"/>
  <c r="CK500" i="3"/>
  <c r="CL500" i="3"/>
  <c r="CM500" i="3"/>
  <c r="CN500" i="3"/>
  <c r="CO500" i="3"/>
  <c r="CP500" i="3"/>
  <c r="CR500" i="3"/>
  <c r="CT500" i="3"/>
  <c r="CV500" i="3"/>
  <c r="CW500" i="3"/>
  <c r="CX500" i="3"/>
  <c r="CY500" i="3"/>
  <c r="CZ500" i="3"/>
  <c r="DA500" i="3"/>
  <c r="DB500" i="3"/>
  <c r="DC500" i="3"/>
  <c r="DD500" i="3"/>
  <c r="DE500" i="3"/>
  <c r="DF500" i="3"/>
  <c r="DG500" i="3"/>
  <c r="DH500" i="3"/>
  <c r="DI500" i="3"/>
  <c r="DJ500" i="3"/>
  <c r="DK500" i="3"/>
  <c r="DL500" i="3"/>
  <c r="DM500" i="3"/>
  <c r="DN500" i="3"/>
  <c r="DO500" i="3"/>
  <c r="DP500" i="3"/>
  <c r="BC501" i="3"/>
  <c r="DP2" i="3"/>
  <c r="DO2" i="3"/>
  <c r="DN2" i="3"/>
  <c r="DM2" i="3"/>
  <c r="DL2" i="3"/>
  <c r="DK2" i="3"/>
  <c r="DJ2" i="3"/>
  <c r="DI2" i="3"/>
  <c r="DH2" i="3"/>
  <c r="DG2" i="3"/>
  <c r="DF2" i="3"/>
  <c r="DE2" i="3"/>
  <c r="DD2" i="3"/>
  <c r="DC2" i="3"/>
  <c r="DB2" i="3"/>
  <c r="DA2" i="3"/>
  <c r="CZ2" i="3"/>
  <c r="CY2" i="3"/>
  <c r="CX2" i="3"/>
  <c r="CW2" i="3"/>
  <c r="CV2" i="3"/>
  <c r="CT2" i="3"/>
  <c r="CR2" i="3"/>
  <c r="CP2" i="3"/>
  <c r="CO2" i="3"/>
  <c r="CN2" i="3"/>
  <c r="CM2" i="3"/>
  <c r="CL2" i="3"/>
  <c r="CK2" i="3"/>
  <c r="CJ2" i="3"/>
  <c r="CI2" i="3"/>
  <c r="CH2" i="3"/>
  <c r="CG2" i="3"/>
  <c r="CF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G502" i="2"/>
  <c r="E502" i="2"/>
  <c r="H502" i="2"/>
  <c r="F502" i="2"/>
  <c r="D502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22" i="2"/>
  <c r="A29" i="2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27" i="2"/>
  <c r="A28" i="2" s="1"/>
  <c r="A22" i="2"/>
  <c r="A23" i="2" s="1"/>
  <c r="A24" i="2" s="1"/>
  <c r="A25" i="2" s="1"/>
  <c r="A26" i="2" s="1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G3" i="2" l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" i="2"/>
  <c r="A374" i="4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3" i="4" l="1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32" i="4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84" i="4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7" i="4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9" i="4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</calcChain>
</file>

<file path=xl/sharedStrings.xml><?xml version="1.0" encoding="utf-8"?>
<sst xmlns="http://schemas.openxmlformats.org/spreadsheetml/2006/main" count="8036" uniqueCount="698">
  <si>
    <t>Nome</t>
  </si>
  <si>
    <t>J. Soares Correia - Armazéns de Ferro, SA</t>
  </si>
  <si>
    <t>Produtos Metálicos</t>
  </si>
  <si>
    <t>Florêncio Augusto Chagas, SA</t>
  </si>
  <si>
    <t>Ramada Aços, SA</t>
  </si>
  <si>
    <t>Sanitop - Material Sanitário, Lda</t>
  </si>
  <si>
    <t>Produtos Sanitários e Climatização</t>
  </si>
  <si>
    <t>J. Pinto Leitão, SA</t>
  </si>
  <si>
    <t>Madeiras e Derivados</t>
  </si>
  <si>
    <t>Antero &amp; Ca, SA</t>
  </si>
  <si>
    <t>Abílio Rodrigues Peixoto &amp; Filhos, SA</t>
  </si>
  <si>
    <t>Materiais de Construção</t>
  </si>
  <si>
    <t>TS - Thomaz dos Santos, SA</t>
  </si>
  <si>
    <t>Balbino &amp; Faustino, Lda</t>
  </si>
  <si>
    <t>Central Lobão - Ferramentas Eléctricas, SA</t>
  </si>
  <si>
    <t>Ferragens e Ferramentas</t>
  </si>
  <si>
    <t>Palegessos, Indústria e Comércio de Paletes e Gessos, SA</t>
  </si>
  <si>
    <t>Globaldis - Distribuição Global de Materiais, SA</t>
  </si>
  <si>
    <t>Sosoares - Caixilharias e Vidros, SA</t>
  </si>
  <si>
    <t>Caixilharia de Alumínio</t>
  </si>
  <si>
    <t>FAF - Produtos Siderúrgicos, SA</t>
  </si>
  <si>
    <t>Sanipower, SA</t>
  </si>
  <si>
    <t>Metalofarense - Produtos Siderúrgicos, SA</t>
  </si>
  <si>
    <t>Ferlito - Ferros do Litoral, SA</t>
  </si>
  <si>
    <t>Nordesfer - Armazéns de Ferro, SA</t>
  </si>
  <si>
    <t>J. Justino das Neves, SA</t>
  </si>
  <si>
    <t>Nicolau &amp; Rosa, Lda</t>
  </si>
  <si>
    <t>Reconco, Lda</t>
  </si>
  <si>
    <t>Ferrus - Materiais Siderúrgicos e de Construção, SA</t>
  </si>
  <si>
    <t>Francisco Contreiras, Lda</t>
  </si>
  <si>
    <t>Banema, SA</t>
  </si>
  <si>
    <t>Pinto &amp; Cruz - Tubagens e Sistemas, SA</t>
  </si>
  <si>
    <t>Joaquim M. Ribeiro &amp; Filhos, Lda</t>
  </si>
  <si>
    <t>Azulaico - Comércio de Materiais de Construção, Lda</t>
  </si>
  <si>
    <t>José Peixoto Rodrigues &amp; Ca, Lda</t>
  </si>
  <si>
    <t>Armazéns Reis - Materiais de Construção, SA</t>
  </si>
  <si>
    <t>Macolis - Materiais de Construção e Climatização, SA</t>
  </si>
  <si>
    <t>J. Pereira, Ribeiro &amp; Filhos, Lda</t>
  </si>
  <si>
    <t>Multiplacas, Comércio de Madeiras e Derivados, Lda</t>
  </si>
  <si>
    <t>Madeira e Derivados</t>
  </si>
  <si>
    <t>Hiperclima - Central de Distribuição Térmica de Portugal, SA</t>
  </si>
  <si>
    <t>Inoxtubo, SA</t>
  </si>
  <si>
    <t>Jamarfel - Compra e Transformação de Ferro, SA</t>
  </si>
  <si>
    <t>Abel de Oliveira Carrasquinho, SA</t>
  </si>
  <si>
    <t>Disdis - Materiais de Construção, Lda</t>
  </si>
  <si>
    <t>Gavedra, SA</t>
  </si>
  <si>
    <t>MCL - Móveis de Cozinha e Componentes Decorativos, SA</t>
  </si>
  <si>
    <t>Móveis de Cozinha e Banho</t>
  </si>
  <si>
    <t>Araújo &amp; Lino, Lda</t>
  </si>
  <si>
    <t>Mebra - Comércio Por Grosso de Mat. e Acessórios de Braga, SA</t>
  </si>
  <si>
    <t>Carlos Monteiro &amp; Filhos, Lda</t>
  </si>
  <si>
    <t>Álvaro Covelo &amp; Pinto, Lda</t>
  </si>
  <si>
    <t>Disterm - Distribuição de Equipamentos de Climatização, SA</t>
  </si>
  <si>
    <t>Baptista &amp; Irmão, SA</t>
  </si>
  <si>
    <t>Ferexcel - Impor. e Exportação de Mat. de Construção Civil, Lda</t>
  </si>
  <si>
    <t>Mundimat, SA</t>
  </si>
  <si>
    <t>Deli Home Iberia Unipessoal, Lda</t>
  </si>
  <si>
    <t>MRF - Manuel Rodrigues Ferreira, SA</t>
  </si>
  <si>
    <t>Anlorbel - Comércio de Materiais de Construção e Decoração, SA</t>
  </si>
  <si>
    <t>Interlusa - Manfred H. Muller &amp; C.ª, Lda</t>
  </si>
  <si>
    <t>Material Elétrico</t>
  </si>
  <si>
    <t>Cirelius, SA</t>
  </si>
  <si>
    <t>Somapil - Sociedade de Madeiras de Pinho, Lda</t>
  </si>
  <si>
    <t>Decor Pita - Materiais de Construção, SA</t>
  </si>
  <si>
    <t>Major Santos &amp; Filhos, Lda</t>
  </si>
  <si>
    <t>Canalcentro - Materiais para Canalização e Climatização, SA</t>
  </si>
  <si>
    <t>Pedro &amp; Mantovani, SA</t>
  </si>
  <si>
    <t>Portugal Alves - Produtos Siderúrgicos, SA</t>
  </si>
  <si>
    <t>Master Ferro, Lda</t>
  </si>
  <si>
    <t>Sofermar - Sociedade Comercial de Mat. para Construção, Lda</t>
  </si>
  <si>
    <t>António da Costa Carvalho &amp; Ca, Lda</t>
  </si>
  <si>
    <t>Ferreira Martins &amp; Filhos - Madeiras e Derivados, SA</t>
  </si>
  <si>
    <t>José Rodrigues de Caires &amp; Ca, Lda</t>
  </si>
  <si>
    <t>Portopal - Madeiras e Derivados, SA</t>
  </si>
  <si>
    <t>Aires Fernandes de Almeida, Lda</t>
  </si>
  <si>
    <t>Mendes &amp; Irmãos, SA</t>
  </si>
  <si>
    <t>JRP Flooring Products, SA</t>
  </si>
  <si>
    <t>Socimorcasal, SA</t>
  </si>
  <si>
    <t>Tarkett - Produtos Internacionais, SA</t>
  </si>
  <si>
    <t>Pavimentos e Revestimentos</t>
  </si>
  <si>
    <t>Francisco Dias Lopes &amp; Filhos, Lda</t>
  </si>
  <si>
    <t>Rubicer, Lda</t>
  </si>
  <si>
    <t>Fonseca &amp; Alves, Lda</t>
  </si>
  <si>
    <t>Torneiras Ofa, SA</t>
  </si>
  <si>
    <t>Madeira &amp; Madeira - Importação de Ferragens e Ferramentas, SA</t>
  </si>
  <si>
    <t>Bernardino - Materiais de Construção e Sanitários, Lda</t>
  </si>
  <si>
    <t>IMS Portugal - Comércio de Aços, SA</t>
  </si>
  <si>
    <t>Ferrolimiana - Comércio de Ferros do Lima, SA</t>
  </si>
  <si>
    <t>A. Martins &amp; Carvalho, Lda</t>
  </si>
  <si>
    <t>Momel - Comércio de Artigos, Sanitários e de Rega, SA</t>
  </si>
  <si>
    <t>BE - AIR, Lda</t>
  </si>
  <si>
    <t>Coridal - Comércio de Tintas, Lda</t>
  </si>
  <si>
    <t>Tintas e Vernizes</t>
  </si>
  <si>
    <t>Matobra - Materiais de Construção e Decoração, SA</t>
  </si>
  <si>
    <t>Galhispo - Comércio Materiais Construção, Lda</t>
  </si>
  <si>
    <t>Termipol - Isolamentos Térmicos e Acústicos, SA</t>
  </si>
  <si>
    <t>Isolamentos e Impermeabilização</t>
  </si>
  <si>
    <t>Odem Portugal - Org., Dist. de Equip. e Mat. de Construção, SA</t>
  </si>
  <si>
    <t>Fernando S. M. Costa Unipessoal, Lda</t>
  </si>
  <si>
    <t>F. Lino Gomes, Lda</t>
  </si>
  <si>
    <t>Tavares &amp; E. Faria Tavares - Ferragens e Ferramentas, Lda</t>
  </si>
  <si>
    <t>G. Leal &amp; Ca, SA</t>
  </si>
  <si>
    <t>Casa Alves - Materias de Construção, Lda</t>
  </si>
  <si>
    <t>Sobreira &amp; Serras, SA</t>
  </si>
  <si>
    <t>Delarobia - Comércio de Tintas e Decoração, Lda</t>
  </si>
  <si>
    <t>Cimaca - Materiais de Construção, SA</t>
  </si>
  <si>
    <t>Macovex - Materiais de Construção, SA</t>
  </si>
  <si>
    <t>Hilário &amp; Alves, Lda</t>
  </si>
  <si>
    <t>Matemativerso, Lda</t>
  </si>
  <si>
    <t>João Luis Vieira Unipessoal, Lda</t>
  </si>
  <si>
    <t>Tecofix - Técnica de Equipamento e Fixação, SA</t>
  </si>
  <si>
    <t>CMPortela - Materiais de Construção, Lda</t>
  </si>
  <si>
    <t>Nepeli - Materiais de Construção, Lda</t>
  </si>
  <si>
    <t>Materbasto - Materiais de Construção, SA</t>
  </si>
  <si>
    <t>Móveis e Mat. para Decoração e Construção Civil - Quintão, Lda</t>
  </si>
  <si>
    <t>Cruzfer - Representações, Materiais e Ferragens, Lda</t>
  </si>
  <si>
    <t>Lage &amp; SA, Lda</t>
  </si>
  <si>
    <t>Ponto Placa, Lda</t>
  </si>
  <si>
    <t>Santos &amp; Oliveira, Lda</t>
  </si>
  <si>
    <t>JVC Alves - Produtos Siderúrgicos, SA</t>
  </si>
  <si>
    <t>Tecniwood - Distribuição, SA</t>
  </si>
  <si>
    <t>Albino Francisco de Sousa, Filhos, SA</t>
  </si>
  <si>
    <t>Mestre da Cor - Comércio de Tintas, Lda</t>
  </si>
  <si>
    <t>Barros &amp; Moreira, SA</t>
  </si>
  <si>
    <t>Modelstone Unipessoal, Lda</t>
  </si>
  <si>
    <t>Rochas Ornamentais</t>
  </si>
  <si>
    <t>Lumarca, SA</t>
  </si>
  <si>
    <t>Seguraja - Comércio de Equipamentos de Segurança, Lda</t>
  </si>
  <si>
    <t>Interfer, SA</t>
  </si>
  <si>
    <t>Diogenes &amp; Santos, SA</t>
  </si>
  <si>
    <t>Galécia - Produtos para a Indústria e Construção, SA</t>
  </si>
  <si>
    <t>Batista Gomes, Lda</t>
  </si>
  <si>
    <t>Mania das Pinturas, Lda</t>
  </si>
  <si>
    <t>A. J. Navalho - Comércio de Materiais para Construção Civil, Lda</t>
  </si>
  <si>
    <t>José Peixoto, Materiais de Construção, Lda</t>
  </si>
  <si>
    <t>António Henriques das Neves, SA</t>
  </si>
  <si>
    <t>Cipriano &amp; Antunes, SA</t>
  </si>
  <si>
    <t>Placonascente, Lda</t>
  </si>
  <si>
    <t>Alberto Santos - Comércio de Ferragens, Lda</t>
  </si>
  <si>
    <t>AML - Complementos Sanitários, SA</t>
  </si>
  <si>
    <t>J. A. F. Mont'Alto, Lda</t>
  </si>
  <si>
    <t>Indimante II - Equipamentos e Sistemas para Fluídos, SA</t>
  </si>
  <si>
    <t>C.I.A. - Comércio de Inox e Acessórios, Lda</t>
  </si>
  <si>
    <t>Mafrigessos - Materiais de Construção, Lda</t>
  </si>
  <si>
    <t>Nogueira &amp; Ribeiro, Lda</t>
  </si>
  <si>
    <t>Autoflex, Comércio de Tintas e Produtos Quimicos, Lda</t>
  </si>
  <si>
    <t>F. M. I. R. - Fornecimento Materiais Isolamento, Lda</t>
  </si>
  <si>
    <t>Maxifer Armazéns de Ferro, Lda</t>
  </si>
  <si>
    <t>Frias &amp; Teles Gonçalves, Lda</t>
  </si>
  <si>
    <t>T.E.B. - Materiais de Construção, Lda</t>
  </si>
  <si>
    <t>José de Oliveira Nogueira &amp; Filhos, SA</t>
  </si>
  <si>
    <t>Classitrade - Comércio e Serviços, Lda</t>
  </si>
  <si>
    <t>Alberto Moreira Pereira &amp; Filhos, Lda</t>
  </si>
  <si>
    <t>Erfi II Unipessoal, Lda</t>
  </si>
  <si>
    <t>Mata &amp; Vasconcelos, Lda</t>
  </si>
  <si>
    <t>Tiba - Comércio e Indústria de Materiais de Construção, SA</t>
  </si>
  <si>
    <t>Barão &amp; Costa, Lda</t>
  </si>
  <si>
    <t>Teicocil - Teixeira Costa &amp; Silva, Lda</t>
  </si>
  <si>
    <t>Caldeira, Clemente &amp; Ca, Lda</t>
  </si>
  <si>
    <t>Atusa Portugal Unipessoal, Lda</t>
  </si>
  <si>
    <t>X Mat - Materiais de Construção, Lda</t>
  </si>
  <si>
    <t>Alesil - Alumínios, Lda</t>
  </si>
  <si>
    <t>Bombifeira - Materiais de Construção, Lda</t>
  </si>
  <si>
    <t>Almacla- Importação de Materiais de Construção, Lda</t>
  </si>
  <si>
    <t>A Bloqueira de Vermoim - Materiais de Construção Civil, Lda</t>
  </si>
  <si>
    <t>Pavilectrica, Lda</t>
  </si>
  <si>
    <t>Sanimaia - Materiais de Construção e Decoração Unipessoal, Lda</t>
  </si>
  <si>
    <t>Linos &amp; Faria, Lda</t>
  </si>
  <si>
    <t>António Gomes Amorim, Lda</t>
  </si>
  <si>
    <t>Armazéns de Ferro, Aço e Metais do Lima, Lda</t>
  </si>
  <si>
    <t>Materialia - Materiais de Construção, SA</t>
  </si>
  <si>
    <t>Joaquim Soares &amp; Paulo, Lda</t>
  </si>
  <si>
    <t>Comapla - Comércio de Madeiras e seus Derivados, Lda</t>
  </si>
  <si>
    <t>Joaquim dos Santos Tomás &amp; Filhos, Lda</t>
  </si>
  <si>
    <t>Ribeiro Esteves - Materiais de Construção, Lda</t>
  </si>
  <si>
    <t>FBL - Acessórios para Móveis, Lda</t>
  </si>
  <si>
    <t>Rotofer - Importação e Comercialização de Ferragens, Lda</t>
  </si>
  <si>
    <t>Leirinox - Comércio de Materiais e Acessórios Inox, Lda</t>
  </si>
  <si>
    <t>Sisal - Materiais de Construção, SA</t>
  </si>
  <si>
    <t>Oliveira Monteiro &amp; Soares, SA</t>
  </si>
  <si>
    <t>Montalgarve - Materiais e Equipamentos Industriais, SA</t>
  </si>
  <si>
    <t>Cival - Comércio Internacional de Materiais de Construção, SA</t>
  </si>
  <si>
    <t>Loja de Tintas - Comércio de Tintas, Lda</t>
  </si>
  <si>
    <t>M. N. Carvalho &amp; Ca, Lda</t>
  </si>
  <si>
    <t>Ovarmat - Comércio de Materiais de Construção, SA</t>
  </si>
  <si>
    <t>Matercarvalho, Lda</t>
  </si>
  <si>
    <t>O Policia - Materiais de Construção, Lda</t>
  </si>
  <si>
    <t>Fernando Ayres Gomes &amp; Filhas, Lda</t>
  </si>
  <si>
    <t>Sanigalos - Comércio Representações, Sanitários, Lda</t>
  </si>
  <si>
    <t>Felix &amp; Nogueira, Lda</t>
  </si>
  <si>
    <t>Macolusa - Materiais de Construção, SA</t>
  </si>
  <si>
    <t>Materfut, SA</t>
  </si>
  <si>
    <t>M. Cardoso, SA</t>
  </si>
  <si>
    <t>Aços Duro da Costa, Lda</t>
  </si>
  <si>
    <t>Isaac Fernando Duarte Pedroso &amp; Filho, Lda</t>
  </si>
  <si>
    <t>Fernando Leal Moreira, Lda</t>
  </si>
  <si>
    <t>M. F. Martins, SA</t>
  </si>
  <si>
    <t>Termipol II, Lda</t>
  </si>
  <si>
    <t>Construtora Ideal da Terceira II - Mat. de Const. e Serviços, Lda</t>
  </si>
  <si>
    <t>Mateus &amp; Rosa - Materiais de Construção, Lda</t>
  </si>
  <si>
    <t>Coelho da Silva &amp; Castelo, Lda</t>
  </si>
  <si>
    <t>Tecnilima - Equipamentos e Serviços, Lda</t>
  </si>
  <si>
    <t>Maria Clara, Marques &amp; Filho, Lda</t>
  </si>
  <si>
    <t>Jamarfel 2 - Armazéns de Ferro, Lda</t>
  </si>
  <si>
    <t>Vepeliberica - Ind. e Com. de Materiais de Construção Civil, Lda</t>
  </si>
  <si>
    <t>Mariano Brum Gouveia &amp; Filhos, Lda</t>
  </si>
  <si>
    <t>J. Pereira Ribeiro &amp; Filhos II, Lda</t>
  </si>
  <si>
    <t>Aroundtoday, Lda</t>
  </si>
  <si>
    <t>2RF, Lda</t>
  </si>
  <si>
    <t>Carlos Alberto da Fonseca Neto, Lda</t>
  </si>
  <si>
    <t>Pinto &amp; Filhos, Lda</t>
  </si>
  <si>
    <t>Quitério e Quitério, Lda</t>
  </si>
  <si>
    <t>Materiais de Construção - Rufino Alves de Pinho, Lda</t>
  </si>
  <si>
    <t>Ferbroca - Armazenista de Ferragens, Lda</t>
  </si>
  <si>
    <t>Plakamat - Imp. e Exportação de Materiais de Construção, SA</t>
  </si>
  <si>
    <t>Moisés &amp; Jesus, SA</t>
  </si>
  <si>
    <t>S. C. A. - Sociedade Comercial de Alumínios, Lda</t>
  </si>
  <si>
    <t>Macop - Materiais de Construção, SA</t>
  </si>
  <si>
    <t>Gonçalves &amp; Moreira, Lda</t>
  </si>
  <si>
    <t>Mário Ribeiro &amp; Filhos, Lda</t>
  </si>
  <si>
    <t>Centrotorneiras, Lda</t>
  </si>
  <si>
    <t>Paulo Neto - Pavimentos e Revestimentos Unipessoal, Lda</t>
  </si>
  <si>
    <t>Saneabi - Saneamentos e Águas da Beira Interior, SA</t>
  </si>
  <si>
    <t>Tubominho - Tubos do Minho, Lda</t>
  </si>
  <si>
    <t>Acail Açores - Comércio de Ferro e Aços, Lda</t>
  </si>
  <si>
    <t>Costa Pereira &amp; Filhos, Lda</t>
  </si>
  <si>
    <t>Aledi, Comércio de Alumínios, Lda</t>
  </si>
  <si>
    <t>Edimel - Materiais para Edificação, Lda</t>
  </si>
  <si>
    <t>Radialcor - Tintas, Materiais de Construção e Decoração, Lda</t>
  </si>
  <si>
    <t>Francisco Lourenço - Materiais de Construção e Decoração, Lda</t>
  </si>
  <si>
    <t>Pineforest, Lda</t>
  </si>
  <si>
    <t>Expogres - Materiais de Construção e Decoração, Lda</t>
  </si>
  <si>
    <t>Jonobras - Materiais de Construção, Lda</t>
  </si>
  <si>
    <t>STB Global Trading, Lda</t>
  </si>
  <si>
    <t>DNMAT, SA</t>
  </si>
  <si>
    <t>Grecogeste - Trading de Produtos e Serviços, SA</t>
  </si>
  <si>
    <t>Imacol - Indústria de Materiais de Construção, Lda</t>
  </si>
  <si>
    <t>Osório &amp; Sónia, Lda</t>
  </si>
  <si>
    <t>Soluções M - Materiais e Serviços para a Construção Civil, SA</t>
  </si>
  <si>
    <t>Solimiana - Sociedade de Materiais de Construção, Lda</t>
  </si>
  <si>
    <t>E+Perfil, Lda</t>
  </si>
  <si>
    <t>Quitério - Materiais de Construção, Lda</t>
  </si>
  <si>
    <t>Sociedade de Ferragens Progresso Albicastrense, Lda</t>
  </si>
  <si>
    <t>Point Plac - Materiais de Construção, Lda</t>
  </si>
  <si>
    <t>Manuel Espirito Santo Grilo, Lda</t>
  </si>
  <si>
    <t>José da Silveira Ribeiro &amp; Filhos, Lda</t>
  </si>
  <si>
    <t>Júlio Simões, Lda</t>
  </si>
  <si>
    <t>Sialnor - Sistemas de Alumínios do Nordeste, Lda</t>
  </si>
  <si>
    <t>Irmãos Faria, Lda</t>
  </si>
  <si>
    <t>Volumeradical Comércio de Materiais de Construção, Lda</t>
  </si>
  <si>
    <t>Ferreira, Lda</t>
  </si>
  <si>
    <t>ASC - Artigos Sanitários do Centro, Lda</t>
  </si>
  <si>
    <t>Franova - Materiais de Construção Francisco Novais &amp; Ca, Lda</t>
  </si>
  <si>
    <t>J. Vilanova &amp; Ca, SA</t>
  </si>
  <si>
    <t>Luís de Almeida - Alumínios e Vidros, SA</t>
  </si>
  <si>
    <t>Artur Agostinho, Lda</t>
  </si>
  <si>
    <t>Lealmat - Materiais de Construção, Decoração e Bricolage, SA</t>
  </si>
  <si>
    <t>Beiraportal - Produtos de Madeira, Lda</t>
  </si>
  <si>
    <t>Int., Distribuição e Transformação de Vidro Rusivam - IDTVR, SA</t>
  </si>
  <si>
    <t>Vidros</t>
  </si>
  <si>
    <t>Alunik (World System Aluminium) - Alumínios, Lda</t>
  </si>
  <si>
    <t>Madeibranca - Comércio de Derivados de Madeira, Lda</t>
  </si>
  <si>
    <t>DAV - Acessórios para a Indústria de Torneiras, Lda</t>
  </si>
  <si>
    <t>Milei - Importação e Exportação de Materiais de Construção, Lda</t>
  </si>
  <si>
    <t>Manuel dos Santos &amp; Filhos, Lda</t>
  </si>
  <si>
    <t>Brocer - Representações, Lda</t>
  </si>
  <si>
    <t>Alumace - Alumínios e Acessórios, Lda</t>
  </si>
  <si>
    <t>Ilídio Gomes &amp; Ca, Lda</t>
  </si>
  <si>
    <t>Raffaele Sidoni &amp; Sidoni, Lda</t>
  </si>
  <si>
    <t>Finifolhas - Comércio de Folhas de Madeira Unipessoal, Lda</t>
  </si>
  <si>
    <t>António Maria Veloso &amp; Companhia, SA</t>
  </si>
  <si>
    <t>Distintaplataforma Materiais de Construção Unipessoal, Lda</t>
  </si>
  <si>
    <t>Fibrosom - Ind. Transformadora de Mat. para a Const. Civil, Lda</t>
  </si>
  <si>
    <t>Techsysflui, Lda</t>
  </si>
  <si>
    <t>Frebrico - Comércio de Bricolage, Lda</t>
  </si>
  <si>
    <t>Picoven, Lda</t>
  </si>
  <si>
    <t>Manuel da Silva Henriques - Representações, Lda</t>
  </si>
  <si>
    <t>Servareias - Areias e Serviços, Lda</t>
  </si>
  <si>
    <t>Vieira &amp; Soares, Lda</t>
  </si>
  <si>
    <t>Gastrade - Sociedade de Representações, Lda</t>
  </si>
  <si>
    <t>Vitor Manuel Fachada Papizes, Lda</t>
  </si>
  <si>
    <t>Marcos - Materiais de Construção, Lda</t>
  </si>
  <si>
    <t>Eurotubo - Sociedade de Materiais para Construção Civil, Lda</t>
  </si>
  <si>
    <t>Sá Castro - Comércio de Ferragens, Lda</t>
  </si>
  <si>
    <t>Onduline - Materiais de Construção, SA</t>
  </si>
  <si>
    <t>Joaquim Ferreira Barbosa &amp; Filhos, Lda</t>
  </si>
  <si>
    <t>Macoteivas - Materiais de Construção, Lda</t>
  </si>
  <si>
    <t>Passarinho - Materiais de Construção, Lda</t>
  </si>
  <si>
    <t>Coriprel, Lda</t>
  </si>
  <si>
    <t>JRBotas - Design and Home Concepts, SA</t>
  </si>
  <si>
    <t>António A. P. Oliveira, Lda</t>
  </si>
  <si>
    <t>Mário dos Santos &amp; Filhos, Lda</t>
  </si>
  <si>
    <t>Belmiro Ribeiro, Lda</t>
  </si>
  <si>
    <t>Eletrodomésticos</t>
  </si>
  <si>
    <t>Atila - A. Trigueira &amp; Irmão, Lda</t>
  </si>
  <si>
    <t>Bragamat - Materiais de Construção, Lda</t>
  </si>
  <si>
    <t>Gondotec - Sistemas de Segurança e Domótica, Lda</t>
  </si>
  <si>
    <t>Sistemas de Segurança e Domótica</t>
  </si>
  <si>
    <t>Macoimbra - Materiais de Construção, SA</t>
  </si>
  <si>
    <t>Albano João &amp; Filhos, Lda</t>
  </si>
  <si>
    <t>Stoneset - Granitos, Lda</t>
  </si>
  <si>
    <t>Correia &amp; Cardoso, Lda</t>
  </si>
  <si>
    <t>Ciprosil - Comércio de Produtos Siderúrgicos, Lda</t>
  </si>
  <si>
    <t>Marante - Materiais de Construção e Decoração, Lda</t>
  </si>
  <si>
    <t>Fernando Magalhães da Silva, Lda</t>
  </si>
  <si>
    <t>Bracarapipe, Lda</t>
  </si>
  <si>
    <t>Ribeiro &amp; Marques, Lda</t>
  </si>
  <si>
    <t>Agomaco Comercial, SA</t>
  </si>
  <si>
    <t>Canha &amp; Filhos, Materiais de Construção Civil, Lda</t>
  </si>
  <si>
    <t>A Exportadora de Chaves - Materiais de Construção, Lda</t>
  </si>
  <si>
    <t>David Fernandes Unipessoal, Lda</t>
  </si>
  <si>
    <t>João Martins Ferreira, Lda</t>
  </si>
  <si>
    <t>Manuel Barreto Madeiras, SA</t>
  </si>
  <si>
    <t>António Vitorino Pereira de Campos &amp; Irmão, Lda</t>
  </si>
  <si>
    <t>Estores Bandarra, Lda</t>
  </si>
  <si>
    <t>Estores e Proteção Solar</t>
  </si>
  <si>
    <t>Beatriz Salero, Construções, Lda</t>
  </si>
  <si>
    <t>Davide &amp; Parreira, Lda</t>
  </si>
  <si>
    <t>Maiaferros - Produtos Siderúrgicos, Lda</t>
  </si>
  <si>
    <t>J. J. A. - Materiais de Construção, Lda</t>
  </si>
  <si>
    <t>Vercar - Sociedade Comercial de Alumínios, Lda</t>
  </si>
  <si>
    <t>Ribeiro dos Santos, Produtos Siderúrgicos, Lda</t>
  </si>
  <si>
    <t>Produtos Siderúrgicos</t>
  </si>
  <si>
    <t>CMER - Material Electrico, Lda</t>
  </si>
  <si>
    <t>Ramiro Pimenta da Silva, Lda</t>
  </si>
  <si>
    <t>Chaves do Areeiro - Soluções e Sistemas de Segurança, SA</t>
  </si>
  <si>
    <t>Maiaplas - Plásticos Técnicos, Lda</t>
  </si>
  <si>
    <t>Represtor - Representações de Estores, SA</t>
  </si>
  <si>
    <t>Moreira &amp; Rodrigues, SA</t>
  </si>
  <si>
    <t>Equitubos - Tubos e Equipamentos, SA</t>
  </si>
  <si>
    <t>Renovacapital - Energias Renováveis Unipessoal, Lda</t>
  </si>
  <si>
    <t>Macominho - Materiais Construção do Minho, Lda</t>
  </si>
  <si>
    <t>Jomarpor - Ferragens, SA</t>
  </si>
  <si>
    <t>Elísio Teixeira, Lda</t>
  </si>
  <si>
    <t>Comadexo - Comércio de Madeiras Exóticas Unipessoal, Lda</t>
  </si>
  <si>
    <t>Álvaro Figueiredo &amp; Filhos, Lda</t>
  </si>
  <si>
    <t>Fontaínhas Revest, Lda</t>
  </si>
  <si>
    <t>Isauro Neves Ferreira, Lda</t>
  </si>
  <si>
    <t>Ferrão &amp; Ferrão, Lda</t>
  </si>
  <si>
    <t>Pimenta &amp; Filho, Lda</t>
  </si>
  <si>
    <t>Fonseca Matos &amp; Ferreira - Ferramentas e Prod. de Man., Lda</t>
  </si>
  <si>
    <t>Evag - Materiais de Construção, Lda</t>
  </si>
  <si>
    <t>AGC Pedragosa, Lda</t>
  </si>
  <si>
    <t>Em Living - Comércio e Distribuição de Painéis, Lda</t>
  </si>
  <si>
    <t>Tuboambiente, Lda</t>
  </si>
  <si>
    <t>Ampliscala, Lda</t>
  </si>
  <si>
    <t>Somaterial, Lda</t>
  </si>
  <si>
    <t>U - Deck, Lda</t>
  </si>
  <si>
    <t>Manuel da Silva, SA</t>
  </si>
  <si>
    <t>Araújo &amp; Carminda, Lda</t>
  </si>
  <si>
    <t>Deriva - Comércio de Derivados de Madeira, Lda</t>
  </si>
  <si>
    <t>Listor, SA</t>
  </si>
  <si>
    <t>Fapimepe - Comércio de Ferragens para Móveis, Lda</t>
  </si>
  <si>
    <t>Gaspar Eusébio Rodrigues, Lda</t>
  </si>
  <si>
    <t>Caius, Dias &amp; Irmão, Lda</t>
  </si>
  <si>
    <t>Exemplo Concreto, Lda</t>
  </si>
  <si>
    <t>Revestimentos e Perfilados</t>
  </si>
  <si>
    <t>Macorafael - Comércio de Materiais de Construção, Lda</t>
  </si>
  <si>
    <t>Rui Abrantes &amp; Ca, Lda</t>
  </si>
  <si>
    <t>Gerardo Martins de Meneses - Com. de Mat. de Const., Lda</t>
  </si>
  <si>
    <t>Const. Civil e Mat. de Const. de António Fernandes &amp; Fernandes, SA</t>
  </si>
  <si>
    <t>Hélio Martins &amp; Santos, Lda</t>
  </si>
  <si>
    <t>Grudafil - Comércio de Materiais de Construção, Lda</t>
  </si>
  <si>
    <t>Dias &amp; Companhia, Lda</t>
  </si>
  <si>
    <t>Evoracor - Sociedade Distribuidora, Lda</t>
  </si>
  <si>
    <t>Mkttrade, Lda</t>
  </si>
  <si>
    <t>Grestaipas, Venda e Representação de Material Cerâmico, Lda</t>
  </si>
  <si>
    <t>Amadeu de Jesus Duarte, SA</t>
  </si>
  <si>
    <t>Valsteel - Inox e Componentes Industriais, Lda</t>
  </si>
  <si>
    <t>Rolmetais - Aços Finos e Metais, SA</t>
  </si>
  <si>
    <t>Vicente &amp; Campos - Com. Simp. de Ferragens e Ferramentas, Lda</t>
  </si>
  <si>
    <t>Graça &amp; Guerreiro Unipessoal, Lda</t>
  </si>
  <si>
    <t>Materiais de Construção Dias, SA</t>
  </si>
  <si>
    <t>Placogesso - Materiais de Construção, Lda</t>
  </si>
  <si>
    <t>Madeiaze, Comércio de Madeiras e seus Derivados, Lda</t>
  </si>
  <si>
    <t>Alugarbe Comércio de Alumínio, Lda</t>
  </si>
  <si>
    <t>Casa Rios - Materiais de Construção, SA</t>
  </si>
  <si>
    <t>Topbanho - Materiais de Construção, Lda</t>
  </si>
  <si>
    <t>Montael - Materiais de Construção e Representações, SA</t>
  </si>
  <si>
    <t>Álvaro de Sousa Borrego, SA</t>
  </si>
  <si>
    <t>R6 Living - Engenharia de Construção e Reabilitação, SA</t>
  </si>
  <si>
    <t>Joaquim Ribeiro de Sousa, SA</t>
  </si>
  <si>
    <t>Paneira &amp; Companhia, Lda</t>
  </si>
  <si>
    <t>Alcatifex - Centro Técnico de Revestimentos, Lda</t>
  </si>
  <si>
    <t>Macomprogresso - Materiais de Construção, SA</t>
  </si>
  <si>
    <t>Profiwood - Ferragens Técnicas, Lda</t>
  </si>
  <si>
    <t>Urcamat - Materiais para Construção Civil, Lda</t>
  </si>
  <si>
    <t>MF Timber, Lda</t>
  </si>
  <si>
    <t>Domingos dos Santos da Silva, Lda</t>
  </si>
  <si>
    <t>MS Rebelo Unipessoal, Lda</t>
  </si>
  <si>
    <t>Solfil - Materiais de Construção, SA</t>
  </si>
  <si>
    <t>Sousa &amp; Rego Unipessoal, Lda</t>
  </si>
  <si>
    <t>Abricantes - Comércio de Bricolage, Lda</t>
  </si>
  <si>
    <t>Sanitrofa - Comércio de Artigos Sanitários, Lda</t>
  </si>
  <si>
    <t>Macoatlântico, Lda</t>
  </si>
  <si>
    <t>LUIHELD - Int. e Comércio de Materiais de Construção, Lda</t>
  </si>
  <si>
    <t>Alutaipas - Comércio por Grosso de Materiais de Construção, Lda</t>
  </si>
  <si>
    <t>Nós - Norte - Materiais de Construção, Lda</t>
  </si>
  <si>
    <t>Interarrod - Produtos Florestais, SA</t>
  </si>
  <si>
    <t>Lusil - Alumínios e Ferragens, Lda</t>
  </si>
  <si>
    <t>Madiera - Comércio Madeiras e Derivados, Lda</t>
  </si>
  <si>
    <t>Be Unique - Kitchens &amp; Bathrooms, Lda</t>
  </si>
  <si>
    <t>Sousa &amp; Sousa, Lda</t>
  </si>
  <si>
    <t>Tecnovivo - Com. de Equipamentos Térmicos e de Gás, Lda</t>
  </si>
  <si>
    <t>Materiais de Construção Júlio Santos, Lda</t>
  </si>
  <si>
    <t>Tubisteel, Lda</t>
  </si>
  <si>
    <t>Jorge Alves - Comércio de Madeiras e Derivados Unipessoal, Lda</t>
  </si>
  <si>
    <t>Tamegainox, Lda</t>
  </si>
  <si>
    <t>Jobraga - Comércio de Ferragens, Lda</t>
  </si>
  <si>
    <t>AISI - Aços Inoxidáveis do Centro, Lda</t>
  </si>
  <si>
    <t>Recom, Lda</t>
  </si>
  <si>
    <t>Silvidro - A. C. M. Silva, Lda</t>
  </si>
  <si>
    <t>Bernardo Peixoto da Mota &amp; Filhos, Lda</t>
  </si>
  <si>
    <t>FAFBanho - Comércio de Materiais de Construção, Lda</t>
  </si>
  <si>
    <t>Perfiviana - Comércio de Alumínios, Lda</t>
  </si>
  <si>
    <t>Alberto Silva Oliveira, Lda</t>
  </si>
  <si>
    <t>Thatti - Artigos de Construção Unipessoal, Lda</t>
  </si>
  <si>
    <t>Ulisancas - Comércio de Materiais de Construção Unipessoal, Lda</t>
  </si>
  <si>
    <t>Novelbasto - Comércio e Indústria de Comp. de Madeira, Lda</t>
  </si>
  <si>
    <t>Sulcave - Comércio e Materiais de Construção, Lda</t>
  </si>
  <si>
    <t>Importubos - Comércio de Ferro, Lda</t>
  </si>
  <si>
    <t>A Carvalho &amp; Simões, Lda</t>
  </si>
  <si>
    <t>A. Costa &amp; Mota, Lda</t>
  </si>
  <si>
    <t>Sopotin - Sociedade Portuguesa de Comércio de Tintas, Lda</t>
  </si>
  <si>
    <t>Azulpastel, Lda</t>
  </si>
  <si>
    <t>Josina - Comércio de Materiais de Construção, Lda</t>
  </si>
  <si>
    <t>Barros &amp; Alexandre, SA</t>
  </si>
  <si>
    <t>Manuel da Costa e Silva Unipessoal, Lda</t>
  </si>
  <si>
    <t>Maxiarcos Lda</t>
  </si>
  <si>
    <t>Kilomat - Materiais de Construção, Lda</t>
  </si>
  <si>
    <t>Silmadeiras - Comércio de Madeiras, Lda</t>
  </si>
  <si>
    <t>Silva, Amado &amp; Braga, SA</t>
  </si>
  <si>
    <t>AFJ - Artigos Sanitários, Lda</t>
  </si>
  <si>
    <t>Melo - Materiais de Construção, Lda</t>
  </si>
  <si>
    <t>Ribrasal, Lda</t>
  </si>
  <si>
    <t>F.P.M. - Madeiras, Pavimentos e Componentes, Lda</t>
  </si>
  <si>
    <t>Somassul - Sociedade de Madeiras do Sul, Lda</t>
  </si>
  <si>
    <t>Ferroviseu - Armazéns de Ferro de Viseu, Lda</t>
  </si>
  <si>
    <t>Dromamate - Drogaria, Madeiras, Materiais de Construção, Lda</t>
  </si>
  <si>
    <t>Matinfra - Materiais de Construção, Lda</t>
  </si>
  <si>
    <t>JA Graça Pavimentos, Lda</t>
  </si>
  <si>
    <t>Placemad - Madeiras e Derivados Unipessoal, Lda</t>
  </si>
  <si>
    <t>Drogaria Nogueirense, Lda</t>
  </si>
  <si>
    <t>Inovabanho, Lda</t>
  </si>
  <si>
    <t>Flavimadeiras, Lda</t>
  </si>
  <si>
    <t>Maria &amp; Marina - Alumínio e Componentes, Lda</t>
  </si>
  <si>
    <t>Amorim &amp; Filhos, Lda</t>
  </si>
  <si>
    <t>Tintas Compinta, Lda</t>
  </si>
  <si>
    <t>Flavigrés, SA</t>
  </si>
  <si>
    <t>José Paulo, Lda</t>
  </si>
  <si>
    <t>Cabugueira &amp; Costa - Comércio de Ferro, Lda</t>
  </si>
  <si>
    <t>Edmarmat - Materiais de Construção, Lda</t>
  </si>
  <si>
    <t>Showerbox Materiais de Construção, Lda</t>
  </si>
  <si>
    <t>Fontes, Ribeiro &amp; Fontes, Lda</t>
  </si>
  <si>
    <t>Globallock-Ferragens, Lda</t>
  </si>
  <si>
    <t>Graciano dos Santos Loureiro, Lda</t>
  </si>
  <si>
    <t>Sanipires Sanitários, Lda</t>
  </si>
  <si>
    <t>Armando Gomes Lindo &amp; Filhos, Lda</t>
  </si>
  <si>
    <t>Armando Salgado Oliveira &amp; Companhia, Lda</t>
  </si>
  <si>
    <t>Mabalgarve - Máquinas e Ferragens, Lda</t>
  </si>
  <si>
    <t>Perfiliberico, Lda</t>
  </si>
  <si>
    <t>António Matos, Lda</t>
  </si>
  <si>
    <t>Costa &amp; Durães, Lda</t>
  </si>
  <si>
    <t>Alumitermica - Comercialização de Sistemas de Aluminio, Lda</t>
  </si>
  <si>
    <t>António da Silva Domingues &amp; Filhos, Lda</t>
  </si>
  <si>
    <t>MC - Bauchemie Portugal, Lda</t>
  </si>
  <si>
    <t>Aditivos</t>
  </si>
  <si>
    <t>Decorpisus - Decorações, Lda</t>
  </si>
  <si>
    <t>Rodrigues &amp; Nunes, Lda</t>
  </si>
  <si>
    <t>Somefe - Sociedade de Metais e Fundição, Lda</t>
  </si>
  <si>
    <t>Odifercol - Materiais de Construção, Lda</t>
  </si>
  <si>
    <t>Grazimadeiras - Comércio de Madeiras, Lda</t>
  </si>
  <si>
    <t>Waterworks By Sanibanho, Lda</t>
  </si>
  <si>
    <t>António Gregório Mira &amp; José Gregório Mira, Lda</t>
  </si>
  <si>
    <t>Anrita - Comércio e Rep. de Materiais de Construção, Lda</t>
  </si>
  <si>
    <t>Fundaço - Comércio e Indústrias de Ferro e Aço, Lda</t>
  </si>
  <si>
    <t>Vipacor, Tintas e Vernizes, Lda</t>
  </si>
  <si>
    <t>Gabriel Costa &amp; Filhos, Lda</t>
  </si>
  <si>
    <t>Vision Vitro Unipessoal, Lda</t>
  </si>
  <si>
    <t>Mercado da Pedra - Comércio de Rochas Ornamentais, Lda</t>
  </si>
  <si>
    <t>Florêncio, Raminhos &amp; Filhos, Lda</t>
  </si>
  <si>
    <t>Globalbrico, Lda</t>
  </si>
  <si>
    <t>António Teixeira - Materiais de Construcao, Lda</t>
  </si>
  <si>
    <t>João Garcia &amp; Ca, Lda</t>
  </si>
  <si>
    <t>Norberto Gaspar - Comércio Materiais de Construção, Lda</t>
  </si>
  <si>
    <t>Lizgracios, Lda</t>
  </si>
  <si>
    <t>Custódio Tavares, Lda</t>
  </si>
  <si>
    <t>Jofeper II - Comércio e Materiais para Construção, Lda</t>
  </si>
  <si>
    <t>Masotav, Lda</t>
  </si>
  <si>
    <t>Leonardo de Morais Lopes, Lda</t>
  </si>
  <si>
    <t>José Rodrigues &amp; Rodrigues, Lda</t>
  </si>
  <si>
    <t>Madeiro Placa - Sociedade Com. de Aglomerados de Madeira, Lda</t>
  </si>
  <si>
    <t>Matermotas - Materiais de Construção, Lda</t>
  </si>
  <si>
    <t>Torneiras l &amp; P Machado, Lda</t>
  </si>
  <si>
    <t>Superterm - Comércio de Produtos de Pichelaria, Lda</t>
  </si>
  <si>
    <t>Rodrigues &amp; Ribeiro, Lda</t>
  </si>
  <si>
    <t>R.F.P. Cimentos II Unipessoal, Lda</t>
  </si>
  <si>
    <t>Francisco Coelho &amp; Companhia, Lda</t>
  </si>
  <si>
    <t>J. Dias Ferreira, Lda</t>
  </si>
  <si>
    <t>Tecnogesso - Comércio e Serviços Unipessoal, Lda</t>
  </si>
  <si>
    <t>Almeida &amp; Xavier, Lda</t>
  </si>
  <si>
    <t>Carvalho &amp; Maia, Lda</t>
  </si>
  <si>
    <t>A. Rita - Comércio de Ferragens, Lda</t>
  </si>
  <si>
    <t>Rodilux - Tintas, Ferragens e Ferramentas, Lda</t>
  </si>
  <si>
    <t>Forest Stone, Lda</t>
  </si>
  <si>
    <t>Metalcobre - Comercialização de Metais, Lda</t>
  </si>
  <si>
    <t>António de Sousa Ramos &amp; Filhos, Lda</t>
  </si>
  <si>
    <t>C.C.V. - Comércio Central do Valado, Lda</t>
  </si>
  <si>
    <t>Costa &amp; Sá, Lda</t>
  </si>
  <si>
    <t>Tinta e Vernizes</t>
  </si>
  <si>
    <t>António Coimbra das Neves, Lda</t>
  </si>
  <si>
    <t>SISARQ - Comércio de Sistemas para Alumínio, Lda</t>
  </si>
  <si>
    <t>Sazuli - Importação e Exportação de Cerâmicas e Sanitários, Lda</t>
  </si>
  <si>
    <t>Classificação
APCMC</t>
  </si>
  <si>
    <t>Nr.</t>
  </si>
  <si>
    <t>Fornecedores 2022</t>
  </si>
  <si>
    <t>FSE
2022</t>
  </si>
  <si>
    <t>Compras
2022</t>
  </si>
  <si>
    <t>Pessoas
2024</t>
  </si>
  <si>
    <t>Pessoas
2023</t>
  </si>
  <si>
    <t>Pessoas
2022</t>
  </si>
  <si>
    <t>Solvabilidade
2024
(%)</t>
  </si>
  <si>
    <t>Solvabilidade
2023
(%)</t>
  </si>
  <si>
    <t>Solvabilidade
2022
(%)</t>
  </si>
  <si>
    <t>Endividamento
2024
(%)</t>
  </si>
  <si>
    <t>Endividamento
2023
(%)</t>
  </si>
  <si>
    <t>Endividamento
2022
(%)</t>
  </si>
  <si>
    <t>Rendibilidade
económica
2024
(%)</t>
  </si>
  <si>
    <t>Rendibilidade
económica
2023
(%)</t>
  </si>
  <si>
    <t>Rendibilidade
económica
2022
(%)</t>
  </si>
  <si>
    <t>Rendibilidade
dos capitais
próprios
2024
(%)</t>
  </si>
  <si>
    <t>Rendibilidade
dos capitais
próprios
2023
(%)</t>
  </si>
  <si>
    <t>Rendibilidade
dos capitais
próprios
2022
(%)</t>
  </si>
  <si>
    <t>Margem
operacional
do volume de
negócios
2024
(%)</t>
  </si>
  <si>
    <t>Margem
operacional
do volume de
negócios
2023
(%)</t>
  </si>
  <si>
    <t>Margem
operacional
do volume de
negócios
2022
(%)</t>
  </si>
  <si>
    <t>Margem
líquida do
volume de
negócios
2024
(%)</t>
  </si>
  <si>
    <t>Margem
líquida do
volume de
negócios
2023
(%)</t>
  </si>
  <si>
    <t>Margem
líquida do
volume de
negócios
2022
(%)</t>
  </si>
  <si>
    <t>Volume de
negócios
por
trabalhador
2024
(€)</t>
  </si>
  <si>
    <t>Volume de
negócios
por
trabalhador
2023
(€)</t>
  </si>
  <si>
    <t>Volume de
negócios
por
trabalhador
2022
(€)</t>
  </si>
  <si>
    <t>Vendas
2024</t>
  </si>
  <si>
    <t>Vendas
2023</t>
  </si>
  <si>
    <t>Vendas
2022</t>
  </si>
  <si>
    <t>Total
Ativo
2024</t>
  </si>
  <si>
    <t>Resultados
Operacionais
2024</t>
  </si>
  <si>
    <t>Total Ativo
Corrente
2024</t>
  </si>
  <si>
    <t>Total
Passivo
Corrente
2024</t>
  </si>
  <si>
    <t>Total
Passivo
2024</t>
  </si>
  <si>
    <t>CMVMC
2024</t>
  </si>
  <si>
    <t>Gastos
com
Pessoal
2024</t>
  </si>
  <si>
    <t>Ebita
2024</t>
  </si>
  <si>
    <t>Clientes
2024</t>
  </si>
  <si>
    <t>Fornecedores 
2024</t>
  </si>
  <si>
    <t>FSE
2024</t>
  </si>
  <si>
    <t>Compras
2024</t>
  </si>
  <si>
    <t>Total
Ativo
2023</t>
  </si>
  <si>
    <t>Total
Ativo
Corrente
2023</t>
  </si>
  <si>
    <t>Total
Passivo
Corrente
2023</t>
  </si>
  <si>
    <t>CMVMC
2023</t>
  </si>
  <si>
    <t>Gastos
com
Pessoal
2023</t>
  </si>
  <si>
    <t>Resultados
Operacionais
2023</t>
  </si>
  <si>
    <t>Resultados
antes
Impostos
2023</t>
  </si>
  <si>
    <t>Ebita
2023</t>
  </si>
  <si>
    <t>Clientes
2023</t>
  </si>
  <si>
    <t>Fornecedores 
2023</t>
  </si>
  <si>
    <t>FSE
2023</t>
  </si>
  <si>
    <t>Compras
2023</t>
  </si>
  <si>
    <t>Total
Ativo
2022</t>
  </si>
  <si>
    <t>Total
Ativo
Corrente
2022</t>
  </si>
  <si>
    <t>Total
Passivo 
Corrente
2022</t>
  </si>
  <si>
    <t>Total
Passivo
2022</t>
  </si>
  <si>
    <t>CMVMC
2022</t>
  </si>
  <si>
    <t>Gastos
com
Pessoal
2022</t>
  </si>
  <si>
    <t>Resultados
Operacionais
2022</t>
  </si>
  <si>
    <t>Resultados
antes
Impostos
2022</t>
  </si>
  <si>
    <t>Ebita
2022</t>
  </si>
  <si>
    <t>Clientes
2022</t>
  </si>
  <si>
    <t>Autonomia
Financeira 
2024
(%)</t>
  </si>
  <si>
    <t>Autonomia
Financeira
2023
(%)</t>
  </si>
  <si>
    <t>Autonomia
Financeira
2022
(%)</t>
  </si>
  <si>
    <t>Estrutura
do
Endividamento
2024
(%)</t>
  </si>
  <si>
    <t>Estrutura
do
Endividamento
2023
(%)</t>
  </si>
  <si>
    <t>Estrutura
do
endividamento
2022
(%)</t>
  </si>
  <si>
    <t>Capacidade
Endividamento
a curto prazo
2024</t>
  </si>
  <si>
    <t>Capacidade
Endividamento
a curto prazo
2023</t>
  </si>
  <si>
    <t>Capacidade
Endividamento
a curto prazo
2022</t>
  </si>
  <si>
    <t>Capacidade
Endividamento
médio e longo
prazo
2024</t>
  </si>
  <si>
    <t>Capacidade
Endividamento
médio e longo
prazo
2023</t>
  </si>
  <si>
    <t>Capacidade
endividamento
médio e longo
prazo
2022</t>
  </si>
  <si>
    <t xml:space="preserve">Debt-to-Equity
2024 </t>
  </si>
  <si>
    <t>Debt-to-Equity
2023</t>
  </si>
  <si>
    <t xml:space="preserve">Debt-to-Equity
2022 </t>
  </si>
  <si>
    <t xml:space="preserve">Rotação
Ativo
2024 </t>
  </si>
  <si>
    <t>Rotação
Ativo
2023</t>
  </si>
  <si>
    <t>Rotação
Ativo
2022</t>
  </si>
  <si>
    <t>Liquidez
Geral
2024</t>
  </si>
  <si>
    <t xml:space="preserve">Liquidez
Geral
2023 </t>
  </si>
  <si>
    <t xml:space="preserve">Liquidez
Geral
2022 </t>
  </si>
  <si>
    <t>Prazo médio de
recebimentos
2023</t>
  </si>
  <si>
    <t>Prazo médio
de
recebimentos
2024</t>
  </si>
  <si>
    <t>Prazo médio
de
pagamentos
2024</t>
  </si>
  <si>
    <t>Prazo médio
de
recebimentos
2022</t>
  </si>
  <si>
    <t>Prazo médio
de
pagamentos
2023</t>
  </si>
  <si>
    <t>Prazo médio
de
pagamentos
2022</t>
  </si>
  <si>
    <t>Gasto médio
por
trabalhador
2024
(€)</t>
  </si>
  <si>
    <t>Gasto médio
por
trabalhador
2023
(€)</t>
  </si>
  <si>
    <t>Gasto médio
por
trabalhador
2022
(€)</t>
  </si>
  <si>
    <t>EBITDA
2022
(%)</t>
  </si>
  <si>
    <t>EBITDA
2024
(%)</t>
  </si>
  <si>
    <t>EBITDA
2023
(%)</t>
  </si>
  <si>
    <t>Carga
fiscal
2024
(%)</t>
  </si>
  <si>
    <t>Carga
fiscal
2023
(%)</t>
  </si>
  <si>
    <t>Carga
fiscal
2022
(%)</t>
  </si>
  <si>
    <t>Variação Vendas
2023/2022
(%)</t>
  </si>
  <si>
    <t>Total
Passivo
2023</t>
  </si>
  <si>
    <t>Resultados
antes
Impostos
2024</t>
  </si>
  <si>
    <t>Total
Ativo
Corrente
2024</t>
  </si>
  <si>
    <t>Resultados
antes
Impostos2024</t>
  </si>
  <si>
    <t>Fornecedores
2024</t>
  </si>
  <si>
    <t>Resultados
antes 
Impostos
2023</t>
  </si>
  <si>
    <t>Fornecedores
2023</t>
  </si>
  <si>
    <t>Total
Passivo
Corrente
2022</t>
  </si>
  <si>
    <t>Fornecedores
2022</t>
  </si>
  <si>
    <t>Autonomia
Financeira
2024
(%)</t>
  </si>
  <si>
    <t>Estrutura
do
Endividamento 
2023
(%)</t>
  </si>
  <si>
    <t>Estrutura
do
Endividamento
2022
(%)</t>
  </si>
  <si>
    <t>Capacidade
Endividamento a
curto prazo
2024</t>
  </si>
  <si>
    <t>Capacidade
Endividamento a
curto prazo
2023</t>
  </si>
  <si>
    <t>Capacidade
Endividamento a
curto prazo
2022</t>
  </si>
  <si>
    <t>Capacidade
Endividamento
médio e longo
prazo
2022</t>
  </si>
  <si>
    <t>Debt-to-Equity
2022</t>
  </si>
  <si>
    <t>Rotação
ativo
2024</t>
  </si>
  <si>
    <t>Rotação
ativo
2023</t>
  </si>
  <si>
    <t>Rotação
ativo
2022</t>
  </si>
  <si>
    <t>Liquidez
Geral
2023</t>
  </si>
  <si>
    <t>Liquidez
Geral
2022</t>
  </si>
  <si>
    <t>Prazo médio
de
recebimentos
2023</t>
  </si>
  <si>
    <t>Rendibilidade
dos
capitais próprios
2024
(%)</t>
  </si>
  <si>
    <t>Rendibilidade
dos
capitais próprios
2023
(%)</t>
  </si>
  <si>
    <t>Rendibilidade
dos
capitais próprios
2022
(%)</t>
  </si>
  <si>
    <t>Margem Bruta
Markup
2024
(%)</t>
  </si>
  <si>
    <t>Margem Bruta
das Vendas
2024
(%)</t>
  </si>
  <si>
    <t>Margem Bruta
Markup
2023
(%)</t>
  </si>
  <si>
    <t>Margem Bruta
das Vendas
2023
(%)</t>
  </si>
  <si>
    <t>Margem Bruta
Markup
2022
(%)</t>
  </si>
  <si>
    <t>Margem Bruta
das Vendas
2022
(%)</t>
  </si>
  <si>
    <t>Gasto médio
por trabalhador
2024
(€)</t>
  </si>
  <si>
    <t>Gasto médio
por trabalhador
2023
(€)</t>
  </si>
  <si>
    <t>Gasto médio
por trabalhador
2022
(€)</t>
  </si>
  <si>
    <t>Vendas
2023
(€)</t>
  </si>
  <si>
    <t>Capacidade
Endividamento
médio e longo prazo
2024</t>
  </si>
  <si>
    <t>Capacidade
Endividamento
médio e longo prazo
2023</t>
  </si>
  <si>
    <t>Capacidade
Endividamento
médio e longo prazo
2022</t>
  </si>
  <si>
    <t xml:space="preserve">Rotação
ativo
2024 </t>
  </si>
  <si>
    <t>Resultado
Liquido
Período
2024</t>
  </si>
  <si>
    <t>Total
Capital Próprio
2024</t>
  </si>
  <si>
    <t>Resultado
Liquido
Período
2023</t>
  </si>
  <si>
    <t>Total
Capital Próprio
2023</t>
  </si>
  <si>
    <t>Resultado
Liquido
Período
2022</t>
  </si>
  <si>
    <t>Total
Capital Próprio
2022</t>
  </si>
  <si>
    <t>Total
Capital
Próprio
2024</t>
  </si>
  <si>
    <t>Total
Capital
Próprio
2023</t>
  </si>
  <si>
    <t>Total
Capital
Próprio
2022</t>
  </si>
  <si>
    <t>Gastos com
pessoal em 
relação ao
Volume de Vendas
2024
(%)</t>
  </si>
  <si>
    <t>Gastos com
pessoal em
relação ao
Volume de Vendas
2023
(%)</t>
  </si>
  <si>
    <t>Gastos com
pessoal em
relação ao
Volume de Vendas
2022
(%)</t>
  </si>
  <si>
    <t>Margem operacional
do
Volume de Vendas
2024
(%)</t>
  </si>
  <si>
    <t>Margem operacional
do
Volume de Vendas
2023
(%)</t>
  </si>
  <si>
    <t>Margem operacional
do
Volume de Vendas
2022
(%)</t>
  </si>
  <si>
    <t>Margem líquida
do
Volume de Vendas
2024
(%)</t>
  </si>
  <si>
    <t>Margem líquida
do
Volume de Vendas
2023
(%)</t>
  </si>
  <si>
    <t>Margem líquida
do
Volume de Vendas
2022
(%)</t>
  </si>
  <si>
    <t>Volume de Vendas
por trabalhador
2024
(€)</t>
  </si>
  <si>
    <t>Volume de Vendas
por trabalhador
2023
(€)</t>
  </si>
  <si>
    <t>Volume de Vendas
por trabalhador
2022
(€)</t>
  </si>
  <si>
    <t>Gastos com pessoal
em relação ao
Volume de Vendas
2024
(%)</t>
  </si>
  <si>
    <t>Gastos com pessoal
em relação ao
Volume de Vendas
2023
(%)</t>
  </si>
  <si>
    <t>Gastos com pessoal
em relação ao
Volume de Vendas
2022
(%)</t>
  </si>
  <si>
    <t>Variação
Volume de Vendas
2024/2023</t>
  </si>
  <si>
    <t>Variação
Volume de Vendas 
2023/2022</t>
  </si>
  <si>
    <t>Variação
Vol. Vendas
2024/2023
(%)</t>
  </si>
  <si>
    <t>Volume
Vendas
2024</t>
  </si>
  <si>
    <t>Volume
Vendas
2022</t>
  </si>
  <si>
    <t>Volume
Vendas
2023</t>
  </si>
  <si>
    <t>Silvafer - Comércio e Transformação de Ferro, SA</t>
  </si>
  <si>
    <t>Lino Coelho - Comércio de Materiais de Construção, SA</t>
  </si>
  <si>
    <t>Francisco Póvoa &amp; Helena, Lda</t>
  </si>
  <si>
    <t>Perface - Alumínios, Lda</t>
  </si>
  <si>
    <t>Alfervis - Máquinas, Alumínios e Acessórios de Viseu, Lda</t>
  </si>
  <si>
    <t>Anacleto Cardoso Cação Unipessoal, Lda</t>
  </si>
  <si>
    <t>Adriazul - Materiais de Construção, Lda</t>
  </si>
  <si>
    <t>Açometais - Central do Norte, SA</t>
  </si>
  <si>
    <t>Ventalaca - Tintas e Materiais de Construção, Lda</t>
  </si>
  <si>
    <t>Volume
Vendas
2024
(€)</t>
  </si>
  <si>
    <t>Volume
Vendas
2022
(€)</t>
  </si>
  <si>
    <t>Volume
Vendas
2023
(€)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</si>
</sst>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.00\ [$€-816]_-;\-* #,##0.00\ [$€-816]_-;_-* &quot;-&quot;??\ [$€-816]_-;_-@_-"/>
    <numFmt numFmtId="165" formatCode="_-* #,##0\ [$€-816]_-;\-* #,##0\ [$€-816]_-;_-* &quot;-&quot;\ [$€-816]_-;_-@_-"/>
    <numFmt numFmtId="166" formatCode="#,##0_ ;\-#,##0\ "/>
  </numFmts>
  <fonts count="7" x14ac:knownFonts="1">
    <font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locked="0"/>
    </xf>
    <xf numFmtId="166" fontId="5" fillId="0" borderId="0" xfId="0" applyNumberFormat="1" applyFont="1" applyAlignment="1" applyProtection="1">
      <alignment horizontal="center" vertical="center"/>
      <protection locked="0"/>
    </xf>
    <xf numFmtId="3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3" fontId="3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2" fontId="4" fillId="0" borderId="0" xfId="0" applyNumberFormat="1" applyFont="1" applyAlignment="1">
      <alignment horizontal="center"/>
    </xf>
    <xf numFmtId="0" fontId="4" fillId="0" borderId="0" xfId="0" applyFont="1"/>
    <xf numFmtId="3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2" fontId="4" fillId="0" borderId="0" xfId="0" applyNumberFormat="1" applyFont="1" applyAlignment="1">
      <alignment horizontal="center" vertical="center"/>
    </xf>
    <xf numFmtId="42" fontId="4" fillId="0" borderId="0" xfId="0" applyNumberFormat="1" applyFont="1" applyAlignment="1">
      <alignment horizontal="center"/>
    </xf>
    <xf numFmtId="42" fontId="4" fillId="0" borderId="0" xfId="0" applyNumberFormat="1" applyFont="1"/>
    <xf numFmtId="10" fontId="3" fillId="0" borderId="0" xfId="0" applyNumberFormat="1" applyFont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6" fillId="0" borderId="1" xfId="0" applyFont="1" applyBorder="1"/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center"/>
    </xf>
    <xf numFmtId="42" fontId="5" fillId="0" borderId="1" xfId="0" applyNumberFormat="1" applyFont="1" applyBorder="1" applyAlignment="1" applyProtection="1">
      <alignment horizontal="center" vertical="center"/>
      <protection locked="0"/>
    </xf>
    <xf numFmtId="42" fontId="6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Border="1" applyAlignment="1" applyProtection="1">
      <alignment horizontal="center" vertical="center"/>
      <protection locked="0"/>
    </xf>
    <xf numFmtId="42" fontId="6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Protection="1">
      <protection locked="0"/>
    </xf>
    <xf numFmtId="2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 applyProtection="1">
      <alignment horizontal="center" vertical="center"/>
      <protection locked="0"/>
    </xf>
    <xf numFmtId="2" fontId="4" fillId="2" borderId="1" xfId="0" applyNumberFormat="1" applyFont="1" applyFill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 applyProtection="1">
      <alignment horizontal="center" vertical="center"/>
      <protection locked="0"/>
    </xf>
    <xf numFmtId="166" fontId="6" fillId="0" borderId="1" xfId="0" applyNumberFormat="1" applyFont="1" applyBorder="1" applyAlignment="1" applyProtection="1">
      <alignment horizontal="center" vertical="center"/>
      <protection locked="0"/>
    </xf>
    <xf numFmtId="166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4" fontId="6" fillId="0" borderId="1" xfId="0" applyNumberFormat="1" applyFont="1" applyBorder="1" applyAlignment="1">
      <alignment horizontal="center"/>
    </xf>
    <xf numFmtId="3" fontId="5" fillId="0" borderId="1" xfId="0" applyNumberFormat="1" applyFont="1" applyBorder="1" applyAlignment="1" applyProtection="1">
      <alignment horizontal="center" vertical="center"/>
      <protection locked="0"/>
    </xf>
    <xf numFmtId="10" fontId="5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2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2" fontId="6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1" xfId="0" applyFont="1" applyBorder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2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10" fontId="6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/>
    </xf>
    <xf numFmtId="42" fontId="5" fillId="0" borderId="1" xfId="0" applyNumberFormat="1" applyFont="1" applyBorder="1" applyAlignment="1" applyProtection="1">
      <alignment vertical="center"/>
      <protection locked="0"/>
    </xf>
    <xf numFmtId="42" fontId="6" fillId="0" borderId="1" xfId="0" applyNumberFormat="1" applyFont="1" applyBorder="1" applyAlignment="1">
      <alignment vertical="center"/>
    </xf>
    <xf numFmtId="44" fontId="5" fillId="0" borderId="1" xfId="0" applyNumberFormat="1" applyFont="1" applyBorder="1" applyAlignment="1" applyProtection="1">
      <alignment horizontal="center" vertical="center"/>
      <protection locked="0"/>
    </xf>
    <xf numFmtId="44" fontId="6" fillId="0" borderId="1" xfId="0" applyNumberFormat="1" applyFont="1" applyBorder="1" applyAlignment="1">
      <alignment horizontal="center" vertical="center"/>
    </xf>
    <xf numFmtId="0" fontId="5" fillId="0" borderId="0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vertical="center"/>
    </xf>
    <xf numFmtId="0" fontId="5" fillId="0" borderId="0" xfId="0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2" fontId="4" fillId="0" borderId="0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3" fontId="5" fillId="0" borderId="0" xfId="0" applyNumberFormat="1" applyFont="1" applyBorder="1" applyAlignment="1" applyProtection="1">
      <alignment horizontal="center" vertical="center"/>
      <protection locked="0"/>
    </xf>
    <xf numFmtId="166" fontId="5" fillId="0" borderId="0" xfId="0" applyNumberFormat="1" applyFont="1" applyBorder="1" applyAlignment="1" applyProtection="1">
      <alignment horizontal="center" vertical="center"/>
      <protection locked="0"/>
    </xf>
    <xf numFmtId="2" fontId="6" fillId="0" borderId="0" xfId="0" applyNumberFormat="1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166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3" fillId="0" borderId="0" xfId="0" applyFont="1" applyBorder="1" applyAlignment="1" applyProtection="1">
      <alignment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4F6D9-2FA9-4A06-830B-D466AD97BD31}">
  <dimension ref="A1:L504"/>
  <sheetViews>
    <sheetView topLeftCell="A492" workbookViewId="0">
      <selection activeCell="A492" sqref="A492"/>
    </sheetView>
  </sheetViews>
  <sheetFormatPr defaultRowHeight="15" x14ac:dyDescent="0.25"/>
  <cols>
    <col min="1" max="1" width="6.28515625" style="1" customWidth="1"/>
    <col min="2" max="2" width="66.42578125" bestFit="1" customWidth="1"/>
    <col min="3" max="3" width="35.5703125" style="2" bestFit="1" customWidth="1"/>
    <col min="4" max="4" width="17.5703125" bestFit="1" customWidth="1"/>
    <col min="5" max="5" width="15.140625" customWidth="1"/>
    <col min="6" max="6" width="17.5703125" bestFit="1" customWidth="1"/>
    <col min="7" max="7" width="10.7109375" bestFit="1" customWidth="1"/>
    <col min="8" max="8" width="17.5703125" bestFit="1" customWidth="1"/>
  </cols>
  <sheetData>
    <row r="1" spans="1:12" ht="60" x14ac:dyDescent="0.25">
      <c r="A1" s="25" t="s">
        <v>514</v>
      </c>
      <c r="B1" s="25" t="s">
        <v>0</v>
      </c>
      <c r="C1" s="26" t="s">
        <v>513</v>
      </c>
      <c r="D1" s="27" t="s">
        <v>683</v>
      </c>
      <c r="E1" s="27" t="s">
        <v>682</v>
      </c>
      <c r="F1" s="27" t="s">
        <v>685</v>
      </c>
      <c r="G1" s="27" t="s">
        <v>615</v>
      </c>
      <c r="H1" s="27" t="s">
        <v>684</v>
      </c>
      <c r="I1" s="9"/>
      <c r="J1" s="9"/>
      <c r="K1" s="9"/>
      <c r="L1" s="9"/>
    </row>
    <row r="2" spans="1:12" ht="20.100000000000001" customHeight="1" x14ac:dyDescent="0.25">
      <c r="A2" s="30">
        <v>1</v>
      </c>
      <c r="B2" s="49" t="s">
        <v>1</v>
      </c>
      <c r="C2" s="30" t="s">
        <v>2</v>
      </c>
      <c r="D2" s="65">
        <v>129519932.03</v>
      </c>
      <c r="E2" s="47">
        <f>(D2-F2)/F2</f>
        <v>3.3139476565864814E-2</v>
      </c>
      <c r="F2" s="65">
        <v>125365388.67</v>
      </c>
      <c r="G2" s="47">
        <f>(F2-H2)/H2</f>
        <v>-0.16474100637392086</v>
      </c>
      <c r="H2" s="65">
        <v>150091635.80000001</v>
      </c>
      <c r="I2" s="6"/>
      <c r="J2" s="6"/>
      <c r="K2" s="6"/>
      <c r="L2" s="6"/>
    </row>
    <row r="3" spans="1:12" ht="20.100000000000001" customHeight="1" x14ac:dyDescent="0.25">
      <c r="A3" s="30">
        <v>2</v>
      </c>
      <c r="B3" s="49" t="s">
        <v>3</v>
      </c>
      <c r="C3" s="30" t="s">
        <v>2</v>
      </c>
      <c r="D3" s="65">
        <v>95023177.260000005</v>
      </c>
      <c r="E3" s="47">
        <f t="shared" ref="E3:E66" si="0">(D3-F3)/F3</f>
        <v>-8.2690013784672153E-2</v>
      </c>
      <c r="F3" s="65">
        <v>103588948.87</v>
      </c>
      <c r="G3" s="47">
        <f t="shared" ref="G3:G66" si="1">(F3-H3)/H3</f>
        <v>-9.4624193474259655E-2</v>
      </c>
      <c r="H3" s="65">
        <v>114415415.26000001</v>
      </c>
      <c r="I3" s="6"/>
      <c r="J3" s="6"/>
      <c r="K3" s="6"/>
      <c r="L3" s="6"/>
    </row>
    <row r="4" spans="1:12" ht="20.100000000000001" customHeight="1" x14ac:dyDescent="0.25">
      <c r="A4" s="31">
        <v>3</v>
      </c>
      <c r="B4" s="49" t="s">
        <v>4</v>
      </c>
      <c r="C4" s="31" t="s">
        <v>2</v>
      </c>
      <c r="D4" s="66">
        <v>72837412.540000007</v>
      </c>
      <c r="E4" s="47">
        <f t="shared" si="0"/>
        <v>-5.6170977105050757E-2</v>
      </c>
      <c r="F4" s="66">
        <v>77172253.420000002</v>
      </c>
      <c r="G4" s="47">
        <f t="shared" si="1"/>
        <v>-0.19450759100240864</v>
      </c>
      <c r="H4" s="66">
        <v>95807548.969999999</v>
      </c>
      <c r="I4" s="6"/>
      <c r="J4" s="6"/>
      <c r="K4" s="6"/>
      <c r="L4" s="6"/>
    </row>
    <row r="5" spans="1:12" ht="20.100000000000001" customHeight="1" x14ac:dyDescent="0.25">
      <c r="A5" s="30">
        <v>4</v>
      </c>
      <c r="B5" s="49" t="s">
        <v>5</v>
      </c>
      <c r="C5" s="30" t="s">
        <v>6</v>
      </c>
      <c r="D5" s="65">
        <v>72284384.420000002</v>
      </c>
      <c r="E5" s="47">
        <f t="shared" si="0"/>
        <v>4.6776604100402699E-2</v>
      </c>
      <c r="F5" s="65">
        <v>69054260.609999999</v>
      </c>
      <c r="G5" s="47">
        <f t="shared" si="1"/>
        <v>2.446261752798487E-2</v>
      </c>
      <c r="H5" s="65">
        <v>67405349.329999998</v>
      </c>
      <c r="I5" s="6"/>
      <c r="J5" s="6"/>
      <c r="K5" s="6"/>
      <c r="L5" s="6"/>
    </row>
    <row r="6" spans="1:12" ht="20.100000000000001" customHeight="1" x14ac:dyDescent="0.25">
      <c r="A6" s="30">
        <v>5</v>
      </c>
      <c r="B6" s="49" t="s">
        <v>7</v>
      </c>
      <c r="C6" s="30" t="s">
        <v>8</v>
      </c>
      <c r="D6" s="65">
        <v>68247310.269999996</v>
      </c>
      <c r="E6" s="47">
        <f t="shared" si="0"/>
        <v>-0.17500241185915452</v>
      </c>
      <c r="F6" s="65">
        <v>82724254.290000007</v>
      </c>
      <c r="G6" s="47">
        <f t="shared" si="1"/>
        <v>-0.21407757027800425</v>
      </c>
      <c r="H6" s="65">
        <v>105257530.72</v>
      </c>
      <c r="I6" s="6"/>
      <c r="J6" s="6"/>
      <c r="K6" s="6"/>
      <c r="L6" s="6"/>
    </row>
    <row r="7" spans="1:12" ht="20.100000000000001" customHeight="1" x14ac:dyDescent="0.25">
      <c r="A7" s="30">
        <v>6</v>
      </c>
      <c r="B7" s="49" t="s">
        <v>9</v>
      </c>
      <c r="C7" s="30" t="s">
        <v>2</v>
      </c>
      <c r="D7" s="65">
        <v>68145172.120000005</v>
      </c>
      <c r="E7" s="47">
        <f t="shared" si="0"/>
        <v>-6.7377315446920952E-2</v>
      </c>
      <c r="F7" s="65">
        <v>73068319.319999993</v>
      </c>
      <c r="G7" s="47">
        <f t="shared" si="1"/>
        <v>-0.2112974878416046</v>
      </c>
      <c r="H7" s="65">
        <v>92643700.5</v>
      </c>
      <c r="I7" s="6"/>
      <c r="J7" s="6"/>
      <c r="K7" s="6"/>
      <c r="L7" s="6"/>
    </row>
    <row r="8" spans="1:12" ht="20.100000000000001" customHeight="1" x14ac:dyDescent="0.25">
      <c r="A8" s="30">
        <v>7</v>
      </c>
      <c r="B8" s="49" t="s">
        <v>10</v>
      </c>
      <c r="C8" s="30" t="s">
        <v>11</v>
      </c>
      <c r="D8" s="65">
        <v>68001445.159999996</v>
      </c>
      <c r="E8" s="47">
        <f t="shared" si="0"/>
        <v>3.641325435852933E-2</v>
      </c>
      <c r="F8" s="65">
        <v>65612288.219999999</v>
      </c>
      <c r="G8" s="47">
        <f t="shared" si="1"/>
        <v>6.4303772851863464E-2</v>
      </c>
      <c r="H8" s="65">
        <v>61648083.840000004</v>
      </c>
      <c r="I8" s="6"/>
      <c r="J8" s="6"/>
      <c r="K8" s="6"/>
      <c r="L8" s="6"/>
    </row>
    <row r="9" spans="1:12" ht="20.100000000000001" customHeight="1" x14ac:dyDescent="0.25">
      <c r="A9" s="30">
        <v>8</v>
      </c>
      <c r="B9" s="49" t="s">
        <v>12</v>
      </c>
      <c r="C9" s="30" t="s">
        <v>2</v>
      </c>
      <c r="D9" s="65">
        <v>63887672.170000002</v>
      </c>
      <c r="E9" s="47">
        <f t="shared" si="0"/>
        <v>-7.8452999911686527E-2</v>
      </c>
      <c r="F9" s="65">
        <v>69326547.819999993</v>
      </c>
      <c r="G9" s="47">
        <f t="shared" si="1"/>
        <v>-6.394507769673663E-2</v>
      </c>
      <c r="H9" s="65">
        <v>74062478.780000001</v>
      </c>
      <c r="I9" s="6"/>
      <c r="J9" s="6"/>
      <c r="K9" s="6"/>
      <c r="L9" s="6"/>
    </row>
    <row r="10" spans="1:12" ht="20.100000000000001" customHeight="1" x14ac:dyDescent="0.25">
      <c r="A10" s="30">
        <v>9</v>
      </c>
      <c r="B10" s="49" t="s">
        <v>13</v>
      </c>
      <c r="C10" s="30" t="s">
        <v>8</v>
      </c>
      <c r="D10" s="65">
        <v>61903130.420000002</v>
      </c>
      <c r="E10" s="47">
        <f t="shared" si="0"/>
        <v>-8.6370566639118948E-2</v>
      </c>
      <c r="F10" s="65">
        <v>67755184.060000002</v>
      </c>
      <c r="G10" s="47">
        <f t="shared" si="1"/>
        <v>-2.2584290395613181E-2</v>
      </c>
      <c r="H10" s="65">
        <v>69320743.870000005</v>
      </c>
      <c r="I10" s="6"/>
      <c r="J10" s="6"/>
      <c r="K10" s="6"/>
      <c r="L10" s="6"/>
    </row>
    <row r="11" spans="1:12" ht="20.100000000000001" customHeight="1" x14ac:dyDescent="0.25">
      <c r="A11" s="30">
        <v>10</v>
      </c>
      <c r="B11" s="49" t="s">
        <v>14</v>
      </c>
      <c r="C11" s="30" t="s">
        <v>15</v>
      </c>
      <c r="D11" s="65">
        <v>50142509.25</v>
      </c>
      <c r="E11" s="47">
        <f t="shared" si="0"/>
        <v>6.1137611282891274E-2</v>
      </c>
      <c r="F11" s="65">
        <v>47253540.649999999</v>
      </c>
      <c r="G11" s="47">
        <f t="shared" si="1"/>
        <v>-3.543866554159001E-2</v>
      </c>
      <c r="H11" s="65">
        <v>48989669.149999999</v>
      </c>
      <c r="I11" s="6"/>
      <c r="J11" s="6"/>
      <c r="K11" s="6"/>
      <c r="L11" s="6"/>
    </row>
    <row r="12" spans="1:12" ht="20.100000000000001" customHeight="1" x14ac:dyDescent="0.25">
      <c r="A12" s="30">
        <v>11</v>
      </c>
      <c r="B12" s="49" t="s">
        <v>16</v>
      </c>
      <c r="C12" s="30" t="s">
        <v>11</v>
      </c>
      <c r="D12" s="65">
        <v>46890535</v>
      </c>
      <c r="E12" s="47">
        <f t="shared" si="0"/>
        <v>6.7015696891573925E-2</v>
      </c>
      <c r="F12" s="65">
        <v>43945496.899999999</v>
      </c>
      <c r="G12" s="47">
        <f t="shared" si="1"/>
        <v>-4.3405519038485791E-3</v>
      </c>
      <c r="H12" s="65">
        <v>44137076.170000002</v>
      </c>
      <c r="I12" s="6"/>
      <c r="J12" s="6"/>
      <c r="K12" s="6"/>
      <c r="L12" s="6"/>
    </row>
    <row r="13" spans="1:12" ht="20.100000000000001" customHeight="1" x14ac:dyDescent="0.25">
      <c r="A13" s="30">
        <v>12</v>
      </c>
      <c r="B13" s="49" t="s">
        <v>17</v>
      </c>
      <c r="C13" s="30" t="s">
        <v>8</v>
      </c>
      <c r="D13" s="65">
        <v>44830368.710000001</v>
      </c>
      <c r="E13" s="47">
        <f t="shared" si="0"/>
        <v>7.9490924954682796E-2</v>
      </c>
      <c r="F13" s="65">
        <v>41529176.090000004</v>
      </c>
      <c r="G13" s="47">
        <f t="shared" si="1"/>
        <v>-0.10080305457888347</v>
      </c>
      <c r="H13" s="65">
        <v>46184738.840000004</v>
      </c>
      <c r="I13" s="6"/>
      <c r="J13" s="6"/>
      <c r="K13" s="6"/>
      <c r="L13" s="6"/>
    </row>
    <row r="14" spans="1:12" ht="20.100000000000001" customHeight="1" x14ac:dyDescent="0.25">
      <c r="A14" s="31">
        <v>13</v>
      </c>
      <c r="B14" s="49" t="s">
        <v>18</v>
      </c>
      <c r="C14" s="30" t="s">
        <v>19</v>
      </c>
      <c r="D14" s="66">
        <v>43310907.549999997</v>
      </c>
      <c r="E14" s="47">
        <f t="shared" si="0"/>
        <v>0.11797922519388544</v>
      </c>
      <c r="F14" s="66">
        <v>38740350.960000001</v>
      </c>
      <c r="G14" s="47">
        <f t="shared" si="1"/>
        <v>-2.8361359807063887E-2</v>
      </c>
      <c r="H14" s="66">
        <v>39871151.020000003</v>
      </c>
      <c r="I14" s="6"/>
      <c r="J14" s="6"/>
      <c r="K14" s="6"/>
      <c r="L14" s="6"/>
    </row>
    <row r="15" spans="1:12" ht="20.100000000000001" customHeight="1" x14ac:dyDescent="0.25">
      <c r="A15" s="30">
        <v>14</v>
      </c>
      <c r="B15" s="49" t="s">
        <v>20</v>
      </c>
      <c r="C15" s="30" t="s">
        <v>2</v>
      </c>
      <c r="D15" s="65">
        <v>41757377.75</v>
      </c>
      <c r="E15" s="47">
        <f t="shared" si="0"/>
        <v>-0.18977297422527484</v>
      </c>
      <c r="F15" s="65">
        <v>51537873.240000002</v>
      </c>
      <c r="G15" s="47">
        <f t="shared" si="1"/>
        <v>-0.25522249683852355</v>
      </c>
      <c r="H15" s="65">
        <v>69199019.870000005</v>
      </c>
      <c r="I15" s="6"/>
      <c r="J15" s="6"/>
      <c r="K15" s="6"/>
      <c r="L15" s="6"/>
    </row>
    <row r="16" spans="1:12" ht="20.100000000000001" customHeight="1" x14ac:dyDescent="0.25">
      <c r="A16" s="30">
        <v>15</v>
      </c>
      <c r="B16" s="49" t="s">
        <v>21</v>
      </c>
      <c r="C16" s="30" t="s">
        <v>6</v>
      </c>
      <c r="D16" s="65">
        <v>41179962.759999998</v>
      </c>
      <c r="E16" s="47">
        <f t="shared" si="0"/>
        <v>7.9423986525320636E-2</v>
      </c>
      <c r="F16" s="65">
        <v>38149942.259999998</v>
      </c>
      <c r="G16" s="47">
        <f t="shared" si="1"/>
        <v>0.10115421759884853</v>
      </c>
      <c r="H16" s="65">
        <v>34645412.649999999</v>
      </c>
      <c r="I16" s="6"/>
      <c r="J16" s="6"/>
      <c r="K16" s="6"/>
      <c r="L16" s="6"/>
    </row>
    <row r="17" spans="1:12" ht="20.100000000000001" customHeight="1" x14ac:dyDescent="0.25">
      <c r="A17" s="30">
        <v>16</v>
      </c>
      <c r="B17" s="49" t="s">
        <v>22</v>
      </c>
      <c r="C17" s="30" t="s">
        <v>2</v>
      </c>
      <c r="D17" s="65">
        <v>40792995.450000003</v>
      </c>
      <c r="E17" s="47">
        <f t="shared" si="0"/>
        <v>5.4392074164213509E-2</v>
      </c>
      <c r="F17" s="65">
        <v>38688640.07</v>
      </c>
      <c r="G17" s="47">
        <f t="shared" si="1"/>
        <v>-3.0896393265909171E-2</v>
      </c>
      <c r="H17" s="65">
        <v>39922088.619999997</v>
      </c>
      <c r="I17" s="6"/>
      <c r="J17" s="6"/>
      <c r="K17" s="6"/>
      <c r="L17" s="6"/>
    </row>
    <row r="18" spans="1:12" ht="20.100000000000001" customHeight="1" x14ac:dyDescent="0.25">
      <c r="A18" s="30">
        <v>17</v>
      </c>
      <c r="B18" s="49" t="s">
        <v>686</v>
      </c>
      <c r="C18" s="30" t="s">
        <v>2</v>
      </c>
      <c r="D18" s="65">
        <v>39354482.780000001</v>
      </c>
      <c r="E18" s="47">
        <f t="shared" si="0"/>
        <v>0.49929097843526732</v>
      </c>
      <c r="F18" s="65">
        <v>26248729.129999999</v>
      </c>
      <c r="G18" s="47">
        <f t="shared" si="1"/>
        <v>-0.17439965098129731</v>
      </c>
      <c r="H18" s="65">
        <v>31793505.370000001</v>
      </c>
      <c r="I18" s="6"/>
      <c r="J18" s="6"/>
      <c r="K18" s="6"/>
      <c r="L18" s="6"/>
    </row>
    <row r="19" spans="1:12" ht="20.100000000000001" customHeight="1" x14ac:dyDescent="0.25">
      <c r="A19" s="30">
        <v>18</v>
      </c>
      <c r="B19" s="49" t="s">
        <v>23</v>
      </c>
      <c r="C19" s="30" t="s">
        <v>2</v>
      </c>
      <c r="D19" s="65">
        <v>37865374.369999997</v>
      </c>
      <c r="E19" s="47">
        <f t="shared" si="0"/>
        <v>3.7645580957645138E-3</v>
      </c>
      <c r="F19" s="65">
        <v>37723362.579999998</v>
      </c>
      <c r="G19" s="47">
        <f t="shared" si="1"/>
        <v>-0.17693783603118624</v>
      </c>
      <c r="H19" s="65">
        <v>45832944.619999997</v>
      </c>
      <c r="I19" s="6"/>
      <c r="J19" s="6"/>
      <c r="K19" s="6"/>
      <c r="L19" s="6"/>
    </row>
    <row r="20" spans="1:12" ht="20.100000000000001" customHeight="1" x14ac:dyDescent="0.25">
      <c r="A20" s="30">
        <v>19</v>
      </c>
      <c r="B20" s="49" t="s">
        <v>24</v>
      </c>
      <c r="C20" s="30" t="s">
        <v>2</v>
      </c>
      <c r="D20" s="65">
        <v>37244653.119999997</v>
      </c>
      <c r="E20" s="47">
        <f t="shared" si="0"/>
        <v>9.5696332433544848E-2</v>
      </c>
      <c r="F20" s="65">
        <v>33991765.799999997</v>
      </c>
      <c r="G20" s="47">
        <f t="shared" si="1"/>
        <v>-0.1169295629704072</v>
      </c>
      <c r="H20" s="65">
        <v>38492700.439999998</v>
      </c>
      <c r="I20" s="6"/>
      <c r="J20" s="6"/>
      <c r="K20" s="6"/>
      <c r="L20" s="6"/>
    </row>
    <row r="21" spans="1:12" ht="20.100000000000001" customHeight="1" x14ac:dyDescent="0.25">
      <c r="A21" s="31">
        <v>20</v>
      </c>
      <c r="B21" s="49" t="s">
        <v>25</v>
      </c>
      <c r="C21" s="31" t="s">
        <v>2</v>
      </c>
      <c r="D21" s="66">
        <v>36034227.649999999</v>
      </c>
      <c r="E21" s="47">
        <f t="shared" si="0"/>
        <v>4.5911919173879462E-2</v>
      </c>
      <c r="F21" s="66">
        <v>34452449.57</v>
      </c>
      <c r="G21" s="47">
        <f t="shared" si="1"/>
        <v>-0.16674185119814242</v>
      </c>
      <c r="H21" s="66">
        <v>41346669.840000004</v>
      </c>
      <c r="I21" s="6"/>
      <c r="J21" s="6"/>
      <c r="K21" s="6"/>
      <c r="L21" s="6"/>
    </row>
    <row r="22" spans="1:12" ht="20.100000000000001" customHeight="1" x14ac:dyDescent="0.25">
      <c r="A22" s="30">
        <f t="shared" ref="A22:A85" si="2">A21+1</f>
        <v>21</v>
      </c>
      <c r="B22" s="49" t="s">
        <v>26</v>
      </c>
      <c r="C22" s="30" t="s">
        <v>6</v>
      </c>
      <c r="D22" s="32">
        <v>35927040.880000003</v>
      </c>
      <c r="E22" s="47">
        <f t="shared" si="0"/>
        <v>2.4045090070918256E-2</v>
      </c>
      <c r="F22" s="32">
        <v>35083456.020000003</v>
      </c>
      <c r="G22" s="47">
        <f t="shared" si="1"/>
        <v>3.5230737724758494E-2</v>
      </c>
      <c r="H22" s="32">
        <v>33889503.799999997</v>
      </c>
      <c r="I22" s="6"/>
      <c r="J22" s="6"/>
      <c r="K22" s="6"/>
      <c r="L22" s="6"/>
    </row>
    <row r="23" spans="1:12" ht="20.100000000000001" customHeight="1" x14ac:dyDescent="0.25">
      <c r="A23" s="30">
        <f t="shared" si="2"/>
        <v>22</v>
      </c>
      <c r="B23" s="49" t="s">
        <v>27</v>
      </c>
      <c r="C23" s="30" t="s">
        <v>11</v>
      </c>
      <c r="D23" s="32">
        <v>34815356</v>
      </c>
      <c r="E23" s="47">
        <f t="shared" si="0"/>
        <v>9.1641845564418858E-2</v>
      </c>
      <c r="F23" s="32">
        <v>31892654.300000001</v>
      </c>
      <c r="G23" s="47">
        <f t="shared" si="1"/>
        <v>-2.7065295377441043E-2</v>
      </c>
      <c r="H23" s="32">
        <v>32779850.640000001</v>
      </c>
      <c r="I23" s="6"/>
      <c r="J23" s="6"/>
      <c r="K23" s="6"/>
      <c r="L23" s="6"/>
    </row>
    <row r="24" spans="1:12" ht="20.100000000000001" customHeight="1" x14ac:dyDescent="0.25">
      <c r="A24" s="30">
        <f t="shared" si="2"/>
        <v>23</v>
      </c>
      <c r="B24" s="49" t="s">
        <v>28</v>
      </c>
      <c r="C24" s="30" t="s">
        <v>2</v>
      </c>
      <c r="D24" s="32">
        <v>32737045.579999998</v>
      </c>
      <c r="E24" s="47">
        <f t="shared" si="0"/>
        <v>3.0055941820751785E-2</v>
      </c>
      <c r="F24" s="32">
        <v>31781813.25</v>
      </c>
      <c r="G24" s="47">
        <f t="shared" si="1"/>
        <v>-0.22996721293935407</v>
      </c>
      <c r="H24" s="32">
        <v>41273324.700000003</v>
      </c>
      <c r="I24" s="6"/>
      <c r="J24" s="6"/>
      <c r="K24" s="6"/>
      <c r="L24" s="6"/>
    </row>
    <row r="25" spans="1:12" ht="20.100000000000001" customHeight="1" x14ac:dyDescent="0.25">
      <c r="A25" s="30">
        <f t="shared" si="2"/>
        <v>24</v>
      </c>
      <c r="B25" s="49" t="s">
        <v>29</v>
      </c>
      <c r="C25" s="30" t="s">
        <v>11</v>
      </c>
      <c r="D25" s="32">
        <v>32303879.170000002</v>
      </c>
      <c r="E25" s="47">
        <f t="shared" si="0"/>
        <v>-7.3861833703032179E-3</v>
      </c>
      <c r="F25" s="32">
        <v>32544257.02</v>
      </c>
      <c r="G25" s="47">
        <f t="shared" si="1"/>
        <v>8.7582944659092068E-2</v>
      </c>
      <c r="H25" s="32">
        <v>29923471.289999999</v>
      </c>
      <c r="I25" s="6"/>
      <c r="J25" s="6"/>
      <c r="K25" s="6"/>
      <c r="L25" s="6"/>
    </row>
    <row r="26" spans="1:12" ht="20.100000000000001" customHeight="1" x14ac:dyDescent="0.25">
      <c r="A26" s="30">
        <f t="shared" si="2"/>
        <v>25</v>
      </c>
      <c r="B26" s="49" t="s">
        <v>30</v>
      </c>
      <c r="C26" s="30" t="s">
        <v>8</v>
      </c>
      <c r="D26" s="32">
        <v>31943390.030000001</v>
      </c>
      <c r="E26" s="47">
        <f t="shared" si="0"/>
        <v>-1.0082795821434731E-2</v>
      </c>
      <c r="F26" s="32">
        <v>32268749.239999998</v>
      </c>
      <c r="G26" s="47">
        <f t="shared" si="1"/>
        <v>-5.7298174784672119E-2</v>
      </c>
      <c r="H26" s="32">
        <v>34230069.759999998</v>
      </c>
      <c r="I26" s="6"/>
      <c r="J26" s="6"/>
      <c r="K26" s="6"/>
      <c r="L26" s="6"/>
    </row>
    <row r="27" spans="1:12" ht="20.100000000000001" customHeight="1" x14ac:dyDescent="0.25">
      <c r="A27" s="30">
        <f t="shared" si="2"/>
        <v>26</v>
      </c>
      <c r="B27" s="49" t="s">
        <v>31</v>
      </c>
      <c r="C27" s="30" t="s">
        <v>6</v>
      </c>
      <c r="D27" s="32">
        <v>31208058.48</v>
      </c>
      <c r="E27" s="47">
        <f t="shared" si="0"/>
        <v>9.6870941132824365E-2</v>
      </c>
      <c r="F27" s="32">
        <v>28451896.489999998</v>
      </c>
      <c r="G27" s="47">
        <f t="shared" si="1"/>
        <v>4.684062170682253E-2</v>
      </c>
      <c r="H27" s="32">
        <v>27178823.5</v>
      </c>
      <c r="I27" s="6"/>
      <c r="J27" s="6"/>
      <c r="K27" s="6"/>
      <c r="L27" s="6"/>
    </row>
    <row r="28" spans="1:12" ht="20.100000000000001" customHeight="1" x14ac:dyDescent="0.25">
      <c r="A28" s="30">
        <f t="shared" si="2"/>
        <v>27</v>
      </c>
      <c r="B28" s="49" t="s">
        <v>32</v>
      </c>
      <c r="C28" s="30" t="s">
        <v>8</v>
      </c>
      <c r="D28" s="32">
        <v>29169880.789999999</v>
      </c>
      <c r="E28" s="47">
        <f t="shared" si="0"/>
        <v>-0.13679582174587354</v>
      </c>
      <c r="F28" s="32">
        <v>33792562.090000004</v>
      </c>
      <c r="G28" s="47">
        <f t="shared" si="1"/>
        <v>-5.6032496803397516E-2</v>
      </c>
      <c r="H28" s="32">
        <v>35798437.950000003</v>
      </c>
      <c r="I28" s="6"/>
      <c r="J28" s="6"/>
      <c r="K28" s="6"/>
      <c r="L28" s="6"/>
    </row>
    <row r="29" spans="1:12" ht="20.100000000000001" customHeight="1" x14ac:dyDescent="0.25">
      <c r="A29" s="30">
        <f t="shared" si="2"/>
        <v>28</v>
      </c>
      <c r="B29" s="49" t="s">
        <v>33</v>
      </c>
      <c r="C29" s="30" t="s">
        <v>11</v>
      </c>
      <c r="D29" s="32">
        <v>28820280.719999999</v>
      </c>
      <c r="E29" s="47">
        <f t="shared" si="0"/>
        <v>9.9246441178922534E-2</v>
      </c>
      <c r="F29" s="32">
        <v>26218216.079999998</v>
      </c>
      <c r="G29" s="47">
        <f t="shared" si="1"/>
        <v>4.2827661470140221E-2</v>
      </c>
      <c r="H29" s="32">
        <v>25141465.890000001</v>
      </c>
      <c r="I29" s="6"/>
      <c r="J29" s="6"/>
      <c r="K29" s="6"/>
      <c r="L29" s="6"/>
    </row>
    <row r="30" spans="1:12" ht="20.100000000000001" customHeight="1" x14ac:dyDescent="0.25">
      <c r="A30" s="30">
        <f t="shared" si="2"/>
        <v>29</v>
      </c>
      <c r="B30" s="49" t="s">
        <v>34</v>
      </c>
      <c r="C30" s="30" t="s">
        <v>2</v>
      </c>
      <c r="D30" s="32">
        <v>26437000.050000001</v>
      </c>
      <c r="E30" s="47">
        <f t="shared" si="0"/>
        <v>-2.3131476537006916E-2</v>
      </c>
      <c r="F30" s="32">
        <v>27063007.370000001</v>
      </c>
      <c r="G30" s="47">
        <f t="shared" si="1"/>
        <v>-0.17096973290782003</v>
      </c>
      <c r="H30" s="32">
        <v>32644172.890000001</v>
      </c>
      <c r="I30" s="6"/>
      <c r="J30" s="6"/>
      <c r="K30" s="6"/>
      <c r="L30" s="6"/>
    </row>
    <row r="31" spans="1:12" ht="20.100000000000001" customHeight="1" x14ac:dyDescent="0.25">
      <c r="A31" s="30">
        <f t="shared" si="2"/>
        <v>30</v>
      </c>
      <c r="B31" s="49" t="s">
        <v>35</v>
      </c>
      <c r="C31" s="30" t="s">
        <v>11</v>
      </c>
      <c r="D31" s="32">
        <v>25386273.379999999</v>
      </c>
      <c r="E31" s="47">
        <f t="shared" si="0"/>
        <v>1.3343913520869999E-2</v>
      </c>
      <c r="F31" s="32">
        <v>25051981.899999999</v>
      </c>
      <c r="G31" s="47">
        <f t="shared" si="1"/>
        <v>-0.17258005733581114</v>
      </c>
      <c r="H31" s="32">
        <v>30277227.57</v>
      </c>
      <c r="I31" s="6"/>
      <c r="J31" s="6"/>
      <c r="K31" s="6"/>
      <c r="L31" s="6"/>
    </row>
    <row r="32" spans="1:12" ht="20.100000000000001" customHeight="1" x14ac:dyDescent="0.25">
      <c r="A32" s="30">
        <f t="shared" si="2"/>
        <v>31</v>
      </c>
      <c r="B32" s="49" t="s">
        <v>36</v>
      </c>
      <c r="C32" s="30" t="s">
        <v>6</v>
      </c>
      <c r="D32" s="32">
        <v>24328750.210000001</v>
      </c>
      <c r="E32" s="47">
        <f t="shared" si="0"/>
        <v>-1.7675073644398957E-2</v>
      </c>
      <c r="F32" s="32">
        <v>24766499.920000002</v>
      </c>
      <c r="G32" s="47">
        <f t="shared" si="1"/>
        <v>4.4626611811753363E-2</v>
      </c>
      <c r="H32" s="32">
        <v>23708471.18</v>
      </c>
      <c r="I32" s="6"/>
      <c r="J32" s="6"/>
      <c r="K32" s="6"/>
      <c r="L32" s="6"/>
    </row>
    <row r="33" spans="1:12" ht="20.100000000000001" customHeight="1" x14ac:dyDescent="0.25">
      <c r="A33" s="30">
        <f t="shared" si="2"/>
        <v>32</v>
      </c>
      <c r="B33" s="49" t="s">
        <v>37</v>
      </c>
      <c r="C33" s="30" t="s">
        <v>11</v>
      </c>
      <c r="D33" s="32">
        <v>24172329.489999998</v>
      </c>
      <c r="E33" s="47">
        <f t="shared" si="0"/>
        <v>0.12371678564017891</v>
      </c>
      <c r="F33" s="32">
        <v>21511051.359999999</v>
      </c>
      <c r="G33" s="47">
        <f t="shared" si="1"/>
        <v>0.15459986897644198</v>
      </c>
      <c r="H33" s="32">
        <v>18630741.210000001</v>
      </c>
      <c r="I33" s="6"/>
      <c r="J33" s="6"/>
      <c r="K33" s="6"/>
      <c r="L33" s="6"/>
    </row>
    <row r="34" spans="1:12" ht="20.100000000000001" customHeight="1" x14ac:dyDescent="0.25">
      <c r="A34" s="30">
        <f t="shared" si="2"/>
        <v>33</v>
      </c>
      <c r="B34" s="49" t="s">
        <v>38</v>
      </c>
      <c r="C34" s="30" t="s">
        <v>39</v>
      </c>
      <c r="D34" s="32">
        <v>23098881.640000001</v>
      </c>
      <c r="E34" s="47">
        <f t="shared" si="0"/>
        <v>-4.8699450561957069E-2</v>
      </c>
      <c r="F34" s="32">
        <v>24281371.07</v>
      </c>
      <c r="G34" s="47">
        <f t="shared" si="1"/>
        <v>-0.1013274440660145</v>
      </c>
      <c r="H34" s="32">
        <v>27019152.760000002</v>
      </c>
      <c r="I34" s="6"/>
      <c r="J34" s="6"/>
      <c r="K34" s="6"/>
      <c r="L34" s="6"/>
    </row>
    <row r="35" spans="1:12" ht="20.100000000000001" customHeight="1" x14ac:dyDescent="0.25">
      <c r="A35" s="30">
        <f t="shared" si="2"/>
        <v>34</v>
      </c>
      <c r="B35" s="49" t="s">
        <v>40</v>
      </c>
      <c r="C35" s="30" t="s">
        <v>6</v>
      </c>
      <c r="D35" s="32">
        <v>21874663.329999998</v>
      </c>
      <c r="E35" s="47">
        <f t="shared" si="0"/>
        <v>-0.13461843441150737</v>
      </c>
      <c r="F35" s="32">
        <v>25277477.82</v>
      </c>
      <c r="G35" s="47">
        <f t="shared" si="1"/>
        <v>5.1215477597006356E-2</v>
      </c>
      <c r="H35" s="32">
        <v>24045952.859999999</v>
      </c>
      <c r="I35" s="6"/>
      <c r="J35" s="6"/>
      <c r="K35" s="6"/>
      <c r="L35" s="6"/>
    </row>
    <row r="36" spans="1:12" ht="20.100000000000001" customHeight="1" x14ac:dyDescent="0.25">
      <c r="A36" s="30">
        <f t="shared" si="2"/>
        <v>35</v>
      </c>
      <c r="B36" s="49" t="s">
        <v>41</v>
      </c>
      <c r="C36" s="30" t="s">
        <v>6</v>
      </c>
      <c r="D36" s="32">
        <v>21602786.530000001</v>
      </c>
      <c r="E36" s="47">
        <f t="shared" si="0"/>
        <v>1.9518729103974893E-2</v>
      </c>
      <c r="F36" s="32">
        <v>21189200.27</v>
      </c>
      <c r="G36" s="47">
        <f t="shared" si="1"/>
        <v>-3.0280813871556664E-2</v>
      </c>
      <c r="H36" s="32">
        <v>21850862.16</v>
      </c>
      <c r="I36" s="6"/>
      <c r="J36" s="6"/>
      <c r="K36" s="6"/>
      <c r="L36" s="6"/>
    </row>
    <row r="37" spans="1:12" ht="20.100000000000001" customHeight="1" x14ac:dyDescent="0.25">
      <c r="A37" s="30">
        <f t="shared" si="2"/>
        <v>36</v>
      </c>
      <c r="B37" s="49" t="s">
        <v>42</v>
      </c>
      <c r="C37" s="30" t="s">
        <v>2</v>
      </c>
      <c r="D37" s="32">
        <v>21353908.129999999</v>
      </c>
      <c r="E37" s="47">
        <f t="shared" si="0"/>
        <v>-0.11033429261948854</v>
      </c>
      <c r="F37" s="32">
        <v>24002170.649999999</v>
      </c>
      <c r="G37" s="47">
        <f t="shared" si="1"/>
        <v>-6.7288025339576535E-2</v>
      </c>
      <c r="H37" s="32">
        <v>25733743.43</v>
      </c>
      <c r="I37" s="6"/>
      <c r="J37" s="6"/>
      <c r="K37" s="6"/>
      <c r="L37" s="6"/>
    </row>
    <row r="38" spans="1:12" ht="20.100000000000001" customHeight="1" x14ac:dyDescent="0.25">
      <c r="A38" s="30">
        <f t="shared" si="2"/>
        <v>37</v>
      </c>
      <c r="B38" s="49" t="s">
        <v>43</v>
      </c>
      <c r="C38" s="30" t="s">
        <v>11</v>
      </c>
      <c r="D38" s="32">
        <v>21072966.649999999</v>
      </c>
      <c r="E38" s="47">
        <f t="shared" si="0"/>
        <v>0.14615666069756306</v>
      </c>
      <c r="F38" s="32">
        <v>18385764.68</v>
      </c>
      <c r="G38" s="47">
        <f t="shared" si="1"/>
        <v>0.13825797450087984</v>
      </c>
      <c r="H38" s="32">
        <v>16152546.34</v>
      </c>
      <c r="I38" s="6"/>
      <c r="J38" s="6"/>
      <c r="K38" s="6"/>
      <c r="L38" s="6"/>
    </row>
    <row r="39" spans="1:12" ht="20.100000000000001" customHeight="1" x14ac:dyDescent="0.25">
      <c r="A39" s="30">
        <f t="shared" si="2"/>
        <v>38</v>
      </c>
      <c r="B39" s="49" t="s">
        <v>44</v>
      </c>
      <c r="C39" s="30" t="s">
        <v>11</v>
      </c>
      <c r="D39" s="32">
        <v>20901401.460000001</v>
      </c>
      <c r="E39" s="47">
        <f t="shared" si="0"/>
        <v>-4.0544078590127354E-2</v>
      </c>
      <c r="F39" s="32">
        <v>21784639.600000001</v>
      </c>
      <c r="G39" s="47">
        <f t="shared" si="1"/>
        <v>-1.71244637971074E-2</v>
      </c>
      <c r="H39" s="32">
        <v>22164189.460000001</v>
      </c>
      <c r="I39" s="6"/>
      <c r="J39" s="6"/>
      <c r="K39" s="6"/>
      <c r="L39" s="6"/>
    </row>
    <row r="40" spans="1:12" ht="20.100000000000001" customHeight="1" x14ac:dyDescent="0.25">
      <c r="A40" s="30">
        <f t="shared" si="2"/>
        <v>39</v>
      </c>
      <c r="B40" s="49" t="s">
        <v>45</v>
      </c>
      <c r="C40" s="30" t="s">
        <v>6</v>
      </c>
      <c r="D40" s="32">
        <v>20467152.91</v>
      </c>
      <c r="E40" s="47">
        <f t="shared" si="0"/>
        <v>4.4046255728189217E-2</v>
      </c>
      <c r="F40" s="32">
        <v>19603684.030000001</v>
      </c>
      <c r="G40" s="47">
        <f t="shared" si="1"/>
        <v>0.76646792317694634</v>
      </c>
      <c r="H40" s="32">
        <v>11097673.369999999</v>
      </c>
      <c r="I40" s="6"/>
      <c r="J40" s="6"/>
      <c r="K40" s="6"/>
      <c r="L40" s="6"/>
    </row>
    <row r="41" spans="1:12" ht="20.100000000000001" customHeight="1" x14ac:dyDescent="0.25">
      <c r="A41" s="30">
        <f t="shared" si="2"/>
        <v>40</v>
      </c>
      <c r="B41" s="49" t="s">
        <v>46</v>
      </c>
      <c r="C41" s="30" t="s">
        <v>47</v>
      </c>
      <c r="D41" s="32">
        <v>20308357.559999999</v>
      </c>
      <c r="E41" s="47">
        <f t="shared" si="0"/>
        <v>3.0401987305807964E-2</v>
      </c>
      <c r="F41" s="32">
        <v>19709159.93</v>
      </c>
      <c r="G41" s="47">
        <f t="shared" si="1"/>
        <v>-0.32327908441793668</v>
      </c>
      <c r="H41" s="32">
        <v>29124502.399999999</v>
      </c>
      <c r="I41" s="6"/>
      <c r="J41" s="6"/>
      <c r="K41" s="6"/>
      <c r="L41" s="6"/>
    </row>
    <row r="42" spans="1:12" ht="20.100000000000001" customHeight="1" x14ac:dyDescent="0.25">
      <c r="A42" s="30">
        <f t="shared" si="2"/>
        <v>41</v>
      </c>
      <c r="B42" s="49" t="s">
        <v>48</v>
      </c>
      <c r="C42" s="30" t="s">
        <v>8</v>
      </c>
      <c r="D42" s="32">
        <v>20290542.719999999</v>
      </c>
      <c r="E42" s="47">
        <f t="shared" si="0"/>
        <v>-3.5039227680780105E-2</v>
      </c>
      <c r="F42" s="32">
        <v>21027323.91</v>
      </c>
      <c r="G42" s="47">
        <f t="shared" si="1"/>
        <v>-7.4795404453767658E-2</v>
      </c>
      <c r="H42" s="32">
        <v>22727215.16</v>
      </c>
      <c r="I42" s="6"/>
      <c r="J42" s="6"/>
      <c r="K42" s="6"/>
      <c r="L42" s="6"/>
    </row>
    <row r="43" spans="1:12" ht="20.100000000000001" customHeight="1" x14ac:dyDescent="0.25">
      <c r="A43" s="30">
        <f t="shared" si="2"/>
        <v>42</v>
      </c>
      <c r="B43" s="49" t="s">
        <v>49</v>
      </c>
      <c r="C43" s="30" t="s">
        <v>6</v>
      </c>
      <c r="D43" s="32">
        <v>20207370.82</v>
      </c>
      <c r="E43" s="47">
        <f t="shared" si="0"/>
        <v>8.3139188854515367E-3</v>
      </c>
      <c r="F43" s="32">
        <v>20040753.620000001</v>
      </c>
      <c r="G43" s="47">
        <f t="shared" si="1"/>
        <v>-4.6968118939270206E-2</v>
      </c>
      <c r="H43" s="32">
        <v>21028418.899999999</v>
      </c>
      <c r="I43" s="6"/>
      <c r="J43" s="6"/>
      <c r="K43" s="6"/>
      <c r="L43" s="6"/>
    </row>
    <row r="44" spans="1:12" ht="20.100000000000001" customHeight="1" x14ac:dyDescent="0.25">
      <c r="A44" s="30">
        <f t="shared" si="2"/>
        <v>43</v>
      </c>
      <c r="B44" s="49" t="s">
        <v>50</v>
      </c>
      <c r="C44" s="30" t="s">
        <v>2</v>
      </c>
      <c r="D44" s="32">
        <v>19862529.300000001</v>
      </c>
      <c r="E44" s="47">
        <f t="shared" si="0"/>
        <v>8.93728307530441E-2</v>
      </c>
      <c r="F44" s="32">
        <v>18232994.93</v>
      </c>
      <c r="G44" s="47">
        <f t="shared" si="1"/>
        <v>-0.16456652487018772</v>
      </c>
      <c r="H44" s="32">
        <v>21824592.23</v>
      </c>
      <c r="I44" s="6"/>
      <c r="J44" s="6"/>
      <c r="K44" s="6"/>
      <c r="L44" s="6"/>
    </row>
    <row r="45" spans="1:12" ht="20.100000000000001" customHeight="1" x14ac:dyDescent="0.25">
      <c r="A45" s="30">
        <f t="shared" si="2"/>
        <v>44</v>
      </c>
      <c r="B45" s="49" t="s">
        <v>51</v>
      </c>
      <c r="C45" s="30" t="s">
        <v>11</v>
      </c>
      <c r="D45" s="32">
        <v>19453998.739999998</v>
      </c>
      <c r="E45" s="47">
        <f t="shared" si="0"/>
        <v>-9.4968875033673392E-2</v>
      </c>
      <c r="F45" s="32">
        <v>21495391.93</v>
      </c>
      <c r="G45" s="47">
        <f t="shared" si="1"/>
        <v>-4.2821580451560405E-2</v>
      </c>
      <c r="H45" s="32">
        <v>22457037.780000001</v>
      </c>
      <c r="I45" s="6"/>
      <c r="J45" s="6"/>
      <c r="K45" s="6"/>
      <c r="L45" s="6"/>
    </row>
    <row r="46" spans="1:12" ht="20.100000000000001" customHeight="1" x14ac:dyDescent="0.25">
      <c r="A46" s="30">
        <f t="shared" si="2"/>
        <v>45</v>
      </c>
      <c r="B46" s="49" t="s">
        <v>52</v>
      </c>
      <c r="C46" s="30" t="s">
        <v>6</v>
      </c>
      <c r="D46" s="32">
        <v>19426190.510000002</v>
      </c>
      <c r="E46" s="47">
        <f t="shared" si="0"/>
        <v>0.10111267722218033</v>
      </c>
      <c r="F46" s="32">
        <v>17642327.539999999</v>
      </c>
      <c r="G46" s="47">
        <f t="shared" si="1"/>
        <v>1.2486556200641569E-2</v>
      </c>
      <c r="H46" s="32">
        <v>17424752.390000001</v>
      </c>
      <c r="I46" s="6"/>
      <c r="J46" s="6"/>
      <c r="K46" s="6"/>
      <c r="L46" s="6"/>
    </row>
    <row r="47" spans="1:12" ht="20.100000000000001" customHeight="1" x14ac:dyDescent="0.25">
      <c r="A47" s="30">
        <f t="shared" si="2"/>
        <v>46</v>
      </c>
      <c r="B47" s="49" t="s">
        <v>53</v>
      </c>
      <c r="C47" s="30" t="s">
        <v>2</v>
      </c>
      <c r="D47" s="32">
        <v>19152715.109999999</v>
      </c>
      <c r="E47" s="47">
        <f t="shared" si="0"/>
        <v>-1.3843522281507568E-2</v>
      </c>
      <c r="F47" s="32">
        <v>19421578.16</v>
      </c>
      <c r="G47" s="47">
        <f t="shared" si="1"/>
        <v>-0.26864911145658715</v>
      </c>
      <c r="H47" s="32">
        <v>26555759.300000001</v>
      </c>
      <c r="I47" s="6"/>
      <c r="J47" s="6"/>
      <c r="K47" s="6"/>
      <c r="L47" s="6"/>
    </row>
    <row r="48" spans="1:12" ht="20.100000000000001" customHeight="1" x14ac:dyDescent="0.25">
      <c r="A48" s="30">
        <f t="shared" si="2"/>
        <v>47</v>
      </c>
      <c r="B48" s="49" t="s">
        <v>54</v>
      </c>
      <c r="C48" s="30" t="s">
        <v>15</v>
      </c>
      <c r="D48" s="32">
        <v>19131085.109999999</v>
      </c>
      <c r="E48" s="47">
        <f t="shared" si="0"/>
        <v>0.10928432447502835</v>
      </c>
      <c r="F48" s="32">
        <v>17246331.43</v>
      </c>
      <c r="G48" s="47">
        <f t="shared" si="1"/>
        <v>0.10341021426476753</v>
      </c>
      <c r="H48" s="32">
        <v>15630026.99</v>
      </c>
      <c r="I48" s="6"/>
      <c r="J48" s="6"/>
      <c r="K48" s="6"/>
      <c r="L48" s="6"/>
    </row>
    <row r="49" spans="1:12" ht="20.100000000000001" customHeight="1" x14ac:dyDescent="0.25">
      <c r="A49" s="30">
        <f t="shared" si="2"/>
        <v>48</v>
      </c>
      <c r="B49" s="49" t="s">
        <v>55</v>
      </c>
      <c r="C49" s="30" t="s">
        <v>11</v>
      </c>
      <c r="D49" s="32">
        <v>19071289.629999999</v>
      </c>
      <c r="E49" s="47">
        <f t="shared" si="0"/>
        <v>0.1472136976450375</v>
      </c>
      <c r="F49" s="32">
        <v>16624007.949999999</v>
      </c>
      <c r="G49" s="47">
        <f t="shared" si="1"/>
        <v>1.9553900463615426E-2</v>
      </c>
      <c r="H49" s="32">
        <v>16305178.119999999</v>
      </c>
      <c r="I49" s="6"/>
      <c r="J49" s="6"/>
      <c r="K49" s="6"/>
      <c r="L49" s="6"/>
    </row>
    <row r="50" spans="1:12" ht="20.100000000000001" customHeight="1" x14ac:dyDescent="0.25">
      <c r="A50" s="30">
        <f t="shared" si="2"/>
        <v>49</v>
      </c>
      <c r="B50" s="49" t="s">
        <v>56</v>
      </c>
      <c r="C50" s="30" t="s">
        <v>8</v>
      </c>
      <c r="D50" s="32">
        <v>18684852.149999999</v>
      </c>
      <c r="E50" s="47">
        <f t="shared" si="0"/>
        <v>8.8475027906367021E-2</v>
      </c>
      <c r="F50" s="32">
        <v>17166082.52</v>
      </c>
      <c r="G50" s="47">
        <f t="shared" si="1"/>
        <v>0.19182077592804092</v>
      </c>
      <c r="H50" s="32">
        <v>14403241.550000001</v>
      </c>
      <c r="I50" s="6"/>
      <c r="J50" s="6"/>
      <c r="K50" s="6"/>
      <c r="L50" s="6"/>
    </row>
    <row r="51" spans="1:12" ht="20.100000000000001" customHeight="1" x14ac:dyDescent="0.25">
      <c r="A51" s="30">
        <f t="shared" si="2"/>
        <v>50</v>
      </c>
      <c r="B51" s="49" t="s">
        <v>57</v>
      </c>
      <c r="C51" s="30" t="s">
        <v>11</v>
      </c>
      <c r="D51" s="32">
        <v>18527991.530000001</v>
      </c>
      <c r="E51" s="47">
        <f t="shared" si="0"/>
        <v>5.7957230436612855E-2</v>
      </c>
      <c r="F51" s="32">
        <v>17512987.289999999</v>
      </c>
      <c r="G51" s="47">
        <f t="shared" si="1"/>
        <v>-5.0099537909480988E-3</v>
      </c>
      <c r="H51" s="32">
        <v>17601168.329999998</v>
      </c>
      <c r="I51" s="6"/>
      <c r="J51" s="6"/>
      <c r="K51" s="6"/>
      <c r="L51" s="6"/>
    </row>
    <row r="52" spans="1:12" ht="20.100000000000001" customHeight="1" x14ac:dyDescent="0.25">
      <c r="A52" s="30">
        <f t="shared" si="2"/>
        <v>51</v>
      </c>
      <c r="B52" s="49" t="s">
        <v>58</v>
      </c>
      <c r="C52" s="30" t="s">
        <v>11</v>
      </c>
      <c r="D52" s="32">
        <v>18171286.039999999</v>
      </c>
      <c r="E52" s="47">
        <f t="shared" si="0"/>
        <v>5.6527171686182064E-2</v>
      </c>
      <c r="F52" s="32">
        <v>17199071.190000001</v>
      </c>
      <c r="G52" s="47">
        <f t="shared" si="1"/>
        <v>-6.6212539745314505E-2</v>
      </c>
      <c r="H52" s="32">
        <v>18418614.43</v>
      </c>
      <c r="I52" s="6"/>
      <c r="J52" s="6"/>
      <c r="K52" s="6"/>
      <c r="L52" s="6"/>
    </row>
    <row r="53" spans="1:12" ht="20.100000000000001" customHeight="1" x14ac:dyDescent="0.25">
      <c r="A53" s="30">
        <f t="shared" si="2"/>
        <v>52</v>
      </c>
      <c r="B53" s="49" t="s">
        <v>59</v>
      </c>
      <c r="C53" s="30" t="s">
        <v>60</v>
      </c>
      <c r="D53" s="32">
        <v>18122803.32</v>
      </c>
      <c r="E53" s="47">
        <f t="shared" si="0"/>
        <v>-0.1270257003084817</v>
      </c>
      <c r="F53" s="32">
        <v>20759836.030000001</v>
      </c>
      <c r="G53" s="47">
        <f t="shared" si="1"/>
        <v>-7.9435514313594482E-3</v>
      </c>
      <c r="H53" s="32">
        <v>20926063.289999999</v>
      </c>
      <c r="I53" s="6"/>
      <c r="J53" s="6"/>
      <c r="K53" s="6"/>
      <c r="L53" s="6"/>
    </row>
    <row r="54" spans="1:12" ht="20.100000000000001" customHeight="1" x14ac:dyDescent="0.25">
      <c r="A54" s="30">
        <f t="shared" si="2"/>
        <v>53</v>
      </c>
      <c r="B54" s="49" t="s">
        <v>61</v>
      </c>
      <c r="C54" s="30" t="s">
        <v>6</v>
      </c>
      <c r="D54" s="32">
        <v>18096724.809999999</v>
      </c>
      <c r="E54" s="47">
        <f t="shared" si="0"/>
        <v>-9.0581420722444572E-2</v>
      </c>
      <c r="F54" s="32">
        <v>19899224.870000001</v>
      </c>
      <c r="G54" s="47">
        <f t="shared" si="1"/>
        <v>-0.14016078494462747</v>
      </c>
      <c r="H54" s="32">
        <v>23142960.359999999</v>
      </c>
      <c r="I54" s="6"/>
      <c r="J54" s="6"/>
      <c r="K54" s="6"/>
      <c r="L54" s="6"/>
    </row>
    <row r="55" spans="1:12" ht="20.100000000000001" customHeight="1" x14ac:dyDescent="0.25">
      <c r="A55" s="30">
        <f t="shared" si="2"/>
        <v>54</v>
      </c>
      <c r="B55" s="49" t="s">
        <v>62</v>
      </c>
      <c r="C55" s="30" t="s">
        <v>8</v>
      </c>
      <c r="D55" s="32">
        <v>17971889.280000001</v>
      </c>
      <c r="E55" s="47">
        <f t="shared" si="0"/>
        <v>1.1885510847438486E-2</v>
      </c>
      <c r="F55" s="32">
        <v>17760793.18</v>
      </c>
      <c r="G55" s="47">
        <f t="shared" si="1"/>
        <v>-4.952565391519452E-2</v>
      </c>
      <c r="H55" s="32">
        <v>18686241.510000002</v>
      </c>
      <c r="I55" s="6"/>
      <c r="J55" s="6"/>
      <c r="K55" s="6"/>
      <c r="L55" s="6"/>
    </row>
    <row r="56" spans="1:12" ht="20.100000000000001" customHeight="1" x14ac:dyDescent="0.25">
      <c r="A56" s="30">
        <f t="shared" si="2"/>
        <v>55</v>
      </c>
      <c r="B56" s="49" t="s">
        <v>63</v>
      </c>
      <c r="C56" s="30" t="s">
        <v>11</v>
      </c>
      <c r="D56" s="32">
        <v>17789174.280000001</v>
      </c>
      <c r="E56" s="47">
        <f t="shared" si="0"/>
        <v>1.3667248916847412E-2</v>
      </c>
      <c r="F56" s="32">
        <v>17549323.309999999</v>
      </c>
      <c r="G56" s="47">
        <f t="shared" si="1"/>
        <v>-6.0812751409784614E-2</v>
      </c>
      <c r="H56" s="32">
        <v>18685649.039999999</v>
      </c>
      <c r="I56" s="6"/>
      <c r="J56" s="6"/>
      <c r="K56" s="6"/>
      <c r="L56" s="6"/>
    </row>
    <row r="57" spans="1:12" ht="20.100000000000001" customHeight="1" x14ac:dyDescent="0.25">
      <c r="A57" s="30">
        <f t="shared" si="2"/>
        <v>56</v>
      </c>
      <c r="B57" s="49" t="s">
        <v>64</v>
      </c>
      <c r="C57" s="30" t="s">
        <v>2</v>
      </c>
      <c r="D57" s="32">
        <v>17772646.510000002</v>
      </c>
      <c r="E57" s="47">
        <f t="shared" si="0"/>
        <v>-1.1606564085785812E-2</v>
      </c>
      <c r="F57" s="32">
        <v>17981348.18</v>
      </c>
      <c r="G57" s="47">
        <f t="shared" si="1"/>
        <v>-0.19538076707342308</v>
      </c>
      <c r="H57" s="32">
        <v>22347648.98</v>
      </c>
      <c r="I57" s="6"/>
      <c r="J57" s="6"/>
      <c r="K57" s="6"/>
      <c r="L57" s="6"/>
    </row>
    <row r="58" spans="1:12" ht="20.100000000000001" customHeight="1" x14ac:dyDescent="0.25">
      <c r="A58" s="30">
        <f t="shared" si="2"/>
        <v>57</v>
      </c>
      <c r="B58" s="49" t="s">
        <v>65</v>
      </c>
      <c r="C58" s="30" t="s">
        <v>6</v>
      </c>
      <c r="D58" s="32">
        <v>17768630.670000002</v>
      </c>
      <c r="E58" s="47">
        <f t="shared" si="0"/>
        <v>1.6753905123840562E-2</v>
      </c>
      <c r="F58" s="32">
        <v>17475842.07</v>
      </c>
      <c r="G58" s="47">
        <f t="shared" si="1"/>
        <v>-3.9647680082433821E-2</v>
      </c>
      <c r="H58" s="32">
        <v>18197323.739999998</v>
      </c>
      <c r="I58" s="6"/>
      <c r="J58" s="6"/>
      <c r="K58" s="6"/>
      <c r="L58" s="6"/>
    </row>
    <row r="59" spans="1:12" ht="20.100000000000001" customHeight="1" x14ac:dyDescent="0.25">
      <c r="A59" s="30">
        <f t="shared" si="2"/>
        <v>58</v>
      </c>
      <c r="B59" s="49" t="s">
        <v>66</v>
      </c>
      <c r="C59" s="30" t="s">
        <v>11</v>
      </c>
      <c r="D59" s="32">
        <v>17754299.710000001</v>
      </c>
      <c r="E59" s="47">
        <f t="shared" si="0"/>
        <v>9.5631285865508519E-3</v>
      </c>
      <c r="F59" s="32">
        <v>17586121.370000001</v>
      </c>
      <c r="G59" s="47">
        <f t="shared" si="1"/>
        <v>-8.4884604492652657E-2</v>
      </c>
      <c r="H59" s="32">
        <v>19217381.170000002</v>
      </c>
      <c r="I59" s="6"/>
      <c r="J59" s="6"/>
      <c r="K59" s="6"/>
      <c r="L59" s="6"/>
    </row>
    <row r="60" spans="1:12" ht="20.100000000000001" customHeight="1" x14ac:dyDescent="0.25">
      <c r="A60" s="30">
        <f t="shared" si="2"/>
        <v>59</v>
      </c>
      <c r="B60" s="49" t="s">
        <v>67</v>
      </c>
      <c r="C60" s="30" t="s">
        <v>2</v>
      </c>
      <c r="D60" s="32">
        <v>17708339.73</v>
      </c>
      <c r="E60" s="47">
        <f t="shared" si="0"/>
        <v>-1.5536686732234377E-2</v>
      </c>
      <c r="F60" s="32">
        <v>17987810.710000001</v>
      </c>
      <c r="G60" s="47">
        <f t="shared" si="1"/>
        <v>-3.2191903313072714E-2</v>
      </c>
      <c r="H60" s="32">
        <v>18586133.73</v>
      </c>
      <c r="I60" s="6"/>
      <c r="J60" s="6"/>
      <c r="K60" s="6"/>
      <c r="L60" s="6"/>
    </row>
    <row r="61" spans="1:12" ht="20.100000000000001" customHeight="1" x14ac:dyDescent="0.25">
      <c r="A61" s="30">
        <f t="shared" si="2"/>
        <v>60</v>
      </c>
      <c r="B61" s="49" t="s">
        <v>68</v>
      </c>
      <c r="C61" s="31" t="s">
        <v>2</v>
      </c>
      <c r="D61" s="33">
        <v>17653996.52</v>
      </c>
      <c r="E61" s="47">
        <f t="shared" si="0"/>
        <v>-6.3930826109645095E-2</v>
      </c>
      <c r="F61" s="33">
        <v>18859713.59</v>
      </c>
      <c r="G61" s="47">
        <f t="shared" si="1"/>
        <v>-0.17312948755273008</v>
      </c>
      <c r="H61" s="33">
        <v>22808545.359999999</v>
      </c>
      <c r="I61" s="6"/>
      <c r="J61" s="6"/>
      <c r="K61" s="6"/>
      <c r="L61" s="6"/>
    </row>
    <row r="62" spans="1:12" ht="20.100000000000001" customHeight="1" x14ac:dyDescent="0.25">
      <c r="A62" s="30">
        <f t="shared" si="2"/>
        <v>61</v>
      </c>
      <c r="B62" s="49" t="s">
        <v>69</v>
      </c>
      <c r="C62" s="30" t="s">
        <v>11</v>
      </c>
      <c r="D62" s="32">
        <v>17182428.239999998</v>
      </c>
      <c r="E62" s="47">
        <f t="shared" si="0"/>
        <v>0.17810421709549706</v>
      </c>
      <c r="F62" s="32">
        <v>14584811.76</v>
      </c>
      <c r="G62" s="47">
        <f t="shared" si="1"/>
        <v>-1.8228783134546588E-2</v>
      </c>
      <c r="H62" s="32">
        <v>14855611.48</v>
      </c>
      <c r="I62" s="6"/>
      <c r="J62" s="6"/>
      <c r="K62" s="6"/>
      <c r="L62" s="6"/>
    </row>
    <row r="63" spans="1:12" ht="20.100000000000001" customHeight="1" x14ac:dyDescent="0.25">
      <c r="A63" s="30">
        <f t="shared" si="2"/>
        <v>62</v>
      </c>
      <c r="B63" s="49" t="s">
        <v>70</v>
      </c>
      <c r="C63" s="30" t="s">
        <v>11</v>
      </c>
      <c r="D63" s="32">
        <v>17176338.890000001</v>
      </c>
      <c r="E63" s="47">
        <f t="shared" si="0"/>
        <v>4.0199452177921563E-2</v>
      </c>
      <c r="F63" s="32">
        <v>16512543.68</v>
      </c>
      <c r="G63" s="47">
        <f t="shared" si="1"/>
        <v>7.6986244208998604E-3</v>
      </c>
      <c r="H63" s="32">
        <v>16386391.01</v>
      </c>
      <c r="I63" s="6"/>
      <c r="J63" s="6"/>
      <c r="K63" s="6"/>
      <c r="L63" s="6"/>
    </row>
    <row r="64" spans="1:12" ht="20.100000000000001" customHeight="1" x14ac:dyDescent="0.25">
      <c r="A64" s="30">
        <f t="shared" si="2"/>
        <v>63</v>
      </c>
      <c r="B64" s="49" t="s">
        <v>71</v>
      </c>
      <c r="C64" s="30" t="s">
        <v>8</v>
      </c>
      <c r="D64" s="32">
        <v>17104840.52</v>
      </c>
      <c r="E64" s="47">
        <f t="shared" si="0"/>
        <v>-4.141461859048829E-2</v>
      </c>
      <c r="F64" s="32">
        <v>17843836.190000001</v>
      </c>
      <c r="G64" s="47">
        <f t="shared" si="1"/>
        <v>-0.10616641395198503</v>
      </c>
      <c r="H64" s="32">
        <v>19963264.379999999</v>
      </c>
      <c r="I64" s="6"/>
      <c r="J64" s="6"/>
      <c r="K64" s="6"/>
      <c r="L64" s="6"/>
    </row>
    <row r="65" spans="1:12" ht="20.100000000000001" customHeight="1" x14ac:dyDescent="0.25">
      <c r="A65" s="30">
        <f t="shared" si="2"/>
        <v>64</v>
      </c>
      <c r="B65" s="49" t="s">
        <v>72</v>
      </c>
      <c r="C65" s="30" t="s">
        <v>11</v>
      </c>
      <c r="D65" s="32">
        <v>16971875.469999999</v>
      </c>
      <c r="E65" s="47">
        <f t="shared" si="0"/>
        <v>6.4691988589564792E-2</v>
      </c>
      <c r="F65" s="32">
        <v>15940643.539999999</v>
      </c>
      <c r="G65" s="47">
        <f t="shared" si="1"/>
        <v>3.5811563005112845E-4</v>
      </c>
      <c r="H65" s="32">
        <v>15934936.99</v>
      </c>
      <c r="I65" s="6"/>
      <c r="J65" s="6"/>
      <c r="K65" s="6"/>
      <c r="L65" s="6"/>
    </row>
    <row r="66" spans="1:12" ht="20.100000000000001" customHeight="1" x14ac:dyDescent="0.25">
      <c r="A66" s="30">
        <f t="shared" si="2"/>
        <v>65</v>
      </c>
      <c r="B66" s="49" t="s">
        <v>73</v>
      </c>
      <c r="C66" s="30" t="s">
        <v>8</v>
      </c>
      <c r="D66" s="32">
        <v>16940333.350000001</v>
      </c>
      <c r="E66" s="47">
        <f t="shared" si="0"/>
        <v>9.2497828551062308E-4</v>
      </c>
      <c r="F66" s="32">
        <v>16924678.390000001</v>
      </c>
      <c r="G66" s="47">
        <f t="shared" si="1"/>
        <v>-1.2199153217561444E-2</v>
      </c>
      <c r="H66" s="32">
        <v>17133694.960000001</v>
      </c>
      <c r="I66" s="6"/>
      <c r="J66" s="6"/>
      <c r="K66" s="6"/>
      <c r="L66" s="6"/>
    </row>
    <row r="67" spans="1:12" ht="20.100000000000001" customHeight="1" x14ac:dyDescent="0.25">
      <c r="A67" s="30">
        <f t="shared" si="2"/>
        <v>66</v>
      </c>
      <c r="B67" s="49" t="s">
        <v>74</v>
      </c>
      <c r="C67" s="30" t="s">
        <v>2</v>
      </c>
      <c r="D67" s="32">
        <v>16719255.449999999</v>
      </c>
      <c r="E67" s="47">
        <f t="shared" ref="E67:E130" si="3">(D67-F67)/F67</f>
        <v>4.1498263889598264E-2</v>
      </c>
      <c r="F67" s="32">
        <v>16053080.48</v>
      </c>
      <c r="G67" s="47">
        <f t="shared" ref="G67:G130" si="4">(F67-H67)/H67</f>
        <v>8.2662330065391802E-3</v>
      </c>
      <c r="H67" s="32">
        <v>15921469.9</v>
      </c>
      <c r="I67" s="6"/>
      <c r="J67" s="6"/>
      <c r="K67" s="6"/>
      <c r="L67" s="6"/>
    </row>
    <row r="68" spans="1:12" ht="20.100000000000001" customHeight="1" x14ac:dyDescent="0.25">
      <c r="A68" s="30">
        <f t="shared" si="2"/>
        <v>67</v>
      </c>
      <c r="B68" s="49" t="s">
        <v>75</v>
      </c>
      <c r="C68" s="30" t="s">
        <v>6</v>
      </c>
      <c r="D68" s="32">
        <v>16206509.51</v>
      </c>
      <c r="E68" s="47">
        <f t="shared" si="3"/>
        <v>3.3412530144539432E-2</v>
      </c>
      <c r="F68" s="32">
        <v>15682516.939999999</v>
      </c>
      <c r="G68" s="47">
        <f t="shared" si="4"/>
        <v>2.3012218986952094E-2</v>
      </c>
      <c r="H68" s="32">
        <v>15329745.48</v>
      </c>
      <c r="I68" s="6"/>
      <c r="J68" s="6"/>
      <c r="K68" s="6"/>
      <c r="L68" s="6"/>
    </row>
    <row r="69" spans="1:12" ht="20.100000000000001" customHeight="1" x14ac:dyDescent="0.25">
      <c r="A69" s="30">
        <f t="shared" si="2"/>
        <v>68</v>
      </c>
      <c r="B69" s="49" t="s">
        <v>76</v>
      </c>
      <c r="C69" s="30" t="s">
        <v>11</v>
      </c>
      <c r="D69" s="32">
        <v>16065629.33</v>
      </c>
      <c r="E69" s="47">
        <f t="shared" si="3"/>
        <v>-0.18288266439000092</v>
      </c>
      <c r="F69" s="32">
        <v>19661349.27</v>
      </c>
      <c r="G69" s="47">
        <f t="shared" si="4"/>
        <v>5.6236164675491716E-2</v>
      </c>
      <c r="H69" s="32">
        <v>18614538.989999998</v>
      </c>
      <c r="I69" s="6"/>
      <c r="J69" s="6"/>
      <c r="K69" s="6"/>
      <c r="L69" s="6"/>
    </row>
    <row r="70" spans="1:12" ht="20.100000000000001" customHeight="1" x14ac:dyDescent="0.25">
      <c r="A70" s="30">
        <f t="shared" si="2"/>
        <v>69</v>
      </c>
      <c r="B70" s="49" t="s">
        <v>77</v>
      </c>
      <c r="C70" s="30" t="s">
        <v>11</v>
      </c>
      <c r="D70" s="34">
        <v>15878416.439999999</v>
      </c>
      <c r="E70" s="47">
        <f t="shared" si="3"/>
        <v>0.35125816255580394</v>
      </c>
      <c r="F70" s="35">
        <v>11750838.5</v>
      </c>
      <c r="G70" s="47">
        <f t="shared" si="4"/>
        <v>8.5097668276915492E-2</v>
      </c>
      <c r="H70" s="35">
        <v>10829291.08</v>
      </c>
      <c r="I70" s="6"/>
      <c r="J70" s="6"/>
      <c r="K70" s="6"/>
      <c r="L70" s="6"/>
    </row>
    <row r="71" spans="1:12" ht="20.100000000000001" customHeight="1" x14ac:dyDescent="0.25">
      <c r="A71" s="30">
        <f t="shared" si="2"/>
        <v>70</v>
      </c>
      <c r="B71" s="49" t="s">
        <v>78</v>
      </c>
      <c r="C71" s="30" t="s">
        <v>79</v>
      </c>
      <c r="D71" s="32">
        <v>15717923.810000001</v>
      </c>
      <c r="E71" s="47">
        <f t="shared" si="3"/>
        <v>0.13440051656626412</v>
      </c>
      <c r="F71" s="32">
        <v>13855709.32</v>
      </c>
      <c r="G71" s="47">
        <f t="shared" si="4"/>
        <v>-0.12485982115266168</v>
      </c>
      <c r="H71" s="32">
        <v>15832559.92</v>
      </c>
      <c r="I71" s="6"/>
      <c r="J71" s="6"/>
      <c r="K71" s="6"/>
      <c r="L71" s="6"/>
    </row>
    <row r="72" spans="1:12" ht="20.100000000000001" customHeight="1" x14ac:dyDescent="0.25">
      <c r="A72" s="30">
        <f t="shared" si="2"/>
        <v>71</v>
      </c>
      <c r="B72" s="49" t="s">
        <v>80</v>
      </c>
      <c r="C72" s="30" t="s">
        <v>11</v>
      </c>
      <c r="D72" s="32">
        <v>15569849.539999999</v>
      </c>
      <c r="E72" s="47">
        <f t="shared" si="3"/>
        <v>7.1944273714842827E-2</v>
      </c>
      <c r="F72" s="32">
        <v>14524868.43</v>
      </c>
      <c r="G72" s="47">
        <f t="shared" si="4"/>
        <v>1.5192624190648525E-2</v>
      </c>
      <c r="H72" s="32">
        <v>14307499.960000001</v>
      </c>
      <c r="I72" s="6"/>
      <c r="J72" s="6"/>
      <c r="K72" s="6"/>
      <c r="L72" s="6"/>
    </row>
    <row r="73" spans="1:12" ht="20.100000000000001" customHeight="1" x14ac:dyDescent="0.25">
      <c r="A73" s="30">
        <f t="shared" si="2"/>
        <v>72</v>
      </c>
      <c r="B73" s="49" t="s">
        <v>81</v>
      </c>
      <c r="C73" s="30" t="s">
        <v>11</v>
      </c>
      <c r="D73" s="32">
        <v>15380051.52</v>
      </c>
      <c r="E73" s="47">
        <f t="shared" si="3"/>
        <v>0.16925875817642874</v>
      </c>
      <c r="F73" s="32">
        <v>13153676.560000001</v>
      </c>
      <c r="G73" s="47">
        <f t="shared" si="4"/>
        <v>0.10109875289112197</v>
      </c>
      <c r="H73" s="32">
        <v>11945955.369999999</v>
      </c>
      <c r="I73" s="6"/>
      <c r="J73" s="6"/>
      <c r="K73" s="6"/>
      <c r="L73" s="6"/>
    </row>
    <row r="74" spans="1:12" ht="20.100000000000001" customHeight="1" x14ac:dyDescent="0.25">
      <c r="A74" s="30">
        <f t="shared" si="2"/>
        <v>73</v>
      </c>
      <c r="B74" s="49" t="s">
        <v>82</v>
      </c>
      <c r="C74" s="30" t="s">
        <v>6</v>
      </c>
      <c r="D74" s="32">
        <v>15338762.460000001</v>
      </c>
      <c r="E74" s="47">
        <f t="shared" si="3"/>
        <v>-1.6413578766478242E-3</v>
      </c>
      <c r="F74" s="32">
        <v>15363980.25</v>
      </c>
      <c r="G74" s="47">
        <f t="shared" si="4"/>
        <v>1.8263335254157902E-2</v>
      </c>
      <c r="H74" s="32">
        <v>15088415.460000001</v>
      </c>
      <c r="I74" s="6"/>
      <c r="J74" s="6"/>
      <c r="K74" s="6"/>
      <c r="L74" s="6"/>
    </row>
    <row r="75" spans="1:12" ht="20.100000000000001" customHeight="1" x14ac:dyDescent="0.25">
      <c r="A75" s="30">
        <f t="shared" si="2"/>
        <v>74</v>
      </c>
      <c r="B75" s="49" t="s">
        <v>83</v>
      </c>
      <c r="C75" s="30" t="s">
        <v>11</v>
      </c>
      <c r="D75" s="32">
        <v>15115754.93</v>
      </c>
      <c r="E75" s="47">
        <f t="shared" si="3"/>
        <v>-1.0448205636396984E-2</v>
      </c>
      <c r="F75" s="32">
        <v>15275354.98</v>
      </c>
      <c r="G75" s="47">
        <f t="shared" si="4"/>
        <v>4.2085815819966836E-2</v>
      </c>
      <c r="H75" s="32">
        <v>14658442.470000001</v>
      </c>
      <c r="I75" s="6"/>
      <c r="J75" s="6"/>
      <c r="K75" s="6"/>
      <c r="L75" s="6"/>
    </row>
    <row r="76" spans="1:12" ht="20.100000000000001" customHeight="1" x14ac:dyDescent="0.25">
      <c r="A76" s="30">
        <f t="shared" si="2"/>
        <v>75</v>
      </c>
      <c r="B76" s="49" t="s">
        <v>84</v>
      </c>
      <c r="C76" s="30" t="s">
        <v>15</v>
      </c>
      <c r="D76" s="32">
        <v>15063543.220000001</v>
      </c>
      <c r="E76" s="47">
        <f t="shared" si="3"/>
        <v>6.6424465151683737E-2</v>
      </c>
      <c r="F76" s="32">
        <v>14125279.109999999</v>
      </c>
      <c r="G76" s="47">
        <f t="shared" si="4"/>
        <v>-8.6239289979384761E-3</v>
      </c>
      <c r="H76" s="32">
        <v>14248154.18</v>
      </c>
      <c r="I76" s="6"/>
      <c r="J76" s="6"/>
      <c r="K76" s="6"/>
      <c r="L76" s="6"/>
    </row>
    <row r="77" spans="1:12" ht="20.100000000000001" customHeight="1" x14ac:dyDescent="0.25">
      <c r="A77" s="30">
        <f t="shared" si="2"/>
        <v>76</v>
      </c>
      <c r="B77" s="49" t="s">
        <v>85</v>
      </c>
      <c r="C77" s="30" t="s">
        <v>11</v>
      </c>
      <c r="D77" s="32">
        <v>14844164.220000001</v>
      </c>
      <c r="E77" s="47">
        <f t="shared" si="3"/>
        <v>7.0937760171093989E-2</v>
      </c>
      <c r="F77" s="32">
        <v>13860902.82</v>
      </c>
      <c r="G77" s="47">
        <f t="shared" si="4"/>
        <v>0.14019945744946424</v>
      </c>
      <c r="H77" s="32">
        <v>12156559.74</v>
      </c>
      <c r="I77" s="6"/>
      <c r="J77" s="6"/>
      <c r="K77" s="6"/>
      <c r="L77" s="6"/>
    </row>
    <row r="78" spans="1:12" ht="20.100000000000001" customHeight="1" x14ac:dyDescent="0.25">
      <c r="A78" s="30">
        <f t="shared" si="2"/>
        <v>77</v>
      </c>
      <c r="B78" s="49" t="s">
        <v>86</v>
      </c>
      <c r="C78" s="30" t="s">
        <v>2</v>
      </c>
      <c r="D78" s="32">
        <v>14467259.130000001</v>
      </c>
      <c r="E78" s="47">
        <f t="shared" si="3"/>
        <v>-3.6487571931283751E-3</v>
      </c>
      <c r="F78" s="32">
        <v>14520239.960000001</v>
      </c>
      <c r="G78" s="47">
        <f t="shared" si="4"/>
        <v>-3.6647444672946346E-2</v>
      </c>
      <c r="H78" s="32">
        <v>15072612.699999999</v>
      </c>
      <c r="I78" s="6"/>
      <c r="J78" s="6"/>
      <c r="K78" s="6"/>
      <c r="L78" s="6"/>
    </row>
    <row r="79" spans="1:12" ht="20.100000000000001" customHeight="1" x14ac:dyDescent="0.25">
      <c r="A79" s="30">
        <f t="shared" si="2"/>
        <v>78</v>
      </c>
      <c r="B79" s="49" t="s">
        <v>87</v>
      </c>
      <c r="C79" s="30" t="s">
        <v>2</v>
      </c>
      <c r="D79" s="32">
        <v>14233834.789999999</v>
      </c>
      <c r="E79" s="47">
        <f t="shared" si="3"/>
        <v>3.2837025316010085E-2</v>
      </c>
      <c r="F79" s="32">
        <v>13781297.960000001</v>
      </c>
      <c r="G79" s="47">
        <f t="shared" si="4"/>
        <v>-0.10842111484690536</v>
      </c>
      <c r="H79" s="32">
        <v>15457182.970000001</v>
      </c>
      <c r="I79" s="6"/>
      <c r="J79" s="6"/>
      <c r="K79" s="6"/>
      <c r="L79" s="6"/>
    </row>
    <row r="80" spans="1:12" ht="20.100000000000001" customHeight="1" x14ac:dyDescent="0.25">
      <c r="A80" s="30">
        <f t="shared" si="2"/>
        <v>79</v>
      </c>
      <c r="B80" s="49" t="s">
        <v>88</v>
      </c>
      <c r="C80" s="30" t="s">
        <v>8</v>
      </c>
      <c r="D80" s="32">
        <v>13688144.76</v>
      </c>
      <c r="E80" s="47">
        <f t="shared" si="3"/>
        <v>-2.7847996082143927E-2</v>
      </c>
      <c r="F80" s="32">
        <v>14080251.550000001</v>
      </c>
      <c r="G80" s="47">
        <f t="shared" si="4"/>
        <v>-6.6844394861777262E-2</v>
      </c>
      <c r="H80" s="32">
        <v>15088857.07</v>
      </c>
      <c r="I80" s="6"/>
      <c r="J80" s="6"/>
      <c r="K80" s="6"/>
      <c r="L80" s="6"/>
    </row>
    <row r="81" spans="1:12" ht="20.100000000000001" customHeight="1" x14ac:dyDescent="0.25">
      <c r="A81" s="30">
        <f t="shared" si="2"/>
        <v>80</v>
      </c>
      <c r="B81" s="49" t="s">
        <v>89</v>
      </c>
      <c r="C81" s="30" t="s">
        <v>11</v>
      </c>
      <c r="D81" s="32">
        <v>13576161</v>
      </c>
      <c r="E81" s="47">
        <f t="shared" si="3"/>
        <v>-6.4015848593965641E-2</v>
      </c>
      <c r="F81" s="32">
        <v>14504691.109999999</v>
      </c>
      <c r="G81" s="47">
        <f t="shared" si="4"/>
        <v>-7.712035233224715E-2</v>
      </c>
      <c r="H81" s="32">
        <v>15716774.279999999</v>
      </c>
      <c r="I81" s="6"/>
      <c r="J81" s="6"/>
      <c r="K81" s="6"/>
      <c r="L81" s="6"/>
    </row>
    <row r="82" spans="1:12" ht="20.100000000000001" customHeight="1" x14ac:dyDescent="0.25">
      <c r="A82" s="30">
        <f t="shared" si="2"/>
        <v>81</v>
      </c>
      <c r="B82" s="49" t="s">
        <v>90</v>
      </c>
      <c r="C82" s="30" t="s">
        <v>6</v>
      </c>
      <c r="D82" s="32">
        <v>13490656.43</v>
      </c>
      <c r="E82" s="47">
        <f t="shared" si="3"/>
        <v>-0.21987925555976967</v>
      </c>
      <c r="F82" s="32">
        <v>17293036.399999999</v>
      </c>
      <c r="G82" s="47">
        <f t="shared" si="4"/>
        <v>-3.4815734510729369E-2</v>
      </c>
      <c r="H82" s="32">
        <v>17916823.780000001</v>
      </c>
      <c r="I82" s="6"/>
      <c r="J82" s="6"/>
      <c r="K82" s="6"/>
      <c r="L82" s="6"/>
    </row>
    <row r="83" spans="1:12" ht="20.100000000000001" customHeight="1" x14ac:dyDescent="0.25">
      <c r="A83" s="30">
        <f t="shared" si="2"/>
        <v>82</v>
      </c>
      <c r="B83" s="49" t="s">
        <v>91</v>
      </c>
      <c r="C83" s="30" t="s">
        <v>92</v>
      </c>
      <c r="D83" s="32">
        <v>13103050.32</v>
      </c>
      <c r="E83" s="47">
        <f t="shared" si="3"/>
        <v>8.1268782042346568E-2</v>
      </c>
      <c r="F83" s="32">
        <v>12118217.539999999</v>
      </c>
      <c r="G83" s="47">
        <f t="shared" si="4"/>
        <v>0.25745807377678931</v>
      </c>
      <c r="H83" s="32">
        <v>9637074.8200000003</v>
      </c>
      <c r="I83" s="6"/>
      <c r="J83" s="6"/>
      <c r="K83" s="6"/>
      <c r="L83" s="6"/>
    </row>
    <row r="84" spans="1:12" ht="20.100000000000001" customHeight="1" x14ac:dyDescent="0.25">
      <c r="A84" s="30">
        <f t="shared" si="2"/>
        <v>83</v>
      </c>
      <c r="B84" s="49" t="s">
        <v>93</v>
      </c>
      <c r="C84" s="30" t="s">
        <v>11</v>
      </c>
      <c r="D84" s="32">
        <v>13079141.689999999</v>
      </c>
      <c r="E84" s="47">
        <f t="shared" si="3"/>
        <v>4.6559715461107883E-2</v>
      </c>
      <c r="F84" s="32">
        <v>12497272.25</v>
      </c>
      <c r="G84" s="47">
        <f t="shared" si="4"/>
        <v>-5.9192906110407624E-2</v>
      </c>
      <c r="H84" s="32">
        <v>13283565.07</v>
      </c>
      <c r="I84" s="6"/>
      <c r="J84" s="6"/>
      <c r="K84" s="6"/>
      <c r="L84" s="6"/>
    </row>
    <row r="85" spans="1:12" ht="20.100000000000001" customHeight="1" x14ac:dyDescent="0.25">
      <c r="A85" s="30">
        <f t="shared" si="2"/>
        <v>84</v>
      </c>
      <c r="B85" s="49" t="s">
        <v>94</v>
      </c>
      <c r="C85" s="31" t="s">
        <v>11</v>
      </c>
      <c r="D85" s="33">
        <v>13062657.77</v>
      </c>
      <c r="E85" s="47">
        <f t="shared" si="3"/>
        <v>0.17946277121450438</v>
      </c>
      <c r="F85" s="33">
        <v>11075091.210000001</v>
      </c>
      <c r="G85" s="47">
        <f t="shared" si="4"/>
        <v>8.0827855361456452E-2</v>
      </c>
      <c r="H85" s="33">
        <v>10246859.529999999</v>
      </c>
      <c r="I85" s="6"/>
      <c r="J85" s="6"/>
      <c r="K85" s="6"/>
      <c r="L85" s="6"/>
    </row>
    <row r="86" spans="1:12" ht="20.100000000000001" customHeight="1" x14ac:dyDescent="0.25">
      <c r="A86" s="30">
        <f t="shared" ref="A86:A149" si="5">A85+1</f>
        <v>85</v>
      </c>
      <c r="B86" s="49" t="s">
        <v>95</v>
      </c>
      <c r="C86" s="30" t="s">
        <v>96</v>
      </c>
      <c r="D86" s="32">
        <v>12930760.359999999</v>
      </c>
      <c r="E86" s="47">
        <f t="shared" si="3"/>
        <v>0.19946087135205451</v>
      </c>
      <c r="F86" s="32">
        <v>10780477.02</v>
      </c>
      <c r="G86" s="47">
        <f t="shared" si="4"/>
        <v>3.5895640522996611E-2</v>
      </c>
      <c r="H86" s="32">
        <v>10406914.17</v>
      </c>
      <c r="I86" s="6"/>
      <c r="J86" s="6"/>
      <c r="K86" s="6"/>
      <c r="L86" s="6"/>
    </row>
    <row r="87" spans="1:12" ht="20.100000000000001" customHeight="1" x14ac:dyDescent="0.25">
      <c r="A87" s="30">
        <f t="shared" si="5"/>
        <v>86</v>
      </c>
      <c r="B87" s="49" t="s">
        <v>97</v>
      </c>
      <c r="C87" s="30" t="s">
        <v>11</v>
      </c>
      <c r="D87" s="32">
        <v>12876459.6</v>
      </c>
      <c r="E87" s="47">
        <f t="shared" si="3"/>
        <v>6.854905294855454E-2</v>
      </c>
      <c r="F87" s="32">
        <v>12050415.060000001</v>
      </c>
      <c r="G87" s="47">
        <f t="shared" si="4"/>
        <v>9.4254372085318908E-2</v>
      </c>
      <c r="H87" s="32">
        <v>11012444.060000001</v>
      </c>
      <c r="I87" s="6"/>
      <c r="J87" s="6"/>
      <c r="K87" s="6"/>
      <c r="L87" s="6"/>
    </row>
    <row r="88" spans="1:12" ht="20.100000000000001" customHeight="1" x14ac:dyDescent="0.25">
      <c r="A88" s="30">
        <f t="shared" si="5"/>
        <v>87</v>
      </c>
      <c r="B88" s="49" t="s">
        <v>98</v>
      </c>
      <c r="C88" s="30" t="s">
        <v>11</v>
      </c>
      <c r="D88" s="32">
        <v>12730059.49</v>
      </c>
      <c r="E88" s="47">
        <f t="shared" si="3"/>
        <v>8.5444470329005096E-2</v>
      </c>
      <c r="F88" s="32">
        <v>11727969.359999999</v>
      </c>
      <c r="G88" s="47">
        <f t="shared" si="4"/>
        <v>1.4282999623610669E-2</v>
      </c>
      <c r="H88" s="32">
        <v>11562817.640000001</v>
      </c>
      <c r="I88" s="6"/>
      <c r="J88" s="6"/>
      <c r="K88" s="6"/>
      <c r="L88" s="6"/>
    </row>
    <row r="89" spans="1:12" ht="20.100000000000001" customHeight="1" x14ac:dyDescent="0.25">
      <c r="A89" s="30">
        <f t="shared" si="5"/>
        <v>88</v>
      </c>
      <c r="B89" s="49" t="s">
        <v>99</v>
      </c>
      <c r="C89" s="30" t="s">
        <v>11</v>
      </c>
      <c r="D89" s="32">
        <v>12688409.449999999</v>
      </c>
      <c r="E89" s="47">
        <f t="shared" si="3"/>
        <v>1.691299185067742E-2</v>
      </c>
      <c r="F89" s="32">
        <v>12477379.630000001</v>
      </c>
      <c r="G89" s="47">
        <f t="shared" si="4"/>
        <v>3.4880017183943221E-2</v>
      </c>
      <c r="H89" s="32">
        <v>12056836.949999999</v>
      </c>
      <c r="I89" s="6"/>
      <c r="J89" s="6"/>
      <c r="K89" s="6"/>
      <c r="L89" s="6"/>
    </row>
    <row r="90" spans="1:12" ht="20.100000000000001" customHeight="1" x14ac:dyDescent="0.25">
      <c r="A90" s="30">
        <f t="shared" si="5"/>
        <v>89</v>
      </c>
      <c r="B90" s="49" t="s">
        <v>100</v>
      </c>
      <c r="C90" s="30" t="s">
        <v>15</v>
      </c>
      <c r="D90" s="32">
        <v>12644516.17</v>
      </c>
      <c r="E90" s="47">
        <f t="shared" si="3"/>
        <v>4.7955915557422339E-2</v>
      </c>
      <c r="F90" s="32">
        <v>12065885.58</v>
      </c>
      <c r="G90" s="47">
        <f t="shared" si="4"/>
        <v>6.5371066274726011E-2</v>
      </c>
      <c r="H90" s="32">
        <v>11325524</v>
      </c>
      <c r="I90" s="6"/>
      <c r="J90" s="6"/>
      <c r="K90" s="6"/>
      <c r="L90" s="6"/>
    </row>
    <row r="91" spans="1:12" ht="20.100000000000001" customHeight="1" x14ac:dyDescent="0.25">
      <c r="A91" s="30">
        <f t="shared" si="5"/>
        <v>90</v>
      </c>
      <c r="B91" s="49" t="s">
        <v>101</v>
      </c>
      <c r="C91" s="30" t="s">
        <v>2</v>
      </c>
      <c r="D91" s="32">
        <v>12510354.369999999</v>
      </c>
      <c r="E91" s="47">
        <f t="shared" si="3"/>
        <v>-1.9747847298354149E-2</v>
      </c>
      <c r="F91" s="32">
        <v>12762383.98</v>
      </c>
      <c r="G91" s="47">
        <f t="shared" si="4"/>
        <v>-0.16477967459755907</v>
      </c>
      <c r="H91" s="32">
        <v>15280260.300000001</v>
      </c>
      <c r="I91" s="6"/>
      <c r="J91" s="6"/>
      <c r="K91" s="6"/>
      <c r="L91" s="6"/>
    </row>
    <row r="92" spans="1:12" ht="20.100000000000001" customHeight="1" x14ac:dyDescent="0.25">
      <c r="A92" s="30">
        <f t="shared" si="5"/>
        <v>91</v>
      </c>
      <c r="B92" s="49" t="s">
        <v>102</v>
      </c>
      <c r="C92" s="30" t="s">
        <v>11</v>
      </c>
      <c r="D92" s="32">
        <v>12305719.5</v>
      </c>
      <c r="E92" s="47">
        <f t="shared" si="3"/>
        <v>6.4919874531683103E-2</v>
      </c>
      <c r="F92" s="32">
        <v>11555535.58</v>
      </c>
      <c r="G92" s="47">
        <f t="shared" si="4"/>
        <v>6.5797724501978627E-2</v>
      </c>
      <c r="H92" s="32">
        <v>10842146.98</v>
      </c>
      <c r="I92" s="6"/>
      <c r="J92" s="6"/>
      <c r="K92" s="6"/>
      <c r="L92" s="6"/>
    </row>
    <row r="93" spans="1:12" ht="20.100000000000001" customHeight="1" x14ac:dyDescent="0.25">
      <c r="A93" s="30">
        <f t="shared" si="5"/>
        <v>92</v>
      </c>
      <c r="B93" s="49" t="s">
        <v>103</v>
      </c>
      <c r="C93" s="30" t="s">
        <v>8</v>
      </c>
      <c r="D93" s="32">
        <v>12292377.630000001</v>
      </c>
      <c r="E93" s="47">
        <f t="shared" si="3"/>
        <v>-2.8944876128756615E-3</v>
      </c>
      <c r="F93" s="32">
        <v>12328061.050000001</v>
      </c>
      <c r="G93" s="47">
        <f t="shared" si="4"/>
        <v>-9.0086694269659359E-2</v>
      </c>
      <c r="H93" s="32">
        <v>13548610.59</v>
      </c>
      <c r="I93" s="6"/>
      <c r="J93" s="6"/>
      <c r="K93" s="6"/>
      <c r="L93" s="6"/>
    </row>
    <row r="94" spans="1:12" ht="20.100000000000001" customHeight="1" x14ac:dyDescent="0.25">
      <c r="A94" s="30">
        <f t="shared" si="5"/>
        <v>93</v>
      </c>
      <c r="B94" s="49" t="s">
        <v>104</v>
      </c>
      <c r="C94" s="30" t="s">
        <v>92</v>
      </c>
      <c r="D94" s="32">
        <v>12265898.880000001</v>
      </c>
      <c r="E94" s="47">
        <f t="shared" si="3"/>
        <v>8.9352088542962213E-2</v>
      </c>
      <c r="F94" s="32">
        <v>11259811.23</v>
      </c>
      <c r="G94" s="47">
        <f t="shared" si="4"/>
        <v>0.1803980292985323</v>
      </c>
      <c r="H94" s="32">
        <v>9538995.2799999993</v>
      </c>
      <c r="I94" s="6"/>
      <c r="J94" s="6"/>
      <c r="K94" s="6"/>
      <c r="L94" s="6"/>
    </row>
    <row r="95" spans="1:12" ht="20.100000000000001" customHeight="1" x14ac:dyDescent="0.25">
      <c r="A95" s="30">
        <f t="shared" si="5"/>
        <v>94</v>
      </c>
      <c r="B95" s="49" t="s">
        <v>105</v>
      </c>
      <c r="C95" s="30" t="s">
        <v>11</v>
      </c>
      <c r="D95" s="32">
        <v>12177266.039999999</v>
      </c>
      <c r="E95" s="47">
        <f t="shared" si="3"/>
        <v>3.1645499866509483E-2</v>
      </c>
      <c r="F95" s="32">
        <v>11803731.07</v>
      </c>
      <c r="G95" s="47">
        <f t="shared" si="4"/>
        <v>-3.7705733229178903E-2</v>
      </c>
      <c r="H95" s="32">
        <v>12266238.59</v>
      </c>
      <c r="I95" s="6"/>
      <c r="J95" s="6"/>
      <c r="K95" s="6"/>
      <c r="L95" s="6"/>
    </row>
    <row r="96" spans="1:12" ht="20.100000000000001" customHeight="1" x14ac:dyDescent="0.25">
      <c r="A96" s="30">
        <f t="shared" si="5"/>
        <v>95</v>
      </c>
      <c r="B96" s="49" t="s">
        <v>106</v>
      </c>
      <c r="C96" s="30" t="s">
        <v>11</v>
      </c>
      <c r="D96" s="32">
        <v>12102168.98</v>
      </c>
      <c r="E96" s="47">
        <f t="shared" si="3"/>
        <v>-5.3868038039658936E-2</v>
      </c>
      <c r="F96" s="32">
        <v>12791206.16</v>
      </c>
      <c r="G96" s="47">
        <f t="shared" si="4"/>
        <v>2.3618820539847398E-2</v>
      </c>
      <c r="H96" s="32">
        <v>12496063.869999999</v>
      </c>
      <c r="I96" s="6"/>
      <c r="J96" s="6"/>
      <c r="K96" s="6"/>
      <c r="L96" s="6"/>
    </row>
    <row r="97" spans="1:12" ht="20.100000000000001" customHeight="1" x14ac:dyDescent="0.25">
      <c r="A97" s="30">
        <f t="shared" si="5"/>
        <v>96</v>
      </c>
      <c r="B97" s="49" t="s">
        <v>107</v>
      </c>
      <c r="C97" s="30" t="s">
        <v>15</v>
      </c>
      <c r="D97" s="32">
        <v>11893878.300000001</v>
      </c>
      <c r="E97" s="47">
        <f t="shared" si="3"/>
        <v>0.25561380261034095</v>
      </c>
      <c r="F97" s="32">
        <v>9472560.9700000007</v>
      </c>
      <c r="G97" s="47">
        <f t="shared" si="4"/>
        <v>0.24676852051693296</v>
      </c>
      <c r="H97" s="32">
        <v>7597690.2000000002</v>
      </c>
      <c r="I97" s="6"/>
      <c r="J97" s="6"/>
      <c r="K97" s="6"/>
      <c r="L97" s="6"/>
    </row>
    <row r="98" spans="1:12" ht="20.100000000000001" customHeight="1" x14ac:dyDescent="0.25">
      <c r="A98" s="30">
        <f t="shared" si="5"/>
        <v>97</v>
      </c>
      <c r="B98" s="49" t="s">
        <v>108</v>
      </c>
      <c r="C98" s="30" t="s">
        <v>11</v>
      </c>
      <c r="D98" s="32">
        <v>11723306.4</v>
      </c>
      <c r="E98" s="47">
        <f t="shared" si="3"/>
        <v>0.30318082273172087</v>
      </c>
      <c r="F98" s="32">
        <v>8995916.9100000001</v>
      </c>
      <c r="G98" s="47">
        <f t="shared" si="4"/>
        <v>0.24195979404361237</v>
      </c>
      <c r="H98" s="32">
        <v>7243323.7800000003</v>
      </c>
      <c r="I98" s="6"/>
      <c r="J98" s="6"/>
      <c r="K98" s="6"/>
      <c r="L98" s="6"/>
    </row>
    <row r="99" spans="1:12" ht="20.100000000000001" customHeight="1" x14ac:dyDescent="0.25">
      <c r="A99" s="30">
        <f t="shared" si="5"/>
        <v>98</v>
      </c>
      <c r="B99" s="49" t="s">
        <v>109</v>
      </c>
      <c r="C99" s="30" t="s">
        <v>11</v>
      </c>
      <c r="D99" s="32">
        <v>11700297.779999999</v>
      </c>
      <c r="E99" s="47">
        <f t="shared" si="3"/>
        <v>0.14005265213783516</v>
      </c>
      <c r="F99" s="32">
        <v>10262945.1</v>
      </c>
      <c r="G99" s="47">
        <f t="shared" si="4"/>
        <v>0.119463723243125</v>
      </c>
      <c r="H99" s="32">
        <v>9167733.5199999996</v>
      </c>
      <c r="I99" s="6"/>
      <c r="J99" s="6"/>
      <c r="K99" s="6"/>
      <c r="L99" s="6"/>
    </row>
    <row r="100" spans="1:12" ht="20.100000000000001" customHeight="1" x14ac:dyDescent="0.25">
      <c r="A100" s="30">
        <f t="shared" si="5"/>
        <v>99</v>
      </c>
      <c r="B100" s="49" t="s">
        <v>110</v>
      </c>
      <c r="C100" s="30" t="s">
        <v>15</v>
      </c>
      <c r="D100" s="32">
        <v>11422407.960000001</v>
      </c>
      <c r="E100" s="47">
        <f t="shared" si="3"/>
        <v>2.8506188357524741E-2</v>
      </c>
      <c r="F100" s="32">
        <v>11105823.27</v>
      </c>
      <c r="G100" s="47">
        <f t="shared" si="4"/>
        <v>5.1626922850318988E-2</v>
      </c>
      <c r="H100" s="32">
        <v>10560611.4</v>
      </c>
      <c r="I100" s="6"/>
      <c r="J100" s="6"/>
      <c r="K100" s="6"/>
      <c r="L100" s="6"/>
    </row>
    <row r="101" spans="1:12" ht="20.100000000000001" customHeight="1" x14ac:dyDescent="0.25">
      <c r="A101" s="30">
        <f t="shared" si="5"/>
        <v>100</v>
      </c>
      <c r="B101" s="49" t="s">
        <v>111</v>
      </c>
      <c r="C101" s="30" t="s">
        <v>11</v>
      </c>
      <c r="D101" s="32">
        <v>11260271.51</v>
      </c>
      <c r="E101" s="47">
        <f t="shared" si="3"/>
        <v>0.10256443214041799</v>
      </c>
      <c r="F101" s="32">
        <v>10212801.34</v>
      </c>
      <c r="G101" s="47">
        <f t="shared" si="4"/>
        <v>5.6009309639867111E-2</v>
      </c>
      <c r="H101" s="32">
        <v>9671128.1300000008</v>
      </c>
      <c r="I101" s="6"/>
      <c r="J101" s="6"/>
      <c r="K101" s="6"/>
      <c r="L101" s="6"/>
    </row>
    <row r="102" spans="1:12" ht="20.100000000000001" customHeight="1" x14ac:dyDescent="0.25">
      <c r="A102" s="30">
        <f t="shared" si="5"/>
        <v>101</v>
      </c>
      <c r="B102" s="49" t="s">
        <v>112</v>
      </c>
      <c r="C102" s="30" t="s">
        <v>11</v>
      </c>
      <c r="D102" s="32">
        <v>10870574.26</v>
      </c>
      <c r="E102" s="47">
        <f t="shared" si="3"/>
        <v>-6.279994206891017E-3</v>
      </c>
      <c r="F102" s="32">
        <v>10939272.83</v>
      </c>
      <c r="G102" s="47">
        <f t="shared" si="4"/>
        <v>5.1895885955382859E-2</v>
      </c>
      <c r="H102" s="32">
        <v>10399577.539999999</v>
      </c>
      <c r="I102" s="6"/>
      <c r="J102" s="6"/>
      <c r="K102" s="6"/>
      <c r="L102" s="6"/>
    </row>
    <row r="103" spans="1:12" ht="20.100000000000001" customHeight="1" x14ac:dyDescent="0.25">
      <c r="A103" s="30">
        <f t="shared" si="5"/>
        <v>102</v>
      </c>
      <c r="B103" s="49" t="s">
        <v>113</v>
      </c>
      <c r="C103" s="30" t="s">
        <v>11</v>
      </c>
      <c r="D103" s="32">
        <v>10768960.52</v>
      </c>
      <c r="E103" s="47">
        <f t="shared" si="3"/>
        <v>4.4211169974913637E-2</v>
      </c>
      <c r="F103" s="32">
        <v>10313010.27</v>
      </c>
      <c r="G103" s="47">
        <f t="shared" si="4"/>
        <v>7.3294775561328934E-2</v>
      </c>
      <c r="H103" s="32">
        <v>9608739.8399999999</v>
      </c>
      <c r="I103" s="6"/>
      <c r="J103" s="6"/>
      <c r="K103" s="6"/>
      <c r="L103" s="6"/>
    </row>
    <row r="104" spans="1:12" ht="20.100000000000001" customHeight="1" x14ac:dyDescent="0.25">
      <c r="A104" s="30">
        <f t="shared" si="5"/>
        <v>103</v>
      </c>
      <c r="B104" s="49" t="s">
        <v>114</v>
      </c>
      <c r="C104" s="30" t="s">
        <v>11</v>
      </c>
      <c r="D104" s="32">
        <v>10568003.970000001</v>
      </c>
      <c r="E104" s="47">
        <f t="shared" si="3"/>
        <v>-5.3475037107159083E-2</v>
      </c>
      <c r="F104" s="32">
        <v>11165055.74</v>
      </c>
      <c r="G104" s="47">
        <f t="shared" si="4"/>
        <v>-1.0163578114219736E-2</v>
      </c>
      <c r="H104" s="32">
        <v>11279697.83</v>
      </c>
      <c r="I104" s="6"/>
      <c r="J104" s="6"/>
      <c r="K104" s="6"/>
      <c r="L104" s="6"/>
    </row>
    <row r="105" spans="1:12" ht="20.100000000000001" customHeight="1" x14ac:dyDescent="0.25">
      <c r="A105" s="30">
        <f t="shared" si="5"/>
        <v>104</v>
      </c>
      <c r="B105" s="49" t="s">
        <v>115</v>
      </c>
      <c r="C105" s="30" t="s">
        <v>15</v>
      </c>
      <c r="D105" s="32">
        <v>10559151.02</v>
      </c>
      <c r="E105" s="47">
        <f t="shared" si="3"/>
        <v>7.9715137529609167E-2</v>
      </c>
      <c r="F105" s="32">
        <v>9779571.1600000001</v>
      </c>
      <c r="G105" s="47">
        <f t="shared" si="4"/>
        <v>0.10248283562154197</v>
      </c>
      <c r="H105" s="32">
        <v>8870497.4299999997</v>
      </c>
      <c r="I105" s="6"/>
      <c r="J105" s="6"/>
      <c r="K105" s="6"/>
      <c r="L105" s="6"/>
    </row>
    <row r="106" spans="1:12" ht="20.100000000000001" customHeight="1" x14ac:dyDescent="0.25">
      <c r="A106" s="30">
        <f t="shared" si="5"/>
        <v>105</v>
      </c>
      <c r="B106" s="49" t="s">
        <v>116</v>
      </c>
      <c r="C106" s="30" t="s">
        <v>15</v>
      </c>
      <c r="D106" s="32">
        <v>10283633.27</v>
      </c>
      <c r="E106" s="47">
        <f t="shared" si="3"/>
        <v>3.9540427210370134E-2</v>
      </c>
      <c r="F106" s="32">
        <v>9892480.3699999992</v>
      </c>
      <c r="G106" s="47">
        <f t="shared" si="4"/>
        <v>6.5276875286388175E-2</v>
      </c>
      <c r="H106" s="32">
        <v>9286299.7400000002</v>
      </c>
      <c r="I106" s="6"/>
      <c r="J106" s="6"/>
      <c r="K106" s="6"/>
      <c r="L106" s="6"/>
    </row>
    <row r="107" spans="1:12" ht="20.100000000000001" customHeight="1" x14ac:dyDescent="0.25">
      <c r="A107" s="30">
        <f t="shared" si="5"/>
        <v>106</v>
      </c>
      <c r="B107" s="49" t="s">
        <v>117</v>
      </c>
      <c r="C107" s="30" t="s">
        <v>11</v>
      </c>
      <c r="D107" s="32">
        <v>10248525.029999999</v>
      </c>
      <c r="E107" s="47">
        <f t="shared" si="3"/>
        <v>2.6337428518328744E-2</v>
      </c>
      <c r="F107" s="32">
        <v>9985531.8000000007</v>
      </c>
      <c r="G107" s="47">
        <f t="shared" si="4"/>
        <v>-3.5773337399896729E-2</v>
      </c>
      <c r="H107" s="32">
        <v>10356000.5</v>
      </c>
      <c r="I107" s="6"/>
      <c r="J107" s="6"/>
      <c r="K107" s="6"/>
      <c r="L107" s="6"/>
    </row>
    <row r="108" spans="1:12" ht="20.100000000000001" customHeight="1" x14ac:dyDescent="0.25">
      <c r="A108" s="30">
        <f t="shared" si="5"/>
        <v>107</v>
      </c>
      <c r="B108" s="49" t="s">
        <v>118</v>
      </c>
      <c r="C108" s="30" t="s">
        <v>11</v>
      </c>
      <c r="D108" s="32">
        <v>10228420.119999999</v>
      </c>
      <c r="E108" s="47">
        <f t="shared" si="3"/>
        <v>-5.8834656266258625E-2</v>
      </c>
      <c r="F108" s="32">
        <v>10867824.859999999</v>
      </c>
      <c r="G108" s="47">
        <f t="shared" si="4"/>
        <v>-3.4834057405659861E-2</v>
      </c>
      <c r="H108" s="32">
        <v>11260058.380000001</v>
      </c>
      <c r="I108" s="6"/>
      <c r="J108" s="6"/>
      <c r="K108" s="6"/>
      <c r="L108" s="6"/>
    </row>
    <row r="109" spans="1:12" ht="20.100000000000001" customHeight="1" x14ac:dyDescent="0.25">
      <c r="A109" s="30">
        <f t="shared" si="5"/>
        <v>108</v>
      </c>
      <c r="B109" s="49" t="s">
        <v>119</v>
      </c>
      <c r="C109" s="30" t="s">
        <v>2</v>
      </c>
      <c r="D109" s="32">
        <v>10164926.109999999</v>
      </c>
      <c r="E109" s="47">
        <f t="shared" si="3"/>
        <v>-5.269639174036473E-2</v>
      </c>
      <c r="F109" s="32">
        <v>10730378.33</v>
      </c>
      <c r="G109" s="47">
        <f t="shared" si="4"/>
        <v>-0.22551222995483902</v>
      </c>
      <c r="H109" s="32">
        <v>13854806.68</v>
      </c>
      <c r="I109" s="6"/>
      <c r="J109" s="6"/>
      <c r="K109" s="6"/>
      <c r="L109" s="6"/>
    </row>
    <row r="110" spans="1:12" ht="20.100000000000001" customHeight="1" x14ac:dyDescent="0.25">
      <c r="A110" s="30">
        <f t="shared" si="5"/>
        <v>109</v>
      </c>
      <c r="B110" s="49" t="s">
        <v>120</v>
      </c>
      <c r="C110" s="30" t="s">
        <v>8</v>
      </c>
      <c r="D110" s="32">
        <v>10060519.439999999</v>
      </c>
      <c r="E110" s="47">
        <f t="shared" si="3"/>
        <v>2.0489032980090721E-2</v>
      </c>
      <c r="F110" s="32">
        <v>9858527.7400000002</v>
      </c>
      <c r="G110" s="47">
        <f t="shared" si="4"/>
        <v>7.0130791813015875E-2</v>
      </c>
      <c r="H110" s="32">
        <v>9212451.2400000002</v>
      </c>
      <c r="I110" s="6"/>
      <c r="J110" s="6"/>
      <c r="K110" s="6"/>
      <c r="L110" s="6"/>
    </row>
    <row r="111" spans="1:12" ht="20.100000000000001" customHeight="1" x14ac:dyDescent="0.25">
      <c r="A111" s="30">
        <f t="shared" si="5"/>
        <v>110</v>
      </c>
      <c r="B111" s="49" t="s">
        <v>121</v>
      </c>
      <c r="C111" s="30" t="s">
        <v>11</v>
      </c>
      <c r="D111" s="32">
        <v>10050829.779999999</v>
      </c>
      <c r="E111" s="47">
        <f t="shared" si="3"/>
        <v>3.7872536953601925E-2</v>
      </c>
      <c r="F111" s="32">
        <v>9684069.5</v>
      </c>
      <c r="G111" s="47">
        <f t="shared" si="4"/>
        <v>-8.4093905649511302E-2</v>
      </c>
      <c r="H111" s="32">
        <v>10573212.210000001</v>
      </c>
      <c r="I111" s="6"/>
      <c r="J111" s="6"/>
      <c r="K111" s="6"/>
      <c r="L111" s="6"/>
    </row>
    <row r="112" spans="1:12" ht="20.100000000000001" customHeight="1" x14ac:dyDescent="0.25">
      <c r="A112" s="30">
        <f t="shared" si="5"/>
        <v>111</v>
      </c>
      <c r="B112" s="49" t="s">
        <v>122</v>
      </c>
      <c r="C112" s="30" t="s">
        <v>92</v>
      </c>
      <c r="D112" s="32">
        <v>10029527.66</v>
      </c>
      <c r="E112" s="47">
        <f t="shared" si="3"/>
        <v>7.8720327827339301E-2</v>
      </c>
      <c r="F112" s="32">
        <v>9297616.2599999998</v>
      </c>
      <c r="G112" s="47">
        <f t="shared" si="4"/>
        <v>0.23738743135869539</v>
      </c>
      <c r="H112" s="32">
        <v>7513908.7599999998</v>
      </c>
      <c r="I112" s="6"/>
      <c r="J112" s="6"/>
      <c r="K112" s="6"/>
      <c r="L112" s="6"/>
    </row>
    <row r="113" spans="1:12" ht="20.100000000000001" customHeight="1" x14ac:dyDescent="0.25">
      <c r="A113" s="30">
        <f t="shared" si="5"/>
        <v>112</v>
      </c>
      <c r="B113" s="49" t="s">
        <v>123</v>
      </c>
      <c r="C113" s="30" t="s">
        <v>6</v>
      </c>
      <c r="D113" s="32">
        <v>9655952.1600000001</v>
      </c>
      <c r="E113" s="47">
        <f t="shared" si="3"/>
        <v>-5.6888681383402459E-2</v>
      </c>
      <c r="F113" s="32">
        <v>10238401.310000001</v>
      </c>
      <c r="G113" s="47">
        <f t="shared" si="4"/>
        <v>-0.16918408762597029</v>
      </c>
      <c r="H113" s="32">
        <v>12323309.119999999</v>
      </c>
      <c r="I113" s="6"/>
      <c r="J113" s="6"/>
      <c r="K113" s="6"/>
      <c r="L113" s="6"/>
    </row>
    <row r="114" spans="1:12" ht="20.100000000000001" customHeight="1" x14ac:dyDescent="0.25">
      <c r="A114" s="30">
        <f t="shared" si="5"/>
        <v>113</v>
      </c>
      <c r="B114" s="49" t="s">
        <v>124</v>
      </c>
      <c r="C114" s="30" t="s">
        <v>125</v>
      </c>
      <c r="D114" s="32">
        <v>9652153.5399999991</v>
      </c>
      <c r="E114" s="47">
        <f t="shared" si="3"/>
        <v>6.0968352571542511E-2</v>
      </c>
      <c r="F114" s="32">
        <v>9097494.3000000007</v>
      </c>
      <c r="G114" s="47">
        <f t="shared" si="4"/>
        <v>3.0857430887784584E-2</v>
      </c>
      <c r="H114" s="32">
        <v>8825172.1600000001</v>
      </c>
      <c r="I114" s="6"/>
      <c r="J114" s="6"/>
      <c r="K114" s="6"/>
      <c r="L114" s="6"/>
    </row>
    <row r="115" spans="1:12" ht="20.100000000000001" customHeight="1" x14ac:dyDescent="0.25">
      <c r="A115" s="30">
        <f t="shared" si="5"/>
        <v>114</v>
      </c>
      <c r="B115" s="49" t="s">
        <v>126</v>
      </c>
      <c r="C115" s="30" t="s">
        <v>15</v>
      </c>
      <c r="D115" s="32">
        <v>9600222.3499999996</v>
      </c>
      <c r="E115" s="47">
        <f t="shared" si="3"/>
        <v>8.1376692390937089E-2</v>
      </c>
      <c r="F115" s="32">
        <v>8877778.1300000008</v>
      </c>
      <c r="G115" s="47">
        <f t="shared" si="4"/>
        <v>2.4407227544156199E-2</v>
      </c>
      <c r="H115" s="32">
        <v>8666258.7799999993</v>
      </c>
      <c r="I115" s="6"/>
      <c r="J115" s="6"/>
      <c r="K115" s="6"/>
      <c r="L115" s="6"/>
    </row>
    <row r="116" spans="1:12" ht="20.100000000000001" customHeight="1" x14ac:dyDescent="0.25">
      <c r="A116" s="30">
        <f t="shared" si="5"/>
        <v>115</v>
      </c>
      <c r="B116" s="49" t="s">
        <v>127</v>
      </c>
      <c r="C116" s="30" t="s">
        <v>11</v>
      </c>
      <c r="D116" s="32">
        <v>9516408.2100000009</v>
      </c>
      <c r="E116" s="47">
        <f t="shared" si="3"/>
        <v>-1.3656554994658799E-2</v>
      </c>
      <c r="F116" s="32">
        <v>9648168.9600000009</v>
      </c>
      <c r="G116" s="47">
        <f t="shared" si="4"/>
        <v>8.3503660180841589E-3</v>
      </c>
      <c r="H116" s="32">
        <v>9568270.4000000004</v>
      </c>
      <c r="I116" s="6"/>
      <c r="J116" s="6"/>
      <c r="K116" s="6"/>
      <c r="L116" s="6"/>
    </row>
    <row r="117" spans="1:12" ht="20.100000000000001" customHeight="1" x14ac:dyDescent="0.25">
      <c r="A117" s="30">
        <f t="shared" si="5"/>
        <v>116</v>
      </c>
      <c r="B117" s="49" t="s">
        <v>128</v>
      </c>
      <c r="C117" s="30" t="s">
        <v>15</v>
      </c>
      <c r="D117" s="32">
        <v>9193857.5600000005</v>
      </c>
      <c r="E117" s="47">
        <f t="shared" si="3"/>
        <v>8.7790206254408521E-3</v>
      </c>
      <c r="F117" s="32">
        <v>9113846.9100000001</v>
      </c>
      <c r="G117" s="47">
        <f t="shared" si="4"/>
        <v>-5.6101375835100588E-2</v>
      </c>
      <c r="H117" s="32">
        <v>9655535.75</v>
      </c>
      <c r="I117" s="6"/>
      <c r="J117" s="6"/>
      <c r="K117" s="6"/>
      <c r="L117" s="6"/>
    </row>
    <row r="118" spans="1:12" ht="20.100000000000001" customHeight="1" x14ac:dyDescent="0.25">
      <c r="A118" s="30">
        <f t="shared" si="5"/>
        <v>117</v>
      </c>
      <c r="B118" s="49" t="s">
        <v>129</v>
      </c>
      <c r="C118" s="30" t="s">
        <v>15</v>
      </c>
      <c r="D118" s="32">
        <v>9169190.0700000003</v>
      </c>
      <c r="E118" s="47">
        <f t="shared" si="3"/>
        <v>4.7270968711344445E-2</v>
      </c>
      <c r="F118" s="32">
        <v>8755317.7200000007</v>
      </c>
      <c r="G118" s="47">
        <f t="shared" si="4"/>
        <v>0.15515002249828672</v>
      </c>
      <c r="H118" s="32">
        <v>7579377.1799999997</v>
      </c>
      <c r="I118" s="6"/>
      <c r="J118" s="6"/>
      <c r="K118" s="6"/>
      <c r="L118" s="6"/>
    </row>
    <row r="119" spans="1:12" ht="20.100000000000001" customHeight="1" x14ac:dyDescent="0.25">
      <c r="A119" s="30">
        <f t="shared" si="5"/>
        <v>118</v>
      </c>
      <c r="B119" s="49" t="s">
        <v>130</v>
      </c>
      <c r="C119" s="30" t="s">
        <v>6</v>
      </c>
      <c r="D119" s="32">
        <v>9132061.6600000001</v>
      </c>
      <c r="E119" s="47">
        <f t="shared" si="3"/>
        <v>6.135464022556756E-2</v>
      </c>
      <c r="F119" s="32">
        <v>8604156.7200000007</v>
      </c>
      <c r="G119" s="47">
        <f t="shared" si="4"/>
        <v>0.15489446601094817</v>
      </c>
      <c r="H119" s="32">
        <v>7450167.0700000003</v>
      </c>
      <c r="I119" s="6"/>
      <c r="J119" s="6"/>
      <c r="K119" s="6"/>
      <c r="L119" s="6"/>
    </row>
    <row r="120" spans="1:12" ht="20.100000000000001" customHeight="1" x14ac:dyDescent="0.25">
      <c r="A120" s="30">
        <f t="shared" si="5"/>
        <v>119</v>
      </c>
      <c r="B120" s="49" t="s">
        <v>131</v>
      </c>
      <c r="C120" s="30" t="s">
        <v>15</v>
      </c>
      <c r="D120" s="32">
        <v>9104875.2799999993</v>
      </c>
      <c r="E120" s="47">
        <f t="shared" si="3"/>
        <v>-3.3249340184698391E-2</v>
      </c>
      <c r="F120" s="32">
        <v>9418018.1699999999</v>
      </c>
      <c r="G120" s="47">
        <f t="shared" si="4"/>
        <v>0.11638220286365855</v>
      </c>
      <c r="H120" s="32">
        <v>8436195.1899999995</v>
      </c>
      <c r="I120" s="6"/>
      <c r="J120" s="6"/>
      <c r="K120" s="6"/>
      <c r="L120" s="6"/>
    </row>
    <row r="121" spans="1:12" ht="20.100000000000001" customHeight="1" x14ac:dyDescent="0.25">
      <c r="A121" s="30">
        <f t="shared" si="5"/>
        <v>120</v>
      </c>
      <c r="B121" s="49" t="s">
        <v>132</v>
      </c>
      <c r="C121" s="30" t="s">
        <v>92</v>
      </c>
      <c r="D121" s="32">
        <v>8872917.3000000007</v>
      </c>
      <c r="E121" s="47">
        <f t="shared" si="3"/>
        <v>6.5617959596002154E-2</v>
      </c>
      <c r="F121" s="32">
        <v>8326546.3200000003</v>
      </c>
      <c r="G121" s="47">
        <f t="shared" si="4"/>
        <v>0.15227561744718782</v>
      </c>
      <c r="H121" s="32">
        <v>7226175.9199999999</v>
      </c>
      <c r="I121" s="6"/>
      <c r="J121" s="6"/>
      <c r="K121" s="6"/>
      <c r="L121" s="6"/>
    </row>
    <row r="122" spans="1:12" ht="20.100000000000001" customHeight="1" x14ac:dyDescent="0.25">
      <c r="A122" s="30">
        <f t="shared" si="5"/>
        <v>121</v>
      </c>
      <c r="B122" s="49" t="s">
        <v>133</v>
      </c>
      <c r="C122" s="30" t="s">
        <v>11</v>
      </c>
      <c r="D122" s="32">
        <v>8862979</v>
      </c>
      <c r="E122" s="47">
        <f t="shared" si="3"/>
        <v>-3.6602459404015695E-3</v>
      </c>
      <c r="F122" s="32">
        <v>8895538.8599999994</v>
      </c>
      <c r="G122" s="47">
        <f t="shared" si="4"/>
        <v>4.4783291791942202E-2</v>
      </c>
      <c r="H122" s="32">
        <v>8514243.0299999993</v>
      </c>
      <c r="I122" s="6"/>
      <c r="J122" s="6"/>
      <c r="K122" s="6"/>
      <c r="L122" s="6"/>
    </row>
    <row r="123" spans="1:12" ht="20.100000000000001" customHeight="1" x14ac:dyDescent="0.25">
      <c r="A123" s="30">
        <f t="shared" si="5"/>
        <v>122</v>
      </c>
      <c r="B123" s="49" t="s">
        <v>134</v>
      </c>
      <c r="C123" s="30" t="s">
        <v>11</v>
      </c>
      <c r="D123" s="32">
        <v>8843364.0500000007</v>
      </c>
      <c r="E123" s="47">
        <f t="shared" si="3"/>
        <v>3.3051472234232444E-2</v>
      </c>
      <c r="F123" s="32">
        <v>8560429.2599999998</v>
      </c>
      <c r="G123" s="47">
        <f t="shared" si="4"/>
        <v>-5.9665208455195122E-2</v>
      </c>
      <c r="H123" s="32">
        <v>9103597.2899999991</v>
      </c>
      <c r="I123" s="6"/>
      <c r="J123" s="6"/>
      <c r="K123" s="6"/>
      <c r="L123" s="6"/>
    </row>
    <row r="124" spans="1:12" ht="20.100000000000001" customHeight="1" x14ac:dyDescent="0.25">
      <c r="A124" s="30">
        <f t="shared" si="5"/>
        <v>123</v>
      </c>
      <c r="B124" s="49" t="s">
        <v>135</v>
      </c>
      <c r="C124" s="30" t="s">
        <v>11</v>
      </c>
      <c r="D124" s="32">
        <v>8821680.9399999995</v>
      </c>
      <c r="E124" s="47">
        <f t="shared" si="3"/>
        <v>1.1958936634963932E-2</v>
      </c>
      <c r="F124" s="32">
        <v>8717429.75</v>
      </c>
      <c r="G124" s="47">
        <f t="shared" si="4"/>
        <v>5.5578674539420489E-2</v>
      </c>
      <c r="H124" s="32">
        <v>8258436.7800000003</v>
      </c>
      <c r="I124" s="6"/>
      <c r="J124" s="6"/>
      <c r="K124" s="6"/>
      <c r="L124" s="6"/>
    </row>
    <row r="125" spans="1:12" ht="20.100000000000001" customHeight="1" x14ac:dyDescent="0.25">
      <c r="A125" s="30">
        <f t="shared" si="5"/>
        <v>124</v>
      </c>
      <c r="B125" s="49" t="s">
        <v>136</v>
      </c>
      <c r="C125" s="30" t="s">
        <v>11</v>
      </c>
      <c r="D125" s="32">
        <v>8780467.6999999993</v>
      </c>
      <c r="E125" s="47">
        <f t="shared" si="3"/>
        <v>9.821522540571119E-2</v>
      </c>
      <c r="F125" s="32">
        <v>7995215.7800000003</v>
      </c>
      <c r="G125" s="47">
        <f t="shared" si="4"/>
        <v>-6.4107043814489242E-2</v>
      </c>
      <c r="H125" s="32">
        <v>8542874.1899999995</v>
      </c>
      <c r="I125" s="6"/>
      <c r="J125" s="6"/>
      <c r="K125" s="6"/>
      <c r="L125" s="6"/>
    </row>
    <row r="126" spans="1:12" ht="20.100000000000001" customHeight="1" x14ac:dyDescent="0.25">
      <c r="A126" s="30">
        <f t="shared" si="5"/>
        <v>125</v>
      </c>
      <c r="B126" s="49" t="s">
        <v>137</v>
      </c>
      <c r="C126" s="30" t="s">
        <v>11</v>
      </c>
      <c r="D126" s="32">
        <v>8749287.2300000004</v>
      </c>
      <c r="E126" s="47">
        <f t="shared" si="3"/>
        <v>6.1142539478297467E-2</v>
      </c>
      <c r="F126" s="32">
        <v>8245157.3700000001</v>
      </c>
      <c r="G126" s="47">
        <f t="shared" si="4"/>
        <v>-0.21268181077576906</v>
      </c>
      <c r="H126" s="32">
        <v>10472458.890000001</v>
      </c>
      <c r="I126" s="6"/>
      <c r="J126" s="6"/>
      <c r="K126" s="6"/>
      <c r="L126" s="6"/>
    </row>
    <row r="127" spans="1:12" ht="20.100000000000001" customHeight="1" x14ac:dyDescent="0.25">
      <c r="A127" s="30">
        <f t="shared" si="5"/>
        <v>126</v>
      </c>
      <c r="B127" s="49" t="s">
        <v>138</v>
      </c>
      <c r="C127" s="30" t="s">
        <v>15</v>
      </c>
      <c r="D127" s="32">
        <v>8733682.1300000008</v>
      </c>
      <c r="E127" s="47">
        <f t="shared" si="3"/>
        <v>5.0475696523258652E-3</v>
      </c>
      <c r="F127" s="32">
        <v>8689819.6600000001</v>
      </c>
      <c r="G127" s="47">
        <f t="shared" si="4"/>
        <v>-1.5626455705155213E-2</v>
      </c>
      <c r="H127" s="32">
        <v>8827766.3599999994</v>
      </c>
      <c r="I127" s="6"/>
      <c r="J127" s="6"/>
      <c r="K127" s="6"/>
      <c r="L127" s="6"/>
    </row>
    <row r="128" spans="1:12" ht="20.100000000000001" customHeight="1" x14ac:dyDescent="0.25">
      <c r="A128" s="30">
        <f t="shared" si="5"/>
        <v>127</v>
      </c>
      <c r="B128" s="49" t="s">
        <v>139</v>
      </c>
      <c r="C128" s="31" t="s">
        <v>47</v>
      </c>
      <c r="D128" s="33">
        <v>8719893.9100000001</v>
      </c>
      <c r="E128" s="47">
        <f t="shared" si="3"/>
        <v>0.12139362111037449</v>
      </c>
      <c r="F128" s="33">
        <v>7775943.9199999999</v>
      </c>
      <c r="G128" s="47">
        <f t="shared" si="4"/>
        <v>-1.0076014463555787E-2</v>
      </c>
      <c r="H128" s="33">
        <v>7855091.9400000004</v>
      </c>
      <c r="I128" s="6"/>
      <c r="J128" s="6"/>
      <c r="K128" s="6"/>
      <c r="L128" s="6"/>
    </row>
    <row r="129" spans="1:12" ht="20.100000000000001" customHeight="1" x14ac:dyDescent="0.25">
      <c r="A129" s="30">
        <f t="shared" si="5"/>
        <v>128</v>
      </c>
      <c r="B129" s="49" t="s">
        <v>140</v>
      </c>
      <c r="C129" s="30" t="s">
        <v>92</v>
      </c>
      <c r="D129" s="32">
        <v>8669523.4800000004</v>
      </c>
      <c r="E129" s="47">
        <f t="shared" si="3"/>
        <v>6.9835243486419396E-2</v>
      </c>
      <c r="F129" s="32">
        <v>8103606.1699999999</v>
      </c>
      <c r="G129" s="47">
        <f t="shared" si="4"/>
        <v>4.1961360310096431E-2</v>
      </c>
      <c r="H129" s="32">
        <v>7777261.6900000004</v>
      </c>
      <c r="I129" s="6"/>
      <c r="J129" s="6"/>
      <c r="K129" s="6"/>
      <c r="L129" s="6"/>
    </row>
    <row r="130" spans="1:12" ht="20.100000000000001" customHeight="1" x14ac:dyDescent="0.25">
      <c r="A130" s="30">
        <f t="shared" si="5"/>
        <v>129</v>
      </c>
      <c r="B130" s="49" t="s">
        <v>141</v>
      </c>
      <c r="C130" s="30" t="s">
        <v>6</v>
      </c>
      <c r="D130" s="32">
        <v>8592210.1799999997</v>
      </c>
      <c r="E130" s="47">
        <f t="shared" si="3"/>
        <v>0.18630584072643672</v>
      </c>
      <c r="F130" s="32">
        <v>7242828.8600000003</v>
      </c>
      <c r="G130" s="47">
        <f t="shared" si="4"/>
        <v>8.5323898011169779E-3</v>
      </c>
      <c r="H130" s="32">
        <v>7181553.0499999998</v>
      </c>
      <c r="I130" s="6"/>
      <c r="J130" s="6"/>
      <c r="K130" s="6"/>
      <c r="L130" s="6"/>
    </row>
    <row r="131" spans="1:12" ht="20.100000000000001" customHeight="1" x14ac:dyDescent="0.25">
      <c r="A131" s="30">
        <f t="shared" si="5"/>
        <v>130</v>
      </c>
      <c r="B131" s="49" t="s">
        <v>142</v>
      </c>
      <c r="C131" s="30" t="s">
        <v>2</v>
      </c>
      <c r="D131" s="32">
        <v>8534457.1500000004</v>
      </c>
      <c r="E131" s="47">
        <f t="shared" ref="E131:E194" si="6">(D131-F131)/F131</f>
        <v>0.14854712036561601</v>
      </c>
      <c r="F131" s="32">
        <v>7430654.7800000003</v>
      </c>
      <c r="G131" s="47">
        <f t="shared" ref="G131:G194" si="7">(F131-H131)/H131</f>
        <v>-0.28769352197234221</v>
      </c>
      <c r="H131" s="32">
        <v>10431822.550000001</v>
      </c>
      <c r="I131" s="6"/>
      <c r="J131" s="6"/>
      <c r="K131" s="6"/>
      <c r="L131" s="6"/>
    </row>
    <row r="132" spans="1:12" ht="20.100000000000001" customHeight="1" x14ac:dyDescent="0.25">
      <c r="A132" s="30">
        <f t="shared" si="5"/>
        <v>131</v>
      </c>
      <c r="B132" s="49" t="s">
        <v>143</v>
      </c>
      <c r="C132" s="30" t="s">
        <v>11</v>
      </c>
      <c r="D132" s="32">
        <v>8508042.3300000001</v>
      </c>
      <c r="E132" s="47">
        <f t="shared" si="6"/>
        <v>-6.6051925929054558E-3</v>
      </c>
      <c r="F132" s="32">
        <v>8564613.25</v>
      </c>
      <c r="G132" s="47">
        <f t="shared" si="7"/>
        <v>3.1392399731670746E-2</v>
      </c>
      <c r="H132" s="32">
        <v>8303932.8700000001</v>
      </c>
      <c r="I132" s="6"/>
      <c r="J132" s="6"/>
      <c r="K132" s="6"/>
      <c r="L132" s="6"/>
    </row>
    <row r="133" spans="1:12" ht="20.100000000000001" customHeight="1" x14ac:dyDescent="0.25">
      <c r="A133" s="30">
        <f t="shared" si="5"/>
        <v>132</v>
      </c>
      <c r="B133" s="49" t="s">
        <v>144</v>
      </c>
      <c r="C133" s="30" t="s">
        <v>2</v>
      </c>
      <c r="D133" s="32">
        <v>8499296.3200000003</v>
      </c>
      <c r="E133" s="47">
        <f t="shared" si="6"/>
        <v>4.5118119062898664E-2</v>
      </c>
      <c r="F133" s="32">
        <v>8132378.6900000004</v>
      </c>
      <c r="G133" s="47">
        <f t="shared" si="7"/>
        <v>-5.1788573445447274E-2</v>
      </c>
      <c r="H133" s="32">
        <v>8576545.7599999998</v>
      </c>
      <c r="I133" s="6"/>
      <c r="J133" s="6"/>
      <c r="K133" s="6"/>
      <c r="L133" s="6"/>
    </row>
    <row r="134" spans="1:12" ht="20.100000000000001" customHeight="1" x14ac:dyDescent="0.25">
      <c r="A134" s="30">
        <f t="shared" si="5"/>
        <v>133</v>
      </c>
      <c r="B134" s="49" t="s">
        <v>145</v>
      </c>
      <c r="C134" s="31" t="s">
        <v>92</v>
      </c>
      <c r="D134" s="33">
        <v>8487482.0099999998</v>
      </c>
      <c r="E134" s="47">
        <f t="shared" si="6"/>
        <v>6.3976893865366508E-2</v>
      </c>
      <c r="F134" s="33">
        <v>7977130.0099999998</v>
      </c>
      <c r="G134" s="47">
        <f t="shared" si="7"/>
        <v>0.21983154885605694</v>
      </c>
      <c r="H134" s="33">
        <v>6539534.0999999996</v>
      </c>
      <c r="I134" s="6"/>
      <c r="J134" s="6"/>
      <c r="K134" s="6"/>
      <c r="L134" s="6"/>
    </row>
    <row r="135" spans="1:12" ht="20.100000000000001" customHeight="1" x14ac:dyDescent="0.25">
      <c r="A135" s="30">
        <f t="shared" si="5"/>
        <v>134</v>
      </c>
      <c r="B135" s="49" t="s">
        <v>146</v>
      </c>
      <c r="C135" s="30" t="s">
        <v>96</v>
      </c>
      <c r="D135" s="32">
        <v>8436486.5299999993</v>
      </c>
      <c r="E135" s="47">
        <f t="shared" si="6"/>
        <v>-5.4767910312337131E-2</v>
      </c>
      <c r="F135" s="32">
        <v>8925306.9399999995</v>
      </c>
      <c r="G135" s="47">
        <f t="shared" si="7"/>
        <v>-2.129177415373603E-2</v>
      </c>
      <c r="H135" s="32">
        <v>9119476.7799999993</v>
      </c>
      <c r="I135" s="6"/>
      <c r="J135" s="6"/>
      <c r="K135" s="6"/>
      <c r="L135" s="6"/>
    </row>
    <row r="136" spans="1:12" ht="20.100000000000001" customHeight="1" x14ac:dyDescent="0.25">
      <c r="A136" s="30">
        <f t="shared" si="5"/>
        <v>135</v>
      </c>
      <c r="B136" s="49" t="s">
        <v>147</v>
      </c>
      <c r="C136" s="30" t="s">
        <v>2</v>
      </c>
      <c r="D136" s="32">
        <v>8337240.8200000003</v>
      </c>
      <c r="E136" s="47">
        <f t="shared" si="6"/>
        <v>2.7598900748676738E-2</v>
      </c>
      <c r="F136" s="32">
        <v>8113322.0499999998</v>
      </c>
      <c r="G136" s="47">
        <f t="shared" si="7"/>
        <v>-5.9943417050451447E-2</v>
      </c>
      <c r="H136" s="32">
        <v>8630674.1500000004</v>
      </c>
      <c r="I136" s="6"/>
      <c r="J136" s="6"/>
      <c r="K136" s="6"/>
      <c r="L136" s="6"/>
    </row>
    <row r="137" spans="1:12" ht="20.100000000000001" customHeight="1" x14ac:dyDescent="0.25">
      <c r="A137" s="30">
        <f t="shared" si="5"/>
        <v>136</v>
      </c>
      <c r="B137" s="49" t="s">
        <v>148</v>
      </c>
      <c r="C137" s="30" t="s">
        <v>15</v>
      </c>
      <c r="D137" s="32">
        <v>8259575.4800000004</v>
      </c>
      <c r="E137" s="47">
        <f t="shared" si="6"/>
        <v>8.7199816748186082E-2</v>
      </c>
      <c r="F137" s="32">
        <v>7597108.9699999997</v>
      </c>
      <c r="G137" s="47">
        <f t="shared" si="7"/>
        <v>0.20234515221348634</v>
      </c>
      <c r="H137" s="32">
        <v>6318575.79</v>
      </c>
      <c r="I137" s="6"/>
      <c r="J137" s="6"/>
      <c r="K137" s="6"/>
      <c r="L137" s="6"/>
    </row>
    <row r="138" spans="1:12" ht="20.100000000000001" customHeight="1" x14ac:dyDescent="0.25">
      <c r="A138" s="30">
        <f t="shared" si="5"/>
        <v>137</v>
      </c>
      <c r="B138" s="49" t="s">
        <v>149</v>
      </c>
      <c r="C138" s="30" t="s">
        <v>11</v>
      </c>
      <c r="D138" s="32">
        <v>8228753.6299999999</v>
      </c>
      <c r="E138" s="47">
        <f t="shared" si="6"/>
        <v>0.34895692049471499</v>
      </c>
      <c r="F138" s="32">
        <v>6100086.2999999998</v>
      </c>
      <c r="G138" s="47">
        <f t="shared" si="7"/>
        <v>0.21672566422782102</v>
      </c>
      <c r="H138" s="32">
        <v>5013526.45</v>
      </c>
      <c r="I138" s="6"/>
      <c r="J138" s="6"/>
      <c r="K138" s="6"/>
      <c r="L138" s="6"/>
    </row>
    <row r="139" spans="1:12" ht="20.100000000000001" customHeight="1" x14ac:dyDescent="0.25">
      <c r="A139" s="30">
        <f t="shared" si="5"/>
        <v>138</v>
      </c>
      <c r="B139" s="49" t="s">
        <v>150</v>
      </c>
      <c r="C139" s="30" t="s">
        <v>11</v>
      </c>
      <c r="D139" s="32">
        <v>8225910.4699999997</v>
      </c>
      <c r="E139" s="47">
        <f t="shared" si="6"/>
        <v>0.10700927859762863</v>
      </c>
      <c r="F139" s="32">
        <v>7430751.1500000004</v>
      </c>
      <c r="G139" s="47">
        <f t="shared" si="7"/>
        <v>3.5765230265869606E-2</v>
      </c>
      <c r="H139" s="32">
        <v>7174165.4699999997</v>
      </c>
      <c r="I139" s="6"/>
      <c r="J139" s="6"/>
      <c r="K139" s="6"/>
      <c r="L139" s="6"/>
    </row>
    <row r="140" spans="1:12" ht="20.100000000000001" customHeight="1" x14ac:dyDescent="0.25">
      <c r="A140" s="30">
        <f t="shared" si="5"/>
        <v>139</v>
      </c>
      <c r="B140" s="49" t="s">
        <v>151</v>
      </c>
      <c r="C140" s="30" t="s">
        <v>15</v>
      </c>
      <c r="D140" s="32">
        <v>8164751.0099999998</v>
      </c>
      <c r="E140" s="47">
        <f t="shared" si="6"/>
        <v>4.1758433306362246E-2</v>
      </c>
      <c r="F140" s="32">
        <v>7837470.5199999996</v>
      </c>
      <c r="G140" s="47">
        <f t="shared" si="7"/>
        <v>0.26319548557394545</v>
      </c>
      <c r="H140" s="32">
        <v>6204479.5199999996</v>
      </c>
      <c r="I140" s="6"/>
      <c r="J140" s="6"/>
      <c r="K140" s="6"/>
      <c r="L140" s="6"/>
    </row>
    <row r="141" spans="1:12" ht="20.100000000000001" customHeight="1" x14ac:dyDescent="0.25">
      <c r="A141" s="30">
        <f t="shared" si="5"/>
        <v>140</v>
      </c>
      <c r="B141" s="49" t="s">
        <v>152</v>
      </c>
      <c r="C141" s="30" t="s">
        <v>11</v>
      </c>
      <c r="D141" s="32">
        <v>8123806</v>
      </c>
      <c r="E141" s="47">
        <f t="shared" si="6"/>
        <v>-0.11710012640789351</v>
      </c>
      <c r="F141" s="32">
        <v>9201276.6600000001</v>
      </c>
      <c r="G141" s="47">
        <f t="shared" si="7"/>
        <v>4.8285153096742632E-2</v>
      </c>
      <c r="H141" s="32">
        <v>8777455.8599999994</v>
      </c>
      <c r="I141" s="6"/>
      <c r="J141" s="6"/>
      <c r="K141" s="6"/>
      <c r="L141" s="6"/>
    </row>
    <row r="142" spans="1:12" ht="20.100000000000001" customHeight="1" x14ac:dyDescent="0.25">
      <c r="A142" s="30">
        <f t="shared" si="5"/>
        <v>141</v>
      </c>
      <c r="B142" s="49" t="s">
        <v>153</v>
      </c>
      <c r="C142" s="30" t="s">
        <v>2</v>
      </c>
      <c r="D142" s="32">
        <v>8082369.1799999997</v>
      </c>
      <c r="E142" s="47">
        <f t="shared" si="6"/>
        <v>5.4886967257095423E-2</v>
      </c>
      <c r="F142" s="32">
        <v>7661834.3300000001</v>
      </c>
      <c r="G142" s="47">
        <f t="shared" si="7"/>
        <v>1.8312730271809029E-2</v>
      </c>
      <c r="H142" s="32">
        <v>7524048.46</v>
      </c>
      <c r="I142" s="6"/>
      <c r="J142" s="6"/>
      <c r="K142" s="6"/>
      <c r="L142" s="6"/>
    </row>
    <row r="143" spans="1:12" ht="20.100000000000001" customHeight="1" x14ac:dyDescent="0.25">
      <c r="A143" s="30">
        <f t="shared" si="5"/>
        <v>142</v>
      </c>
      <c r="B143" s="49" t="s">
        <v>154</v>
      </c>
      <c r="C143" s="30" t="s">
        <v>11</v>
      </c>
      <c r="D143" s="32">
        <v>8052394.3399999999</v>
      </c>
      <c r="E143" s="47">
        <f t="shared" si="6"/>
        <v>9.3684116339467799E-2</v>
      </c>
      <c r="F143" s="32">
        <v>7362632.6100000003</v>
      </c>
      <c r="G143" s="47">
        <f t="shared" si="7"/>
        <v>8.3642800811582582E-2</v>
      </c>
      <c r="H143" s="32">
        <v>6794335.3700000001</v>
      </c>
      <c r="I143" s="6"/>
      <c r="J143" s="6"/>
      <c r="K143" s="6"/>
      <c r="L143" s="6"/>
    </row>
    <row r="144" spans="1:12" ht="20.100000000000001" customHeight="1" x14ac:dyDescent="0.25">
      <c r="A144" s="30">
        <f t="shared" si="5"/>
        <v>143</v>
      </c>
      <c r="B144" s="49" t="s">
        <v>155</v>
      </c>
      <c r="C144" s="30" t="s">
        <v>6</v>
      </c>
      <c r="D144" s="32">
        <v>7992536.7199999997</v>
      </c>
      <c r="E144" s="47">
        <f t="shared" si="6"/>
        <v>5.1825259222838517E-2</v>
      </c>
      <c r="F144" s="32">
        <v>7598730.54</v>
      </c>
      <c r="G144" s="47">
        <f t="shared" si="7"/>
        <v>-2.9693061954793227E-2</v>
      </c>
      <c r="H144" s="32">
        <v>7831264.7699999996</v>
      </c>
      <c r="I144" s="6"/>
      <c r="J144" s="6"/>
      <c r="K144" s="6"/>
      <c r="L144" s="6"/>
    </row>
    <row r="145" spans="1:12" ht="20.100000000000001" customHeight="1" x14ac:dyDescent="0.25">
      <c r="A145" s="30">
        <f t="shared" si="5"/>
        <v>144</v>
      </c>
      <c r="B145" s="49" t="s">
        <v>156</v>
      </c>
      <c r="C145" s="30" t="s">
        <v>11</v>
      </c>
      <c r="D145" s="32">
        <v>7973788.5199999996</v>
      </c>
      <c r="E145" s="47">
        <f t="shared" si="6"/>
        <v>2.698960463830067E-2</v>
      </c>
      <c r="F145" s="32">
        <v>7764234.8899999997</v>
      </c>
      <c r="G145" s="47">
        <f t="shared" si="7"/>
        <v>5.0562743889882335E-2</v>
      </c>
      <c r="H145" s="32">
        <v>7390548.4800000004</v>
      </c>
      <c r="I145" s="6"/>
      <c r="J145" s="6"/>
      <c r="K145" s="6"/>
      <c r="L145" s="6"/>
    </row>
    <row r="146" spans="1:12" ht="20.100000000000001" customHeight="1" x14ac:dyDescent="0.25">
      <c r="A146" s="30">
        <f t="shared" si="5"/>
        <v>145</v>
      </c>
      <c r="B146" s="49" t="s">
        <v>157</v>
      </c>
      <c r="C146" s="30" t="s">
        <v>15</v>
      </c>
      <c r="D146" s="32">
        <v>7953188.9900000002</v>
      </c>
      <c r="E146" s="47">
        <f t="shared" si="6"/>
        <v>-6.2724274907913741E-2</v>
      </c>
      <c r="F146" s="32">
        <v>8485431.5299999993</v>
      </c>
      <c r="G146" s="47">
        <f t="shared" si="7"/>
        <v>2.0577264832182966E-2</v>
      </c>
      <c r="H146" s="32">
        <v>8314345.0499999998</v>
      </c>
      <c r="I146" s="6"/>
      <c r="J146" s="6"/>
      <c r="K146" s="6"/>
      <c r="L146" s="6"/>
    </row>
    <row r="147" spans="1:12" ht="20.100000000000001" customHeight="1" x14ac:dyDescent="0.25">
      <c r="A147" s="30">
        <f t="shared" si="5"/>
        <v>146</v>
      </c>
      <c r="B147" s="49" t="s">
        <v>158</v>
      </c>
      <c r="C147" s="30" t="s">
        <v>2</v>
      </c>
      <c r="D147" s="32">
        <v>7950887.8200000003</v>
      </c>
      <c r="E147" s="47">
        <f t="shared" si="6"/>
        <v>4.9190173428317531E-2</v>
      </c>
      <c r="F147" s="32">
        <v>7578118.8399999999</v>
      </c>
      <c r="G147" s="47">
        <f t="shared" si="7"/>
        <v>-0.15363781897208661</v>
      </c>
      <c r="H147" s="32">
        <v>8953754.0899999999</v>
      </c>
      <c r="I147" s="6"/>
      <c r="J147" s="6"/>
      <c r="K147" s="6"/>
      <c r="L147" s="6"/>
    </row>
    <row r="148" spans="1:12" ht="20.100000000000001" customHeight="1" x14ac:dyDescent="0.25">
      <c r="A148" s="30">
        <f t="shared" si="5"/>
        <v>147</v>
      </c>
      <c r="B148" s="49" t="s">
        <v>159</v>
      </c>
      <c r="C148" s="30" t="s">
        <v>6</v>
      </c>
      <c r="D148" s="32">
        <v>7903846.5199999996</v>
      </c>
      <c r="E148" s="47">
        <f t="shared" si="6"/>
        <v>-4.3782659618033723E-2</v>
      </c>
      <c r="F148" s="32">
        <v>8265742.7199999997</v>
      </c>
      <c r="G148" s="47">
        <f t="shared" si="7"/>
        <v>-0.12272347509756622</v>
      </c>
      <c r="H148" s="32">
        <v>9422049.3599999994</v>
      </c>
      <c r="I148" s="6"/>
      <c r="J148" s="6"/>
      <c r="K148" s="6"/>
      <c r="L148" s="6"/>
    </row>
    <row r="149" spans="1:12" ht="20.100000000000001" customHeight="1" x14ac:dyDescent="0.25">
      <c r="A149" s="30">
        <f t="shared" si="5"/>
        <v>148</v>
      </c>
      <c r="B149" s="49" t="s">
        <v>160</v>
      </c>
      <c r="C149" s="30" t="s">
        <v>96</v>
      </c>
      <c r="D149" s="32">
        <v>7897278.5300000003</v>
      </c>
      <c r="E149" s="47">
        <f t="shared" si="6"/>
        <v>8.4339617733745362E-2</v>
      </c>
      <c r="F149" s="32">
        <v>7283030.5199999996</v>
      </c>
      <c r="G149" s="47">
        <f t="shared" si="7"/>
        <v>7.1573388349894379E-2</v>
      </c>
      <c r="H149" s="32">
        <v>6796576.5099999998</v>
      </c>
      <c r="I149" s="6"/>
      <c r="J149" s="6"/>
      <c r="K149" s="6"/>
      <c r="L149" s="6"/>
    </row>
    <row r="150" spans="1:12" ht="20.100000000000001" customHeight="1" x14ac:dyDescent="0.25">
      <c r="A150" s="30">
        <f t="shared" ref="A150:A213" si="8">A149+1</f>
        <v>149</v>
      </c>
      <c r="B150" s="49" t="s">
        <v>161</v>
      </c>
      <c r="C150" s="30" t="s">
        <v>19</v>
      </c>
      <c r="D150" s="32">
        <v>7885150.4400000004</v>
      </c>
      <c r="E150" s="47">
        <f t="shared" si="6"/>
        <v>-7.9027412252866813E-3</v>
      </c>
      <c r="F150" s="32">
        <v>7947961.1200000001</v>
      </c>
      <c r="G150" s="47">
        <f t="shared" si="7"/>
        <v>-7.5255286608311711E-2</v>
      </c>
      <c r="H150" s="32">
        <v>8594762.4299999997</v>
      </c>
      <c r="I150" s="6"/>
      <c r="J150" s="6"/>
      <c r="K150" s="6"/>
      <c r="L150" s="6"/>
    </row>
    <row r="151" spans="1:12" ht="20.100000000000001" customHeight="1" x14ac:dyDescent="0.25">
      <c r="A151" s="30">
        <f t="shared" si="8"/>
        <v>150</v>
      </c>
      <c r="B151" s="54" t="s">
        <v>687</v>
      </c>
      <c r="C151" s="30" t="s">
        <v>11</v>
      </c>
      <c r="D151" s="32">
        <v>7885096.46</v>
      </c>
      <c r="E151" s="47">
        <f t="shared" si="6"/>
        <v>0.17459763261216349</v>
      </c>
      <c r="F151" s="32">
        <v>6713019.2000000002</v>
      </c>
      <c r="G151" s="47">
        <f t="shared" si="7"/>
        <v>0.12484327139211877</v>
      </c>
      <c r="H151" s="32">
        <v>5967959.5999999996</v>
      </c>
      <c r="I151" s="6"/>
      <c r="J151" s="6"/>
      <c r="K151" s="6"/>
      <c r="L151" s="6"/>
    </row>
    <row r="152" spans="1:12" ht="20.100000000000001" customHeight="1" x14ac:dyDescent="0.25">
      <c r="A152" s="30">
        <f t="shared" si="8"/>
        <v>151</v>
      </c>
      <c r="B152" s="49" t="s">
        <v>162</v>
      </c>
      <c r="C152" s="30" t="s">
        <v>11</v>
      </c>
      <c r="D152" s="32">
        <v>7859649.21</v>
      </c>
      <c r="E152" s="47">
        <f t="shared" si="6"/>
        <v>6.7612977928924206E-2</v>
      </c>
      <c r="F152" s="32">
        <v>7361889.9100000001</v>
      </c>
      <c r="G152" s="47">
        <f t="shared" si="7"/>
        <v>1.9615490489993989E-2</v>
      </c>
      <c r="H152" s="32">
        <v>7220260.9500000002</v>
      </c>
      <c r="I152" s="6"/>
      <c r="J152" s="6"/>
      <c r="K152" s="6"/>
      <c r="L152" s="6"/>
    </row>
    <row r="153" spans="1:12" ht="20.100000000000001" customHeight="1" x14ac:dyDescent="0.25">
      <c r="A153" s="30">
        <f t="shared" si="8"/>
        <v>152</v>
      </c>
      <c r="B153" s="49" t="s">
        <v>163</v>
      </c>
      <c r="C153" s="30" t="s">
        <v>19</v>
      </c>
      <c r="D153" s="32">
        <v>7809868.5899999999</v>
      </c>
      <c r="E153" s="47">
        <f t="shared" si="6"/>
        <v>-9.2008077780868822E-2</v>
      </c>
      <c r="F153" s="32">
        <v>8601253.3800000008</v>
      </c>
      <c r="G153" s="47">
        <f t="shared" si="7"/>
        <v>0.19001679451485426</v>
      </c>
      <c r="H153" s="32">
        <v>7227842.0099999998</v>
      </c>
      <c r="I153" s="6"/>
      <c r="J153" s="6"/>
      <c r="K153" s="6"/>
      <c r="L153" s="6"/>
    </row>
    <row r="154" spans="1:12" ht="20.100000000000001" customHeight="1" x14ac:dyDescent="0.25">
      <c r="A154" s="30">
        <f t="shared" si="8"/>
        <v>153</v>
      </c>
      <c r="B154" s="49" t="s">
        <v>164</v>
      </c>
      <c r="C154" s="30" t="s">
        <v>11</v>
      </c>
      <c r="D154" s="32">
        <v>7695848.2699999996</v>
      </c>
      <c r="E154" s="47">
        <f t="shared" si="6"/>
        <v>0.15412114967279614</v>
      </c>
      <c r="F154" s="32">
        <v>6668145.9500000002</v>
      </c>
      <c r="G154" s="47">
        <f t="shared" si="7"/>
        <v>-7.2293774891351872E-2</v>
      </c>
      <c r="H154" s="32">
        <v>7187777.5199999996</v>
      </c>
      <c r="I154" s="6"/>
      <c r="J154" s="6"/>
      <c r="K154" s="6"/>
      <c r="L154" s="6"/>
    </row>
    <row r="155" spans="1:12" ht="20.100000000000001" customHeight="1" x14ac:dyDescent="0.25">
      <c r="A155" s="30">
        <f t="shared" si="8"/>
        <v>154</v>
      </c>
      <c r="B155" s="49" t="s">
        <v>165</v>
      </c>
      <c r="C155" s="30" t="s">
        <v>11</v>
      </c>
      <c r="D155" s="32">
        <v>7608459.3200000003</v>
      </c>
      <c r="E155" s="47">
        <f t="shared" si="6"/>
        <v>5.5469575167666443E-2</v>
      </c>
      <c r="F155" s="32">
        <v>7208601.2699999996</v>
      </c>
      <c r="G155" s="47">
        <f t="shared" si="7"/>
        <v>2.8282785653094503E-2</v>
      </c>
      <c r="H155" s="32">
        <v>7010329.6200000001</v>
      </c>
      <c r="I155" s="6"/>
      <c r="J155" s="6"/>
      <c r="K155" s="6"/>
      <c r="L155" s="6"/>
    </row>
    <row r="156" spans="1:12" ht="20.100000000000001" customHeight="1" x14ac:dyDescent="0.25">
      <c r="A156" s="30">
        <f t="shared" si="8"/>
        <v>155</v>
      </c>
      <c r="B156" s="49" t="s">
        <v>166</v>
      </c>
      <c r="C156" s="30" t="s">
        <v>11</v>
      </c>
      <c r="D156" s="32">
        <v>7588311.46</v>
      </c>
      <c r="E156" s="47">
        <f t="shared" si="6"/>
        <v>6.2020037519398365E-2</v>
      </c>
      <c r="F156" s="32">
        <v>7145167.8799999999</v>
      </c>
      <c r="G156" s="47">
        <f t="shared" si="7"/>
        <v>1.908940137798878E-3</v>
      </c>
      <c r="H156" s="32">
        <v>7131554.1699999999</v>
      </c>
      <c r="I156" s="6"/>
      <c r="J156" s="6"/>
      <c r="K156" s="6"/>
      <c r="L156" s="6"/>
    </row>
    <row r="157" spans="1:12" ht="20.100000000000001" customHeight="1" x14ac:dyDescent="0.25">
      <c r="A157" s="30">
        <f t="shared" si="8"/>
        <v>156</v>
      </c>
      <c r="B157" s="49" t="s">
        <v>167</v>
      </c>
      <c r="C157" s="30" t="s">
        <v>11</v>
      </c>
      <c r="D157" s="32">
        <v>7553626.5099999998</v>
      </c>
      <c r="E157" s="47">
        <f t="shared" si="6"/>
        <v>0.14285311161403136</v>
      </c>
      <c r="F157" s="32">
        <v>6609446.5099999998</v>
      </c>
      <c r="G157" s="47">
        <f t="shared" si="7"/>
        <v>0.12441450206588824</v>
      </c>
      <c r="H157" s="32">
        <v>5878122.79</v>
      </c>
      <c r="I157" s="6"/>
      <c r="J157" s="6"/>
      <c r="K157" s="6"/>
      <c r="L157" s="6"/>
    </row>
    <row r="158" spans="1:12" ht="20.100000000000001" customHeight="1" x14ac:dyDescent="0.25">
      <c r="A158" s="30">
        <f t="shared" si="8"/>
        <v>157</v>
      </c>
      <c r="B158" s="49" t="s">
        <v>168</v>
      </c>
      <c r="C158" s="30" t="s">
        <v>11</v>
      </c>
      <c r="D158" s="32">
        <v>7502838.9699999997</v>
      </c>
      <c r="E158" s="47">
        <f t="shared" si="6"/>
        <v>-3.873012542769394E-2</v>
      </c>
      <c r="F158" s="32">
        <v>7805132.7400000002</v>
      </c>
      <c r="G158" s="47">
        <f t="shared" si="7"/>
        <v>-5.3535891161368152E-3</v>
      </c>
      <c r="H158" s="32">
        <v>7847143.1200000001</v>
      </c>
      <c r="I158" s="6"/>
      <c r="J158" s="6"/>
      <c r="K158" s="6"/>
      <c r="L158" s="6"/>
    </row>
    <row r="159" spans="1:12" ht="20.100000000000001" customHeight="1" x14ac:dyDescent="0.25">
      <c r="A159" s="30">
        <f t="shared" si="8"/>
        <v>158</v>
      </c>
      <c r="B159" s="49" t="s">
        <v>169</v>
      </c>
      <c r="C159" s="30" t="s">
        <v>2</v>
      </c>
      <c r="D159" s="32">
        <v>7497142.9199999999</v>
      </c>
      <c r="E159" s="47">
        <f t="shared" si="6"/>
        <v>0.10605874981144474</v>
      </c>
      <c r="F159" s="32">
        <v>6778250.1799999997</v>
      </c>
      <c r="G159" s="47">
        <f t="shared" si="7"/>
        <v>-0.18915981617431407</v>
      </c>
      <c r="H159" s="32">
        <v>8359539.0499999998</v>
      </c>
      <c r="I159" s="6"/>
      <c r="J159" s="6"/>
      <c r="K159" s="6"/>
      <c r="L159" s="6"/>
    </row>
    <row r="160" spans="1:12" ht="20.100000000000001" customHeight="1" x14ac:dyDescent="0.25">
      <c r="A160" s="30">
        <f t="shared" si="8"/>
        <v>159</v>
      </c>
      <c r="B160" s="49" t="s">
        <v>170</v>
      </c>
      <c r="C160" s="30" t="s">
        <v>11</v>
      </c>
      <c r="D160" s="32">
        <v>7490726.4199999999</v>
      </c>
      <c r="E160" s="47">
        <f t="shared" si="6"/>
        <v>0.12933130788836208</v>
      </c>
      <c r="F160" s="32">
        <v>6632886.5300000003</v>
      </c>
      <c r="G160" s="47">
        <f t="shared" si="7"/>
        <v>6.1664762714754642E-2</v>
      </c>
      <c r="H160" s="32">
        <v>6247628.0300000003</v>
      </c>
      <c r="I160" s="6"/>
      <c r="J160" s="6"/>
      <c r="K160" s="6"/>
      <c r="L160" s="6"/>
    </row>
    <row r="161" spans="1:12" ht="20.100000000000001" customHeight="1" x14ac:dyDescent="0.25">
      <c r="A161" s="30">
        <f t="shared" si="8"/>
        <v>160</v>
      </c>
      <c r="B161" s="49" t="s">
        <v>171</v>
      </c>
      <c r="C161" s="30" t="s">
        <v>11</v>
      </c>
      <c r="D161" s="32">
        <v>7471964.5300000003</v>
      </c>
      <c r="E161" s="47">
        <f t="shared" si="6"/>
        <v>4.8290010190712392E-2</v>
      </c>
      <c r="F161" s="32">
        <v>7127764.7000000002</v>
      </c>
      <c r="G161" s="47">
        <f t="shared" si="7"/>
        <v>0.10560677177589738</v>
      </c>
      <c r="H161" s="32">
        <v>6446925.6900000004</v>
      </c>
      <c r="I161" s="6"/>
      <c r="J161" s="6"/>
      <c r="K161" s="6"/>
      <c r="L161" s="6"/>
    </row>
    <row r="162" spans="1:12" ht="20.100000000000001" customHeight="1" x14ac:dyDescent="0.25">
      <c r="A162" s="30">
        <f t="shared" si="8"/>
        <v>161</v>
      </c>
      <c r="B162" s="49" t="s">
        <v>172</v>
      </c>
      <c r="C162" s="30" t="s">
        <v>8</v>
      </c>
      <c r="D162" s="32">
        <v>7447201.5700000003</v>
      </c>
      <c r="E162" s="47">
        <f t="shared" si="6"/>
        <v>5.4791794947566509E-2</v>
      </c>
      <c r="F162" s="32">
        <v>7060352.2000000002</v>
      </c>
      <c r="G162" s="47">
        <f t="shared" si="7"/>
        <v>-4.207765607628744E-2</v>
      </c>
      <c r="H162" s="32">
        <v>7370484.9299999997</v>
      </c>
      <c r="I162" s="6"/>
      <c r="J162" s="6"/>
      <c r="K162" s="6"/>
      <c r="L162" s="6"/>
    </row>
    <row r="163" spans="1:12" ht="20.100000000000001" customHeight="1" x14ac:dyDescent="0.25">
      <c r="A163" s="30">
        <f t="shared" si="8"/>
        <v>162</v>
      </c>
      <c r="B163" s="49" t="s">
        <v>173</v>
      </c>
      <c r="C163" s="30" t="s">
        <v>8</v>
      </c>
      <c r="D163" s="32">
        <v>7443418.0800000001</v>
      </c>
      <c r="E163" s="47">
        <f t="shared" si="6"/>
        <v>-7.6914905762174732E-2</v>
      </c>
      <c r="F163" s="32">
        <v>8063631.54</v>
      </c>
      <c r="G163" s="47">
        <f t="shared" si="7"/>
        <v>-2.3277402314301709E-2</v>
      </c>
      <c r="H163" s="32">
        <v>8255805.2400000002</v>
      </c>
      <c r="I163" s="6"/>
      <c r="J163" s="6"/>
      <c r="K163" s="6"/>
      <c r="L163" s="6"/>
    </row>
    <row r="164" spans="1:12" ht="20.100000000000001" customHeight="1" x14ac:dyDescent="0.25">
      <c r="A164" s="30">
        <f t="shared" si="8"/>
        <v>163</v>
      </c>
      <c r="B164" s="49" t="s">
        <v>174</v>
      </c>
      <c r="C164" s="30" t="s">
        <v>11</v>
      </c>
      <c r="D164" s="32">
        <v>7441577.6900000004</v>
      </c>
      <c r="E164" s="47">
        <f t="shared" si="6"/>
        <v>-1.5465631796084576E-2</v>
      </c>
      <c r="F164" s="32">
        <v>7558474.2699999996</v>
      </c>
      <c r="G164" s="47">
        <f t="shared" si="7"/>
        <v>-1.7841776667993369E-2</v>
      </c>
      <c r="H164" s="32">
        <v>7695780.6699999999</v>
      </c>
      <c r="I164" s="6"/>
      <c r="J164" s="6"/>
      <c r="K164" s="6"/>
      <c r="L164" s="6"/>
    </row>
    <row r="165" spans="1:12" ht="20.100000000000001" customHeight="1" x14ac:dyDescent="0.25">
      <c r="A165" s="30">
        <f t="shared" si="8"/>
        <v>164</v>
      </c>
      <c r="B165" s="49" t="s">
        <v>175</v>
      </c>
      <c r="C165" s="30" t="s">
        <v>15</v>
      </c>
      <c r="D165" s="32">
        <v>7432915.4000000004</v>
      </c>
      <c r="E165" s="47">
        <f t="shared" si="6"/>
        <v>-8.6144413635206016E-2</v>
      </c>
      <c r="F165" s="32">
        <v>8133577.6799999997</v>
      </c>
      <c r="G165" s="47">
        <f t="shared" si="7"/>
        <v>-6.664150331252125E-2</v>
      </c>
      <c r="H165" s="32">
        <v>8714312.5700000003</v>
      </c>
      <c r="I165" s="6"/>
      <c r="J165" s="6"/>
      <c r="K165" s="6"/>
      <c r="L165" s="6"/>
    </row>
    <row r="166" spans="1:12" ht="20.100000000000001" customHeight="1" x14ac:dyDescent="0.25">
      <c r="A166" s="30">
        <f t="shared" si="8"/>
        <v>165</v>
      </c>
      <c r="B166" s="49" t="s">
        <v>176</v>
      </c>
      <c r="C166" s="30" t="s">
        <v>15</v>
      </c>
      <c r="D166" s="32">
        <v>7431246.0800000001</v>
      </c>
      <c r="E166" s="47">
        <f t="shared" si="6"/>
        <v>2.4152205736701578E-2</v>
      </c>
      <c r="F166" s="32">
        <v>7255997.7300000004</v>
      </c>
      <c r="G166" s="47">
        <f t="shared" si="7"/>
        <v>0.12481221435577884</v>
      </c>
      <c r="H166" s="32">
        <v>6450852.54</v>
      </c>
      <c r="I166" s="6"/>
      <c r="J166" s="6"/>
      <c r="K166" s="6"/>
      <c r="L166" s="6"/>
    </row>
    <row r="167" spans="1:12" ht="20.100000000000001" customHeight="1" x14ac:dyDescent="0.25">
      <c r="A167" s="30">
        <f t="shared" si="8"/>
        <v>166</v>
      </c>
      <c r="B167" s="49" t="s">
        <v>177</v>
      </c>
      <c r="C167" s="30" t="s">
        <v>2</v>
      </c>
      <c r="D167" s="32">
        <v>7421905.1699999999</v>
      </c>
      <c r="E167" s="47">
        <f t="shared" si="6"/>
        <v>-0.10246963822297037</v>
      </c>
      <c r="F167" s="32">
        <v>8269252.4800000004</v>
      </c>
      <c r="G167" s="47">
        <f t="shared" si="7"/>
        <v>-0.39870666355864193</v>
      </c>
      <c r="H167" s="32">
        <v>13752443.24</v>
      </c>
      <c r="I167" s="6"/>
      <c r="J167" s="6"/>
      <c r="K167" s="6"/>
      <c r="L167" s="6"/>
    </row>
    <row r="168" spans="1:12" ht="20.100000000000001" customHeight="1" x14ac:dyDescent="0.25">
      <c r="A168" s="30">
        <f t="shared" si="8"/>
        <v>167</v>
      </c>
      <c r="B168" s="49" t="s">
        <v>178</v>
      </c>
      <c r="C168" s="30" t="s">
        <v>11</v>
      </c>
      <c r="D168" s="32">
        <v>7410731.5300000003</v>
      </c>
      <c r="E168" s="47">
        <f t="shared" si="6"/>
        <v>1.6693193794639398E-2</v>
      </c>
      <c r="F168" s="32">
        <v>7289053.9400000004</v>
      </c>
      <c r="G168" s="47">
        <f t="shared" si="7"/>
        <v>-7.5407422750598557E-2</v>
      </c>
      <c r="H168" s="32">
        <v>7883530.6699999999</v>
      </c>
      <c r="I168" s="6"/>
      <c r="J168" s="6"/>
      <c r="K168" s="6"/>
      <c r="L168" s="6"/>
    </row>
    <row r="169" spans="1:12" ht="20.100000000000001" customHeight="1" x14ac:dyDescent="0.25">
      <c r="A169" s="30">
        <f t="shared" si="8"/>
        <v>168</v>
      </c>
      <c r="B169" s="49" t="s">
        <v>179</v>
      </c>
      <c r="C169" s="30" t="s">
        <v>11</v>
      </c>
      <c r="D169" s="32">
        <v>7393071.1299999999</v>
      </c>
      <c r="E169" s="47">
        <f t="shared" si="6"/>
        <v>3.0639232240853031E-2</v>
      </c>
      <c r="F169" s="32">
        <v>7173287.1200000001</v>
      </c>
      <c r="G169" s="47">
        <f t="shared" si="7"/>
        <v>-5.2215257412881584E-2</v>
      </c>
      <c r="H169" s="32">
        <v>7568477.0999999996</v>
      </c>
      <c r="I169" s="6"/>
      <c r="J169" s="6"/>
      <c r="K169" s="6"/>
      <c r="L169" s="6"/>
    </row>
    <row r="170" spans="1:12" ht="20.100000000000001" customHeight="1" x14ac:dyDescent="0.25">
      <c r="A170" s="30">
        <f t="shared" si="8"/>
        <v>169</v>
      </c>
      <c r="B170" s="49" t="s">
        <v>180</v>
      </c>
      <c r="C170" s="30" t="s">
        <v>6</v>
      </c>
      <c r="D170" s="32">
        <v>7388802.7199999997</v>
      </c>
      <c r="E170" s="47">
        <f t="shared" si="6"/>
        <v>8.0566585275118549E-2</v>
      </c>
      <c r="F170" s="32">
        <v>6837896.7300000004</v>
      </c>
      <c r="G170" s="47">
        <f t="shared" si="7"/>
        <v>-0.13558705490638251</v>
      </c>
      <c r="H170" s="32">
        <v>7910451.5599999996</v>
      </c>
      <c r="I170" s="6"/>
      <c r="J170" s="6"/>
      <c r="K170" s="6"/>
      <c r="L170" s="6"/>
    </row>
    <row r="171" spans="1:12" ht="20.100000000000001" customHeight="1" x14ac:dyDescent="0.25">
      <c r="A171" s="30">
        <f t="shared" si="8"/>
        <v>170</v>
      </c>
      <c r="B171" s="49" t="s">
        <v>181</v>
      </c>
      <c r="C171" s="30" t="s">
        <v>96</v>
      </c>
      <c r="D171" s="32">
        <v>7374956.0099999998</v>
      </c>
      <c r="E171" s="47">
        <f t="shared" si="6"/>
        <v>1.0746159659736824E-2</v>
      </c>
      <c r="F171" s="32">
        <v>7296546.1600000001</v>
      </c>
      <c r="G171" s="47">
        <f t="shared" si="7"/>
        <v>-2.4398898479050111E-2</v>
      </c>
      <c r="H171" s="32">
        <v>7479026.1600000001</v>
      </c>
      <c r="I171" s="6"/>
      <c r="J171" s="6"/>
      <c r="K171" s="6"/>
      <c r="L171" s="6"/>
    </row>
    <row r="172" spans="1:12" ht="20.100000000000001" customHeight="1" x14ac:dyDescent="0.25">
      <c r="A172" s="30">
        <f t="shared" si="8"/>
        <v>171</v>
      </c>
      <c r="B172" s="49" t="s">
        <v>182</v>
      </c>
      <c r="C172" s="30" t="s">
        <v>92</v>
      </c>
      <c r="D172" s="32">
        <v>7366573.2800000003</v>
      </c>
      <c r="E172" s="47">
        <f t="shared" si="6"/>
        <v>0.11081521366430062</v>
      </c>
      <c r="F172" s="32">
        <v>6631682.0199999996</v>
      </c>
      <c r="G172" s="47">
        <f t="shared" si="7"/>
        <v>0.20260364203997608</v>
      </c>
      <c r="H172" s="32">
        <v>5514437</v>
      </c>
      <c r="I172" s="6"/>
      <c r="J172" s="6"/>
      <c r="K172" s="6"/>
      <c r="L172" s="6"/>
    </row>
    <row r="173" spans="1:12" ht="20.100000000000001" customHeight="1" x14ac:dyDescent="0.25">
      <c r="A173" s="30">
        <f t="shared" si="8"/>
        <v>172</v>
      </c>
      <c r="B173" s="49" t="s">
        <v>183</v>
      </c>
      <c r="C173" s="31" t="s">
        <v>11</v>
      </c>
      <c r="D173" s="33">
        <v>7320425.6699999999</v>
      </c>
      <c r="E173" s="47">
        <f t="shared" si="6"/>
        <v>0.10002526815478774</v>
      </c>
      <c r="F173" s="33">
        <v>6654779.5599999996</v>
      </c>
      <c r="G173" s="47">
        <f t="shared" si="7"/>
        <v>-5.6214360160135847E-2</v>
      </c>
      <c r="H173" s="33">
        <v>7051155.7699999996</v>
      </c>
      <c r="I173" s="6"/>
      <c r="J173" s="6"/>
      <c r="K173" s="6"/>
      <c r="L173" s="6"/>
    </row>
    <row r="174" spans="1:12" ht="20.100000000000001" customHeight="1" x14ac:dyDescent="0.25">
      <c r="A174" s="30">
        <f t="shared" si="8"/>
        <v>173</v>
      </c>
      <c r="B174" s="49" t="s">
        <v>184</v>
      </c>
      <c r="C174" s="30" t="s">
        <v>11</v>
      </c>
      <c r="D174" s="32">
        <v>7280345.4299999997</v>
      </c>
      <c r="E174" s="47">
        <f t="shared" si="6"/>
        <v>0.10513654219611024</v>
      </c>
      <c r="F174" s="32">
        <v>6587733.8700000001</v>
      </c>
      <c r="G174" s="47">
        <f t="shared" si="7"/>
        <v>8.6016649475956275E-2</v>
      </c>
      <c r="H174" s="32">
        <v>6065960.29</v>
      </c>
      <c r="I174" s="6"/>
      <c r="J174" s="6"/>
      <c r="K174" s="6"/>
      <c r="L174" s="6"/>
    </row>
    <row r="175" spans="1:12" ht="20.100000000000001" customHeight="1" x14ac:dyDescent="0.25">
      <c r="A175" s="30">
        <f t="shared" si="8"/>
        <v>174</v>
      </c>
      <c r="B175" s="49" t="s">
        <v>185</v>
      </c>
      <c r="C175" s="30" t="s">
        <v>11</v>
      </c>
      <c r="D175" s="32">
        <v>7266025.6299999999</v>
      </c>
      <c r="E175" s="47">
        <f t="shared" si="6"/>
        <v>0.19353573437818924</v>
      </c>
      <c r="F175" s="32">
        <v>6087815.7400000002</v>
      </c>
      <c r="G175" s="47">
        <f t="shared" si="7"/>
        <v>-9.6469082344430357E-2</v>
      </c>
      <c r="H175" s="32">
        <v>6737805.6699999999</v>
      </c>
      <c r="I175" s="6"/>
      <c r="J175" s="6"/>
      <c r="K175" s="6"/>
      <c r="L175" s="6"/>
    </row>
    <row r="176" spans="1:12" ht="20.100000000000001" customHeight="1" x14ac:dyDescent="0.25">
      <c r="A176" s="30">
        <f t="shared" si="8"/>
        <v>175</v>
      </c>
      <c r="B176" s="49" t="s">
        <v>186</v>
      </c>
      <c r="C176" s="30" t="s">
        <v>11</v>
      </c>
      <c r="D176" s="32">
        <v>7217399.3300000001</v>
      </c>
      <c r="E176" s="47">
        <f t="shared" si="6"/>
        <v>-2.588434887182595E-2</v>
      </c>
      <c r="F176" s="32">
        <v>7409181.1600000001</v>
      </c>
      <c r="G176" s="47">
        <f t="shared" si="7"/>
        <v>0.1440504776884575</v>
      </c>
      <c r="H176" s="32">
        <v>6476271.2000000002</v>
      </c>
      <c r="I176" s="6"/>
      <c r="J176" s="6"/>
      <c r="K176" s="6"/>
      <c r="L176" s="6"/>
    </row>
    <row r="177" spans="1:12" ht="20.100000000000001" customHeight="1" x14ac:dyDescent="0.25">
      <c r="A177" s="30">
        <f t="shared" si="8"/>
        <v>176</v>
      </c>
      <c r="B177" s="49" t="s">
        <v>187</v>
      </c>
      <c r="C177" s="30" t="s">
        <v>60</v>
      </c>
      <c r="D177" s="32">
        <v>7176828.8499999996</v>
      </c>
      <c r="E177" s="47">
        <f t="shared" si="6"/>
        <v>7.437779865379113E-4</v>
      </c>
      <c r="F177" s="32">
        <v>7171494.8499999996</v>
      </c>
      <c r="G177" s="47">
        <f t="shared" si="7"/>
        <v>6.3281796423765344E-2</v>
      </c>
      <c r="H177" s="32">
        <v>6744679.4199999999</v>
      </c>
      <c r="I177" s="6"/>
      <c r="J177" s="6"/>
      <c r="K177" s="6"/>
      <c r="L177" s="6"/>
    </row>
    <row r="178" spans="1:12" ht="20.100000000000001" customHeight="1" x14ac:dyDescent="0.25">
      <c r="A178" s="30">
        <f t="shared" si="8"/>
        <v>177</v>
      </c>
      <c r="B178" s="49" t="s">
        <v>188</v>
      </c>
      <c r="C178" s="30" t="s">
        <v>6</v>
      </c>
      <c r="D178" s="32">
        <v>7162294.3399999999</v>
      </c>
      <c r="E178" s="47">
        <f t="shared" si="6"/>
        <v>2.6712641949857986E-2</v>
      </c>
      <c r="F178" s="32">
        <v>6975948.3300000001</v>
      </c>
      <c r="G178" s="47">
        <f t="shared" si="7"/>
        <v>8.3001481973375937E-2</v>
      </c>
      <c r="H178" s="32">
        <v>6441310.0499999998</v>
      </c>
      <c r="I178" s="6"/>
      <c r="J178" s="6"/>
      <c r="K178" s="6"/>
      <c r="L178" s="6"/>
    </row>
    <row r="179" spans="1:12" ht="20.100000000000001" customHeight="1" x14ac:dyDescent="0.25">
      <c r="A179" s="30">
        <f t="shared" si="8"/>
        <v>178</v>
      </c>
      <c r="B179" s="49" t="s">
        <v>189</v>
      </c>
      <c r="C179" s="30" t="s">
        <v>2</v>
      </c>
      <c r="D179" s="32">
        <v>7119452.1500000004</v>
      </c>
      <c r="E179" s="47">
        <f t="shared" si="6"/>
        <v>4.7823707779818321E-2</v>
      </c>
      <c r="F179" s="32">
        <v>6794513.3300000001</v>
      </c>
      <c r="G179" s="47">
        <f t="shared" si="7"/>
        <v>4.2247279705466319E-3</v>
      </c>
      <c r="H179" s="32">
        <v>6765929.1200000001</v>
      </c>
      <c r="I179" s="6"/>
      <c r="J179" s="6"/>
      <c r="K179" s="6"/>
      <c r="L179" s="6"/>
    </row>
    <row r="180" spans="1:12" ht="20.100000000000001" customHeight="1" x14ac:dyDescent="0.25">
      <c r="A180" s="30">
        <f t="shared" si="8"/>
        <v>179</v>
      </c>
      <c r="B180" s="49" t="s">
        <v>190</v>
      </c>
      <c r="C180" s="30" t="s">
        <v>11</v>
      </c>
      <c r="D180" s="32">
        <v>7116123.29</v>
      </c>
      <c r="E180" s="47">
        <f t="shared" si="6"/>
        <v>0.11435798594533615</v>
      </c>
      <c r="F180" s="32">
        <v>6385850.3099999996</v>
      </c>
      <c r="G180" s="47">
        <f t="shared" si="7"/>
        <v>-5.2511535653132282E-2</v>
      </c>
      <c r="H180" s="32">
        <v>6739765.7599999998</v>
      </c>
      <c r="I180" s="6"/>
      <c r="J180" s="6"/>
      <c r="K180" s="6"/>
      <c r="L180" s="6"/>
    </row>
    <row r="181" spans="1:12" ht="20.100000000000001" customHeight="1" x14ac:dyDescent="0.25">
      <c r="A181" s="30">
        <f t="shared" si="8"/>
        <v>180</v>
      </c>
      <c r="B181" s="49" t="s">
        <v>191</v>
      </c>
      <c r="C181" s="30" t="s">
        <v>11</v>
      </c>
      <c r="D181" s="32">
        <v>7105430.2800000003</v>
      </c>
      <c r="E181" s="47">
        <f t="shared" si="6"/>
        <v>4.342501752440369E-2</v>
      </c>
      <c r="F181" s="32">
        <v>6809718.1500000004</v>
      </c>
      <c r="G181" s="47">
        <f t="shared" si="7"/>
        <v>-1.9753536607879277E-2</v>
      </c>
      <c r="H181" s="32">
        <v>6946944.8799999999</v>
      </c>
      <c r="I181" s="6"/>
      <c r="J181" s="6"/>
      <c r="K181" s="6"/>
      <c r="L181" s="6"/>
    </row>
    <row r="182" spans="1:12" ht="20.100000000000001" customHeight="1" x14ac:dyDescent="0.25">
      <c r="A182" s="30">
        <f t="shared" si="8"/>
        <v>181</v>
      </c>
      <c r="B182" s="49" t="s">
        <v>192</v>
      </c>
      <c r="C182" s="30" t="s">
        <v>15</v>
      </c>
      <c r="D182" s="32">
        <v>7068064.7800000003</v>
      </c>
      <c r="E182" s="47">
        <f t="shared" si="6"/>
        <v>2.9091310436547856E-2</v>
      </c>
      <c r="F182" s="32">
        <v>6868258.1500000004</v>
      </c>
      <c r="G182" s="47">
        <f t="shared" si="7"/>
        <v>9.9249749083587923E-3</v>
      </c>
      <c r="H182" s="32">
        <v>6800760.7699999996</v>
      </c>
      <c r="I182" s="6"/>
      <c r="J182" s="6"/>
      <c r="K182" s="6"/>
      <c r="L182" s="6"/>
    </row>
    <row r="183" spans="1:12" ht="20.100000000000001" customHeight="1" x14ac:dyDescent="0.25">
      <c r="A183" s="30">
        <f t="shared" si="8"/>
        <v>182</v>
      </c>
      <c r="B183" s="49" t="s">
        <v>193</v>
      </c>
      <c r="C183" s="30" t="s">
        <v>2</v>
      </c>
      <c r="D183" s="32">
        <v>7041616.8700000001</v>
      </c>
      <c r="E183" s="47">
        <f t="shared" si="6"/>
        <v>-8.8794405654129993E-2</v>
      </c>
      <c r="F183" s="32">
        <v>7727802.5</v>
      </c>
      <c r="G183" s="47">
        <f t="shared" si="7"/>
        <v>-0.33817654209451176</v>
      </c>
      <c r="H183" s="32">
        <v>11676531.57</v>
      </c>
      <c r="I183" s="6"/>
      <c r="J183" s="6"/>
      <c r="K183" s="6"/>
      <c r="L183" s="6"/>
    </row>
    <row r="184" spans="1:12" ht="20.100000000000001" customHeight="1" x14ac:dyDescent="0.25">
      <c r="A184" s="30">
        <f t="shared" si="8"/>
        <v>183</v>
      </c>
      <c r="B184" s="49" t="s">
        <v>194</v>
      </c>
      <c r="C184" s="30" t="s">
        <v>11</v>
      </c>
      <c r="D184" s="32">
        <v>7034345.0700000003</v>
      </c>
      <c r="E184" s="47">
        <f t="shared" si="6"/>
        <v>9.2920984540878382E-2</v>
      </c>
      <c r="F184" s="32">
        <v>6436279.6299999999</v>
      </c>
      <c r="G184" s="47">
        <f t="shared" si="7"/>
        <v>0.1398720134837671</v>
      </c>
      <c r="H184" s="32">
        <v>5646493.25</v>
      </c>
      <c r="I184" s="6"/>
      <c r="J184" s="6"/>
      <c r="K184" s="6"/>
      <c r="L184" s="6"/>
    </row>
    <row r="185" spans="1:12" ht="20.100000000000001" customHeight="1" x14ac:dyDescent="0.25">
      <c r="A185" s="30">
        <f t="shared" si="8"/>
        <v>184</v>
      </c>
      <c r="B185" s="49" t="s">
        <v>195</v>
      </c>
      <c r="C185" s="30" t="s">
        <v>8</v>
      </c>
      <c r="D185" s="32">
        <v>7005868.9100000001</v>
      </c>
      <c r="E185" s="47">
        <f t="shared" si="6"/>
        <v>-0.15420305613329285</v>
      </c>
      <c r="F185" s="32">
        <v>8283157.04</v>
      </c>
      <c r="G185" s="47">
        <f t="shared" si="7"/>
        <v>6.24374057398887E-2</v>
      </c>
      <c r="H185" s="32">
        <v>7796371.8099999996</v>
      </c>
      <c r="I185" s="6"/>
      <c r="J185" s="6"/>
      <c r="K185" s="6"/>
      <c r="L185" s="6"/>
    </row>
    <row r="186" spans="1:12" ht="20.100000000000001" customHeight="1" x14ac:dyDescent="0.25">
      <c r="A186" s="30">
        <f t="shared" si="8"/>
        <v>185</v>
      </c>
      <c r="B186" s="49" t="s">
        <v>196</v>
      </c>
      <c r="C186" s="30" t="s">
        <v>15</v>
      </c>
      <c r="D186" s="32">
        <v>6904925.6600000001</v>
      </c>
      <c r="E186" s="47">
        <f t="shared" si="6"/>
        <v>1.2964355194727224E-2</v>
      </c>
      <c r="F186" s="32">
        <v>6816553.4400000004</v>
      </c>
      <c r="G186" s="47">
        <f t="shared" si="7"/>
        <v>4.6769638630373832E-2</v>
      </c>
      <c r="H186" s="32">
        <v>6511990.0199999996</v>
      </c>
      <c r="I186" s="6"/>
      <c r="J186" s="6"/>
      <c r="K186" s="6"/>
      <c r="L186" s="6"/>
    </row>
    <row r="187" spans="1:12" ht="20.100000000000001" customHeight="1" x14ac:dyDescent="0.25">
      <c r="A187" s="30">
        <f t="shared" si="8"/>
        <v>186</v>
      </c>
      <c r="B187" s="49" t="s">
        <v>197</v>
      </c>
      <c r="C187" s="30" t="s">
        <v>96</v>
      </c>
      <c r="D187" s="32">
        <v>6886425.7599999998</v>
      </c>
      <c r="E187" s="47">
        <f t="shared" si="6"/>
        <v>0.10789745685458274</v>
      </c>
      <c r="F187" s="32">
        <v>6215760.96</v>
      </c>
      <c r="G187" s="47">
        <f t="shared" si="7"/>
        <v>-3.2164769821176407E-2</v>
      </c>
      <c r="H187" s="32">
        <v>6422333.8499999996</v>
      </c>
      <c r="I187" s="6"/>
      <c r="J187" s="6"/>
      <c r="K187" s="6"/>
      <c r="L187" s="6"/>
    </row>
    <row r="188" spans="1:12" ht="20.100000000000001" customHeight="1" x14ac:dyDescent="0.25">
      <c r="A188" s="30">
        <f t="shared" si="8"/>
        <v>187</v>
      </c>
      <c r="B188" s="49" t="s">
        <v>198</v>
      </c>
      <c r="C188" s="30" t="s">
        <v>11</v>
      </c>
      <c r="D188" s="32">
        <v>6848903.6900000004</v>
      </c>
      <c r="E188" s="47">
        <f t="shared" si="6"/>
        <v>0.17744388525073276</v>
      </c>
      <c r="F188" s="32">
        <v>5816755.9199999999</v>
      </c>
      <c r="G188" s="47">
        <f t="shared" si="7"/>
        <v>8.4902159262953397E-3</v>
      </c>
      <c r="H188" s="32">
        <v>5767786.1699999999</v>
      </c>
      <c r="I188" s="6"/>
      <c r="J188" s="6"/>
      <c r="K188" s="6"/>
      <c r="L188" s="6"/>
    </row>
    <row r="189" spans="1:12" ht="20.100000000000001" customHeight="1" x14ac:dyDescent="0.25">
      <c r="A189" s="30">
        <f t="shared" si="8"/>
        <v>188</v>
      </c>
      <c r="B189" s="49" t="s">
        <v>199</v>
      </c>
      <c r="C189" s="30" t="s">
        <v>11</v>
      </c>
      <c r="D189" s="32">
        <v>6845487.5</v>
      </c>
      <c r="E189" s="47">
        <f t="shared" si="6"/>
        <v>7.7457333237344342E-2</v>
      </c>
      <c r="F189" s="32">
        <v>6353372.2300000004</v>
      </c>
      <c r="G189" s="47">
        <f t="shared" si="7"/>
        <v>2.5045100592376093E-2</v>
      </c>
      <c r="H189" s="32">
        <v>6198139.21</v>
      </c>
      <c r="I189" s="6"/>
      <c r="J189" s="6"/>
      <c r="K189" s="6"/>
      <c r="L189" s="6"/>
    </row>
    <row r="190" spans="1:12" ht="20.100000000000001" customHeight="1" x14ac:dyDescent="0.25">
      <c r="A190" s="30">
        <f t="shared" si="8"/>
        <v>189</v>
      </c>
      <c r="B190" s="49" t="s">
        <v>200</v>
      </c>
      <c r="C190" s="30" t="s">
        <v>11</v>
      </c>
      <c r="D190" s="32">
        <v>6790103.4400000004</v>
      </c>
      <c r="E190" s="47">
        <f t="shared" si="6"/>
        <v>4.3400374960727135E-2</v>
      </c>
      <c r="F190" s="32">
        <v>6507668.2000000002</v>
      </c>
      <c r="G190" s="47">
        <f t="shared" si="7"/>
        <v>-2.8411676428372386E-2</v>
      </c>
      <c r="H190" s="32">
        <v>6697968.7199999997</v>
      </c>
      <c r="I190" s="6"/>
      <c r="J190" s="6"/>
      <c r="K190" s="6"/>
      <c r="L190" s="6"/>
    </row>
    <row r="191" spans="1:12" ht="20.100000000000001" customHeight="1" x14ac:dyDescent="0.25">
      <c r="A191" s="30">
        <f t="shared" si="8"/>
        <v>190</v>
      </c>
      <c r="B191" s="49" t="s">
        <v>201</v>
      </c>
      <c r="C191" s="30" t="s">
        <v>6</v>
      </c>
      <c r="D191" s="32">
        <v>6781604.1799999997</v>
      </c>
      <c r="E191" s="47">
        <f t="shared" si="6"/>
        <v>4.9899650162214391E-2</v>
      </c>
      <c r="F191" s="32">
        <v>6459287.9699999997</v>
      </c>
      <c r="G191" s="47">
        <f t="shared" si="7"/>
        <v>-0.16741546158628598</v>
      </c>
      <c r="H191" s="32">
        <v>7758116.6500000004</v>
      </c>
      <c r="I191" s="6"/>
      <c r="J191" s="6"/>
      <c r="K191" s="6"/>
      <c r="L191" s="6"/>
    </row>
    <row r="192" spans="1:12" ht="20.100000000000001" customHeight="1" x14ac:dyDescent="0.25">
      <c r="A192" s="30">
        <f t="shared" si="8"/>
        <v>191</v>
      </c>
      <c r="B192" s="49" t="s">
        <v>202</v>
      </c>
      <c r="C192" s="30" t="s">
        <v>11</v>
      </c>
      <c r="D192" s="32">
        <v>6688715.3399999999</v>
      </c>
      <c r="E192" s="47">
        <f t="shared" si="6"/>
        <v>9.2461502914855831E-2</v>
      </c>
      <c r="F192" s="32">
        <v>6122609.6500000004</v>
      </c>
      <c r="G192" s="47">
        <f t="shared" si="7"/>
        <v>-0.13780126400591414</v>
      </c>
      <c r="H192" s="32">
        <v>7101158.2300000004</v>
      </c>
      <c r="I192" s="6"/>
      <c r="J192" s="6"/>
      <c r="K192" s="6"/>
      <c r="L192" s="6"/>
    </row>
    <row r="193" spans="1:12" ht="20.100000000000001" customHeight="1" x14ac:dyDescent="0.25">
      <c r="A193" s="30">
        <f t="shared" si="8"/>
        <v>192</v>
      </c>
      <c r="B193" s="49" t="s">
        <v>203</v>
      </c>
      <c r="C193" s="30" t="s">
        <v>2</v>
      </c>
      <c r="D193" s="32">
        <v>6659065.1200000001</v>
      </c>
      <c r="E193" s="47">
        <f t="shared" si="6"/>
        <v>1.5085865310233759E-2</v>
      </c>
      <c r="F193" s="32">
        <v>6560100.3300000001</v>
      </c>
      <c r="G193" s="47">
        <f t="shared" si="7"/>
        <v>-0.11715014703713438</v>
      </c>
      <c r="H193" s="32">
        <v>7430595.71</v>
      </c>
      <c r="I193" s="6"/>
      <c r="J193" s="6"/>
      <c r="K193" s="6"/>
      <c r="L193" s="6"/>
    </row>
    <row r="194" spans="1:12" ht="20.100000000000001" customHeight="1" x14ac:dyDescent="0.25">
      <c r="A194" s="30">
        <f t="shared" si="8"/>
        <v>193</v>
      </c>
      <c r="B194" s="49" t="s">
        <v>204</v>
      </c>
      <c r="C194" s="30" t="s">
        <v>11</v>
      </c>
      <c r="D194" s="32">
        <v>6579537.04</v>
      </c>
      <c r="E194" s="47">
        <f t="shared" si="6"/>
        <v>0.10941200370150847</v>
      </c>
      <c r="F194" s="32">
        <v>5930652.4699999997</v>
      </c>
      <c r="G194" s="47">
        <f t="shared" si="7"/>
        <v>-7.2795647711946715E-2</v>
      </c>
      <c r="H194" s="32">
        <v>6396273.3300000001</v>
      </c>
      <c r="I194" s="6"/>
      <c r="J194" s="6"/>
      <c r="K194" s="6"/>
      <c r="L194" s="6"/>
    </row>
    <row r="195" spans="1:12" ht="20.100000000000001" customHeight="1" x14ac:dyDescent="0.25">
      <c r="A195" s="30">
        <f t="shared" si="8"/>
        <v>194</v>
      </c>
      <c r="B195" s="49" t="s">
        <v>205</v>
      </c>
      <c r="C195" s="30" t="s">
        <v>11</v>
      </c>
      <c r="D195" s="32">
        <v>6576960.6500000004</v>
      </c>
      <c r="E195" s="47">
        <f t="shared" ref="E195:E258" si="9">(D195-F195)/F195</f>
        <v>-2.843805276058468E-2</v>
      </c>
      <c r="F195" s="32">
        <v>6769471.2300000004</v>
      </c>
      <c r="G195" s="47">
        <f t="shared" ref="G195:G258" si="10">(F195-H195)/H195</f>
        <v>-3.3743962150473142E-3</v>
      </c>
      <c r="H195" s="32">
        <v>6792391.4500000002</v>
      </c>
      <c r="I195" s="6"/>
      <c r="J195" s="6"/>
      <c r="K195" s="6"/>
      <c r="L195" s="6"/>
    </row>
    <row r="196" spans="1:12" ht="20.100000000000001" customHeight="1" x14ac:dyDescent="0.25">
      <c r="A196" s="30">
        <f t="shared" si="8"/>
        <v>195</v>
      </c>
      <c r="B196" s="49" t="s">
        <v>206</v>
      </c>
      <c r="C196" s="30" t="s">
        <v>11</v>
      </c>
      <c r="D196" s="32">
        <v>6576237.6200000001</v>
      </c>
      <c r="E196" s="47">
        <f t="shared" si="9"/>
        <v>5.9275868359105192E-2</v>
      </c>
      <c r="F196" s="32">
        <v>6208238.8700000001</v>
      </c>
      <c r="G196" s="47">
        <f t="shared" si="10"/>
        <v>5.180384967387941E-2</v>
      </c>
      <c r="H196" s="32">
        <v>5902468.29</v>
      </c>
      <c r="I196" s="6"/>
      <c r="J196" s="6"/>
      <c r="K196" s="6"/>
      <c r="L196" s="6"/>
    </row>
    <row r="197" spans="1:12" ht="20.100000000000001" customHeight="1" x14ac:dyDescent="0.25">
      <c r="A197" s="30">
        <f t="shared" si="8"/>
        <v>196</v>
      </c>
      <c r="B197" s="49" t="s">
        <v>207</v>
      </c>
      <c r="C197" s="30" t="s">
        <v>11</v>
      </c>
      <c r="D197" s="32">
        <v>6566457.4000000004</v>
      </c>
      <c r="E197" s="47">
        <f t="shared" si="9"/>
        <v>0.13162497392454786</v>
      </c>
      <c r="F197" s="32">
        <v>5802679.8200000003</v>
      </c>
      <c r="G197" s="47">
        <f t="shared" si="10"/>
        <v>-0.11439298210245744</v>
      </c>
      <c r="H197" s="32">
        <v>6552206.2300000004</v>
      </c>
      <c r="I197" s="6"/>
      <c r="J197" s="6"/>
      <c r="K197" s="6"/>
      <c r="L197" s="6"/>
    </row>
    <row r="198" spans="1:12" ht="20.100000000000001" customHeight="1" x14ac:dyDescent="0.25">
      <c r="A198" s="30">
        <f t="shared" si="8"/>
        <v>197</v>
      </c>
      <c r="B198" s="49" t="s">
        <v>208</v>
      </c>
      <c r="C198" s="30" t="s">
        <v>96</v>
      </c>
      <c r="D198" s="32">
        <v>6524416.7800000003</v>
      </c>
      <c r="E198" s="47">
        <f t="shared" si="9"/>
        <v>1.934830726168691E-2</v>
      </c>
      <c r="F198" s="32">
        <v>6400576.46</v>
      </c>
      <c r="G198" s="47">
        <f t="shared" si="10"/>
        <v>5.2815863118435644E-3</v>
      </c>
      <c r="H198" s="32">
        <v>6366948.8700000001</v>
      </c>
      <c r="I198" s="6"/>
      <c r="J198" s="6"/>
      <c r="K198" s="6"/>
      <c r="L198" s="6"/>
    </row>
    <row r="199" spans="1:12" ht="20.100000000000001" customHeight="1" x14ac:dyDescent="0.25">
      <c r="A199" s="30">
        <f t="shared" si="8"/>
        <v>198</v>
      </c>
      <c r="B199" s="49" t="s">
        <v>209</v>
      </c>
      <c r="C199" s="30" t="s">
        <v>6</v>
      </c>
      <c r="D199" s="32">
        <v>6509712.6799999997</v>
      </c>
      <c r="E199" s="47">
        <f t="shared" si="9"/>
        <v>0.10074558902982136</v>
      </c>
      <c r="F199" s="32">
        <v>5913912.1200000001</v>
      </c>
      <c r="G199" s="47">
        <f t="shared" si="10"/>
        <v>1.2177982830064051E-2</v>
      </c>
      <c r="H199" s="32">
        <v>5842759.0999999996</v>
      </c>
      <c r="I199" s="6"/>
      <c r="J199" s="6"/>
      <c r="K199" s="6"/>
      <c r="L199" s="6"/>
    </row>
    <row r="200" spans="1:12" ht="20.100000000000001" customHeight="1" x14ac:dyDescent="0.25">
      <c r="A200" s="30">
        <f t="shared" si="8"/>
        <v>199</v>
      </c>
      <c r="B200" s="49" t="s">
        <v>210</v>
      </c>
      <c r="C200" s="30" t="s">
        <v>11</v>
      </c>
      <c r="D200" s="32">
        <v>6499850.2999999998</v>
      </c>
      <c r="E200" s="47">
        <f t="shared" si="9"/>
        <v>1.7956750932843279E-2</v>
      </c>
      <c r="F200" s="32">
        <v>6385192.9800000004</v>
      </c>
      <c r="G200" s="47">
        <f t="shared" si="10"/>
        <v>9.4818136151141222E-2</v>
      </c>
      <c r="H200" s="32">
        <v>5832195.1100000003</v>
      </c>
      <c r="I200" s="6"/>
      <c r="J200" s="6"/>
      <c r="K200" s="6"/>
      <c r="L200" s="6"/>
    </row>
    <row r="201" spans="1:12" ht="20.100000000000001" customHeight="1" x14ac:dyDescent="0.25">
      <c r="A201" s="30">
        <f t="shared" si="8"/>
        <v>200</v>
      </c>
      <c r="B201" s="49" t="s">
        <v>211</v>
      </c>
      <c r="C201" s="30" t="s">
        <v>11</v>
      </c>
      <c r="D201" s="32">
        <v>6491453.7300000004</v>
      </c>
      <c r="E201" s="47">
        <f t="shared" si="9"/>
        <v>0.19658827403372978</v>
      </c>
      <c r="F201" s="32">
        <v>5424968.5300000003</v>
      </c>
      <c r="G201" s="47">
        <f t="shared" si="10"/>
        <v>9.817304544433432E-2</v>
      </c>
      <c r="H201" s="32">
        <v>4939994.25</v>
      </c>
      <c r="I201" s="6"/>
      <c r="J201" s="6"/>
      <c r="K201" s="6"/>
      <c r="L201" s="6"/>
    </row>
    <row r="202" spans="1:12" ht="20.100000000000001" customHeight="1" x14ac:dyDescent="0.25">
      <c r="A202" s="30">
        <f t="shared" si="8"/>
        <v>201</v>
      </c>
      <c r="B202" s="49" t="s">
        <v>212</v>
      </c>
      <c r="C202" s="30" t="s">
        <v>11</v>
      </c>
      <c r="D202" s="32">
        <v>6347535.8899999997</v>
      </c>
      <c r="E202" s="47">
        <f t="shared" si="9"/>
        <v>6.5425568740717033E-2</v>
      </c>
      <c r="F202" s="32">
        <v>5957746.9100000001</v>
      </c>
      <c r="G202" s="47">
        <f t="shared" si="10"/>
        <v>1.3281814591270197E-2</v>
      </c>
      <c r="H202" s="32">
        <v>5879654.4299999997</v>
      </c>
      <c r="I202" s="6"/>
      <c r="J202" s="6"/>
      <c r="K202" s="6"/>
      <c r="L202" s="6"/>
    </row>
    <row r="203" spans="1:12" ht="20.100000000000001" customHeight="1" x14ac:dyDescent="0.25">
      <c r="A203" s="30">
        <f t="shared" si="8"/>
        <v>202</v>
      </c>
      <c r="B203" s="49" t="s">
        <v>213</v>
      </c>
      <c r="C203" s="30" t="s">
        <v>15</v>
      </c>
      <c r="D203" s="32">
        <v>6339533.1299999999</v>
      </c>
      <c r="E203" s="47">
        <f t="shared" si="9"/>
        <v>7.8896388245624172E-2</v>
      </c>
      <c r="F203" s="32">
        <v>5875942.4900000002</v>
      </c>
      <c r="G203" s="47">
        <f t="shared" si="10"/>
        <v>0.12826788272605097</v>
      </c>
      <c r="H203" s="32">
        <v>5207932.07</v>
      </c>
      <c r="I203" s="6"/>
      <c r="J203" s="6"/>
      <c r="K203" s="6"/>
      <c r="L203" s="6"/>
    </row>
    <row r="204" spans="1:12" ht="20.100000000000001" customHeight="1" x14ac:dyDescent="0.25">
      <c r="A204" s="30">
        <f t="shared" si="8"/>
        <v>203</v>
      </c>
      <c r="B204" s="49" t="s">
        <v>214</v>
      </c>
      <c r="C204" s="30" t="s">
        <v>96</v>
      </c>
      <c r="D204" s="32">
        <v>6301022.7400000002</v>
      </c>
      <c r="E204" s="47">
        <f t="shared" si="9"/>
        <v>0.23772256765828068</v>
      </c>
      <c r="F204" s="32">
        <v>5090819.95</v>
      </c>
      <c r="G204" s="47">
        <f t="shared" si="10"/>
        <v>5.4800957013254298E-2</v>
      </c>
      <c r="H204" s="32">
        <v>4826332.32</v>
      </c>
      <c r="I204" s="6"/>
      <c r="J204" s="6"/>
      <c r="K204" s="6"/>
      <c r="L204" s="6"/>
    </row>
    <row r="205" spans="1:12" ht="20.100000000000001" customHeight="1" x14ac:dyDescent="0.25">
      <c r="A205" s="30">
        <f t="shared" si="8"/>
        <v>204</v>
      </c>
      <c r="B205" s="49" t="s">
        <v>215</v>
      </c>
      <c r="C205" s="30" t="s">
        <v>2</v>
      </c>
      <c r="D205" s="32">
        <v>6253468.4900000002</v>
      </c>
      <c r="E205" s="47">
        <f t="shared" si="9"/>
        <v>-1.439850547292054E-2</v>
      </c>
      <c r="F205" s="32">
        <v>6344824.4800000004</v>
      </c>
      <c r="G205" s="47">
        <f t="shared" si="10"/>
        <v>-0.24288829388378877</v>
      </c>
      <c r="H205" s="32">
        <v>8380301.6500000004</v>
      </c>
      <c r="I205" s="6"/>
      <c r="J205" s="6"/>
      <c r="K205" s="6"/>
      <c r="L205" s="6"/>
    </row>
    <row r="206" spans="1:12" ht="20.100000000000001" customHeight="1" x14ac:dyDescent="0.25">
      <c r="A206" s="30">
        <f t="shared" si="8"/>
        <v>205</v>
      </c>
      <c r="B206" s="49" t="s">
        <v>216</v>
      </c>
      <c r="C206" s="30" t="s">
        <v>19</v>
      </c>
      <c r="D206" s="32">
        <v>6204520.6600000001</v>
      </c>
      <c r="E206" s="47">
        <f t="shared" si="9"/>
        <v>0.18247640036438328</v>
      </c>
      <c r="F206" s="32">
        <v>5247056.6500000004</v>
      </c>
      <c r="G206" s="47">
        <f t="shared" si="10"/>
        <v>-0.16442484687541975</v>
      </c>
      <c r="H206" s="32">
        <v>6279574.7699999996</v>
      </c>
      <c r="I206" s="6"/>
      <c r="J206" s="6"/>
      <c r="K206" s="6"/>
      <c r="L206" s="6"/>
    </row>
    <row r="207" spans="1:12" ht="20.100000000000001" customHeight="1" x14ac:dyDescent="0.25">
      <c r="A207" s="30">
        <f t="shared" si="8"/>
        <v>206</v>
      </c>
      <c r="B207" s="49" t="s">
        <v>217</v>
      </c>
      <c r="C207" s="30" t="s">
        <v>6</v>
      </c>
      <c r="D207" s="32">
        <v>6181756.9199999999</v>
      </c>
      <c r="E207" s="47">
        <f t="shared" si="9"/>
        <v>-1.5388796085218003E-2</v>
      </c>
      <c r="F207" s="32">
        <v>6278373.5300000003</v>
      </c>
      <c r="G207" s="47">
        <f t="shared" si="10"/>
        <v>-5.1841304192951951E-2</v>
      </c>
      <c r="H207" s="32">
        <v>6621648.4199999999</v>
      </c>
      <c r="I207" s="6"/>
      <c r="J207" s="6"/>
      <c r="K207" s="6"/>
      <c r="L207" s="6"/>
    </row>
    <row r="208" spans="1:12" ht="20.100000000000001" customHeight="1" x14ac:dyDescent="0.25">
      <c r="A208" s="30">
        <f t="shared" si="8"/>
        <v>207</v>
      </c>
      <c r="B208" s="49" t="s">
        <v>218</v>
      </c>
      <c r="C208" s="30" t="s">
        <v>15</v>
      </c>
      <c r="D208" s="32">
        <v>6142202.46</v>
      </c>
      <c r="E208" s="47">
        <f t="shared" si="9"/>
        <v>0.28101030064762894</v>
      </c>
      <c r="F208" s="32">
        <v>4794811.1399999997</v>
      </c>
      <c r="G208" s="47">
        <f t="shared" si="10"/>
        <v>9.1984103975046638E-2</v>
      </c>
      <c r="H208" s="32">
        <v>4390916.6100000003</v>
      </c>
      <c r="I208" s="6"/>
      <c r="J208" s="6"/>
      <c r="K208" s="6"/>
      <c r="L208" s="6"/>
    </row>
    <row r="209" spans="1:12" ht="20.100000000000001" customHeight="1" x14ac:dyDescent="0.25">
      <c r="A209" s="30">
        <f t="shared" si="8"/>
        <v>208</v>
      </c>
      <c r="B209" s="49" t="s">
        <v>219</v>
      </c>
      <c r="C209" s="30" t="s">
        <v>11</v>
      </c>
      <c r="D209" s="32">
        <v>6106038.5700000003</v>
      </c>
      <c r="E209" s="47">
        <f t="shared" si="9"/>
        <v>0.1416738607464913</v>
      </c>
      <c r="F209" s="32">
        <v>5348321.25</v>
      </c>
      <c r="G209" s="47">
        <f t="shared" si="10"/>
        <v>-3.2341086645974862E-2</v>
      </c>
      <c r="H209" s="32">
        <v>5527072.79</v>
      </c>
      <c r="I209" s="6"/>
      <c r="J209" s="6"/>
      <c r="K209" s="6"/>
      <c r="L209" s="6"/>
    </row>
    <row r="210" spans="1:12" ht="20.100000000000001" customHeight="1" x14ac:dyDescent="0.25">
      <c r="A210" s="30">
        <f t="shared" si="8"/>
        <v>209</v>
      </c>
      <c r="B210" s="49" t="s">
        <v>220</v>
      </c>
      <c r="C210" s="30" t="s">
        <v>11</v>
      </c>
      <c r="D210" s="32">
        <v>6086964.3899999997</v>
      </c>
      <c r="E210" s="47">
        <f t="shared" si="9"/>
        <v>-1.3740701000527857E-2</v>
      </c>
      <c r="F210" s="32">
        <v>6171768.8200000003</v>
      </c>
      <c r="G210" s="47">
        <f t="shared" si="10"/>
        <v>-9.9524980611336994E-3</v>
      </c>
      <c r="H210" s="32">
        <v>6233810.8099999996</v>
      </c>
      <c r="I210" s="6"/>
      <c r="J210" s="6"/>
      <c r="K210" s="6"/>
      <c r="L210" s="6"/>
    </row>
    <row r="211" spans="1:12" ht="20.100000000000001" customHeight="1" x14ac:dyDescent="0.25">
      <c r="A211" s="30">
        <f t="shared" si="8"/>
        <v>210</v>
      </c>
      <c r="B211" s="49" t="s">
        <v>221</v>
      </c>
      <c r="C211" s="30" t="s">
        <v>11</v>
      </c>
      <c r="D211" s="32">
        <v>6071519.1200000001</v>
      </c>
      <c r="E211" s="47">
        <f t="shared" si="9"/>
        <v>0.1424937051692946</v>
      </c>
      <c r="F211" s="32">
        <v>5314269.21</v>
      </c>
      <c r="G211" s="47">
        <f t="shared" si="10"/>
        <v>-5.0488956977686475E-2</v>
      </c>
      <c r="H211" s="32">
        <v>5596848.2400000002</v>
      </c>
      <c r="I211" s="6"/>
      <c r="J211" s="6"/>
      <c r="K211" s="6"/>
      <c r="L211" s="6"/>
    </row>
    <row r="212" spans="1:12" ht="20.100000000000001" customHeight="1" x14ac:dyDescent="0.25">
      <c r="A212" s="30">
        <f t="shared" si="8"/>
        <v>211</v>
      </c>
      <c r="B212" s="49" t="s">
        <v>222</v>
      </c>
      <c r="C212" s="30" t="s">
        <v>6</v>
      </c>
      <c r="D212" s="32">
        <v>6031303.4800000004</v>
      </c>
      <c r="E212" s="47">
        <f t="shared" si="9"/>
        <v>-0.15263817591609355</v>
      </c>
      <c r="F212" s="32">
        <v>7117742.75</v>
      </c>
      <c r="G212" s="47">
        <f t="shared" si="10"/>
        <v>-0.17768095091485456</v>
      </c>
      <c r="H212" s="32">
        <v>8655694.8399999999</v>
      </c>
      <c r="I212" s="6"/>
      <c r="J212" s="6"/>
      <c r="K212" s="6"/>
      <c r="L212" s="6"/>
    </row>
    <row r="213" spans="1:12" ht="20.100000000000001" customHeight="1" x14ac:dyDescent="0.25">
      <c r="A213" s="30">
        <f t="shared" si="8"/>
        <v>212</v>
      </c>
      <c r="B213" s="49" t="s">
        <v>223</v>
      </c>
      <c r="C213" s="30" t="s">
        <v>6</v>
      </c>
      <c r="D213" s="32">
        <v>6019170.2400000002</v>
      </c>
      <c r="E213" s="47">
        <f t="shared" si="9"/>
        <v>-2.0999051238450337E-2</v>
      </c>
      <c r="F213" s="32">
        <v>6148278.25</v>
      </c>
      <c r="G213" s="47">
        <f t="shared" si="10"/>
        <v>3.6740866861220758E-2</v>
      </c>
      <c r="H213" s="32">
        <v>5930390.5599999996</v>
      </c>
      <c r="I213" s="6"/>
      <c r="J213" s="6"/>
      <c r="K213" s="6"/>
      <c r="L213" s="6"/>
    </row>
    <row r="214" spans="1:12" ht="20.100000000000001" customHeight="1" x14ac:dyDescent="0.25">
      <c r="A214" s="30">
        <f t="shared" ref="A214:A277" si="11">A213+1</f>
        <v>213</v>
      </c>
      <c r="B214" s="49" t="s">
        <v>224</v>
      </c>
      <c r="C214" s="30" t="s">
        <v>2</v>
      </c>
      <c r="D214" s="32">
        <v>5980630.5300000003</v>
      </c>
      <c r="E214" s="47">
        <f t="shared" si="9"/>
        <v>-0.15293107855065571</v>
      </c>
      <c r="F214" s="32">
        <v>7060382.4299999997</v>
      </c>
      <c r="G214" s="47">
        <f t="shared" si="10"/>
        <v>-0.2187044576954435</v>
      </c>
      <c r="H214" s="32">
        <v>9036762.7200000007</v>
      </c>
      <c r="I214" s="6"/>
      <c r="J214" s="6"/>
      <c r="K214" s="6"/>
      <c r="L214" s="6"/>
    </row>
    <row r="215" spans="1:12" ht="20.100000000000001" customHeight="1" x14ac:dyDescent="0.25">
      <c r="A215" s="30">
        <f t="shared" si="11"/>
        <v>214</v>
      </c>
      <c r="B215" s="49" t="s">
        <v>225</v>
      </c>
      <c r="C215" s="30" t="s">
        <v>11</v>
      </c>
      <c r="D215" s="32">
        <v>5978781.3399999999</v>
      </c>
      <c r="E215" s="47">
        <f t="shared" si="9"/>
        <v>-1.54747635332216E-2</v>
      </c>
      <c r="F215" s="32">
        <v>6072755.7999999998</v>
      </c>
      <c r="G215" s="47">
        <f t="shared" si="10"/>
        <v>5.1305683450995065E-2</v>
      </c>
      <c r="H215" s="32">
        <v>5776393.96</v>
      </c>
      <c r="I215" s="6"/>
      <c r="J215" s="6"/>
      <c r="K215" s="6"/>
      <c r="L215" s="6"/>
    </row>
    <row r="216" spans="1:12" ht="20.100000000000001" customHeight="1" x14ac:dyDescent="0.25">
      <c r="A216" s="30">
        <f t="shared" si="11"/>
        <v>215</v>
      </c>
      <c r="B216" s="49" t="s">
        <v>226</v>
      </c>
      <c r="C216" s="30" t="s">
        <v>19</v>
      </c>
      <c r="D216" s="32">
        <v>5967672.3700000001</v>
      </c>
      <c r="E216" s="47">
        <f t="shared" si="9"/>
        <v>5.6507920681301933E-3</v>
      </c>
      <c r="F216" s="32">
        <v>5934139.7800000003</v>
      </c>
      <c r="G216" s="47">
        <f t="shared" si="10"/>
        <v>-0.15326424192228369</v>
      </c>
      <c r="H216" s="32">
        <v>7008254.6100000003</v>
      </c>
      <c r="I216" s="6"/>
      <c r="J216" s="6"/>
      <c r="K216" s="6"/>
      <c r="L216" s="6"/>
    </row>
    <row r="217" spans="1:12" ht="20.100000000000001" customHeight="1" x14ac:dyDescent="0.25">
      <c r="A217" s="30">
        <f t="shared" si="11"/>
        <v>216</v>
      </c>
      <c r="B217" s="49" t="s">
        <v>227</v>
      </c>
      <c r="C217" s="30" t="s">
        <v>11</v>
      </c>
      <c r="D217" s="32">
        <v>5953477.3499999996</v>
      </c>
      <c r="E217" s="47">
        <f t="shared" si="9"/>
        <v>8.0840435524238852E-3</v>
      </c>
      <c r="F217" s="32">
        <v>5905735.1299999999</v>
      </c>
      <c r="G217" s="47">
        <f t="shared" si="10"/>
        <v>3.1215273553791924E-2</v>
      </c>
      <c r="H217" s="32">
        <v>5726966.3099999996</v>
      </c>
      <c r="I217" s="6"/>
      <c r="J217" s="6"/>
      <c r="K217" s="6"/>
      <c r="L217" s="6"/>
    </row>
    <row r="218" spans="1:12" ht="20.100000000000001" customHeight="1" x14ac:dyDescent="0.25">
      <c r="A218" s="30">
        <f t="shared" si="11"/>
        <v>217</v>
      </c>
      <c r="B218" s="49" t="s">
        <v>228</v>
      </c>
      <c r="C218" s="30" t="s">
        <v>92</v>
      </c>
      <c r="D218" s="32">
        <v>5923299.8399999999</v>
      </c>
      <c r="E218" s="47">
        <f t="shared" si="9"/>
        <v>5.1400193676820936E-2</v>
      </c>
      <c r="F218" s="32">
        <v>5633725.2699999996</v>
      </c>
      <c r="G218" s="47">
        <f t="shared" si="10"/>
        <v>0.12247033003765162</v>
      </c>
      <c r="H218" s="32">
        <v>5019041.59</v>
      </c>
      <c r="I218" s="6"/>
      <c r="J218" s="6"/>
      <c r="K218" s="6"/>
      <c r="L218" s="6"/>
    </row>
    <row r="219" spans="1:12" ht="20.100000000000001" customHeight="1" x14ac:dyDescent="0.25">
      <c r="A219" s="30">
        <f t="shared" si="11"/>
        <v>218</v>
      </c>
      <c r="B219" s="49" t="s">
        <v>229</v>
      </c>
      <c r="C219" s="30" t="s">
        <v>11</v>
      </c>
      <c r="D219" s="32">
        <v>5919951.5300000003</v>
      </c>
      <c r="E219" s="47">
        <f t="shared" si="9"/>
        <v>7.541269758851428E-2</v>
      </c>
      <c r="F219" s="32">
        <v>5504818.3300000001</v>
      </c>
      <c r="G219" s="47">
        <f t="shared" si="10"/>
        <v>2.3622768804572324E-2</v>
      </c>
      <c r="H219" s="32">
        <v>5377780.2699999996</v>
      </c>
      <c r="I219" s="6"/>
      <c r="J219" s="6"/>
      <c r="K219" s="6"/>
      <c r="L219" s="6"/>
    </row>
    <row r="220" spans="1:12" ht="20.100000000000001" customHeight="1" x14ac:dyDescent="0.25">
      <c r="A220" s="30">
        <f t="shared" si="11"/>
        <v>219</v>
      </c>
      <c r="B220" s="49" t="s">
        <v>230</v>
      </c>
      <c r="C220" s="30" t="s">
        <v>8</v>
      </c>
      <c r="D220" s="32">
        <v>5907737.7999999998</v>
      </c>
      <c r="E220" s="47">
        <f t="shared" si="9"/>
        <v>7.4066889338783845E-2</v>
      </c>
      <c r="F220" s="32">
        <v>5500344.4000000004</v>
      </c>
      <c r="G220" s="47">
        <f t="shared" si="10"/>
        <v>2.9790015934721983E-2</v>
      </c>
      <c r="H220" s="32">
        <v>5341229.0999999996</v>
      </c>
      <c r="I220" s="6"/>
      <c r="J220" s="6"/>
      <c r="K220" s="6"/>
      <c r="L220" s="6"/>
    </row>
    <row r="221" spans="1:12" ht="20.100000000000001" customHeight="1" x14ac:dyDescent="0.25">
      <c r="A221" s="30">
        <f t="shared" si="11"/>
        <v>220</v>
      </c>
      <c r="B221" s="49" t="s">
        <v>231</v>
      </c>
      <c r="C221" s="30" t="s">
        <v>11</v>
      </c>
      <c r="D221" s="32">
        <v>5872446.4500000002</v>
      </c>
      <c r="E221" s="47">
        <f t="shared" si="9"/>
        <v>3.8118268507307727E-2</v>
      </c>
      <c r="F221" s="32">
        <v>5656818.3300000001</v>
      </c>
      <c r="G221" s="47">
        <f t="shared" si="10"/>
        <v>2.4045985627291069E-2</v>
      </c>
      <c r="H221" s="32">
        <v>5523988.5800000001</v>
      </c>
      <c r="I221" s="6"/>
      <c r="J221" s="6"/>
      <c r="K221" s="6"/>
      <c r="L221" s="6"/>
    </row>
    <row r="222" spans="1:12" ht="20.100000000000001" customHeight="1" x14ac:dyDescent="0.25">
      <c r="A222" s="30">
        <f t="shared" si="11"/>
        <v>221</v>
      </c>
      <c r="B222" s="49" t="s">
        <v>232</v>
      </c>
      <c r="C222" s="30" t="s">
        <v>11</v>
      </c>
      <c r="D222" s="32">
        <v>5810549.04</v>
      </c>
      <c r="E222" s="47">
        <f t="shared" si="9"/>
        <v>0.15558262664747066</v>
      </c>
      <c r="F222" s="32">
        <v>5028241.95</v>
      </c>
      <c r="G222" s="47">
        <f t="shared" si="10"/>
        <v>-4.1516711264144683E-2</v>
      </c>
      <c r="H222" s="32">
        <v>5246040.29</v>
      </c>
      <c r="I222" s="6"/>
      <c r="J222" s="6"/>
      <c r="K222" s="6"/>
      <c r="L222" s="6"/>
    </row>
    <row r="223" spans="1:12" ht="20.100000000000001" customHeight="1" x14ac:dyDescent="0.25">
      <c r="A223" s="30">
        <f t="shared" si="11"/>
        <v>222</v>
      </c>
      <c r="B223" s="49" t="s">
        <v>233</v>
      </c>
      <c r="C223" s="30" t="s">
        <v>6</v>
      </c>
      <c r="D223" s="32">
        <v>5745509.4299999997</v>
      </c>
      <c r="E223" s="47">
        <f t="shared" si="9"/>
        <v>1.8803320991573638E-2</v>
      </c>
      <c r="F223" s="32">
        <v>5639468.6900000004</v>
      </c>
      <c r="G223" s="47">
        <f t="shared" si="10"/>
        <v>4.1275130872596086E-2</v>
      </c>
      <c r="H223" s="32">
        <v>5415925.6500000004</v>
      </c>
      <c r="I223" s="6"/>
      <c r="J223" s="6"/>
      <c r="K223" s="6"/>
      <c r="L223" s="6"/>
    </row>
    <row r="224" spans="1:12" ht="20.100000000000001" customHeight="1" x14ac:dyDescent="0.25">
      <c r="A224" s="30">
        <f t="shared" si="11"/>
        <v>223</v>
      </c>
      <c r="B224" s="49" t="s">
        <v>234</v>
      </c>
      <c r="C224" s="30" t="s">
        <v>11</v>
      </c>
      <c r="D224" s="32">
        <v>5729717.4000000004</v>
      </c>
      <c r="E224" s="47">
        <f t="shared" si="9"/>
        <v>1.0646324220790961E-2</v>
      </c>
      <c r="F224" s="32">
        <v>5669359.5599999996</v>
      </c>
      <c r="G224" s="47">
        <f t="shared" si="10"/>
        <v>-1.2364647314770837E-2</v>
      </c>
      <c r="H224" s="32">
        <v>5740336.7999999998</v>
      </c>
      <c r="I224" s="6"/>
      <c r="J224" s="6"/>
      <c r="K224" s="6"/>
      <c r="L224" s="6"/>
    </row>
    <row r="225" spans="1:12" ht="20.100000000000001" customHeight="1" x14ac:dyDescent="0.25">
      <c r="A225" s="30">
        <f t="shared" si="11"/>
        <v>224</v>
      </c>
      <c r="B225" s="49" t="s">
        <v>235</v>
      </c>
      <c r="C225" s="31" t="s">
        <v>96</v>
      </c>
      <c r="D225" s="33">
        <v>5725010.3300000001</v>
      </c>
      <c r="E225" s="47">
        <f t="shared" si="9"/>
        <v>-1.8310327838901359E-2</v>
      </c>
      <c r="F225" s="33">
        <v>5831792.3600000003</v>
      </c>
      <c r="G225" s="47">
        <f t="shared" si="10"/>
        <v>3.0954392261356805E-2</v>
      </c>
      <c r="H225" s="33">
        <v>5656692.8700000001</v>
      </c>
      <c r="I225" s="6"/>
      <c r="J225" s="6"/>
      <c r="K225" s="6"/>
      <c r="L225" s="6"/>
    </row>
    <row r="226" spans="1:12" ht="20.100000000000001" customHeight="1" x14ac:dyDescent="0.25">
      <c r="A226" s="30">
        <f t="shared" si="11"/>
        <v>225</v>
      </c>
      <c r="B226" s="49" t="s">
        <v>236</v>
      </c>
      <c r="C226" s="30" t="s">
        <v>11</v>
      </c>
      <c r="D226" s="32">
        <v>5691194.0199999996</v>
      </c>
      <c r="E226" s="47">
        <f t="shared" si="9"/>
        <v>8.5701232780210759E-2</v>
      </c>
      <c r="F226" s="32">
        <v>5241952.25</v>
      </c>
      <c r="G226" s="47">
        <f t="shared" si="10"/>
        <v>5.2300056189560948E-2</v>
      </c>
      <c r="H226" s="32">
        <v>4981423.5199999996</v>
      </c>
      <c r="I226" s="6"/>
      <c r="J226" s="6"/>
      <c r="K226" s="6"/>
      <c r="L226" s="6"/>
    </row>
    <row r="227" spans="1:12" ht="20.100000000000001" customHeight="1" x14ac:dyDescent="0.25">
      <c r="A227" s="30">
        <f t="shared" si="11"/>
        <v>226</v>
      </c>
      <c r="B227" s="49" t="s">
        <v>237</v>
      </c>
      <c r="C227" s="30" t="s">
        <v>2</v>
      </c>
      <c r="D227" s="32">
        <v>5685696.1900000004</v>
      </c>
      <c r="E227" s="47">
        <f t="shared" si="9"/>
        <v>-7.1415833219750174E-2</v>
      </c>
      <c r="F227" s="32">
        <v>6122973.4400000004</v>
      </c>
      <c r="G227" s="47">
        <f t="shared" si="10"/>
        <v>-0.30315827361835895</v>
      </c>
      <c r="H227" s="32">
        <v>8786749.1400000006</v>
      </c>
      <c r="I227" s="6"/>
      <c r="J227" s="6"/>
      <c r="K227" s="6"/>
      <c r="L227" s="6"/>
    </row>
    <row r="228" spans="1:12" ht="20.100000000000001" customHeight="1" x14ac:dyDescent="0.25">
      <c r="A228" s="30">
        <f t="shared" si="11"/>
        <v>227</v>
      </c>
      <c r="B228" s="49" t="s">
        <v>238</v>
      </c>
      <c r="C228" s="30" t="s">
        <v>11</v>
      </c>
      <c r="D228" s="32">
        <v>5653795.8799999999</v>
      </c>
      <c r="E228" s="47">
        <f t="shared" si="9"/>
        <v>-0.16974897035353334</v>
      </c>
      <c r="F228" s="32">
        <v>6809742.6900000004</v>
      </c>
      <c r="G228" s="47">
        <f t="shared" si="10"/>
        <v>-0.23005647887062122</v>
      </c>
      <c r="H228" s="32">
        <v>8844470.4100000001</v>
      </c>
      <c r="I228" s="6"/>
      <c r="J228" s="6"/>
      <c r="K228" s="6"/>
      <c r="L228" s="6"/>
    </row>
    <row r="229" spans="1:12" ht="20.100000000000001" customHeight="1" x14ac:dyDescent="0.25">
      <c r="A229" s="30">
        <f t="shared" si="11"/>
        <v>228</v>
      </c>
      <c r="B229" s="49" t="s">
        <v>239</v>
      </c>
      <c r="C229" s="30" t="s">
        <v>11</v>
      </c>
      <c r="D229" s="32">
        <v>5651499.7599999998</v>
      </c>
      <c r="E229" s="47">
        <f t="shared" si="9"/>
        <v>0.1130721748348576</v>
      </c>
      <c r="F229" s="32">
        <v>5077388.41</v>
      </c>
      <c r="G229" s="47">
        <f t="shared" si="10"/>
        <v>-3.7530150540094703E-2</v>
      </c>
      <c r="H229" s="32">
        <v>5275373.99</v>
      </c>
      <c r="I229" s="6"/>
      <c r="J229" s="6"/>
      <c r="K229" s="6"/>
      <c r="L229" s="6"/>
    </row>
    <row r="230" spans="1:12" ht="20.100000000000001" customHeight="1" x14ac:dyDescent="0.25">
      <c r="A230" s="30">
        <f t="shared" si="11"/>
        <v>229</v>
      </c>
      <c r="B230" s="49" t="s">
        <v>240</v>
      </c>
      <c r="C230" s="31" t="s">
        <v>19</v>
      </c>
      <c r="D230" s="33">
        <v>5626456.2300000004</v>
      </c>
      <c r="E230" s="47">
        <f t="shared" si="9"/>
        <v>5.9306581422734733E-2</v>
      </c>
      <c r="F230" s="33">
        <v>5311452.16</v>
      </c>
      <c r="G230" s="47">
        <f t="shared" si="10"/>
        <v>-0.20560647810382932</v>
      </c>
      <c r="H230" s="33">
        <v>6686172.5499999998</v>
      </c>
      <c r="I230" s="6"/>
      <c r="J230" s="6"/>
      <c r="K230" s="6"/>
      <c r="L230" s="6"/>
    </row>
    <row r="231" spans="1:12" ht="20.100000000000001" customHeight="1" x14ac:dyDescent="0.25">
      <c r="A231" s="30">
        <f t="shared" si="11"/>
        <v>230</v>
      </c>
      <c r="B231" s="49" t="s">
        <v>241</v>
      </c>
      <c r="C231" s="30" t="s">
        <v>11</v>
      </c>
      <c r="D231" s="32">
        <v>5623354.0700000003</v>
      </c>
      <c r="E231" s="47">
        <f t="shared" si="9"/>
        <v>2.8045733121608591E-2</v>
      </c>
      <c r="F231" s="32">
        <v>5469945.4400000004</v>
      </c>
      <c r="G231" s="47">
        <f t="shared" si="10"/>
        <v>-8.594893771985683E-3</v>
      </c>
      <c r="H231" s="32">
        <v>5517366.6200000001</v>
      </c>
      <c r="I231" s="6"/>
      <c r="J231" s="6"/>
      <c r="K231" s="6"/>
      <c r="L231" s="6"/>
    </row>
    <row r="232" spans="1:12" ht="20.100000000000001" customHeight="1" x14ac:dyDescent="0.25">
      <c r="A232" s="30">
        <f t="shared" si="11"/>
        <v>231</v>
      </c>
      <c r="B232" s="49" t="s">
        <v>242</v>
      </c>
      <c r="C232" s="30" t="s">
        <v>11</v>
      </c>
      <c r="D232" s="32">
        <v>5602715.6600000001</v>
      </c>
      <c r="E232" s="47">
        <f t="shared" si="9"/>
        <v>-8.3796087042572048E-3</v>
      </c>
      <c r="F232" s="32">
        <v>5650060.96</v>
      </c>
      <c r="G232" s="47">
        <f t="shared" si="10"/>
        <v>-4.1689737383961124E-2</v>
      </c>
      <c r="H232" s="32">
        <v>5895857.7199999997</v>
      </c>
      <c r="I232" s="6"/>
      <c r="J232" s="6"/>
      <c r="K232" s="6"/>
      <c r="L232" s="6"/>
    </row>
    <row r="233" spans="1:12" ht="20.100000000000001" customHeight="1" x14ac:dyDescent="0.25">
      <c r="A233" s="30">
        <f t="shared" si="11"/>
        <v>232</v>
      </c>
      <c r="B233" s="49" t="s">
        <v>243</v>
      </c>
      <c r="C233" s="30" t="s">
        <v>96</v>
      </c>
      <c r="D233" s="32">
        <v>5566912.6399999997</v>
      </c>
      <c r="E233" s="47">
        <f t="shared" si="9"/>
        <v>-1.4327452478187177E-2</v>
      </c>
      <c r="F233" s="32">
        <v>5647831.6799999997</v>
      </c>
      <c r="G233" s="47">
        <f t="shared" si="10"/>
        <v>-1.1607033317157898E-2</v>
      </c>
      <c r="H233" s="32">
        <v>5714156.0800000001</v>
      </c>
      <c r="I233" s="6"/>
      <c r="J233" s="6"/>
      <c r="K233" s="6"/>
      <c r="L233" s="6"/>
    </row>
    <row r="234" spans="1:12" ht="20.100000000000001" customHeight="1" x14ac:dyDescent="0.25">
      <c r="A234" s="30">
        <f t="shared" si="11"/>
        <v>233</v>
      </c>
      <c r="B234" s="49" t="s">
        <v>244</v>
      </c>
      <c r="C234" s="30" t="s">
        <v>15</v>
      </c>
      <c r="D234" s="32">
        <v>5559557.8200000003</v>
      </c>
      <c r="E234" s="47">
        <f t="shared" si="9"/>
        <v>4.6837764781508598E-2</v>
      </c>
      <c r="F234" s="32">
        <v>5310811.29</v>
      </c>
      <c r="G234" s="47">
        <f t="shared" si="10"/>
        <v>0.24517383389746478</v>
      </c>
      <c r="H234" s="32">
        <v>4265116.3600000003</v>
      </c>
      <c r="I234" s="6"/>
      <c r="J234" s="6"/>
      <c r="K234" s="6"/>
      <c r="L234" s="6"/>
    </row>
    <row r="235" spans="1:12" ht="20.100000000000001" customHeight="1" x14ac:dyDescent="0.25">
      <c r="A235" s="30">
        <f t="shared" si="11"/>
        <v>234</v>
      </c>
      <c r="B235" s="49" t="s">
        <v>245</v>
      </c>
      <c r="C235" s="31" t="s">
        <v>15</v>
      </c>
      <c r="D235" s="33">
        <v>5534815.6500000004</v>
      </c>
      <c r="E235" s="47">
        <f t="shared" si="9"/>
        <v>6.735655731591618E-2</v>
      </c>
      <c r="F235" s="33">
        <v>5185535.8099999996</v>
      </c>
      <c r="G235" s="47">
        <f t="shared" si="10"/>
        <v>7.3784529707231816E-2</v>
      </c>
      <c r="H235" s="33">
        <v>4829214.49</v>
      </c>
      <c r="I235" s="6"/>
      <c r="J235" s="6"/>
      <c r="K235" s="6"/>
      <c r="L235" s="6"/>
    </row>
    <row r="236" spans="1:12" ht="20.100000000000001" customHeight="1" x14ac:dyDescent="0.25">
      <c r="A236" s="30">
        <f t="shared" si="11"/>
        <v>235</v>
      </c>
      <c r="B236" s="49" t="s">
        <v>246</v>
      </c>
      <c r="C236" s="30" t="s">
        <v>92</v>
      </c>
      <c r="D236" s="32">
        <v>5441533.0700000003</v>
      </c>
      <c r="E236" s="47">
        <f t="shared" si="9"/>
        <v>5.9959353596204731E-2</v>
      </c>
      <c r="F236" s="32">
        <v>5133718.62</v>
      </c>
      <c r="G236" s="47">
        <f t="shared" si="10"/>
        <v>0.1851744255324887</v>
      </c>
      <c r="H236" s="32">
        <v>4331614.41</v>
      </c>
      <c r="I236" s="6"/>
      <c r="J236" s="6"/>
      <c r="K236" s="6"/>
      <c r="L236" s="6"/>
    </row>
    <row r="237" spans="1:12" ht="20.100000000000001" customHeight="1" x14ac:dyDescent="0.25">
      <c r="A237" s="30">
        <f t="shared" si="11"/>
        <v>236</v>
      </c>
      <c r="B237" s="49" t="s">
        <v>247</v>
      </c>
      <c r="C237" s="30" t="s">
        <v>19</v>
      </c>
      <c r="D237" s="32">
        <v>5426659.7199999997</v>
      </c>
      <c r="E237" s="47">
        <f t="shared" si="9"/>
        <v>1.0617700969591927E-2</v>
      </c>
      <c r="F237" s="32">
        <v>5369646.4199999999</v>
      </c>
      <c r="G237" s="47">
        <f t="shared" si="10"/>
        <v>-0.11995491197723221</v>
      </c>
      <c r="H237" s="32">
        <v>6101558.3099999996</v>
      </c>
      <c r="I237" s="6"/>
      <c r="J237" s="6"/>
      <c r="K237" s="6"/>
      <c r="L237" s="6"/>
    </row>
    <row r="238" spans="1:12" ht="20.100000000000001" customHeight="1" x14ac:dyDescent="0.25">
      <c r="A238" s="30">
        <f t="shared" si="11"/>
        <v>237</v>
      </c>
      <c r="B238" s="49" t="s">
        <v>248</v>
      </c>
      <c r="C238" s="30" t="s">
        <v>11</v>
      </c>
      <c r="D238" s="32">
        <v>5383456.5999999996</v>
      </c>
      <c r="E238" s="47">
        <f t="shared" si="9"/>
        <v>4.7750204590762825E-2</v>
      </c>
      <c r="F238" s="32">
        <v>5138110.76</v>
      </c>
      <c r="G238" s="47">
        <f t="shared" si="10"/>
        <v>7.7710260226326502E-2</v>
      </c>
      <c r="H238" s="32">
        <v>4767617.93</v>
      </c>
      <c r="I238" s="6"/>
      <c r="J238" s="6"/>
      <c r="K238" s="6"/>
      <c r="L238" s="6"/>
    </row>
    <row r="239" spans="1:12" ht="20.100000000000001" customHeight="1" x14ac:dyDescent="0.25">
      <c r="A239" s="30">
        <f t="shared" si="11"/>
        <v>238</v>
      </c>
      <c r="B239" s="49" t="s">
        <v>249</v>
      </c>
      <c r="C239" s="30" t="s">
        <v>96</v>
      </c>
      <c r="D239" s="32">
        <v>5367086.8499999996</v>
      </c>
      <c r="E239" s="47">
        <f t="shared" si="9"/>
        <v>-0.18412247180640742</v>
      </c>
      <c r="F239" s="32">
        <v>6578299.6399999997</v>
      </c>
      <c r="G239" s="47">
        <f t="shared" si="10"/>
        <v>-8.3856097539919086E-2</v>
      </c>
      <c r="H239" s="32">
        <v>7180421.79</v>
      </c>
      <c r="I239" s="6"/>
      <c r="J239" s="6"/>
      <c r="K239" s="6"/>
      <c r="L239" s="6"/>
    </row>
    <row r="240" spans="1:12" ht="20.100000000000001" customHeight="1" x14ac:dyDescent="0.25">
      <c r="A240" s="30">
        <f t="shared" si="11"/>
        <v>239</v>
      </c>
      <c r="B240" s="49" t="s">
        <v>250</v>
      </c>
      <c r="C240" s="30" t="s">
        <v>11</v>
      </c>
      <c r="D240" s="32">
        <v>5366906.97</v>
      </c>
      <c r="E240" s="47">
        <f t="shared" si="9"/>
        <v>1.801001711147622E-2</v>
      </c>
      <c r="F240" s="32">
        <v>5271958.9000000004</v>
      </c>
      <c r="G240" s="47">
        <f t="shared" si="10"/>
        <v>6.4248633738969219E-2</v>
      </c>
      <c r="H240" s="32">
        <v>4953691.0199999996</v>
      </c>
      <c r="I240" s="6"/>
      <c r="J240" s="6"/>
      <c r="K240" s="6"/>
      <c r="L240" s="6"/>
    </row>
    <row r="241" spans="1:12" ht="20.100000000000001" customHeight="1" x14ac:dyDescent="0.25">
      <c r="A241" s="30">
        <f t="shared" si="11"/>
        <v>240</v>
      </c>
      <c r="B241" s="49" t="s">
        <v>251</v>
      </c>
      <c r="C241" s="30" t="s">
        <v>6</v>
      </c>
      <c r="D241" s="32">
        <v>5319836.28</v>
      </c>
      <c r="E241" s="47">
        <f t="shared" si="9"/>
        <v>-0.12415007220501807</v>
      </c>
      <c r="F241" s="32">
        <v>6073913.0199999996</v>
      </c>
      <c r="G241" s="47">
        <f t="shared" si="10"/>
        <v>-6.0552269912685697E-2</v>
      </c>
      <c r="H241" s="32">
        <v>6465408.1600000001</v>
      </c>
      <c r="I241" s="6"/>
      <c r="J241" s="6"/>
      <c r="K241" s="6"/>
      <c r="L241" s="6"/>
    </row>
    <row r="242" spans="1:12" ht="20.100000000000001" customHeight="1" x14ac:dyDescent="0.25">
      <c r="A242" s="30">
        <f t="shared" si="11"/>
        <v>241</v>
      </c>
      <c r="B242" s="49" t="s">
        <v>252</v>
      </c>
      <c r="C242" s="30" t="s">
        <v>11</v>
      </c>
      <c r="D242" s="32">
        <v>5296885.1399999997</v>
      </c>
      <c r="E242" s="47">
        <f t="shared" si="9"/>
        <v>-0.14452111778050977</v>
      </c>
      <c r="F242" s="32">
        <v>6191719.3399999999</v>
      </c>
      <c r="G242" s="47">
        <f t="shared" si="10"/>
        <v>4.3779187600252886E-2</v>
      </c>
      <c r="H242" s="32">
        <v>5932020.3099999996</v>
      </c>
      <c r="I242" s="6"/>
      <c r="J242" s="6"/>
      <c r="K242" s="6"/>
      <c r="L242" s="6"/>
    </row>
    <row r="243" spans="1:12" ht="20.100000000000001" customHeight="1" x14ac:dyDescent="0.25">
      <c r="A243" s="30">
        <f t="shared" si="11"/>
        <v>242</v>
      </c>
      <c r="B243" s="49" t="s">
        <v>253</v>
      </c>
      <c r="C243" s="30" t="s">
        <v>6</v>
      </c>
      <c r="D243" s="32">
        <v>5270001.3600000003</v>
      </c>
      <c r="E243" s="47">
        <f t="shared" si="9"/>
        <v>-8.0683357713679862E-2</v>
      </c>
      <c r="F243" s="32">
        <v>5732520.3499999996</v>
      </c>
      <c r="G243" s="47">
        <f t="shared" si="10"/>
        <v>0.24307894266832278</v>
      </c>
      <c r="H243" s="32">
        <v>4611549.72</v>
      </c>
      <c r="I243" s="6"/>
      <c r="J243" s="6"/>
      <c r="K243" s="6"/>
      <c r="L243" s="6"/>
    </row>
    <row r="244" spans="1:12" ht="20.100000000000001" customHeight="1" x14ac:dyDescent="0.25">
      <c r="A244" s="30">
        <f t="shared" si="11"/>
        <v>243</v>
      </c>
      <c r="B244" s="49" t="s">
        <v>254</v>
      </c>
      <c r="C244" s="30" t="s">
        <v>19</v>
      </c>
      <c r="D244" s="32">
        <v>5266454.75</v>
      </c>
      <c r="E244" s="47">
        <f t="shared" si="9"/>
        <v>-6.3073888296750549E-2</v>
      </c>
      <c r="F244" s="32">
        <v>5620992.6100000003</v>
      </c>
      <c r="G244" s="47">
        <f t="shared" si="10"/>
        <v>-0.12460142817797147</v>
      </c>
      <c r="H244" s="32">
        <v>6421066.6900000004</v>
      </c>
      <c r="I244" s="6"/>
      <c r="J244" s="6"/>
      <c r="K244" s="6"/>
      <c r="L244" s="6"/>
    </row>
    <row r="245" spans="1:12" ht="20.100000000000001" customHeight="1" x14ac:dyDescent="0.25">
      <c r="A245" s="30">
        <f t="shared" si="11"/>
        <v>244</v>
      </c>
      <c r="B245" s="49" t="s">
        <v>255</v>
      </c>
      <c r="C245" s="30" t="s">
        <v>11</v>
      </c>
      <c r="D245" s="32">
        <v>5178535.8600000003</v>
      </c>
      <c r="E245" s="47">
        <f t="shared" si="9"/>
        <v>7.0150826035715388E-2</v>
      </c>
      <c r="F245" s="32">
        <v>4839071.03</v>
      </c>
      <c r="G245" s="47">
        <f t="shared" si="10"/>
        <v>3.718434779033207E-2</v>
      </c>
      <c r="H245" s="32">
        <v>4665584.32</v>
      </c>
      <c r="I245" s="6"/>
      <c r="J245" s="6"/>
      <c r="K245" s="6"/>
      <c r="L245" s="6"/>
    </row>
    <row r="246" spans="1:12" ht="20.100000000000001" customHeight="1" x14ac:dyDescent="0.25">
      <c r="A246" s="30">
        <f t="shared" si="11"/>
        <v>245</v>
      </c>
      <c r="B246" s="49" t="s">
        <v>256</v>
      </c>
      <c r="C246" s="30" t="s">
        <v>11</v>
      </c>
      <c r="D246" s="32">
        <v>5176652.47</v>
      </c>
      <c r="E246" s="47">
        <f t="shared" si="9"/>
        <v>6.2945817844021063E-2</v>
      </c>
      <c r="F246" s="32">
        <v>4870100.04</v>
      </c>
      <c r="G246" s="47">
        <f t="shared" si="10"/>
        <v>-3.323626920477895E-2</v>
      </c>
      <c r="H246" s="32">
        <v>5037528.7</v>
      </c>
      <c r="I246" s="6"/>
      <c r="J246" s="6"/>
      <c r="K246" s="6"/>
      <c r="L246" s="6"/>
    </row>
    <row r="247" spans="1:12" ht="20.100000000000001" customHeight="1" x14ac:dyDescent="0.25">
      <c r="A247" s="30">
        <f t="shared" si="11"/>
        <v>246</v>
      </c>
      <c r="B247" s="49" t="s">
        <v>257</v>
      </c>
      <c r="C247" s="30" t="s">
        <v>8</v>
      </c>
      <c r="D247" s="32">
        <v>5162053.54</v>
      </c>
      <c r="E247" s="47">
        <f t="shared" si="9"/>
        <v>-3.1742739557815348E-2</v>
      </c>
      <c r="F247" s="32">
        <v>5331283.07</v>
      </c>
      <c r="G247" s="47">
        <f t="shared" si="10"/>
        <v>2.1949434207734899E-2</v>
      </c>
      <c r="H247" s="32">
        <v>5216777.75</v>
      </c>
      <c r="I247" s="6"/>
      <c r="J247" s="6"/>
      <c r="K247" s="6"/>
      <c r="L247" s="6"/>
    </row>
    <row r="248" spans="1:12" ht="20.100000000000001" customHeight="1" x14ac:dyDescent="0.25">
      <c r="A248" s="30">
        <f t="shared" si="11"/>
        <v>247</v>
      </c>
      <c r="B248" s="49" t="s">
        <v>258</v>
      </c>
      <c r="C248" s="30" t="s">
        <v>259</v>
      </c>
      <c r="D248" s="32">
        <v>5147127.1399999997</v>
      </c>
      <c r="E248" s="47">
        <f t="shared" si="9"/>
        <v>-1.4372720571816304E-3</v>
      </c>
      <c r="F248" s="32">
        <v>5154535.6100000003</v>
      </c>
      <c r="G248" s="47">
        <f t="shared" si="10"/>
        <v>-1.0078662414393185E-2</v>
      </c>
      <c r="H248" s="32">
        <v>5207015.3600000003</v>
      </c>
      <c r="I248" s="6"/>
      <c r="J248" s="6"/>
      <c r="K248" s="6"/>
      <c r="L248" s="6"/>
    </row>
    <row r="249" spans="1:12" ht="20.100000000000001" customHeight="1" x14ac:dyDescent="0.25">
      <c r="A249" s="30">
        <f t="shared" si="11"/>
        <v>248</v>
      </c>
      <c r="B249" s="49" t="s">
        <v>260</v>
      </c>
      <c r="C249" s="30" t="s">
        <v>19</v>
      </c>
      <c r="D249" s="34">
        <v>5142789.28</v>
      </c>
      <c r="E249" s="47">
        <f t="shared" si="9"/>
        <v>-5.8343130850860819E-2</v>
      </c>
      <c r="F249" s="35">
        <v>5461425.9699999997</v>
      </c>
      <c r="G249" s="47">
        <f t="shared" si="10"/>
        <v>-0.16686505228975468</v>
      </c>
      <c r="H249" s="35">
        <v>6555271.7300000004</v>
      </c>
      <c r="I249" s="6"/>
      <c r="J249" s="6"/>
      <c r="K249" s="6"/>
      <c r="L249" s="6"/>
    </row>
    <row r="250" spans="1:12" ht="20.100000000000001" customHeight="1" x14ac:dyDescent="0.25">
      <c r="A250" s="30">
        <f t="shared" si="11"/>
        <v>249</v>
      </c>
      <c r="B250" s="49" t="s">
        <v>261</v>
      </c>
      <c r="C250" s="30" t="s">
        <v>8</v>
      </c>
      <c r="D250" s="32">
        <v>5138245.8099999996</v>
      </c>
      <c r="E250" s="47">
        <f t="shared" si="9"/>
        <v>-7.0363013927450771E-2</v>
      </c>
      <c r="F250" s="32">
        <v>5527152.9500000002</v>
      </c>
      <c r="G250" s="47">
        <f t="shared" si="10"/>
        <v>-6.6783942227209977E-3</v>
      </c>
      <c r="H250" s="32">
        <v>5564313.6299999999</v>
      </c>
      <c r="I250" s="6"/>
      <c r="J250" s="6"/>
      <c r="K250" s="6"/>
      <c r="L250" s="6"/>
    </row>
    <row r="251" spans="1:12" ht="20.100000000000001" customHeight="1" x14ac:dyDescent="0.25">
      <c r="A251" s="30">
        <f t="shared" si="11"/>
        <v>250</v>
      </c>
      <c r="B251" s="49" t="s">
        <v>262</v>
      </c>
      <c r="C251" s="30" t="s">
        <v>6</v>
      </c>
      <c r="D251" s="32">
        <v>5100724.6900000004</v>
      </c>
      <c r="E251" s="47">
        <f t="shared" si="9"/>
        <v>-6.7352434218476934E-2</v>
      </c>
      <c r="F251" s="32">
        <v>5469080.5800000001</v>
      </c>
      <c r="G251" s="47">
        <f t="shared" si="10"/>
        <v>-5.7639438321887615E-2</v>
      </c>
      <c r="H251" s="32">
        <v>5803596.6299999999</v>
      </c>
      <c r="I251" s="6"/>
      <c r="J251" s="6"/>
      <c r="K251" s="6"/>
      <c r="L251" s="6"/>
    </row>
    <row r="252" spans="1:12" ht="20.100000000000001" customHeight="1" x14ac:dyDescent="0.25">
      <c r="A252" s="30">
        <f t="shared" si="11"/>
        <v>251</v>
      </c>
      <c r="B252" s="49" t="s">
        <v>263</v>
      </c>
      <c r="C252" s="30" t="s">
        <v>6</v>
      </c>
      <c r="D252" s="32">
        <v>5074400.24</v>
      </c>
      <c r="E252" s="47">
        <f t="shared" si="9"/>
        <v>1.9286324931190296E-2</v>
      </c>
      <c r="F252" s="32">
        <v>4978385.4800000004</v>
      </c>
      <c r="G252" s="47">
        <f t="shared" si="10"/>
        <v>-4.3222262467111736E-2</v>
      </c>
      <c r="H252" s="32">
        <v>5203283.1500000004</v>
      </c>
      <c r="I252" s="6"/>
      <c r="J252" s="6"/>
      <c r="K252" s="6"/>
      <c r="L252" s="6"/>
    </row>
    <row r="253" spans="1:12" ht="20.100000000000001" customHeight="1" x14ac:dyDescent="0.25">
      <c r="A253" s="30">
        <f t="shared" si="11"/>
        <v>252</v>
      </c>
      <c r="B253" s="49" t="s">
        <v>264</v>
      </c>
      <c r="C253" s="30" t="s">
        <v>11</v>
      </c>
      <c r="D253" s="32">
        <v>5072711.7699999996</v>
      </c>
      <c r="E253" s="47">
        <f t="shared" si="9"/>
        <v>-0.11011200640719281</v>
      </c>
      <c r="F253" s="32">
        <v>5700393.54</v>
      </c>
      <c r="G253" s="47">
        <f t="shared" si="10"/>
        <v>0.2000034734544506</v>
      </c>
      <c r="H253" s="32">
        <v>4750314.2</v>
      </c>
      <c r="I253" s="6"/>
      <c r="J253" s="6"/>
      <c r="K253" s="6"/>
      <c r="L253" s="6"/>
    </row>
    <row r="254" spans="1:12" ht="20.100000000000001" customHeight="1" x14ac:dyDescent="0.25">
      <c r="A254" s="30">
        <f t="shared" si="11"/>
        <v>253</v>
      </c>
      <c r="B254" s="49" t="s">
        <v>265</v>
      </c>
      <c r="C254" s="30" t="s">
        <v>11</v>
      </c>
      <c r="D254" s="32">
        <v>5067604.0199999996</v>
      </c>
      <c r="E254" s="47">
        <f t="shared" si="9"/>
        <v>0.13171367568456271</v>
      </c>
      <c r="F254" s="32">
        <v>4477814.5999999996</v>
      </c>
      <c r="G254" s="47">
        <f t="shared" si="10"/>
        <v>-0.11891084087205064</v>
      </c>
      <c r="H254" s="32">
        <v>5082135.62</v>
      </c>
      <c r="I254" s="6"/>
      <c r="J254" s="6"/>
      <c r="K254" s="6"/>
      <c r="L254" s="6"/>
    </row>
    <row r="255" spans="1:12" ht="20.100000000000001" customHeight="1" x14ac:dyDescent="0.25">
      <c r="A255" s="30">
        <f t="shared" si="11"/>
        <v>254</v>
      </c>
      <c r="B255" s="49" t="s">
        <v>266</v>
      </c>
      <c r="C255" s="31" t="s">
        <v>19</v>
      </c>
      <c r="D255" s="33">
        <v>5053346.09</v>
      </c>
      <c r="E255" s="47">
        <f t="shared" si="9"/>
        <v>-0.10935386190419737</v>
      </c>
      <c r="F255" s="33">
        <v>5673797.79</v>
      </c>
      <c r="G255" s="47">
        <f t="shared" si="10"/>
        <v>-0.19627719355060771</v>
      </c>
      <c r="H255" s="33">
        <v>7059396.2800000003</v>
      </c>
      <c r="I255" s="6"/>
      <c r="J255" s="6"/>
      <c r="K255" s="6"/>
      <c r="L255" s="6"/>
    </row>
    <row r="256" spans="1:12" ht="20.100000000000001" customHeight="1" x14ac:dyDescent="0.25">
      <c r="A256" s="30">
        <f t="shared" si="11"/>
        <v>255</v>
      </c>
      <c r="B256" s="49" t="s">
        <v>267</v>
      </c>
      <c r="C256" s="30" t="s">
        <v>15</v>
      </c>
      <c r="D256" s="32">
        <v>5040919.13</v>
      </c>
      <c r="E256" s="47">
        <f t="shared" si="9"/>
        <v>4.7836061283482958E-2</v>
      </c>
      <c r="F256" s="32">
        <v>4810789.8899999997</v>
      </c>
      <c r="G256" s="47">
        <f t="shared" si="10"/>
        <v>-7.391685914627559E-2</v>
      </c>
      <c r="H256" s="32">
        <v>5194771.05</v>
      </c>
      <c r="I256" s="6"/>
      <c r="J256" s="6"/>
      <c r="K256" s="6"/>
      <c r="L256" s="6"/>
    </row>
    <row r="257" spans="1:12" ht="20.100000000000001" customHeight="1" x14ac:dyDescent="0.25">
      <c r="A257" s="30">
        <f t="shared" si="11"/>
        <v>256</v>
      </c>
      <c r="B257" s="49" t="s">
        <v>268</v>
      </c>
      <c r="C257" s="30" t="s">
        <v>15</v>
      </c>
      <c r="D257" s="32">
        <v>5031643.6900000004</v>
      </c>
      <c r="E257" s="47">
        <f t="shared" si="9"/>
        <v>8.8474893258307027E-2</v>
      </c>
      <c r="F257" s="32">
        <v>4622654.8</v>
      </c>
      <c r="G257" s="47">
        <f t="shared" si="10"/>
        <v>5.8684972521935712E-2</v>
      </c>
      <c r="H257" s="32">
        <v>4366412.03</v>
      </c>
      <c r="I257" s="6"/>
      <c r="J257" s="6"/>
      <c r="K257" s="6"/>
      <c r="L257" s="6"/>
    </row>
    <row r="258" spans="1:12" ht="20.100000000000001" customHeight="1" x14ac:dyDescent="0.25">
      <c r="A258" s="30">
        <f t="shared" si="11"/>
        <v>257</v>
      </c>
      <c r="B258" s="49" t="s">
        <v>688</v>
      </c>
      <c r="C258" s="30" t="s">
        <v>11</v>
      </c>
      <c r="D258" s="32">
        <v>5017010.17</v>
      </c>
      <c r="E258" s="47">
        <f t="shared" si="9"/>
        <v>-7.4904637142571381E-2</v>
      </c>
      <c r="F258" s="32">
        <v>5423235.6699999999</v>
      </c>
      <c r="G258" s="47">
        <f t="shared" si="10"/>
        <v>-0.19022236701127865</v>
      </c>
      <c r="H258" s="32">
        <v>6697191.2400000002</v>
      </c>
      <c r="I258" s="6"/>
      <c r="J258" s="6"/>
      <c r="K258" s="6"/>
      <c r="L258" s="6"/>
    </row>
    <row r="259" spans="1:12" ht="20.100000000000001" customHeight="1" x14ac:dyDescent="0.25">
      <c r="A259" s="30">
        <f t="shared" si="11"/>
        <v>258</v>
      </c>
      <c r="B259" s="49" t="s">
        <v>269</v>
      </c>
      <c r="C259" s="30" t="s">
        <v>8</v>
      </c>
      <c r="D259" s="32">
        <v>5016589.34</v>
      </c>
      <c r="E259" s="47">
        <f t="shared" ref="E259:E322" si="12">(D259-F259)/F259</f>
        <v>-0.33559102717417677</v>
      </c>
      <c r="F259" s="32">
        <v>7550453.9299999997</v>
      </c>
      <c r="G259" s="47">
        <f t="shared" ref="G259:G322" si="13">(F259-H259)/H259</f>
        <v>1.39087455156253E-2</v>
      </c>
      <c r="H259" s="32">
        <v>7446877.21</v>
      </c>
      <c r="I259" s="6"/>
      <c r="J259" s="6"/>
      <c r="K259" s="6"/>
      <c r="L259" s="6"/>
    </row>
    <row r="260" spans="1:12" ht="20.100000000000001" customHeight="1" x14ac:dyDescent="0.25">
      <c r="A260" s="30">
        <f t="shared" si="11"/>
        <v>259</v>
      </c>
      <c r="B260" s="49" t="s">
        <v>270</v>
      </c>
      <c r="C260" s="30" t="s">
        <v>11</v>
      </c>
      <c r="D260" s="32">
        <v>5012492.3600000003</v>
      </c>
      <c r="E260" s="47">
        <f t="shared" si="12"/>
        <v>8.0417552781948315E-2</v>
      </c>
      <c r="F260" s="32">
        <v>4639402.93</v>
      </c>
      <c r="G260" s="47">
        <f t="shared" si="13"/>
        <v>-1.0901087301587741E-2</v>
      </c>
      <c r="H260" s="32">
        <v>4690534.8600000003</v>
      </c>
      <c r="I260" s="6"/>
      <c r="J260" s="6"/>
      <c r="K260" s="6"/>
      <c r="L260" s="6"/>
    </row>
    <row r="261" spans="1:12" ht="20.100000000000001" customHeight="1" x14ac:dyDescent="0.25">
      <c r="A261" s="30">
        <f t="shared" si="11"/>
        <v>260</v>
      </c>
      <c r="B261" s="49" t="s">
        <v>271</v>
      </c>
      <c r="C261" s="30" t="s">
        <v>8</v>
      </c>
      <c r="D261" s="32">
        <v>5011682.63</v>
      </c>
      <c r="E261" s="47">
        <f t="shared" si="12"/>
        <v>0.31235700438655611</v>
      </c>
      <c r="F261" s="32">
        <v>3818840.92</v>
      </c>
      <c r="G261" s="47">
        <f t="shared" si="13"/>
        <v>-2.0058971094243462E-2</v>
      </c>
      <c r="H261" s="32">
        <v>3897010.95</v>
      </c>
      <c r="I261" s="6"/>
      <c r="J261" s="6"/>
      <c r="K261" s="6"/>
      <c r="L261" s="6"/>
    </row>
    <row r="262" spans="1:12" ht="20.100000000000001" customHeight="1" x14ac:dyDescent="0.25">
      <c r="A262" s="30">
        <f t="shared" si="11"/>
        <v>261</v>
      </c>
      <c r="B262" s="49" t="s">
        <v>272</v>
      </c>
      <c r="C262" s="30" t="s">
        <v>96</v>
      </c>
      <c r="D262" s="32">
        <v>5007135.24</v>
      </c>
      <c r="E262" s="47">
        <f t="shared" si="12"/>
        <v>1.8248351927092663E-2</v>
      </c>
      <c r="F262" s="32">
        <v>4917400.78</v>
      </c>
      <c r="G262" s="47">
        <f t="shared" si="13"/>
        <v>-0.18688283378857423</v>
      </c>
      <c r="H262" s="32">
        <v>6047591.8899999997</v>
      </c>
      <c r="I262" s="6"/>
      <c r="J262" s="6"/>
      <c r="K262" s="6"/>
      <c r="L262" s="6"/>
    </row>
    <row r="263" spans="1:12" ht="20.100000000000001" customHeight="1" x14ac:dyDescent="0.25">
      <c r="A263" s="30">
        <f t="shared" si="11"/>
        <v>262</v>
      </c>
      <c r="B263" s="49" t="s">
        <v>273</v>
      </c>
      <c r="C263" s="30" t="s">
        <v>6</v>
      </c>
      <c r="D263" s="32">
        <v>4930549.58</v>
      </c>
      <c r="E263" s="47">
        <f t="shared" si="12"/>
        <v>0.14901268817914334</v>
      </c>
      <c r="F263" s="32">
        <v>4291118.4800000004</v>
      </c>
      <c r="G263" s="47">
        <f t="shared" si="13"/>
        <v>0.25319697096607957</v>
      </c>
      <c r="H263" s="32">
        <v>3424137.29</v>
      </c>
      <c r="I263" s="6"/>
      <c r="J263" s="6"/>
      <c r="K263" s="6"/>
      <c r="L263" s="6"/>
    </row>
    <row r="264" spans="1:12" ht="20.100000000000001" customHeight="1" x14ac:dyDescent="0.25">
      <c r="A264" s="30">
        <f t="shared" si="11"/>
        <v>263</v>
      </c>
      <c r="B264" s="49" t="s">
        <v>274</v>
      </c>
      <c r="C264" s="30" t="s">
        <v>2</v>
      </c>
      <c r="D264" s="32">
        <v>4916814.2699999996</v>
      </c>
      <c r="E264" s="47">
        <f t="shared" si="12"/>
        <v>-5.1184752123170148E-2</v>
      </c>
      <c r="F264" s="32">
        <v>5182056.55</v>
      </c>
      <c r="G264" s="47">
        <f t="shared" si="13"/>
        <v>-8.3294461113845152E-3</v>
      </c>
      <c r="H264" s="32">
        <v>5225582.76</v>
      </c>
      <c r="I264" s="6"/>
      <c r="J264" s="6"/>
      <c r="K264" s="6"/>
      <c r="L264" s="6"/>
    </row>
    <row r="265" spans="1:12" ht="20.100000000000001" customHeight="1" x14ac:dyDescent="0.25">
      <c r="A265" s="30">
        <f t="shared" si="11"/>
        <v>264</v>
      </c>
      <c r="B265" s="49" t="s">
        <v>275</v>
      </c>
      <c r="C265" s="30" t="s">
        <v>11</v>
      </c>
      <c r="D265" s="32">
        <v>4872969.9400000004</v>
      </c>
      <c r="E265" s="47">
        <f t="shared" si="12"/>
        <v>-2.3351816155140901E-2</v>
      </c>
      <c r="F265" s="32">
        <v>4989483.4400000004</v>
      </c>
      <c r="G265" s="47">
        <f t="shared" si="13"/>
        <v>0.10373330363076409</v>
      </c>
      <c r="H265" s="32">
        <v>4520551.68</v>
      </c>
      <c r="I265" s="6"/>
      <c r="J265" s="6"/>
      <c r="K265" s="6"/>
      <c r="L265" s="6"/>
    </row>
    <row r="266" spans="1:12" ht="20.100000000000001" customHeight="1" x14ac:dyDescent="0.25">
      <c r="A266" s="30">
        <f t="shared" si="11"/>
        <v>265</v>
      </c>
      <c r="B266" s="49" t="s">
        <v>276</v>
      </c>
      <c r="C266" s="30" t="s">
        <v>11</v>
      </c>
      <c r="D266" s="32">
        <v>4872037.66</v>
      </c>
      <c r="E266" s="47">
        <f t="shared" si="12"/>
        <v>-4.6453408924828722E-2</v>
      </c>
      <c r="F266" s="32">
        <v>5109386.0599999996</v>
      </c>
      <c r="G266" s="47">
        <f t="shared" si="13"/>
        <v>-4.8157703220887513E-2</v>
      </c>
      <c r="H266" s="32">
        <v>5367891.38</v>
      </c>
      <c r="I266" s="6"/>
      <c r="J266" s="6"/>
      <c r="K266" s="6"/>
      <c r="L266" s="6"/>
    </row>
    <row r="267" spans="1:12" ht="20.100000000000001" customHeight="1" x14ac:dyDescent="0.25">
      <c r="A267" s="30">
        <f t="shared" si="11"/>
        <v>266</v>
      </c>
      <c r="B267" s="49" t="s">
        <v>277</v>
      </c>
      <c r="C267" s="30" t="s">
        <v>11</v>
      </c>
      <c r="D267" s="32">
        <v>4853014.1100000003</v>
      </c>
      <c r="E267" s="47">
        <f t="shared" si="12"/>
        <v>-4.2005846787333115E-2</v>
      </c>
      <c r="F267" s="32">
        <v>5065807.6500000004</v>
      </c>
      <c r="G267" s="47">
        <f t="shared" si="13"/>
        <v>0.32333716163065951</v>
      </c>
      <c r="H267" s="32">
        <v>3828055.16</v>
      </c>
      <c r="I267" s="6"/>
      <c r="J267" s="6"/>
      <c r="K267" s="6"/>
      <c r="L267" s="6"/>
    </row>
    <row r="268" spans="1:12" ht="20.100000000000001" customHeight="1" x14ac:dyDescent="0.25">
      <c r="A268" s="30">
        <f t="shared" si="11"/>
        <v>267</v>
      </c>
      <c r="B268" s="49" t="s">
        <v>278</v>
      </c>
      <c r="C268" s="30" t="s">
        <v>11</v>
      </c>
      <c r="D268" s="32">
        <v>4839079.78</v>
      </c>
      <c r="E268" s="47">
        <f t="shared" si="12"/>
        <v>9.9629001199402961E-2</v>
      </c>
      <c r="F268" s="32">
        <v>4400647.6500000004</v>
      </c>
      <c r="G268" s="47">
        <f t="shared" si="13"/>
        <v>4.0167456401581231E-2</v>
      </c>
      <c r="H268" s="32">
        <v>4230710.76</v>
      </c>
      <c r="I268" s="6"/>
      <c r="J268" s="6"/>
      <c r="K268" s="6"/>
      <c r="L268" s="6"/>
    </row>
    <row r="269" spans="1:12" ht="20.100000000000001" customHeight="1" x14ac:dyDescent="0.25">
      <c r="A269" s="30">
        <f t="shared" si="11"/>
        <v>268</v>
      </c>
      <c r="B269" s="49" t="s">
        <v>279</v>
      </c>
      <c r="C269" s="30" t="s">
        <v>6</v>
      </c>
      <c r="D269" s="33">
        <v>4820088.29</v>
      </c>
      <c r="E269" s="47">
        <f t="shared" si="12"/>
        <v>-8.138247065457635E-2</v>
      </c>
      <c r="F269" s="33">
        <v>5247111.16</v>
      </c>
      <c r="G269" s="47">
        <f t="shared" si="13"/>
        <v>-0.26427121721632479</v>
      </c>
      <c r="H269" s="33">
        <v>7131855.2199999997</v>
      </c>
      <c r="I269" s="6"/>
      <c r="J269" s="6"/>
      <c r="K269" s="6"/>
      <c r="L269" s="6"/>
    </row>
    <row r="270" spans="1:12" ht="20.100000000000001" customHeight="1" x14ac:dyDescent="0.25">
      <c r="A270" s="30">
        <f t="shared" si="11"/>
        <v>269</v>
      </c>
      <c r="B270" s="49" t="s">
        <v>280</v>
      </c>
      <c r="C270" s="30" t="s">
        <v>19</v>
      </c>
      <c r="D270" s="32">
        <v>4779011.09</v>
      </c>
      <c r="E270" s="47">
        <f t="shared" si="12"/>
        <v>3.1367590186255616E-2</v>
      </c>
      <c r="F270" s="32">
        <v>4633664.21</v>
      </c>
      <c r="G270" s="47">
        <f t="shared" si="13"/>
        <v>-6.7748608254934312E-2</v>
      </c>
      <c r="H270" s="32">
        <v>4970402.03</v>
      </c>
      <c r="I270" s="6"/>
      <c r="J270" s="6"/>
      <c r="K270" s="6"/>
      <c r="L270" s="6"/>
    </row>
    <row r="271" spans="1:12" ht="20.100000000000001" customHeight="1" x14ac:dyDescent="0.25">
      <c r="A271" s="30">
        <f t="shared" si="11"/>
        <v>270</v>
      </c>
      <c r="B271" s="49" t="s">
        <v>281</v>
      </c>
      <c r="C271" s="30" t="s">
        <v>11</v>
      </c>
      <c r="D271" s="32">
        <v>4772331.47</v>
      </c>
      <c r="E271" s="47">
        <f t="shared" si="12"/>
        <v>0.14309118892759778</v>
      </c>
      <c r="F271" s="32">
        <v>4174935.05</v>
      </c>
      <c r="G271" s="47">
        <f t="shared" si="13"/>
        <v>9.3171483587256854E-2</v>
      </c>
      <c r="H271" s="32">
        <v>3819103.51</v>
      </c>
      <c r="I271" s="6"/>
      <c r="J271" s="6"/>
      <c r="K271" s="6"/>
      <c r="L271" s="6"/>
    </row>
    <row r="272" spans="1:12" ht="20.100000000000001" customHeight="1" x14ac:dyDescent="0.25">
      <c r="A272" s="30">
        <f t="shared" si="11"/>
        <v>271</v>
      </c>
      <c r="B272" s="49" t="s">
        <v>282</v>
      </c>
      <c r="C272" s="30" t="s">
        <v>6</v>
      </c>
      <c r="D272" s="32">
        <v>4766935.7300000004</v>
      </c>
      <c r="E272" s="47">
        <f t="shared" si="12"/>
        <v>-6.2896962822655403E-2</v>
      </c>
      <c r="F272" s="32">
        <v>5086885.37</v>
      </c>
      <c r="G272" s="47">
        <f t="shared" si="13"/>
        <v>0.10239936723667681</v>
      </c>
      <c r="H272" s="32">
        <v>4614376.17</v>
      </c>
      <c r="I272" s="6"/>
      <c r="J272" s="6"/>
      <c r="K272" s="6"/>
      <c r="L272" s="6"/>
    </row>
    <row r="273" spans="1:12" ht="20.100000000000001" customHeight="1" x14ac:dyDescent="0.25">
      <c r="A273" s="30">
        <f t="shared" si="11"/>
        <v>272</v>
      </c>
      <c r="B273" s="49" t="s">
        <v>283</v>
      </c>
      <c r="C273" s="30" t="s">
        <v>15</v>
      </c>
      <c r="D273" s="32">
        <v>4763770.3499999996</v>
      </c>
      <c r="E273" s="47">
        <f t="shared" si="12"/>
        <v>0.19083968108895857</v>
      </c>
      <c r="F273" s="32">
        <v>4000345.66</v>
      </c>
      <c r="G273" s="47">
        <f t="shared" si="13"/>
        <v>0.10043950451908983</v>
      </c>
      <c r="H273" s="32">
        <v>3635225.42</v>
      </c>
      <c r="I273" s="6"/>
      <c r="J273" s="6"/>
      <c r="K273" s="6"/>
      <c r="L273" s="6"/>
    </row>
    <row r="274" spans="1:12" ht="20.100000000000001" customHeight="1" x14ac:dyDescent="0.25">
      <c r="A274" s="30">
        <f t="shared" si="11"/>
        <v>273</v>
      </c>
      <c r="B274" s="49" t="s">
        <v>284</v>
      </c>
      <c r="C274" s="30" t="s">
        <v>96</v>
      </c>
      <c r="D274" s="32">
        <v>4757079.82</v>
      </c>
      <c r="E274" s="47">
        <f t="shared" si="12"/>
        <v>9.3128577846371768E-2</v>
      </c>
      <c r="F274" s="32">
        <v>4351802.63</v>
      </c>
      <c r="G274" s="47">
        <f t="shared" si="13"/>
        <v>0.1134625878958605</v>
      </c>
      <c r="H274" s="32">
        <v>3908351.01</v>
      </c>
      <c r="I274" s="6"/>
      <c r="J274" s="6"/>
      <c r="K274" s="6"/>
      <c r="L274" s="6"/>
    </row>
    <row r="275" spans="1:12" ht="20.100000000000001" customHeight="1" x14ac:dyDescent="0.25">
      <c r="A275" s="30">
        <f t="shared" si="11"/>
        <v>274</v>
      </c>
      <c r="B275" s="49" t="s">
        <v>285</v>
      </c>
      <c r="C275" s="30" t="s">
        <v>11</v>
      </c>
      <c r="D275" s="32">
        <v>4757000.49</v>
      </c>
      <c r="E275" s="47">
        <f t="shared" si="12"/>
        <v>0.19466798061881571</v>
      </c>
      <c r="F275" s="32">
        <v>3981859.87</v>
      </c>
      <c r="G275" s="47">
        <f t="shared" si="13"/>
        <v>0.1076306285589972</v>
      </c>
      <c r="H275" s="32">
        <v>3594934.78</v>
      </c>
      <c r="I275" s="6"/>
      <c r="J275" s="6"/>
      <c r="K275" s="6"/>
      <c r="L275" s="6"/>
    </row>
    <row r="276" spans="1:12" ht="20.100000000000001" customHeight="1" x14ac:dyDescent="0.25">
      <c r="A276" s="30">
        <f t="shared" si="11"/>
        <v>275</v>
      </c>
      <c r="B276" s="49" t="s">
        <v>286</v>
      </c>
      <c r="C276" s="30" t="s">
        <v>11</v>
      </c>
      <c r="D276" s="32">
        <v>4730938.57</v>
      </c>
      <c r="E276" s="47">
        <f t="shared" si="12"/>
        <v>-2.0095084654206476E-2</v>
      </c>
      <c r="F276" s="32">
        <v>4827956.7699999996</v>
      </c>
      <c r="G276" s="47">
        <f t="shared" si="13"/>
        <v>-4.5110909244712609E-2</v>
      </c>
      <c r="H276" s="32">
        <v>5056039.3</v>
      </c>
      <c r="I276" s="6"/>
      <c r="J276" s="6"/>
      <c r="K276" s="6"/>
      <c r="L276" s="6"/>
    </row>
    <row r="277" spans="1:12" ht="20.100000000000001" customHeight="1" x14ac:dyDescent="0.25">
      <c r="A277" s="30">
        <f t="shared" si="11"/>
        <v>276</v>
      </c>
      <c r="B277" s="49" t="s">
        <v>287</v>
      </c>
      <c r="C277" s="30" t="s">
        <v>11</v>
      </c>
      <c r="D277" s="32">
        <v>4711216</v>
      </c>
      <c r="E277" s="47">
        <f t="shared" si="12"/>
        <v>0.10005595317814255</v>
      </c>
      <c r="F277" s="32">
        <v>4282705.79</v>
      </c>
      <c r="G277" s="47">
        <f t="shared" si="13"/>
        <v>4.1157672705275018E-2</v>
      </c>
      <c r="H277" s="32">
        <v>4113407.51</v>
      </c>
      <c r="I277" s="6"/>
      <c r="J277" s="6"/>
      <c r="K277" s="6"/>
      <c r="L277" s="6"/>
    </row>
    <row r="278" spans="1:12" ht="20.100000000000001" customHeight="1" x14ac:dyDescent="0.25">
      <c r="A278" s="30">
        <f t="shared" ref="A278:A341" si="14">A277+1</f>
        <v>277</v>
      </c>
      <c r="B278" s="49" t="s">
        <v>288</v>
      </c>
      <c r="C278" s="30" t="s">
        <v>92</v>
      </c>
      <c r="D278" s="32">
        <v>4661395.0599999996</v>
      </c>
      <c r="E278" s="47">
        <f t="shared" si="12"/>
        <v>5.15700169434909E-3</v>
      </c>
      <c r="F278" s="32">
        <v>4637479.57</v>
      </c>
      <c r="G278" s="47">
        <f t="shared" si="13"/>
        <v>0.35127920345395436</v>
      </c>
      <c r="H278" s="32">
        <v>3431918.11</v>
      </c>
      <c r="I278" s="6"/>
      <c r="J278" s="6"/>
      <c r="K278" s="6"/>
      <c r="L278" s="6"/>
    </row>
    <row r="279" spans="1:12" ht="20.100000000000001" customHeight="1" x14ac:dyDescent="0.25">
      <c r="A279" s="30">
        <f t="shared" si="14"/>
        <v>278</v>
      </c>
      <c r="B279" s="49" t="s">
        <v>289</v>
      </c>
      <c r="C279" s="30" t="s">
        <v>6</v>
      </c>
      <c r="D279" s="32">
        <v>4658339.8600000003</v>
      </c>
      <c r="E279" s="47">
        <f t="shared" si="12"/>
        <v>0.17319672463443297</v>
      </c>
      <c r="F279" s="32">
        <v>3970638.31</v>
      </c>
      <c r="G279" s="47">
        <f t="shared" si="13"/>
        <v>-4.6503796377209423E-2</v>
      </c>
      <c r="H279" s="32">
        <v>4164293.78</v>
      </c>
      <c r="I279" s="6"/>
      <c r="J279" s="6"/>
      <c r="K279" s="6"/>
      <c r="L279" s="6"/>
    </row>
    <row r="280" spans="1:12" ht="20.100000000000001" customHeight="1" x14ac:dyDescent="0.25">
      <c r="A280" s="30">
        <f t="shared" si="14"/>
        <v>279</v>
      </c>
      <c r="B280" s="49" t="s">
        <v>290</v>
      </c>
      <c r="C280" s="30" t="s">
        <v>11</v>
      </c>
      <c r="D280" s="32">
        <v>4647654.93</v>
      </c>
      <c r="E280" s="47">
        <f t="shared" si="12"/>
        <v>6.9616495673849713E-2</v>
      </c>
      <c r="F280" s="32">
        <v>4345160.1100000003</v>
      </c>
      <c r="G280" s="47">
        <f t="shared" si="13"/>
        <v>8.5429146508175791E-2</v>
      </c>
      <c r="H280" s="32">
        <v>4003172.5</v>
      </c>
      <c r="I280" s="6"/>
      <c r="J280" s="6"/>
      <c r="K280" s="6"/>
      <c r="L280" s="6"/>
    </row>
    <row r="281" spans="1:12" ht="20.100000000000001" customHeight="1" x14ac:dyDescent="0.25">
      <c r="A281" s="30">
        <f t="shared" si="14"/>
        <v>280</v>
      </c>
      <c r="B281" s="49" t="s">
        <v>291</v>
      </c>
      <c r="C281" s="30" t="s">
        <v>92</v>
      </c>
      <c r="D281" s="32">
        <v>4634064.2699999996</v>
      </c>
      <c r="E281" s="47">
        <f t="shared" si="12"/>
        <v>2.2221038936774656E-2</v>
      </c>
      <c r="F281" s="32">
        <v>4533328.99</v>
      </c>
      <c r="G281" s="47">
        <f t="shared" si="13"/>
        <v>2.2290800912375543E-2</v>
      </c>
      <c r="H281" s="32">
        <v>4434480.8600000003</v>
      </c>
      <c r="I281" s="6"/>
      <c r="J281" s="6"/>
      <c r="K281" s="6"/>
      <c r="L281" s="6"/>
    </row>
    <row r="282" spans="1:12" ht="20.100000000000001" customHeight="1" x14ac:dyDescent="0.25">
      <c r="A282" s="30">
        <f t="shared" si="14"/>
        <v>281</v>
      </c>
      <c r="B282" s="49" t="s">
        <v>292</v>
      </c>
      <c r="C282" s="30" t="s">
        <v>293</v>
      </c>
      <c r="D282" s="32">
        <v>4621306.1100000003</v>
      </c>
      <c r="E282" s="47">
        <f t="shared" si="12"/>
        <v>-0.10121358993361947</v>
      </c>
      <c r="F282" s="32">
        <v>5141717.83</v>
      </c>
      <c r="G282" s="47">
        <f t="shared" si="13"/>
        <v>-0.55009954663794314</v>
      </c>
      <c r="H282" s="32">
        <v>11428567.789999999</v>
      </c>
      <c r="I282" s="6"/>
      <c r="J282" s="6"/>
      <c r="K282" s="6"/>
      <c r="L282" s="6"/>
    </row>
    <row r="283" spans="1:12" ht="20.100000000000001" customHeight="1" x14ac:dyDescent="0.25">
      <c r="A283" s="30">
        <f t="shared" si="14"/>
        <v>282</v>
      </c>
      <c r="B283" s="49" t="s">
        <v>294</v>
      </c>
      <c r="C283" s="30" t="s">
        <v>15</v>
      </c>
      <c r="D283" s="32">
        <v>4620398.58</v>
      </c>
      <c r="E283" s="47">
        <f t="shared" si="12"/>
        <v>5.9854301414636692E-2</v>
      </c>
      <c r="F283" s="32">
        <v>4359465.8</v>
      </c>
      <c r="G283" s="47">
        <f t="shared" si="13"/>
        <v>0.1330733761826518</v>
      </c>
      <c r="H283" s="32">
        <v>3847469.98</v>
      </c>
      <c r="I283" s="6"/>
      <c r="J283" s="6"/>
      <c r="K283" s="6"/>
      <c r="L283" s="6"/>
    </row>
    <row r="284" spans="1:12" ht="20.100000000000001" customHeight="1" x14ac:dyDescent="0.25">
      <c r="A284" s="30">
        <f t="shared" si="14"/>
        <v>283</v>
      </c>
      <c r="B284" s="49" t="s">
        <v>295</v>
      </c>
      <c r="C284" s="30" t="s">
        <v>11</v>
      </c>
      <c r="D284" s="32">
        <v>4608453.87</v>
      </c>
      <c r="E284" s="47">
        <f t="shared" si="12"/>
        <v>8.6400685990693657E-2</v>
      </c>
      <c r="F284" s="32">
        <v>4241946.76</v>
      </c>
      <c r="G284" s="47">
        <f t="shared" si="13"/>
        <v>0.29404677990842748</v>
      </c>
      <c r="H284" s="32">
        <v>3278047.46</v>
      </c>
      <c r="I284" s="6"/>
      <c r="J284" s="6"/>
      <c r="K284" s="6"/>
      <c r="L284" s="6"/>
    </row>
    <row r="285" spans="1:12" ht="20.100000000000001" customHeight="1" x14ac:dyDescent="0.25">
      <c r="A285" s="30">
        <f t="shared" si="14"/>
        <v>284</v>
      </c>
      <c r="B285" s="49" t="s">
        <v>296</v>
      </c>
      <c r="C285" s="30" t="s">
        <v>297</v>
      </c>
      <c r="D285" s="32">
        <v>4607823.21</v>
      </c>
      <c r="E285" s="47">
        <f t="shared" si="12"/>
        <v>0.15294548513971651</v>
      </c>
      <c r="F285" s="32">
        <v>3996566.42</v>
      </c>
      <c r="G285" s="47">
        <f t="shared" si="13"/>
        <v>0.22362281153232094</v>
      </c>
      <c r="H285" s="32">
        <v>3266175.15</v>
      </c>
      <c r="I285" s="6"/>
      <c r="J285" s="6"/>
      <c r="K285" s="6"/>
      <c r="L285" s="6"/>
    </row>
    <row r="286" spans="1:12" ht="20.100000000000001" customHeight="1" x14ac:dyDescent="0.25">
      <c r="A286" s="30">
        <f t="shared" si="14"/>
        <v>285</v>
      </c>
      <c r="B286" s="49" t="s">
        <v>298</v>
      </c>
      <c r="C286" s="30" t="s">
        <v>11</v>
      </c>
      <c r="D286" s="32">
        <v>4607344.75</v>
      </c>
      <c r="E286" s="47">
        <f t="shared" si="12"/>
        <v>8.6713366953793548E-3</v>
      </c>
      <c r="F286" s="32">
        <v>4567736.37</v>
      </c>
      <c r="G286" s="47">
        <f t="shared" si="13"/>
        <v>-3.700042921310405E-2</v>
      </c>
      <c r="H286" s="32">
        <v>4743238.22</v>
      </c>
      <c r="I286" s="6"/>
      <c r="J286" s="6"/>
      <c r="K286" s="6"/>
      <c r="L286" s="6"/>
    </row>
    <row r="287" spans="1:12" ht="20.100000000000001" customHeight="1" x14ac:dyDescent="0.25">
      <c r="A287" s="30">
        <f t="shared" si="14"/>
        <v>286</v>
      </c>
      <c r="B287" s="49" t="s">
        <v>299</v>
      </c>
      <c r="C287" s="30" t="s">
        <v>11</v>
      </c>
      <c r="D287" s="32">
        <v>4591518.3899999997</v>
      </c>
      <c r="E287" s="47">
        <f t="shared" si="12"/>
        <v>4.3937646457766211E-2</v>
      </c>
      <c r="F287" s="32">
        <v>4398268.8099999996</v>
      </c>
      <c r="G287" s="47">
        <f t="shared" si="13"/>
        <v>8.7910384162053434E-2</v>
      </c>
      <c r="H287" s="32">
        <v>4042859.48</v>
      </c>
      <c r="I287" s="6"/>
      <c r="J287" s="6"/>
      <c r="K287" s="6"/>
      <c r="L287" s="6"/>
    </row>
    <row r="288" spans="1:12" ht="20.100000000000001" customHeight="1" x14ac:dyDescent="0.25">
      <c r="A288" s="30">
        <f t="shared" si="14"/>
        <v>287</v>
      </c>
      <c r="B288" s="49" t="s">
        <v>300</v>
      </c>
      <c r="C288" s="30" t="s">
        <v>125</v>
      </c>
      <c r="D288" s="32">
        <v>4573291.84</v>
      </c>
      <c r="E288" s="47">
        <f t="shared" si="12"/>
        <v>0.71886076322740755</v>
      </c>
      <c r="F288" s="32">
        <v>2660652.88</v>
      </c>
      <c r="G288" s="47">
        <f t="shared" si="13"/>
        <v>0.27836380833432139</v>
      </c>
      <c r="H288" s="32">
        <v>2081295.53</v>
      </c>
      <c r="I288" s="6"/>
      <c r="J288" s="6"/>
      <c r="K288" s="6"/>
      <c r="L288" s="6"/>
    </row>
    <row r="289" spans="1:12" ht="20.100000000000001" customHeight="1" x14ac:dyDescent="0.25">
      <c r="A289" s="30">
        <f t="shared" si="14"/>
        <v>288</v>
      </c>
      <c r="B289" s="49" t="s">
        <v>301</v>
      </c>
      <c r="C289" s="30" t="s">
        <v>15</v>
      </c>
      <c r="D289" s="32">
        <v>4568814.28</v>
      </c>
      <c r="E289" s="47">
        <f t="shared" si="12"/>
        <v>-1.1804450788302017E-2</v>
      </c>
      <c r="F289" s="32">
        <v>4623390.87</v>
      </c>
      <c r="G289" s="47">
        <f t="shared" si="13"/>
        <v>-3.6397630558911438E-2</v>
      </c>
      <c r="H289" s="32">
        <v>4798027.71</v>
      </c>
      <c r="I289" s="6"/>
      <c r="J289" s="6"/>
      <c r="K289" s="6"/>
      <c r="L289" s="6"/>
    </row>
    <row r="290" spans="1:12" ht="20.100000000000001" customHeight="1" x14ac:dyDescent="0.25">
      <c r="A290" s="30">
        <f t="shared" si="14"/>
        <v>289</v>
      </c>
      <c r="B290" s="49" t="s">
        <v>302</v>
      </c>
      <c r="C290" s="30" t="s">
        <v>2</v>
      </c>
      <c r="D290" s="32">
        <v>4545176.82</v>
      </c>
      <c r="E290" s="47">
        <f t="shared" si="12"/>
        <v>-5.5181254896730175E-2</v>
      </c>
      <c r="F290" s="32">
        <v>4810633.62</v>
      </c>
      <c r="G290" s="47">
        <f t="shared" si="13"/>
        <v>-0.26873352681048268</v>
      </c>
      <c r="H290" s="32">
        <v>6578496.0700000003</v>
      </c>
      <c r="I290" s="6"/>
      <c r="J290" s="6"/>
      <c r="K290" s="6"/>
      <c r="L290" s="6"/>
    </row>
    <row r="291" spans="1:12" ht="20.100000000000001" customHeight="1" x14ac:dyDescent="0.25">
      <c r="A291" s="30">
        <f t="shared" si="14"/>
        <v>290</v>
      </c>
      <c r="B291" s="49" t="s">
        <v>303</v>
      </c>
      <c r="C291" s="30" t="s">
        <v>11</v>
      </c>
      <c r="D291" s="32">
        <v>4538003.42</v>
      </c>
      <c r="E291" s="47">
        <f t="shared" si="12"/>
        <v>-2.2158892776825558E-2</v>
      </c>
      <c r="F291" s="32">
        <v>4640839.28</v>
      </c>
      <c r="G291" s="47">
        <f t="shared" si="13"/>
        <v>4.5447256191730484E-2</v>
      </c>
      <c r="H291" s="32">
        <v>4439094.6100000003</v>
      </c>
      <c r="I291" s="6"/>
      <c r="J291" s="6"/>
      <c r="K291" s="6"/>
      <c r="L291" s="6"/>
    </row>
    <row r="292" spans="1:12" ht="20.100000000000001" customHeight="1" x14ac:dyDescent="0.25">
      <c r="A292" s="30">
        <f t="shared" si="14"/>
        <v>291</v>
      </c>
      <c r="B292" s="49" t="s">
        <v>304</v>
      </c>
      <c r="C292" s="30" t="s">
        <v>11</v>
      </c>
      <c r="D292" s="32">
        <v>4507017.62</v>
      </c>
      <c r="E292" s="47">
        <f t="shared" si="12"/>
        <v>6.030889931095039E-2</v>
      </c>
      <c r="F292" s="32">
        <v>4250664.71</v>
      </c>
      <c r="G292" s="47">
        <f t="shared" si="13"/>
        <v>6.5670645680515668E-3</v>
      </c>
      <c r="H292" s="32">
        <v>4222932.4400000004</v>
      </c>
      <c r="I292" s="6"/>
      <c r="J292" s="6"/>
      <c r="K292" s="6"/>
      <c r="L292" s="6"/>
    </row>
    <row r="293" spans="1:12" ht="20.100000000000001" customHeight="1" x14ac:dyDescent="0.25">
      <c r="A293" s="30">
        <f t="shared" si="14"/>
        <v>292</v>
      </c>
      <c r="B293" s="49" t="s">
        <v>305</v>
      </c>
      <c r="C293" s="30" t="s">
        <v>6</v>
      </c>
      <c r="D293" s="32">
        <v>4505040.0999999996</v>
      </c>
      <c r="E293" s="47">
        <f t="shared" si="12"/>
        <v>2.9744154581905512E-2</v>
      </c>
      <c r="F293" s="32">
        <v>4374912.04</v>
      </c>
      <c r="G293" s="47">
        <f t="shared" si="13"/>
        <v>-4.2789074743264432E-2</v>
      </c>
      <c r="H293" s="32">
        <v>4570478.59</v>
      </c>
      <c r="I293" s="6"/>
      <c r="J293" s="6"/>
      <c r="K293" s="6"/>
      <c r="L293" s="6"/>
    </row>
    <row r="294" spans="1:12" ht="20.100000000000001" customHeight="1" x14ac:dyDescent="0.25">
      <c r="A294" s="30">
        <f t="shared" si="14"/>
        <v>293</v>
      </c>
      <c r="B294" s="49" t="s">
        <v>306</v>
      </c>
      <c r="C294" s="30" t="s">
        <v>92</v>
      </c>
      <c r="D294" s="32">
        <v>4480775.9400000004</v>
      </c>
      <c r="E294" s="47">
        <f t="shared" si="12"/>
        <v>-9.1169881828003119E-2</v>
      </c>
      <c r="F294" s="32">
        <v>4930267.88</v>
      </c>
      <c r="G294" s="47">
        <f t="shared" si="13"/>
        <v>7.7298531620277069E-2</v>
      </c>
      <c r="H294" s="32">
        <v>4576510.3499999996</v>
      </c>
      <c r="I294" s="6"/>
      <c r="J294" s="6"/>
      <c r="K294" s="6"/>
      <c r="L294" s="6"/>
    </row>
    <row r="295" spans="1:12" ht="20.100000000000001" customHeight="1" x14ac:dyDescent="0.25">
      <c r="A295" s="30">
        <f t="shared" si="14"/>
        <v>294</v>
      </c>
      <c r="B295" s="49" t="s">
        <v>307</v>
      </c>
      <c r="C295" s="30" t="s">
        <v>6</v>
      </c>
      <c r="D295" s="32">
        <v>4469178.87</v>
      </c>
      <c r="E295" s="47">
        <f t="shared" si="12"/>
        <v>-0.17286846991495822</v>
      </c>
      <c r="F295" s="32">
        <v>5403226.3399999999</v>
      </c>
      <c r="G295" s="47">
        <f t="shared" si="13"/>
        <v>-6.3803755358483302E-2</v>
      </c>
      <c r="H295" s="32">
        <v>5771467.6500000004</v>
      </c>
      <c r="I295" s="6"/>
      <c r="J295" s="6"/>
      <c r="K295" s="6"/>
      <c r="L295" s="6"/>
    </row>
    <row r="296" spans="1:12" ht="20.100000000000001" customHeight="1" x14ac:dyDescent="0.25">
      <c r="A296" s="30">
        <f t="shared" si="14"/>
        <v>295</v>
      </c>
      <c r="B296" s="49" t="s">
        <v>308</v>
      </c>
      <c r="C296" s="30" t="s">
        <v>11</v>
      </c>
      <c r="D296" s="32">
        <v>4462896.3</v>
      </c>
      <c r="E296" s="47">
        <f t="shared" si="12"/>
        <v>5.8221252776609049E-2</v>
      </c>
      <c r="F296" s="32">
        <v>4217356.5199999996</v>
      </c>
      <c r="G296" s="47">
        <f t="shared" si="13"/>
        <v>3.4560272703014171E-3</v>
      </c>
      <c r="H296" s="32">
        <v>4202831.42</v>
      </c>
      <c r="I296" s="6"/>
      <c r="J296" s="6"/>
      <c r="K296" s="6"/>
      <c r="L296" s="6"/>
    </row>
    <row r="297" spans="1:12" ht="20.100000000000001" customHeight="1" x14ac:dyDescent="0.25">
      <c r="A297" s="30">
        <f t="shared" si="14"/>
        <v>296</v>
      </c>
      <c r="B297" s="49" t="s">
        <v>309</v>
      </c>
      <c r="C297" s="30" t="s">
        <v>11</v>
      </c>
      <c r="D297" s="32">
        <v>4427446.9400000004</v>
      </c>
      <c r="E297" s="47">
        <f t="shared" si="12"/>
        <v>-2.1549541817531687E-3</v>
      </c>
      <c r="F297" s="32">
        <v>4437008.49</v>
      </c>
      <c r="G297" s="47">
        <f t="shared" si="13"/>
        <v>-4.5409470490657619E-2</v>
      </c>
      <c r="H297" s="32">
        <v>4648075.12</v>
      </c>
      <c r="I297" s="6"/>
      <c r="J297" s="6"/>
      <c r="K297" s="6"/>
      <c r="L297" s="6"/>
    </row>
    <row r="298" spans="1:12" ht="20.100000000000001" customHeight="1" x14ac:dyDescent="0.25">
      <c r="A298" s="30">
        <f t="shared" si="14"/>
        <v>297</v>
      </c>
      <c r="B298" s="49" t="s">
        <v>310</v>
      </c>
      <c r="C298" s="30" t="s">
        <v>11</v>
      </c>
      <c r="D298" s="32">
        <v>4416255.93</v>
      </c>
      <c r="E298" s="47">
        <f t="shared" si="12"/>
        <v>1.2354495197275127E-2</v>
      </c>
      <c r="F298" s="32">
        <v>4362361.16</v>
      </c>
      <c r="G298" s="47">
        <f t="shared" si="13"/>
        <v>5.7970781460254153E-2</v>
      </c>
      <c r="H298" s="32">
        <v>4123328.58</v>
      </c>
      <c r="I298" s="6"/>
      <c r="J298" s="6"/>
      <c r="K298" s="6"/>
      <c r="L298" s="6"/>
    </row>
    <row r="299" spans="1:12" ht="20.100000000000001" customHeight="1" x14ac:dyDescent="0.25">
      <c r="A299" s="30">
        <f t="shared" si="14"/>
        <v>298</v>
      </c>
      <c r="B299" s="49" t="s">
        <v>311</v>
      </c>
      <c r="C299" s="30" t="s">
        <v>11</v>
      </c>
      <c r="D299" s="32">
        <v>4411463.12</v>
      </c>
      <c r="E299" s="47">
        <f t="shared" si="12"/>
        <v>1.8531228748314796E-2</v>
      </c>
      <c r="F299" s="32">
        <v>4331200.6500000004</v>
      </c>
      <c r="G299" s="47">
        <f t="shared" si="13"/>
        <v>0.22517191758727553</v>
      </c>
      <c r="H299" s="32">
        <v>3535177.87</v>
      </c>
      <c r="I299" s="6"/>
      <c r="J299" s="6"/>
      <c r="K299" s="6"/>
      <c r="L299" s="6"/>
    </row>
    <row r="300" spans="1:12" ht="20.100000000000001" customHeight="1" x14ac:dyDescent="0.25">
      <c r="A300" s="30">
        <f t="shared" si="14"/>
        <v>299</v>
      </c>
      <c r="B300" s="49" t="s">
        <v>312</v>
      </c>
      <c r="C300" s="30" t="s">
        <v>11</v>
      </c>
      <c r="D300" s="32">
        <v>4397740.22</v>
      </c>
      <c r="E300" s="47">
        <f t="shared" si="12"/>
        <v>4.4799180764434746E-2</v>
      </c>
      <c r="F300" s="32">
        <v>4209172.7300000004</v>
      </c>
      <c r="G300" s="47">
        <f t="shared" si="13"/>
        <v>5.522370272858775E-3</v>
      </c>
      <c r="H300" s="32">
        <v>4186055.78</v>
      </c>
      <c r="I300" s="6"/>
      <c r="J300" s="6"/>
      <c r="K300" s="6"/>
      <c r="L300" s="6"/>
    </row>
    <row r="301" spans="1:12" ht="20.100000000000001" customHeight="1" x14ac:dyDescent="0.25">
      <c r="A301" s="30">
        <f t="shared" si="14"/>
        <v>300</v>
      </c>
      <c r="B301" s="49" t="s">
        <v>313</v>
      </c>
      <c r="C301" s="30" t="s">
        <v>11</v>
      </c>
      <c r="D301" s="32">
        <v>4395413.09</v>
      </c>
      <c r="E301" s="47">
        <f t="shared" si="12"/>
        <v>4.6671927633593589E-2</v>
      </c>
      <c r="F301" s="32">
        <v>4199418.1500000004</v>
      </c>
      <c r="G301" s="47">
        <f t="shared" si="13"/>
        <v>2.0549035656413448E-2</v>
      </c>
      <c r="H301" s="32">
        <v>4114861.71</v>
      </c>
      <c r="I301" s="6"/>
      <c r="J301" s="6"/>
      <c r="K301" s="6"/>
      <c r="L301" s="6"/>
    </row>
    <row r="302" spans="1:12" ht="20.100000000000001" customHeight="1" x14ac:dyDescent="0.25">
      <c r="A302" s="30">
        <f t="shared" si="14"/>
        <v>301</v>
      </c>
      <c r="B302" s="49" t="s">
        <v>314</v>
      </c>
      <c r="C302" s="31" t="s">
        <v>315</v>
      </c>
      <c r="D302" s="33">
        <v>4394969.7300000004</v>
      </c>
      <c r="E302" s="47">
        <f t="shared" si="12"/>
        <v>-7.3773906455274513E-2</v>
      </c>
      <c r="F302" s="33">
        <v>4745029.0599999996</v>
      </c>
      <c r="G302" s="47">
        <f t="shared" si="13"/>
        <v>-5.3609539929186656E-2</v>
      </c>
      <c r="H302" s="33">
        <v>5013817.51</v>
      </c>
      <c r="I302" s="6"/>
      <c r="J302" s="6"/>
      <c r="K302" s="6"/>
      <c r="L302" s="6"/>
    </row>
    <row r="303" spans="1:12" ht="20.100000000000001" customHeight="1" x14ac:dyDescent="0.25">
      <c r="A303" s="30">
        <f t="shared" si="14"/>
        <v>302</v>
      </c>
      <c r="B303" s="49" t="s">
        <v>316</v>
      </c>
      <c r="C303" s="30" t="s">
        <v>11</v>
      </c>
      <c r="D303" s="32">
        <v>4365276.75</v>
      </c>
      <c r="E303" s="47">
        <f t="shared" si="12"/>
        <v>9.4199972568278348E-2</v>
      </c>
      <c r="F303" s="32">
        <v>3989468.89</v>
      </c>
      <c r="G303" s="47">
        <f t="shared" si="13"/>
        <v>-2.6882816705139185E-4</v>
      </c>
      <c r="H303" s="32">
        <v>3990541.66</v>
      </c>
      <c r="I303" s="6"/>
      <c r="J303" s="6"/>
      <c r="K303" s="6"/>
      <c r="L303" s="6"/>
    </row>
    <row r="304" spans="1:12" ht="20.100000000000001" customHeight="1" x14ac:dyDescent="0.25">
      <c r="A304" s="30">
        <f t="shared" si="14"/>
        <v>303</v>
      </c>
      <c r="B304" s="49" t="s">
        <v>317</v>
      </c>
      <c r="C304" s="30" t="s">
        <v>6</v>
      </c>
      <c r="D304" s="32">
        <v>4349255.1900000004</v>
      </c>
      <c r="E304" s="47">
        <f t="shared" si="12"/>
        <v>9.7273128470996575E-2</v>
      </c>
      <c r="F304" s="32">
        <v>3963694.25</v>
      </c>
      <c r="G304" s="47">
        <f t="shared" si="13"/>
        <v>1.6774716505690332E-2</v>
      </c>
      <c r="H304" s="32">
        <v>3898301.35</v>
      </c>
      <c r="I304" s="6"/>
      <c r="J304" s="6"/>
      <c r="K304" s="6"/>
      <c r="L304" s="6"/>
    </row>
    <row r="305" spans="1:12" ht="20.100000000000001" customHeight="1" x14ac:dyDescent="0.25">
      <c r="A305" s="30">
        <f t="shared" si="14"/>
        <v>304</v>
      </c>
      <c r="B305" s="49" t="s">
        <v>318</v>
      </c>
      <c r="C305" s="30" t="s">
        <v>2</v>
      </c>
      <c r="D305" s="32">
        <v>4343690.3499999996</v>
      </c>
      <c r="E305" s="47">
        <f t="shared" si="12"/>
        <v>-8.7076400391227424E-2</v>
      </c>
      <c r="F305" s="32">
        <v>4757999.8499999996</v>
      </c>
      <c r="G305" s="47">
        <f t="shared" si="13"/>
        <v>-0.28985760192244842</v>
      </c>
      <c r="H305" s="32">
        <v>6700064.4699999997</v>
      </c>
      <c r="I305" s="6"/>
      <c r="J305" s="6"/>
      <c r="K305" s="6"/>
      <c r="L305" s="6"/>
    </row>
    <row r="306" spans="1:12" ht="20.100000000000001" customHeight="1" x14ac:dyDescent="0.25">
      <c r="A306" s="30">
        <f t="shared" si="14"/>
        <v>305</v>
      </c>
      <c r="B306" s="49" t="s">
        <v>319</v>
      </c>
      <c r="C306" s="30" t="s">
        <v>11</v>
      </c>
      <c r="D306" s="32">
        <v>4342225.72</v>
      </c>
      <c r="E306" s="47">
        <f t="shared" si="12"/>
        <v>2.8538483753854572E-2</v>
      </c>
      <c r="F306" s="32">
        <v>4221743.5599999996</v>
      </c>
      <c r="G306" s="47">
        <f t="shared" si="13"/>
        <v>9.0731407528253372E-2</v>
      </c>
      <c r="H306" s="32">
        <v>3870562.02</v>
      </c>
      <c r="I306" s="6"/>
      <c r="J306" s="6"/>
      <c r="K306" s="6"/>
      <c r="L306" s="6"/>
    </row>
    <row r="307" spans="1:12" ht="20.100000000000001" customHeight="1" x14ac:dyDescent="0.25">
      <c r="A307" s="30">
        <f t="shared" si="14"/>
        <v>306</v>
      </c>
      <c r="B307" s="49" t="s">
        <v>320</v>
      </c>
      <c r="C307" s="30" t="s">
        <v>19</v>
      </c>
      <c r="D307" s="32">
        <v>4340958.17</v>
      </c>
      <c r="E307" s="47">
        <f t="shared" si="12"/>
        <v>-7.6569593887433313E-2</v>
      </c>
      <c r="F307" s="32">
        <v>4700904.5199999996</v>
      </c>
      <c r="G307" s="47">
        <f t="shared" si="13"/>
        <v>-0.19253346691687895</v>
      </c>
      <c r="H307" s="32">
        <v>5821794.8700000001</v>
      </c>
      <c r="I307" s="6"/>
      <c r="J307" s="6"/>
      <c r="K307" s="6"/>
      <c r="L307" s="6"/>
    </row>
    <row r="308" spans="1:12" ht="20.100000000000001" customHeight="1" x14ac:dyDescent="0.25">
      <c r="A308" s="30">
        <f t="shared" si="14"/>
        <v>307</v>
      </c>
      <c r="B308" s="49" t="s">
        <v>321</v>
      </c>
      <c r="C308" s="30" t="s">
        <v>322</v>
      </c>
      <c r="D308" s="33">
        <v>4330628.33</v>
      </c>
      <c r="E308" s="47">
        <f t="shared" si="12"/>
        <v>0.61178127436756014</v>
      </c>
      <c r="F308" s="33">
        <v>2686858.57</v>
      </c>
      <c r="G308" s="47">
        <f t="shared" si="13"/>
        <v>-0.20957725257401544</v>
      </c>
      <c r="H308" s="33">
        <v>3399267.77</v>
      </c>
      <c r="I308" s="6"/>
      <c r="J308" s="6"/>
      <c r="K308" s="6"/>
      <c r="L308" s="6"/>
    </row>
    <row r="309" spans="1:12" ht="20.100000000000001" customHeight="1" x14ac:dyDescent="0.25">
      <c r="A309" s="30">
        <f t="shared" si="14"/>
        <v>308</v>
      </c>
      <c r="B309" s="49" t="s">
        <v>323</v>
      </c>
      <c r="C309" s="30" t="s">
        <v>60</v>
      </c>
      <c r="D309" s="33">
        <v>4286202.5199999996</v>
      </c>
      <c r="E309" s="47">
        <f t="shared" si="12"/>
        <v>1.8749752306480853E-2</v>
      </c>
      <c r="F309" s="33">
        <v>4207316.38</v>
      </c>
      <c r="G309" s="47">
        <f t="shared" si="13"/>
        <v>8.0488060255358707E-2</v>
      </c>
      <c r="H309" s="33">
        <v>3893903.63</v>
      </c>
      <c r="I309" s="6"/>
      <c r="J309" s="6"/>
      <c r="K309" s="6"/>
      <c r="L309" s="6"/>
    </row>
    <row r="310" spans="1:12" ht="20.100000000000001" customHeight="1" x14ac:dyDescent="0.25">
      <c r="A310" s="30">
        <f t="shared" si="14"/>
        <v>309</v>
      </c>
      <c r="B310" s="49" t="s">
        <v>324</v>
      </c>
      <c r="C310" s="30" t="s">
        <v>15</v>
      </c>
      <c r="D310" s="32">
        <v>4263336.91</v>
      </c>
      <c r="E310" s="47">
        <f t="shared" si="12"/>
        <v>8.2207059856868894E-2</v>
      </c>
      <c r="F310" s="32">
        <v>3939483.55</v>
      </c>
      <c r="G310" s="47">
        <f t="shared" si="13"/>
        <v>2.867621547826411E-2</v>
      </c>
      <c r="H310" s="32">
        <v>3829663.3</v>
      </c>
      <c r="I310" s="6"/>
      <c r="J310" s="6"/>
      <c r="K310" s="6"/>
      <c r="L310" s="6"/>
    </row>
    <row r="311" spans="1:12" ht="20.100000000000001" customHeight="1" x14ac:dyDescent="0.25">
      <c r="A311" s="30">
        <f t="shared" si="14"/>
        <v>310</v>
      </c>
      <c r="B311" s="49" t="s">
        <v>325</v>
      </c>
      <c r="C311" s="30" t="s">
        <v>15</v>
      </c>
      <c r="D311" s="32">
        <v>4253586.54</v>
      </c>
      <c r="E311" s="47">
        <f t="shared" si="12"/>
        <v>2.8065046443981268E-2</v>
      </c>
      <c r="F311" s="32">
        <v>4137468.3</v>
      </c>
      <c r="G311" s="47">
        <f t="shared" si="13"/>
        <v>1.1034630123287023E-2</v>
      </c>
      <c r="H311" s="32">
        <v>4092311.16</v>
      </c>
      <c r="I311" s="6"/>
      <c r="J311" s="6"/>
      <c r="K311" s="6"/>
      <c r="L311" s="6"/>
    </row>
    <row r="312" spans="1:12" ht="20.100000000000001" customHeight="1" x14ac:dyDescent="0.25">
      <c r="A312" s="30">
        <f t="shared" si="14"/>
        <v>311</v>
      </c>
      <c r="B312" s="49" t="s">
        <v>326</v>
      </c>
      <c r="C312" s="30" t="s">
        <v>6</v>
      </c>
      <c r="D312" s="32">
        <v>4147267.94</v>
      </c>
      <c r="E312" s="47">
        <f t="shared" si="12"/>
        <v>0.15175885306315276</v>
      </c>
      <c r="F312" s="32">
        <v>3600812.73</v>
      </c>
      <c r="G312" s="47">
        <f t="shared" si="13"/>
        <v>-0.20443120662441516</v>
      </c>
      <c r="H312" s="32">
        <v>4526085.9400000004</v>
      </c>
      <c r="I312" s="6"/>
      <c r="J312" s="6"/>
      <c r="K312" s="6"/>
      <c r="L312" s="6"/>
    </row>
    <row r="313" spans="1:12" ht="20.100000000000001" customHeight="1" x14ac:dyDescent="0.25">
      <c r="A313" s="30">
        <f t="shared" si="14"/>
        <v>312</v>
      </c>
      <c r="B313" s="49" t="s">
        <v>327</v>
      </c>
      <c r="C313" s="30" t="s">
        <v>315</v>
      </c>
      <c r="D313" s="32">
        <v>4059229.06</v>
      </c>
      <c r="E313" s="47">
        <f t="shared" si="12"/>
        <v>0.16702113759952986</v>
      </c>
      <c r="F313" s="32">
        <v>3478282.38</v>
      </c>
      <c r="G313" s="47">
        <f t="shared" si="13"/>
        <v>-4.9242537699680108E-2</v>
      </c>
      <c r="H313" s="32">
        <v>3658432.9</v>
      </c>
      <c r="I313" s="6"/>
      <c r="J313" s="6"/>
      <c r="K313" s="6"/>
      <c r="L313" s="6"/>
    </row>
    <row r="314" spans="1:12" ht="20.100000000000001" customHeight="1" x14ac:dyDescent="0.25">
      <c r="A314" s="30">
        <f t="shared" si="14"/>
        <v>313</v>
      </c>
      <c r="B314" s="49" t="s">
        <v>328</v>
      </c>
      <c r="C314" s="30" t="s">
        <v>11</v>
      </c>
      <c r="D314" s="32">
        <v>4028598.1</v>
      </c>
      <c r="E314" s="47">
        <f t="shared" si="12"/>
        <v>3.1699616952590069E-2</v>
      </c>
      <c r="F314" s="32">
        <v>3904816.9</v>
      </c>
      <c r="G314" s="47">
        <f t="shared" si="13"/>
        <v>-3.0007811101049067E-2</v>
      </c>
      <c r="H314" s="32">
        <v>4025616.85</v>
      </c>
      <c r="I314" s="6"/>
      <c r="J314" s="6"/>
      <c r="K314" s="6"/>
      <c r="L314" s="6"/>
    </row>
    <row r="315" spans="1:12" ht="20.100000000000001" customHeight="1" x14ac:dyDescent="0.25">
      <c r="A315" s="30">
        <f t="shared" si="14"/>
        <v>314</v>
      </c>
      <c r="B315" s="49" t="s">
        <v>329</v>
      </c>
      <c r="C315" s="30" t="s">
        <v>6</v>
      </c>
      <c r="D315" s="32">
        <v>4025435.44</v>
      </c>
      <c r="E315" s="47">
        <f t="shared" si="12"/>
        <v>-6.8554407547901791E-2</v>
      </c>
      <c r="F315" s="32">
        <v>4321707.54</v>
      </c>
      <c r="G315" s="47">
        <f t="shared" si="13"/>
        <v>-0.19172849938157627</v>
      </c>
      <c r="H315" s="32">
        <v>5346851.32</v>
      </c>
      <c r="I315" s="6"/>
      <c r="J315" s="6"/>
      <c r="K315" s="6"/>
      <c r="L315" s="6"/>
    </row>
    <row r="316" spans="1:12" ht="20.100000000000001" customHeight="1" x14ac:dyDescent="0.25">
      <c r="A316" s="30">
        <f t="shared" si="14"/>
        <v>315</v>
      </c>
      <c r="B316" s="49" t="s">
        <v>330</v>
      </c>
      <c r="C316" s="30" t="s">
        <v>6</v>
      </c>
      <c r="D316" s="32">
        <v>4010099.82</v>
      </c>
      <c r="E316" s="47">
        <f t="shared" si="12"/>
        <v>9.5228911333045299E-2</v>
      </c>
      <c r="F316" s="32">
        <v>3661426.19</v>
      </c>
      <c r="G316" s="47">
        <f t="shared" si="13"/>
        <v>0.17986051921089938</v>
      </c>
      <c r="H316" s="32">
        <v>3103270.37</v>
      </c>
      <c r="I316" s="6"/>
      <c r="J316" s="6"/>
      <c r="K316" s="6"/>
      <c r="L316" s="6"/>
    </row>
    <row r="317" spans="1:12" ht="20.100000000000001" customHeight="1" x14ac:dyDescent="0.25">
      <c r="A317" s="30">
        <f t="shared" si="14"/>
        <v>316</v>
      </c>
      <c r="B317" s="49" t="s">
        <v>331</v>
      </c>
      <c r="C317" s="30" t="s">
        <v>11</v>
      </c>
      <c r="D317" s="32">
        <v>3986315.8</v>
      </c>
      <c r="E317" s="47">
        <f t="shared" si="12"/>
        <v>2.149415061232536E-3</v>
      </c>
      <c r="F317" s="32">
        <v>3977765.93</v>
      </c>
      <c r="G317" s="47">
        <f t="shared" si="13"/>
        <v>-5.6485428832278833E-2</v>
      </c>
      <c r="H317" s="32">
        <v>4215903.0199999996</v>
      </c>
      <c r="I317" s="6"/>
      <c r="J317" s="6"/>
      <c r="K317" s="6"/>
      <c r="L317" s="6"/>
    </row>
    <row r="318" spans="1:12" ht="20.100000000000001" customHeight="1" x14ac:dyDescent="0.25">
      <c r="A318" s="30">
        <f t="shared" si="14"/>
        <v>317</v>
      </c>
      <c r="B318" s="49" t="s">
        <v>332</v>
      </c>
      <c r="C318" s="30" t="s">
        <v>15</v>
      </c>
      <c r="D318" s="32">
        <v>3920196.95</v>
      </c>
      <c r="E318" s="47">
        <f t="shared" si="12"/>
        <v>1.0598188354064371E-3</v>
      </c>
      <c r="F318" s="32">
        <v>3916046.65</v>
      </c>
      <c r="G318" s="47">
        <f t="shared" si="13"/>
        <v>-3.0826751928873762E-2</v>
      </c>
      <c r="H318" s="32">
        <v>4040605.39</v>
      </c>
      <c r="I318" s="6"/>
      <c r="J318" s="6"/>
      <c r="K318" s="6"/>
      <c r="L318" s="6"/>
    </row>
    <row r="319" spans="1:12" ht="20.100000000000001" customHeight="1" x14ac:dyDescent="0.25">
      <c r="A319" s="30">
        <f t="shared" si="14"/>
        <v>318</v>
      </c>
      <c r="B319" s="49" t="s">
        <v>333</v>
      </c>
      <c r="C319" s="30" t="s">
        <v>11</v>
      </c>
      <c r="D319" s="32">
        <v>3896641.02</v>
      </c>
      <c r="E319" s="47">
        <f t="shared" si="12"/>
        <v>-1.064219502381568E-2</v>
      </c>
      <c r="F319" s="32">
        <v>3938555.9</v>
      </c>
      <c r="G319" s="47">
        <f t="shared" si="13"/>
        <v>5.67935598704434E-3</v>
      </c>
      <c r="H319" s="32">
        <v>3916313.76</v>
      </c>
      <c r="I319" s="6"/>
      <c r="J319" s="6"/>
      <c r="K319" s="6"/>
      <c r="L319" s="6"/>
    </row>
    <row r="320" spans="1:12" ht="20.100000000000001" customHeight="1" x14ac:dyDescent="0.25">
      <c r="A320" s="30">
        <f t="shared" si="14"/>
        <v>319</v>
      </c>
      <c r="B320" s="49" t="s">
        <v>334</v>
      </c>
      <c r="C320" s="30" t="s">
        <v>8</v>
      </c>
      <c r="D320" s="32">
        <v>3834288.81</v>
      </c>
      <c r="E320" s="47">
        <f t="shared" si="12"/>
        <v>0.10054450432788109</v>
      </c>
      <c r="F320" s="32">
        <v>3483992.51</v>
      </c>
      <c r="G320" s="47">
        <f t="shared" si="13"/>
        <v>5.6422593791333978E-2</v>
      </c>
      <c r="H320" s="32">
        <v>3297915.56</v>
      </c>
      <c r="I320" s="6"/>
      <c r="J320" s="6"/>
      <c r="K320" s="6"/>
      <c r="L320" s="6"/>
    </row>
    <row r="321" spans="1:12" ht="20.100000000000001" customHeight="1" x14ac:dyDescent="0.25">
      <c r="A321" s="30">
        <f t="shared" si="14"/>
        <v>320</v>
      </c>
      <c r="B321" s="49" t="s">
        <v>335</v>
      </c>
      <c r="C321" s="30" t="s">
        <v>11</v>
      </c>
      <c r="D321" s="32">
        <v>3825800.56</v>
      </c>
      <c r="E321" s="47">
        <f t="shared" si="12"/>
        <v>3.681477841931572E-2</v>
      </c>
      <c r="F321" s="32">
        <v>3689955.66</v>
      </c>
      <c r="G321" s="47">
        <f t="shared" si="13"/>
        <v>8.6966142536095567E-2</v>
      </c>
      <c r="H321" s="32">
        <v>3394729.16</v>
      </c>
      <c r="I321" s="6"/>
      <c r="J321" s="6"/>
      <c r="K321" s="6"/>
      <c r="L321" s="6"/>
    </row>
    <row r="322" spans="1:12" ht="20.100000000000001" customHeight="1" x14ac:dyDescent="0.25">
      <c r="A322" s="30">
        <f t="shared" si="14"/>
        <v>321</v>
      </c>
      <c r="B322" s="49" t="s">
        <v>336</v>
      </c>
      <c r="C322" s="30" t="s">
        <v>96</v>
      </c>
      <c r="D322" s="32">
        <v>3816236.48</v>
      </c>
      <c r="E322" s="47">
        <f t="shared" si="12"/>
        <v>-1.5746177452814862E-2</v>
      </c>
      <c r="F322" s="32">
        <v>3877288.96</v>
      </c>
      <c r="G322" s="47">
        <f t="shared" si="13"/>
        <v>-9.5126381341424454E-2</v>
      </c>
      <c r="H322" s="32">
        <v>4284895.57</v>
      </c>
      <c r="I322" s="6"/>
      <c r="J322" s="6"/>
      <c r="K322" s="6"/>
      <c r="L322" s="6"/>
    </row>
    <row r="323" spans="1:12" ht="20.100000000000001" customHeight="1" x14ac:dyDescent="0.25">
      <c r="A323" s="30">
        <f t="shared" si="14"/>
        <v>322</v>
      </c>
      <c r="B323" s="49" t="s">
        <v>337</v>
      </c>
      <c r="C323" s="30" t="s">
        <v>15</v>
      </c>
      <c r="D323" s="32">
        <v>3815301.5</v>
      </c>
      <c r="E323" s="47">
        <f t="shared" ref="E323:E386" si="15">(D323-F323)/F323</f>
        <v>0.11196519545934834</v>
      </c>
      <c r="F323" s="32">
        <v>3431133.92</v>
      </c>
      <c r="G323" s="47">
        <f t="shared" ref="G323:G386" si="16">(F323-H323)/H323</f>
        <v>0.15080889752598015</v>
      </c>
      <c r="H323" s="32">
        <v>2981497.56</v>
      </c>
      <c r="I323" s="6"/>
      <c r="J323" s="6"/>
      <c r="K323" s="6"/>
      <c r="L323" s="6"/>
    </row>
    <row r="324" spans="1:12" ht="20.100000000000001" customHeight="1" x14ac:dyDescent="0.25">
      <c r="A324" s="30">
        <f t="shared" si="14"/>
        <v>323</v>
      </c>
      <c r="B324" s="49" t="s">
        <v>338</v>
      </c>
      <c r="C324" s="30" t="s">
        <v>6</v>
      </c>
      <c r="D324" s="32">
        <v>3814085.27</v>
      </c>
      <c r="E324" s="47">
        <f t="shared" si="15"/>
        <v>-2.453832861481505E-3</v>
      </c>
      <c r="F324" s="32">
        <v>3823467.42</v>
      </c>
      <c r="G324" s="47">
        <f t="shared" si="16"/>
        <v>0.13131406673428081</v>
      </c>
      <c r="H324" s="32">
        <v>3379669.3</v>
      </c>
      <c r="I324" s="6"/>
      <c r="J324" s="6"/>
      <c r="K324" s="6"/>
      <c r="L324" s="6"/>
    </row>
    <row r="325" spans="1:12" ht="20.100000000000001" customHeight="1" x14ac:dyDescent="0.25">
      <c r="A325" s="30">
        <f t="shared" si="14"/>
        <v>324</v>
      </c>
      <c r="B325" s="49" t="s">
        <v>339</v>
      </c>
      <c r="C325" s="30" t="s">
        <v>11</v>
      </c>
      <c r="D325" s="32">
        <v>3812279.83</v>
      </c>
      <c r="E325" s="47">
        <f t="shared" si="15"/>
        <v>5.6834329950779305E-2</v>
      </c>
      <c r="F325" s="32">
        <v>3607263.43</v>
      </c>
      <c r="G325" s="47">
        <f t="shared" si="16"/>
        <v>3.9012795630047573E-2</v>
      </c>
      <c r="H325" s="32">
        <v>3471818.1</v>
      </c>
      <c r="I325" s="6"/>
      <c r="J325" s="6"/>
      <c r="K325" s="6"/>
      <c r="L325" s="6"/>
    </row>
    <row r="326" spans="1:12" ht="20.100000000000001" customHeight="1" x14ac:dyDescent="0.25">
      <c r="A326" s="30">
        <f t="shared" si="14"/>
        <v>325</v>
      </c>
      <c r="B326" s="49" t="s">
        <v>340</v>
      </c>
      <c r="C326" s="30" t="s">
        <v>15</v>
      </c>
      <c r="D326" s="32">
        <v>3791943.77</v>
      </c>
      <c r="E326" s="47">
        <f t="shared" si="15"/>
        <v>0.28069736261865103</v>
      </c>
      <c r="F326" s="32">
        <v>2960842.96</v>
      </c>
      <c r="G326" s="47">
        <f t="shared" si="16"/>
        <v>-0.14334612072069175</v>
      </c>
      <c r="H326" s="32">
        <v>3456288.51</v>
      </c>
      <c r="I326" s="6"/>
      <c r="J326" s="6"/>
      <c r="K326" s="6"/>
      <c r="L326" s="6"/>
    </row>
    <row r="327" spans="1:12" ht="20.100000000000001" customHeight="1" x14ac:dyDescent="0.25">
      <c r="A327" s="30">
        <f t="shared" si="14"/>
        <v>326</v>
      </c>
      <c r="B327" s="49" t="s">
        <v>341</v>
      </c>
      <c r="C327" s="30" t="s">
        <v>11</v>
      </c>
      <c r="D327" s="32">
        <v>3789824.69</v>
      </c>
      <c r="E327" s="47">
        <f t="shared" si="15"/>
        <v>-0.107185862872845</v>
      </c>
      <c r="F327" s="32">
        <v>4244808.1100000003</v>
      </c>
      <c r="G327" s="47">
        <f t="shared" si="16"/>
        <v>6.2421932235250548E-2</v>
      </c>
      <c r="H327" s="32">
        <v>3995407.08</v>
      </c>
      <c r="I327" s="6"/>
      <c r="J327" s="6"/>
      <c r="K327" s="6"/>
      <c r="L327" s="6"/>
    </row>
    <row r="328" spans="1:12" ht="20.100000000000001" customHeight="1" x14ac:dyDescent="0.25">
      <c r="A328" s="30">
        <f t="shared" si="14"/>
        <v>327</v>
      </c>
      <c r="B328" s="49" t="s">
        <v>342</v>
      </c>
      <c r="C328" s="30" t="s">
        <v>259</v>
      </c>
      <c r="D328" s="32">
        <v>3789360.14</v>
      </c>
      <c r="E328" s="47">
        <f t="shared" si="15"/>
        <v>5.0196975252901475E-2</v>
      </c>
      <c r="F328" s="32">
        <v>3608237.53</v>
      </c>
      <c r="G328" s="47">
        <f t="shared" si="16"/>
        <v>-0.15362531753615499</v>
      </c>
      <c r="H328" s="32">
        <v>4263168.08</v>
      </c>
      <c r="I328" s="6"/>
      <c r="J328" s="6"/>
      <c r="K328" s="6"/>
      <c r="L328" s="6"/>
    </row>
    <row r="329" spans="1:12" ht="20.100000000000001" customHeight="1" x14ac:dyDescent="0.25">
      <c r="A329" s="30">
        <f t="shared" si="14"/>
        <v>328</v>
      </c>
      <c r="B329" s="49" t="s">
        <v>343</v>
      </c>
      <c r="C329" s="30" t="s">
        <v>8</v>
      </c>
      <c r="D329" s="32">
        <v>3788110.59</v>
      </c>
      <c r="E329" s="47">
        <f t="shared" si="15"/>
        <v>0.13703854541788876</v>
      </c>
      <c r="F329" s="32">
        <v>3331558.64</v>
      </c>
      <c r="G329" s="47">
        <f t="shared" si="16"/>
        <v>2.3381221407073823E-2</v>
      </c>
      <c r="H329" s="32">
        <v>3255442.42</v>
      </c>
      <c r="I329" s="6"/>
      <c r="J329" s="6"/>
      <c r="K329" s="6"/>
      <c r="L329" s="6"/>
    </row>
    <row r="330" spans="1:12" ht="20.100000000000001" customHeight="1" x14ac:dyDescent="0.25">
      <c r="A330" s="30">
        <f t="shared" si="14"/>
        <v>329</v>
      </c>
      <c r="B330" s="49" t="s">
        <v>344</v>
      </c>
      <c r="C330" s="30" t="s">
        <v>6</v>
      </c>
      <c r="D330" s="32">
        <v>3786441.16</v>
      </c>
      <c r="E330" s="47">
        <f t="shared" si="15"/>
        <v>-0.16624315535326956</v>
      </c>
      <c r="F330" s="32">
        <v>4541421.38</v>
      </c>
      <c r="G330" s="47">
        <f t="shared" si="16"/>
        <v>-1.9002201236025605E-2</v>
      </c>
      <c r="H330" s="32">
        <v>4629389.9800000004</v>
      </c>
      <c r="I330" s="6"/>
      <c r="J330" s="6"/>
      <c r="K330" s="6"/>
      <c r="L330" s="6"/>
    </row>
    <row r="331" spans="1:12" ht="20.100000000000001" customHeight="1" x14ac:dyDescent="0.25">
      <c r="A331" s="30">
        <f t="shared" si="14"/>
        <v>330</v>
      </c>
      <c r="B331" s="49" t="s">
        <v>345</v>
      </c>
      <c r="C331" s="30" t="s">
        <v>11</v>
      </c>
      <c r="D331" s="32">
        <v>3770039.61</v>
      </c>
      <c r="E331" s="47">
        <f t="shared" si="15"/>
        <v>-9.6968628832936929E-2</v>
      </c>
      <c r="F331" s="32">
        <v>4174871.14</v>
      </c>
      <c r="G331" s="47">
        <f t="shared" si="16"/>
        <v>0.16630858537671969</v>
      </c>
      <c r="H331" s="32">
        <v>3579559.64</v>
      </c>
      <c r="I331" s="6"/>
      <c r="J331" s="6"/>
      <c r="K331" s="6"/>
      <c r="L331" s="6"/>
    </row>
    <row r="332" spans="1:12" ht="20.100000000000001" customHeight="1" x14ac:dyDescent="0.25">
      <c r="A332" s="30">
        <f t="shared" si="14"/>
        <v>331</v>
      </c>
      <c r="B332" s="49" t="s">
        <v>346</v>
      </c>
      <c r="C332" s="30" t="s">
        <v>2</v>
      </c>
      <c r="D332" s="32">
        <v>3760235.65</v>
      </c>
      <c r="E332" s="47">
        <f t="shared" si="15"/>
        <v>5.0837136205481116E-2</v>
      </c>
      <c r="F332" s="32">
        <v>3578323.91</v>
      </c>
      <c r="G332" s="47">
        <f t="shared" si="16"/>
        <v>-2.2572195350049448E-2</v>
      </c>
      <c r="H332" s="32">
        <v>3660959.81</v>
      </c>
      <c r="I332" s="6"/>
      <c r="J332" s="6"/>
      <c r="K332" s="6"/>
      <c r="L332" s="6"/>
    </row>
    <row r="333" spans="1:12" ht="20.100000000000001" customHeight="1" x14ac:dyDescent="0.25">
      <c r="A333" s="30">
        <f t="shared" si="14"/>
        <v>332</v>
      </c>
      <c r="B333" s="49" t="s">
        <v>347</v>
      </c>
      <c r="C333" s="30" t="s">
        <v>8</v>
      </c>
      <c r="D333" s="32">
        <v>3738734.94</v>
      </c>
      <c r="E333" s="47">
        <f t="shared" si="15"/>
        <v>1.9862559044449311E-2</v>
      </c>
      <c r="F333" s="32">
        <v>3665920.38</v>
      </c>
      <c r="G333" s="47">
        <f t="shared" si="16"/>
        <v>-2.4624488236013417E-2</v>
      </c>
      <c r="H333" s="32">
        <v>3758470.8</v>
      </c>
      <c r="I333" s="6"/>
      <c r="J333" s="6"/>
      <c r="K333" s="6"/>
      <c r="L333" s="6"/>
    </row>
    <row r="334" spans="1:12" ht="20.100000000000001" customHeight="1" x14ac:dyDescent="0.25">
      <c r="A334" s="30">
        <f t="shared" si="14"/>
        <v>333</v>
      </c>
      <c r="B334" s="49" t="s">
        <v>348</v>
      </c>
      <c r="C334" s="30" t="s">
        <v>11</v>
      </c>
      <c r="D334" s="32">
        <v>3726412.61</v>
      </c>
      <c r="E334" s="47">
        <f t="shared" si="15"/>
        <v>3.7688883646748432E-2</v>
      </c>
      <c r="F334" s="32">
        <v>3591069.22</v>
      </c>
      <c r="G334" s="47">
        <f t="shared" si="16"/>
        <v>1.3943172226290037E-2</v>
      </c>
      <c r="H334" s="32">
        <v>3541686.87</v>
      </c>
      <c r="I334" s="6"/>
      <c r="J334" s="6"/>
      <c r="K334" s="6"/>
      <c r="L334" s="6"/>
    </row>
    <row r="335" spans="1:12" ht="20.100000000000001" customHeight="1" x14ac:dyDescent="0.25">
      <c r="A335" s="30">
        <f t="shared" si="14"/>
        <v>334</v>
      </c>
      <c r="B335" s="49" t="s">
        <v>349</v>
      </c>
      <c r="C335" s="31" t="s">
        <v>8</v>
      </c>
      <c r="D335" s="33">
        <v>3720536.3</v>
      </c>
      <c r="E335" s="47">
        <f t="shared" si="15"/>
        <v>0.22372817655199642</v>
      </c>
      <c r="F335" s="33">
        <v>3040329.03</v>
      </c>
      <c r="G335" s="47">
        <f t="shared" si="16"/>
        <v>-3.7885201930582028E-2</v>
      </c>
      <c r="H335" s="33">
        <v>3160048.09</v>
      </c>
      <c r="I335" s="6"/>
      <c r="J335" s="6"/>
      <c r="K335" s="6"/>
      <c r="L335" s="6"/>
    </row>
    <row r="336" spans="1:12" ht="20.100000000000001" customHeight="1" x14ac:dyDescent="0.25">
      <c r="A336" s="30">
        <f t="shared" si="14"/>
        <v>335</v>
      </c>
      <c r="B336" s="49" t="s">
        <v>350</v>
      </c>
      <c r="C336" s="30" t="s">
        <v>8</v>
      </c>
      <c r="D336" s="32">
        <v>3713818.98</v>
      </c>
      <c r="E336" s="47">
        <f t="shared" si="15"/>
        <v>-4.7209594589857018E-2</v>
      </c>
      <c r="F336" s="32">
        <v>3897834.15</v>
      </c>
      <c r="G336" s="47">
        <f t="shared" si="16"/>
        <v>2.4214197474061502E-2</v>
      </c>
      <c r="H336" s="32">
        <v>3805682.6</v>
      </c>
      <c r="I336" s="6"/>
      <c r="J336" s="6"/>
      <c r="K336" s="6"/>
      <c r="L336" s="6"/>
    </row>
    <row r="337" spans="1:12" ht="20.100000000000001" customHeight="1" x14ac:dyDescent="0.25">
      <c r="A337" s="30">
        <f t="shared" si="14"/>
        <v>336</v>
      </c>
      <c r="B337" s="49" t="s">
        <v>351</v>
      </c>
      <c r="C337" s="30" t="s">
        <v>8</v>
      </c>
      <c r="D337" s="32">
        <v>3708566.35</v>
      </c>
      <c r="E337" s="47">
        <f t="shared" si="15"/>
        <v>0.11469506221855925</v>
      </c>
      <c r="F337" s="32">
        <v>3326978.36</v>
      </c>
      <c r="G337" s="47">
        <f t="shared" si="16"/>
        <v>-7.9995831278312182E-2</v>
      </c>
      <c r="H337" s="32">
        <v>3616264.44</v>
      </c>
      <c r="I337" s="6"/>
      <c r="J337" s="6"/>
      <c r="K337" s="6"/>
      <c r="L337" s="6"/>
    </row>
    <row r="338" spans="1:12" ht="20.100000000000001" customHeight="1" x14ac:dyDescent="0.25">
      <c r="A338" s="30">
        <f t="shared" si="14"/>
        <v>337</v>
      </c>
      <c r="B338" s="49" t="s">
        <v>352</v>
      </c>
      <c r="C338" s="30" t="s">
        <v>47</v>
      </c>
      <c r="D338" s="32">
        <v>3700511.67</v>
      </c>
      <c r="E338" s="47">
        <f t="shared" si="15"/>
        <v>8.1076253546834745E-2</v>
      </c>
      <c r="F338" s="32">
        <v>3422988.58</v>
      </c>
      <c r="G338" s="47">
        <f t="shared" si="16"/>
        <v>-2.9405366942904087E-2</v>
      </c>
      <c r="H338" s="32">
        <v>3526692.26</v>
      </c>
      <c r="I338" s="6"/>
      <c r="J338" s="6"/>
      <c r="K338" s="6"/>
      <c r="L338" s="6"/>
    </row>
    <row r="339" spans="1:12" ht="20.100000000000001" customHeight="1" x14ac:dyDescent="0.25">
      <c r="A339" s="30">
        <f t="shared" si="14"/>
        <v>338</v>
      </c>
      <c r="B339" s="49" t="s">
        <v>689</v>
      </c>
      <c r="C339" s="30" t="s">
        <v>19</v>
      </c>
      <c r="D339" s="32">
        <v>3691503.02</v>
      </c>
      <c r="E339" s="47">
        <f t="shared" si="15"/>
        <v>8.4167779664400481E-3</v>
      </c>
      <c r="F339" s="32">
        <v>3660691.79</v>
      </c>
      <c r="G339" s="47">
        <f t="shared" si="16"/>
        <v>-0.15250203424161068</v>
      </c>
      <c r="H339" s="32">
        <v>4319410.71</v>
      </c>
      <c r="I339" s="6"/>
      <c r="J339" s="6"/>
      <c r="K339" s="6"/>
      <c r="L339" s="6"/>
    </row>
    <row r="340" spans="1:12" ht="20.100000000000001" customHeight="1" x14ac:dyDescent="0.25">
      <c r="A340" s="30">
        <f t="shared" si="14"/>
        <v>339</v>
      </c>
      <c r="B340" s="49" t="s">
        <v>353</v>
      </c>
      <c r="C340" s="30" t="s">
        <v>11</v>
      </c>
      <c r="D340" s="32">
        <v>3676940.87</v>
      </c>
      <c r="E340" s="47">
        <f t="shared" si="15"/>
        <v>5.8131791861363996E-2</v>
      </c>
      <c r="F340" s="32">
        <v>3474936.58</v>
      </c>
      <c r="G340" s="47">
        <f t="shared" si="16"/>
        <v>3.2815470601476819E-2</v>
      </c>
      <c r="H340" s="32">
        <v>3364528.01</v>
      </c>
      <c r="I340" s="6"/>
      <c r="J340" s="6"/>
      <c r="K340" s="6"/>
      <c r="L340" s="6"/>
    </row>
    <row r="341" spans="1:12" ht="20.100000000000001" customHeight="1" x14ac:dyDescent="0.25">
      <c r="A341" s="30">
        <f t="shared" si="14"/>
        <v>340</v>
      </c>
      <c r="B341" s="49" t="s">
        <v>354</v>
      </c>
      <c r="C341" s="30" t="s">
        <v>2</v>
      </c>
      <c r="D341" s="32">
        <v>3666821.21</v>
      </c>
      <c r="E341" s="47">
        <f t="shared" si="15"/>
        <v>-1.1463618182743168E-2</v>
      </c>
      <c r="F341" s="32">
        <v>3709343.71</v>
      </c>
      <c r="G341" s="47">
        <f t="shared" si="16"/>
        <v>-0.23943902702324765</v>
      </c>
      <c r="H341" s="32">
        <v>4877115.5</v>
      </c>
      <c r="I341" s="6"/>
      <c r="J341" s="6"/>
      <c r="K341" s="6"/>
      <c r="L341" s="6"/>
    </row>
    <row r="342" spans="1:12" ht="20.100000000000001" customHeight="1" x14ac:dyDescent="0.25">
      <c r="A342" s="30">
        <f t="shared" ref="A342:A405" si="17">A341+1</f>
        <v>341</v>
      </c>
      <c r="B342" s="49" t="s">
        <v>355</v>
      </c>
      <c r="C342" s="30" t="s">
        <v>356</v>
      </c>
      <c r="D342" s="32">
        <v>3660478.98</v>
      </c>
      <c r="E342" s="47">
        <f t="shared" si="15"/>
        <v>-0.15902773665364187</v>
      </c>
      <c r="F342" s="32">
        <v>4352675.04</v>
      </c>
      <c r="G342" s="47">
        <f t="shared" si="16"/>
        <v>-0.33835655234247902</v>
      </c>
      <c r="H342" s="32">
        <v>6578581.04</v>
      </c>
      <c r="I342" s="6"/>
      <c r="J342" s="6"/>
      <c r="K342" s="6"/>
      <c r="L342" s="6"/>
    </row>
    <row r="343" spans="1:12" ht="20.100000000000001" customHeight="1" x14ac:dyDescent="0.25">
      <c r="A343" s="30">
        <f t="shared" si="17"/>
        <v>342</v>
      </c>
      <c r="B343" s="49" t="s">
        <v>357</v>
      </c>
      <c r="C343" s="30" t="s">
        <v>11</v>
      </c>
      <c r="D343" s="32">
        <v>3656105.25</v>
      </c>
      <c r="E343" s="47">
        <f t="shared" si="15"/>
        <v>-0.14372555219171229</v>
      </c>
      <c r="F343" s="32">
        <v>4269782.03</v>
      </c>
      <c r="G343" s="47">
        <f t="shared" si="16"/>
        <v>5.2472305020526126E-2</v>
      </c>
      <c r="H343" s="32">
        <v>4056906.78</v>
      </c>
      <c r="I343" s="6"/>
      <c r="J343" s="6"/>
      <c r="K343" s="6"/>
      <c r="L343" s="6"/>
    </row>
    <row r="344" spans="1:12" ht="20.100000000000001" customHeight="1" x14ac:dyDescent="0.25">
      <c r="A344" s="30">
        <f t="shared" si="17"/>
        <v>343</v>
      </c>
      <c r="B344" s="49" t="s">
        <v>358</v>
      </c>
      <c r="C344" s="30" t="s">
        <v>11</v>
      </c>
      <c r="D344" s="32">
        <v>3635666.88</v>
      </c>
      <c r="E344" s="47">
        <f t="shared" si="15"/>
        <v>-8.1911203391136875E-2</v>
      </c>
      <c r="F344" s="32">
        <v>3960038.39</v>
      </c>
      <c r="G344" s="47">
        <f t="shared" si="16"/>
        <v>-4.0147569287693974E-2</v>
      </c>
      <c r="H344" s="32">
        <v>4125674.18</v>
      </c>
      <c r="I344" s="6"/>
      <c r="J344" s="6"/>
      <c r="K344" s="6"/>
      <c r="L344" s="6"/>
    </row>
    <row r="345" spans="1:12" ht="20.100000000000001" customHeight="1" x14ac:dyDescent="0.25">
      <c r="A345" s="30">
        <f t="shared" si="17"/>
        <v>344</v>
      </c>
      <c r="B345" s="49" t="s">
        <v>359</v>
      </c>
      <c r="C345" s="30" t="s">
        <v>11</v>
      </c>
      <c r="D345" s="32">
        <v>3632096.43</v>
      </c>
      <c r="E345" s="47">
        <f t="shared" si="15"/>
        <v>8.4579919429012031E-3</v>
      </c>
      <c r="F345" s="32">
        <v>3601633.84</v>
      </c>
      <c r="G345" s="47">
        <f t="shared" si="16"/>
        <v>-9.8905376719000543E-2</v>
      </c>
      <c r="H345" s="32">
        <v>3996954.09</v>
      </c>
      <c r="I345" s="6"/>
      <c r="J345" s="6"/>
      <c r="K345" s="6"/>
      <c r="L345" s="6"/>
    </row>
    <row r="346" spans="1:12" ht="20.100000000000001" customHeight="1" x14ac:dyDescent="0.25">
      <c r="A346" s="30">
        <f t="shared" si="17"/>
        <v>345</v>
      </c>
      <c r="B346" s="49" t="s">
        <v>360</v>
      </c>
      <c r="C346" s="30" t="s">
        <v>11</v>
      </c>
      <c r="D346" s="32">
        <v>3624156.05</v>
      </c>
      <c r="E346" s="47">
        <f t="shared" si="15"/>
        <v>-1.789501724112678E-3</v>
      </c>
      <c r="F346" s="32">
        <v>3630653.11</v>
      </c>
      <c r="G346" s="47">
        <f t="shared" si="16"/>
        <v>-5.4046075557184603E-2</v>
      </c>
      <c r="H346" s="32">
        <v>3838086.63</v>
      </c>
      <c r="I346" s="6"/>
      <c r="J346" s="6"/>
      <c r="K346" s="6"/>
      <c r="L346" s="6"/>
    </row>
    <row r="347" spans="1:12" ht="20.100000000000001" customHeight="1" x14ac:dyDescent="0.25">
      <c r="A347" s="30">
        <f t="shared" si="17"/>
        <v>346</v>
      </c>
      <c r="B347" s="49" t="s">
        <v>361</v>
      </c>
      <c r="C347" s="30" t="s">
        <v>8</v>
      </c>
      <c r="D347" s="32">
        <v>3623812.66</v>
      </c>
      <c r="E347" s="47">
        <f t="shared" si="15"/>
        <v>-0.21368622877204338</v>
      </c>
      <c r="F347" s="32">
        <v>4608608.92</v>
      </c>
      <c r="G347" s="47">
        <f t="shared" si="16"/>
        <v>3.3744035279749791E-2</v>
      </c>
      <c r="H347" s="32">
        <v>4458172.2</v>
      </c>
      <c r="I347" s="6"/>
      <c r="J347" s="6"/>
      <c r="K347" s="6"/>
      <c r="L347" s="6"/>
    </row>
    <row r="348" spans="1:12" ht="20.100000000000001" customHeight="1" x14ac:dyDescent="0.25">
      <c r="A348" s="30">
        <f t="shared" si="17"/>
        <v>347</v>
      </c>
      <c r="B348" s="49" t="s">
        <v>362</v>
      </c>
      <c r="C348" s="30" t="s">
        <v>11</v>
      </c>
      <c r="D348" s="32">
        <v>3612233.54</v>
      </c>
      <c r="E348" s="47">
        <f t="shared" si="15"/>
        <v>0.21558731914529097</v>
      </c>
      <c r="F348" s="32">
        <v>2971595.28</v>
      </c>
      <c r="G348" s="47">
        <f t="shared" si="16"/>
        <v>-0.15189074878784564</v>
      </c>
      <c r="H348" s="32">
        <v>3503788.31</v>
      </c>
      <c r="I348" s="6"/>
      <c r="J348" s="6"/>
      <c r="K348" s="6"/>
      <c r="L348" s="6"/>
    </row>
    <row r="349" spans="1:12" ht="20.100000000000001" customHeight="1" x14ac:dyDescent="0.25">
      <c r="A349" s="30">
        <f t="shared" si="17"/>
        <v>348</v>
      </c>
      <c r="B349" s="49" t="s">
        <v>363</v>
      </c>
      <c r="C349" s="30" t="s">
        <v>96</v>
      </c>
      <c r="D349" s="32">
        <v>3606557.54</v>
      </c>
      <c r="E349" s="47">
        <f t="shared" si="15"/>
        <v>-6.3933709198507022E-2</v>
      </c>
      <c r="F349" s="32">
        <v>3852886.89</v>
      </c>
      <c r="G349" s="47">
        <f t="shared" si="16"/>
        <v>9.5995687094803592E-2</v>
      </c>
      <c r="H349" s="32">
        <v>3515421.58</v>
      </c>
      <c r="I349" s="6"/>
      <c r="J349" s="6"/>
      <c r="K349" s="6"/>
      <c r="L349" s="6"/>
    </row>
    <row r="350" spans="1:12" ht="20.100000000000001" customHeight="1" x14ac:dyDescent="0.25">
      <c r="A350" s="30">
        <f t="shared" si="17"/>
        <v>349</v>
      </c>
      <c r="B350" s="49" t="s">
        <v>364</v>
      </c>
      <c r="C350" s="30" t="s">
        <v>92</v>
      </c>
      <c r="D350" s="32">
        <v>3603874.45</v>
      </c>
      <c r="E350" s="47">
        <f t="shared" si="15"/>
        <v>4.6240982984265912E-2</v>
      </c>
      <c r="F350" s="32">
        <v>3444593.08</v>
      </c>
      <c r="G350" s="47">
        <f t="shared" si="16"/>
        <v>-4.9689157295117768E-2</v>
      </c>
      <c r="H350" s="32">
        <v>3624701.44</v>
      </c>
      <c r="I350" s="6"/>
      <c r="J350" s="6"/>
      <c r="K350" s="6"/>
      <c r="L350" s="6"/>
    </row>
    <row r="351" spans="1:12" ht="20.100000000000001" customHeight="1" x14ac:dyDescent="0.25">
      <c r="A351" s="30">
        <f t="shared" si="17"/>
        <v>350</v>
      </c>
      <c r="B351" s="49" t="s">
        <v>365</v>
      </c>
      <c r="C351" s="30" t="s">
        <v>8</v>
      </c>
      <c r="D351" s="32">
        <v>3603596.35</v>
      </c>
      <c r="E351" s="47">
        <f t="shared" si="15"/>
        <v>-0.14978471548532149</v>
      </c>
      <c r="F351" s="32">
        <v>4238451.62</v>
      </c>
      <c r="G351" s="47">
        <f t="shared" si="16"/>
        <v>3.1705877458996001E-2</v>
      </c>
      <c r="H351" s="32">
        <v>4108197.61</v>
      </c>
      <c r="I351" s="6"/>
      <c r="J351" s="6"/>
      <c r="K351" s="6"/>
      <c r="L351" s="6"/>
    </row>
    <row r="352" spans="1:12" ht="20.100000000000001" customHeight="1" x14ac:dyDescent="0.25">
      <c r="A352" s="30">
        <f t="shared" si="17"/>
        <v>351</v>
      </c>
      <c r="B352" s="49" t="s">
        <v>366</v>
      </c>
      <c r="C352" s="30" t="s">
        <v>11</v>
      </c>
      <c r="D352" s="32">
        <v>3595702.04</v>
      </c>
      <c r="E352" s="47">
        <f t="shared" si="15"/>
        <v>0.30619524416532151</v>
      </c>
      <c r="F352" s="32">
        <v>2752805.95</v>
      </c>
      <c r="G352" s="47">
        <f t="shared" si="16"/>
        <v>7.8612531873799383E-3</v>
      </c>
      <c r="H352" s="32">
        <v>2731334.24</v>
      </c>
      <c r="I352" s="6"/>
      <c r="J352" s="6"/>
      <c r="K352" s="6"/>
      <c r="L352" s="6"/>
    </row>
    <row r="353" spans="1:12" ht="20.100000000000001" customHeight="1" x14ac:dyDescent="0.25">
      <c r="A353" s="30">
        <f t="shared" si="17"/>
        <v>352</v>
      </c>
      <c r="B353" s="49" t="s">
        <v>367</v>
      </c>
      <c r="C353" s="30" t="s">
        <v>6</v>
      </c>
      <c r="D353" s="32">
        <v>3594696.56</v>
      </c>
      <c r="E353" s="47">
        <f t="shared" si="15"/>
        <v>-0.17317901197546021</v>
      </c>
      <c r="F353" s="32">
        <v>4347611.6500000004</v>
      </c>
      <c r="G353" s="47">
        <f t="shared" si="16"/>
        <v>3.7154871574420392E-2</v>
      </c>
      <c r="H353" s="32">
        <v>4191863.5</v>
      </c>
      <c r="I353" s="6"/>
      <c r="J353" s="6"/>
      <c r="K353" s="6"/>
      <c r="L353" s="6"/>
    </row>
    <row r="354" spans="1:12" ht="20.100000000000001" customHeight="1" x14ac:dyDescent="0.25">
      <c r="A354" s="30">
        <f t="shared" si="17"/>
        <v>353</v>
      </c>
      <c r="B354" s="49" t="s">
        <v>368</v>
      </c>
      <c r="C354" s="30" t="s">
        <v>2</v>
      </c>
      <c r="D354" s="32">
        <v>3575556.29</v>
      </c>
      <c r="E354" s="47">
        <f t="shared" si="15"/>
        <v>-6.616543736527275E-2</v>
      </c>
      <c r="F354" s="32">
        <v>3828896.93</v>
      </c>
      <c r="G354" s="47">
        <f t="shared" si="16"/>
        <v>-0.32936750463392989</v>
      </c>
      <c r="H354" s="32">
        <v>5709381.75</v>
      </c>
      <c r="I354" s="6"/>
      <c r="J354" s="6"/>
      <c r="K354" s="6"/>
      <c r="L354" s="6"/>
    </row>
    <row r="355" spans="1:12" ht="20.100000000000001" customHeight="1" x14ac:dyDescent="0.25">
      <c r="A355" s="30">
        <f t="shared" si="17"/>
        <v>354</v>
      </c>
      <c r="B355" s="49" t="s">
        <v>369</v>
      </c>
      <c r="C355" s="30" t="s">
        <v>2</v>
      </c>
      <c r="D355" s="32">
        <v>3560414.41</v>
      </c>
      <c r="E355" s="47">
        <f t="shared" si="15"/>
        <v>-7.8984932925507387E-2</v>
      </c>
      <c r="F355" s="32">
        <v>3865750.45</v>
      </c>
      <c r="G355" s="47">
        <f t="shared" si="16"/>
        <v>-0.10874838489122164</v>
      </c>
      <c r="H355" s="32">
        <v>4337440.05</v>
      </c>
      <c r="I355" s="6"/>
      <c r="J355" s="6"/>
      <c r="K355" s="6"/>
      <c r="L355" s="6"/>
    </row>
    <row r="356" spans="1:12" ht="20.100000000000001" customHeight="1" x14ac:dyDescent="0.25">
      <c r="A356" s="30">
        <f t="shared" si="17"/>
        <v>355</v>
      </c>
      <c r="B356" s="49" t="s">
        <v>370</v>
      </c>
      <c r="C356" s="30" t="s">
        <v>15</v>
      </c>
      <c r="D356" s="32">
        <v>3556058.28</v>
      </c>
      <c r="E356" s="47">
        <f t="shared" si="15"/>
        <v>7.5127678011551804E-2</v>
      </c>
      <c r="F356" s="32">
        <v>3307568.35</v>
      </c>
      <c r="G356" s="47">
        <f t="shared" si="16"/>
        <v>9.9616997766665091E-2</v>
      </c>
      <c r="H356" s="32">
        <v>3007927.63</v>
      </c>
      <c r="I356" s="6"/>
      <c r="J356" s="6"/>
      <c r="K356" s="6"/>
      <c r="L356" s="6"/>
    </row>
    <row r="357" spans="1:12" ht="20.100000000000001" customHeight="1" x14ac:dyDescent="0.25">
      <c r="A357" s="30">
        <f t="shared" si="17"/>
        <v>356</v>
      </c>
      <c r="B357" s="49" t="s">
        <v>371</v>
      </c>
      <c r="C357" s="30" t="s">
        <v>11</v>
      </c>
      <c r="D357" s="32">
        <v>3542689.43</v>
      </c>
      <c r="E357" s="47">
        <f t="shared" si="15"/>
        <v>7.1635652567576369E-2</v>
      </c>
      <c r="F357" s="32">
        <v>3305871.19</v>
      </c>
      <c r="G357" s="47">
        <f t="shared" si="16"/>
        <v>0.10646254192195474</v>
      </c>
      <c r="H357" s="32">
        <v>2987784.1</v>
      </c>
      <c r="I357" s="6"/>
      <c r="J357" s="6"/>
      <c r="K357" s="6"/>
      <c r="L357" s="6"/>
    </row>
    <row r="358" spans="1:12" ht="20.100000000000001" customHeight="1" x14ac:dyDescent="0.25">
      <c r="A358" s="30">
        <f t="shared" si="17"/>
        <v>357</v>
      </c>
      <c r="B358" s="49" t="s">
        <v>372</v>
      </c>
      <c r="C358" s="30" t="s">
        <v>11</v>
      </c>
      <c r="D358" s="32">
        <v>3533537.98</v>
      </c>
      <c r="E358" s="47">
        <f t="shared" si="15"/>
        <v>6.5310289654709183E-2</v>
      </c>
      <c r="F358" s="32">
        <v>3316909.65</v>
      </c>
      <c r="G358" s="47">
        <f t="shared" si="16"/>
        <v>-0.33308381838866602</v>
      </c>
      <c r="H358" s="32">
        <v>4973503.03</v>
      </c>
      <c r="I358" s="6"/>
      <c r="J358" s="6"/>
      <c r="K358" s="6"/>
      <c r="L358" s="6"/>
    </row>
    <row r="359" spans="1:12" ht="20.100000000000001" customHeight="1" x14ac:dyDescent="0.25">
      <c r="A359" s="30">
        <f t="shared" si="17"/>
        <v>358</v>
      </c>
      <c r="B359" s="49" t="s">
        <v>373</v>
      </c>
      <c r="C359" s="30" t="s">
        <v>96</v>
      </c>
      <c r="D359" s="32">
        <v>3525280.63</v>
      </c>
      <c r="E359" s="47">
        <f t="shared" si="15"/>
        <v>0.12333800992438711</v>
      </c>
      <c r="F359" s="32">
        <v>3138218.95</v>
      </c>
      <c r="G359" s="47">
        <f t="shared" si="16"/>
        <v>-0.14710118396490762</v>
      </c>
      <c r="H359" s="32">
        <v>3679473.92</v>
      </c>
      <c r="I359" s="6"/>
      <c r="J359" s="6"/>
      <c r="K359" s="6"/>
      <c r="L359" s="6"/>
    </row>
    <row r="360" spans="1:12" ht="20.100000000000001" customHeight="1" x14ac:dyDescent="0.25">
      <c r="A360" s="30">
        <f t="shared" si="17"/>
        <v>359</v>
      </c>
      <c r="B360" s="49" t="s">
        <v>374</v>
      </c>
      <c r="C360" s="30" t="s">
        <v>8</v>
      </c>
      <c r="D360" s="32">
        <v>3524494.76</v>
      </c>
      <c r="E360" s="47">
        <f t="shared" si="15"/>
        <v>1.3598054268456866E-2</v>
      </c>
      <c r="F360" s="32">
        <v>3477211.45</v>
      </c>
      <c r="G360" s="47">
        <f t="shared" si="16"/>
        <v>0.17804716605886131</v>
      </c>
      <c r="H360" s="32">
        <v>2951674.22</v>
      </c>
      <c r="I360" s="6"/>
      <c r="J360" s="6"/>
      <c r="K360" s="6"/>
      <c r="L360" s="6"/>
    </row>
    <row r="361" spans="1:12" ht="20.100000000000001" customHeight="1" x14ac:dyDescent="0.25">
      <c r="A361" s="30">
        <f t="shared" si="17"/>
        <v>360</v>
      </c>
      <c r="B361" s="49" t="s">
        <v>375</v>
      </c>
      <c r="C361" s="30" t="s">
        <v>19</v>
      </c>
      <c r="D361" s="32">
        <v>3470793.61</v>
      </c>
      <c r="E361" s="47">
        <f t="shared" si="15"/>
        <v>2.6788775853080885E-3</v>
      </c>
      <c r="F361" s="32">
        <v>3461520.62</v>
      </c>
      <c r="G361" s="47">
        <f t="shared" si="16"/>
        <v>-0.21547339785862077</v>
      </c>
      <c r="H361" s="32">
        <v>4412241.2300000004</v>
      </c>
      <c r="I361" s="6"/>
      <c r="J361" s="6"/>
      <c r="K361" s="6"/>
      <c r="L361" s="6"/>
    </row>
    <row r="362" spans="1:12" ht="20.100000000000001" customHeight="1" x14ac:dyDescent="0.25">
      <c r="A362" s="30">
        <f t="shared" si="17"/>
        <v>361</v>
      </c>
      <c r="B362" s="49" t="s">
        <v>376</v>
      </c>
      <c r="C362" s="30" t="s">
        <v>11</v>
      </c>
      <c r="D362" s="32">
        <v>3469420.22</v>
      </c>
      <c r="E362" s="47">
        <f t="shared" si="15"/>
        <v>-2.903478055843749E-2</v>
      </c>
      <c r="F362" s="32">
        <v>3573166.32</v>
      </c>
      <c r="G362" s="47">
        <f t="shared" si="16"/>
        <v>-0.10352674452782056</v>
      </c>
      <c r="H362" s="32">
        <v>3985803.59</v>
      </c>
      <c r="I362" s="6"/>
      <c r="J362" s="6"/>
      <c r="K362" s="6"/>
      <c r="L362" s="6"/>
    </row>
    <row r="363" spans="1:12" ht="20.100000000000001" customHeight="1" x14ac:dyDescent="0.25">
      <c r="A363" s="30">
        <f t="shared" si="17"/>
        <v>362</v>
      </c>
      <c r="B363" s="49" t="s">
        <v>377</v>
      </c>
      <c r="C363" s="30" t="s">
        <v>11</v>
      </c>
      <c r="D363" s="32">
        <v>3444802.55</v>
      </c>
      <c r="E363" s="47">
        <f t="shared" si="15"/>
        <v>0.13650640288652349</v>
      </c>
      <c r="F363" s="32">
        <v>3031045.44</v>
      </c>
      <c r="G363" s="47">
        <f t="shared" si="16"/>
        <v>3.5663326419481667E-2</v>
      </c>
      <c r="H363" s="32">
        <v>2926670.63</v>
      </c>
      <c r="I363" s="6"/>
      <c r="J363" s="6"/>
      <c r="K363" s="6"/>
      <c r="L363" s="6"/>
    </row>
    <row r="364" spans="1:12" ht="20.100000000000001" customHeight="1" x14ac:dyDescent="0.25">
      <c r="A364" s="30">
        <f t="shared" si="17"/>
        <v>363</v>
      </c>
      <c r="B364" s="49" t="s">
        <v>378</v>
      </c>
      <c r="C364" s="30" t="s">
        <v>11</v>
      </c>
      <c r="D364" s="32">
        <v>3435928.27</v>
      </c>
      <c r="E364" s="47">
        <f t="shared" si="15"/>
        <v>0.29669190083294111</v>
      </c>
      <c r="F364" s="32">
        <v>2649764.58</v>
      </c>
      <c r="G364" s="47">
        <f t="shared" si="16"/>
        <v>-5.4617153950226226E-2</v>
      </c>
      <c r="H364" s="32">
        <v>2802848.17</v>
      </c>
      <c r="I364" s="6"/>
      <c r="J364" s="6"/>
      <c r="K364" s="6"/>
      <c r="L364" s="6"/>
    </row>
    <row r="365" spans="1:12" ht="20.100000000000001" customHeight="1" x14ac:dyDescent="0.25">
      <c r="A365" s="30">
        <f t="shared" si="17"/>
        <v>364</v>
      </c>
      <c r="B365" s="49" t="s">
        <v>379</v>
      </c>
      <c r="C365" s="30" t="s">
        <v>92</v>
      </c>
      <c r="D365" s="32">
        <v>3407959.38</v>
      </c>
      <c r="E365" s="47">
        <f t="shared" si="15"/>
        <v>-3.6857454280981881E-2</v>
      </c>
      <c r="F365" s="32">
        <v>3538374.87</v>
      </c>
      <c r="G365" s="47">
        <f t="shared" si="16"/>
        <v>8.2005211226567634E-2</v>
      </c>
      <c r="H365" s="32">
        <v>3270201.32</v>
      </c>
      <c r="I365" s="6"/>
      <c r="J365" s="6"/>
      <c r="K365" s="6"/>
      <c r="L365" s="6"/>
    </row>
    <row r="366" spans="1:12" ht="20.100000000000001" customHeight="1" x14ac:dyDescent="0.25">
      <c r="A366" s="30">
        <f t="shared" si="17"/>
        <v>365</v>
      </c>
      <c r="B366" s="49" t="s">
        <v>380</v>
      </c>
      <c r="C366" s="30" t="s">
        <v>8</v>
      </c>
      <c r="D366" s="34">
        <v>3390867.38</v>
      </c>
      <c r="E366" s="47">
        <f t="shared" si="15"/>
        <v>-0.27109048882660969</v>
      </c>
      <c r="F366" s="35">
        <v>4651973.0199999996</v>
      </c>
      <c r="G366" s="47">
        <f t="shared" si="16"/>
        <v>-2.5647520932252966E-2</v>
      </c>
      <c r="H366" s="35">
        <v>4774425.1900000004</v>
      </c>
      <c r="I366" s="6"/>
      <c r="J366" s="6"/>
      <c r="K366" s="6"/>
      <c r="L366" s="6"/>
    </row>
    <row r="367" spans="1:12" ht="20.100000000000001" customHeight="1" x14ac:dyDescent="0.25">
      <c r="A367" s="30">
        <f t="shared" si="17"/>
        <v>366</v>
      </c>
      <c r="B367" s="49" t="s">
        <v>381</v>
      </c>
      <c r="C367" s="30" t="s">
        <v>322</v>
      </c>
      <c r="D367" s="32">
        <v>3357502.69</v>
      </c>
      <c r="E367" s="47">
        <f t="shared" si="15"/>
        <v>1.8901244786784125E-2</v>
      </c>
      <c r="F367" s="32">
        <v>3295218.95</v>
      </c>
      <c r="G367" s="47">
        <f t="shared" si="16"/>
        <v>-0.1895074725840033</v>
      </c>
      <c r="H367" s="32">
        <v>4065699.36</v>
      </c>
      <c r="I367" s="6"/>
      <c r="J367" s="6"/>
      <c r="K367" s="6"/>
      <c r="L367" s="6"/>
    </row>
    <row r="368" spans="1:12" ht="20.100000000000001" customHeight="1" x14ac:dyDescent="0.25">
      <c r="A368" s="30">
        <f t="shared" si="17"/>
        <v>367</v>
      </c>
      <c r="B368" s="49" t="s">
        <v>382</v>
      </c>
      <c r="C368" s="30" t="s">
        <v>11</v>
      </c>
      <c r="D368" s="32">
        <v>3355972.98</v>
      </c>
      <c r="E368" s="47">
        <f t="shared" si="15"/>
        <v>0.10303844080803377</v>
      </c>
      <c r="F368" s="32">
        <v>3042480.53</v>
      </c>
      <c r="G368" s="47">
        <f t="shared" si="16"/>
        <v>0.13309342013747258</v>
      </c>
      <c r="H368" s="32">
        <v>2685110.05</v>
      </c>
      <c r="I368" s="6"/>
      <c r="J368" s="6"/>
      <c r="K368" s="6"/>
      <c r="L368" s="6"/>
    </row>
    <row r="369" spans="1:12" ht="20.100000000000001" customHeight="1" x14ac:dyDescent="0.25">
      <c r="A369" s="30">
        <f t="shared" si="17"/>
        <v>368</v>
      </c>
      <c r="B369" s="49" t="s">
        <v>383</v>
      </c>
      <c r="C369" s="30" t="s">
        <v>79</v>
      </c>
      <c r="D369" s="32">
        <v>3352696.05</v>
      </c>
      <c r="E369" s="47">
        <f t="shared" si="15"/>
        <v>4.5820012476238452E-2</v>
      </c>
      <c r="F369" s="32">
        <v>3205805.98</v>
      </c>
      <c r="G369" s="47">
        <f t="shared" si="16"/>
        <v>3.6516135379851204E-2</v>
      </c>
      <c r="H369" s="32">
        <v>3092866.45</v>
      </c>
      <c r="I369" s="6"/>
      <c r="J369" s="6"/>
      <c r="K369" s="6"/>
      <c r="L369" s="6"/>
    </row>
    <row r="370" spans="1:12" ht="20.100000000000001" customHeight="1" x14ac:dyDescent="0.25">
      <c r="A370" s="30">
        <f t="shared" si="17"/>
        <v>369</v>
      </c>
      <c r="B370" s="49" t="s">
        <v>384</v>
      </c>
      <c r="C370" s="30" t="s">
        <v>11</v>
      </c>
      <c r="D370" s="32">
        <v>3341801.79</v>
      </c>
      <c r="E370" s="47">
        <f t="shared" si="15"/>
        <v>-4.3077929457585686E-2</v>
      </c>
      <c r="F370" s="32">
        <v>3492240.27</v>
      </c>
      <c r="G370" s="47">
        <f t="shared" si="16"/>
        <v>-3.9813333748029194E-2</v>
      </c>
      <c r="H370" s="32">
        <v>3637043.08</v>
      </c>
      <c r="I370" s="6"/>
      <c r="J370" s="6"/>
      <c r="K370" s="6"/>
      <c r="L370" s="6"/>
    </row>
    <row r="371" spans="1:12" ht="20.100000000000001" customHeight="1" x14ac:dyDescent="0.25">
      <c r="A371" s="30">
        <f t="shared" si="17"/>
        <v>370</v>
      </c>
      <c r="B371" s="49" t="s">
        <v>385</v>
      </c>
      <c r="C371" s="30" t="s">
        <v>15</v>
      </c>
      <c r="D371" s="32">
        <v>3339088.12</v>
      </c>
      <c r="E371" s="47">
        <f t="shared" si="15"/>
        <v>-5.3931675792952853E-3</v>
      </c>
      <c r="F371" s="32">
        <v>3357194.03</v>
      </c>
      <c r="G371" s="47">
        <f t="shared" si="16"/>
        <v>-8.540771959973989E-2</v>
      </c>
      <c r="H371" s="32">
        <v>3670700.16</v>
      </c>
      <c r="I371" s="6"/>
      <c r="J371" s="6"/>
      <c r="K371" s="6"/>
      <c r="L371" s="6"/>
    </row>
    <row r="372" spans="1:12" ht="20.100000000000001" customHeight="1" x14ac:dyDescent="0.25">
      <c r="A372" s="30">
        <f t="shared" si="17"/>
        <v>371</v>
      </c>
      <c r="B372" s="49" t="s">
        <v>386</v>
      </c>
      <c r="C372" s="30" t="s">
        <v>11</v>
      </c>
      <c r="D372" s="32">
        <v>3326985.07</v>
      </c>
      <c r="E372" s="47">
        <f t="shared" si="15"/>
        <v>-0.32533056268922611</v>
      </c>
      <c r="F372" s="32">
        <v>4931281.7300000004</v>
      </c>
      <c r="G372" s="47">
        <f t="shared" si="16"/>
        <v>-0.17889422653004022</v>
      </c>
      <c r="H372" s="32">
        <v>6005659.5499999998</v>
      </c>
      <c r="I372" s="6"/>
      <c r="J372" s="6"/>
      <c r="K372" s="6"/>
      <c r="L372" s="6"/>
    </row>
    <row r="373" spans="1:12" ht="20.100000000000001" customHeight="1" x14ac:dyDescent="0.25">
      <c r="A373" s="30">
        <f t="shared" si="17"/>
        <v>372</v>
      </c>
      <c r="B373" s="49" t="s">
        <v>387</v>
      </c>
      <c r="C373" s="30" t="s">
        <v>8</v>
      </c>
      <c r="D373" s="32">
        <v>3303890.57</v>
      </c>
      <c r="E373" s="47">
        <f t="shared" si="15"/>
        <v>0.14286240421093155</v>
      </c>
      <c r="F373" s="32">
        <v>2890890.94</v>
      </c>
      <c r="G373" s="47">
        <f t="shared" si="16"/>
        <v>-8.8176650571184165E-2</v>
      </c>
      <c r="H373" s="32">
        <v>3170450.66</v>
      </c>
      <c r="I373" s="6"/>
      <c r="J373" s="6"/>
      <c r="K373" s="6"/>
      <c r="L373" s="6"/>
    </row>
    <row r="374" spans="1:12" ht="20.100000000000001" customHeight="1" x14ac:dyDescent="0.25">
      <c r="A374" s="30">
        <f t="shared" si="17"/>
        <v>373</v>
      </c>
      <c r="B374" s="49" t="s">
        <v>388</v>
      </c>
      <c r="C374" s="30" t="s">
        <v>15</v>
      </c>
      <c r="D374" s="32">
        <v>3296755.5</v>
      </c>
      <c r="E374" s="47">
        <f t="shared" si="15"/>
        <v>-5.4577779633402665E-3</v>
      </c>
      <c r="F374" s="32">
        <v>3314847.2</v>
      </c>
      <c r="G374" s="47">
        <f t="shared" si="16"/>
        <v>0.45974459307477406</v>
      </c>
      <c r="H374" s="32">
        <v>2270840.54</v>
      </c>
      <c r="I374" s="6"/>
      <c r="J374" s="6"/>
      <c r="K374" s="6"/>
      <c r="L374" s="6"/>
    </row>
    <row r="375" spans="1:12" ht="20.100000000000001" customHeight="1" x14ac:dyDescent="0.25">
      <c r="A375" s="30">
        <f t="shared" si="17"/>
        <v>374</v>
      </c>
      <c r="B375" s="49" t="s">
        <v>389</v>
      </c>
      <c r="C375" s="30" t="s">
        <v>11</v>
      </c>
      <c r="D375" s="32">
        <v>3293855.83</v>
      </c>
      <c r="E375" s="47">
        <f t="shared" si="15"/>
        <v>6.7926204910893018E-2</v>
      </c>
      <c r="F375" s="32">
        <v>3084347.79</v>
      </c>
      <c r="G375" s="47">
        <f t="shared" si="16"/>
        <v>-3.0320923024101228E-2</v>
      </c>
      <c r="H375" s="32">
        <v>3180792.35</v>
      </c>
      <c r="I375" s="6"/>
      <c r="J375" s="6"/>
      <c r="K375" s="6"/>
      <c r="L375" s="6"/>
    </row>
    <row r="376" spans="1:12" ht="20.100000000000001" customHeight="1" x14ac:dyDescent="0.25">
      <c r="A376" s="30">
        <f t="shared" si="17"/>
        <v>375</v>
      </c>
      <c r="B376" s="49" t="s">
        <v>390</v>
      </c>
      <c r="C376" s="30" t="s">
        <v>11</v>
      </c>
      <c r="D376" s="32">
        <v>3290238.14</v>
      </c>
      <c r="E376" s="47">
        <f t="shared" si="15"/>
        <v>3.0590259327858287E-2</v>
      </c>
      <c r="F376" s="32">
        <v>3192576.4</v>
      </c>
      <c r="G376" s="47">
        <f t="shared" si="16"/>
        <v>4.3418611336437068E-2</v>
      </c>
      <c r="H376" s="32">
        <v>3059727.29</v>
      </c>
      <c r="I376" s="6"/>
      <c r="J376" s="6"/>
      <c r="K376" s="6"/>
      <c r="L376" s="6"/>
    </row>
    <row r="377" spans="1:12" ht="20.100000000000001" customHeight="1" x14ac:dyDescent="0.25">
      <c r="A377" s="30">
        <f t="shared" si="17"/>
        <v>376</v>
      </c>
      <c r="B377" s="49" t="s">
        <v>391</v>
      </c>
      <c r="C377" s="30" t="s">
        <v>11</v>
      </c>
      <c r="D377" s="32">
        <v>3288867.08</v>
      </c>
      <c r="E377" s="47">
        <f t="shared" si="15"/>
        <v>2.3369692502847265E-2</v>
      </c>
      <c r="F377" s="32">
        <v>3213762.44</v>
      </c>
      <c r="G377" s="47">
        <f t="shared" si="16"/>
        <v>6.9242957689543749E-2</v>
      </c>
      <c r="H377" s="32">
        <v>3005642.84</v>
      </c>
      <c r="I377" s="6"/>
      <c r="J377" s="6"/>
      <c r="K377" s="6"/>
      <c r="L377" s="6"/>
    </row>
    <row r="378" spans="1:12" ht="20.100000000000001" customHeight="1" x14ac:dyDescent="0.25">
      <c r="A378" s="30">
        <f t="shared" si="17"/>
        <v>377</v>
      </c>
      <c r="B378" s="49" t="s">
        <v>392</v>
      </c>
      <c r="C378" s="30" t="s">
        <v>11</v>
      </c>
      <c r="D378" s="32">
        <v>3250039.5</v>
      </c>
      <c r="E378" s="47">
        <f t="shared" si="15"/>
        <v>1.0346475964881721E-3</v>
      </c>
      <c r="F378" s="32">
        <v>3246680.33</v>
      </c>
      <c r="G378" s="47">
        <f t="shared" si="16"/>
        <v>9.2382712844495257E-3</v>
      </c>
      <c r="H378" s="32">
        <v>3216961.17</v>
      </c>
      <c r="I378" s="6"/>
      <c r="J378" s="6"/>
      <c r="K378" s="6"/>
      <c r="L378" s="6"/>
    </row>
    <row r="379" spans="1:12" ht="20.100000000000001" customHeight="1" x14ac:dyDescent="0.25">
      <c r="A379" s="30">
        <f t="shared" si="17"/>
        <v>378</v>
      </c>
      <c r="B379" s="49" t="s">
        <v>393</v>
      </c>
      <c r="C379" s="30" t="s">
        <v>6</v>
      </c>
      <c r="D379" s="32">
        <v>3234812.33</v>
      </c>
      <c r="E379" s="47">
        <f t="shared" si="15"/>
        <v>-2.9786901249311069E-2</v>
      </c>
      <c r="F379" s="32">
        <v>3334125.6</v>
      </c>
      <c r="G379" s="47">
        <f t="shared" si="16"/>
        <v>2.6140778926492963E-3</v>
      </c>
      <c r="H379" s="32">
        <v>3325432.66</v>
      </c>
      <c r="I379" s="6"/>
      <c r="J379" s="6"/>
      <c r="K379" s="6"/>
      <c r="L379" s="6"/>
    </row>
    <row r="380" spans="1:12" ht="20.100000000000001" customHeight="1" x14ac:dyDescent="0.25">
      <c r="A380" s="30">
        <f t="shared" si="17"/>
        <v>379</v>
      </c>
      <c r="B380" s="49" t="s">
        <v>394</v>
      </c>
      <c r="C380" s="30" t="s">
        <v>11</v>
      </c>
      <c r="D380" s="32">
        <v>3228392.8</v>
      </c>
      <c r="E380" s="47">
        <f t="shared" si="15"/>
        <v>4.8771852740694434E-2</v>
      </c>
      <c r="F380" s="32">
        <v>3078260.34</v>
      </c>
      <c r="G380" s="47">
        <f t="shared" si="16"/>
        <v>-3.1547978798735034E-2</v>
      </c>
      <c r="H380" s="32">
        <v>3178536.75</v>
      </c>
      <c r="I380" s="6"/>
      <c r="J380" s="6"/>
      <c r="K380" s="6"/>
      <c r="L380" s="6"/>
    </row>
    <row r="381" spans="1:12" ht="20.100000000000001" customHeight="1" x14ac:dyDescent="0.25">
      <c r="A381" s="30">
        <f t="shared" si="17"/>
        <v>380</v>
      </c>
      <c r="B381" s="49" t="s">
        <v>395</v>
      </c>
      <c r="C381" s="30" t="s">
        <v>6</v>
      </c>
      <c r="D381" s="32">
        <v>3224970.71</v>
      </c>
      <c r="E381" s="47">
        <f t="shared" si="15"/>
        <v>0.13695250330552997</v>
      </c>
      <c r="F381" s="32">
        <v>2836504.34</v>
      </c>
      <c r="G381" s="47">
        <f t="shared" si="16"/>
        <v>-4.316493447626104E-2</v>
      </c>
      <c r="H381" s="32">
        <v>2964465.29</v>
      </c>
      <c r="I381" s="6"/>
      <c r="J381" s="6"/>
      <c r="K381" s="6"/>
      <c r="L381" s="6"/>
    </row>
    <row r="382" spans="1:12" ht="20.100000000000001" customHeight="1" x14ac:dyDescent="0.25">
      <c r="A382" s="30">
        <f t="shared" si="17"/>
        <v>381</v>
      </c>
      <c r="B382" s="49" t="s">
        <v>396</v>
      </c>
      <c r="C382" s="30" t="s">
        <v>19</v>
      </c>
      <c r="D382" s="32">
        <v>3220686.79</v>
      </c>
      <c r="E382" s="47">
        <f t="shared" si="15"/>
        <v>-6.0285619314771458E-2</v>
      </c>
      <c r="F382" s="32">
        <v>3427303.93</v>
      </c>
      <c r="G382" s="47">
        <f t="shared" si="16"/>
        <v>4.7979847656582806E-3</v>
      </c>
      <c r="H382" s="32">
        <v>3410938.3</v>
      </c>
      <c r="I382" s="6"/>
      <c r="J382" s="6"/>
      <c r="K382" s="6"/>
      <c r="L382" s="6"/>
    </row>
    <row r="383" spans="1:12" ht="20.100000000000001" customHeight="1" x14ac:dyDescent="0.25">
      <c r="A383" s="30">
        <f t="shared" si="17"/>
        <v>382</v>
      </c>
      <c r="B383" s="49" t="s">
        <v>397</v>
      </c>
      <c r="C383" s="30" t="s">
        <v>11</v>
      </c>
      <c r="D383" s="32">
        <v>3197255.38</v>
      </c>
      <c r="E383" s="47">
        <f t="shared" si="15"/>
        <v>8.19987584844456E-2</v>
      </c>
      <c r="F383" s="32">
        <v>2954952.91</v>
      </c>
      <c r="G383" s="47">
        <f t="shared" si="16"/>
        <v>-0.15681641287487258</v>
      </c>
      <c r="H383" s="32">
        <v>3504519.01</v>
      </c>
      <c r="I383" s="6"/>
      <c r="J383" s="6"/>
      <c r="K383" s="6"/>
      <c r="L383" s="6"/>
    </row>
    <row r="384" spans="1:12" ht="20.100000000000001" customHeight="1" x14ac:dyDescent="0.25">
      <c r="A384" s="30">
        <f t="shared" si="17"/>
        <v>383</v>
      </c>
      <c r="B384" s="49" t="s">
        <v>398</v>
      </c>
      <c r="C384" s="30" t="s">
        <v>8</v>
      </c>
      <c r="D384" s="32">
        <v>3179425.65</v>
      </c>
      <c r="E384" s="47">
        <f t="shared" si="15"/>
        <v>-6.3191222929817742E-2</v>
      </c>
      <c r="F384" s="32">
        <v>3393889.69</v>
      </c>
      <c r="G384" s="47">
        <f t="shared" si="16"/>
        <v>7.5765088934146338E-2</v>
      </c>
      <c r="H384" s="32">
        <v>3154861.34</v>
      </c>
      <c r="I384" s="6"/>
      <c r="J384" s="6"/>
      <c r="K384" s="6"/>
      <c r="L384" s="6"/>
    </row>
    <row r="385" spans="1:12" ht="20.100000000000001" customHeight="1" x14ac:dyDescent="0.25">
      <c r="A385" s="30">
        <f t="shared" si="17"/>
        <v>384</v>
      </c>
      <c r="B385" s="49" t="s">
        <v>399</v>
      </c>
      <c r="C385" s="30" t="s">
        <v>19</v>
      </c>
      <c r="D385" s="32">
        <v>3179044.4</v>
      </c>
      <c r="E385" s="47">
        <f t="shared" si="15"/>
        <v>1.9631843698850092E-2</v>
      </c>
      <c r="F385" s="32">
        <v>3117835.54</v>
      </c>
      <c r="G385" s="47">
        <f t="shared" si="16"/>
        <v>-0.1363923181218995</v>
      </c>
      <c r="H385" s="32">
        <v>3610245.26</v>
      </c>
      <c r="I385" s="6"/>
      <c r="J385" s="6"/>
      <c r="K385" s="6"/>
      <c r="L385" s="6"/>
    </row>
    <row r="386" spans="1:12" ht="20.100000000000001" customHeight="1" x14ac:dyDescent="0.25">
      <c r="A386" s="30">
        <f t="shared" si="17"/>
        <v>385</v>
      </c>
      <c r="B386" s="49" t="s">
        <v>400</v>
      </c>
      <c r="C386" s="30" t="s">
        <v>8</v>
      </c>
      <c r="D386" s="32">
        <v>3171374.51</v>
      </c>
      <c r="E386" s="47">
        <f t="shared" si="15"/>
        <v>0.13922502475842458</v>
      </c>
      <c r="F386" s="32">
        <v>2783799.9</v>
      </c>
      <c r="G386" s="47">
        <f t="shared" si="16"/>
        <v>0.14936023967667161</v>
      </c>
      <c r="H386" s="32">
        <v>2422042.98</v>
      </c>
      <c r="I386" s="6"/>
      <c r="J386" s="6"/>
      <c r="K386" s="6"/>
      <c r="L386" s="6"/>
    </row>
    <row r="387" spans="1:12" ht="20.100000000000001" customHeight="1" x14ac:dyDescent="0.25">
      <c r="A387" s="30">
        <f t="shared" si="17"/>
        <v>386</v>
      </c>
      <c r="B387" s="49" t="s">
        <v>401</v>
      </c>
      <c r="C387" s="30" t="s">
        <v>11</v>
      </c>
      <c r="D387" s="32">
        <v>3165124.42</v>
      </c>
      <c r="E387" s="47">
        <f t="shared" ref="E387:E450" si="18">(D387-F387)/F387</f>
        <v>6.3478430575322375E-2</v>
      </c>
      <c r="F387" s="32">
        <v>2976199.92</v>
      </c>
      <c r="G387" s="47">
        <f t="shared" ref="G387:G450" si="19">(F387-H387)/H387</f>
        <v>-0.22405711667693795</v>
      </c>
      <c r="H387" s="32">
        <v>3835591.49</v>
      </c>
      <c r="I387" s="6"/>
      <c r="J387" s="6"/>
      <c r="K387" s="6"/>
      <c r="L387" s="6"/>
    </row>
    <row r="388" spans="1:12" ht="20.100000000000001" customHeight="1" x14ac:dyDescent="0.25">
      <c r="A388" s="30">
        <f t="shared" si="17"/>
        <v>387</v>
      </c>
      <c r="B388" s="49" t="s">
        <v>402</v>
      </c>
      <c r="C388" s="30" t="s">
        <v>92</v>
      </c>
      <c r="D388" s="32">
        <v>3164645.6</v>
      </c>
      <c r="E388" s="47">
        <f t="shared" si="18"/>
        <v>0.15288190092571677</v>
      </c>
      <c r="F388" s="32">
        <v>2744986.8</v>
      </c>
      <c r="G388" s="47">
        <f t="shared" si="19"/>
        <v>0.1271397634856854</v>
      </c>
      <c r="H388" s="32">
        <v>2435356.19</v>
      </c>
      <c r="I388" s="6"/>
      <c r="J388" s="6"/>
      <c r="K388" s="6"/>
      <c r="L388" s="6"/>
    </row>
    <row r="389" spans="1:12" ht="20.100000000000001" customHeight="1" x14ac:dyDescent="0.25">
      <c r="A389" s="30">
        <f t="shared" si="17"/>
        <v>388</v>
      </c>
      <c r="B389" s="49" t="s">
        <v>403</v>
      </c>
      <c r="C389" s="30" t="s">
        <v>6</v>
      </c>
      <c r="D389" s="32">
        <v>3163055.51</v>
      </c>
      <c r="E389" s="47">
        <f t="shared" si="18"/>
        <v>9.4257988377295168E-2</v>
      </c>
      <c r="F389" s="32">
        <v>2890593.94</v>
      </c>
      <c r="G389" s="47">
        <f t="shared" si="19"/>
        <v>-2.6457050051710757E-2</v>
      </c>
      <c r="H389" s="32">
        <v>2969148.86</v>
      </c>
      <c r="I389" s="6"/>
      <c r="J389" s="6"/>
      <c r="K389" s="6"/>
      <c r="L389" s="6"/>
    </row>
    <row r="390" spans="1:12" ht="20.100000000000001" customHeight="1" x14ac:dyDescent="0.25">
      <c r="A390" s="30">
        <f t="shared" si="17"/>
        <v>389</v>
      </c>
      <c r="B390" s="49" t="s">
        <v>404</v>
      </c>
      <c r="C390" s="30" t="s">
        <v>11</v>
      </c>
      <c r="D390" s="32">
        <v>3152538.22</v>
      </c>
      <c r="E390" s="47">
        <f t="shared" si="18"/>
        <v>7.3040065026290624E-2</v>
      </c>
      <c r="F390" s="32">
        <v>2937950.15</v>
      </c>
      <c r="G390" s="47">
        <f t="shared" si="19"/>
        <v>8.3417983599244992E-3</v>
      </c>
      <c r="H390" s="32">
        <v>2913645.11</v>
      </c>
      <c r="I390" s="6"/>
      <c r="J390" s="6"/>
      <c r="K390" s="6"/>
      <c r="L390" s="6"/>
    </row>
    <row r="391" spans="1:12" ht="20.100000000000001" customHeight="1" x14ac:dyDescent="0.25">
      <c r="A391" s="30">
        <f t="shared" si="17"/>
        <v>390</v>
      </c>
      <c r="B391" s="49" t="s">
        <v>405</v>
      </c>
      <c r="C391" s="30" t="s">
        <v>322</v>
      </c>
      <c r="D391" s="32">
        <v>3145630.37</v>
      </c>
      <c r="E391" s="47">
        <f t="shared" si="18"/>
        <v>-1.5024029474244494E-2</v>
      </c>
      <c r="F391" s="32">
        <v>3193611.28</v>
      </c>
      <c r="G391" s="47">
        <f t="shared" si="19"/>
        <v>0.13168435876953496</v>
      </c>
      <c r="H391" s="32">
        <v>2821998.25</v>
      </c>
      <c r="I391" s="6"/>
      <c r="J391" s="6"/>
      <c r="K391" s="6"/>
      <c r="L391" s="6"/>
    </row>
    <row r="392" spans="1:12" ht="20.100000000000001" customHeight="1" x14ac:dyDescent="0.25">
      <c r="A392" s="30">
        <f t="shared" si="17"/>
        <v>391</v>
      </c>
      <c r="B392" s="49" t="s">
        <v>406</v>
      </c>
      <c r="C392" s="30" t="s">
        <v>8</v>
      </c>
      <c r="D392" s="32">
        <v>3139779.35</v>
      </c>
      <c r="E392" s="47">
        <f t="shared" si="18"/>
        <v>-5.7420615781693177E-2</v>
      </c>
      <c r="F392" s="32">
        <v>3331050.31</v>
      </c>
      <c r="G392" s="47">
        <f t="shared" si="19"/>
        <v>3.7640657838915008E-2</v>
      </c>
      <c r="H392" s="32">
        <v>3210215.68</v>
      </c>
      <c r="I392" s="6"/>
      <c r="J392" s="6"/>
      <c r="K392" s="6"/>
      <c r="L392" s="6"/>
    </row>
    <row r="393" spans="1:12" ht="20.100000000000001" customHeight="1" x14ac:dyDescent="0.25">
      <c r="A393" s="30">
        <f t="shared" si="17"/>
        <v>392</v>
      </c>
      <c r="B393" s="49" t="s">
        <v>690</v>
      </c>
      <c r="C393" s="30" t="s">
        <v>19</v>
      </c>
      <c r="D393" s="32">
        <v>3139583.4</v>
      </c>
      <c r="E393" s="47">
        <f t="shared" si="18"/>
        <v>4.0137589899938951E-2</v>
      </c>
      <c r="F393" s="32">
        <v>3018430.86</v>
      </c>
      <c r="G393" s="47">
        <f t="shared" si="19"/>
        <v>9.5969801237459317E-3</v>
      </c>
      <c r="H393" s="32">
        <v>2989738.4</v>
      </c>
      <c r="I393" s="6"/>
      <c r="J393" s="6"/>
      <c r="K393" s="6"/>
      <c r="L393" s="6"/>
    </row>
    <row r="394" spans="1:12" ht="20.100000000000001" customHeight="1" x14ac:dyDescent="0.25">
      <c r="A394" s="30">
        <f t="shared" si="17"/>
        <v>393</v>
      </c>
      <c r="B394" s="49" t="s">
        <v>407</v>
      </c>
      <c r="C394" s="30" t="s">
        <v>322</v>
      </c>
      <c r="D394" s="32">
        <v>3139457.39</v>
      </c>
      <c r="E394" s="47">
        <f t="shared" si="18"/>
        <v>1.4746180043711055E-2</v>
      </c>
      <c r="F394" s="32">
        <v>3093835.14</v>
      </c>
      <c r="G394" s="47">
        <f t="shared" si="19"/>
        <v>-0.22115602097495798</v>
      </c>
      <c r="H394" s="32">
        <v>3972342.63</v>
      </c>
      <c r="I394" s="6"/>
      <c r="J394" s="6"/>
      <c r="K394" s="6"/>
      <c r="L394" s="6"/>
    </row>
    <row r="395" spans="1:12" ht="20.100000000000001" customHeight="1" x14ac:dyDescent="0.25">
      <c r="A395" s="30">
        <f t="shared" si="17"/>
        <v>394</v>
      </c>
      <c r="B395" s="49" t="s">
        <v>408</v>
      </c>
      <c r="C395" s="30" t="s">
        <v>15</v>
      </c>
      <c r="D395" s="32">
        <v>3133328.53</v>
      </c>
      <c r="E395" s="47">
        <f t="shared" si="18"/>
        <v>7.6608839958713537E-2</v>
      </c>
      <c r="F395" s="32">
        <v>2910368.57</v>
      </c>
      <c r="G395" s="47">
        <f t="shared" si="19"/>
        <v>-3.4246098095083048E-2</v>
      </c>
      <c r="H395" s="32">
        <v>3013571.64</v>
      </c>
      <c r="I395" s="6"/>
      <c r="J395" s="6"/>
      <c r="K395" s="6"/>
      <c r="L395" s="6"/>
    </row>
    <row r="396" spans="1:12" ht="20.100000000000001" customHeight="1" x14ac:dyDescent="0.25">
      <c r="A396" s="30">
        <f t="shared" si="17"/>
        <v>395</v>
      </c>
      <c r="B396" s="49" t="s">
        <v>409</v>
      </c>
      <c r="C396" s="30" t="s">
        <v>2</v>
      </c>
      <c r="D396" s="32">
        <v>3104716.83</v>
      </c>
      <c r="E396" s="47">
        <f t="shared" si="18"/>
        <v>0.26798601788243887</v>
      </c>
      <c r="F396" s="32">
        <v>2448541.85</v>
      </c>
      <c r="G396" s="47">
        <f t="shared" si="19"/>
        <v>-0.25099593965674916</v>
      </c>
      <c r="H396" s="32">
        <v>3269063.52</v>
      </c>
      <c r="I396" s="6"/>
      <c r="J396" s="6"/>
      <c r="K396" s="6"/>
      <c r="L396" s="6"/>
    </row>
    <row r="397" spans="1:12" ht="20.100000000000001" customHeight="1" x14ac:dyDescent="0.25">
      <c r="A397" s="30">
        <f t="shared" si="17"/>
        <v>396</v>
      </c>
      <c r="B397" s="49" t="s">
        <v>410</v>
      </c>
      <c r="C397" s="30" t="s">
        <v>96</v>
      </c>
      <c r="D397" s="32">
        <v>3097999.4</v>
      </c>
      <c r="E397" s="47">
        <f t="shared" si="18"/>
        <v>0.48073868322060809</v>
      </c>
      <c r="F397" s="32">
        <v>2092198.6</v>
      </c>
      <c r="G397" s="47">
        <f t="shared" si="19"/>
        <v>-3.6237117096490183E-2</v>
      </c>
      <c r="H397" s="32">
        <v>2170864.4700000002</v>
      </c>
      <c r="I397" s="6"/>
      <c r="J397" s="6"/>
      <c r="K397" s="6"/>
      <c r="L397" s="6"/>
    </row>
    <row r="398" spans="1:12" ht="20.100000000000001" customHeight="1" x14ac:dyDescent="0.25">
      <c r="A398" s="30">
        <f t="shared" si="17"/>
        <v>397</v>
      </c>
      <c r="B398" s="49" t="s">
        <v>411</v>
      </c>
      <c r="C398" s="31" t="s">
        <v>259</v>
      </c>
      <c r="D398" s="33">
        <v>3087598.75</v>
      </c>
      <c r="E398" s="47">
        <f t="shared" si="18"/>
        <v>0.10397948473764004</v>
      </c>
      <c r="F398" s="33">
        <v>2796789.97</v>
      </c>
      <c r="G398" s="47">
        <f t="shared" si="19"/>
        <v>-8.4473898868686562E-3</v>
      </c>
      <c r="H398" s="33">
        <v>2820616.82</v>
      </c>
      <c r="I398" s="6"/>
      <c r="J398" s="6"/>
      <c r="K398" s="6"/>
      <c r="L398" s="6"/>
    </row>
    <row r="399" spans="1:12" ht="20.100000000000001" customHeight="1" x14ac:dyDescent="0.25">
      <c r="A399" s="30">
        <f t="shared" si="17"/>
        <v>398</v>
      </c>
      <c r="B399" s="49" t="s">
        <v>412</v>
      </c>
      <c r="C399" s="30" t="s">
        <v>11</v>
      </c>
      <c r="D399" s="32">
        <v>3085375.5</v>
      </c>
      <c r="E399" s="47">
        <f t="shared" si="18"/>
        <v>6.7114424803516495E-2</v>
      </c>
      <c r="F399" s="32">
        <v>2891325.83</v>
      </c>
      <c r="G399" s="47">
        <f t="shared" si="19"/>
        <v>3.9315341705233098E-2</v>
      </c>
      <c r="H399" s="32">
        <v>2781952.42</v>
      </c>
      <c r="I399" s="6"/>
      <c r="J399" s="6"/>
      <c r="K399" s="6"/>
      <c r="L399" s="6"/>
    </row>
    <row r="400" spans="1:12" ht="20.100000000000001" customHeight="1" x14ac:dyDescent="0.25">
      <c r="A400" s="30">
        <f t="shared" si="17"/>
        <v>399</v>
      </c>
      <c r="B400" s="49" t="s">
        <v>413</v>
      </c>
      <c r="C400" s="30" t="s">
        <v>11</v>
      </c>
      <c r="D400" s="32">
        <v>3066536.28</v>
      </c>
      <c r="E400" s="47">
        <f t="shared" si="18"/>
        <v>8.0092658702161479E-2</v>
      </c>
      <c r="F400" s="32">
        <v>2839141.86</v>
      </c>
      <c r="G400" s="47">
        <f t="shared" si="19"/>
        <v>-6.2239127122463407E-3</v>
      </c>
      <c r="H400" s="32">
        <v>2856923.1</v>
      </c>
      <c r="I400" s="6"/>
      <c r="J400" s="6"/>
      <c r="K400" s="6"/>
      <c r="L400" s="6"/>
    </row>
    <row r="401" spans="1:12" ht="20.100000000000001" customHeight="1" x14ac:dyDescent="0.25">
      <c r="A401" s="30">
        <f t="shared" si="17"/>
        <v>400</v>
      </c>
      <c r="B401" s="49" t="s">
        <v>414</v>
      </c>
      <c r="C401" s="30" t="s">
        <v>19</v>
      </c>
      <c r="D401" s="32">
        <v>3060850.94</v>
      </c>
      <c r="E401" s="47">
        <f t="shared" si="18"/>
        <v>4.259241002564125E-2</v>
      </c>
      <c r="F401" s="32">
        <v>2935807.81</v>
      </c>
      <c r="G401" s="47">
        <f t="shared" si="19"/>
        <v>-7.4231034607512403E-2</v>
      </c>
      <c r="H401" s="32">
        <v>3171210.01</v>
      </c>
      <c r="I401" s="6"/>
      <c r="J401" s="6"/>
      <c r="K401" s="6"/>
      <c r="L401" s="6"/>
    </row>
    <row r="402" spans="1:12" ht="20.100000000000001" customHeight="1" x14ac:dyDescent="0.25">
      <c r="A402" s="30">
        <f t="shared" si="17"/>
        <v>401</v>
      </c>
      <c r="B402" s="49" t="s">
        <v>415</v>
      </c>
      <c r="C402" s="30" t="s">
        <v>11</v>
      </c>
      <c r="D402" s="32">
        <v>3059901.73</v>
      </c>
      <c r="E402" s="47">
        <f t="shared" si="18"/>
        <v>1.5136138775648567E-3</v>
      </c>
      <c r="F402" s="32">
        <v>3055277.22</v>
      </c>
      <c r="G402" s="47">
        <f t="shared" si="19"/>
        <v>7.929401753431568E-3</v>
      </c>
      <c r="H402" s="32">
        <v>3031241.29</v>
      </c>
      <c r="I402" s="6"/>
      <c r="J402" s="6"/>
      <c r="K402" s="6"/>
      <c r="L402" s="6"/>
    </row>
    <row r="403" spans="1:12" ht="20.100000000000001" customHeight="1" x14ac:dyDescent="0.25">
      <c r="A403" s="30">
        <f t="shared" si="17"/>
        <v>402</v>
      </c>
      <c r="B403" s="49" t="s">
        <v>416</v>
      </c>
      <c r="C403" s="30" t="s">
        <v>11</v>
      </c>
      <c r="D403" s="32">
        <v>3057479.59</v>
      </c>
      <c r="E403" s="47">
        <f t="shared" si="18"/>
        <v>-1.8609014540328216E-2</v>
      </c>
      <c r="F403" s="32">
        <v>3115455.14</v>
      </c>
      <c r="G403" s="47">
        <f t="shared" si="19"/>
        <v>-6.9143003630361688E-2</v>
      </c>
      <c r="H403" s="32">
        <v>3346867.62</v>
      </c>
      <c r="I403" s="6"/>
      <c r="J403" s="6"/>
      <c r="K403" s="6"/>
      <c r="L403" s="6"/>
    </row>
    <row r="404" spans="1:12" ht="20.100000000000001" customHeight="1" x14ac:dyDescent="0.25">
      <c r="A404" s="30">
        <f t="shared" si="17"/>
        <v>403</v>
      </c>
      <c r="B404" s="49" t="s">
        <v>417</v>
      </c>
      <c r="C404" s="30" t="s">
        <v>11</v>
      </c>
      <c r="D404" s="32">
        <v>3056491.59</v>
      </c>
      <c r="E404" s="47">
        <f t="shared" si="18"/>
        <v>6.6051148350561736E-2</v>
      </c>
      <c r="F404" s="32">
        <v>2867115.33</v>
      </c>
      <c r="G404" s="47">
        <f t="shared" si="19"/>
        <v>0.13910316480905099</v>
      </c>
      <c r="H404" s="32">
        <v>2516993.56</v>
      </c>
      <c r="I404" s="6"/>
      <c r="J404" s="6"/>
      <c r="K404" s="6"/>
      <c r="L404" s="6"/>
    </row>
    <row r="405" spans="1:12" ht="20.100000000000001" customHeight="1" x14ac:dyDescent="0.25">
      <c r="A405" s="30">
        <f t="shared" si="17"/>
        <v>404</v>
      </c>
      <c r="B405" s="49" t="s">
        <v>418</v>
      </c>
      <c r="C405" s="30" t="s">
        <v>8</v>
      </c>
      <c r="D405" s="32">
        <v>3053116.91</v>
      </c>
      <c r="E405" s="47">
        <f t="shared" si="18"/>
        <v>5.0822362982665979E-2</v>
      </c>
      <c r="F405" s="32">
        <v>2905454.83</v>
      </c>
      <c r="G405" s="47">
        <f t="shared" si="19"/>
        <v>-9.7546148986448603E-2</v>
      </c>
      <c r="H405" s="32">
        <v>3219505.16</v>
      </c>
      <c r="I405" s="6"/>
      <c r="J405" s="6"/>
      <c r="K405" s="6"/>
      <c r="L405" s="6"/>
    </row>
    <row r="406" spans="1:12" ht="20.100000000000001" customHeight="1" x14ac:dyDescent="0.25">
      <c r="A406" s="30">
        <f t="shared" ref="A406:A469" si="20">A405+1</f>
        <v>405</v>
      </c>
      <c r="B406" s="49" t="s">
        <v>419</v>
      </c>
      <c r="C406" s="30" t="s">
        <v>11</v>
      </c>
      <c r="D406" s="32">
        <v>3047798.66</v>
      </c>
      <c r="E406" s="47">
        <f t="shared" si="18"/>
        <v>-2.7501049478010183E-2</v>
      </c>
      <c r="F406" s="32">
        <v>3133986.58</v>
      </c>
      <c r="G406" s="47">
        <f t="shared" si="19"/>
        <v>0.15370047496329123</v>
      </c>
      <c r="H406" s="32">
        <v>2716464.67</v>
      </c>
      <c r="I406" s="6"/>
      <c r="J406" s="6"/>
      <c r="K406" s="6"/>
      <c r="L406" s="6"/>
    </row>
    <row r="407" spans="1:12" ht="20.100000000000001" customHeight="1" x14ac:dyDescent="0.25">
      <c r="A407" s="30">
        <f t="shared" si="20"/>
        <v>406</v>
      </c>
      <c r="B407" s="49" t="s">
        <v>420</v>
      </c>
      <c r="C407" s="30" t="s">
        <v>2</v>
      </c>
      <c r="D407" s="32">
        <v>3044034.97</v>
      </c>
      <c r="E407" s="47">
        <f t="shared" si="18"/>
        <v>2.6970163452029558E-2</v>
      </c>
      <c r="F407" s="32">
        <v>2964092.9</v>
      </c>
      <c r="G407" s="47">
        <f t="shared" si="19"/>
        <v>-0.1735678028293168</v>
      </c>
      <c r="H407" s="32">
        <v>3586613.53</v>
      </c>
      <c r="I407" s="6"/>
      <c r="J407" s="6"/>
      <c r="K407" s="6"/>
      <c r="L407" s="6"/>
    </row>
    <row r="408" spans="1:12" ht="20.100000000000001" customHeight="1" x14ac:dyDescent="0.25">
      <c r="A408" s="30">
        <f t="shared" si="20"/>
        <v>407</v>
      </c>
      <c r="B408" s="49" t="s">
        <v>421</v>
      </c>
      <c r="C408" s="30" t="s">
        <v>11</v>
      </c>
      <c r="D408" s="32">
        <v>3033173.9</v>
      </c>
      <c r="E408" s="47">
        <f t="shared" si="18"/>
        <v>7.8487162617586662E-2</v>
      </c>
      <c r="F408" s="32">
        <v>2812433.94</v>
      </c>
      <c r="G408" s="47">
        <f t="shared" si="19"/>
        <v>-8.7897454654904117E-2</v>
      </c>
      <c r="H408" s="32">
        <v>3083462.44</v>
      </c>
      <c r="I408" s="6"/>
      <c r="J408" s="6"/>
      <c r="K408" s="6"/>
      <c r="L408" s="6"/>
    </row>
    <row r="409" spans="1:12" ht="20.100000000000001" customHeight="1" x14ac:dyDescent="0.25">
      <c r="A409" s="30">
        <f t="shared" si="20"/>
        <v>408</v>
      </c>
      <c r="B409" s="49" t="s">
        <v>422</v>
      </c>
      <c r="C409" s="30" t="s">
        <v>11</v>
      </c>
      <c r="D409" s="32">
        <v>3002926.75</v>
      </c>
      <c r="E409" s="47">
        <f t="shared" si="18"/>
        <v>6.9564284463326423E-2</v>
      </c>
      <c r="F409" s="32">
        <v>2807616.89</v>
      </c>
      <c r="G409" s="47">
        <f t="shared" si="19"/>
        <v>3.3357325364030688E-2</v>
      </c>
      <c r="H409" s="32">
        <v>2716985.52</v>
      </c>
      <c r="I409" s="6"/>
      <c r="J409" s="6"/>
      <c r="K409" s="6"/>
      <c r="L409" s="6"/>
    </row>
    <row r="410" spans="1:12" ht="20.100000000000001" customHeight="1" x14ac:dyDescent="0.25">
      <c r="A410" s="30">
        <f t="shared" si="20"/>
        <v>409</v>
      </c>
      <c r="B410" s="49" t="s">
        <v>423</v>
      </c>
      <c r="C410" s="30" t="s">
        <v>92</v>
      </c>
      <c r="D410" s="32">
        <v>2999400.51</v>
      </c>
      <c r="E410" s="47">
        <f t="shared" si="18"/>
        <v>8.0787438373749562E-2</v>
      </c>
      <c r="F410" s="32">
        <v>2775199.27</v>
      </c>
      <c r="G410" s="47">
        <f t="shared" si="19"/>
        <v>0.11368003062187491</v>
      </c>
      <c r="H410" s="32">
        <v>2491917.96</v>
      </c>
      <c r="I410" s="6"/>
      <c r="J410" s="6"/>
      <c r="K410" s="6"/>
      <c r="L410" s="6"/>
    </row>
    <row r="411" spans="1:12" ht="20.100000000000001" customHeight="1" x14ac:dyDescent="0.25">
      <c r="A411" s="30">
        <f t="shared" si="20"/>
        <v>410</v>
      </c>
      <c r="B411" s="49" t="s">
        <v>424</v>
      </c>
      <c r="C411" s="30" t="s">
        <v>11</v>
      </c>
      <c r="D411" s="32">
        <v>2997515.39</v>
      </c>
      <c r="E411" s="47">
        <f t="shared" si="18"/>
        <v>0.22876586755428036</v>
      </c>
      <c r="F411" s="32">
        <v>2439452.0299999998</v>
      </c>
      <c r="G411" s="47">
        <f t="shared" si="19"/>
        <v>0.28819994151842737</v>
      </c>
      <c r="H411" s="32">
        <v>1893690.53</v>
      </c>
      <c r="I411" s="6"/>
      <c r="J411" s="6"/>
      <c r="K411" s="6"/>
      <c r="L411" s="6"/>
    </row>
    <row r="412" spans="1:12" ht="20.100000000000001" customHeight="1" x14ac:dyDescent="0.25">
      <c r="A412" s="30">
        <f t="shared" si="20"/>
        <v>411</v>
      </c>
      <c r="B412" s="49" t="s">
        <v>425</v>
      </c>
      <c r="C412" s="30" t="s">
        <v>11</v>
      </c>
      <c r="D412" s="32">
        <v>2996534.25</v>
      </c>
      <c r="E412" s="47">
        <f t="shared" si="18"/>
        <v>0.1169698145498303</v>
      </c>
      <c r="F412" s="32">
        <v>2682735.21</v>
      </c>
      <c r="G412" s="47">
        <f t="shared" si="19"/>
        <v>-4.4548132383225802E-2</v>
      </c>
      <c r="H412" s="32">
        <v>2807818.27</v>
      </c>
      <c r="I412" s="6"/>
      <c r="J412" s="6"/>
      <c r="K412" s="6"/>
      <c r="L412" s="6"/>
    </row>
    <row r="413" spans="1:12" ht="20.100000000000001" customHeight="1" x14ac:dyDescent="0.25">
      <c r="A413" s="30">
        <f t="shared" si="20"/>
        <v>412</v>
      </c>
      <c r="B413" s="49" t="s">
        <v>426</v>
      </c>
      <c r="C413" s="30" t="s">
        <v>11</v>
      </c>
      <c r="D413" s="32">
        <v>2992380.13</v>
      </c>
      <c r="E413" s="47">
        <f t="shared" si="18"/>
        <v>-2.6959899708698332E-2</v>
      </c>
      <c r="F413" s="32">
        <v>3075289.63</v>
      </c>
      <c r="G413" s="47">
        <f t="shared" si="19"/>
        <v>-2.6080158905440264E-2</v>
      </c>
      <c r="H413" s="32">
        <v>3157641.42</v>
      </c>
      <c r="I413" s="6"/>
      <c r="J413" s="6"/>
      <c r="K413" s="6"/>
      <c r="L413" s="6"/>
    </row>
    <row r="414" spans="1:12" ht="20.100000000000001" customHeight="1" x14ac:dyDescent="0.25">
      <c r="A414" s="30">
        <f t="shared" si="20"/>
        <v>413</v>
      </c>
      <c r="B414" s="49" t="s">
        <v>427</v>
      </c>
      <c r="C414" s="30" t="s">
        <v>11</v>
      </c>
      <c r="D414" s="32">
        <v>2985542.54</v>
      </c>
      <c r="E414" s="47">
        <f t="shared" si="18"/>
        <v>-5.0469880632486301E-2</v>
      </c>
      <c r="F414" s="32">
        <v>3144231.53</v>
      </c>
      <c r="G414" s="47">
        <f t="shared" si="19"/>
        <v>9.4175094349644772E-2</v>
      </c>
      <c r="H414" s="32">
        <v>2873609.12</v>
      </c>
      <c r="I414" s="6"/>
      <c r="J414" s="6"/>
      <c r="K414" s="6"/>
      <c r="L414" s="6"/>
    </row>
    <row r="415" spans="1:12" ht="20.100000000000001" customHeight="1" x14ac:dyDescent="0.25">
      <c r="A415" s="30">
        <f t="shared" si="20"/>
        <v>414</v>
      </c>
      <c r="B415" s="49" t="s">
        <v>428</v>
      </c>
      <c r="C415" s="30" t="s">
        <v>11</v>
      </c>
      <c r="D415" s="32">
        <v>2971929.01</v>
      </c>
      <c r="E415" s="47">
        <f t="shared" si="18"/>
        <v>4.8177471745281586E-2</v>
      </c>
      <c r="F415" s="32">
        <v>2835329.98</v>
      </c>
      <c r="G415" s="47">
        <f t="shared" si="19"/>
        <v>-2.8269628038241259E-2</v>
      </c>
      <c r="H415" s="32">
        <v>2917815.54</v>
      </c>
      <c r="I415" s="6"/>
      <c r="J415" s="6"/>
      <c r="K415" s="6"/>
      <c r="L415" s="6"/>
    </row>
    <row r="416" spans="1:12" ht="20.100000000000001" customHeight="1" x14ac:dyDescent="0.25">
      <c r="A416" s="30">
        <f t="shared" si="20"/>
        <v>415</v>
      </c>
      <c r="B416" s="49" t="s">
        <v>429</v>
      </c>
      <c r="C416" s="30" t="s">
        <v>11</v>
      </c>
      <c r="D416" s="32">
        <v>2959444.05</v>
      </c>
      <c r="E416" s="47">
        <f t="shared" si="18"/>
        <v>-3.9005561544251878E-3</v>
      </c>
      <c r="F416" s="32">
        <v>2971032.73</v>
      </c>
      <c r="G416" s="47">
        <f t="shared" si="19"/>
        <v>2.0799921272489415E-2</v>
      </c>
      <c r="H416" s="32">
        <v>2910494.67</v>
      </c>
      <c r="I416" s="6"/>
      <c r="J416" s="6"/>
      <c r="K416" s="6"/>
      <c r="L416" s="6"/>
    </row>
    <row r="417" spans="1:12" ht="20.100000000000001" customHeight="1" x14ac:dyDescent="0.25">
      <c r="A417" s="30">
        <f t="shared" si="20"/>
        <v>416</v>
      </c>
      <c r="B417" s="49" t="s">
        <v>430</v>
      </c>
      <c r="C417" s="30" t="s">
        <v>8</v>
      </c>
      <c r="D417" s="32">
        <v>2958185.96</v>
      </c>
      <c r="E417" s="47">
        <f t="shared" si="18"/>
        <v>9.5889927229333094E-2</v>
      </c>
      <c r="F417" s="32">
        <v>2699345.88</v>
      </c>
      <c r="G417" s="47">
        <f t="shared" si="19"/>
        <v>-6.6633119556082795E-2</v>
      </c>
      <c r="H417" s="32">
        <v>2892052.35</v>
      </c>
      <c r="I417" s="6"/>
      <c r="J417" s="6"/>
      <c r="K417" s="6"/>
      <c r="L417" s="6"/>
    </row>
    <row r="418" spans="1:12" ht="20.100000000000001" customHeight="1" x14ac:dyDescent="0.25">
      <c r="A418" s="30">
        <f t="shared" si="20"/>
        <v>417</v>
      </c>
      <c r="B418" s="49" t="s">
        <v>431</v>
      </c>
      <c r="C418" s="30" t="s">
        <v>2</v>
      </c>
      <c r="D418" s="32">
        <v>2952797.22</v>
      </c>
      <c r="E418" s="47">
        <f t="shared" si="18"/>
        <v>9.7892325841423378E-2</v>
      </c>
      <c r="F418" s="32">
        <v>2689514.4</v>
      </c>
      <c r="G418" s="47">
        <f t="shared" si="19"/>
        <v>-0.31029393522586129</v>
      </c>
      <c r="H418" s="32">
        <v>3899508.12</v>
      </c>
      <c r="I418" s="6"/>
      <c r="J418" s="6"/>
      <c r="K418" s="6"/>
      <c r="L418" s="6"/>
    </row>
    <row r="419" spans="1:12" ht="20.100000000000001" customHeight="1" x14ac:dyDescent="0.25">
      <c r="A419" s="30">
        <f t="shared" si="20"/>
        <v>418</v>
      </c>
      <c r="B419" s="49" t="s">
        <v>432</v>
      </c>
      <c r="C419" s="30" t="s">
        <v>11</v>
      </c>
      <c r="D419" s="32">
        <v>2948239.33</v>
      </c>
      <c r="E419" s="47">
        <f t="shared" si="18"/>
        <v>-3.2418312861392323E-2</v>
      </c>
      <c r="F419" s="32">
        <v>3047018.53</v>
      </c>
      <c r="G419" s="47">
        <f t="shared" si="19"/>
        <v>-0.1205519377854921</v>
      </c>
      <c r="H419" s="32">
        <v>3464694.12</v>
      </c>
      <c r="I419" s="6"/>
      <c r="J419" s="6"/>
      <c r="K419" s="6"/>
      <c r="L419" s="6"/>
    </row>
    <row r="420" spans="1:12" ht="20.100000000000001" customHeight="1" x14ac:dyDescent="0.25">
      <c r="A420" s="30">
        <f t="shared" si="20"/>
        <v>419</v>
      </c>
      <c r="B420" s="49" t="s">
        <v>433</v>
      </c>
      <c r="C420" s="30" t="s">
        <v>11</v>
      </c>
      <c r="D420" s="32">
        <v>2946296.75</v>
      </c>
      <c r="E420" s="47">
        <f t="shared" si="18"/>
        <v>-7.1446129873461869E-2</v>
      </c>
      <c r="F420" s="32">
        <v>3172994.96</v>
      </c>
      <c r="G420" s="47">
        <f t="shared" si="19"/>
        <v>9.168380824561688E-2</v>
      </c>
      <c r="H420" s="32">
        <v>2906514.63</v>
      </c>
      <c r="I420" s="6"/>
      <c r="J420" s="6"/>
      <c r="K420" s="6"/>
      <c r="L420" s="6"/>
    </row>
    <row r="421" spans="1:12" ht="20.100000000000001" customHeight="1" x14ac:dyDescent="0.25">
      <c r="A421" s="30">
        <f t="shared" si="20"/>
        <v>420</v>
      </c>
      <c r="B421" s="49" t="s">
        <v>434</v>
      </c>
      <c r="C421" s="30" t="s">
        <v>6</v>
      </c>
      <c r="D421" s="32">
        <v>2943804.92</v>
      </c>
      <c r="E421" s="47">
        <f t="shared" si="18"/>
        <v>2.0988573881326116E-2</v>
      </c>
      <c r="F421" s="32">
        <v>2883288.8</v>
      </c>
      <c r="G421" s="47">
        <f t="shared" si="19"/>
        <v>-5.3204949487961138E-2</v>
      </c>
      <c r="H421" s="32">
        <v>3045314.61</v>
      </c>
      <c r="I421" s="6"/>
      <c r="J421" s="6"/>
      <c r="K421" s="6"/>
      <c r="L421" s="6"/>
    </row>
    <row r="422" spans="1:12" ht="20.100000000000001" customHeight="1" x14ac:dyDescent="0.25">
      <c r="A422" s="30">
        <f t="shared" si="20"/>
        <v>421</v>
      </c>
      <c r="B422" s="49" t="s">
        <v>435</v>
      </c>
      <c r="C422" s="30" t="s">
        <v>8</v>
      </c>
      <c r="D422" s="32">
        <v>2932892.79</v>
      </c>
      <c r="E422" s="47">
        <f t="shared" si="18"/>
        <v>-4.4520959767356337E-2</v>
      </c>
      <c r="F422" s="32">
        <v>3069552.2</v>
      </c>
      <c r="G422" s="47">
        <f t="shared" si="19"/>
        <v>-6.5786508769548252E-2</v>
      </c>
      <c r="H422" s="32">
        <v>3285707.42</v>
      </c>
      <c r="I422" s="6"/>
      <c r="J422" s="6"/>
      <c r="K422" s="6"/>
      <c r="L422" s="6"/>
    </row>
    <row r="423" spans="1:12" ht="20.100000000000001" customHeight="1" x14ac:dyDescent="0.25">
      <c r="A423" s="30">
        <f t="shared" si="20"/>
        <v>422</v>
      </c>
      <c r="B423" s="49" t="s">
        <v>436</v>
      </c>
      <c r="C423" s="30" t="s">
        <v>8</v>
      </c>
      <c r="D423" s="32">
        <v>2916945.71</v>
      </c>
      <c r="E423" s="47">
        <f t="shared" si="18"/>
        <v>8.5130283223389079E-3</v>
      </c>
      <c r="F423" s="32">
        <v>2892323.28</v>
      </c>
      <c r="G423" s="47">
        <f t="shared" si="19"/>
        <v>-1.8022498195639884E-2</v>
      </c>
      <c r="H423" s="32">
        <v>2945406.87</v>
      </c>
      <c r="I423" s="6"/>
      <c r="J423" s="6"/>
      <c r="K423" s="6"/>
      <c r="L423" s="6"/>
    </row>
    <row r="424" spans="1:12" ht="20.100000000000001" customHeight="1" x14ac:dyDescent="0.25">
      <c r="A424" s="30">
        <f t="shared" si="20"/>
        <v>423</v>
      </c>
      <c r="B424" s="49" t="s">
        <v>437</v>
      </c>
      <c r="C424" s="30" t="s">
        <v>2</v>
      </c>
      <c r="D424" s="32">
        <v>2916337.29</v>
      </c>
      <c r="E424" s="47">
        <f t="shared" si="18"/>
        <v>-4.5415785354996345E-2</v>
      </c>
      <c r="F424" s="32">
        <v>3055086.44</v>
      </c>
      <c r="G424" s="47">
        <f t="shared" si="19"/>
        <v>-3.7069611962231137E-2</v>
      </c>
      <c r="H424" s="32">
        <v>3172697.09</v>
      </c>
      <c r="I424" s="6"/>
      <c r="J424" s="6"/>
      <c r="K424" s="6"/>
      <c r="L424" s="6"/>
    </row>
    <row r="425" spans="1:12" ht="20.100000000000001" customHeight="1" x14ac:dyDescent="0.25">
      <c r="A425" s="30">
        <f t="shared" si="20"/>
        <v>424</v>
      </c>
      <c r="B425" s="49" t="s">
        <v>438</v>
      </c>
      <c r="C425" s="30" t="s">
        <v>8</v>
      </c>
      <c r="D425" s="32">
        <v>2908812.96</v>
      </c>
      <c r="E425" s="47">
        <f t="shared" si="18"/>
        <v>3.4793344653517057E-2</v>
      </c>
      <c r="F425" s="32">
        <v>2811008.57</v>
      </c>
      <c r="G425" s="47">
        <f t="shared" si="19"/>
        <v>-0.14446786838220949</v>
      </c>
      <c r="H425" s="32">
        <v>3285684.39</v>
      </c>
      <c r="I425" s="6"/>
      <c r="J425" s="6"/>
      <c r="K425" s="6"/>
      <c r="L425" s="6"/>
    </row>
    <row r="426" spans="1:12" ht="20.100000000000001" customHeight="1" x14ac:dyDescent="0.25">
      <c r="A426" s="30">
        <f t="shared" si="20"/>
        <v>425</v>
      </c>
      <c r="B426" s="49" t="s">
        <v>439</v>
      </c>
      <c r="C426" s="30" t="s">
        <v>11</v>
      </c>
      <c r="D426" s="32">
        <v>2903148.78</v>
      </c>
      <c r="E426" s="47">
        <f t="shared" si="18"/>
        <v>1.4686419036870759E-2</v>
      </c>
      <c r="F426" s="32">
        <v>2861129.04</v>
      </c>
      <c r="G426" s="47">
        <f t="shared" si="19"/>
        <v>4.7092583223646366E-2</v>
      </c>
      <c r="H426" s="32">
        <v>2732450.87</v>
      </c>
      <c r="I426" s="6"/>
      <c r="J426" s="6"/>
      <c r="K426" s="6"/>
      <c r="L426" s="6"/>
    </row>
    <row r="427" spans="1:12" ht="20.100000000000001" customHeight="1" x14ac:dyDescent="0.25">
      <c r="A427" s="30">
        <f t="shared" si="20"/>
        <v>426</v>
      </c>
      <c r="B427" s="49" t="s">
        <v>440</v>
      </c>
      <c r="C427" s="30" t="s">
        <v>79</v>
      </c>
      <c r="D427" s="32">
        <v>2888817.46</v>
      </c>
      <c r="E427" s="47">
        <f t="shared" si="18"/>
        <v>0.24559376670840655</v>
      </c>
      <c r="F427" s="32">
        <v>2319229.2200000002</v>
      </c>
      <c r="G427" s="47">
        <f t="shared" si="19"/>
        <v>-0.11279078482792339</v>
      </c>
      <c r="H427" s="32">
        <v>2614072.5099999998</v>
      </c>
      <c r="I427" s="6"/>
      <c r="J427" s="6"/>
      <c r="K427" s="6"/>
      <c r="L427" s="6"/>
    </row>
    <row r="428" spans="1:12" ht="20.100000000000001" customHeight="1" x14ac:dyDescent="0.25">
      <c r="A428" s="30">
        <f t="shared" si="20"/>
        <v>427</v>
      </c>
      <c r="B428" s="49" t="s">
        <v>441</v>
      </c>
      <c r="C428" s="30" t="s">
        <v>8</v>
      </c>
      <c r="D428" s="32">
        <v>2886328.61</v>
      </c>
      <c r="E428" s="47">
        <f t="shared" si="18"/>
        <v>2.9577492345707768E-2</v>
      </c>
      <c r="F428" s="32">
        <v>2803410.75</v>
      </c>
      <c r="G428" s="47">
        <f t="shared" si="19"/>
        <v>-6.868961164286462E-2</v>
      </c>
      <c r="H428" s="32">
        <v>3010178.76</v>
      </c>
      <c r="I428" s="6"/>
      <c r="J428" s="6"/>
      <c r="K428" s="6"/>
      <c r="L428" s="6"/>
    </row>
    <row r="429" spans="1:12" ht="20.100000000000001" customHeight="1" x14ac:dyDescent="0.25">
      <c r="A429" s="30">
        <f t="shared" si="20"/>
        <v>428</v>
      </c>
      <c r="B429" s="49" t="s">
        <v>442</v>
      </c>
      <c r="C429" s="30" t="s">
        <v>11</v>
      </c>
      <c r="D429" s="32">
        <v>2880601.36</v>
      </c>
      <c r="E429" s="47">
        <f t="shared" si="18"/>
        <v>-6.9042256867173591E-3</v>
      </c>
      <c r="F429" s="32">
        <v>2900627.95</v>
      </c>
      <c r="G429" s="47">
        <f t="shared" si="19"/>
        <v>0.11988205253028622</v>
      </c>
      <c r="H429" s="32">
        <v>2590119.15</v>
      </c>
      <c r="I429" s="6"/>
      <c r="J429" s="6"/>
      <c r="K429" s="6"/>
      <c r="L429" s="6"/>
    </row>
    <row r="430" spans="1:12" ht="20.100000000000001" customHeight="1" x14ac:dyDescent="0.25">
      <c r="A430" s="30">
        <f t="shared" si="20"/>
        <v>429</v>
      </c>
      <c r="B430" s="49" t="s">
        <v>443</v>
      </c>
      <c r="C430" s="30" t="s">
        <v>11</v>
      </c>
      <c r="D430" s="32">
        <v>2875921.51</v>
      </c>
      <c r="E430" s="47">
        <f t="shared" si="18"/>
        <v>8.1313152000089442E-2</v>
      </c>
      <c r="F430" s="32">
        <v>2659656.46</v>
      </c>
      <c r="G430" s="47">
        <f t="shared" si="19"/>
        <v>-8.8655893738463942E-2</v>
      </c>
      <c r="H430" s="32">
        <v>2918388.83</v>
      </c>
      <c r="I430" s="6"/>
      <c r="J430" s="6"/>
      <c r="K430" s="6"/>
      <c r="L430" s="6"/>
    </row>
    <row r="431" spans="1:12" ht="20.100000000000001" customHeight="1" x14ac:dyDescent="0.25">
      <c r="A431" s="30">
        <f t="shared" si="20"/>
        <v>430</v>
      </c>
      <c r="B431" s="49" t="s">
        <v>444</v>
      </c>
      <c r="C431" s="30" t="s">
        <v>8</v>
      </c>
      <c r="D431" s="32">
        <v>2870362.71</v>
      </c>
      <c r="E431" s="47">
        <f t="shared" si="18"/>
        <v>-9.8404675701930996E-2</v>
      </c>
      <c r="F431" s="32">
        <v>3183648.62</v>
      </c>
      <c r="G431" s="47">
        <f t="shared" si="19"/>
        <v>-5.4101941280253682E-3</v>
      </c>
      <c r="H431" s="32">
        <v>3200966.47</v>
      </c>
      <c r="I431" s="6"/>
      <c r="J431" s="6"/>
      <c r="K431" s="6"/>
      <c r="L431" s="6"/>
    </row>
    <row r="432" spans="1:12" ht="20.100000000000001" customHeight="1" x14ac:dyDescent="0.25">
      <c r="A432" s="30">
        <f t="shared" si="20"/>
        <v>431</v>
      </c>
      <c r="B432" s="49" t="s">
        <v>445</v>
      </c>
      <c r="C432" s="30" t="s">
        <v>19</v>
      </c>
      <c r="D432" s="32">
        <v>2867309.44</v>
      </c>
      <c r="E432" s="47">
        <f t="shared" si="18"/>
        <v>-3.2261153908655055E-2</v>
      </c>
      <c r="F432" s="32">
        <v>2962895.88</v>
      </c>
      <c r="G432" s="47">
        <f t="shared" si="19"/>
        <v>0.30101649931755692</v>
      </c>
      <c r="H432" s="32">
        <v>2277369.9500000002</v>
      </c>
      <c r="I432" s="6"/>
      <c r="J432" s="6"/>
      <c r="K432" s="6"/>
      <c r="L432" s="6"/>
    </row>
    <row r="433" spans="1:12" ht="20.100000000000001" customHeight="1" x14ac:dyDescent="0.25">
      <c r="A433" s="30">
        <f t="shared" si="20"/>
        <v>432</v>
      </c>
      <c r="B433" s="49" t="s">
        <v>446</v>
      </c>
      <c r="C433" s="30" t="s">
        <v>19</v>
      </c>
      <c r="D433" s="32">
        <v>2860167.24</v>
      </c>
      <c r="E433" s="47">
        <f t="shared" si="18"/>
        <v>-1.2871179373052251E-2</v>
      </c>
      <c r="F433" s="32">
        <v>2897460.98</v>
      </c>
      <c r="G433" s="47">
        <f t="shared" si="19"/>
        <v>-0.17770137554973034</v>
      </c>
      <c r="H433" s="32">
        <v>3523611.61</v>
      </c>
      <c r="I433" s="6"/>
      <c r="J433" s="6"/>
      <c r="K433" s="6"/>
      <c r="L433" s="6"/>
    </row>
    <row r="434" spans="1:12" ht="20.100000000000001" customHeight="1" x14ac:dyDescent="0.25">
      <c r="A434" s="30">
        <f t="shared" si="20"/>
        <v>433</v>
      </c>
      <c r="B434" s="49" t="s">
        <v>447</v>
      </c>
      <c r="C434" s="30" t="s">
        <v>92</v>
      </c>
      <c r="D434" s="32">
        <v>2857233.07</v>
      </c>
      <c r="E434" s="47">
        <f t="shared" si="18"/>
        <v>-4.8727152432414947E-2</v>
      </c>
      <c r="F434" s="32">
        <v>3003589.43</v>
      </c>
      <c r="G434" s="47">
        <f t="shared" si="19"/>
        <v>0.56193712752438341</v>
      </c>
      <c r="H434" s="32">
        <v>1922989.97</v>
      </c>
      <c r="I434" s="6"/>
      <c r="J434" s="6"/>
      <c r="K434" s="6"/>
      <c r="L434" s="6"/>
    </row>
    <row r="435" spans="1:12" ht="20.100000000000001" customHeight="1" x14ac:dyDescent="0.25">
      <c r="A435" s="30">
        <f t="shared" si="20"/>
        <v>434</v>
      </c>
      <c r="B435" s="49" t="s">
        <v>448</v>
      </c>
      <c r="C435" s="30" t="s">
        <v>11</v>
      </c>
      <c r="D435" s="32">
        <v>2853331.55</v>
      </c>
      <c r="E435" s="47">
        <f t="shared" si="18"/>
        <v>2.1001850629034331E-2</v>
      </c>
      <c r="F435" s="32">
        <v>2794638.96</v>
      </c>
      <c r="G435" s="47">
        <f t="shared" si="19"/>
        <v>-0.12152549607506455</v>
      </c>
      <c r="H435" s="32">
        <v>3181240.83</v>
      </c>
      <c r="I435" s="6"/>
      <c r="J435" s="6"/>
      <c r="K435" s="6"/>
      <c r="L435" s="6"/>
    </row>
    <row r="436" spans="1:12" ht="20.100000000000001" customHeight="1" x14ac:dyDescent="0.25">
      <c r="A436" s="30">
        <f t="shared" si="20"/>
        <v>435</v>
      </c>
      <c r="B436" s="49" t="s">
        <v>449</v>
      </c>
      <c r="C436" s="30" t="s">
        <v>2</v>
      </c>
      <c r="D436" s="32">
        <v>2847143.77</v>
      </c>
      <c r="E436" s="47">
        <f t="shared" si="18"/>
        <v>5.9202012797378779E-2</v>
      </c>
      <c r="F436" s="32">
        <v>2688008.27</v>
      </c>
      <c r="G436" s="47">
        <f t="shared" si="19"/>
        <v>-0.19040909580774701</v>
      </c>
      <c r="H436" s="32">
        <v>3320205.62</v>
      </c>
      <c r="I436" s="6"/>
      <c r="J436" s="6"/>
      <c r="K436" s="6"/>
      <c r="L436" s="6"/>
    </row>
    <row r="437" spans="1:12" ht="20.100000000000001" customHeight="1" x14ac:dyDescent="0.25">
      <c r="A437" s="30">
        <f t="shared" si="20"/>
        <v>436</v>
      </c>
      <c r="B437" s="49" t="s">
        <v>450</v>
      </c>
      <c r="C437" s="30" t="s">
        <v>322</v>
      </c>
      <c r="D437" s="32">
        <v>2845720.33</v>
      </c>
      <c r="E437" s="47">
        <f t="shared" si="18"/>
        <v>-1.2196075258839917E-2</v>
      </c>
      <c r="F437" s="32">
        <v>2880855.46</v>
      </c>
      <c r="G437" s="47">
        <f t="shared" si="19"/>
        <v>0.10323012116242002</v>
      </c>
      <c r="H437" s="32">
        <v>2611291.52</v>
      </c>
      <c r="I437" s="6"/>
      <c r="J437" s="6"/>
      <c r="K437" s="6"/>
      <c r="L437" s="6"/>
    </row>
    <row r="438" spans="1:12" ht="20.100000000000001" customHeight="1" x14ac:dyDescent="0.25">
      <c r="A438" s="30">
        <f t="shared" si="20"/>
        <v>437</v>
      </c>
      <c r="B438" s="49" t="s">
        <v>451</v>
      </c>
      <c r="C438" s="30" t="s">
        <v>11</v>
      </c>
      <c r="D438" s="32">
        <v>2844832.93</v>
      </c>
      <c r="E438" s="47">
        <f t="shared" si="18"/>
        <v>2.6951675187406769E-2</v>
      </c>
      <c r="F438" s="32">
        <v>2770172.15</v>
      </c>
      <c r="G438" s="47">
        <f t="shared" si="19"/>
        <v>-2.6973956686642497E-2</v>
      </c>
      <c r="H438" s="32">
        <v>2846966.09</v>
      </c>
      <c r="I438" s="6"/>
      <c r="J438" s="6"/>
      <c r="K438" s="6"/>
      <c r="L438" s="6"/>
    </row>
    <row r="439" spans="1:12" ht="20.100000000000001" customHeight="1" x14ac:dyDescent="0.25">
      <c r="A439" s="30">
        <f t="shared" si="20"/>
        <v>438</v>
      </c>
      <c r="B439" s="49" t="s">
        <v>452</v>
      </c>
      <c r="C439" s="30" t="s">
        <v>6</v>
      </c>
      <c r="D439" s="32">
        <v>2833023.17</v>
      </c>
      <c r="E439" s="47">
        <f t="shared" si="18"/>
        <v>0.10703280426715801</v>
      </c>
      <c r="F439" s="32">
        <v>2559114.02</v>
      </c>
      <c r="G439" s="47">
        <f t="shared" si="19"/>
        <v>-0.19517315235375554</v>
      </c>
      <c r="H439" s="32">
        <v>3179707.57</v>
      </c>
      <c r="I439" s="6"/>
      <c r="J439" s="6"/>
      <c r="K439" s="6"/>
      <c r="L439" s="6"/>
    </row>
    <row r="440" spans="1:12" ht="20.100000000000001" customHeight="1" x14ac:dyDescent="0.25">
      <c r="A440" s="30">
        <f t="shared" si="20"/>
        <v>439</v>
      </c>
      <c r="B440" s="49" t="s">
        <v>453</v>
      </c>
      <c r="C440" s="30" t="s">
        <v>11</v>
      </c>
      <c r="D440" s="32">
        <v>2820946.25</v>
      </c>
      <c r="E440" s="47">
        <f t="shared" si="18"/>
        <v>0.21263442562353521</v>
      </c>
      <c r="F440" s="32">
        <v>2326295.7000000002</v>
      </c>
      <c r="G440" s="47">
        <f t="shared" si="19"/>
        <v>-5.4925147216705987E-3</v>
      </c>
      <c r="H440" s="32">
        <v>2339143.48</v>
      </c>
      <c r="I440" s="6"/>
      <c r="J440" s="6"/>
      <c r="K440" s="6"/>
      <c r="L440" s="6"/>
    </row>
    <row r="441" spans="1:12" ht="20.100000000000001" customHeight="1" x14ac:dyDescent="0.25">
      <c r="A441" s="30">
        <f t="shared" si="20"/>
        <v>440</v>
      </c>
      <c r="B441" s="49" t="s">
        <v>454</v>
      </c>
      <c r="C441" s="30" t="s">
        <v>15</v>
      </c>
      <c r="D441" s="32">
        <v>2794547.24</v>
      </c>
      <c r="E441" s="47">
        <f t="shared" si="18"/>
        <v>1.2110762630053542E-4</v>
      </c>
      <c r="F441" s="32">
        <v>2794208.84</v>
      </c>
      <c r="G441" s="47">
        <f t="shared" si="19"/>
        <v>-5.5853482926459086E-2</v>
      </c>
      <c r="H441" s="32">
        <v>2959507.65</v>
      </c>
      <c r="I441" s="6"/>
      <c r="J441" s="6"/>
      <c r="K441" s="6"/>
      <c r="L441" s="6"/>
    </row>
    <row r="442" spans="1:12" ht="20.100000000000001" customHeight="1" x14ac:dyDescent="0.25">
      <c r="A442" s="30">
        <f t="shared" si="20"/>
        <v>441</v>
      </c>
      <c r="B442" s="49" t="s">
        <v>455</v>
      </c>
      <c r="C442" s="30" t="s">
        <v>11</v>
      </c>
      <c r="D442" s="32">
        <v>2791368.59</v>
      </c>
      <c r="E442" s="47">
        <f t="shared" si="18"/>
        <v>-3.8907613935889227E-3</v>
      </c>
      <c r="F442" s="32">
        <v>2802271.56</v>
      </c>
      <c r="G442" s="47">
        <f t="shared" si="19"/>
        <v>2.5480490131733195E-2</v>
      </c>
      <c r="H442" s="32">
        <v>2732642.49</v>
      </c>
      <c r="I442" s="6"/>
      <c r="J442" s="6"/>
      <c r="K442" s="6"/>
      <c r="L442" s="6"/>
    </row>
    <row r="443" spans="1:12" ht="20.100000000000001" customHeight="1" x14ac:dyDescent="0.25">
      <c r="A443" s="30">
        <f t="shared" si="20"/>
        <v>442</v>
      </c>
      <c r="B443" s="49" t="s">
        <v>456</v>
      </c>
      <c r="C443" s="30" t="s">
        <v>6</v>
      </c>
      <c r="D443" s="32">
        <v>2790163.66</v>
      </c>
      <c r="E443" s="47">
        <f t="shared" si="18"/>
        <v>4.5703397201441211E-3</v>
      </c>
      <c r="F443" s="32">
        <v>2777469.68</v>
      </c>
      <c r="G443" s="47">
        <f t="shared" si="19"/>
        <v>-0.14101592745499553</v>
      </c>
      <c r="H443" s="32">
        <v>3233435.6</v>
      </c>
      <c r="I443" s="6"/>
      <c r="J443" s="6"/>
      <c r="K443" s="6"/>
      <c r="L443" s="6"/>
    </row>
    <row r="444" spans="1:12" ht="20.100000000000001" customHeight="1" x14ac:dyDescent="0.25">
      <c r="A444" s="30">
        <f t="shared" si="20"/>
        <v>443</v>
      </c>
      <c r="B444" s="49" t="s">
        <v>457</v>
      </c>
      <c r="C444" s="30" t="s">
        <v>11</v>
      </c>
      <c r="D444" s="32">
        <v>2784757.63</v>
      </c>
      <c r="E444" s="47">
        <f t="shared" si="18"/>
        <v>0.13189305689901365</v>
      </c>
      <c r="F444" s="32">
        <v>2460265.67</v>
      </c>
      <c r="G444" s="47">
        <f t="shared" si="19"/>
        <v>-2.1040852499850687E-2</v>
      </c>
      <c r="H444" s="32">
        <v>2513144.37</v>
      </c>
      <c r="I444" s="6"/>
      <c r="J444" s="6"/>
      <c r="K444" s="6"/>
      <c r="L444" s="6"/>
    </row>
    <row r="445" spans="1:12" ht="20.100000000000001" customHeight="1" x14ac:dyDescent="0.25">
      <c r="A445" s="30">
        <f t="shared" si="20"/>
        <v>444</v>
      </c>
      <c r="B445" s="49" t="s">
        <v>458</v>
      </c>
      <c r="C445" s="30" t="s">
        <v>11</v>
      </c>
      <c r="D445" s="32">
        <v>2771626.68</v>
      </c>
      <c r="E445" s="47">
        <f t="shared" si="18"/>
        <v>-6.7838841649497245E-2</v>
      </c>
      <c r="F445" s="32">
        <v>2973334.23</v>
      </c>
      <c r="G445" s="47">
        <f t="shared" si="19"/>
        <v>-2.7169218594621247E-2</v>
      </c>
      <c r="H445" s="32">
        <v>3056373.51</v>
      </c>
      <c r="I445" s="6"/>
      <c r="J445" s="6"/>
      <c r="K445" s="6"/>
      <c r="L445" s="6"/>
    </row>
    <row r="446" spans="1:12" ht="20.100000000000001" customHeight="1" x14ac:dyDescent="0.25">
      <c r="A446" s="30">
        <f t="shared" si="20"/>
        <v>445</v>
      </c>
      <c r="B446" s="49" t="s">
        <v>459</v>
      </c>
      <c r="C446" s="30" t="s">
        <v>15</v>
      </c>
      <c r="D446" s="32">
        <v>2764792.01</v>
      </c>
      <c r="E446" s="47">
        <f t="shared" si="18"/>
        <v>-1.2054997079071841E-2</v>
      </c>
      <c r="F446" s="32">
        <v>2798528.26</v>
      </c>
      <c r="G446" s="47">
        <f t="shared" si="19"/>
        <v>-1.9726037473864665E-2</v>
      </c>
      <c r="H446" s="32">
        <v>2854843</v>
      </c>
      <c r="I446" s="6"/>
      <c r="J446" s="6"/>
      <c r="K446" s="6"/>
      <c r="L446" s="6"/>
    </row>
    <row r="447" spans="1:12" ht="20.100000000000001" customHeight="1" x14ac:dyDescent="0.25">
      <c r="A447" s="30">
        <f t="shared" si="20"/>
        <v>446</v>
      </c>
      <c r="B447" s="49" t="s">
        <v>460</v>
      </c>
      <c r="C447" s="30" t="s">
        <v>19</v>
      </c>
      <c r="D447" s="32">
        <v>2748479.74</v>
      </c>
      <c r="E447" s="47">
        <f t="shared" si="18"/>
        <v>-0.12565944842666701</v>
      </c>
      <c r="F447" s="32">
        <v>3143488.81</v>
      </c>
      <c r="G447" s="47">
        <f t="shared" si="19"/>
        <v>0.28939412399328107</v>
      </c>
      <c r="H447" s="32">
        <v>2437958.0699999998</v>
      </c>
      <c r="I447" s="6"/>
      <c r="J447" s="6"/>
      <c r="K447" s="6"/>
      <c r="L447" s="6"/>
    </row>
    <row r="448" spans="1:12" ht="20.100000000000001" customHeight="1" x14ac:dyDescent="0.25">
      <c r="A448" s="30">
        <f t="shared" si="20"/>
        <v>447</v>
      </c>
      <c r="B448" s="49" t="s">
        <v>461</v>
      </c>
      <c r="C448" s="30" t="s">
        <v>11</v>
      </c>
      <c r="D448" s="32">
        <v>2729417.55</v>
      </c>
      <c r="E448" s="47">
        <f t="shared" si="18"/>
        <v>6.3677505280054614E-2</v>
      </c>
      <c r="F448" s="32">
        <v>2566019.81</v>
      </c>
      <c r="G448" s="47">
        <f t="shared" si="19"/>
        <v>0.11455274223312706</v>
      </c>
      <c r="H448" s="32">
        <v>2302286.5699999998</v>
      </c>
      <c r="I448" s="6"/>
      <c r="J448" s="6"/>
      <c r="K448" s="6"/>
      <c r="L448" s="6"/>
    </row>
    <row r="449" spans="1:12" ht="20.100000000000001" customHeight="1" x14ac:dyDescent="0.25">
      <c r="A449" s="30">
        <f t="shared" si="20"/>
        <v>448</v>
      </c>
      <c r="B449" s="49" t="s">
        <v>462</v>
      </c>
      <c r="C449" s="30" t="s">
        <v>39</v>
      </c>
      <c r="D449" s="32">
        <v>2729319.08</v>
      </c>
      <c r="E449" s="47">
        <f t="shared" si="18"/>
        <v>-2.3600857947374647E-2</v>
      </c>
      <c r="F449" s="32">
        <v>2795290.33</v>
      </c>
      <c r="G449" s="47">
        <f t="shared" si="19"/>
        <v>0.10087173369147592</v>
      </c>
      <c r="H449" s="32">
        <v>2539160.7799999998</v>
      </c>
      <c r="I449" s="6"/>
      <c r="J449" s="6"/>
      <c r="K449" s="6"/>
      <c r="L449" s="6"/>
    </row>
    <row r="450" spans="1:12" ht="20.100000000000001" customHeight="1" x14ac:dyDescent="0.25">
      <c r="A450" s="30">
        <f t="shared" si="20"/>
        <v>449</v>
      </c>
      <c r="B450" s="49" t="s">
        <v>463</v>
      </c>
      <c r="C450" s="30" t="s">
        <v>19</v>
      </c>
      <c r="D450" s="32">
        <v>2721397.7</v>
      </c>
      <c r="E450" s="47">
        <f t="shared" si="18"/>
        <v>-5.4209060997638094E-2</v>
      </c>
      <c r="F450" s="32">
        <v>2877377.64</v>
      </c>
      <c r="G450" s="47">
        <f t="shared" si="19"/>
        <v>-0.29214912045831182</v>
      </c>
      <c r="H450" s="32">
        <v>4064948.88</v>
      </c>
      <c r="I450" s="6"/>
      <c r="J450" s="6"/>
      <c r="K450" s="6"/>
      <c r="L450" s="6"/>
    </row>
    <row r="451" spans="1:12" ht="20.100000000000001" customHeight="1" x14ac:dyDescent="0.25">
      <c r="A451" s="30">
        <f t="shared" si="20"/>
        <v>450</v>
      </c>
      <c r="B451" s="49" t="s">
        <v>464</v>
      </c>
      <c r="C451" s="30" t="s">
        <v>11</v>
      </c>
      <c r="D451" s="32">
        <v>2706110.58</v>
      </c>
      <c r="E451" s="47">
        <f t="shared" ref="E451:E502" si="21">(D451-F451)/F451</f>
        <v>7.0455617214954053E-2</v>
      </c>
      <c r="F451" s="32">
        <v>2527998.86</v>
      </c>
      <c r="G451" s="47">
        <f t="shared" ref="G451:G502" si="22">(F451-H451)/H451</f>
        <v>-2.3724377247575826E-2</v>
      </c>
      <c r="H451" s="32">
        <v>2589431.5099999998</v>
      </c>
      <c r="I451" s="6"/>
      <c r="J451" s="6"/>
      <c r="K451" s="6"/>
      <c r="L451" s="6"/>
    </row>
    <row r="452" spans="1:12" ht="20.100000000000001" customHeight="1" x14ac:dyDescent="0.25">
      <c r="A452" s="30">
        <f t="shared" si="20"/>
        <v>451</v>
      </c>
      <c r="B452" s="49" t="s">
        <v>465</v>
      </c>
      <c r="C452" s="30" t="s">
        <v>466</v>
      </c>
      <c r="D452" s="32">
        <v>2697932.63</v>
      </c>
      <c r="E452" s="47">
        <f t="shared" si="21"/>
        <v>0.20278732013127013</v>
      </c>
      <c r="F452" s="32">
        <v>2243067.0699999998</v>
      </c>
      <c r="G452" s="47">
        <f t="shared" si="22"/>
        <v>0.12614488998769482</v>
      </c>
      <c r="H452" s="32">
        <v>1991810.37</v>
      </c>
      <c r="I452" s="6"/>
      <c r="J452" s="6"/>
      <c r="K452" s="6"/>
      <c r="L452" s="6"/>
    </row>
    <row r="453" spans="1:12" ht="20.100000000000001" customHeight="1" x14ac:dyDescent="0.25">
      <c r="A453" s="30">
        <f t="shared" si="20"/>
        <v>452</v>
      </c>
      <c r="B453" s="49" t="s">
        <v>467</v>
      </c>
      <c r="C453" s="30" t="s">
        <v>79</v>
      </c>
      <c r="D453" s="32">
        <v>2693725.56</v>
      </c>
      <c r="E453" s="47">
        <f t="shared" si="21"/>
        <v>2.000908491285466E-2</v>
      </c>
      <c r="F453" s="32">
        <v>2640883.89</v>
      </c>
      <c r="G453" s="47">
        <f t="shared" si="22"/>
        <v>0.23150915197489227</v>
      </c>
      <c r="H453" s="32">
        <v>2144428.96</v>
      </c>
      <c r="I453" s="6"/>
      <c r="J453" s="6"/>
      <c r="K453" s="6"/>
      <c r="L453" s="6"/>
    </row>
    <row r="454" spans="1:12" ht="20.100000000000001" customHeight="1" x14ac:dyDescent="0.25">
      <c r="A454" s="30">
        <f t="shared" si="20"/>
        <v>453</v>
      </c>
      <c r="B454" s="49" t="s">
        <v>468</v>
      </c>
      <c r="C454" s="30" t="s">
        <v>11</v>
      </c>
      <c r="D454" s="32">
        <v>2681090.7799999998</v>
      </c>
      <c r="E454" s="47">
        <f t="shared" si="21"/>
        <v>4.6764251255674343E-2</v>
      </c>
      <c r="F454" s="32">
        <v>2561312.9</v>
      </c>
      <c r="G454" s="47">
        <f t="shared" si="22"/>
        <v>-4.2659277223093726E-2</v>
      </c>
      <c r="H454" s="32">
        <v>2675445.4700000002</v>
      </c>
      <c r="I454" s="6"/>
      <c r="J454" s="6"/>
      <c r="K454" s="6"/>
      <c r="L454" s="6"/>
    </row>
    <row r="455" spans="1:12" ht="20.100000000000001" customHeight="1" x14ac:dyDescent="0.25">
      <c r="A455" s="30">
        <f t="shared" si="20"/>
        <v>454</v>
      </c>
      <c r="B455" s="49" t="s">
        <v>469</v>
      </c>
      <c r="C455" s="30" t="s">
        <v>11</v>
      </c>
      <c r="D455" s="32">
        <v>2680387.96</v>
      </c>
      <c r="E455" s="47">
        <f t="shared" si="21"/>
        <v>9.4778407567728484E-2</v>
      </c>
      <c r="F455" s="32">
        <v>2448338.35</v>
      </c>
      <c r="G455" s="47">
        <f t="shared" si="22"/>
        <v>-0.26804917454606625</v>
      </c>
      <c r="H455" s="32">
        <v>3344949.23</v>
      </c>
      <c r="I455" s="6"/>
      <c r="J455" s="6"/>
      <c r="K455" s="6"/>
      <c r="L455" s="6"/>
    </row>
    <row r="456" spans="1:12" ht="20.100000000000001" customHeight="1" x14ac:dyDescent="0.25">
      <c r="A456" s="30">
        <f t="shared" si="20"/>
        <v>455</v>
      </c>
      <c r="B456" s="49" t="s">
        <v>470</v>
      </c>
      <c r="C456" s="30" t="s">
        <v>11</v>
      </c>
      <c r="D456" s="32">
        <v>2667460.04</v>
      </c>
      <c r="E456" s="47">
        <f t="shared" si="21"/>
        <v>-0.34737143602092518</v>
      </c>
      <c r="F456" s="32">
        <v>4087256.04</v>
      </c>
      <c r="G456" s="47">
        <f t="shared" si="22"/>
        <v>2.7159902229650534E-2</v>
      </c>
      <c r="H456" s="32">
        <v>3979181.85</v>
      </c>
      <c r="I456" s="6"/>
      <c r="J456" s="6"/>
      <c r="K456" s="6"/>
      <c r="L456" s="6"/>
    </row>
    <row r="457" spans="1:12" ht="20.100000000000001" customHeight="1" x14ac:dyDescent="0.25">
      <c r="A457" s="30">
        <f t="shared" si="20"/>
        <v>456</v>
      </c>
      <c r="B457" s="49" t="s">
        <v>471</v>
      </c>
      <c r="C457" s="30" t="s">
        <v>8</v>
      </c>
      <c r="D457" s="32">
        <v>2660627.38</v>
      </c>
      <c r="E457" s="47">
        <f t="shared" si="21"/>
        <v>8.4503508430165131E-2</v>
      </c>
      <c r="F457" s="32">
        <v>2453313.7599999998</v>
      </c>
      <c r="G457" s="47">
        <f t="shared" si="22"/>
        <v>-8.1226881538055351E-2</v>
      </c>
      <c r="H457" s="32">
        <v>2670206.29</v>
      </c>
      <c r="I457" s="6"/>
      <c r="J457" s="6"/>
      <c r="K457" s="6"/>
      <c r="L457" s="6"/>
    </row>
    <row r="458" spans="1:12" ht="20.100000000000001" customHeight="1" x14ac:dyDescent="0.25">
      <c r="A458" s="30">
        <f t="shared" si="20"/>
        <v>457</v>
      </c>
      <c r="B458" s="49" t="s">
        <v>472</v>
      </c>
      <c r="C458" s="30" t="s">
        <v>6</v>
      </c>
      <c r="D458" s="32">
        <v>2656545.2200000002</v>
      </c>
      <c r="E458" s="47">
        <f t="shared" si="21"/>
        <v>-9.9064194085095078E-2</v>
      </c>
      <c r="F458" s="32">
        <v>2948650.95</v>
      </c>
      <c r="G458" s="47">
        <f t="shared" si="22"/>
        <v>9.3652144053403913E-2</v>
      </c>
      <c r="H458" s="32">
        <v>2696150.66</v>
      </c>
      <c r="I458" s="6"/>
      <c r="J458" s="6"/>
      <c r="K458" s="6"/>
      <c r="L458" s="6"/>
    </row>
    <row r="459" spans="1:12" ht="20.100000000000001" customHeight="1" x14ac:dyDescent="0.25">
      <c r="A459" s="30">
        <f t="shared" si="20"/>
        <v>458</v>
      </c>
      <c r="B459" s="49" t="s">
        <v>473</v>
      </c>
      <c r="C459" s="30" t="s">
        <v>11</v>
      </c>
      <c r="D459" s="32">
        <v>2648902.2200000002</v>
      </c>
      <c r="E459" s="47">
        <f t="shared" si="21"/>
        <v>6.3886275106614793E-2</v>
      </c>
      <c r="F459" s="32">
        <v>2489835.88</v>
      </c>
      <c r="G459" s="47">
        <f t="shared" si="22"/>
        <v>2.8873903349398251E-3</v>
      </c>
      <c r="H459" s="32">
        <v>2482667.4500000002</v>
      </c>
      <c r="I459" s="6"/>
      <c r="J459" s="6"/>
      <c r="K459" s="6"/>
      <c r="L459" s="6"/>
    </row>
    <row r="460" spans="1:12" ht="20.100000000000001" customHeight="1" x14ac:dyDescent="0.25">
      <c r="A460" s="30">
        <f t="shared" si="20"/>
        <v>459</v>
      </c>
      <c r="B460" s="49" t="s">
        <v>474</v>
      </c>
      <c r="C460" s="30" t="s">
        <v>11</v>
      </c>
      <c r="D460" s="32">
        <v>2631173.39</v>
      </c>
      <c r="E460" s="47">
        <f t="shared" si="21"/>
        <v>-5.485043059753672E-2</v>
      </c>
      <c r="F460" s="32">
        <v>2783869.85</v>
      </c>
      <c r="G460" s="47">
        <f t="shared" si="22"/>
        <v>0.11967163917158415</v>
      </c>
      <c r="H460" s="32">
        <v>2486327.02</v>
      </c>
      <c r="I460" s="6"/>
      <c r="J460" s="6"/>
      <c r="K460" s="6"/>
      <c r="L460" s="6"/>
    </row>
    <row r="461" spans="1:12" ht="20.100000000000001" customHeight="1" x14ac:dyDescent="0.25">
      <c r="A461" s="30">
        <f t="shared" si="20"/>
        <v>460</v>
      </c>
      <c r="B461" s="49" t="s">
        <v>475</v>
      </c>
      <c r="C461" s="30" t="s">
        <v>2</v>
      </c>
      <c r="D461" s="32">
        <v>2627941.63</v>
      </c>
      <c r="E461" s="47">
        <f t="shared" si="21"/>
        <v>-5.8927855377289694E-2</v>
      </c>
      <c r="F461" s="32">
        <v>2792497.52</v>
      </c>
      <c r="G461" s="47">
        <f t="shared" si="22"/>
        <v>-0.16753864673590946</v>
      </c>
      <c r="H461" s="32">
        <v>3354507.1</v>
      </c>
      <c r="I461" s="6"/>
      <c r="J461" s="6"/>
      <c r="K461" s="6"/>
      <c r="L461" s="6"/>
    </row>
    <row r="462" spans="1:12" ht="20.100000000000001" customHeight="1" x14ac:dyDescent="0.25">
      <c r="A462" s="30">
        <f t="shared" si="20"/>
        <v>461</v>
      </c>
      <c r="B462" s="49" t="s">
        <v>476</v>
      </c>
      <c r="C462" s="31" t="s">
        <v>92</v>
      </c>
      <c r="D462" s="33">
        <v>2626967.56</v>
      </c>
      <c r="E462" s="47">
        <f t="shared" si="21"/>
        <v>0.15599789256385507</v>
      </c>
      <c r="F462" s="33">
        <v>2272467.4300000002</v>
      </c>
      <c r="G462" s="47">
        <f t="shared" si="22"/>
        <v>0.14028844387179493</v>
      </c>
      <c r="H462" s="33">
        <v>1992888.24</v>
      </c>
      <c r="I462" s="6"/>
      <c r="J462" s="6"/>
      <c r="K462" s="6"/>
      <c r="L462" s="6"/>
    </row>
    <row r="463" spans="1:12" ht="20.100000000000001" customHeight="1" x14ac:dyDescent="0.25">
      <c r="A463" s="30">
        <f t="shared" si="20"/>
        <v>462</v>
      </c>
      <c r="B463" s="49" t="s">
        <v>477</v>
      </c>
      <c r="C463" s="30" t="s">
        <v>11</v>
      </c>
      <c r="D463" s="32">
        <v>2624301.9900000002</v>
      </c>
      <c r="E463" s="47">
        <f t="shared" si="21"/>
        <v>-8.2079623689237935E-2</v>
      </c>
      <c r="F463" s="32">
        <v>2858964.74</v>
      </c>
      <c r="G463" s="47">
        <f t="shared" si="22"/>
        <v>4.6580845930066048E-2</v>
      </c>
      <c r="H463" s="32">
        <v>2731718.96</v>
      </c>
      <c r="I463" s="6"/>
      <c r="J463" s="6"/>
      <c r="K463" s="6"/>
      <c r="L463" s="6"/>
    </row>
    <row r="464" spans="1:12" ht="20.100000000000001" customHeight="1" x14ac:dyDescent="0.25">
      <c r="A464" s="30">
        <f t="shared" si="20"/>
        <v>463</v>
      </c>
      <c r="B464" s="49" t="s">
        <v>478</v>
      </c>
      <c r="C464" s="30" t="s">
        <v>19</v>
      </c>
      <c r="D464" s="32">
        <v>2611989.36</v>
      </c>
      <c r="E464" s="47">
        <f t="shared" si="21"/>
        <v>0.12320124736736804</v>
      </c>
      <c r="F464" s="32">
        <v>2325486.52</v>
      </c>
      <c r="G464" s="47">
        <f t="shared" si="22"/>
        <v>4.6366997450291915E-2</v>
      </c>
      <c r="H464" s="32">
        <v>2222438.71</v>
      </c>
      <c r="I464" s="6"/>
      <c r="J464" s="6"/>
      <c r="K464" s="6"/>
      <c r="L464" s="6"/>
    </row>
    <row r="465" spans="1:12" ht="20.100000000000001" customHeight="1" x14ac:dyDescent="0.25">
      <c r="A465" s="30">
        <f t="shared" si="20"/>
        <v>464</v>
      </c>
      <c r="B465" s="49" t="s">
        <v>479</v>
      </c>
      <c r="C465" s="30" t="s">
        <v>125</v>
      </c>
      <c r="D465" s="32">
        <v>2607677.1800000002</v>
      </c>
      <c r="E465" s="47">
        <f t="shared" si="21"/>
        <v>-0.11575519253460666</v>
      </c>
      <c r="F465" s="32">
        <v>2949044.38</v>
      </c>
      <c r="G465" s="47">
        <f t="shared" si="22"/>
        <v>0.1436826839530454</v>
      </c>
      <c r="H465" s="32">
        <v>2578551.2200000002</v>
      </c>
      <c r="I465" s="6"/>
      <c r="J465" s="6"/>
      <c r="K465" s="6"/>
      <c r="L465" s="6"/>
    </row>
    <row r="466" spans="1:12" ht="20.100000000000001" customHeight="1" x14ac:dyDescent="0.25">
      <c r="A466" s="30">
        <f t="shared" si="20"/>
        <v>465</v>
      </c>
      <c r="B466" s="49" t="s">
        <v>480</v>
      </c>
      <c r="C466" s="30" t="s">
        <v>15</v>
      </c>
      <c r="D466" s="32">
        <v>2593013.5499999998</v>
      </c>
      <c r="E466" s="47">
        <f t="shared" si="21"/>
        <v>-7.087004057661156E-5</v>
      </c>
      <c r="F466" s="32">
        <v>2593197.33</v>
      </c>
      <c r="G466" s="47">
        <f t="shared" si="22"/>
        <v>5.684886883004079E-2</v>
      </c>
      <c r="H466" s="32">
        <v>2453706.87</v>
      </c>
      <c r="I466" s="6"/>
      <c r="J466" s="6"/>
      <c r="K466" s="6"/>
      <c r="L466" s="6"/>
    </row>
    <row r="467" spans="1:12" ht="20.100000000000001" customHeight="1" x14ac:dyDescent="0.25">
      <c r="A467" s="30">
        <f t="shared" si="20"/>
        <v>466</v>
      </c>
      <c r="B467" s="49" t="s">
        <v>481</v>
      </c>
      <c r="C467" s="31" t="s">
        <v>15</v>
      </c>
      <c r="D467" s="33">
        <v>2578159.62</v>
      </c>
      <c r="E467" s="47">
        <f t="shared" si="21"/>
        <v>5.3743126728966299E-2</v>
      </c>
      <c r="F467" s="33">
        <v>2446668.0299999998</v>
      </c>
      <c r="G467" s="47">
        <f t="shared" si="22"/>
        <v>8.2861913571459958E-2</v>
      </c>
      <c r="H467" s="33">
        <v>2259446.0099999998</v>
      </c>
      <c r="I467" s="6"/>
      <c r="J467" s="6"/>
      <c r="K467" s="6"/>
      <c r="L467" s="6"/>
    </row>
    <row r="468" spans="1:12" ht="20.100000000000001" customHeight="1" x14ac:dyDescent="0.25">
      <c r="A468" s="30">
        <f t="shared" si="20"/>
        <v>467</v>
      </c>
      <c r="B468" s="49" t="s">
        <v>482</v>
      </c>
      <c r="C468" s="30" t="s">
        <v>15</v>
      </c>
      <c r="D468" s="32">
        <v>2576732.4900000002</v>
      </c>
      <c r="E468" s="47">
        <f t="shared" si="21"/>
        <v>5.2693769434292076E-2</v>
      </c>
      <c r="F468" s="32">
        <v>2447751.25</v>
      </c>
      <c r="G468" s="47">
        <f t="shared" si="22"/>
        <v>8.8253104775297034E-2</v>
      </c>
      <c r="H468" s="32">
        <v>2249248.12</v>
      </c>
      <c r="I468" s="6"/>
      <c r="J468" s="6"/>
      <c r="K468" s="6"/>
      <c r="L468" s="6"/>
    </row>
    <row r="469" spans="1:12" ht="20.100000000000001" customHeight="1" x14ac:dyDescent="0.25">
      <c r="A469" s="30">
        <f t="shared" si="20"/>
        <v>468</v>
      </c>
      <c r="B469" s="49" t="s">
        <v>483</v>
      </c>
      <c r="C469" s="30" t="s">
        <v>92</v>
      </c>
      <c r="D469" s="32">
        <v>2568765.08</v>
      </c>
      <c r="E469" s="47">
        <f t="shared" si="21"/>
        <v>0.15967994619531978</v>
      </c>
      <c r="F469" s="32">
        <v>2215063.81</v>
      </c>
      <c r="G469" s="47">
        <f t="shared" si="22"/>
        <v>-9.5418048285610083E-2</v>
      </c>
      <c r="H469" s="32">
        <v>2448715.46</v>
      </c>
      <c r="I469" s="6"/>
      <c r="J469" s="6"/>
      <c r="K469" s="6"/>
      <c r="L469" s="6"/>
    </row>
    <row r="470" spans="1:12" ht="20.100000000000001" customHeight="1" x14ac:dyDescent="0.25">
      <c r="A470" s="30">
        <f t="shared" ref="A470:A501" si="23">A469+1</f>
        <v>469</v>
      </c>
      <c r="B470" s="49" t="s">
        <v>484</v>
      </c>
      <c r="C470" s="30" t="s">
        <v>11</v>
      </c>
      <c r="D470" s="32">
        <v>2559199.7999999998</v>
      </c>
      <c r="E470" s="47">
        <f t="shared" si="21"/>
        <v>8.7771920155188546E-2</v>
      </c>
      <c r="F470" s="32">
        <v>2352698.9</v>
      </c>
      <c r="G470" s="47">
        <f t="shared" si="22"/>
        <v>-0.14179836242707064</v>
      </c>
      <c r="H470" s="32">
        <v>2741429.05</v>
      </c>
      <c r="I470" s="6"/>
      <c r="J470" s="6"/>
      <c r="K470" s="6"/>
      <c r="L470" s="6"/>
    </row>
    <row r="471" spans="1:12" ht="20.100000000000001" customHeight="1" x14ac:dyDescent="0.25">
      <c r="A471" s="30">
        <f t="shared" si="23"/>
        <v>470</v>
      </c>
      <c r="B471" s="49" t="s">
        <v>485</v>
      </c>
      <c r="C471" s="30" t="s">
        <v>6</v>
      </c>
      <c r="D471" s="32">
        <v>2555081.75</v>
      </c>
      <c r="E471" s="47">
        <f t="shared" si="21"/>
        <v>6.5698604793237234E-2</v>
      </c>
      <c r="F471" s="32">
        <v>2397565.0699999998</v>
      </c>
      <c r="G471" s="47">
        <f t="shared" si="22"/>
        <v>4.0062506515668291E-2</v>
      </c>
      <c r="H471" s="32">
        <v>2305212.48</v>
      </c>
      <c r="I471" s="6"/>
      <c r="J471" s="6"/>
      <c r="K471" s="6"/>
      <c r="L471" s="6"/>
    </row>
    <row r="472" spans="1:12" ht="20.100000000000001" customHeight="1" x14ac:dyDescent="0.25">
      <c r="A472" s="30">
        <f t="shared" si="23"/>
        <v>471</v>
      </c>
      <c r="B472" s="49" t="s">
        <v>486</v>
      </c>
      <c r="C472" s="30" t="s">
        <v>11</v>
      </c>
      <c r="D472" s="32">
        <v>2549170.7000000002</v>
      </c>
      <c r="E472" s="47">
        <f t="shared" si="21"/>
        <v>-3.821355554422249E-2</v>
      </c>
      <c r="F472" s="32">
        <v>2650453.9700000002</v>
      </c>
      <c r="G472" s="47">
        <f t="shared" si="22"/>
        <v>0.13957722803707401</v>
      </c>
      <c r="H472" s="32">
        <v>2325822.16</v>
      </c>
      <c r="I472" s="6"/>
      <c r="J472" s="6"/>
      <c r="K472" s="6"/>
      <c r="L472" s="6"/>
    </row>
    <row r="473" spans="1:12" ht="20.100000000000001" customHeight="1" x14ac:dyDescent="0.25">
      <c r="A473" s="30">
        <f t="shared" si="23"/>
        <v>472</v>
      </c>
      <c r="B473" s="49" t="s">
        <v>487</v>
      </c>
      <c r="C473" s="30" t="s">
        <v>11</v>
      </c>
      <c r="D473" s="32">
        <v>2542593.7999999998</v>
      </c>
      <c r="E473" s="47">
        <f t="shared" si="21"/>
        <v>0.15397675150994369</v>
      </c>
      <c r="F473" s="32">
        <v>2203331.91</v>
      </c>
      <c r="G473" s="47">
        <f t="shared" si="22"/>
        <v>7.3695719809795335E-2</v>
      </c>
      <c r="H473" s="32">
        <v>2052100.86</v>
      </c>
      <c r="I473" s="6"/>
      <c r="J473" s="6"/>
      <c r="K473" s="6"/>
      <c r="L473" s="6"/>
    </row>
    <row r="474" spans="1:12" ht="20.100000000000001" customHeight="1" x14ac:dyDescent="0.25">
      <c r="A474" s="30">
        <f t="shared" si="23"/>
        <v>473</v>
      </c>
      <c r="B474" s="49" t="s">
        <v>488</v>
      </c>
      <c r="C474" s="30" t="s">
        <v>11</v>
      </c>
      <c r="D474" s="32">
        <v>2509951.54</v>
      </c>
      <c r="E474" s="47">
        <f t="shared" si="21"/>
        <v>0.26137440702322712</v>
      </c>
      <c r="F474" s="32">
        <v>1989854.5</v>
      </c>
      <c r="G474" s="47">
        <f t="shared" si="22"/>
        <v>-5.1624320296157412E-2</v>
      </c>
      <c r="H474" s="32">
        <v>2098171.16</v>
      </c>
      <c r="I474" s="6"/>
      <c r="J474" s="6"/>
      <c r="K474" s="6"/>
      <c r="L474" s="6"/>
    </row>
    <row r="475" spans="1:12" ht="20.100000000000001" customHeight="1" x14ac:dyDescent="0.25">
      <c r="A475" s="30">
        <f t="shared" si="23"/>
        <v>474</v>
      </c>
      <c r="B475" s="49" t="s">
        <v>489</v>
      </c>
      <c r="C475" s="30" t="s">
        <v>11</v>
      </c>
      <c r="D475" s="32">
        <v>2504669.21</v>
      </c>
      <c r="E475" s="47">
        <f t="shared" si="21"/>
        <v>3.9184219862302742E-2</v>
      </c>
      <c r="F475" s="32">
        <v>2410226.37</v>
      </c>
      <c r="G475" s="47">
        <f t="shared" si="22"/>
        <v>-3.4288687115049468E-2</v>
      </c>
      <c r="H475" s="32">
        <v>2495804.2200000002</v>
      </c>
      <c r="I475" s="6"/>
      <c r="J475" s="6"/>
      <c r="K475" s="6"/>
      <c r="L475" s="6"/>
    </row>
    <row r="476" spans="1:12" ht="20.100000000000001" customHeight="1" x14ac:dyDescent="0.25">
      <c r="A476" s="30">
        <f t="shared" si="23"/>
        <v>475</v>
      </c>
      <c r="B476" s="49" t="s">
        <v>490</v>
      </c>
      <c r="C476" s="30" t="s">
        <v>15</v>
      </c>
      <c r="D476" s="32">
        <v>2504240.59</v>
      </c>
      <c r="E476" s="47">
        <f t="shared" si="21"/>
        <v>3.0850222442609813E-2</v>
      </c>
      <c r="F476" s="32">
        <v>2429296.2599999998</v>
      </c>
      <c r="G476" s="47">
        <f t="shared" si="22"/>
        <v>3.3819310439883558E-2</v>
      </c>
      <c r="H476" s="32">
        <v>2349826.7400000002</v>
      </c>
      <c r="I476" s="6"/>
      <c r="J476" s="6"/>
      <c r="K476" s="6"/>
      <c r="L476" s="6"/>
    </row>
    <row r="477" spans="1:12" ht="20.100000000000001" customHeight="1" x14ac:dyDescent="0.25">
      <c r="A477" s="30">
        <f t="shared" si="23"/>
        <v>476</v>
      </c>
      <c r="B477" s="49" t="s">
        <v>491</v>
      </c>
      <c r="C477" s="30" t="s">
        <v>8</v>
      </c>
      <c r="D477" s="32">
        <v>2473590.5699999998</v>
      </c>
      <c r="E477" s="47">
        <f t="shared" si="21"/>
        <v>-7.4702784169187658E-2</v>
      </c>
      <c r="F477" s="32">
        <v>2673293</v>
      </c>
      <c r="G477" s="47">
        <f t="shared" si="22"/>
        <v>-3.1565167803500667E-2</v>
      </c>
      <c r="H477" s="32">
        <v>2760426.32</v>
      </c>
      <c r="I477" s="6"/>
      <c r="J477" s="6"/>
      <c r="K477" s="6"/>
      <c r="L477" s="6"/>
    </row>
    <row r="478" spans="1:12" ht="20.100000000000001" customHeight="1" x14ac:dyDescent="0.25">
      <c r="A478" s="30">
        <f t="shared" si="23"/>
        <v>477</v>
      </c>
      <c r="B478" s="49" t="s">
        <v>492</v>
      </c>
      <c r="C478" s="30" t="s">
        <v>11</v>
      </c>
      <c r="D478" s="32">
        <v>2467657.92</v>
      </c>
      <c r="E478" s="47">
        <f t="shared" si="21"/>
        <v>6.1403349097157216E-2</v>
      </c>
      <c r="F478" s="32">
        <v>2324901.2000000002</v>
      </c>
      <c r="G478" s="47">
        <f t="shared" si="22"/>
        <v>9.6382409611784417E-2</v>
      </c>
      <c r="H478" s="32">
        <v>2120520.34</v>
      </c>
      <c r="I478" s="6"/>
      <c r="J478" s="6"/>
      <c r="K478" s="6"/>
      <c r="L478" s="6"/>
    </row>
    <row r="479" spans="1:12" ht="20.100000000000001" customHeight="1" x14ac:dyDescent="0.25">
      <c r="A479" s="30">
        <f t="shared" si="23"/>
        <v>478</v>
      </c>
      <c r="B479" s="49" t="s">
        <v>493</v>
      </c>
      <c r="C479" s="30" t="s">
        <v>6</v>
      </c>
      <c r="D479" s="32">
        <v>2467343.9500000002</v>
      </c>
      <c r="E479" s="47">
        <f t="shared" si="21"/>
        <v>4.0266654471342311E-2</v>
      </c>
      <c r="F479" s="32">
        <v>2371837.9700000002</v>
      </c>
      <c r="G479" s="47">
        <f t="shared" si="22"/>
        <v>6.8013792133990489E-2</v>
      </c>
      <c r="H479" s="32">
        <v>2220793.39</v>
      </c>
      <c r="I479" s="6"/>
      <c r="J479" s="6"/>
      <c r="K479" s="6"/>
      <c r="L479" s="6"/>
    </row>
    <row r="480" spans="1:12" ht="20.100000000000001" customHeight="1" x14ac:dyDescent="0.25">
      <c r="A480" s="30">
        <f t="shared" si="23"/>
        <v>479</v>
      </c>
      <c r="B480" s="49" t="s">
        <v>494</v>
      </c>
      <c r="C480" s="30" t="s">
        <v>6</v>
      </c>
      <c r="D480" s="32">
        <v>2460357.0099999998</v>
      </c>
      <c r="E480" s="47">
        <f t="shared" si="21"/>
        <v>-6.3225573340886451E-2</v>
      </c>
      <c r="F480" s="32">
        <v>2626413.5099999998</v>
      </c>
      <c r="G480" s="47">
        <f t="shared" si="22"/>
        <v>-0.22351704366148251</v>
      </c>
      <c r="H480" s="32">
        <v>3382448.37</v>
      </c>
      <c r="I480" s="6"/>
      <c r="J480" s="6"/>
      <c r="K480" s="6"/>
      <c r="L480" s="6"/>
    </row>
    <row r="481" spans="1:12" ht="20.100000000000001" customHeight="1" x14ac:dyDescent="0.25">
      <c r="A481" s="30">
        <f t="shared" si="23"/>
        <v>480</v>
      </c>
      <c r="B481" s="49" t="s">
        <v>495</v>
      </c>
      <c r="C481" s="30" t="s">
        <v>11</v>
      </c>
      <c r="D481" s="32">
        <v>2454907.2200000002</v>
      </c>
      <c r="E481" s="47">
        <f t="shared" si="21"/>
        <v>0.17274647627002818</v>
      </c>
      <c r="F481" s="32">
        <v>2093297.46</v>
      </c>
      <c r="G481" s="47">
        <f t="shared" si="22"/>
        <v>-0.17200906254248396</v>
      </c>
      <c r="H481" s="32">
        <v>2528164.7000000002</v>
      </c>
      <c r="I481" s="6"/>
      <c r="J481" s="6"/>
      <c r="K481" s="6"/>
      <c r="L481" s="6"/>
    </row>
    <row r="482" spans="1:12" ht="20.100000000000001" customHeight="1" x14ac:dyDescent="0.25">
      <c r="A482" s="30">
        <f t="shared" si="23"/>
        <v>481</v>
      </c>
      <c r="B482" s="49" t="s">
        <v>496</v>
      </c>
      <c r="C482" s="30" t="s">
        <v>11</v>
      </c>
      <c r="D482" s="32">
        <v>2447935.69</v>
      </c>
      <c r="E482" s="47">
        <f t="shared" si="21"/>
        <v>-0.20252994054248444</v>
      </c>
      <c r="F482" s="32">
        <v>3069627.08</v>
      </c>
      <c r="G482" s="47">
        <f t="shared" si="22"/>
        <v>-4.8250481322082012E-2</v>
      </c>
      <c r="H482" s="32">
        <v>3225246.79</v>
      </c>
      <c r="I482" s="6"/>
      <c r="J482" s="6"/>
      <c r="K482" s="6"/>
      <c r="L482" s="6"/>
    </row>
    <row r="483" spans="1:12" ht="20.100000000000001" customHeight="1" x14ac:dyDescent="0.25">
      <c r="A483" s="30">
        <f t="shared" si="23"/>
        <v>482</v>
      </c>
      <c r="B483" s="49" t="s">
        <v>497</v>
      </c>
      <c r="C483" s="30" t="s">
        <v>11</v>
      </c>
      <c r="D483" s="32">
        <v>2446118.0499999998</v>
      </c>
      <c r="E483" s="47">
        <f t="shared" si="21"/>
        <v>4.827789110860517E-2</v>
      </c>
      <c r="F483" s="32">
        <v>2333463.36</v>
      </c>
      <c r="G483" s="47">
        <f t="shared" si="22"/>
        <v>-1.4335070959548531E-2</v>
      </c>
      <c r="H483" s="32">
        <v>2367400.21</v>
      </c>
      <c r="I483" s="6"/>
      <c r="J483" s="6"/>
      <c r="K483" s="6"/>
      <c r="L483" s="6"/>
    </row>
    <row r="484" spans="1:12" ht="20.100000000000001" customHeight="1" x14ac:dyDescent="0.25">
      <c r="A484" s="30">
        <f t="shared" si="23"/>
        <v>483</v>
      </c>
      <c r="B484" s="49" t="s">
        <v>498</v>
      </c>
      <c r="C484" s="30" t="s">
        <v>11</v>
      </c>
      <c r="D484" s="32">
        <v>2444291.87</v>
      </c>
      <c r="E484" s="47">
        <f t="shared" si="21"/>
        <v>-1.7862176793981062E-3</v>
      </c>
      <c r="F484" s="32">
        <v>2448665.7200000002</v>
      </c>
      <c r="G484" s="47">
        <f t="shared" si="22"/>
        <v>-1.7571103348974583E-2</v>
      </c>
      <c r="H484" s="32">
        <v>2492461.0099999998</v>
      </c>
      <c r="I484" s="6"/>
      <c r="J484" s="6"/>
      <c r="K484" s="6"/>
      <c r="L484" s="6"/>
    </row>
    <row r="485" spans="1:12" ht="20.100000000000001" customHeight="1" x14ac:dyDescent="0.25">
      <c r="A485" s="30">
        <f t="shared" si="23"/>
        <v>484</v>
      </c>
      <c r="B485" s="49" t="s">
        <v>499</v>
      </c>
      <c r="C485" s="30" t="s">
        <v>96</v>
      </c>
      <c r="D485" s="32">
        <v>2417953.5499999998</v>
      </c>
      <c r="E485" s="47">
        <f t="shared" si="21"/>
        <v>-0.11728094220365533</v>
      </c>
      <c r="F485" s="32">
        <v>2739210.77</v>
      </c>
      <c r="G485" s="47">
        <f t="shared" si="22"/>
        <v>0.13420013868225292</v>
      </c>
      <c r="H485" s="32">
        <v>2415103.54</v>
      </c>
      <c r="I485" s="6"/>
      <c r="J485" s="6"/>
      <c r="K485" s="6"/>
      <c r="L485" s="6"/>
    </row>
    <row r="486" spans="1:12" ht="20.100000000000001" customHeight="1" x14ac:dyDescent="0.25">
      <c r="A486" s="30">
        <f t="shared" si="23"/>
        <v>485</v>
      </c>
      <c r="B486" s="49" t="s">
        <v>500</v>
      </c>
      <c r="C486" s="30" t="s">
        <v>6</v>
      </c>
      <c r="D486" s="32">
        <v>2416941.7200000002</v>
      </c>
      <c r="E486" s="47">
        <f t="shared" si="21"/>
        <v>0.14595731832390485</v>
      </c>
      <c r="F486" s="32">
        <v>2109102.7400000002</v>
      </c>
      <c r="G486" s="47">
        <f t="shared" si="22"/>
        <v>-0.16576548215288858</v>
      </c>
      <c r="H486" s="32">
        <v>2528189.25</v>
      </c>
      <c r="I486" s="6"/>
      <c r="J486" s="6"/>
      <c r="K486" s="6"/>
      <c r="L486" s="6"/>
    </row>
    <row r="487" spans="1:12" ht="20.100000000000001" customHeight="1" x14ac:dyDescent="0.25">
      <c r="A487" s="30">
        <f t="shared" si="23"/>
        <v>486</v>
      </c>
      <c r="B487" s="49" t="s">
        <v>691</v>
      </c>
      <c r="C487" s="30" t="s">
        <v>15</v>
      </c>
      <c r="D487" s="32">
        <v>2416849.73</v>
      </c>
      <c r="E487" s="47">
        <f t="shared" si="21"/>
        <v>0.17899589540010269</v>
      </c>
      <c r="F487" s="32">
        <v>2049922.09</v>
      </c>
      <c r="G487" s="47">
        <f t="shared" si="22"/>
        <v>6.1944543365891939E-2</v>
      </c>
      <c r="H487" s="32">
        <v>1930347.59</v>
      </c>
      <c r="I487" s="6"/>
      <c r="J487" s="6"/>
      <c r="K487" s="6"/>
      <c r="L487" s="6"/>
    </row>
    <row r="488" spans="1:12" ht="20.100000000000001" customHeight="1" x14ac:dyDescent="0.25">
      <c r="A488" s="30">
        <f t="shared" si="23"/>
        <v>487</v>
      </c>
      <c r="B488" s="49" t="s">
        <v>501</v>
      </c>
      <c r="C488" s="30" t="s">
        <v>11</v>
      </c>
      <c r="D488" s="32">
        <v>2416018.21</v>
      </c>
      <c r="E488" s="47">
        <f t="shared" si="21"/>
        <v>0.15921178357533261</v>
      </c>
      <c r="F488" s="32">
        <v>2084190.52</v>
      </c>
      <c r="G488" s="47">
        <f t="shared" si="22"/>
        <v>0.15730929462577201</v>
      </c>
      <c r="H488" s="32">
        <v>1800893.27</v>
      </c>
      <c r="I488" s="6"/>
      <c r="J488" s="6"/>
      <c r="K488" s="6"/>
      <c r="L488" s="6"/>
    </row>
    <row r="489" spans="1:12" ht="20.100000000000001" customHeight="1" x14ac:dyDescent="0.25">
      <c r="A489" s="30">
        <f t="shared" si="23"/>
        <v>488</v>
      </c>
      <c r="B489" s="49" t="s">
        <v>502</v>
      </c>
      <c r="C489" s="30" t="s">
        <v>15</v>
      </c>
      <c r="D489" s="32">
        <v>2413402.56</v>
      </c>
      <c r="E489" s="47">
        <f t="shared" si="21"/>
        <v>8.8222163813623258E-2</v>
      </c>
      <c r="F489" s="32">
        <v>2217748.0299999998</v>
      </c>
      <c r="G489" s="47">
        <f t="shared" si="22"/>
        <v>8.8195354259656425E-2</v>
      </c>
      <c r="H489" s="32">
        <v>2038005.42</v>
      </c>
      <c r="I489" s="6"/>
      <c r="J489" s="6"/>
      <c r="K489" s="6"/>
      <c r="L489" s="6"/>
    </row>
    <row r="490" spans="1:12" ht="20.100000000000001" customHeight="1" x14ac:dyDescent="0.25">
      <c r="A490" s="30">
        <f t="shared" si="23"/>
        <v>489</v>
      </c>
      <c r="B490" s="49" t="s">
        <v>692</v>
      </c>
      <c r="C490" s="30" t="s">
        <v>11</v>
      </c>
      <c r="D490" s="32">
        <v>2396593.6800000002</v>
      </c>
      <c r="E490" s="47">
        <f t="shared" si="21"/>
        <v>0.19392737027626836</v>
      </c>
      <c r="F490" s="32">
        <v>2007319.49</v>
      </c>
      <c r="G490" s="47">
        <f t="shared" si="22"/>
        <v>-7.5929261771322656E-2</v>
      </c>
      <c r="H490" s="32">
        <v>2172257.39</v>
      </c>
      <c r="I490" s="6"/>
      <c r="J490" s="6"/>
      <c r="K490" s="6"/>
      <c r="L490" s="6"/>
    </row>
    <row r="491" spans="1:12" ht="20.100000000000001" customHeight="1" x14ac:dyDescent="0.25">
      <c r="A491" s="30">
        <f t="shared" si="23"/>
        <v>490</v>
      </c>
      <c r="B491" s="49" t="s">
        <v>503</v>
      </c>
      <c r="C491" s="30" t="s">
        <v>15</v>
      </c>
      <c r="D491" s="32">
        <v>2394955.6</v>
      </c>
      <c r="E491" s="47">
        <f t="shared" si="21"/>
        <v>-5.8034619069119109E-2</v>
      </c>
      <c r="F491" s="32">
        <v>2542509.15</v>
      </c>
      <c r="G491" s="47">
        <f t="shared" si="22"/>
        <v>8.5071566345561126E-3</v>
      </c>
      <c r="H491" s="32">
        <v>2521062.08</v>
      </c>
      <c r="I491" s="6"/>
      <c r="J491" s="6"/>
      <c r="K491" s="6"/>
      <c r="L491" s="6"/>
    </row>
    <row r="492" spans="1:12" ht="20.100000000000001" customHeight="1" x14ac:dyDescent="0.25">
      <c r="A492" s="30">
        <f t="shared" si="23"/>
        <v>491</v>
      </c>
      <c r="B492" s="49" t="s">
        <v>504</v>
      </c>
      <c r="C492" s="30" t="s">
        <v>125</v>
      </c>
      <c r="D492" s="32">
        <v>2390852.13</v>
      </c>
      <c r="E492" s="47">
        <f t="shared" si="21"/>
        <v>0.10989651810102487</v>
      </c>
      <c r="F492" s="32">
        <v>2154121.66</v>
      </c>
      <c r="G492" s="47">
        <f t="shared" si="22"/>
        <v>-3.319957308253068E-2</v>
      </c>
      <c r="H492" s="32">
        <v>2228093.41</v>
      </c>
      <c r="I492" s="6"/>
      <c r="J492" s="6"/>
      <c r="K492" s="6"/>
      <c r="L492" s="6"/>
    </row>
    <row r="493" spans="1:12" ht="20.100000000000001" customHeight="1" x14ac:dyDescent="0.25">
      <c r="A493" s="30">
        <f t="shared" si="23"/>
        <v>492</v>
      </c>
      <c r="B493" s="49" t="s">
        <v>505</v>
      </c>
      <c r="C493" s="30" t="s">
        <v>322</v>
      </c>
      <c r="D493" s="32">
        <v>2389172.8199999998</v>
      </c>
      <c r="E493" s="47">
        <f t="shared" si="21"/>
        <v>7.7697793185681444E-2</v>
      </c>
      <c r="F493" s="32">
        <v>2216922.81</v>
      </c>
      <c r="G493" s="47">
        <f t="shared" si="22"/>
        <v>-0.13467946870935529</v>
      </c>
      <c r="H493" s="32">
        <v>2561967.19</v>
      </c>
      <c r="I493" s="6"/>
      <c r="J493" s="6"/>
      <c r="K493" s="6"/>
      <c r="L493" s="6"/>
    </row>
    <row r="494" spans="1:12" ht="20.100000000000001" customHeight="1" x14ac:dyDescent="0.25">
      <c r="A494" s="30">
        <f t="shared" si="23"/>
        <v>493</v>
      </c>
      <c r="B494" s="49" t="s">
        <v>506</v>
      </c>
      <c r="C494" s="30" t="s">
        <v>8</v>
      </c>
      <c r="D494" s="32">
        <v>2369946.54</v>
      </c>
      <c r="E494" s="47">
        <f t="shared" si="21"/>
        <v>-0.13495342666693164</v>
      </c>
      <c r="F494" s="32">
        <v>2739675.08</v>
      </c>
      <c r="G494" s="47">
        <f t="shared" si="22"/>
        <v>-0.10793004943584886</v>
      </c>
      <c r="H494" s="32">
        <v>3071143.78</v>
      </c>
      <c r="I494" s="6"/>
      <c r="J494" s="6"/>
      <c r="K494" s="6"/>
      <c r="L494" s="6"/>
    </row>
    <row r="495" spans="1:12" ht="20.100000000000001" customHeight="1" x14ac:dyDescent="0.25">
      <c r="A495" s="30">
        <f t="shared" si="23"/>
        <v>494</v>
      </c>
      <c r="B495" s="49" t="s">
        <v>693</v>
      </c>
      <c r="C495" s="30" t="s">
        <v>2</v>
      </c>
      <c r="D495" s="32">
        <v>2363909.44</v>
      </c>
      <c r="E495" s="47">
        <f t="shared" si="21"/>
        <v>0.12076774431649544</v>
      </c>
      <c r="F495" s="32">
        <v>2109187.61</v>
      </c>
      <c r="G495" s="47">
        <f t="shared" si="22"/>
        <v>-0.44792699399382291</v>
      </c>
      <c r="H495" s="32">
        <v>3820486.76</v>
      </c>
      <c r="I495" s="6"/>
      <c r="J495" s="6"/>
      <c r="K495" s="6"/>
      <c r="L495" s="6"/>
    </row>
    <row r="496" spans="1:12" ht="20.100000000000001" customHeight="1" x14ac:dyDescent="0.25">
      <c r="A496" s="30">
        <f t="shared" si="23"/>
        <v>495</v>
      </c>
      <c r="B496" s="49" t="s">
        <v>507</v>
      </c>
      <c r="C496" s="30" t="s">
        <v>96</v>
      </c>
      <c r="D496" s="32">
        <v>2358681.88</v>
      </c>
      <c r="E496" s="47">
        <f t="shared" si="21"/>
        <v>-2.4904934528665917E-2</v>
      </c>
      <c r="F496" s="32">
        <v>2418925.0499999998</v>
      </c>
      <c r="G496" s="47">
        <f t="shared" si="22"/>
        <v>8.5115801166693969E-2</v>
      </c>
      <c r="H496" s="32">
        <v>2229186.09</v>
      </c>
      <c r="I496" s="6"/>
      <c r="J496" s="6"/>
      <c r="K496" s="6"/>
      <c r="L496" s="6"/>
    </row>
    <row r="497" spans="1:12" ht="20.100000000000001" customHeight="1" x14ac:dyDescent="0.25">
      <c r="A497" s="30">
        <f t="shared" si="23"/>
        <v>496</v>
      </c>
      <c r="B497" s="49" t="s">
        <v>508</v>
      </c>
      <c r="C497" s="30" t="s">
        <v>11</v>
      </c>
      <c r="D497" s="32">
        <v>2351139.2400000002</v>
      </c>
      <c r="E497" s="47">
        <f t="shared" si="21"/>
        <v>-6.5484506875303328E-2</v>
      </c>
      <c r="F497" s="32">
        <v>2515891.13</v>
      </c>
      <c r="G497" s="47">
        <f t="shared" si="22"/>
        <v>0.10113065276598007</v>
      </c>
      <c r="H497" s="32">
        <v>2284825.2599999998</v>
      </c>
      <c r="I497" s="6"/>
      <c r="J497" s="6"/>
      <c r="K497" s="6"/>
      <c r="L497" s="6"/>
    </row>
    <row r="498" spans="1:12" ht="20.100000000000001" customHeight="1" x14ac:dyDescent="0.25">
      <c r="A498" s="30">
        <f t="shared" si="23"/>
        <v>497</v>
      </c>
      <c r="B498" s="49" t="s">
        <v>694</v>
      </c>
      <c r="C498" s="30" t="s">
        <v>509</v>
      </c>
      <c r="D498" s="32">
        <v>2333198.13</v>
      </c>
      <c r="E498" s="47">
        <f t="shared" si="21"/>
        <v>9.6995991236230636E-2</v>
      </c>
      <c r="F498" s="32">
        <v>2126897.59</v>
      </c>
      <c r="G498" s="47">
        <f t="shared" si="22"/>
        <v>0.16783781126531361</v>
      </c>
      <c r="H498" s="32">
        <v>1821226.86</v>
      </c>
      <c r="I498" s="6"/>
      <c r="J498" s="6"/>
      <c r="K498" s="6"/>
      <c r="L498" s="6"/>
    </row>
    <row r="499" spans="1:12" ht="20.100000000000001" customHeight="1" x14ac:dyDescent="0.25">
      <c r="A499" s="30">
        <f t="shared" si="23"/>
        <v>498</v>
      </c>
      <c r="B499" s="49" t="s">
        <v>510</v>
      </c>
      <c r="C499" s="30" t="s">
        <v>11</v>
      </c>
      <c r="D499" s="32">
        <v>2330696.0099999998</v>
      </c>
      <c r="E499" s="47">
        <f t="shared" si="21"/>
        <v>3.7869799471651235E-2</v>
      </c>
      <c r="F499" s="32">
        <v>2245653.56</v>
      </c>
      <c r="G499" s="47">
        <f t="shared" si="22"/>
        <v>5.431224597941537E-2</v>
      </c>
      <c r="H499" s="32">
        <v>2129970.1</v>
      </c>
      <c r="I499" s="6"/>
      <c r="J499" s="6"/>
      <c r="K499" s="6"/>
      <c r="L499" s="6"/>
    </row>
    <row r="500" spans="1:12" ht="20.100000000000001" customHeight="1" x14ac:dyDescent="0.25">
      <c r="A500" s="30">
        <f t="shared" si="23"/>
        <v>499</v>
      </c>
      <c r="B500" s="49" t="s">
        <v>511</v>
      </c>
      <c r="C500" s="30" t="s">
        <v>19</v>
      </c>
      <c r="D500" s="32">
        <v>2318029.87</v>
      </c>
      <c r="E500" s="47">
        <f t="shared" si="21"/>
        <v>-3.0961497377459433E-2</v>
      </c>
      <c r="F500" s="32">
        <v>2392092.64</v>
      </c>
      <c r="G500" s="47">
        <f t="shared" si="22"/>
        <v>-0.21957366046703286</v>
      </c>
      <c r="H500" s="32">
        <v>3065110.08</v>
      </c>
      <c r="I500" s="6"/>
      <c r="J500" s="6"/>
      <c r="K500" s="6"/>
      <c r="L500" s="6"/>
    </row>
    <row r="501" spans="1:12" ht="20.100000000000001" customHeight="1" x14ac:dyDescent="0.25">
      <c r="A501" s="30">
        <f t="shared" si="23"/>
        <v>500</v>
      </c>
      <c r="B501" s="49" t="s">
        <v>512</v>
      </c>
      <c r="C501" s="30" t="s">
        <v>11</v>
      </c>
      <c r="D501" s="32">
        <v>2314667.64</v>
      </c>
      <c r="E501" s="47">
        <f t="shared" si="21"/>
        <v>-3.2231778418844751E-3</v>
      </c>
      <c r="F501" s="32">
        <v>2322152.35</v>
      </c>
      <c r="G501" s="47">
        <f t="shared" si="22"/>
        <v>-4.0164881249359831E-2</v>
      </c>
      <c r="H501" s="32">
        <v>2419324.2200000002</v>
      </c>
      <c r="I501" s="6"/>
      <c r="J501" s="6"/>
      <c r="K501" s="6"/>
      <c r="L501" s="6"/>
    </row>
    <row r="502" spans="1:12" x14ac:dyDescent="0.25">
      <c r="A502" s="5"/>
      <c r="B502" s="6"/>
      <c r="C502" s="9"/>
      <c r="D502" s="23">
        <f>SUM(D2:D501)</f>
        <v>4577359255.5800076</v>
      </c>
      <c r="E502" s="24">
        <f t="shared" si="21"/>
        <v>1.6243592407330615E-2</v>
      </c>
      <c r="F502" s="23">
        <f>SUM(F2:F501)</f>
        <v>4504194948.7100048</v>
      </c>
      <c r="G502" s="24">
        <f t="shared" si="22"/>
        <v>-4.9018399294104988E-2</v>
      </c>
      <c r="H502" s="23">
        <f>SUM(H2:H501)</f>
        <v>4736363926.8800039</v>
      </c>
      <c r="I502" s="6"/>
      <c r="J502" s="6"/>
      <c r="K502" s="6"/>
      <c r="L502" s="6"/>
    </row>
    <row r="503" spans="1:12" x14ac:dyDescent="0.25">
      <c r="A503" s="5"/>
      <c r="B503" s="6"/>
      <c r="C503" s="9"/>
      <c r="D503" s="18"/>
      <c r="E503" s="18"/>
      <c r="F503" s="18"/>
      <c r="G503" s="18"/>
      <c r="H503" s="18"/>
      <c r="I503" s="6"/>
      <c r="J503" s="6"/>
      <c r="K503" s="6"/>
      <c r="L503" s="6"/>
    </row>
    <row r="504" spans="1:12" x14ac:dyDescent="0.25">
      <c r="A504" s="5"/>
      <c r="B504" s="6"/>
      <c r="C504" s="9"/>
      <c r="D504" s="23">
        <f>D502/500</f>
        <v>9154718.5111600142</v>
      </c>
      <c r="E504" s="18"/>
      <c r="F504" s="23">
        <f>F502/500</f>
        <v>9008389.8974200096</v>
      </c>
      <c r="G504" s="18"/>
      <c r="H504" s="23">
        <f>H502/500</f>
        <v>9472727.8537600078</v>
      </c>
      <c r="I504" s="6"/>
      <c r="J504" s="6"/>
      <c r="K504" s="6"/>
      <c r="L504" s="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72C7E-E899-4328-842A-29CBCEF47FF3}">
  <dimension ref="A1:G57"/>
  <sheetViews>
    <sheetView workbookViewId="0"/>
  </sheetViews>
  <sheetFormatPr defaultRowHeight="15" x14ac:dyDescent="0.25"/>
  <cols>
    <col min="1" max="1" width="4" bestFit="1" customWidth="1"/>
    <col min="2" max="2" width="63.7109375" bestFit="1" customWidth="1"/>
    <col min="3" max="3" width="11.28515625" bestFit="1" customWidth="1"/>
    <col min="4" max="4" width="22.140625" bestFit="1" customWidth="1"/>
    <col min="5" max="5" width="11.28515625" bestFit="1" customWidth="1"/>
    <col min="6" max="6" width="22.140625" bestFit="1" customWidth="1"/>
    <col min="7" max="7" width="11.85546875" bestFit="1" customWidth="1"/>
  </cols>
  <sheetData>
    <row r="1" spans="1:7" ht="60" x14ac:dyDescent="0.25">
      <c r="A1" s="39" t="s">
        <v>514</v>
      </c>
      <c r="B1" s="39" t="s">
        <v>0</v>
      </c>
      <c r="C1" s="39" t="s">
        <v>695</v>
      </c>
      <c r="D1" s="39" t="s">
        <v>680</v>
      </c>
      <c r="E1" s="39" t="s">
        <v>697</v>
      </c>
      <c r="F1" s="39" t="s">
        <v>681</v>
      </c>
      <c r="G1" s="39" t="s">
        <v>696</v>
      </c>
    </row>
    <row r="2" spans="1:7" ht="20.100000000000001" customHeight="1" x14ac:dyDescent="0.25">
      <c r="A2" s="28">
        <v>1</v>
      </c>
      <c r="B2" s="29" t="s">
        <v>5</v>
      </c>
      <c r="C2" s="46">
        <v>72284384.420000002</v>
      </c>
      <c r="D2" s="47">
        <f>(C2-E2)/E2</f>
        <v>4.6776604100402699E-2</v>
      </c>
      <c r="E2" s="46">
        <v>69054260.609999999</v>
      </c>
      <c r="F2" s="47">
        <f>(E2-G2)/G2</f>
        <v>2.446261752798487E-2</v>
      </c>
      <c r="G2" s="41">
        <v>67405349.329999998</v>
      </c>
    </row>
    <row r="3" spans="1:7" ht="20.100000000000001" customHeight="1" x14ac:dyDescent="0.25">
      <c r="A3" s="28">
        <f t="shared" ref="A3:A57" si="0">A2+1</f>
        <v>2</v>
      </c>
      <c r="B3" s="29" t="s">
        <v>21</v>
      </c>
      <c r="C3" s="46">
        <v>41179962.759999998</v>
      </c>
      <c r="D3" s="47">
        <f t="shared" ref="D3:D57" si="1">(C3-E3)/E3</f>
        <v>7.9423986525320636E-2</v>
      </c>
      <c r="E3" s="46">
        <v>38149942.259999998</v>
      </c>
      <c r="F3" s="47">
        <f t="shared" ref="F3:F57" si="2">(E3-G3)/G3</f>
        <v>0.10115421759884853</v>
      </c>
      <c r="G3" s="41">
        <v>34645412.649999999</v>
      </c>
    </row>
    <row r="4" spans="1:7" ht="20.100000000000001" customHeight="1" x14ac:dyDescent="0.25">
      <c r="A4" s="28">
        <f t="shared" si="0"/>
        <v>3</v>
      </c>
      <c r="B4" s="29" t="s">
        <v>26</v>
      </c>
      <c r="C4" s="46">
        <v>35927040.880000003</v>
      </c>
      <c r="D4" s="47">
        <f t="shared" si="1"/>
        <v>2.4045090070918256E-2</v>
      </c>
      <c r="E4" s="46">
        <v>35083456.020000003</v>
      </c>
      <c r="F4" s="47">
        <f t="shared" si="2"/>
        <v>3.5230737724758494E-2</v>
      </c>
      <c r="G4" s="41">
        <v>33889503.799999997</v>
      </c>
    </row>
    <row r="5" spans="1:7" ht="20.100000000000001" customHeight="1" x14ac:dyDescent="0.25">
      <c r="A5" s="28">
        <f t="shared" si="0"/>
        <v>4</v>
      </c>
      <c r="B5" s="29" t="s">
        <v>31</v>
      </c>
      <c r="C5" s="46">
        <v>31208058.48</v>
      </c>
      <c r="D5" s="47">
        <f t="shared" si="1"/>
        <v>9.6870941132824365E-2</v>
      </c>
      <c r="E5" s="46">
        <v>28451896.489999998</v>
      </c>
      <c r="F5" s="47">
        <f t="shared" si="2"/>
        <v>4.684062170682253E-2</v>
      </c>
      <c r="G5" s="41">
        <v>27178823.5</v>
      </c>
    </row>
    <row r="6" spans="1:7" ht="20.100000000000001" customHeight="1" x14ac:dyDescent="0.25">
      <c r="A6" s="28">
        <f t="shared" si="0"/>
        <v>5</v>
      </c>
      <c r="B6" s="29" t="s">
        <v>36</v>
      </c>
      <c r="C6" s="46">
        <v>24328750.210000001</v>
      </c>
      <c r="D6" s="47">
        <f t="shared" si="1"/>
        <v>-1.7675073644398957E-2</v>
      </c>
      <c r="E6" s="46">
        <v>24766499.920000002</v>
      </c>
      <c r="F6" s="47">
        <f t="shared" si="2"/>
        <v>4.4626611811753363E-2</v>
      </c>
      <c r="G6" s="41">
        <v>23708471.18</v>
      </c>
    </row>
    <row r="7" spans="1:7" ht="20.100000000000001" customHeight="1" x14ac:dyDescent="0.25">
      <c r="A7" s="28">
        <f t="shared" si="0"/>
        <v>6</v>
      </c>
      <c r="B7" s="29" t="s">
        <v>40</v>
      </c>
      <c r="C7" s="46">
        <v>21874663.329999998</v>
      </c>
      <c r="D7" s="47">
        <f t="shared" si="1"/>
        <v>-0.13461843441150737</v>
      </c>
      <c r="E7" s="46">
        <v>25277477.82</v>
      </c>
      <c r="F7" s="47">
        <f t="shared" si="2"/>
        <v>5.1215477597006356E-2</v>
      </c>
      <c r="G7" s="41">
        <v>24045952.859999999</v>
      </c>
    </row>
    <row r="8" spans="1:7" ht="20.100000000000001" customHeight="1" x14ac:dyDescent="0.25">
      <c r="A8" s="28">
        <f t="shared" si="0"/>
        <v>7</v>
      </c>
      <c r="B8" s="29" t="s">
        <v>41</v>
      </c>
      <c r="C8" s="46">
        <v>21602786.530000001</v>
      </c>
      <c r="D8" s="47">
        <f t="shared" si="1"/>
        <v>1.9518729103974893E-2</v>
      </c>
      <c r="E8" s="46">
        <v>21189200.27</v>
      </c>
      <c r="F8" s="47">
        <f t="shared" si="2"/>
        <v>-3.0280813871556664E-2</v>
      </c>
      <c r="G8" s="41">
        <v>21850862.16</v>
      </c>
    </row>
    <row r="9" spans="1:7" ht="20.100000000000001" customHeight="1" x14ac:dyDescent="0.25">
      <c r="A9" s="28">
        <f t="shared" si="0"/>
        <v>8</v>
      </c>
      <c r="B9" s="29" t="s">
        <v>45</v>
      </c>
      <c r="C9" s="46">
        <v>20467152.91</v>
      </c>
      <c r="D9" s="47">
        <f t="shared" si="1"/>
        <v>4.4046255728189217E-2</v>
      </c>
      <c r="E9" s="46">
        <v>19603684.030000001</v>
      </c>
      <c r="F9" s="47">
        <f t="shared" si="2"/>
        <v>0.76646792317694634</v>
      </c>
      <c r="G9" s="41">
        <v>11097673.369999999</v>
      </c>
    </row>
    <row r="10" spans="1:7" ht="20.100000000000001" customHeight="1" x14ac:dyDescent="0.25">
      <c r="A10" s="28">
        <f t="shared" si="0"/>
        <v>9</v>
      </c>
      <c r="B10" s="29" t="s">
        <v>49</v>
      </c>
      <c r="C10" s="46">
        <v>20207370.82</v>
      </c>
      <c r="D10" s="47">
        <f t="shared" si="1"/>
        <v>8.3139188854515367E-3</v>
      </c>
      <c r="E10" s="46">
        <v>20040753.620000001</v>
      </c>
      <c r="F10" s="47">
        <f t="shared" si="2"/>
        <v>-4.6968118939270206E-2</v>
      </c>
      <c r="G10" s="41">
        <v>21028418.899999999</v>
      </c>
    </row>
    <row r="11" spans="1:7" ht="20.100000000000001" customHeight="1" x14ac:dyDescent="0.25">
      <c r="A11" s="28">
        <f t="shared" si="0"/>
        <v>10</v>
      </c>
      <c r="B11" s="29" t="s">
        <v>52</v>
      </c>
      <c r="C11" s="46">
        <v>19426190.510000002</v>
      </c>
      <c r="D11" s="47">
        <f t="shared" si="1"/>
        <v>0.10111267722218033</v>
      </c>
      <c r="E11" s="46">
        <v>17642327.539999999</v>
      </c>
      <c r="F11" s="47">
        <f t="shared" si="2"/>
        <v>1.2486556200641569E-2</v>
      </c>
      <c r="G11" s="41">
        <v>17424752.390000001</v>
      </c>
    </row>
    <row r="12" spans="1:7" ht="20.100000000000001" customHeight="1" x14ac:dyDescent="0.25">
      <c r="A12" s="28">
        <f t="shared" si="0"/>
        <v>11</v>
      </c>
      <c r="B12" s="29" t="s">
        <v>61</v>
      </c>
      <c r="C12" s="46">
        <v>18096724.809999999</v>
      </c>
      <c r="D12" s="47">
        <f t="shared" si="1"/>
        <v>-9.0581420722444572E-2</v>
      </c>
      <c r="E12" s="46">
        <v>19899224.870000001</v>
      </c>
      <c r="F12" s="47">
        <f t="shared" si="2"/>
        <v>-0.14016078494462747</v>
      </c>
      <c r="G12" s="41">
        <v>23142960.359999999</v>
      </c>
    </row>
    <row r="13" spans="1:7" ht="20.100000000000001" customHeight="1" x14ac:dyDescent="0.25">
      <c r="A13" s="28">
        <f t="shared" si="0"/>
        <v>12</v>
      </c>
      <c r="B13" s="29" t="s">
        <v>65</v>
      </c>
      <c r="C13" s="46">
        <v>17768630.670000002</v>
      </c>
      <c r="D13" s="47">
        <f t="shared" si="1"/>
        <v>1.6753905123840562E-2</v>
      </c>
      <c r="E13" s="46">
        <v>17475842.07</v>
      </c>
      <c r="F13" s="47">
        <f t="shared" si="2"/>
        <v>-3.9647680082433821E-2</v>
      </c>
      <c r="G13" s="41">
        <v>18197323.739999998</v>
      </c>
    </row>
    <row r="14" spans="1:7" ht="20.100000000000001" customHeight="1" x14ac:dyDescent="0.25">
      <c r="A14" s="28">
        <f t="shared" si="0"/>
        <v>13</v>
      </c>
      <c r="B14" s="29" t="s">
        <v>75</v>
      </c>
      <c r="C14" s="46">
        <v>16206509.51</v>
      </c>
      <c r="D14" s="47">
        <f t="shared" si="1"/>
        <v>3.3412530144539432E-2</v>
      </c>
      <c r="E14" s="46">
        <v>15682516.939999999</v>
      </c>
      <c r="F14" s="47">
        <f t="shared" si="2"/>
        <v>2.3012218986952094E-2</v>
      </c>
      <c r="G14" s="41">
        <v>15329745.48</v>
      </c>
    </row>
    <row r="15" spans="1:7" ht="20.100000000000001" customHeight="1" x14ac:dyDescent="0.25">
      <c r="A15" s="28">
        <f t="shared" si="0"/>
        <v>14</v>
      </c>
      <c r="B15" s="29" t="s">
        <v>82</v>
      </c>
      <c r="C15" s="46">
        <v>15338762.460000001</v>
      </c>
      <c r="D15" s="47">
        <f t="shared" si="1"/>
        <v>-1.6413578766478242E-3</v>
      </c>
      <c r="E15" s="46">
        <v>15363980.25</v>
      </c>
      <c r="F15" s="47">
        <f t="shared" si="2"/>
        <v>1.8263335254157902E-2</v>
      </c>
      <c r="G15" s="41">
        <v>15088415.460000001</v>
      </c>
    </row>
    <row r="16" spans="1:7" ht="20.100000000000001" customHeight="1" x14ac:dyDescent="0.25">
      <c r="A16" s="28">
        <f t="shared" si="0"/>
        <v>15</v>
      </c>
      <c r="B16" s="29" t="s">
        <v>90</v>
      </c>
      <c r="C16" s="46">
        <v>13490656.43</v>
      </c>
      <c r="D16" s="47">
        <f t="shared" si="1"/>
        <v>-0.21987925555976967</v>
      </c>
      <c r="E16" s="46">
        <v>17293036.399999999</v>
      </c>
      <c r="F16" s="47">
        <f t="shared" si="2"/>
        <v>-3.4815734510729369E-2</v>
      </c>
      <c r="G16" s="41">
        <v>17916823.780000001</v>
      </c>
    </row>
    <row r="17" spans="1:7" ht="20.100000000000001" customHeight="1" x14ac:dyDescent="0.25">
      <c r="A17" s="28">
        <f t="shared" si="0"/>
        <v>16</v>
      </c>
      <c r="B17" s="29" t="s">
        <v>123</v>
      </c>
      <c r="C17" s="46">
        <v>9655952.1600000001</v>
      </c>
      <c r="D17" s="47">
        <f t="shared" si="1"/>
        <v>-5.6888681383402459E-2</v>
      </c>
      <c r="E17" s="46">
        <v>10238401.310000001</v>
      </c>
      <c r="F17" s="47">
        <f t="shared" si="2"/>
        <v>-0.16918408762597029</v>
      </c>
      <c r="G17" s="41">
        <v>12323309.119999999</v>
      </c>
    </row>
    <row r="18" spans="1:7" ht="20.100000000000001" customHeight="1" x14ac:dyDescent="0.25">
      <c r="A18" s="28">
        <f t="shared" si="0"/>
        <v>17</v>
      </c>
      <c r="B18" s="29" t="s">
        <v>130</v>
      </c>
      <c r="C18" s="46">
        <v>9132061.6600000001</v>
      </c>
      <c r="D18" s="47">
        <f t="shared" si="1"/>
        <v>6.135464022556756E-2</v>
      </c>
      <c r="E18" s="46">
        <v>8604156.7200000007</v>
      </c>
      <c r="F18" s="47">
        <f t="shared" si="2"/>
        <v>0.15489446601094817</v>
      </c>
      <c r="G18" s="41">
        <v>7450167.0700000003</v>
      </c>
    </row>
    <row r="19" spans="1:7" ht="20.100000000000001" customHeight="1" x14ac:dyDescent="0.25">
      <c r="A19" s="28">
        <f t="shared" si="0"/>
        <v>18</v>
      </c>
      <c r="B19" s="29" t="s">
        <v>141</v>
      </c>
      <c r="C19" s="46">
        <v>8592210.1799999997</v>
      </c>
      <c r="D19" s="47">
        <f t="shared" si="1"/>
        <v>0.18630584072643672</v>
      </c>
      <c r="E19" s="46">
        <v>7242828.8600000003</v>
      </c>
      <c r="F19" s="47">
        <f t="shared" si="2"/>
        <v>8.5323898011169779E-3</v>
      </c>
      <c r="G19" s="41">
        <v>7181553.0499999998</v>
      </c>
    </row>
    <row r="20" spans="1:7" ht="20.100000000000001" customHeight="1" x14ac:dyDescent="0.25">
      <c r="A20" s="28">
        <f t="shared" si="0"/>
        <v>19</v>
      </c>
      <c r="B20" s="29" t="s">
        <v>155</v>
      </c>
      <c r="C20" s="46">
        <v>7992536.7199999997</v>
      </c>
      <c r="D20" s="47">
        <f t="shared" si="1"/>
        <v>5.1825259222838517E-2</v>
      </c>
      <c r="E20" s="46">
        <v>7598730.54</v>
      </c>
      <c r="F20" s="47">
        <f t="shared" si="2"/>
        <v>-2.9693061954793227E-2</v>
      </c>
      <c r="G20" s="41">
        <v>7831264.7699999996</v>
      </c>
    </row>
    <row r="21" spans="1:7" ht="20.100000000000001" customHeight="1" x14ac:dyDescent="0.25">
      <c r="A21" s="28">
        <f t="shared" si="0"/>
        <v>20</v>
      </c>
      <c r="B21" s="29" t="s">
        <v>159</v>
      </c>
      <c r="C21" s="46">
        <v>7903846.5199999996</v>
      </c>
      <c r="D21" s="47">
        <f t="shared" si="1"/>
        <v>-4.3782659618033723E-2</v>
      </c>
      <c r="E21" s="46">
        <v>8265742.7199999997</v>
      </c>
      <c r="F21" s="47">
        <f t="shared" si="2"/>
        <v>-0.12272347509756622</v>
      </c>
      <c r="G21" s="41">
        <v>9422049.3599999994</v>
      </c>
    </row>
    <row r="22" spans="1:7" ht="20.100000000000001" customHeight="1" x14ac:dyDescent="0.25">
      <c r="A22" s="28">
        <f t="shared" si="0"/>
        <v>21</v>
      </c>
      <c r="B22" s="29" t="s">
        <v>180</v>
      </c>
      <c r="C22" s="46">
        <v>7388802.7199999997</v>
      </c>
      <c r="D22" s="47">
        <f t="shared" si="1"/>
        <v>8.0566585275118549E-2</v>
      </c>
      <c r="E22" s="46">
        <v>6837896.7300000004</v>
      </c>
      <c r="F22" s="47">
        <f t="shared" si="2"/>
        <v>-0.13558705490638251</v>
      </c>
      <c r="G22" s="41">
        <v>7910451.5599999996</v>
      </c>
    </row>
    <row r="23" spans="1:7" ht="20.100000000000001" customHeight="1" x14ac:dyDescent="0.25">
      <c r="A23" s="28">
        <f t="shared" si="0"/>
        <v>22</v>
      </c>
      <c r="B23" s="29" t="s">
        <v>188</v>
      </c>
      <c r="C23" s="46">
        <v>7162294.3399999999</v>
      </c>
      <c r="D23" s="47">
        <f t="shared" si="1"/>
        <v>2.6712641949857986E-2</v>
      </c>
      <c r="E23" s="46">
        <v>6975948.3300000001</v>
      </c>
      <c r="F23" s="47">
        <f t="shared" si="2"/>
        <v>8.3001481973375937E-2</v>
      </c>
      <c r="G23" s="41">
        <v>6441310.0499999998</v>
      </c>
    </row>
    <row r="24" spans="1:7" ht="20.100000000000001" customHeight="1" x14ac:dyDescent="0.25">
      <c r="A24" s="28">
        <f t="shared" si="0"/>
        <v>23</v>
      </c>
      <c r="B24" s="29" t="s">
        <v>201</v>
      </c>
      <c r="C24" s="46">
        <v>6781604.1799999997</v>
      </c>
      <c r="D24" s="47">
        <f t="shared" si="1"/>
        <v>4.9899650162214391E-2</v>
      </c>
      <c r="E24" s="46">
        <v>6459287.9699999997</v>
      </c>
      <c r="F24" s="47">
        <f t="shared" si="2"/>
        <v>-0.16741546158628598</v>
      </c>
      <c r="G24" s="41">
        <v>7758116.6500000004</v>
      </c>
    </row>
    <row r="25" spans="1:7" ht="20.100000000000001" customHeight="1" x14ac:dyDescent="0.25">
      <c r="A25" s="28">
        <f t="shared" si="0"/>
        <v>24</v>
      </c>
      <c r="B25" s="29" t="s">
        <v>209</v>
      </c>
      <c r="C25" s="46">
        <v>6509712.6799999997</v>
      </c>
      <c r="D25" s="47">
        <f t="shared" si="1"/>
        <v>0.10074558902982136</v>
      </c>
      <c r="E25" s="46">
        <v>5913912.1200000001</v>
      </c>
      <c r="F25" s="47">
        <f t="shared" si="2"/>
        <v>1.2177982830064051E-2</v>
      </c>
      <c r="G25" s="41">
        <v>5842759.0999999996</v>
      </c>
    </row>
    <row r="26" spans="1:7" ht="20.100000000000001" customHeight="1" x14ac:dyDescent="0.25">
      <c r="A26" s="28">
        <f t="shared" si="0"/>
        <v>25</v>
      </c>
      <c r="B26" s="29" t="s">
        <v>217</v>
      </c>
      <c r="C26" s="46">
        <v>6181756.9199999999</v>
      </c>
      <c r="D26" s="47">
        <f t="shared" si="1"/>
        <v>-1.5388796085218003E-2</v>
      </c>
      <c r="E26" s="46">
        <v>6278373.5300000003</v>
      </c>
      <c r="F26" s="47">
        <f t="shared" si="2"/>
        <v>-5.1841304192951951E-2</v>
      </c>
      <c r="G26" s="41">
        <v>6621648.4199999999</v>
      </c>
    </row>
    <row r="27" spans="1:7" ht="20.100000000000001" customHeight="1" x14ac:dyDescent="0.25">
      <c r="A27" s="28">
        <f t="shared" si="0"/>
        <v>26</v>
      </c>
      <c r="B27" s="29" t="s">
        <v>222</v>
      </c>
      <c r="C27" s="46">
        <v>6031303.4800000004</v>
      </c>
      <c r="D27" s="47">
        <f t="shared" si="1"/>
        <v>-0.15263817591609355</v>
      </c>
      <c r="E27" s="46">
        <v>7117742.75</v>
      </c>
      <c r="F27" s="47">
        <f t="shared" si="2"/>
        <v>-0.17768095091485456</v>
      </c>
      <c r="G27" s="41">
        <v>8655694.8399999999</v>
      </c>
    </row>
    <row r="28" spans="1:7" ht="20.100000000000001" customHeight="1" x14ac:dyDescent="0.25">
      <c r="A28" s="28">
        <f t="shared" si="0"/>
        <v>27</v>
      </c>
      <c r="B28" s="29" t="s">
        <v>223</v>
      </c>
      <c r="C28" s="46">
        <v>6019170.2400000002</v>
      </c>
      <c r="D28" s="47">
        <f t="shared" si="1"/>
        <v>-2.0999051238450337E-2</v>
      </c>
      <c r="E28" s="46">
        <v>6148278.25</v>
      </c>
      <c r="F28" s="47">
        <f t="shared" si="2"/>
        <v>3.6740866861220758E-2</v>
      </c>
      <c r="G28" s="41">
        <v>5930390.5599999996</v>
      </c>
    </row>
    <row r="29" spans="1:7" ht="20.100000000000001" customHeight="1" x14ac:dyDescent="0.25">
      <c r="A29" s="28">
        <f t="shared" si="0"/>
        <v>28</v>
      </c>
      <c r="B29" s="29" t="s">
        <v>233</v>
      </c>
      <c r="C29" s="46">
        <v>5745509.4299999997</v>
      </c>
      <c r="D29" s="47">
        <f t="shared" si="1"/>
        <v>1.8803320991573638E-2</v>
      </c>
      <c r="E29" s="46">
        <v>5639468.6900000004</v>
      </c>
      <c r="F29" s="47">
        <f t="shared" si="2"/>
        <v>4.1275130872596086E-2</v>
      </c>
      <c r="G29" s="41">
        <v>5415925.6500000004</v>
      </c>
    </row>
    <row r="30" spans="1:7" ht="20.100000000000001" customHeight="1" x14ac:dyDescent="0.25">
      <c r="A30" s="28">
        <f t="shared" si="0"/>
        <v>29</v>
      </c>
      <c r="B30" s="29" t="s">
        <v>251</v>
      </c>
      <c r="C30" s="46">
        <v>5319836.28</v>
      </c>
      <c r="D30" s="47">
        <f t="shared" si="1"/>
        <v>-0.12415007220501807</v>
      </c>
      <c r="E30" s="46">
        <v>6073913.0199999996</v>
      </c>
      <c r="F30" s="47">
        <f t="shared" si="2"/>
        <v>-6.0552269912685697E-2</v>
      </c>
      <c r="G30" s="41">
        <v>6465408.1600000001</v>
      </c>
    </row>
    <row r="31" spans="1:7" ht="20.100000000000001" customHeight="1" x14ac:dyDescent="0.25">
      <c r="A31" s="28">
        <f t="shared" si="0"/>
        <v>30</v>
      </c>
      <c r="B31" s="29" t="s">
        <v>253</v>
      </c>
      <c r="C31" s="46">
        <v>5270001.3600000003</v>
      </c>
      <c r="D31" s="47">
        <f t="shared" si="1"/>
        <v>-8.0683357713679862E-2</v>
      </c>
      <c r="E31" s="46">
        <v>5732520.3499999996</v>
      </c>
      <c r="F31" s="47">
        <f t="shared" si="2"/>
        <v>0.24307894266832278</v>
      </c>
      <c r="G31" s="41">
        <v>4611549.72</v>
      </c>
    </row>
    <row r="32" spans="1:7" ht="20.100000000000001" customHeight="1" x14ac:dyDescent="0.25">
      <c r="A32" s="28">
        <f t="shared" si="0"/>
        <v>31</v>
      </c>
      <c r="B32" s="29" t="s">
        <v>262</v>
      </c>
      <c r="C32" s="46">
        <v>5100724.6900000004</v>
      </c>
      <c r="D32" s="47">
        <f t="shared" si="1"/>
        <v>-6.7352434218476934E-2</v>
      </c>
      <c r="E32" s="46">
        <v>5469080.5800000001</v>
      </c>
      <c r="F32" s="47">
        <f t="shared" si="2"/>
        <v>-5.7639438321887615E-2</v>
      </c>
      <c r="G32" s="41">
        <v>5803596.6299999999</v>
      </c>
    </row>
    <row r="33" spans="1:7" ht="20.100000000000001" customHeight="1" x14ac:dyDescent="0.25">
      <c r="A33" s="28">
        <f t="shared" si="0"/>
        <v>32</v>
      </c>
      <c r="B33" s="29" t="s">
        <v>263</v>
      </c>
      <c r="C33" s="46">
        <v>5074400.24</v>
      </c>
      <c r="D33" s="47">
        <f t="shared" si="1"/>
        <v>1.9286324931190296E-2</v>
      </c>
      <c r="E33" s="46">
        <v>4978385.4800000004</v>
      </c>
      <c r="F33" s="47">
        <f t="shared" si="2"/>
        <v>-4.3222262467111736E-2</v>
      </c>
      <c r="G33" s="41">
        <v>5203283.1500000004</v>
      </c>
    </row>
    <row r="34" spans="1:7" ht="20.100000000000001" customHeight="1" x14ac:dyDescent="0.25">
      <c r="A34" s="28">
        <f t="shared" si="0"/>
        <v>33</v>
      </c>
      <c r="B34" s="29" t="s">
        <v>273</v>
      </c>
      <c r="C34" s="46">
        <v>4930549.58</v>
      </c>
      <c r="D34" s="47">
        <f t="shared" si="1"/>
        <v>0.14901268817914334</v>
      </c>
      <c r="E34" s="46">
        <v>4291118.4800000004</v>
      </c>
      <c r="F34" s="47">
        <f t="shared" si="2"/>
        <v>0.25319697096607957</v>
      </c>
      <c r="G34" s="41">
        <v>3424137.29</v>
      </c>
    </row>
    <row r="35" spans="1:7" ht="20.100000000000001" customHeight="1" x14ac:dyDescent="0.25">
      <c r="A35" s="28">
        <f t="shared" si="0"/>
        <v>34</v>
      </c>
      <c r="B35" s="29" t="s">
        <v>279</v>
      </c>
      <c r="C35" s="48">
        <v>4820088.29</v>
      </c>
      <c r="D35" s="47">
        <f t="shared" si="1"/>
        <v>-8.138247065457635E-2</v>
      </c>
      <c r="E35" s="48">
        <v>5247111.16</v>
      </c>
      <c r="F35" s="47">
        <f t="shared" si="2"/>
        <v>-0.26427121721632479</v>
      </c>
      <c r="G35" s="43">
        <v>7131855.2199999997</v>
      </c>
    </row>
    <row r="36" spans="1:7" ht="20.100000000000001" customHeight="1" x14ac:dyDescent="0.25">
      <c r="A36" s="28">
        <f t="shared" si="0"/>
        <v>35</v>
      </c>
      <c r="B36" s="29" t="s">
        <v>282</v>
      </c>
      <c r="C36" s="46">
        <v>4766935.7300000004</v>
      </c>
      <c r="D36" s="47">
        <f t="shared" si="1"/>
        <v>-6.2896962822655403E-2</v>
      </c>
      <c r="E36" s="46">
        <v>5086885.37</v>
      </c>
      <c r="F36" s="47">
        <f t="shared" si="2"/>
        <v>0.10239936723667681</v>
      </c>
      <c r="G36" s="41">
        <v>4614376.17</v>
      </c>
    </row>
    <row r="37" spans="1:7" ht="20.100000000000001" customHeight="1" x14ac:dyDescent="0.25">
      <c r="A37" s="28">
        <f t="shared" si="0"/>
        <v>36</v>
      </c>
      <c r="B37" s="29" t="s">
        <v>289</v>
      </c>
      <c r="C37" s="46">
        <v>4658339.8600000003</v>
      </c>
      <c r="D37" s="47">
        <f t="shared" si="1"/>
        <v>0.17319672463443297</v>
      </c>
      <c r="E37" s="46">
        <v>3970638.31</v>
      </c>
      <c r="F37" s="47">
        <f t="shared" si="2"/>
        <v>-4.6503796377209423E-2</v>
      </c>
      <c r="G37" s="41">
        <v>4164293.78</v>
      </c>
    </row>
    <row r="38" spans="1:7" ht="20.100000000000001" customHeight="1" x14ac:dyDescent="0.25">
      <c r="A38" s="28">
        <f t="shared" si="0"/>
        <v>37</v>
      </c>
      <c r="B38" s="29" t="s">
        <v>305</v>
      </c>
      <c r="C38" s="46">
        <v>4505040.0999999996</v>
      </c>
      <c r="D38" s="47">
        <f t="shared" si="1"/>
        <v>2.9744154581905512E-2</v>
      </c>
      <c r="E38" s="46">
        <v>4374912.04</v>
      </c>
      <c r="F38" s="47">
        <f t="shared" si="2"/>
        <v>-4.2789074743264432E-2</v>
      </c>
      <c r="G38" s="41">
        <v>4570478.59</v>
      </c>
    </row>
    <row r="39" spans="1:7" ht="20.100000000000001" customHeight="1" x14ac:dyDescent="0.25">
      <c r="A39" s="28">
        <f t="shared" si="0"/>
        <v>38</v>
      </c>
      <c r="B39" s="29" t="s">
        <v>307</v>
      </c>
      <c r="C39" s="46">
        <v>4469178.87</v>
      </c>
      <c r="D39" s="47">
        <f t="shared" si="1"/>
        <v>-0.17286846991495822</v>
      </c>
      <c r="E39" s="46">
        <v>5403226.3399999999</v>
      </c>
      <c r="F39" s="47">
        <f t="shared" si="2"/>
        <v>-6.3803755358483302E-2</v>
      </c>
      <c r="G39" s="41">
        <v>5771467.6500000004</v>
      </c>
    </row>
    <row r="40" spans="1:7" ht="20.100000000000001" customHeight="1" x14ac:dyDescent="0.25">
      <c r="A40" s="28">
        <f t="shared" si="0"/>
        <v>39</v>
      </c>
      <c r="B40" s="29" t="s">
        <v>317</v>
      </c>
      <c r="C40" s="46">
        <v>4349255.1900000004</v>
      </c>
      <c r="D40" s="47">
        <f t="shared" si="1"/>
        <v>9.7273128470996575E-2</v>
      </c>
      <c r="E40" s="46">
        <v>3963694.25</v>
      </c>
      <c r="F40" s="47">
        <f t="shared" si="2"/>
        <v>1.6774716505690332E-2</v>
      </c>
      <c r="G40" s="41">
        <v>3898301.35</v>
      </c>
    </row>
    <row r="41" spans="1:7" ht="20.100000000000001" customHeight="1" x14ac:dyDescent="0.25">
      <c r="A41" s="28">
        <f t="shared" si="0"/>
        <v>40</v>
      </c>
      <c r="B41" s="29" t="s">
        <v>326</v>
      </c>
      <c r="C41" s="46">
        <v>4147267.94</v>
      </c>
      <c r="D41" s="47">
        <f t="shared" si="1"/>
        <v>0.15175885306315276</v>
      </c>
      <c r="E41" s="46">
        <v>3600812.73</v>
      </c>
      <c r="F41" s="47">
        <f t="shared" si="2"/>
        <v>-0.20443120662441516</v>
      </c>
      <c r="G41" s="41">
        <v>4526085.9400000004</v>
      </c>
    </row>
    <row r="42" spans="1:7" ht="20.100000000000001" customHeight="1" x14ac:dyDescent="0.25">
      <c r="A42" s="28">
        <f t="shared" si="0"/>
        <v>41</v>
      </c>
      <c r="B42" s="29" t="s">
        <v>329</v>
      </c>
      <c r="C42" s="46">
        <v>4025435.44</v>
      </c>
      <c r="D42" s="47">
        <f t="shared" si="1"/>
        <v>-6.8554407547901791E-2</v>
      </c>
      <c r="E42" s="46">
        <v>4321707.54</v>
      </c>
      <c r="F42" s="47">
        <f t="shared" si="2"/>
        <v>-0.19172849938157627</v>
      </c>
      <c r="G42" s="41">
        <v>5346851.32</v>
      </c>
    </row>
    <row r="43" spans="1:7" ht="20.100000000000001" customHeight="1" x14ac:dyDescent="0.25">
      <c r="A43" s="28">
        <f t="shared" si="0"/>
        <v>42</v>
      </c>
      <c r="B43" s="29" t="s">
        <v>330</v>
      </c>
      <c r="C43" s="46">
        <v>4010099.82</v>
      </c>
      <c r="D43" s="47">
        <f t="shared" si="1"/>
        <v>9.5228911333045299E-2</v>
      </c>
      <c r="E43" s="46">
        <v>3661426.19</v>
      </c>
      <c r="F43" s="47">
        <f t="shared" si="2"/>
        <v>0.17986051921089938</v>
      </c>
      <c r="G43" s="41">
        <v>3103270.37</v>
      </c>
    </row>
    <row r="44" spans="1:7" ht="20.100000000000001" customHeight="1" x14ac:dyDescent="0.25">
      <c r="A44" s="28">
        <f t="shared" si="0"/>
        <v>43</v>
      </c>
      <c r="B44" s="29" t="s">
        <v>338</v>
      </c>
      <c r="C44" s="46">
        <v>3814085.27</v>
      </c>
      <c r="D44" s="47">
        <f t="shared" si="1"/>
        <v>-2.453832861481505E-3</v>
      </c>
      <c r="E44" s="46">
        <v>3823467.42</v>
      </c>
      <c r="F44" s="47">
        <f t="shared" si="2"/>
        <v>0.13131406673428081</v>
      </c>
      <c r="G44" s="41">
        <v>3379669.3</v>
      </c>
    </row>
    <row r="45" spans="1:7" ht="20.100000000000001" customHeight="1" x14ac:dyDescent="0.25">
      <c r="A45" s="28">
        <f t="shared" si="0"/>
        <v>44</v>
      </c>
      <c r="B45" s="29" t="s">
        <v>344</v>
      </c>
      <c r="C45" s="46">
        <v>3786441.16</v>
      </c>
      <c r="D45" s="47">
        <f t="shared" si="1"/>
        <v>-0.16624315535326956</v>
      </c>
      <c r="E45" s="46">
        <v>4541421.38</v>
      </c>
      <c r="F45" s="47">
        <f t="shared" si="2"/>
        <v>-1.9002201236025605E-2</v>
      </c>
      <c r="G45" s="41">
        <v>4629389.9800000004</v>
      </c>
    </row>
    <row r="46" spans="1:7" ht="20.100000000000001" customHeight="1" x14ac:dyDescent="0.25">
      <c r="A46" s="28">
        <f t="shared" si="0"/>
        <v>45</v>
      </c>
      <c r="B46" s="29" t="s">
        <v>367</v>
      </c>
      <c r="C46" s="46">
        <v>3594696.56</v>
      </c>
      <c r="D46" s="47">
        <f t="shared" si="1"/>
        <v>-0.17317901197546021</v>
      </c>
      <c r="E46" s="46">
        <v>4347611.6500000004</v>
      </c>
      <c r="F46" s="47">
        <f t="shared" si="2"/>
        <v>3.7154871574420392E-2</v>
      </c>
      <c r="G46" s="41">
        <v>4191863.5</v>
      </c>
    </row>
    <row r="47" spans="1:7" ht="20.100000000000001" customHeight="1" x14ac:dyDescent="0.25">
      <c r="A47" s="28">
        <f t="shared" si="0"/>
        <v>46</v>
      </c>
      <c r="B47" s="29" t="s">
        <v>393</v>
      </c>
      <c r="C47" s="46">
        <v>3234812.33</v>
      </c>
      <c r="D47" s="47">
        <f t="shared" si="1"/>
        <v>-2.9786901249311069E-2</v>
      </c>
      <c r="E47" s="46">
        <v>3334125.6</v>
      </c>
      <c r="F47" s="47">
        <f t="shared" si="2"/>
        <v>2.6140778926492963E-3</v>
      </c>
      <c r="G47" s="41">
        <v>3325432.66</v>
      </c>
    </row>
    <row r="48" spans="1:7" ht="20.100000000000001" customHeight="1" x14ac:dyDescent="0.25">
      <c r="A48" s="28">
        <f t="shared" si="0"/>
        <v>47</v>
      </c>
      <c r="B48" s="29" t="s">
        <v>395</v>
      </c>
      <c r="C48" s="46">
        <v>3224970.71</v>
      </c>
      <c r="D48" s="47">
        <f t="shared" si="1"/>
        <v>0.13695250330552997</v>
      </c>
      <c r="E48" s="46">
        <v>2836504.34</v>
      </c>
      <c r="F48" s="47">
        <f t="shared" si="2"/>
        <v>-4.316493447626104E-2</v>
      </c>
      <c r="G48" s="41">
        <v>2964465.29</v>
      </c>
    </row>
    <row r="49" spans="1:7" ht="20.100000000000001" customHeight="1" x14ac:dyDescent="0.25">
      <c r="A49" s="28">
        <f t="shared" si="0"/>
        <v>48</v>
      </c>
      <c r="B49" s="29" t="s">
        <v>403</v>
      </c>
      <c r="C49" s="46">
        <v>3163055.51</v>
      </c>
      <c r="D49" s="47">
        <f t="shared" si="1"/>
        <v>9.4257988377295168E-2</v>
      </c>
      <c r="E49" s="46">
        <v>2890593.94</v>
      </c>
      <c r="F49" s="47">
        <f t="shared" si="2"/>
        <v>-2.6457050051710757E-2</v>
      </c>
      <c r="G49" s="41">
        <v>2969148.86</v>
      </c>
    </row>
    <row r="50" spans="1:7" ht="20.100000000000001" customHeight="1" x14ac:dyDescent="0.25">
      <c r="A50" s="28">
        <f t="shared" si="0"/>
        <v>49</v>
      </c>
      <c r="B50" s="29" t="s">
        <v>434</v>
      </c>
      <c r="C50" s="46">
        <v>2943804.92</v>
      </c>
      <c r="D50" s="47">
        <f t="shared" si="1"/>
        <v>2.0988573881326116E-2</v>
      </c>
      <c r="E50" s="46">
        <v>2883288.8</v>
      </c>
      <c r="F50" s="47">
        <f t="shared" si="2"/>
        <v>-5.3204949487961138E-2</v>
      </c>
      <c r="G50" s="41">
        <v>3045314.61</v>
      </c>
    </row>
    <row r="51" spans="1:7" ht="20.100000000000001" customHeight="1" x14ac:dyDescent="0.25">
      <c r="A51" s="28">
        <f t="shared" si="0"/>
        <v>50</v>
      </c>
      <c r="B51" s="29" t="s">
        <v>452</v>
      </c>
      <c r="C51" s="46">
        <v>2833023.17</v>
      </c>
      <c r="D51" s="47">
        <f t="shared" si="1"/>
        <v>0.10703280426715801</v>
      </c>
      <c r="E51" s="46">
        <v>2559114.02</v>
      </c>
      <c r="F51" s="47">
        <f t="shared" si="2"/>
        <v>-0.19517315235375554</v>
      </c>
      <c r="G51" s="41">
        <v>3179707.57</v>
      </c>
    </row>
    <row r="52" spans="1:7" ht="20.100000000000001" customHeight="1" x14ac:dyDescent="0.25">
      <c r="A52" s="28">
        <f t="shared" si="0"/>
        <v>51</v>
      </c>
      <c r="B52" s="29" t="s">
        <v>456</v>
      </c>
      <c r="C52" s="46">
        <v>2790163.66</v>
      </c>
      <c r="D52" s="47">
        <f t="shared" si="1"/>
        <v>4.5703397201441211E-3</v>
      </c>
      <c r="E52" s="46">
        <v>2777469.68</v>
      </c>
      <c r="F52" s="47">
        <f t="shared" si="2"/>
        <v>-0.14101592745499553</v>
      </c>
      <c r="G52" s="41">
        <v>3233435.6</v>
      </c>
    </row>
    <row r="53" spans="1:7" ht="20.100000000000001" customHeight="1" x14ac:dyDescent="0.25">
      <c r="A53" s="28">
        <f t="shared" si="0"/>
        <v>52</v>
      </c>
      <c r="B53" s="29" t="s">
        <v>472</v>
      </c>
      <c r="C53" s="46">
        <v>2656545.2200000002</v>
      </c>
      <c r="D53" s="47">
        <f t="shared" si="1"/>
        <v>-9.9064194085095078E-2</v>
      </c>
      <c r="E53" s="46">
        <v>2948650.95</v>
      </c>
      <c r="F53" s="47">
        <f t="shared" si="2"/>
        <v>9.3652144053403913E-2</v>
      </c>
      <c r="G53" s="41">
        <v>2696150.66</v>
      </c>
    </row>
    <row r="54" spans="1:7" ht="20.100000000000001" customHeight="1" x14ac:dyDescent="0.25">
      <c r="A54" s="28">
        <f t="shared" si="0"/>
        <v>53</v>
      </c>
      <c r="B54" s="29" t="s">
        <v>485</v>
      </c>
      <c r="C54" s="46">
        <v>2555081.75</v>
      </c>
      <c r="D54" s="47">
        <f t="shared" si="1"/>
        <v>6.5698604793237234E-2</v>
      </c>
      <c r="E54" s="46">
        <v>2397565.0699999998</v>
      </c>
      <c r="F54" s="47">
        <f t="shared" si="2"/>
        <v>4.0062506515668291E-2</v>
      </c>
      <c r="G54" s="41">
        <v>2305212.48</v>
      </c>
    </row>
    <row r="55" spans="1:7" ht="20.100000000000001" customHeight="1" x14ac:dyDescent="0.25">
      <c r="A55" s="28">
        <f t="shared" si="0"/>
        <v>54</v>
      </c>
      <c r="B55" s="29" t="s">
        <v>493</v>
      </c>
      <c r="C55" s="46">
        <v>2467343.9500000002</v>
      </c>
      <c r="D55" s="47">
        <f t="shared" si="1"/>
        <v>4.0266654471342311E-2</v>
      </c>
      <c r="E55" s="46">
        <v>2371837.9700000002</v>
      </c>
      <c r="F55" s="47">
        <f t="shared" si="2"/>
        <v>6.8013792133990489E-2</v>
      </c>
      <c r="G55" s="41">
        <v>2220793.39</v>
      </c>
    </row>
    <row r="56" spans="1:7" ht="20.100000000000001" customHeight="1" x14ac:dyDescent="0.25">
      <c r="A56" s="28">
        <f t="shared" si="0"/>
        <v>55</v>
      </c>
      <c r="B56" s="29" t="s">
        <v>494</v>
      </c>
      <c r="C56" s="46">
        <v>2460357.0099999998</v>
      </c>
      <c r="D56" s="47">
        <f t="shared" si="1"/>
        <v>-6.3225573340886451E-2</v>
      </c>
      <c r="E56" s="46">
        <v>2626413.5099999998</v>
      </c>
      <c r="F56" s="47">
        <f t="shared" si="2"/>
        <v>-0.22351704366148251</v>
      </c>
      <c r="G56" s="41">
        <v>3382448.37</v>
      </c>
    </row>
    <row r="57" spans="1:7" ht="20.100000000000001" customHeight="1" x14ac:dyDescent="0.25">
      <c r="A57" s="28">
        <f t="shared" si="0"/>
        <v>56</v>
      </c>
      <c r="B57" s="29" t="s">
        <v>500</v>
      </c>
      <c r="C57" s="46">
        <v>2416941.7200000002</v>
      </c>
      <c r="D57" s="47">
        <f t="shared" si="1"/>
        <v>0.14595731832390485</v>
      </c>
      <c r="E57" s="46">
        <v>2109102.7400000002</v>
      </c>
      <c r="F57" s="47">
        <f t="shared" si="2"/>
        <v>-0.16576548215288858</v>
      </c>
      <c r="G57" s="41">
        <v>2528189.25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044E3-3938-4046-84ED-13F314ABD63F}">
  <dimension ref="A1:K57"/>
  <sheetViews>
    <sheetView workbookViewId="0"/>
  </sheetViews>
  <sheetFormatPr defaultRowHeight="15" x14ac:dyDescent="0.25"/>
  <cols>
    <col min="1" max="1" width="4" bestFit="1" customWidth="1"/>
    <col min="2" max="2" width="63.7109375" bestFit="1" customWidth="1"/>
    <col min="3" max="3" width="11.28515625" bestFit="1" customWidth="1"/>
    <col min="4" max="4" width="16.28515625" bestFit="1" customWidth="1"/>
    <col min="5" max="5" width="14.5703125" bestFit="1" customWidth="1"/>
    <col min="6" max="6" width="11.28515625" bestFit="1" customWidth="1"/>
    <col min="7" max="7" width="16.28515625" bestFit="1" customWidth="1"/>
    <col min="8" max="8" width="14.5703125" bestFit="1" customWidth="1"/>
    <col min="9" max="9" width="11.28515625" bestFit="1" customWidth="1"/>
    <col min="10" max="10" width="16.28515625" bestFit="1" customWidth="1"/>
    <col min="11" max="11" width="14.5703125" bestFit="1" customWidth="1"/>
  </cols>
  <sheetData>
    <row r="1" spans="1:11" ht="60" x14ac:dyDescent="0.25">
      <c r="A1" s="39" t="s">
        <v>514</v>
      </c>
      <c r="B1" s="39" t="s">
        <v>0</v>
      </c>
      <c r="C1" s="39" t="s">
        <v>656</v>
      </c>
      <c r="D1" s="39" t="s">
        <v>657</v>
      </c>
      <c r="E1" s="39" t="s">
        <v>546</v>
      </c>
      <c r="F1" s="39" t="s">
        <v>658</v>
      </c>
      <c r="G1" s="39" t="s">
        <v>659</v>
      </c>
      <c r="H1" s="39" t="s">
        <v>562</v>
      </c>
      <c r="I1" s="39" t="s">
        <v>660</v>
      </c>
      <c r="J1" s="39" t="s">
        <v>661</v>
      </c>
      <c r="K1" s="39" t="s">
        <v>575</v>
      </c>
    </row>
    <row r="2" spans="1:11" ht="20.100000000000001" customHeight="1" x14ac:dyDescent="0.25">
      <c r="A2" s="28">
        <v>1</v>
      </c>
      <c r="B2" s="29" t="s">
        <v>5</v>
      </c>
      <c r="C2" s="41">
        <v>844675.8</v>
      </c>
      <c r="D2" s="41">
        <v>20266938.920000002</v>
      </c>
      <c r="E2" s="41">
        <v>2229584.21</v>
      </c>
      <c r="F2" s="41">
        <v>3055660.81</v>
      </c>
      <c r="G2" s="41">
        <v>21589851.91</v>
      </c>
      <c r="H2" s="41">
        <v>4218821.59</v>
      </c>
      <c r="I2" s="41">
        <v>4376710.9000000004</v>
      </c>
      <c r="J2" s="41">
        <v>18593731.07</v>
      </c>
      <c r="K2" s="41">
        <v>5758583.4199999999</v>
      </c>
    </row>
    <row r="3" spans="1:11" ht="20.100000000000001" customHeight="1" x14ac:dyDescent="0.25">
      <c r="A3" s="28">
        <f t="shared" ref="A3:A57" si="0">A2+1</f>
        <v>2</v>
      </c>
      <c r="B3" s="29" t="s">
        <v>21</v>
      </c>
      <c r="C3" s="41">
        <v>3465918.4</v>
      </c>
      <c r="D3" s="41">
        <v>22717636.760000002</v>
      </c>
      <c r="E3" s="41">
        <v>4696599.46</v>
      </c>
      <c r="F3" s="41">
        <v>4399040.41</v>
      </c>
      <c r="G3" s="41">
        <v>19251718.359999999</v>
      </c>
      <c r="H3" s="41">
        <v>4692033.2300000004</v>
      </c>
      <c r="I3" s="41">
        <v>4615742</v>
      </c>
      <c r="J3" s="41">
        <v>14852677.949999999</v>
      </c>
      <c r="K3" s="41">
        <v>5111296.45</v>
      </c>
    </row>
    <row r="4" spans="1:11" ht="20.100000000000001" customHeight="1" x14ac:dyDescent="0.25">
      <c r="A4" s="28">
        <f t="shared" si="0"/>
        <v>3</v>
      </c>
      <c r="B4" s="29" t="s">
        <v>26</v>
      </c>
      <c r="C4" s="41">
        <v>4103502.98</v>
      </c>
      <c r="D4" s="41">
        <v>26984733.899999999</v>
      </c>
      <c r="E4" s="41">
        <v>5278361.75</v>
      </c>
      <c r="F4" s="41">
        <v>4213088.1500000004</v>
      </c>
      <c r="G4" s="41">
        <v>22881230.920000002</v>
      </c>
      <c r="H4" s="41">
        <v>5627369.4100000001</v>
      </c>
      <c r="I4" s="41">
        <v>3217870.17</v>
      </c>
      <c r="J4" s="41">
        <v>18668142.77</v>
      </c>
      <c r="K4" s="41">
        <v>4334030.82</v>
      </c>
    </row>
    <row r="5" spans="1:11" ht="20.100000000000001" customHeight="1" x14ac:dyDescent="0.25">
      <c r="A5" s="28">
        <f t="shared" si="0"/>
        <v>4</v>
      </c>
      <c r="B5" s="29" t="s">
        <v>31</v>
      </c>
      <c r="C5" s="41">
        <v>395268.22</v>
      </c>
      <c r="D5" s="41">
        <v>6049445.3700000001</v>
      </c>
      <c r="E5" s="41">
        <v>892749.68</v>
      </c>
      <c r="F5" s="41">
        <v>550998.44999999995</v>
      </c>
      <c r="G5" s="41">
        <v>5854177.1600000001</v>
      </c>
      <c r="H5" s="41">
        <v>1028473.37</v>
      </c>
      <c r="I5" s="41">
        <v>1302116.6000000001</v>
      </c>
      <c r="J5" s="41">
        <v>5578178.71</v>
      </c>
      <c r="K5" s="41">
        <v>1926481.64</v>
      </c>
    </row>
    <row r="6" spans="1:11" ht="20.100000000000001" customHeight="1" x14ac:dyDescent="0.25">
      <c r="A6" s="28">
        <f t="shared" si="0"/>
        <v>5</v>
      </c>
      <c r="B6" s="29" t="s">
        <v>36</v>
      </c>
      <c r="C6" s="41">
        <v>2009855.12</v>
      </c>
      <c r="D6" s="41">
        <v>20113471.670000002</v>
      </c>
      <c r="E6" s="41">
        <v>2514752.7000000002</v>
      </c>
      <c r="F6" s="41">
        <v>3295064.02</v>
      </c>
      <c r="G6" s="41">
        <v>18391758.850000001</v>
      </c>
      <c r="H6" s="41">
        <v>3625928.75</v>
      </c>
      <c r="I6" s="41">
        <v>2972530.27</v>
      </c>
      <c r="J6" s="41">
        <v>15094797.93</v>
      </c>
      <c r="K6" s="41">
        <v>3413912.67</v>
      </c>
    </row>
    <row r="7" spans="1:11" ht="20.100000000000001" customHeight="1" x14ac:dyDescent="0.25">
      <c r="A7" s="28">
        <f t="shared" si="0"/>
        <v>6</v>
      </c>
      <c r="B7" s="29" t="s">
        <v>40</v>
      </c>
      <c r="C7" s="41">
        <v>1437274.38</v>
      </c>
      <c r="D7" s="41">
        <v>8315893.5099999998</v>
      </c>
      <c r="E7" s="41">
        <v>1878844.49</v>
      </c>
      <c r="F7" s="41">
        <v>2424493.29</v>
      </c>
      <c r="G7" s="41">
        <v>9178619.1300000008</v>
      </c>
      <c r="H7" s="41">
        <v>3198110.98</v>
      </c>
      <c r="I7" s="41">
        <v>2349469.75</v>
      </c>
      <c r="J7" s="41">
        <v>9054125.8399999999</v>
      </c>
      <c r="K7" s="41">
        <v>3112297.69</v>
      </c>
    </row>
    <row r="8" spans="1:11" ht="20.100000000000001" customHeight="1" x14ac:dyDescent="0.25">
      <c r="A8" s="28">
        <f t="shared" si="0"/>
        <v>7</v>
      </c>
      <c r="B8" s="29" t="s">
        <v>41</v>
      </c>
      <c r="C8" s="41">
        <v>1123867.5</v>
      </c>
      <c r="D8" s="41">
        <v>7191300.4100000001</v>
      </c>
      <c r="E8" s="41">
        <v>2036393.6</v>
      </c>
      <c r="F8" s="41">
        <v>1005425.96</v>
      </c>
      <c r="G8" s="41">
        <v>6067432.9100000001</v>
      </c>
      <c r="H8" s="41">
        <v>1862720.52</v>
      </c>
      <c r="I8" s="41">
        <v>1452115.41</v>
      </c>
      <c r="J8" s="41">
        <v>5522006.9500000002</v>
      </c>
      <c r="K8" s="41">
        <v>1913602.9</v>
      </c>
    </row>
    <row r="9" spans="1:11" ht="20.100000000000001" customHeight="1" x14ac:dyDescent="0.25">
      <c r="A9" s="28">
        <f t="shared" si="0"/>
        <v>8</v>
      </c>
      <c r="B9" s="29" t="s">
        <v>45</v>
      </c>
      <c r="C9" s="41">
        <v>207417</v>
      </c>
      <c r="D9" s="41">
        <v>6765000.6699999999</v>
      </c>
      <c r="E9" s="41">
        <v>334479.73</v>
      </c>
      <c r="F9" s="41">
        <v>341732.95</v>
      </c>
      <c r="G9" s="41">
        <v>6247271.3300000001</v>
      </c>
      <c r="H9" s="41">
        <v>595814.97</v>
      </c>
      <c r="I9" s="41">
        <v>123074.75</v>
      </c>
      <c r="J9" s="41">
        <v>3871236.35</v>
      </c>
      <c r="K9" s="41">
        <v>251186.28</v>
      </c>
    </row>
    <row r="10" spans="1:11" ht="20.100000000000001" customHeight="1" x14ac:dyDescent="0.25">
      <c r="A10" s="28">
        <f t="shared" si="0"/>
        <v>9</v>
      </c>
      <c r="B10" s="29" t="s">
        <v>49</v>
      </c>
      <c r="C10" s="41">
        <v>1881303.96</v>
      </c>
      <c r="D10" s="41">
        <v>19162031.07</v>
      </c>
      <c r="E10" s="41">
        <v>2602601.9500000002</v>
      </c>
      <c r="F10" s="41">
        <v>2456198.21</v>
      </c>
      <c r="G10" s="41">
        <v>18001800.100000001</v>
      </c>
      <c r="H10" s="41">
        <v>3226482.66</v>
      </c>
      <c r="I10" s="41">
        <v>2984227.57</v>
      </c>
      <c r="J10" s="41">
        <v>16257241.57</v>
      </c>
      <c r="K10" s="41">
        <v>3916614.88</v>
      </c>
    </row>
    <row r="11" spans="1:11" ht="20.100000000000001" customHeight="1" x14ac:dyDescent="0.25">
      <c r="A11" s="28">
        <f t="shared" si="0"/>
        <v>10</v>
      </c>
      <c r="B11" s="29" t="s">
        <v>52</v>
      </c>
      <c r="C11" s="41">
        <v>1304703.77</v>
      </c>
      <c r="D11" s="41">
        <v>4141470.05</v>
      </c>
      <c r="E11" s="41">
        <v>1877615.14</v>
      </c>
      <c r="F11" s="41">
        <v>1163296.24</v>
      </c>
      <c r="G11" s="41">
        <v>3675045</v>
      </c>
      <c r="H11" s="41">
        <v>1671260.4</v>
      </c>
      <c r="I11" s="41">
        <v>1214682.19</v>
      </c>
      <c r="J11" s="41">
        <v>3350436.01</v>
      </c>
      <c r="K11" s="41">
        <v>1632241.54</v>
      </c>
    </row>
    <row r="12" spans="1:11" ht="20.100000000000001" customHeight="1" x14ac:dyDescent="0.25">
      <c r="A12" s="28">
        <f t="shared" si="0"/>
        <v>11</v>
      </c>
      <c r="B12" s="29" t="s">
        <v>61</v>
      </c>
      <c r="C12" s="41">
        <v>755612.12</v>
      </c>
      <c r="D12" s="41">
        <v>12050046.68</v>
      </c>
      <c r="E12" s="41">
        <v>964069.6</v>
      </c>
      <c r="F12" s="41">
        <v>1784821.06</v>
      </c>
      <c r="G12" s="41">
        <v>12794434.560000001</v>
      </c>
      <c r="H12" s="41">
        <v>2312482.6800000002</v>
      </c>
      <c r="I12" s="41">
        <v>3712118.75</v>
      </c>
      <c r="J12" s="41">
        <v>11009613.5</v>
      </c>
      <c r="K12" s="41">
        <v>5003350.01</v>
      </c>
    </row>
    <row r="13" spans="1:11" ht="20.100000000000001" customHeight="1" x14ac:dyDescent="0.25">
      <c r="A13" s="28">
        <f t="shared" si="0"/>
        <v>12</v>
      </c>
      <c r="B13" s="29" t="s">
        <v>65</v>
      </c>
      <c r="C13" s="41">
        <v>1078139.77</v>
      </c>
      <c r="D13" s="41">
        <v>12188195.039999999</v>
      </c>
      <c r="E13" s="41">
        <v>1395398.31</v>
      </c>
      <c r="F13" s="41">
        <v>1380503.46</v>
      </c>
      <c r="G13" s="41">
        <v>11142816.789999999</v>
      </c>
      <c r="H13" s="41">
        <v>1854769.18</v>
      </c>
      <c r="I13" s="41">
        <v>1509408.5</v>
      </c>
      <c r="J13" s="41">
        <v>8136891.29</v>
      </c>
      <c r="K13" s="41">
        <v>2022222.89</v>
      </c>
    </row>
    <row r="14" spans="1:11" ht="20.100000000000001" customHeight="1" x14ac:dyDescent="0.25">
      <c r="A14" s="28">
        <f t="shared" si="0"/>
        <v>13</v>
      </c>
      <c r="B14" s="29" t="s">
        <v>75</v>
      </c>
      <c r="C14" s="41">
        <v>292269.09000000003</v>
      </c>
      <c r="D14" s="41">
        <v>6667122.3899999997</v>
      </c>
      <c r="E14" s="41">
        <v>432448.87</v>
      </c>
      <c r="F14" s="41">
        <v>415838.79</v>
      </c>
      <c r="G14" s="41">
        <v>6377692.5499999998</v>
      </c>
      <c r="H14" s="41">
        <v>588538.55000000005</v>
      </c>
      <c r="I14" s="41">
        <v>691640.83</v>
      </c>
      <c r="J14" s="41">
        <v>6195239.9500000002</v>
      </c>
      <c r="K14" s="41">
        <v>955674.34</v>
      </c>
    </row>
    <row r="15" spans="1:11" ht="20.100000000000001" customHeight="1" x14ac:dyDescent="0.25">
      <c r="A15" s="28">
        <f t="shared" si="0"/>
        <v>14</v>
      </c>
      <c r="B15" s="29" t="s">
        <v>82</v>
      </c>
      <c r="C15" s="41">
        <v>1347746.53</v>
      </c>
      <c r="D15" s="41">
        <v>13376220.77</v>
      </c>
      <c r="E15" s="41">
        <v>1688428.59</v>
      </c>
      <c r="F15" s="41">
        <v>1325504.1399999999</v>
      </c>
      <c r="G15" s="41">
        <v>12028474.24</v>
      </c>
      <c r="H15" s="41">
        <v>1697160.67</v>
      </c>
      <c r="I15" s="41">
        <v>1456920.78</v>
      </c>
      <c r="J15" s="41">
        <v>10708462.59</v>
      </c>
      <c r="K15" s="41">
        <v>1813984.73</v>
      </c>
    </row>
    <row r="16" spans="1:11" ht="20.100000000000001" customHeight="1" x14ac:dyDescent="0.25">
      <c r="A16" s="28">
        <f t="shared" si="0"/>
        <v>15</v>
      </c>
      <c r="B16" s="29" t="s">
        <v>90</v>
      </c>
      <c r="C16" s="41">
        <v>676290.28</v>
      </c>
      <c r="D16" s="41">
        <v>4487294.28</v>
      </c>
      <c r="E16" s="41">
        <v>831198.78</v>
      </c>
      <c r="F16" s="41">
        <v>881207.79</v>
      </c>
      <c r="G16" s="41">
        <v>3813863.91</v>
      </c>
      <c r="H16" s="41">
        <v>1157648.93</v>
      </c>
      <c r="I16" s="41">
        <v>1177807.58</v>
      </c>
      <c r="J16" s="41">
        <v>2932656.12</v>
      </c>
      <c r="K16" s="41">
        <v>1527973.36</v>
      </c>
    </row>
    <row r="17" spans="1:11" ht="20.100000000000001" customHeight="1" x14ac:dyDescent="0.25">
      <c r="A17" s="28">
        <f t="shared" si="0"/>
        <v>16</v>
      </c>
      <c r="B17" s="29" t="s">
        <v>123</v>
      </c>
      <c r="C17" s="41">
        <v>34341.879999999997</v>
      </c>
      <c r="D17" s="41">
        <v>6893814.7300000004</v>
      </c>
      <c r="E17" s="41">
        <v>477179.97</v>
      </c>
      <c r="F17" s="41">
        <v>-306262.84000000003</v>
      </c>
      <c r="G17" s="41">
        <v>6930361.3399999999</v>
      </c>
      <c r="H17" s="41">
        <v>99241.97</v>
      </c>
      <c r="I17" s="41">
        <v>57650</v>
      </c>
      <c r="J17" s="41">
        <v>7312271.4699999997</v>
      </c>
      <c r="K17" s="41">
        <v>158985.47</v>
      </c>
    </row>
    <row r="18" spans="1:11" ht="20.100000000000001" customHeight="1" x14ac:dyDescent="0.25">
      <c r="A18" s="28">
        <f t="shared" si="0"/>
        <v>17</v>
      </c>
      <c r="B18" s="29" t="s">
        <v>130</v>
      </c>
      <c r="C18" s="41">
        <v>211215.11</v>
      </c>
      <c r="D18" s="41">
        <v>4470208.79</v>
      </c>
      <c r="E18" s="41">
        <v>345741.08</v>
      </c>
      <c r="F18" s="41">
        <v>151134.56</v>
      </c>
      <c r="G18" s="41">
        <v>4408332.45</v>
      </c>
      <c r="H18" s="41">
        <v>280263.01</v>
      </c>
      <c r="I18" s="41">
        <v>290003.38</v>
      </c>
      <c r="J18" s="41">
        <v>4381002.63</v>
      </c>
      <c r="K18" s="41">
        <v>380949.27</v>
      </c>
    </row>
    <row r="19" spans="1:11" ht="20.100000000000001" customHeight="1" x14ac:dyDescent="0.25">
      <c r="A19" s="28">
        <f t="shared" si="0"/>
        <v>18</v>
      </c>
      <c r="B19" s="29" t="s">
        <v>141</v>
      </c>
      <c r="C19" s="41">
        <v>265321.25</v>
      </c>
      <c r="D19" s="41">
        <v>1835645.37</v>
      </c>
      <c r="E19" s="41">
        <v>507436.75</v>
      </c>
      <c r="F19" s="41">
        <v>238208.19</v>
      </c>
      <c r="G19" s="41">
        <v>1710324.12</v>
      </c>
      <c r="H19" s="41">
        <v>427020.05</v>
      </c>
      <c r="I19" s="41">
        <v>279292.06</v>
      </c>
      <c r="J19" s="41">
        <v>1572115.93</v>
      </c>
      <c r="K19" s="41">
        <v>412002.73</v>
      </c>
    </row>
    <row r="20" spans="1:11" ht="20.100000000000001" customHeight="1" x14ac:dyDescent="0.25">
      <c r="A20" s="28">
        <f t="shared" si="0"/>
        <v>19</v>
      </c>
      <c r="B20" s="29" t="s">
        <v>155</v>
      </c>
      <c r="C20" s="41">
        <v>267748.24</v>
      </c>
      <c r="D20" s="41">
        <v>5277171.2300000004</v>
      </c>
      <c r="E20" s="41">
        <v>480334.57</v>
      </c>
      <c r="F20" s="41">
        <v>266322.52</v>
      </c>
      <c r="G20" s="41">
        <v>5009422.99</v>
      </c>
      <c r="H20" s="41">
        <v>470915.86</v>
      </c>
      <c r="I20" s="41">
        <v>411117.13</v>
      </c>
      <c r="J20" s="41">
        <v>4356762.29</v>
      </c>
      <c r="K20" s="41">
        <v>616575.53</v>
      </c>
    </row>
    <row r="21" spans="1:11" ht="20.100000000000001" customHeight="1" x14ac:dyDescent="0.25">
      <c r="A21" s="28">
        <f t="shared" si="0"/>
        <v>20</v>
      </c>
      <c r="B21" s="29" t="s">
        <v>159</v>
      </c>
      <c r="C21" s="41">
        <v>353330.65</v>
      </c>
      <c r="D21" s="41">
        <v>1583169.38</v>
      </c>
      <c r="E21" s="41">
        <v>464070.35</v>
      </c>
      <c r="F21" s="41">
        <v>121215.62</v>
      </c>
      <c r="G21" s="41">
        <v>1951054.35</v>
      </c>
      <c r="H21" s="41">
        <v>163953.56</v>
      </c>
      <c r="I21" s="41">
        <v>151107.71</v>
      </c>
      <c r="J21" s="41">
        <v>1829838.73</v>
      </c>
      <c r="K21" s="41">
        <v>202006.1</v>
      </c>
    </row>
    <row r="22" spans="1:11" ht="20.100000000000001" customHeight="1" x14ac:dyDescent="0.25">
      <c r="A22" s="28">
        <f t="shared" si="0"/>
        <v>21</v>
      </c>
      <c r="B22" s="29" t="s">
        <v>180</v>
      </c>
      <c r="C22" s="41">
        <v>271853.64</v>
      </c>
      <c r="D22" s="41">
        <v>3440465.52</v>
      </c>
      <c r="E22" s="41">
        <v>344477.25</v>
      </c>
      <c r="F22" s="41">
        <v>482107.43</v>
      </c>
      <c r="G22" s="41">
        <v>3238611.88</v>
      </c>
      <c r="H22" s="41">
        <v>625255.09</v>
      </c>
      <c r="I22" s="41">
        <v>630641.84</v>
      </c>
      <c r="J22" s="41">
        <v>2756504.45</v>
      </c>
      <c r="K22" s="41">
        <v>814893.28</v>
      </c>
    </row>
    <row r="23" spans="1:11" ht="20.100000000000001" customHeight="1" x14ac:dyDescent="0.25">
      <c r="A23" s="28">
        <f t="shared" si="0"/>
        <v>22</v>
      </c>
      <c r="B23" s="29" t="s">
        <v>188</v>
      </c>
      <c r="C23" s="41">
        <v>226744.82</v>
      </c>
      <c r="D23" s="41">
        <v>1415897.31</v>
      </c>
      <c r="E23" s="41">
        <v>276581.62</v>
      </c>
      <c r="F23" s="41">
        <v>434855.61</v>
      </c>
      <c r="G23" s="41">
        <v>1897720.63</v>
      </c>
      <c r="H23" s="41">
        <v>461644.16</v>
      </c>
      <c r="I23" s="41">
        <v>274620.03999999998</v>
      </c>
      <c r="J23" s="41">
        <v>1662865.02</v>
      </c>
      <c r="K23" s="41">
        <v>348146.65</v>
      </c>
    </row>
    <row r="24" spans="1:11" ht="20.100000000000001" customHeight="1" x14ac:dyDescent="0.25">
      <c r="A24" s="28">
        <f t="shared" si="0"/>
        <v>23</v>
      </c>
      <c r="B24" s="29" t="s">
        <v>201</v>
      </c>
      <c r="C24" s="41">
        <v>114264.83</v>
      </c>
      <c r="D24" s="41">
        <v>1508742.43</v>
      </c>
      <c r="E24" s="41">
        <v>173854.52</v>
      </c>
      <c r="F24" s="41">
        <v>283293.06</v>
      </c>
      <c r="G24" s="41">
        <v>1394477.6</v>
      </c>
      <c r="H24" s="41">
        <v>287580.39</v>
      </c>
      <c r="I24" s="41">
        <v>258595.32</v>
      </c>
      <c r="J24" s="41">
        <v>1161184.54</v>
      </c>
      <c r="K24" s="41">
        <v>354118.9</v>
      </c>
    </row>
    <row r="25" spans="1:11" ht="20.100000000000001" customHeight="1" x14ac:dyDescent="0.25">
      <c r="A25" s="28">
        <f t="shared" si="0"/>
        <v>24</v>
      </c>
      <c r="B25" s="29" t="s">
        <v>209</v>
      </c>
      <c r="C25" s="41">
        <v>224919.81</v>
      </c>
      <c r="D25" s="41">
        <v>2062848.58</v>
      </c>
      <c r="E25" s="41">
        <v>311529.93</v>
      </c>
      <c r="F25" s="41">
        <v>209144.83</v>
      </c>
      <c r="G25" s="41">
        <v>1977928.77</v>
      </c>
      <c r="H25" s="41">
        <v>251141.48</v>
      </c>
      <c r="I25" s="41">
        <v>254266</v>
      </c>
      <c r="J25" s="41">
        <v>1907783.94</v>
      </c>
      <c r="K25" s="41">
        <v>315672.96999999997</v>
      </c>
    </row>
    <row r="26" spans="1:11" ht="20.100000000000001" customHeight="1" x14ac:dyDescent="0.25">
      <c r="A26" s="28">
        <f t="shared" si="0"/>
        <v>25</v>
      </c>
      <c r="B26" s="29" t="s">
        <v>217</v>
      </c>
      <c r="C26" s="41">
        <v>252363.5</v>
      </c>
      <c r="D26" s="41">
        <v>7211751.2400000002</v>
      </c>
      <c r="E26" s="41">
        <v>316138.74</v>
      </c>
      <c r="F26" s="41">
        <v>435809.55</v>
      </c>
      <c r="G26" s="41">
        <v>6959387.7400000002</v>
      </c>
      <c r="H26" s="41">
        <v>563674.41</v>
      </c>
      <c r="I26" s="41">
        <v>555528.38</v>
      </c>
      <c r="J26" s="41">
        <v>6523578.1900000004</v>
      </c>
      <c r="K26" s="41">
        <v>652525.49</v>
      </c>
    </row>
    <row r="27" spans="1:11" ht="20.100000000000001" customHeight="1" x14ac:dyDescent="0.25">
      <c r="A27" s="28">
        <f t="shared" si="0"/>
        <v>26</v>
      </c>
      <c r="B27" s="29" t="s">
        <v>222</v>
      </c>
      <c r="C27" s="41">
        <v>85930.74</v>
      </c>
      <c r="D27" s="41">
        <v>7870430.5899999999</v>
      </c>
      <c r="E27" s="41">
        <v>148449.24</v>
      </c>
      <c r="F27" s="41">
        <v>135201.26</v>
      </c>
      <c r="G27" s="41">
        <v>7935271.0999999996</v>
      </c>
      <c r="H27" s="41">
        <v>218621.68</v>
      </c>
      <c r="I27" s="41">
        <v>555192.51</v>
      </c>
      <c r="J27" s="41">
        <v>8010288.04</v>
      </c>
      <c r="K27" s="41">
        <v>739366.61</v>
      </c>
    </row>
    <row r="28" spans="1:11" ht="20.100000000000001" customHeight="1" x14ac:dyDescent="0.25">
      <c r="A28" s="28">
        <f t="shared" si="0"/>
        <v>27</v>
      </c>
      <c r="B28" s="29" t="s">
        <v>223</v>
      </c>
      <c r="C28" s="41">
        <v>368866.15</v>
      </c>
      <c r="D28" s="41">
        <v>2456408.2799999998</v>
      </c>
      <c r="E28" s="41">
        <v>459999.33</v>
      </c>
      <c r="F28" s="41">
        <v>327516.01</v>
      </c>
      <c r="G28" s="41">
        <v>2147542.13</v>
      </c>
      <c r="H28" s="41">
        <v>459517.64</v>
      </c>
      <c r="I28" s="41">
        <v>508325.92</v>
      </c>
      <c r="J28" s="41">
        <v>1880026.12</v>
      </c>
      <c r="K28" s="41">
        <v>679027.61</v>
      </c>
    </row>
    <row r="29" spans="1:11" ht="20.100000000000001" customHeight="1" x14ac:dyDescent="0.25">
      <c r="A29" s="28">
        <f t="shared" si="0"/>
        <v>28</v>
      </c>
      <c r="B29" s="29" t="s">
        <v>233</v>
      </c>
      <c r="C29" s="41">
        <v>335930.57</v>
      </c>
      <c r="D29" s="41">
        <v>1591142.03</v>
      </c>
      <c r="E29" s="41">
        <v>461530.82</v>
      </c>
      <c r="F29" s="41">
        <v>301208.67</v>
      </c>
      <c r="G29" s="41">
        <v>1263503.72</v>
      </c>
      <c r="H29" s="41">
        <v>442642.54</v>
      </c>
      <c r="I29" s="41">
        <v>275677.51</v>
      </c>
      <c r="J29" s="41">
        <v>962295.05</v>
      </c>
      <c r="K29" s="41">
        <v>375528.15</v>
      </c>
    </row>
    <row r="30" spans="1:11" ht="20.100000000000001" customHeight="1" x14ac:dyDescent="0.25">
      <c r="A30" s="28">
        <f t="shared" si="0"/>
        <v>29</v>
      </c>
      <c r="B30" s="29" t="s">
        <v>251</v>
      </c>
      <c r="C30" s="41">
        <v>381336.39</v>
      </c>
      <c r="D30" s="41">
        <v>4963894.51</v>
      </c>
      <c r="E30" s="41">
        <v>467847.56</v>
      </c>
      <c r="F30" s="41">
        <v>448016.73</v>
      </c>
      <c r="G30" s="41">
        <v>4682558.12</v>
      </c>
      <c r="H30" s="41">
        <v>577340.32999999996</v>
      </c>
      <c r="I30" s="41">
        <v>609372.79</v>
      </c>
      <c r="J30" s="41">
        <v>4334541.3899999997</v>
      </c>
      <c r="K30" s="41">
        <v>778800.23</v>
      </c>
    </row>
    <row r="31" spans="1:11" ht="20.100000000000001" customHeight="1" x14ac:dyDescent="0.25">
      <c r="A31" s="28">
        <f t="shared" si="0"/>
        <v>30</v>
      </c>
      <c r="B31" s="29" t="s">
        <v>253</v>
      </c>
      <c r="C31" s="41">
        <v>257399.96</v>
      </c>
      <c r="D31" s="41">
        <v>2615582.02</v>
      </c>
      <c r="E31" s="41">
        <v>346609.59</v>
      </c>
      <c r="F31" s="41">
        <v>448786.41</v>
      </c>
      <c r="G31" s="41">
        <v>2458182.06</v>
      </c>
      <c r="H31" s="41">
        <v>564012.64</v>
      </c>
      <c r="I31" s="41">
        <v>151653.47</v>
      </c>
      <c r="J31" s="41">
        <v>2009395.65</v>
      </c>
      <c r="K31" s="41">
        <v>205640.98</v>
      </c>
    </row>
    <row r="32" spans="1:11" ht="20.100000000000001" customHeight="1" x14ac:dyDescent="0.25">
      <c r="A32" s="28">
        <f t="shared" si="0"/>
        <v>31</v>
      </c>
      <c r="B32" s="29" t="s">
        <v>262</v>
      </c>
      <c r="C32" s="41">
        <v>578242.68000000005</v>
      </c>
      <c r="D32" s="41">
        <v>5223690.18</v>
      </c>
      <c r="E32" s="41">
        <v>770541.94</v>
      </c>
      <c r="F32" s="41">
        <v>494734.43</v>
      </c>
      <c r="G32" s="41">
        <v>4645447.5</v>
      </c>
      <c r="H32" s="41">
        <v>684778.68</v>
      </c>
      <c r="I32" s="41">
        <v>302148.21999999997</v>
      </c>
      <c r="J32" s="41">
        <v>4150713.07</v>
      </c>
      <c r="K32" s="41">
        <v>439694.4</v>
      </c>
    </row>
    <row r="33" spans="1:11" ht="20.100000000000001" customHeight="1" x14ac:dyDescent="0.25">
      <c r="A33" s="28">
        <f t="shared" si="0"/>
        <v>32</v>
      </c>
      <c r="B33" s="29" t="s">
        <v>263</v>
      </c>
      <c r="C33" s="41">
        <v>64238.5</v>
      </c>
      <c r="D33" s="41">
        <v>1491892.75</v>
      </c>
      <c r="E33" s="41">
        <v>108581.49</v>
      </c>
      <c r="F33" s="41">
        <v>137351.84</v>
      </c>
      <c r="G33" s="41">
        <v>1439654.25</v>
      </c>
      <c r="H33" s="41">
        <v>196470.93</v>
      </c>
      <c r="I33" s="41">
        <v>179258.66</v>
      </c>
      <c r="J33" s="41">
        <v>1314302.4099999999</v>
      </c>
      <c r="K33" s="41">
        <v>248625.81</v>
      </c>
    </row>
    <row r="34" spans="1:11" ht="20.100000000000001" customHeight="1" x14ac:dyDescent="0.25">
      <c r="A34" s="28">
        <f t="shared" si="0"/>
        <v>33</v>
      </c>
      <c r="B34" s="29" t="s">
        <v>273</v>
      </c>
      <c r="C34" s="41">
        <v>448602.9</v>
      </c>
      <c r="D34" s="41">
        <v>2145218.84</v>
      </c>
      <c r="E34" s="41">
        <v>612722.30000000005</v>
      </c>
      <c r="F34" s="41">
        <v>446938.86</v>
      </c>
      <c r="G34" s="41">
        <v>1696615.94</v>
      </c>
      <c r="H34" s="41">
        <v>528195.68999999994</v>
      </c>
      <c r="I34" s="41">
        <v>290792.34999999998</v>
      </c>
      <c r="J34" s="41">
        <v>1249677.08</v>
      </c>
      <c r="K34" s="41">
        <v>405336.48</v>
      </c>
    </row>
    <row r="35" spans="1:11" ht="20.100000000000001" customHeight="1" x14ac:dyDescent="0.25">
      <c r="A35" s="28">
        <f t="shared" si="0"/>
        <v>34</v>
      </c>
      <c r="B35" s="29" t="s">
        <v>279</v>
      </c>
      <c r="C35" s="43">
        <v>566813.46</v>
      </c>
      <c r="D35" s="43">
        <v>6955013.9299999997</v>
      </c>
      <c r="E35" s="43">
        <v>629376.31999999995</v>
      </c>
      <c r="F35" s="43">
        <v>716013.77</v>
      </c>
      <c r="G35" s="43">
        <v>6388200.4699999997</v>
      </c>
      <c r="H35" s="43">
        <v>758366.67</v>
      </c>
      <c r="I35" s="43">
        <v>580387.43999999994</v>
      </c>
      <c r="J35" s="43">
        <v>5672186.7000000002</v>
      </c>
      <c r="K35" s="43">
        <v>670572.30000000005</v>
      </c>
    </row>
    <row r="36" spans="1:11" ht="20.100000000000001" customHeight="1" x14ac:dyDescent="0.25">
      <c r="A36" s="28">
        <f t="shared" si="0"/>
        <v>35</v>
      </c>
      <c r="B36" s="29" t="s">
        <v>282</v>
      </c>
      <c r="C36" s="41">
        <v>-81850.53</v>
      </c>
      <c r="D36" s="41">
        <v>557329.73</v>
      </c>
      <c r="E36" s="41">
        <v>-50731.1</v>
      </c>
      <c r="F36" s="41">
        <v>12431.03</v>
      </c>
      <c r="G36" s="41">
        <v>659180.26</v>
      </c>
      <c r="H36" s="41">
        <v>59162.75</v>
      </c>
      <c r="I36" s="41">
        <v>67708.600000000006</v>
      </c>
      <c r="J36" s="41">
        <v>676749.23</v>
      </c>
      <c r="K36" s="41">
        <v>111788.9</v>
      </c>
    </row>
    <row r="37" spans="1:11" ht="20.100000000000001" customHeight="1" x14ac:dyDescent="0.25">
      <c r="A37" s="28">
        <f t="shared" si="0"/>
        <v>36</v>
      </c>
      <c r="B37" s="29" t="s">
        <v>289</v>
      </c>
      <c r="C37" s="41">
        <v>29272.240000000002</v>
      </c>
      <c r="D37" s="41">
        <v>242249.31</v>
      </c>
      <c r="E37" s="41">
        <v>49186.05</v>
      </c>
      <c r="F37" s="41">
        <v>4212.54</v>
      </c>
      <c r="G37" s="41">
        <v>212977.07</v>
      </c>
      <c r="H37" s="41">
        <v>6296.35</v>
      </c>
      <c r="I37" s="41">
        <v>52946.26</v>
      </c>
      <c r="J37" s="41">
        <v>225738.8</v>
      </c>
      <c r="K37" s="41">
        <v>72482.649999999994</v>
      </c>
    </row>
    <row r="38" spans="1:11" ht="20.100000000000001" customHeight="1" x14ac:dyDescent="0.25">
      <c r="A38" s="28">
        <f t="shared" si="0"/>
        <v>37</v>
      </c>
      <c r="B38" s="29" t="s">
        <v>305</v>
      </c>
      <c r="C38" s="41">
        <v>51875.15</v>
      </c>
      <c r="D38" s="41">
        <v>1227003.73</v>
      </c>
      <c r="E38" s="41">
        <v>67773.039999999994</v>
      </c>
      <c r="F38" s="41">
        <v>51131.98</v>
      </c>
      <c r="G38" s="41">
        <v>1175128.58</v>
      </c>
      <c r="H38" s="41">
        <v>66433.55</v>
      </c>
      <c r="I38" s="41">
        <v>141080.35999999999</v>
      </c>
      <c r="J38" s="41">
        <v>1123996.6000000001</v>
      </c>
      <c r="K38" s="41">
        <v>178943.08</v>
      </c>
    </row>
    <row r="39" spans="1:11" ht="20.100000000000001" customHeight="1" x14ac:dyDescent="0.25">
      <c r="A39" s="28">
        <f t="shared" si="0"/>
        <v>38</v>
      </c>
      <c r="B39" s="29" t="s">
        <v>307</v>
      </c>
      <c r="C39" s="41">
        <v>352602.22</v>
      </c>
      <c r="D39" s="41">
        <v>3746770.93</v>
      </c>
      <c r="E39" s="41">
        <v>446105.01</v>
      </c>
      <c r="F39" s="41">
        <v>456100.88</v>
      </c>
      <c r="G39" s="41">
        <v>3394168.71</v>
      </c>
      <c r="H39" s="41">
        <v>599168.17000000004</v>
      </c>
      <c r="I39" s="41">
        <v>581208.76</v>
      </c>
      <c r="J39" s="41">
        <v>2938067.83</v>
      </c>
      <c r="K39" s="41">
        <v>681008.33</v>
      </c>
    </row>
    <row r="40" spans="1:11" ht="20.100000000000001" customHeight="1" x14ac:dyDescent="0.25">
      <c r="A40" s="28">
        <f t="shared" si="0"/>
        <v>39</v>
      </c>
      <c r="B40" s="29" t="s">
        <v>317</v>
      </c>
      <c r="C40" s="41">
        <v>443284.68</v>
      </c>
      <c r="D40" s="41">
        <v>2649844.09</v>
      </c>
      <c r="E40" s="41">
        <v>576388.48</v>
      </c>
      <c r="F40" s="41">
        <v>359483.74</v>
      </c>
      <c r="G40" s="41">
        <v>2206559.41</v>
      </c>
      <c r="H40" s="41">
        <v>471993.59999999998</v>
      </c>
      <c r="I40" s="41">
        <v>478715.86</v>
      </c>
      <c r="J40" s="41">
        <v>1847075.67</v>
      </c>
      <c r="K40" s="41">
        <v>620179.09</v>
      </c>
    </row>
    <row r="41" spans="1:11" ht="20.100000000000001" customHeight="1" x14ac:dyDescent="0.25">
      <c r="A41" s="28">
        <f t="shared" si="0"/>
        <v>40</v>
      </c>
      <c r="B41" s="29" t="s">
        <v>326</v>
      </c>
      <c r="C41" s="41">
        <v>270910.13</v>
      </c>
      <c r="D41" s="41">
        <v>1320728.48</v>
      </c>
      <c r="E41" s="41">
        <v>365229.67</v>
      </c>
      <c r="F41" s="41">
        <v>191693.19</v>
      </c>
      <c r="G41" s="41">
        <v>1049818.3500000001</v>
      </c>
      <c r="H41" s="41">
        <v>252962.1</v>
      </c>
      <c r="I41" s="41">
        <v>221414.02</v>
      </c>
      <c r="J41" s="41">
        <v>858125.16</v>
      </c>
      <c r="K41" s="41">
        <v>290501.73</v>
      </c>
    </row>
    <row r="42" spans="1:11" ht="20.100000000000001" customHeight="1" x14ac:dyDescent="0.25">
      <c r="A42" s="28">
        <f t="shared" si="0"/>
        <v>41</v>
      </c>
      <c r="B42" s="29" t="s">
        <v>329</v>
      </c>
      <c r="C42" s="41">
        <v>664729.06000000006</v>
      </c>
      <c r="D42" s="41">
        <v>7024173.71</v>
      </c>
      <c r="E42" s="41">
        <v>840699.99</v>
      </c>
      <c r="F42" s="41">
        <v>683388.39</v>
      </c>
      <c r="G42" s="41">
        <v>6359444.6500000004</v>
      </c>
      <c r="H42" s="41">
        <v>873021.96</v>
      </c>
      <c r="I42" s="41">
        <v>985515.79</v>
      </c>
      <c r="J42" s="41">
        <v>6676056.2599999998</v>
      </c>
      <c r="K42" s="41">
        <v>1279503.45</v>
      </c>
    </row>
    <row r="43" spans="1:11" ht="20.100000000000001" customHeight="1" x14ac:dyDescent="0.25">
      <c r="A43" s="28">
        <f t="shared" si="0"/>
        <v>42</v>
      </c>
      <c r="B43" s="29" t="s">
        <v>330</v>
      </c>
      <c r="C43" s="41">
        <v>92346.17</v>
      </c>
      <c r="D43" s="41">
        <v>687674.47</v>
      </c>
      <c r="E43" s="41">
        <v>197660.08</v>
      </c>
      <c r="F43" s="41">
        <v>90752.61</v>
      </c>
      <c r="G43" s="41">
        <v>595328.30000000005</v>
      </c>
      <c r="H43" s="41">
        <v>217331.19</v>
      </c>
      <c r="I43" s="41">
        <v>60453.33</v>
      </c>
      <c r="J43" s="41">
        <v>454575.69</v>
      </c>
      <c r="K43" s="41">
        <v>135206.37</v>
      </c>
    </row>
    <row r="44" spans="1:11" ht="20.100000000000001" customHeight="1" x14ac:dyDescent="0.25">
      <c r="A44" s="28">
        <f t="shared" si="0"/>
        <v>43</v>
      </c>
      <c r="B44" s="29" t="s">
        <v>338</v>
      </c>
      <c r="C44" s="41">
        <v>227331.08</v>
      </c>
      <c r="D44" s="41">
        <v>1431395.55</v>
      </c>
      <c r="E44" s="41">
        <v>297653.84000000003</v>
      </c>
      <c r="F44" s="41">
        <v>234347.96</v>
      </c>
      <c r="G44" s="41">
        <v>1279064.47</v>
      </c>
      <c r="H44" s="41">
        <v>324611.65999999997</v>
      </c>
      <c r="I44" s="41">
        <v>206888.29</v>
      </c>
      <c r="J44" s="41">
        <v>1119716.51</v>
      </c>
      <c r="K44" s="41">
        <v>283955.68</v>
      </c>
    </row>
    <row r="45" spans="1:11" ht="20.100000000000001" customHeight="1" x14ac:dyDescent="0.25">
      <c r="A45" s="28">
        <f t="shared" si="0"/>
        <v>44</v>
      </c>
      <c r="B45" s="29" t="s">
        <v>344</v>
      </c>
      <c r="C45" s="41">
        <v>3212.88</v>
      </c>
      <c r="D45" s="41">
        <v>1594461.41</v>
      </c>
      <c r="E45" s="41">
        <v>21036</v>
      </c>
      <c r="F45" s="41">
        <v>13432.72</v>
      </c>
      <c r="G45" s="41">
        <v>1584342.69</v>
      </c>
      <c r="H45" s="41">
        <v>45226.43</v>
      </c>
      <c r="I45" s="41">
        <v>35778.910000000003</v>
      </c>
      <c r="J45" s="41">
        <v>1619853.8</v>
      </c>
      <c r="K45" s="41">
        <v>61031.26</v>
      </c>
    </row>
    <row r="46" spans="1:11" ht="20.100000000000001" customHeight="1" x14ac:dyDescent="0.25">
      <c r="A46" s="28">
        <f t="shared" si="0"/>
        <v>45</v>
      </c>
      <c r="B46" s="29" t="s">
        <v>367</v>
      </c>
      <c r="C46" s="41">
        <v>55904.14</v>
      </c>
      <c r="D46" s="41">
        <v>2548356.96</v>
      </c>
      <c r="E46" s="41">
        <v>174540.08</v>
      </c>
      <c r="F46" s="41">
        <v>52448.43</v>
      </c>
      <c r="G46" s="41">
        <v>2552186.5299999998</v>
      </c>
      <c r="H46" s="41">
        <v>165707.01</v>
      </c>
      <c r="I46" s="41">
        <v>92409.600000000006</v>
      </c>
      <c r="J46" s="41">
        <v>2533071.7599999998</v>
      </c>
      <c r="K46" s="41">
        <v>164035.29</v>
      </c>
    </row>
    <row r="47" spans="1:11" ht="20.100000000000001" customHeight="1" x14ac:dyDescent="0.25">
      <c r="A47" s="28">
        <f t="shared" si="0"/>
        <v>46</v>
      </c>
      <c r="B47" s="29" t="s">
        <v>393</v>
      </c>
      <c r="C47" s="41">
        <v>157146.79</v>
      </c>
      <c r="D47" s="41">
        <v>1879828.91</v>
      </c>
      <c r="E47" s="41">
        <v>204200.54</v>
      </c>
      <c r="F47" s="41">
        <v>194216.9</v>
      </c>
      <c r="G47" s="41">
        <v>1722682.12</v>
      </c>
      <c r="H47" s="41">
        <v>256788.8</v>
      </c>
      <c r="I47" s="41">
        <v>226660.75</v>
      </c>
      <c r="J47" s="41">
        <v>1528465.22</v>
      </c>
      <c r="K47" s="41">
        <v>302738.87</v>
      </c>
    </row>
    <row r="48" spans="1:11" ht="20.100000000000001" customHeight="1" x14ac:dyDescent="0.25">
      <c r="A48" s="28">
        <f t="shared" si="0"/>
        <v>47</v>
      </c>
      <c r="B48" s="29" t="s">
        <v>395</v>
      </c>
      <c r="C48" s="41">
        <v>372721.72</v>
      </c>
      <c r="D48" s="41">
        <v>3441718.68</v>
      </c>
      <c r="E48" s="41">
        <v>512956.89</v>
      </c>
      <c r="F48" s="41">
        <v>127575.27</v>
      </c>
      <c r="G48" s="41">
        <v>3068996.96</v>
      </c>
      <c r="H48" s="41">
        <v>172309.45</v>
      </c>
      <c r="I48" s="41">
        <v>434688.49</v>
      </c>
      <c r="J48" s="41">
        <v>2941421.69</v>
      </c>
      <c r="K48" s="41">
        <v>512380.56</v>
      </c>
    </row>
    <row r="49" spans="1:11" ht="20.100000000000001" customHeight="1" x14ac:dyDescent="0.25">
      <c r="A49" s="28">
        <f t="shared" si="0"/>
        <v>48</v>
      </c>
      <c r="B49" s="29" t="s">
        <v>403</v>
      </c>
      <c r="C49" s="41">
        <v>215490.68</v>
      </c>
      <c r="D49" s="41">
        <v>1212390.31</v>
      </c>
      <c r="E49" s="41">
        <v>281160.69</v>
      </c>
      <c r="F49" s="41">
        <v>170247.32</v>
      </c>
      <c r="G49" s="41">
        <v>1084899.6299999999</v>
      </c>
      <c r="H49" s="41">
        <v>228331.49</v>
      </c>
      <c r="I49" s="41">
        <v>190918.54</v>
      </c>
      <c r="J49" s="41">
        <v>1014652.31</v>
      </c>
      <c r="K49" s="41">
        <v>254620.66</v>
      </c>
    </row>
    <row r="50" spans="1:11" ht="20.100000000000001" customHeight="1" x14ac:dyDescent="0.25">
      <c r="A50" s="28">
        <f t="shared" si="0"/>
        <v>49</v>
      </c>
      <c r="B50" s="29" t="s">
        <v>434</v>
      </c>
      <c r="C50" s="41">
        <v>343111.53</v>
      </c>
      <c r="D50" s="41">
        <v>1540464.51</v>
      </c>
      <c r="E50" s="41">
        <v>453494.35</v>
      </c>
      <c r="F50" s="41">
        <v>310652.56</v>
      </c>
      <c r="G50" s="41">
        <v>1323352.98</v>
      </c>
      <c r="H50" s="41">
        <v>415761.3</v>
      </c>
      <c r="I50" s="41">
        <v>251505.82</v>
      </c>
      <c r="J50" s="41">
        <v>1125200.42</v>
      </c>
      <c r="K50" s="41">
        <v>358135.24</v>
      </c>
    </row>
    <row r="51" spans="1:11" ht="20.100000000000001" customHeight="1" x14ac:dyDescent="0.25">
      <c r="A51" s="28">
        <f t="shared" si="0"/>
        <v>50</v>
      </c>
      <c r="B51" s="29" t="s">
        <v>452</v>
      </c>
      <c r="C51" s="41">
        <v>272529.01</v>
      </c>
      <c r="D51" s="41">
        <v>1845706.02</v>
      </c>
      <c r="E51" s="41">
        <v>378770.21</v>
      </c>
      <c r="F51" s="41">
        <v>150506.29</v>
      </c>
      <c r="G51" s="41">
        <v>1573177.01</v>
      </c>
      <c r="H51" s="41">
        <v>190881.82</v>
      </c>
      <c r="I51" s="41">
        <v>270569.2</v>
      </c>
      <c r="J51" s="41">
        <v>1431703.38</v>
      </c>
      <c r="K51" s="41">
        <v>350607.68</v>
      </c>
    </row>
    <row r="52" spans="1:11" ht="20.100000000000001" customHeight="1" x14ac:dyDescent="0.25">
      <c r="A52" s="28">
        <f t="shared" si="0"/>
        <v>51</v>
      </c>
      <c r="B52" s="29" t="s">
        <v>456</v>
      </c>
      <c r="C52" s="41">
        <v>165229.47</v>
      </c>
      <c r="D52" s="41">
        <v>1619863.15</v>
      </c>
      <c r="E52" s="41">
        <v>219574.16</v>
      </c>
      <c r="F52" s="41">
        <v>194722.01</v>
      </c>
      <c r="G52" s="41">
        <v>1454633.68</v>
      </c>
      <c r="H52" s="41">
        <v>261730.08</v>
      </c>
      <c r="I52" s="41">
        <v>322833.28999999998</v>
      </c>
      <c r="J52" s="41">
        <v>1559911.67</v>
      </c>
      <c r="K52" s="41">
        <v>421995.16</v>
      </c>
    </row>
    <row r="53" spans="1:11" ht="20.100000000000001" customHeight="1" x14ac:dyDescent="0.25">
      <c r="A53" s="28">
        <f t="shared" si="0"/>
        <v>52</v>
      </c>
      <c r="B53" s="29" t="s">
        <v>472</v>
      </c>
      <c r="C53" s="41">
        <v>159707.63</v>
      </c>
      <c r="D53" s="41">
        <v>967717.99</v>
      </c>
      <c r="E53" s="41">
        <v>225387.67</v>
      </c>
      <c r="F53" s="41">
        <v>149415.70000000001</v>
      </c>
      <c r="G53" s="41">
        <v>808010.36</v>
      </c>
      <c r="H53" s="41">
        <v>203289.83</v>
      </c>
      <c r="I53" s="41">
        <v>107675.96</v>
      </c>
      <c r="J53" s="41">
        <v>958594.66</v>
      </c>
      <c r="K53" s="41">
        <v>155521.14000000001</v>
      </c>
    </row>
    <row r="54" spans="1:11" ht="20.100000000000001" customHeight="1" x14ac:dyDescent="0.25">
      <c r="A54" s="28">
        <f t="shared" si="0"/>
        <v>53</v>
      </c>
      <c r="B54" s="29" t="s">
        <v>485</v>
      </c>
      <c r="C54" s="41">
        <v>300729.46000000002</v>
      </c>
      <c r="D54" s="41">
        <v>2202843.21</v>
      </c>
      <c r="E54" s="41">
        <v>392535.29</v>
      </c>
      <c r="F54" s="41">
        <v>295729.65999999997</v>
      </c>
      <c r="G54" s="41">
        <v>1902113.75</v>
      </c>
      <c r="H54" s="41">
        <v>379513.59999999998</v>
      </c>
      <c r="I54" s="41">
        <v>263918.27</v>
      </c>
      <c r="J54" s="41">
        <v>1606384.09</v>
      </c>
      <c r="K54" s="41">
        <v>343877.93</v>
      </c>
    </row>
    <row r="55" spans="1:11" ht="20.100000000000001" customHeight="1" x14ac:dyDescent="0.25">
      <c r="A55" s="28">
        <f t="shared" si="0"/>
        <v>54</v>
      </c>
      <c r="B55" s="29" t="s">
        <v>493</v>
      </c>
      <c r="C55" s="41">
        <v>496071.84</v>
      </c>
      <c r="D55" s="41">
        <v>3111659.01</v>
      </c>
      <c r="E55" s="41">
        <v>639338.69999999995</v>
      </c>
      <c r="F55" s="41">
        <v>346150.77</v>
      </c>
      <c r="G55" s="41">
        <v>2615587.17</v>
      </c>
      <c r="H55" s="41">
        <v>460551.74</v>
      </c>
      <c r="I55" s="41">
        <v>282956.40000000002</v>
      </c>
      <c r="J55" s="41">
        <v>2271509.29</v>
      </c>
      <c r="K55" s="41">
        <v>368498.16</v>
      </c>
    </row>
    <row r="56" spans="1:11" ht="20.100000000000001" customHeight="1" x14ac:dyDescent="0.25">
      <c r="A56" s="28">
        <f t="shared" si="0"/>
        <v>55</v>
      </c>
      <c r="B56" s="29" t="s">
        <v>494</v>
      </c>
      <c r="C56" s="41">
        <v>4079.08</v>
      </c>
      <c r="D56" s="41">
        <v>1156948.46</v>
      </c>
      <c r="E56" s="41">
        <v>8010.45</v>
      </c>
      <c r="F56" s="41">
        <v>55441.06</v>
      </c>
      <c r="G56" s="41">
        <v>1644975.69</v>
      </c>
      <c r="H56" s="41">
        <v>69821.240000000005</v>
      </c>
      <c r="I56" s="41">
        <v>198326.97</v>
      </c>
      <c r="J56" s="41">
        <v>1589307.08</v>
      </c>
      <c r="K56" s="41">
        <v>262575.51</v>
      </c>
    </row>
    <row r="57" spans="1:11" ht="20.100000000000001" customHeight="1" x14ac:dyDescent="0.25">
      <c r="A57" s="28">
        <f t="shared" si="0"/>
        <v>56</v>
      </c>
      <c r="B57" s="29" t="s">
        <v>500</v>
      </c>
      <c r="C57" s="41">
        <v>2076.31</v>
      </c>
      <c r="D57" s="41">
        <v>2566792.7000000002</v>
      </c>
      <c r="E57" s="41">
        <v>2699.82</v>
      </c>
      <c r="F57" s="41">
        <v>-19910.509999999998</v>
      </c>
      <c r="G57" s="41">
        <v>2564716.39</v>
      </c>
      <c r="H57" s="41">
        <v>-19466.88</v>
      </c>
      <c r="I57" s="41">
        <v>47896.160000000003</v>
      </c>
      <c r="J57" s="41">
        <v>2611060.2400000002</v>
      </c>
      <c r="K57" s="41">
        <v>61266.77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F0D6E-2F28-4769-9F66-4FE87E93757E}">
  <dimension ref="A1:X57"/>
  <sheetViews>
    <sheetView workbookViewId="0"/>
  </sheetViews>
  <sheetFormatPr defaultRowHeight="15" x14ac:dyDescent="0.25"/>
  <cols>
    <col min="1" max="1" width="4" bestFit="1" customWidth="1"/>
    <col min="2" max="2" width="63.7109375" bestFit="1" customWidth="1"/>
    <col min="3" max="5" width="11.5703125" bestFit="1" customWidth="1"/>
    <col min="6" max="8" width="14.85546875" bestFit="1" customWidth="1"/>
    <col min="9" max="17" width="16.28515625" bestFit="1" customWidth="1"/>
    <col min="18" max="20" width="22" bestFit="1" customWidth="1"/>
    <col min="21" max="23" width="15.7109375" bestFit="1" customWidth="1"/>
  </cols>
  <sheetData>
    <row r="1" spans="1:24" ht="75" x14ac:dyDescent="0.25">
      <c r="A1" s="39" t="s">
        <v>514</v>
      </c>
      <c r="B1" s="39" t="s">
        <v>0</v>
      </c>
      <c r="C1" s="39" t="s">
        <v>625</v>
      </c>
      <c r="D1" s="39" t="s">
        <v>580</v>
      </c>
      <c r="E1" s="39" t="s">
        <v>581</v>
      </c>
      <c r="F1" s="39" t="s">
        <v>521</v>
      </c>
      <c r="G1" s="39" t="s">
        <v>522</v>
      </c>
      <c r="H1" s="39" t="s">
        <v>523</v>
      </c>
      <c r="I1" s="39" t="s">
        <v>524</v>
      </c>
      <c r="J1" s="39" t="s">
        <v>525</v>
      </c>
      <c r="K1" s="39" t="s">
        <v>526</v>
      </c>
      <c r="L1" s="39" t="s">
        <v>582</v>
      </c>
      <c r="M1" s="39" t="s">
        <v>583</v>
      </c>
      <c r="N1" s="39" t="s">
        <v>627</v>
      </c>
      <c r="O1" s="39" t="s">
        <v>585</v>
      </c>
      <c r="P1" s="39" t="s">
        <v>586</v>
      </c>
      <c r="Q1" s="39" t="s">
        <v>587</v>
      </c>
      <c r="R1" s="39" t="s">
        <v>652</v>
      </c>
      <c r="S1" s="39" t="s">
        <v>653</v>
      </c>
      <c r="T1" s="39" t="s">
        <v>654</v>
      </c>
      <c r="U1" s="39" t="s">
        <v>591</v>
      </c>
      <c r="V1" s="39" t="s">
        <v>592</v>
      </c>
      <c r="W1" s="39" t="s">
        <v>632</v>
      </c>
      <c r="X1" s="44"/>
    </row>
    <row r="2" spans="1:24" ht="20.100000000000001" customHeight="1" x14ac:dyDescent="0.25">
      <c r="A2" s="30">
        <v>1</v>
      </c>
      <c r="B2" s="49" t="s">
        <v>5</v>
      </c>
      <c r="C2" s="50">
        <v>33.119761205171251</v>
      </c>
      <c r="D2" s="50">
        <v>37.748979532433715</v>
      </c>
      <c r="E2" s="50">
        <v>39.921420475663744</v>
      </c>
      <c r="F2" s="50">
        <v>49.520997236230116</v>
      </c>
      <c r="G2" s="50">
        <v>60.63993690208099</v>
      </c>
      <c r="H2" s="50">
        <v>66.448675703946392</v>
      </c>
      <c r="I2" s="50">
        <v>66.880238794828756</v>
      </c>
      <c r="J2" s="50">
        <v>62.251020467566285</v>
      </c>
      <c r="K2" s="50">
        <v>60.078579524336263</v>
      </c>
      <c r="L2" s="50">
        <v>59.537599584818537</v>
      </c>
      <c r="M2" s="50">
        <v>57.183338709212485</v>
      </c>
      <c r="N2" s="50">
        <v>63.854819171065145</v>
      </c>
      <c r="O2" s="50">
        <v>0.3981888877503561</v>
      </c>
      <c r="P2" s="50">
        <v>0.35597211883909619</v>
      </c>
      <c r="Q2" s="50">
        <v>0.3836306831580949</v>
      </c>
      <c r="R2" s="50">
        <v>0.55033482318672244</v>
      </c>
      <c r="S2" s="50">
        <v>0.58613890231566723</v>
      </c>
      <c r="T2" s="50">
        <v>0.64768669342934448</v>
      </c>
      <c r="U2" s="50">
        <v>2.019345440944369</v>
      </c>
      <c r="V2" s="50">
        <v>1.6490782330706595</v>
      </c>
      <c r="W2" s="50">
        <v>1.504920887295591</v>
      </c>
      <c r="X2" s="51"/>
    </row>
    <row r="3" spans="1:24" ht="20.100000000000001" customHeight="1" x14ac:dyDescent="0.25">
      <c r="A3" s="30">
        <f t="shared" ref="A3:A57" si="0">A2+1</f>
        <v>2</v>
      </c>
      <c r="B3" s="49" t="s">
        <v>21</v>
      </c>
      <c r="C3" s="50">
        <v>72.218117557854939</v>
      </c>
      <c r="D3" s="50">
        <v>72.22935869006001</v>
      </c>
      <c r="E3" s="50">
        <v>69.264596351071191</v>
      </c>
      <c r="F3" s="50">
        <v>259.94681140936723</v>
      </c>
      <c r="G3" s="50">
        <v>260.09251239079902</v>
      </c>
      <c r="H3" s="50">
        <v>225.35769219834262</v>
      </c>
      <c r="I3" s="50">
        <v>27.781882442145069</v>
      </c>
      <c r="J3" s="50">
        <v>27.770641309939986</v>
      </c>
      <c r="K3" s="50">
        <v>30.735403648928823</v>
      </c>
      <c r="L3" s="50">
        <v>73.556854305487747</v>
      </c>
      <c r="M3" s="50">
        <v>78.127627514729099</v>
      </c>
      <c r="N3" s="50">
        <v>85.162726696690797</v>
      </c>
      <c r="O3" s="50">
        <v>0.20435478791290526</v>
      </c>
      <c r="P3" s="50">
        <v>0.21696543201081397</v>
      </c>
      <c r="Q3" s="50">
        <v>0.26175107808661985</v>
      </c>
      <c r="R3" s="50">
        <v>0.90766734294065765</v>
      </c>
      <c r="S3" s="50">
        <v>0.92242873613540799</v>
      </c>
      <c r="T3" s="50">
        <v>0.9382282086041176</v>
      </c>
      <c r="U3" s="50">
        <v>0.38469408206172934</v>
      </c>
      <c r="V3" s="50">
        <v>0.38447858064343715</v>
      </c>
      <c r="W3" s="50">
        <v>0.44373901340801647</v>
      </c>
      <c r="X3" s="51"/>
    </row>
    <row r="4" spans="1:24" ht="20.100000000000001" customHeight="1" x14ac:dyDescent="0.25">
      <c r="A4" s="30">
        <f t="shared" si="0"/>
        <v>3</v>
      </c>
      <c r="B4" s="49" t="s">
        <v>26</v>
      </c>
      <c r="C4" s="50">
        <v>87.125021919899837</v>
      </c>
      <c r="D4" s="50">
        <v>82.120779419950651</v>
      </c>
      <c r="E4" s="50">
        <v>75.485916552503724</v>
      </c>
      <c r="F4" s="50">
        <v>676.70035147137185</v>
      </c>
      <c r="G4" s="50">
        <v>459.3084975504226</v>
      </c>
      <c r="H4" s="50">
        <v>307.92877373603528</v>
      </c>
      <c r="I4" s="50">
        <v>12.874978080100155</v>
      </c>
      <c r="J4" s="50">
        <v>17.879220580049356</v>
      </c>
      <c r="K4" s="50">
        <v>24.514083447496287</v>
      </c>
      <c r="L4" s="50">
        <v>58.344999309375147</v>
      </c>
      <c r="M4" s="50">
        <v>68.8828494542756</v>
      </c>
      <c r="N4" s="50">
        <v>69.074377226446941</v>
      </c>
      <c r="O4" s="50">
        <v>7.5119058719166368E-2</v>
      </c>
      <c r="P4" s="50">
        <v>0.12315716595753261</v>
      </c>
      <c r="Q4" s="50">
        <v>0.16932950474129571</v>
      </c>
      <c r="R4" s="50">
        <v>0.94201337741097368</v>
      </c>
      <c r="S4" s="50">
        <v>0.93655072758424751</v>
      </c>
      <c r="T4" s="50">
        <v>0.90873477490005661</v>
      </c>
      <c r="U4" s="50">
        <v>0.14777589487365672</v>
      </c>
      <c r="V4" s="50">
        <v>0.21771859334917285</v>
      </c>
      <c r="W4" s="50">
        <v>0.32475042454370517</v>
      </c>
      <c r="X4" s="51"/>
    </row>
    <row r="5" spans="1:24" ht="20.100000000000001" customHeight="1" x14ac:dyDescent="0.25">
      <c r="A5" s="30">
        <f t="shared" si="0"/>
        <v>4</v>
      </c>
      <c r="B5" s="49" t="s">
        <v>31</v>
      </c>
      <c r="C5" s="50">
        <v>28.139653775923012</v>
      </c>
      <c r="D5" s="50">
        <v>31.023182125397607</v>
      </c>
      <c r="E5" s="50">
        <v>31.511588456022022</v>
      </c>
      <c r="F5" s="50">
        <v>39.158806288209554</v>
      </c>
      <c r="G5" s="50">
        <v>44.976244311236194</v>
      </c>
      <c r="H5" s="50">
        <v>46.010102651873765</v>
      </c>
      <c r="I5" s="50">
        <v>71.860346224076991</v>
      </c>
      <c r="J5" s="50">
        <v>68.976817874602389</v>
      </c>
      <c r="K5" s="50">
        <v>68.488411543977961</v>
      </c>
      <c r="L5" s="50">
        <v>98.782711799561426</v>
      </c>
      <c r="M5" s="50">
        <v>98.721710101235686</v>
      </c>
      <c r="N5" s="50">
        <v>99.249110477232975</v>
      </c>
      <c r="O5" s="50">
        <v>0.70985598708696995</v>
      </c>
      <c r="P5" s="50">
        <v>0.68095094179222304</v>
      </c>
      <c r="Q5" s="50">
        <v>0.67974139237384668</v>
      </c>
      <c r="R5" s="50">
        <v>0.96985126432223856</v>
      </c>
      <c r="S5" s="50">
        <v>0.97236400883509644</v>
      </c>
      <c r="T5" s="50">
        <v>0.98394196769900322</v>
      </c>
      <c r="U5" s="50">
        <v>2.5537039935282531</v>
      </c>
      <c r="V5" s="50">
        <v>2.2233959622773014</v>
      </c>
      <c r="W5" s="50">
        <v>2.1734357072973731</v>
      </c>
      <c r="X5" s="51"/>
    </row>
    <row r="6" spans="1:24" ht="20.100000000000001" customHeight="1" x14ac:dyDescent="0.25">
      <c r="A6" s="30">
        <f t="shared" si="0"/>
        <v>5</v>
      </c>
      <c r="B6" s="49" t="s">
        <v>36</v>
      </c>
      <c r="C6" s="50">
        <v>86.627187130293265</v>
      </c>
      <c r="D6" s="50">
        <v>89.669751725238285</v>
      </c>
      <c r="E6" s="50">
        <v>87.911989891734194</v>
      </c>
      <c r="F6" s="50">
        <v>647.78583215300034</v>
      </c>
      <c r="G6" s="50">
        <v>868.03094504818694</v>
      </c>
      <c r="H6" s="50">
        <v>727.26601900853586</v>
      </c>
      <c r="I6" s="50">
        <v>13.372812869706729</v>
      </c>
      <c r="J6" s="50">
        <v>10.330248274761731</v>
      </c>
      <c r="K6" s="50">
        <v>12.088010108265815</v>
      </c>
      <c r="L6" s="50">
        <v>100</v>
      </c>
      <c r="M6" s="50">
        <v>100</v>
      </c>
      <c r="N6" s="50">
        <v>100</v>
      </c>
      <c r="O6" s="50">
        <v>0.13372812869706729</v>
      </c>
      <c r="P6" s="50">
        <v>0.1033024827476173</v>
      </c>
      <c r="Q6" s="50">
        <v>0.12088010108265815</v>
      </c>
      <c r="R6" s="50">
        <v>1</v>
      </c>
      <c r="S6" s="50">
        <v>1</v>
      </c>
      <c r="T6" s="50">
        <v>1</v>
      </c>
      <c r="U6" s="50">
        <v>0.15437200851960131</v>
      </c>
      <c r="V6" s="50">
        <v>0.11520326616287706</v>
      </c>
      <c r="W6" s="50">
        <v>0.13750126829289724</v>
      </c>
      <c r="X6" s="51"/>
    </row>
    <row r="7" spans="1:24" ht="20.100000000000001" customHeight="1" x14ac:dyDescent="0.25">
      <c r="A7" s="30">
        <f t="shared" si="0"/>
        <v>6</v>
      </c>
      <c r="B7" s="49" t="s">
        <v>40</v>
      </c>
      <c r="C7" s="50">
        <v>75.868922150149317</v>
      </c>
      <c r="D7" s="50">
        <v>78.485163551697354</v>
      </c>
      <c r="E7" s="50">
        <v>79.833577643111127</v>
      </c>
      <c r="F7" s="50">
        <v>314.40337071648372</v>
      </c>
      <c r="G7" s="50">
        <v>364.79553883798746</v>
      </c>
      <c r="H7" s="50">
        <v>395.87377587497497</v>
      </c>
      <c r="I7" s="50">
        <v>24.13107784985068</v>
      </c>
      <c r="J7" s="50">
        <v>21.514836448302646</v>
      </c>
      <c r="K7" s="50">
        <v>20.166422356888877</v>
      </c>
      <c r="L7" s="50">
        <v>99.86172804278894</v>
      </c>
      <c r="M7" s="50">
        <v>99.85052777779336</v>
      </c>
      <c r="N7" s="50">
        <v>99.831033242034849</v>
      </c>
      <c r="O7" s="50">
        <v>0.24097711336211566</v>
      </c>
      <c r="P7" s="50">
        <v>0.21482677744159243</v>
      </c>
      <c r="Q7" s="50">
        <v>0.20132347806834883</v>
      </c>
      <c r="R7" s="50">
        <v>0.9995604017451053</v>
      </c>
      <c r="S7" s="50">
        <v>0.9995904253581317</v>
      </c>
      <c r="T7" s="50">
        <v>0.99957336231730476</v>
      </c>
      <c r="U7" s="50">
        <v>0.31806274777561455</v>
      </c>
      <c r="V7" s="50">
        <v>0.27412615932348855</v>
      </c>
      <c r="W7" s="50">
        <v>0.25260577005631724</v>
      </c>
      <c r="X7" s="51"/>
    </row>
    <row r="8" spans="1:24" ht="20.100000000000001" customHeight="1" x14ac:dyDescent="0.25">
      <c r="A8" s="30">
        <f t="shared" si="0"/>
        <v>7</v>
      </c>
      <c r="B8" s="49" t="s">
        <v>41</v>
      </c>
      <c r="C8" s="50">
        <v>30.242080767203795</v>
      </c>
      <c r="D8" s="50">
        <v>28.200083934231053</v>
      </c>
      <c r="E8" s="50">
        <v>25.209124086853645</v>
      </c>
      <c r="F8" s="50">
        <v>43.352899713478962</v>
      </c>
      <c r="G8" s="50">
        <v>39.275928830334131</v>
      </c>
      <c r="H8" s="50">
        <v>33.706149017600303</v>
      </c>
      <c r="I8" s="50">
        <v>69.757919232796212</v>
      </c>
      <c r="J8" s="50">
        <v>71.79991606576894</v>
      </c>
      <c r="K8" s="50">
        <v>74.790875913146365</v>
      </c>
      <c r="L8" s="50">
        <v>86.737076474836869</v>
      </c>
      <c r="M8" s="50">
        <v>88.738860798613089</v>
      </c>
      <c r="N8" s="50">
        <v>86.28981346449747</v>
      </c>
      <c r="O8" s="50">
        <v>0.60505979752205385</v>
      </c>
      <c r="P8" s="50">
        <v>0.63714427571123733</v>
      </c>
      <c r="Q8" s="50">
        <v>0.64536907313917757</v>
      </c>
      <c r="R8" s="50">
        <v>0.76573822005098457</v>
      </c>
      <c r="S8" s="50">
        <v>0.77717070578137737</v>
      </c>
      <c r="T8" s="50">
        <v>0.71085520684853176</v>
      </c>
      <c r="U8" s="50">
        <v>2.3066507813987984</v>
      </c>
      <c r="V8" s="50">
        <v>2.5460887362329316</v>
      </c>
      <c r="W8" s="50">
        <v>2.966817714707874</v>
      </c>
      <c r="X8" s="51"/>
    </row>
    <row r="9" spans="1:24" ht="20.100000000000001" customHeight="1" x14ac:dyDescent="0.25">
      <c r="A9" s="30">
        <f t="shared" si="0"/>
        <v>8</v>
      </c>
      <c r="B9" s="49" t="s">
        <v>45</v>
      </c>
      <c r="C9" s="50">
        <v>37.799404837506223</v>
      </c>
      <c r="D9" s="50">
        <v>35.14234433844188</v>
      </c>
      <c r="E9" s="50">
        <v>34.7401721472079</v>
      </c>
      <c r="F9" s="50">
        <v>60.770165846095992</v>
      </c>
      <c r="G9" s="50">
        <v>54.183802945056414</v>
      </c>
      <c r="H9" s="50">
        <v>53.233625172245333</v>
      </c>
      <c r="I9" s="50">
        <v>62.200595162493769</v>
      </c>
      <c r="J9" s="50">
        <v>64.857655661558127</v>
      </c>
      <c r="K9" s="50">
        <v>65.2598278527921</v>
      </c>
      <c r="L9" s="50">
        <v>73.098984199694669</v>
      </c>
      <c r="M9" s="50">
        <v>62.095811708806593</v>
      </c>
      <c r="N9" s="50">
        <v>46.150503788097495</v>
      </c>
      <c r="O9" s="50">
        <v>0.45468003229947368</v>
      </c>
      <c r="P9" s="50">
        <v>0.40273887738347269</v>
      </c>
      <c r="Q9" s="50">
        <v>0.30117739325308723</v>
      </c>
      <c r="R9" s="50">
        <v>0.69316010922718574</v>
      </c>
      <c r="S9" s="50">
        <v>0.58839162650479571</v>
      </c>
      <c r="T9" s="50">
        <v>0.49712433186623411</v>
      </c>
      <c r="U9" s="50">
        <v>1.6455442997021905</v>
      </c>
      <c r="V9" s="50">
        <v>1.8455699778290244</v>
      </c>
      <c r="W9" s="50">
        <v>1.8785119306910827</v>
      </c>
      <c r="X9" s="51"/>
    </row>
    <row r="10" spans="1:24" ht="20.100000000000001" customHeight="1" x14ac:dyDescent="0.25">
      <c r="A10" s="30">
        <f t="shared" si="0"/>
        <v>9</v>
      </c>
      <c r="B10" s="49" t="s">
        <v>49</v>
      </c>
      <c r="C10" s="50">
        <v>69.623821109740831</v>
      </c>
      <c r="D10" s="50">
        <v>68.698010737674025</v>
      </c>
      <c r="E10" s="50">
        <v>70.940061395967547</v>
      </c>
      <c r="F10" s="50">
        <v>229.20533014133434</v>
      </c>
      <c r="G10" s="50">
        <v>219.46851416359237</v>
      </c>
      <c r="H10" s="50">
        <v>244.11634987461284</v>
      </c>
      <c r="I10" s="50">
        <v>30.376178890259169</v>
      </c>
      <c r="J10" s="50">
        <v>31.301989262325968</v>
      </c>
      <c r="K10" s="50">
        <v>29.059938604032453</v>
      </c>
      <c r="L10" s="50">
        <v>64.066637003272405</v>
      </c>
      <c r="M10" s="50">
        <v>74.125298718898009</v>
      </c>
      <c r="N10" s="50">
        <v>69.75122314333602</v>
      </c>
      <c r="O10" s="50">
        <v>0.19460996265087005</v>
      </c>
      <c r="P10" s="50">
        <v>0.23202693045656503</v>
      </c>
      <c r="Q10" s="50">
        <v>0.20269662621015125</v>
      </c>
      <c r="R10" s="50">
        <v>0.86447333442193408</v>
      </c>
      <c r="S10" s="50">
        <v>0.89453671570170368</v>
      </c>
      <c r="T10" s="50">
        <v>0.88974992114690021</v>
      </c>
      <c r="U10" s="50">
        <v>0.4362900284139869</v>
      </c>
      <c r="V10" s="50">
        <v>0.4556462250683474</v>
      </c>
      <c r="W10" s="50">
        <v>0.40964073095212056</v>
      </c>
      <c r="X10" s="51"/>
    </row>
    <row r="11" spans="1:24" ht="20.100000000000001" customHeight="1" x14ac:dyDescent="0.25">
      <c r="A11" s="30">
        <f t="shared" si="0"/>
        <v>10</v>
      </c>
      <c r="B11" s="49" t="s">
        <v>52</v>
      </c>
      <c r="C11" s="50">
        <v>34.696924391945338</v>
      </c>
      <c r="D11" s="50">
        <v>39.320328739473069</v>
      </c>
      <c r="E11" s="50">
        <v>34.805647256962693</v>
      </c>
      <c r="F11" s="50">
        <v>53.132144342165923</v>
      </c>
      <c r="G11" s="50">
        <v>64.799838105008917</v>
      </c>
      <c r="H11" s="50">
        <v>53.387518692222791</v>
      </c>
      <c r="I11" s="50">
        <v>65.303075608054655</v>
      </c>
      <c r="J11" s="50">
        <v>60.679671260526938</v>
      </c>
      <c r="K11" s="50">
        <v>65.1943527430373</v>
      </c>
      <c r="L11" s="50">
        <v>50.448325579262047</v>
      </c>
      <c r="M11" s="50">
        <v>56.652915533567203</v>
      </c>
      <c r="N11" s="50">
        <v>70.056660544265725</v>
      </c>
      <c r="O11" s="50">
        <v>0.3294430819602307</v>
      </c>
      <c r="P11" s="50">
        <v>0.34376802905272574</v>
      </c>
      <c r="Q11" s="50">
        <v>0.45672986395220833</v>
      </c>
      <c r="R11" s="50">
        <v>0.51743444081338286</v>
      </c>
      <c r="S11" s="50">
        <v>0.59918337539565425</v>
      </c>
      <c r="T11" s="50">
        <v>0.6406692536086841</v>
      </c>
      <c r="U11" s="50">
        <v>1.8820998331256797</v>
      </c>
      <c r="V11" s="50">
        <v>1.5432137320767501</v>
      </c>
      <c r="W11" s="50">
        <v>1.8730969793988099</v>
      </c>
      <c r="X11" s="51"/>
    </row>
    <row r="12" spans="1:24" ht="20.100000000000001" customHeight="1" x14ac:dyDescent="0.25">
      <c r="A12" s="30">
        <f t="shared" si="0"/>
        <v>11</v>
      </c>
      <c r="B12" s="49" t="s">
        <v>61</v>
      </c>
      <c r="C12" s="50">
        <v>84.269390813478935</v>
      </c>
      <c r="D12" s="50">
        <v>85.185287636940274</v>
      </c>
      <c r="E12" s="50">
        <v>83.208026916512139</v>
      </c>
      <c r="F12" s="50">
        <v>535.70328913699029</v>
      </c>
      <c r="G12" s="50">
        <v>575.00466799037281</v>
      </c>
      <c r="H12" s="50">
        <v>495.52263157409124</v>
      </c>
      <c r="I12" s="50">
        <v>15.730609186521072</v>
      </c>
      <c r="J12" s="50">
        <v>14.814712363059723</v>
      </c>
      <c r="K12" s="50">
        <v>16.791973083487864</v>
      </c>
      <c r="L12" s="50">
        <v>100</v>
      </c>
      <c r="M12" s="50">
        <v>100</v>
      </c>
      <c r="N12" s="50">
        <v>100</v>
      </c>
      <c r="O12" s="50">
        <v>0.15730609186521072</v>
      </c>
      <c r="P12" s="50">
        <v>0.14814712363059723</v>
      </c>
      <c r="Q12" s="50">
        <v>0.16791973083487866</v>
      </c>
      <c r="R12" s="50">
        <v>1</v>
      </c>
      <c r="S12" s="50">
        <v>1</v>
      </c>
      <c r="T12" s="50">
        <v>1</v>
      </c>
      <c r="U12" s="50">
        <v>0.18667049844158781</v>
      </c>
      <c r="V12" s="50">
        <v>0.1739116316211789</v>
      </c>
      <c r="W12" s="50">
        <v>0.20180712974165715</v>
      </c>
      <c r="X12" s="51"/>
    </row>
    <row r="13" spans="1:24" ht="20.100000000000001" customHeight="1" x14ac:dyDescent="0.25">
      <c r="A13" s="30">
        <f t="shared" si="0"/>
        <v>12</v>
      </c>
      <c r="B13" s="49" t="s">
        <v>65</v>
      </c>
      <c r="C13" s="50">
        <v>81.280293842953071</v>
      </c>
      <c r="D13" s="50">
        <v>78.03644043317955</v>
      </c>
      <c r="E13" s="50">
        <v>69.587248823973255</v>
      </c>
      <c r="F13" s="50">
        <v>434.19641932977464</v>
      </c>
      <c r="G13" s="50">
        <v>355.29960522003165</v>
      </c>
      <c r="H13" s="50">
        <v>228.80945042165837</v>
      </c>
      <c r="I13" s="50">
        <v>18.719706157046918</v>
      </c>
      <c r="J13" s="50">
        <v>21.963559566820447</v>
      </c>
      <c r="K13" s="50">
        <v>30.412751176026749</v>
      </c>
      <c r="L13" s="50">
        <v>76.447916883566947</v>
      </c>
      <c r="M13" s="50">
        <v>83.114052031340364</v>
      </c>
      <c r="N13" s="50">
        <v>74.351521677129483</v>
      </c>
      <c r="O13" s="50">
        <v>0.14310825403787192</v>
      </c>
      <c r="P13" s="50">
        <v>0.1825480432630158</v>
      </c>
      <c r="Q13" s="50">
        <v>0.22612343283254979</v>
      </c>
      <c r="R13" s="50">
        <v>0.94854798433949938</v>
      </c>
      <c r="S13" s="50">
        <v>0.95463029710855341</v>
      </c>
      <c r="T13" s="50">
        <v>0.89920346184763167</v>
      </c>
      <c r="U13" s="50">
        <v>0.23031051281896786</v>
      </c>
      <c r="V13" s="50">
        <v>0.28145260656304844</v>
      </c>
      <c r="W13" s="50">
        <v>0.43704488523405111</v>
      </c>
      <c r="X13" s="51"/>
    </row>
    <row r="14" spans="1:24" ht="20.100000000000001" customHeight="1" x14ac:dyDescent="0.25">
      <c r="A14" s="30">
        <f t="shared" si="0"/>
        <v>13</v>
      </c>
      <c r="B14" s="49" t="s">
        <v>75</v>
      </c>
      <c r="C14" s="50">
        <v>62.196964648122822</v>
      </c>
      <c r="D14" s="50">
        <v>61.127102994955692</v>
      </c>
      <c r="E14" s="50">
        <v>63.52179983118026</v>
      </c>
      <c r="F14" s="50">
        <v>164.52902278661691</v>
      </c>
      <c r="G14" s="50">
        <v>157.24864289642116</v>
      </c>
      <c r="H14" s="50">
        <v>174.13633221267429</v>
      </c>
      <c r="I14" s="50">
        <v>37.80303535187717</v>
      </c>
      <c r="J14" s="50">
        <v>38.872897005044294</v>
      </c>
      <c r="K14" s="50">
        <v>36.47820016881974</v>
      </c>
      <c r="L14" s="50">
        <v>83.476475150700338</v>
      </c>
      <c r="M14" s="50">
        <v>87.442036269562536</v>
      </c>
      <c r="N14" s="50">
        <v>81.570968525996918</v>
      </c>
      <c r="O14" s="50">
        <v>0.3155664141172021</v>
      </c>
      <c r="P14" s="50">
        <v>0.33991252698180524</v>
      </c>
      <c r="Q14" s="50">
        <v>0.29755621178558106</v>
      </c>
      <c r="R14" s="50">
        <v>0.90873630299570662</v>
      </c>
      <c r="S14" s="50">
        <v>0.92604549387154922</v>
      </c>
      <c r="T14" s="50">
        <v>0.90429726758136564</v>
      </c>
      <c r="U14" s="50">
        <v>0.60779550201117583</v>
      </c>
      <c r="V14" s="50">
        <v>0.63593553596433561</v>
      </c>
      <c r="W14" s="50">
        <v>0.57426269825109844</v>
      </c>
      <c r="X14" s="51"/>
    </row>
    <row r="15" spans="1:24" ht="20.100000000000001" customHeight="1" x14ac:dyDescent="0.25">
      <c r="A15" s="30">
        <f t="shared" si="0"/>
        <v>14</v>
      </c>
      <c r="B15" s="49" t="s">
        <v>82</v>
      </c>
      <c r="C15" s="50">
        <v>94.907871116676276</v>
      </c>
      <c r="D15" s="50">
        <v>93.292922399672889</v>
      </c>
      <c r="E15" s="50">
        <v>91.34924467602292</v>
      </c>
      <c r="F15" s="50">
        <v>1863.8151800809937</v>
      </c>
      <c r="G15" s="50">
        <v>1390.9623230708266</v>
      </c>
      <c r="H15" s="50">
        <v>1055.9684242002834</v>
      </c>
      <c r="I15" s="50">
        <v>5.0921288833237197</v>
      </c>
      <c r="J15" s="50">
        <v>6.7070776003271009</v>
      </c>
      <c r="K15" s="50">
        <v>8.6507553239770836</v>
      </c>
      <c r="L15" s="50">
        <v>100</v>
      </c>
      <c r="M15" s="50">
        <v>100</v>
      </c>
      <c r="N15" s="50">
        <v>100</v>
      </c>
      <c r="O15" s="50">
        <v>5.0921288833237197E-2</v>
      </c>
      <c r="P15" s="50">
        <v>6.7070776003271007E-2</v>
      </c>
      <c r="Q15" s="50">
        <v>8.6507553239770829E-2</v>
      </c>
      <c r="R15" s="50">
        <v>1</v>
      </c>
      <c r="S15" s="50">
        <v>1</v>
      </c>
      <c r="T15" s="50">
        <v>1</v>
      </c>
      <c r="U15" s="50">
        <v>5.3653388527318692E-2</v>
      </c>
      <c r="V15" s="50">
        <v>7.189267339695446E-2</v>
      </c>
      <c r="W15" s="50">
        <v>9.4699801346553522E-2</v>
      </c>
      <c r="X15" s="51"/>
    </row>
    <row r="16" spans="1:24" ht="20.100000000000001" customHeight="1" x14ac:dyDescent="0.25">
      <c r="A16" s="30">
        <f t="shared" si="0"/>
        <v>15</v>
      </c>
      <c r="B16" s="49" t="s">
        <v>90</v>
      </c>
      <c r="C16" s="50">
        <v>81.942351574826162</v>
      </c>
      <c r="D16" s="50">
        <v>79.773163837883374</v>
      </c>
      <c r="E16" s="50">
        <v>50.549569971974748</v>
      </c>
      <c r="F16" s="50">
        <v>453.78196343988952</v>
      </c>
      <c r="G16" s="50">
        <v>394.39269294766268</v>
      </c>
      <c r="H16" s="50">
        <v>102.22271058780797</v>
      </c>
      <c r="I16" s="50">
        <v>18.057648425173845</v>
      </c>
      <c r="J16" s="50">
        <v>20.226836162116616</v>
      </c>
      <c r="K16" s="50">
        <v>49.450430028025259</v>
      </c>
      <c r="L16" s="50">
        <v>100</v>
      </c>
      <c r="M16" s="50">
        <v>100</v>
      </c>
      <c r="N16" s="50">
        <v>94.275234111356454</v>
      </c>
      <c r="O16" s="50">
        <v>0.18057648425173844</v>
      </c>
      <c r="P16" s="50">
        <v>0.20226836162116615</v>
      </c>
      <c r="Q16" s="50">
        <v>0.46619508677993327</v>
      </c>
      <c r="R16" s="50">
        <v>1</v>
      </c>
      <c r="S16" s="50">
        <v>1</v>
      </c>
      <c r="T16" s="50">
        <v>0.94696711701368574</v>
      </c>
      <c r="U16" s="50">
        <v>0.22037015143120944</v>
      </c>
      <c r="V16" s="50">
        <v>0.25355439334488472</v>
      </c>
      <c r="W16" s="50">
        <v>0.97825619595658553</v>
      </c>
      <c r="X16" s="51"/>
    </row>
    <row r="17" spans="1:24" ht="20.100000000000001" customHeight="1" x14ac:dyDescent="0.25">
      <c r="A17" s="30">
        <f t="shared" si="0"/>
        <v>16</v>
      </c>
      <c r="B17" s="49" t="s">
        <v>123</v>
      </c>
      <c r="C17" s="50">
        <v>45.13070645403802</v>
      </c>
      <c r="D17" s="50">
        <v>46.16032229025874</v>
      </c>
      <c r="E17" s="50">
        <v>41.825270374647531</v>
      </c>
      <c r="F17" s="50">
        <v>82.251298563255034</v>
      </c>
      <c r="G17" s="50">
        <v>85.73662446331268</v>
      </c>
      <c r="H17" s="50">
        <v>71.895942867296341</v>
      </c>
      <c r="I17" s="50">
        <v>54.86929354596198</v>
      </c>
      <c r="J17" s="50">
        <v>53.83967770974126</v>
      </c>
      <c r="K17" s="50">
        <v>58.174729625352462</v>
      </c>
      <c r="L17" s="50">
        <v>74.625726549099227</v>
      </c>
      <c r="M17" s="50">
        <v>59.063534318080315</v>
      </c>
      <c r="N17" s="50">
        <v>58.271954139548129</v>
      </c>
      <c r="O17" s="50">
        <v>0.40946608961032138</v>
      </c>
      <c r="P17" s="50">
        <v>0.31799616520836871</v>
      </c>
      <c r="Q17" s="50">
        <v>0.33899551768091507</v>
      </c>
      <c r="R17" s="50">
        <v>0.76423564608266747</v>
      </c>
      <c r="S17" s="50">
        <v>0.67683376449579402</v>
      </c>
      <c r="T17" s="50">
        <v>0.63275320354722386</v>
      </c>
      <c r="U17" s="50">
        <v>1.2157862762871203</v>
      </c>
      <c r="V17" s="50">
        <v>1.1663626906934121</v>
      </c>
      <c r="W17" s="50">
        <v>1.3908990690139134</v>
      </c>
      <c r="X17" s="51"/>
    </row>
    <row r="18" spans="1:24" ht="20.100000000000001" customHeight="1" x14ac:dyDescent="0.25">
      <c r="A18" s="30">
        <f t="shared" si="0"/>
        <v>17</v>
      </c>
      <c r="B18" s="49" t="s">
        <v>130</v>
      </c>
      <c r="C18" s="50">
        <v>50.86273818556333</v>
      </c>
      <c r="D18" s="50">
        <v>53.942463079459202</v>
      </c>
      <c r="E18" s="50">
        <v>52.411588471608475</v>
      </c>
      <c r="F18" s="50">
        <v>103.51154359728628</v>
      </c>
      <c r="G18" s="50">
        <v>117.11973042006478</v>
      </c>
      <c r="H18" s="50">
        <v>110.13519213672308</v>
      </c>
      <c r="I18" s="50">
        <v>49.137261814436684</v>
      </c>
      <c r="J18" s="50">
        <v>46.057536920540812</v>
      </c>
      <c r="K18" s="50">
        <v>47.588411528391525</v>
      </c>
      <c r="L18" s="50">
        <v>60.73957326499513</v>
      </c>
      <c r="M18" s="50">
        <v>57.842191269025491</v>
      </c>
      <c r="N18" s="50">
        <v>54.976943748090953</v>
      </c>
      <c r="O18" s="50">
        <v>0.29845763140192244</v>
      </c>
      <c r="P18" s="50">
        <v>0.26640688599381246</v>
      </c>
      <c r="Q18" s="50">
        <v>0.2616265423657384</v>
      </c>
      <c r="R18" s="50">
        <v>0.72501306353320505</v>
      </c>
      <c r="S18" s="50">
        <v>0.73531855806111368</v>
      </c>
      <c r="T18" s="50">
        <v>0.70982492571624245</v>
      </c>
      <c r="U18" s="50">
        <v>0.966075826180817</v>
      </c>
      <c r="V18" s="50">
        <v>0.8538271019010828</v>
      </c>
      <c r="W18" s="50">
        <v>0.90797499019077277</v>
      </c>
      <c r="X18" s="51"/>
    </row>
    <row r="19" spans="1:24" ht="20.100000000000001" customHeight="1" x14ac:dyDescent="0.25">
      <c r="A19" s="30">
        <f t="shared" si="0"/>
        <v>18</v>
      </c>
      <c r="B19" s="49" t="s">
        <v>141</v>
      </c>
      <c r="C19" s="50">
        <v>32.52321552011157</v>
      </c>
      <c r="D19" s="50">
        <v>33.374952728508894</v>
      </c>
      <c r="E19" s="50">
        <v>33.949312141236135</v>
      </c>
      <c r="F19" s="50">
        <v>48.199118809233077</v>
      </c>
      <c r="G19" s="50">
        <v>50.093702136538752</v>
      </c>
      <c r="H19" s="50">
        <v>51.39887750121531</v>
      </c>
      <c r="I19" s="50">
        <v>67.476784479888437</v>
      </c>
      <c r="J19" s="50">
        <v>66.625047271491098</v>
      </c>
      <c r="K19" s="50">
        <v>66.050687858763851</v>
      </c>
      <c r="L19" s="50">
        <v>83.980150299549621</v>
      </c>
      <c r="M19" s="50">
        <v>84.639076744294101</v>
      </c>
      <c r="N19" s="50">
        <v>88.819897523034697</v>
      </c>
      <c r="O19" s="50">
        <v>0.56667105023513475</v>
      </c>
      <c r="P19" s="50">
        <v>0.5639082489103957</v>
      </c>
      <c r="Q19" s="50">
        <v>0.58666153269413579</v>
      </c>
      <c r="R19" s="50">
        <v>0.75054333521357053</v>
      </c>
      <c r="S19" s="50">
        <v>0.76531951464615777</v>
      </c>
      <c r="T19" s="50">
        <v>0.82134412416336178</v>
      </c>
      <c r="U19" s="50">
        <v>2.0747267267642222</v>
      </c>
      <c r="V19" s="50">
        <v>1.9962589254719743</v>
      </c>
      <c r="W19" s="50">
        <v>1.9455677801063946</v>
      </c>
      <c r="X19" s="51"/>
    </row>
    <row r="20" spans="1:24" ht="20.100000000000001" customHeight="1" x14ac:dyDescent="0.25">
      <c r="A20" s="30">
        <f t="shared" si="0"/>
        <v>19</v>
      </c>
      <c r="B20" s="49" t="s">
        <v>155</v>
      </c>
      <c r="C20" s="50">
        <v>53.40139927850727</v>
      </c>
      <c r="D20" s="50">
        <v>53.561526650770311</v>
      </c>
      <c r="E20" s="50">
        <v>52.036279734020262</v>
      </c>
      <c r="F20" s="50">
        <v>114.59871852735024</v>
      </c>
      <c r="G20" s="50">
        <v>115.33868964204173</v>
      </c>
      <c r="H20" s="50">
        <v>108.49091656246932</v>
      </c>
      <c r="I20" s="50">
        <v>46.598600721492744</v>
      </c>
      <c r="J20" s="50">
        <v>46.438473349229703</v>
      </c>
      <c r="K20" s="50">
        <v>47.963720265979738</v>
      </c>
      <c r="L20" s="50">
        <v>76.883190593211964</v>
      </c>
      <c r="M20" s="50">
        <v>73.596020663549552</v>
      </c>
      <c r="N20" s="50">
        <v>77.528064616581801</v>
      </c>
      <c r="O20" s="50">
        <v>0.35826491006475114</v>
      </c>
      <c r="P20" s="50">
        <v>0.34176868441936042</v>
      </c>
      <c r="Q20" s="50">
        <v>0.37185344040325313</v>
      </c>
      <c r="R20" s="50">
        <v>0.83214086491507688</v>
      </c>
      <c r="S20" s="50">
        <v>0.8137189067573084</v>
      </c>
      <c r="T20" s="50">
        <v>0.82840985020161784</v>
      </c>
      <c r="U20" s="50">
        <v>0.87261010668399319</v>
      </c>
      <c r="V20" s="50">
        <v>0.8670117573760725</v>
      </c>
      <c r="W20" s="50">
        <v>0.92173615237566697</v>
      </c>
      <c r="X20" s="51"/>
    </row>
    <row r="21" spans="1:24" ht="20.100000000000001" customHeight="1" x14ac:dyDescent="0.25">
      <c r="A21" s="30">
        <f t="shared" si="0"/>
        <v>20</v>
      </c>
      <c r="B21" s="49" t="s">
        <v>159</v>
      </c>
      <c r="C21" s="50">
        <v>62.216112814330224</v>
      </c>
      <c r="D21" s="50">
        <v>81.852361483085218</v>
      </c>
      <c r="E21" s="50">
        <v>79.996270796010833</v>
      </c>
      <c r="F21" s="50">
        <v>164.66308113985374</v>
      </c>
      <c r="G21" s="50">
        <v>451.03588219918231</v>
      </c>
      <c r="H21" s="50">
        <v>399.90678728073317</v>
      </c>
      <c r="I21" s="50">
        <v>37.783887185669776</v>
      </c>
      <c r="J21" s="50">
        <v>18.147638516914785</v>
      </c>
      <c r="K21" s="50">
        <v>20.003729203989163</v>
      </c>
      <c r="L21" s="50">
        <v>100</v>
      </c>
      <c r="M21" s="50">
        <v>99.998744717265126</v>
      </c>
      <c r="N21" s="50">
        <v>99.998813286756189</v>
      </c>
      <c r="O21" s="50">
        <v>0.37783887185669773</v>
      </c>
      <c r="P21" s="50">
        <v>0.18147410712741696</v>
      </c>
      <c r="Q21" s="50">
        <v>0.20003491817085442</v>
      </c>
      <c r="R21" s="50">
        <v>1</v>
      </c>
      <c r="S21" s="50">
        <v>0.99999721689716747</v>
      </c>
      <c r="T21" s="50">
        <v>0.99999703253418026</v>
      </c>
      <c r="U21" s="50">
        <v>0.60730067303348179</v>
      </c>
      <c r="V21" s="50">
        <v>0.22171185031313964</v>
      </c>
      <c r="W21" s="50">
        <v>0.25005827152866089</v>
      </c>
      <c r="X21" s="51"/>
    </row>
    <row r="22" spans="1:24" ht="20.100000000000001" customHeight="1" x14ac:dyDescent="0.25">
      <c r="A22" s="30">
        <f t="shared" si="0"/>
        <v>21</v>
      </c>
      <c r="B22" s="49" t="s">
        <v>180</v>
      </c>
      <c r="C22" s="50">
        <v>77.457012851945862</v>
      </c>
      <c r="D22" s="50">
        <v>73.555696464994455</v>
      </c>
      <c r="E22" s="50">
        <v>67.612639593629993</v>
      </c>
      <c r="F22" s="50">
        <v>343.59693479500464</v>
      </c>
      <c r="G22" s="50">
        <v>278.1532754970288</v>
      </c>
      <c r="H22" s="50">
        <v>208.76242690136539</v>
      </c>
      <c r="I22" s="50">
        <v>22.542987148054141</v>
      </c>
      <c r="J22" s="50">
        <v>26.444303535005531</v>
      </c>
      <c r="K22" s="50">
        <v>32.387360406370021</v>
      </c>
      <c r="L22" s="50">
        <v>71.325638122977779</v>
      </c>
      <c r="M22" s="50">
        <v>75.6980849913772</v>
      </c>
      <c r="N22" s="50">
        <v>78.88040539030456</v>
      </c>
      <c r="O22" s="50">
        <v>0.16078929435330488</v>
      </c>
      <c r="P22" s="50">
        <v>0.20017831365306252</v>
      </c>
      <c r="Q22" s="50">
        <v>0.25547281183763665</v>
      </c>
      <c r="R22" s="50">
        <v>0.92297455610099177</v>
      </c>
      <c r="S22" s="50">
        <v>0.919651188766196</v>
      </c>
      <c r="T22" s="50">
        <v>0.90812855015423954</v>
      </c>
      <c r="U22" s="50">
        <v>0.29103868478821437</v>
      </c>
      <c r="V22" s="50">
        <v>0.35951401191055971</v>
      </c>
      <c r="W22" s="50">
        <v>0.47901340046811824</v>
      </c>
      <c r="X22" s="51"/>
    </row>
    <row r="23" spans="1:24" ht="20.100000000000001" customHeight="1" x14ac:dyDescent="0.25">
      <c r="A23" s="30">
        <f t="shared" si="0"/>
        <v>22</v>
      </c>
      <c r="B23" s="49" t="s">
        <v>188</v>
      </c>
      <c r="C23" s="50">
        <v>36.069280356624702</v>
      </c>
      <c r="D23" s="50">
        <v>49.699793412222967</v>
      </c>
      <c r="E23" s="50">
        <v>49.163077601259069</v>
      </c>
      <c r="F23" s="50">
        <v>56.419324790695228</v>
      </c>
      <c r="G23" s="50">
        <v>98.806340537575508</v>
      </c>
      <c r="H23" s="50">
        <v>96.707423033296521</v>
      </c>
      <c r="I23" s="50">
        <v>63.930719643375298</v>
      </c>
      <c r="J23" s="50">
        <v>50.300206587777026</v>
      </c>
      <c r="K23" s="50">
        <v>50.836922398740938</v>
      </c>
      <c r="L23" s="50">
        <v>78.459057682559418</v>
      </c>
      <c r="M23" s="50">
        <v>72.998446601272477</v>
      </c>
      <c r="N23" s="50">
        <v>80.309057697046043</v>
      </c>
      <c r="O23" s="50">
        <v>0.50159440201871175</v>
      </c>
      <c r="P23" s="50">
        <v>0.36718369446308152</v>
      </c>
      <c r="Q23" s="50">
        <v>0.40826653340607383</v>
      </c>
      <c r="R23" s="50">
        <v>0.72369332332376524</v>
      </c>
      <c r="S23" s="50">
        <v>0.78537472845385581</v>
      </c>
      <c r="T23" s="50">
        <v>0.83083145329342944</v>
      </c>
      <c r="U23" s="50">
        <v>1.7724423390563542</v>
      </c>
      <c r="V23" s="50">
        <v>1.012080798215278</v>
      </c>
      <c r="W23" s="50">
        <v>1.0340467863110139</v>
      </c>
      <c r="X23" s="51"/>
    </row>
    <row r="24" spans="1:24" ht="20.100000000000001" customHeight="1" x14ac:dyDescent="0.25">
      <c r="A24" s="30">
        <f t="shared" si="0"/>
        <v>23</v>
      </c>
      <c r="B24" s="49" t="s">
        <v>201</v>
      </c>
      <c r="C24" s="50">
        <v>41.279601056174293</v>
      </c>
      <c r="D24" s="50">
        <v>37.779077028045201</v>
      </c>
      <c r="E24" s="50">
        <v>29.783115908391743</v>
      </c>
      <c r="F24" s="50">
        <v>70.298570511525355</v>
      </c>
      <c r="G24" s="50">
        <v>60.717641628481758</v>
      </c>
      <c r="H24" s="50">
        <v>42.415889417045747</v>
      </c>
      <c r="I24" s="50">
        <v>58.7203989438257</v>
      </c>
      <c r="J24" s="50">
        <v>62.220922971954806</v>
      </c>
      <c r="K24" s="50">
        <v>70.21688409160825</v>
      </c>
      <c r="L24" s="50">
        <v>87.960397898941196</v>
      </c>
      <c r="M24" s="50">
        <v>79.331473789222997</v>
      </c>
      <c r="N24" s="50">
        <v>84.487028984764507</v>
      </c>
      <c r="O24" s="50">
        <v>0.51650696558834752</v>
      </c>
      <c r="P24" s="50">
        <v>0.49360775198908952</v>
      </c>
      <c r="Q24" s="50">
        <v>0.59324159214675565</v>
      </c>
      <c r="R24" s="50">
        <v>0.85377860937347616</v>
      </c>
      <c r="S24" s="50">
        <v>0.74604374724218192</v>
      </c>
      <c r="T24" s="50">
        <v>0.73220652193961011</v>
      </c>
      <c r="U24" s="50">
        <v>1.4225040320500564</v>
      </c>
      <c r="V24" s="50">
        <v>1.6469677892280232</v>
      </c>
      <c r="W24" s="50">
        <v>2.3576070518472454</v>
      </c>
      <c r="X24" s="51"/>
    </row>
    <row r="25" spans="1:24" ht="20.100000000000001" customHeight="1" x14ac:dyDescent="0.25">
      <c r="A25" s="30">
        <f t="shared" si="0"/>
        <v>24</v>
      </c>
      <c r="B25" s="49" t="s">
        <v>209</v>
      </c>
      <c r="C25" s="50">
        <v>63.575668749324841</v>
      </c>
      <c r="D25" s="50">
        <v>64.342312976704903</v>
      </c>
      <c r="E25" s="50">
        <v>63.033324298855241</v>
      </c>
      <c r="F25" s="50">
        <v>174.54175976984178</v>
      </c>
      <c r="G25" s="50">
        <v>180.44443806652458</v>
      </c>
      <c r="H25" s="50">
        <v>170.51391044313806</v>
      </c>
      <c r="I25" s="50">
        <v>36.424331250675159</v>
      </c>
      <c r="J25" s="50">
        <v>35.657687023295097</v>
      </c>
      <c r="K25" s="50">
        <v>36.966675701144752</v>
      </c>
      <c r="L25" s="50">
        <v>91.824831822000704</v>
      </c>
      <c r="M25" s="50">
        <v>86.658024301449828</v>
      </c>
      <c r="N25" s="50">
        <v>100</v>
      </c>
      <c r="O25" s="50">
        <v>0.33446580913220908</v>
      </c>
      <c r="P25" s="50">
        <v>0.30900247085981991</v>
      </c>
      <c r="Q25" s="50">
        <v>0.36966675701144752</v>
      </c>
      <c r="R25" s="50">
        <v>0.95525774064933378</v>
      </c>
      <c r="S25" s="50">
        <v>0.93115112953829426</v>
      </c>
      <c r="T25" s="50">
        <v>1</v>
      </c>
      <c r="U25" s="50">
        <v>0.57292879441495415</v>
      </c>
      <c r="V25" s="50">
        <v>0.55418721170631446</v>
      </c>
      <c r="W25" s="50">
        <v>0.58646241670322485</v>
      </c>
      <c r="X25" s="51"/>
    </row>
    <row r="26" spans="1:24" ht="20.100000000000001" customHeight="1" x14ac:dyDescent="0.25">
      <c r="A26" s="30">
        <f t="shared" si="0"/>
        <v>25</v>
      </c>
      <c r="B26" s="49" t="s">
        <v>217</v>
      </c>
      <c r="C26" s="50">
        <v>92.152682445575664</v>
      </c>
      <c r="D26" s="50">
        <v>94.800513678184359</v>
      </c>
      <c r="E26" s="50">
        <v>90.55963674364294</v>
      </c>
      <c r="F26" s="50">
        <v>1174.3208020633715</v>
      </c>
      <c r="G26" s="50">
        <v>1823.2669115875374</v>
      </c>
      <c r="H26" s="50">
        <v>959.28127217626661</v>
      </c>
      <c r="I26" s="50">
        <v>7.8473175544243396</v>
      </c>
      <c r="J26" s="50">
        <v>5.199486321815634</v>
      </c>
      <c r="K26" s="50">
        <v>9.4403632563570703</v>
      </c>
      <c r="L26" s="50">
        <v>100</v>
      </c>
      <c r="M26" s="50">
        <v>100</v>
      </c>
      <c r="N26" s="50">
        <v>100</v>
      </c>
      <c r="O26" s="50">
        <v>7.8473175544243393E-2</v>
      </c>
      <c r="P26" s="50">
        <v>5.1994863218156342E-2</v>
      </c>
      <c r="Q26" s="50">
        <v>9.4403632563570705E-2</v>
      </c>
      <c r="R26" s="50">
        <v>1</v>
      </c>
      <c r="S26" s="50">
        <v>1</v>
      </c>
      <c r="T26" s="50">
        <v>1</v>
      </c>
      <c r="U26" s="50">
        <v>8.5155606393323133E-2</v>
      </c>
      <c r="V26" s="50">
        <v>5.4846604939991453E-2</v>
      </c>
      <c r="W26" s="50">
        <v>0.1042447120573257</v>
      </c>
      <c r="X26" s="51"/>
    </row>
    <row r="27" spans="1:24" ht="20.100000000000001" customHeight="1" x14ac:dyDescent="0.25">
      <c r="A27" s="30">
        <f t="shared" si="0"/>
        <v>26</v>
      </c>
      <c r="B27" s="49" t="s">
        <v>222</v>
      </c>
      <c r="C27" s="50">
        <v>86.83480547328783</v>
      </c>
      <c r="D27" s="50">
        <v>83.638874535530107</v>
      </c>
      <c r="E27" s="50">
        <v>81.930605721728739</v>
      </c>
      <c r="F27" s="50">
        <v>659.5785979242462</v>
      </c>
      <c r="G27" s="50">
        <v>511.20489673624121</v>
      </c>
      <c r="H27" s="50">
        <v>453.42198227558521</v>
      </c>
      <c r="I27" s="50">
        <v>13.165194526712185</v>
      </c>
      <c r="J27" s="50">
        <v>16.361125464469879</v>
      </c>
      <c r="K27" s="50">
        <v>18.069394278271261</v>
      </c>
      <c r="L27" s="50">
        <v>75.55698239472359</v>
      </c>
      <c r="M27" s="50">
        <v>73.828627850337796</v>
      </c>
      <c r="N27" s="50">
        <v>69.928622398906143</v>
      </c>
      <c r="O27" s="50">
        <v>9.9472237107790393E-2</v>
      </c>
      <c r="P27" s="50">
        <v>0.1207919443129032</v>
      </c>
      <c r="Q27" s="50">
        <v>0.12635678494621863</v>
      </c>
      <c r="R27" s="50">
        <v>0.96426572340648287</v>
      </c>
      <c r="S27" s="50">
        <v>0.95129786396425542</v>
      </c>
      <c r="T27" s="50">
        <v>0.93780394914055498</v>
      </c>
      <c r="U27" s="50">
        <v>0.1516119539274153</v>
      </c>
      <c r="V27" s="50">
        <v>0.19561627957487174</v>
      </c>
      <c r="W27" s="50">
        <v>0.22054510788852982</v>
      </c>
      <c r="X27" s="51"/>
    </row>
    <row r="28" spans="1:24" ht="20.100000000000001" customHeight="1" x14ac:dyDescent="0.25">
      <c r="A28" s="30">
        <f t="shared" si="0"/>
        <v>27</v>
      </c>
      <c r="B28" s="49" t="s">
        <v>223</v>
      </c>
      <c r="C28" s="50">
        <v>84.774958497631275</v>
      </c>
      <c r="D28" s="50">
        <v>83.100574576864133</v>
      </c>
      <c r="E28" s="50">
        <v>81.832747409571411</v>
      </c>
      <c r="F28" s="50">
        <v>556.81265948892133</v>
      </c>
      <c r="G28" s="50">
        <v>491.73609454849736</v>
      </c>
      <c r="H28" s="50">
        <v>450.44096239783073</v>
      </c>
      <c r="I28" s="50">
        <v>15.225041502368716</v>
      </c>
      <c r="J28" s="50">
        <v>16.89942542313586</v>
      </c>
      <c r="K28" s="50">
        <v>18.1672525904286</v>
      </c>
      <c r="L28" s="50">
        <v>67.358429940480136</v>
      </c>
      <c r="M28" s="50">
        <v>66.994141597433426</v>
      </c>
      <c r="N28" s="50">
        <v>93.345193822173016</v>
      </c>
      <c r="O28" s="50">
        <v>0.10255348913782057</v>
      </c>
      <c r="P28" s="50">
        <v>0.11321624997128299</v>
      </c>
      <c r="Q28" s="50">
        <v>0.16958257142699326</v>
      </c>
      <c r="R28" s="50">
        <v>0.94462408033864587</v>
      </c>
      <c r="S28" s="50">
        <v>0.93710078217122339</v>
      </c>
      <c r="T28" s="50">
        <v>0.98544111182966376</v>
      </c>
      <c r="U28" s="50">
        <v>0.17959361788179612</v>
      </c>
      <c r="V28" s="50">
        <v>0.20336111403784196</v>
      </c>
      <c r="W28" s="50">
        <v>0.22200467619034994</v>
      </c>
      <c r="X28" s="51"/>
    </row>
    <row r="29" spans="1:24" ht="20.100000000000001" customHeight="1" x14ac:dyDescent="0.25">
      <c r="A29" s="30">
        <f t="shared" si="0"/>
        <v>28</v>
      </c>
      <c r="B29" s="49" t="s">
        <v>233</v>
      </c>
      <c r="C29" s="50">
        <v>29.986871992078484</v>
      </c>
      <c r="D29" s="50">
        <v>23.60341679402838</v>
      </c>
      <c r="E29" s="50">
        <v>22.419819360188836</v>
      </c>
      <c r="F29" s="50">
        <v>42.83035602792333</v>
      </c>
      <c r="G29" s="50">
        <v>30.895906339674355</v>
      </c>
      <c r="H29" s="50">
        <v>28.898900692535705</v>
      </c>
      <c r="I29" s="50">
        <v>70.013128007921509</v>
      </c>
      <c r="J29" s="50">
        <v>76.396583205971623</v>
      </c>
      <c r="K29" s="50">
        <v>77.580180639811161</v>
      </c>
      <c r="L29" s="50">
        <v>99.645126051191511</v>
      </c>
      <c r="M29" s="50">
        <v>99.487755205884383</v>
      </c>
      <c r="N29" s="50">
        <v>98.058284496452558</v>
      </c>
      <c r="O29" s="50">
        <v>0.69764669655875455</v>
      </c>
      <c r="P29" s="50">
        <v>0.76005245685616818</v>
      </c>
      <c r="Q29" s="50">
        <v>0.7607379424464783</v>
      </c>
      <c r="R29" s="50">
        <v>0.99178251571197618</v>
      </c>
      <c r="S29" s="50">
        <v>0.98369070525884827</v>
      </c>
      <c r="T29" s="50">
        <v>0.93704031426602774</v>
      </c>
      <c r="U29" s="50">
        <v>2.3347926394729202</v>
      </c>
      <c r="V29" s="50">
        <v>3.2366747523307646</v>
      </c>
      <c r="W29" s="50">
        <v>3.4603392379499405</v>
      </c>
      <c r="X29" s="51"/>
    </row>
    <row r="30" spans="1:24" ht="20.100000000000001" customHeight="1" x14ac:dyDescent="0.25">
      <c r="A30" s="30">
        <f t="shared" si="0"/>
        <v>29</v>
      </c>
      <c r="B30" s="49" t="s">
        <v>251</v>
      </c>
      <c r="C30" s="50">
        <v>85.725090616100914</v>
      </c>
      <c r="D30" s="50">
        <v>84.560303518187041</v>
      </c>
      <c r="E30" s="50">
        <v>76.080276248329298</v>
      </c>
      <c r="F30" s="50">
        <v>600.52984093049167</v>
      </c>
      <c r="G30" s="50">
        <v>547.68112584203982</v>
      </c>
      <c r="H30" s="50">
        <v>318.06502883636091</v>
      </c>
      <c r="I30" s="50">
        <v>14.274909383899073</v>
      </c>
      <c r="J30" s="50">
        <v>15.439696481812963</v>
      </c>
      <c r="K30" s="50">
        <v>23.919723751670702</v>
      </c>
      <c r="L30" s="50">
        <v>76.218665352860768</v>
      </c>
      <c r="M30" s="50">
        <v>80.191218985740832</v>
      </c>
      <c r="N30" s="50">
        <v>69.188495775910013</v>
      </c>
      <c r="O30" s="50">
        <v>0.10880145412738153</v>
      </c>
      <c r="P30" s="50">
        <v>0.12381280816464355</v>
      </c>
      <c r="Q30" s="50">
        <v>0.16549697057534027</v>
      </c>
      <c r="R30" s="50">
        <v>0.96190788251525994</v>
      </c>
      <c r="S30" s="50">
        <v>0.9650940381935722</v>
      </c>
      <c r="T30" s="50">
        <v>0.91168364362658028</v>
      </c>
      <c r="U30" s="50">
        <v>0.16651961848399555</v>
      </c>
      <c r="V30" s="50">
        <v>0.18258799743418883</v>
      </c>
      <c r="W30" s="50">
        <v>0.3144011159159793</v>
      </c>
      <c r="X30" s="51"/>
    </row>
    <row r="31" spans="1:24" ht="20.100000000000001" customHeight="1" x14ac:dyDescent="0.25">
      <c r="A31" s="30">
        <f t="shared" si="0"/>
        <v>30</v>
      </c>
      <c r="B31" s="49" t="s">
        <v>253</v>
      </c>
      <c r="C31" s="50">
        <v>50.905180159275773</v>
      </c>
      <c r="D31" s="50">
        <v>44.392670916998853</v>
      </c>
      <c r="E31" s="50">
        <v>39.701462650374971</v>
      </c>
      <c r="F31" s="50">
        <v>103.68747726221379</v>
      </c>
      <c r="G31" s="50">
        <v>79.832409952179233</v>
      </c>
      <c r="H31" s="50">
        <v>65.841501959121501</v>
      </c>
      <c r="I31" s="50">
        <v>49.094819840724242</v>
      </c>
      <c r="J31" s="50">
        <v>55.607329083001147</v>
      </c>
      <c r="K31" s="50">
        <v>60.298537349625022</v>
      </c>
      <c r="L31" s="50">
        <v>84.444096438611155</v>
      </c>
      <c r="M31" s="50">
        <v>95.350685905605985</v>
      </c>
      <c r="N31" s="50">
        <v>90.620932122395814</v>
      </c>
      <c r="O31" s="50">
        <v>0.41457677012663585</v>
      </c>
      <c r="P31" s="50">
        <v>0.53021969694429105</v>
      </c>
      <c r="Q31" s="50">
        <v>0.54643096602401175</v>
      </c>
      <c r="R31" s="50">
        <v>0.86954493025989632</v>
      </c>
      <c r="S31" s="50">
        <v>0.94496662861862368</v>
      </c>
      <c r="T31" s="50">
        <v>0.87531245910576794</v>
      </c>
      <c r="U31" s="50">
        <v>0.96443661896712385</v>
      </c>
      <c r="V31" s="50">
        <v>1.2526240916427482</v>
      </c>
      <c r="W31" s="50">
        <v>1.5187988886111106</v>
      </c>
      <c r="X31" s="51"/>
    </row>
    <row r="32" spans="1:24" ht="20.100000000000001" customHeight="1" x14ac:dyDescent="0.25">
      <c r="A32" s="30">
        <f t="shared" si="0"/>
        <v>31</v>
      </c>
      <c r="B32" s="49" t="s">
        <v>262</v>
      </c>
      <c r="C32" s="50">
        <v>84.340557144076143</v>
      </c>
      <c r="D32" s="50">
        <v>80.045194763471883</v>
      </c>
      <c r="E32" s="50">
        <v>72.691957239855682</v>
      </c>
      <c r="F32" s="50">
        <v>538.59232362261696</v>
      </c>
      <c r="G32" s="50">
        <v>401.13242807775322</v>
      </c>
      <c r="H32" s="50">
        <v>266.19248357831242</v>
      </c>
      <c r="I32" s="50">
        <v>15.659442855923849</v>
      </c>
      <c r="J32" s="50">
        <v>19.954805236528117</v>
      </c>
      <c r="K32" s="50">
        <v>27.308042760144314</v>
      </c>
      <c r="L32" s="50">
        <v>51.914424687830952</v>
      </c>
      <c r="M32" s="50">
        <v>50.143280717139447</v>
      </c>
      <c r="N32" s="50">
        <v>59.069158721208069</v>
      </c>
      <c r="O32" s="50">
        <v>8.1295096679725107E-2</v>
      </c>
      <c r="P32" s="50">
        <v>0.10005994006310737</v>
      </c>
      <c r="Q32" s="50">
        <v>0.16130631121645017</v>
      </c>
      <c r="R32" s="50">
        <v>0.91803752041882491</v>
      </c>
      <c r="S32" s="50">
        <v>0.88945029037917223</v>
      </c>
      <c r="T32" s="50">
        <v>0.86672832062548211</v>
      </c>
      <c r="U32" s="50">
        <v>0.18566918913249944</v>
      </c>
      <c r="V32" s="50">
        <v>0.24929423053430266</v>
      </c>
      <c r="W32" s="50">
        <v>0.37566800781052306</v>
      </c>
      <c r="X32" s="51"/>
    </row>
    <row r="33" spans="1:24" ht="20.100000000000001" customHeight="1" x14ac:dyDescent="0.25">
      <c r="A33" s="30">
        <f t="shared" si="0"/>
        <v>32</v>
      </c>
      <c r="B33" s="49" t="s">
        <v>263</v>
      </c>
      <c r="C33" s="50">
        <v>46.072718630804424</v>
      </c>
      <c r="D33" s="50">
        <v>46.571448637082732</v>
      </c>
      <c r="E33" s="50">
        <v>41.615928368425706</v>
      </c>
      <c r="F33" s="50">
        <v>85.434899481363729</v>
      </c>
      <c r="G33" s="50">
        <v>87.165845693144135</v>
      </c>
      <c r="H33" s="50">
        <v>71.279592542017383</v>
      </c>
      <c r="I33" s="50">
        <v>53.927281369195576</v>
      </c>
      <c r="J33" s="50">
        <v>53.428551362917275</v>
      </c>
      <c r="K33" s="50">
        <v>58.384071631574287</v>
      </c>
      <c r="L33" s="50">
        <v>82.803336598647121</v>
      </c>
      <c r="M33" s="50">
        <v>84.051696795501371</v>
      </c>
      <c r="N33" s="50">
        <v>80.679793794911063</v>
      </c>
      <c r="O33" s="50">
        <v>0.44653588310634534</v>
      </c>
      <c r="P33" s="50">
        <v>0.44907603993787948</v>
      </c>
      <c r="Q33" s="50">
        <v>0.47104148601427309</v>
      </c>
      <c r="R33" s="50">
        <v>0.83244274063131474</v>
      </c>
      <c r="S33" s="50">
        <v>0.84533351266536805</v>
      </c>
      <c r="T33" s="50">
        <v>0.78675221719842947</v>
      </c>
      <c r="U33" s="50">
        <v>1.1704818593695827</v>
      </c>
      <c r="V33" s="50">
        <v>1.147238338649714</v>
      </c>
      <c r="W33" s="50">
        <v>1.4029260891334743</v>
      </c>
      <c r="X33" s="51"/>
    </row>
    <row r="34" spans="1:24" ht="20.100000000000001" customHeight="1" x14ac:dyDescent="0.25">
      <c r="A34" s="30">
        <f t="shared" si="0"/>
        <v>33</v>
      </c>
      <c r="B34" s="49" t="s">
        <v>273</v>
      </c>
      <c r="C34" s="50">
        <v>59.728106193969609</v>
      </c>
      <c r="D34" s="50">
        <v>58.306083760318458</v>
      </c>
      <c r="E34" s="50">
        <v>42.467875421238965</v>
      </c>
      <c r="F34" s="50">
        <v>148.31213670171584</v>
      </c>
      <c r="G34" s="50">
        <v>139.84314504097011</v>
      </c>
      <c r="H34" s="50">
        <v>73.815934544709478</v>
      </c>
      <c r="I34" s="50">
        <v>40.271893806030384</v>
      </c>
      <c r="J34" s="50">
        <v>41.693916239681549</v>
      </c>
      <c r="K34" s="50">
        <v>57.532124578761042</v>
      </c>
      <c r="L34" s="50">
        <v>85.621305416863109</v>
      </c>
      <c r="M34" s="50">
        <v>80.023843337189547</v>
      </c>
      <c r="N34" s="50">
        <v>83.202436857718112</v>
      </c>
      <c r="O34" s="50">
        <v>0.3448132119281605</v>
      </c>
      <c r="P34" s="50">
        <v>0.33365074212781792</v>
      </c>
      <c r="Q34" s="50">
        <v>0.47868129625547379</v>
      </c>
      <c r="R34" s="50">
        <v>0.91161951494389093</v>
      </c>
      <c r="S34" s="50">
        <v>0.87500785918940172</v>
      </c>
      <c r="T34" s="50">
        <v>0.81462405081960143</v>
      </c>
      <c r="U34" s="50">
        <v>0.67425365330093778</v>
      </c>
      <c r="V34" s="50">
        <v>0.71508689232284361</v>
      </c>
      <c r="W34" s="50">
        <v>1.3547210452159368</v>
      </c>
      <c r="X34" s="51"/>
    </row>
    <row r="35" spans="1:24" ht="20.100000000000001" customHeight="1" x14ac:dyDescent="0.25">
      <c r="A35" s="30">
        <f t="shared" si="0"/>
        <v>34</v>
      </c>
      <c r="B35" s="49" t="s">
        <v>279</v>
      </c>
      <c r="C35" s="50">
        <v>89.011495547342918</v>
      </c>
      <c r="D35" s="50">
        <v>87.62738493050071</v>
      </c>
      <c r="E35" s="50">
        <v>82.051423539409996</v>
      </c>
      <c r="F35" s="50">
        <v>810.04194820906127</v>
      </c>
      <c r="G35" s="50">
        <v>708.23657277205632</v>
      </c>
      <c r="H35" s="50">
        <v>457.14724908447027</v>
      </c>
      <c r="I35" s="50">
        <v>10.988504452657084</v>
      </c>
      <c r="J35" s="50">
        <v>12.372615069499284</v>
      </c>
      <c r="K35" s="50">
        <v>17.948576460590004</v>
      </c>
      <c r="L35" s="50">
        <v>100</v>
      </c>
      <c r="M35" s="50">
        <v>100</v>
      </c>
      <c r="N35" s="50">
        <v>100</v>
      </c>
      <c r="O35" s="50">
        <v>0.10988504452657084</v>
      </c>
      <c r="P35" s="50">
        <v>0.12372615069499285</v>
      </c>
      <c r="Q35" s="50">
        <v>0.17948576460590004</v>
      </c>
      <c r="R35" s="50">
        <v>1</v>
      </c>
      <c r="S35" s="50">
        <v>1.0000000000000002</v>
      </c>
      <c r="T35" s="50">
        <v>1</v>
      </c>
      <c r="U35" s="50">
        <v>0.12345039688511451</v>
      </c>
      <c r="V35" s="50">
        <v>0.1411957583729366</v>
      </c>
      <c r="W35" s="50">
        <v>0.2187478984075048</v>
      </c>
      <c r="X35" s="51"/>
    </row>
    <row r="36" spans="1:24" ht="20.100000000000001" customHeight="1" x14ac:dyDescent="0.25">
      <c r="A36" s="30">
        <f t="shared" si="0"/>
        <v>35</v>
      </c>
      <c r="B36" s="49" t="s">
        <v>282</v>
      </c>
      <c r="C36" s="50">
        <v>22.475213255127692</v>
      </c>
      <c r="D36" s="50">
        <v>24.310969536779105</v>
      </c>
      <c r="E36" s="50">
        <v>26.961105755026772</v>
      </c>
      <c r="F36" s="50">
        <v>28.991003005389445</v>
      </c>
      <c r="G36" s="50">
        <v>32.119541481763839</v>
      </c>
      <c r="H36" s="50">
        <v>36.913354225488327</v>
      </c>
      <c r="I36" s="50">
        <v>77.524786744872316</v>
      </c>
      <c r="J36" s="50">
        <v>75.689030463220902</v>
      </c>
      <c r="K36" s="50">
        <v>73.038894244973221</v>
      </c>
      <c r="L36" s="50">
        <v>100</v>
      </c>
      <c r="M36" s="50">
        <v>100</v>
      </c>
      <c r="N36" s="50">
        <v>100</v>
      </c>
      <c r="O36" s="50">
        <v>0.7752478674487232</v>
      </c>
      <c r="P36" s="50">
        <v>0.75689030463220897</v>
      </c>
      <c r="Q36" s="50">
        <v>0.73038894244973218</v>
      </c>
      <c r="R36" s="50">
        <v>1.0000000000000004</v>
      </c>
      <c r="S36" s="50">
        <v>1</v>
      </c>
      <c r="T36" s="50">
        <v>0.99999999999999967</v>
      </c>
      <c r="U36" s="50">
        <v>3.4493459912859845</v>
      </c>
      <c r="V36" s="50">
        <v>3.1133694749900429</v>
      </c>
      <c r="W36" s="50">
        <v>2.7090466877960098</v>
      </c>
      <c r="X36" s="51"/>
    </row>
    <row r="37" spans="1:24" ht="20.100000000000001" customHeight="1" x14ac:dyDescent="0.25">
      <c r="A37" s="30">
        <f t="shared" si="0"/>
        <v>36</v>
      </c>
      <c r="B37" s="49" t="s">
        <v>289</v>
      </c>
      <c r="C37" s="50">
        <v>13.149366415311944</v>
      </c>
      <c r="D37" s="50">
        <v>15.457965998364994</v>
      </c>
      <c r="E37" s="50">
        <v>16.954487916013925</v>
      </c>
      <c r="F37" s="50">
        <v>15.140207817240615</v>
      </c>
      <c r="G37" s="50">
        <v>18.28435544626954</v>
      </c>
      <c r="H37" s="50">
        <v>20.415899054084242</v>
      </c>
      <c r="I37" s="50">
        <v>86.850633584688055</v>
      </c>
      <c r="J37" s="50">
        <v>84.542034001635002</v>
      </c>
      <c r="K37" s="50">
        <v>83.045512083986068</v>
      </c>
      <c r="L37" s="50">
        <v>93.816400273560745</v>
      </c>
      <c r="M37" s="50">
        <v>87.977513762369014</v>
      </c>
      <c r="N37" s="50">
        <v>90.955963682767759</v>
      </c>
      <c r="O37" s="50">
        <v>0.81480138043934514</v>
      </c>
      <c r="P37" s="50">
        <v>0.74377979598775135</v>
      </c>
      <c r="Q37" s="50">
        <v>0.75534845811278883</v>
      </c>
      <c r="R37" s="50">
        <v>0.71001427799548822</v>
      </c>
      <c r="S37" s="50">
        <v>0.6033078483391584</v>
      </c>
      <c r="T37" s="50">
        <v>0.69300556151124748</v>
      </c>
      <c r="U37" s="50">
        <v>6.6049291533585794</v>
      </c>
      <c r="V37" s="50">
        <v>5.4691564213931567</v>
      </c>
      <c r="W37" s="50">
        <v>4.8981433408877875</v>
      </c>
      <c r="X37" s="51"/>
    </row>
    <row r="38" spans="1:24" ht="20.100000000000001" customHeight="1" x14ac:dyDescent="0.25">
      <c r="A38" s="30">
        <f t="shared" si="0"/>
        <v>37</v>
      </c>
      <c r="B38" s="49" t="s">
        <v>305</v>
      </c>
      <c r="C38" s="50">
        <v>63.877750518379131</v>
      </c>
      <c r="D38" s="50">
        <v>68.414102335483392</v>
      </c>
      <c r="E38" s="50">
        <v>59.404069781960459</v>
      </c>
      <c r="F38" s="50">
        <v>176.83768711824089</v>
      </c>
      <c r="G38" s="50">
        <v>216.5969859781423</v>
      </c>
      <c r="H38" s="50">
        <v>146.33011107986184</v>
      </c>
      <c r="I38" s="50">
        <v>36.122249481620877</v>
      </c>
      <c r="J38" s="50">
        <v>31.585897664516605</v>
      </c>
      <c r="K38" s="50">
        <v>40.595930218039548</v>
      </c>
      <c r="L38" s="50">
        <v>73.415429967999387</v>
      </c>
      <c r="M38" s="50">
        <v>81.100709121764552</v>
      </c>
      <c r="N38" s="50">
        <v>64.146204896910305</v>
      </c>
      <c r="O38" s="50">
        <v>0.26519304771045399</v>
      </c>
      <c r="P38" s="50">
        <v>0.25616386988397832</v>
      </c>
      <c r="Q38" s="50">
        <v>0.2604074857747038</v>
      </c>
      <c r="R38" s="50">
        <v>0.86931336617523602</v>
      </c>
      <c r="S38" s="50">
        <v>0.91974696530017086</v>
      </c>
      <c r="T38" s="50">
        <v>0.80319998701155948</v>
      </c>
      <c r="U38" s="50">
        <v>0.5654903184361143</v>
      </c>
      <c r="V38" s="50">
        <v>0.46168694152600731</v>
      </c>
      <c r="W38" s="50">
        <v>0.68338634654232944</v>
      </c>
      <c r="X38" s="51"/>
    </row>
    <row r="39" spans="1:24" ht="20.100000000000001" customHeight="1" x14ac:dyDescent="0.25">
      <c r="A39" s="30">
        <f t="shared" si="0"/>
        <v>38</v>
      </c>
      <c r="B39" s="49" t="s">
        <v>307</v>
      </c>
      <c r="C39" s="50">
        <v>71.951515294576211</v>
      </c>
      <c r="D39" s="50">
        <v>71.810171989190039</v>
      </c>
      <c r="E39" s="50">
        <v>65.692753828581672</v>
      </c>
      <c r="F39" s="50">
        <v>256.52549879339034</v>
      </c>
      <c r="G39" s="50">
        <v>254.7378861682057</v>
      </c>
      <c r="H39" s="50">
        <v>191.48361107255207</v>
      </c>
      <c r="I39" s="50">
        <v>28.0484847054238</v>
      </c>
      <c r="J39" s="50">
        <v>28.189828010809965</v>
      </c>
      <c r="K39" s="50">
        <v>34.307246171418328</v>
      </c>
      <c r="L39" s="50">
        <v>61.329678485295958</v>
      </c>
      <c r="M39" s="50">
        <v>44.69079307310102</v>
      </c>
      <c r="N39" s="50">
        <v>57.252185373572026</v>
      </c>
      <c r="O39" s="50">
        <v>0.17202045489833828</v>
      </c>
      <c r="P39" s="50">
        <v>0.1259825770397415</v>
      </c>
      <c r="Q39" s="50">
        <v>0.19641648174628112</v>
      </c>
      <c r="R39" s="50">
        <v>0.8690011211054951</v>
      </c>
      <c r="S39" s="50">
        <v>0.8216103032130887</v>
      </c>
      <c r="T39" s="50">
        <v>0.81749752622278427</v>
      </c>
      <c r="U39" s="50">
        <v>0.38982479508027995</v>
      </c>
      <c r="V39" s="50">
        <v>0.39256037452540182</v>
      </c>
      <c r="W39" s="50">
        <v>0.52223790558300343</v>
      </c>
      <c r="X39" s="51"/>
    </row>
    <row r="40" spans="1:24" ht="20.100000000000001" customHeight="1" x14ac:dyDescent="0.25">
      <c r="A40" s="30">
        <f t="shared" si="0"/>
        <v>39</v>
      </c>
      <c r="B40" s="49" t="s">
        <v>317</v>
      </c>
      <c r="C40" s="50">
        <v>94.603365513175049</v>
      </c>
      <c r="D40" s="50">
        <v>94.448222295397954</v>
      </c>
      <c r="E40" s="50">
        <v>92.016908218757493</v>
      </c>
      <c r="F40" s="50">
        <v>1753.0067256571594</v>
      </c>
      <c r="G40" s="50">
        <v>1701.2248566275748</v>
      </c>
      <c r="H40" s="50">
        <v>1152.6475047545541</v>
      </c>
      <c r="I40" s="50">
        <v>5.3966344868249463</v>
      </c>
      <c r="J40" s="50">
        <v>5.5517777046020544</v>
      </c>
      <c r="K40" s="50">
        <v>7.9830917812424937</v>
      </c>
      <c r="L40" s="50">
        <v>100</v>
      </c>
      <c r="M40" s="50">
        <v>77.478278260311768</v>
      </c>
      <c r="N40" s="50">
        <v>39.61225078685095</v>
      </c>
      <c r="O40" s="50">
        <v>5.3966344868249465E-2</v>
      </c>
      <c r="P40" s="50">
        <v>4.3014217783655294E-2</v>
      </c>
      <c r="Q40" s="50">
        <v>3.1622823369302631E-2</v>
      </c>
      <c r="R40" s="50">
        <v>1</v>
      </c>
      <c r="S40" s="50">
        <v>0.98693443570978912</v>
      </c>
      <c r="T40" s="50">
        <v>0.9502176470010848</v>
      </c>
      <c r="U40" s="50">
        <v>5.7044846740398232E-2</v>
      </c>
      <c r="V40" s="50">
        <v>5.8781177344325385E-2</v>
      </c>
      <c r="W40" s="50">
        <v>8.6756792156760965E-2</v>
      </c>
      <c r="X40" s="51"/>
    </row>
    <row r="41" spans="1:24" ht="20.100000000000001" customHeight="1" x14ac:dyDescent="0.25">
      <c r="A41" s="30">
        <f t="shared" si="0"/>
        <v>40</v>
      </c>
      <c r="B41" s="49" t="s">
        <v>326</v>
      </c>
      <c r="C41" s="50">
        <v>53.912960722432302</v>
      </c>
      <c r="D41" s="50">
        <v>60.043156880400851</v>
      </c>
      <c r="E41" s="50">
        <v>45.136793058342548</v>
      </c>
      <c r="F41" s="50">
        <v>116.98074245501331</v>
      </c>
      <c r="G41" s="50">
        <v>150.27002183500625</v>
      </c>
      <c r="H41" s="50">
        <v>82.271517788491394</v>
      </c>
      <c r="I41" s="50">
        <v>46.087039277567705</v>
      </c>
      <c r="J41" s="50">
        <v>39.956843119599164</v>
      </c>
      <c r="K41" s="50">
        <v>54.863206941657452</v>
      </c>
      <c r="L41" s="50">
        <v>81.243351552570758</v>
      </c>
      <c r="M41" s="50">
        <v>94.179487346849783</v>
      </c>
      <c r="N41" s="50">
        <v>94.207963509447595</v>
      </c>
      <c r="O41" s="50">
        <v>0.37442655340445702</v>
      </c>
      <c r="P41" s="50">
        <v>0.37631150010023506</v>
      </c>
      <c r="Q41" s="50">
        <v>0.51685509975709376</v>
      </c>
      <c r="R41" s="50">
        <v>0.86181664224774979</v>
      </c>
      <c r="S41" s="50">
        <v>0.96271066229456814</v>
      </c>
      <c r="T41" s="50">
        <v>0.93422890390956304</v>
      </c>
      <c r="U41" s="50">
        <v>0.85484155683536112</v>
      </c>
      <c r="V41" s="50">
        <v>0.66546872608961349</v>
      </c>
      <c r="W41" s="50">
        <v>1.2154874820358372</v>
      </c>
      <c r="X41" s="51"/>
    </row>
    <row r="42" spans="1:24" ht="20.100000000000001" customHeight="1" x14ac:dyDescent="0.25">
      <c r="A42" s="30">
        <f t="shared" si="0"/>
        <v>41</v>
      </c>
      <c r="B42" s="49" t="s">
        <v>329</v>
      </c>
      <c r="C42" s="50">
        <v>98.091441907209656</v>
      </c>
      <c r="D42" s="50">
        <v>97.566379517698095</v>
      </c>
      <c r="E42" s="50">
        <v>96.240460374500699</v>
      </c>
      <c r="F42" s="50">
        <v>5139.5575684991545</v>
      </c>
      <c r="G42" s="50">
        <v>4009.1041404045322</v>
      </c>
      <c r="H42" s="50">
        <v>2559.9001463302666</v>
      </c>
      <c r="I42" s="50">
        <v>1.9085580927903518</v>
      </c>
      <c r="J42" s="50">
        <v>2.4336204823018974</v>
      </c>
      <c r="K42" s="50">
        <v>3.7595396254992903</v>
      </c>
      <c r="L42" s="50">
        <v>100</v>
      </c>
      <c r="M42" s="50">
        <v>100</v>
      </c>
      <c r="N42" s="50">
        <v>100</v>
      </c>
      <c r="O42" s="50">
        <v>1.9085580927903519E-2</v>
      </c>
      <c r="P42" s="50">
        <v>2.4336204823018973E-2</v>
      </c>
      <c r="Q42" s="50">
        <v>3.7595396254992905E-2</v>
      </c>
      <c r="R42" s="50">
        <v>1</v>
      </c>
      <c r="S42" s="50">
        <v>1</v>
      </c>
      <c r="T42" s="50">
        <v>1</v>
      </c>
      <c r="U42" s="50">
        <v>1.9456927696054942E-2</v>
      </c>
      <c r="V42" s="50">
        <v>2.4943228336769936E-2</v>
      </c>
      <c r="W42" s="50">
        <v>3.9064023705516225E-2</v>
      </c>
      <c r="X42" s="51"/>
    </row>
    <row r="43" spans="1:24" ht="20.100000000000001" customHeight="1" x14ac:dyDescent="0.25">
      <c r="A43" s="30">
        <f t="shared" si="0"/>
        <v>42</v>
      </c>
      <c r="B43" s="49" t="s">
        <v>330</v>
      </c>
      <c r="C43" s="50">
        <v>25.000502882499219</v>
      </c>
      <c r="D43" s="50">
        <v>20.201148746339083</v>
      </c>
      <c r="E43" s="50">
        <v>15.081581753030701</v>
      </c>
      <c r="F43" s="50">
        <v>33.334227352659759</v>
      </c>
      <c r="G43" s="50">
        <v>25.315087158491288</v>
      </c>
      <c r="H43" s="50">
        <v>17.760083223840496</v>
      </c>
      <c r="I43" s="50">
        <v>74.999497117500795</v>
      </c>
      <c r="J43" s="50">
        <v>79.798851253660928</v>
      </c>
      <c r="K43" s="50">
        <v>84.918418246969296</v>
      </c>
      <c r="L43" s="50">
        <v>52.495864114388034</v>
      </c>
      <c r="M43" s="50">
        <v>83.619688581738771</v>
      </c>
      <c r="N43" s="50">
        <v>78.536673413449918</v>
      </c>
      <c r="O43" s="50">
        <v>0.39371634093277585</v>
      </c>
      <c r="P43" s="50">
        <v>0.66727550910116218</v>
      </c>
      <c r="Q43" s="50">
        <v>0.6669210080648974</v>
      </c>
      <c r="R43" s="50">
        <v>0.41235653490913549</v>
      </c>
      <c r="S43" s="50">
        <v>0.60714342643568953</v>
      </c>
      <c r="T43" s="50">
        <v>0.45279294456280844</v>
      </c>
      <c r="U43" s="50">
        <v>2.9999195404185941</v>
      </c>
      <c r="V43" s="50">
        <v>3.9502135376396517</v>
      </c>
      <c r="W43" s="50">
        <v>5.6306042454667997</v>
      </c>
      <c r="X43" s="51"/>
    </row>
    <row r="44" spans="1:24" ht="20.100000000000001" customHeight="1" x14ac:dyDescent="0.25">
      <c r="A44" s="30">
        <f t="shared" si="0"/>
        <v>43</v>
      </c>
      <c r="B44" s="49" t="s">
        <v>338</v>
      </c>
      <c r="C44" s="50">
        <v>76.353935270534109</v>
      </c>
      <c r="D44" s="50">
        <v>75.522115817311629</v>
      </c>
      <c r="E44" s="50">
        <v>61.229087481263058</v>
      </c>
      <c r="F44" s="50">
        <v>322.90335049023082</v>
      </c>
      <c r="G44" s="50">
        <v>308.53204163259977</v>
      </c>
      <c r="H44" s="50">
        <v>157.92531953348444</v>
      </c>
      <c r="I44" s="50">
        <v>23.646064729465895</v>
      </c>
      <c r="J44" s="50">
        <v>24.477884182688367</v>
      </c>
      <c r="K44" s="50">
        <v>38.770912518736942</v>
      </c>
      <c r="L44" s="50">
        <v>100</v>
      </c>
      <c r="M44" s="50">
        <v>100</v>
      </c>
      <c r="N44" s="50">
        <v>97.649314093497921</v>
      </c>
      <c r="O44" s="50">
        <v>0.23646064729465893</v>
      </c>
      <c r="P44" s="50">
        <v>0.24477884182688367</v>
      </c>
      <c r="Q44" s="50">
        <v>0.37859530142336745</v>
      </c>
      <c r="R44" s="50">
        <v>1</v>
      </c>
      <c r="S44" s="50">
        <v>1</v>
      </c>
      <c r="T44" s="50">
        <v>0.98533351327262597</v>
      </c>
      <c r="U44" s="50">
        <v>0.30969019010852727</v>
      </c>
      <c r="V44" s="50">
        <v>0.32411544509558615</v>
      </c>
      <c r="W44" s="50">
        <v>0.63321068651564305</v>
      </c>
      <c r="X44" s="51"/>
    </row>
    <row r="45" spans="1:24" ht="20.100000000000001" customHeight="1" x14ac:dyDescent="0.25">
      <c r="A45" s="30">
        <f t="shared" si="0"/>
        <v>44</v>
      </c>
      <c r="B45" s="49" t="s">
        <v>344</v>
      </c>
      <c r="C45" s="50">
        <v>49.557971513077732</v>
      </c>
      <c r="D45" s="50">
        <v>42.826140472329676</v>
      </c>
      <c r="E45" s="50">
        <v>46.874584475008518</v>
      </c>
      <c r="F45" s="50">
        <v>98.247380209791231</v>
      </c>
      <c r="G45" s="50">
        <v>74.905106680095983</v>
      </c>
      <c r="H45" s="50">
        <v>88.233821819158436</v>
      </c>
      <c r="I45" s="50">
        <v>50.442028486922275</v>
      </c>
      <c r="J45" s="50">
        <v>57.173859527670324</v>
      </c>
      <c r="K45" s="50">
        <v>53.125415524991482</v>
      </c>
      <c r="L45" s="50">
        <v>70.527743722928022</v>
      </c>
      <c r="M45" s="50">
        <v>70.585773260186528</v>
      </c>
      <c r="N45" s="50">
        <v>83.749090496820529</v>
      </c>
      <c r="O45" s="50">
        <v>0.35575624579902887</v>
      </c>
      <c r="P45" s="50">
        <v>0.40356610850298935</v>
      </c>
      <c r="Q45" s="50">
        <v>0.44492052324837056</v>
      </c>
      <c r="R45" s="50">
        <v>0.76924256059792817</v>
      </c>
      <c r="S45" s="50">
        <v>0.71803666899006735</v>
      </c>
      <c r="T45" s="50">
        <v>0.84446617895733467</v>
      </c>
      <c r="U45" s="50">
        <v>1.0178388450304359</v>
      </c>
      <c r="V45" s="50">
        <v>1.3350224628486151</v>
      </c>
      <c r="W45" s="50">
        <v>1.1333522445050288</v>
      </c>
      <c r="X45" s="51"/>
    </row>
    <row r="46" spans="1:24" ht="20.100000000000001" customHeight="1" x14ac:dyDescent="0.25">
      <c r="A46" s="30">
        <f t="shared" si="0"/>
        <v>45</v>
      </c>
      <c r="B46" s="49" t="s">
        <v>367</v>
      </c>
      <c r="C46" s="50">
        <v>47.955511678436004</v>
      </c>
      <c r="D46" s="50">
        <v>46.340491735748287</v>
      </c>
      <c r="E46" s="50">
        <v>44.931905125768296</v>
      </c>
      <c r="F46" s="50">
        <v>92.143305131825528</v>
      </c>
      <c r="G46" s="50">
        <v>86.360261647460163</v>
      </c>
      <c r="H46" s="50">
        <v>81.593353153739685</v>
      </c>
      <c r="I46" s="50">
        <v>52.044488321563989</v>
      </c>
      <c r="J46" s="50">
        <v>53.659508264251713</v>
      </c>
      <c r="K46" s="50">
        <v>55.068094874231711</v>
      </c>
      <c r="L46" s="50">
        <v>72.360944178499082</v>
      </c>
      <c r="M46" s="50">
        <v>64.6642330530957</v>
      </c>
      <c r="N46" s="50">
        <v>59.797141607153925</v>
      </c>
      <c r="O46" s="50">
        <v>0.37659883142352385</v>
      </c>
      <c r="P46" s="50">
        <v>0.34698509479140871</v>
      </c>
      <c r="Q46" s="50">
        <v>0.32929146672306203</v>
      </c>
      <c r="R46" s="50">
        <v>0.76925604403247172</v>
      </c>
      <c r="S46" s="50">
        <v>0.7096391118506834</v>
      </c>
      <c r="T46" s="50">
        <v>0.66991700413055211</v>
      </c>
      <c r="U46" s="50">
        <v>1.0852660413790696</v>
      </c>
      <c r="V46" s="50">
        <v>1.1579399841123683</v>
      </c>
      <c r="W46" s="50">
        <v>1.2255900282903949</v>
      </c>
      <c r="X46" s="51"/>
    </row>
    <row r="47" spans="1:24" ht="20.100000000000001" customHeight="1" x14ac:dyDescent="0.25">
      <c r="A47" s="30">
        <f t="shared" si="0"/>
        <v>46</v>
      </c>
      <c r="B47" s="49" t="s">
        <v>393</v>
      </c>
      <c r="C47" s="50">
        <v>81.951977228669321</v>
      </c>
      <c r="D47" s="50">
        <v>75.269067315913645</v>
      </c>
      <c r="E47" s="50">
        <v>69.326635455378835</v>
      </c>
      <c r="F47" s="50">
        <v>454.07731509985786</v>
      </c>
      <c r="G47" s="50">
        <v>304.35191538225774</v>
      </c>
      <c r="H47" s="50">
        <v>226.01575172664212</v>
      </c>
      <c r="I47" s="50">
        <v>18.048022771330675</v>
      </c>
      <c r="J47" s="50">
        <v>24.730932684086358</v>
      </c>
      <c r="K47" s="50">
        <v>30.673364544621162</v>
      </c>
      <c r="L47" s="50">
        <v>55.791885928875409</v>
      </c>
      <c r="M47" s="50">
        <v>51.999402773615152</v>
      </c>
      <c r="N47" s="50">
        <v>45.464792783644505</v>
      </c>
      <c r="O47" s="50">
        <v>0.1006933227699827</v>
      </c>
      <c r="P47" s="50">
        <v>0.12859937296069701</v>
      </c>
      <c r="Q47" s="50">
        <v>0.13945581629983894</v>
      </c>
      <c r="R47" s="50">
        <v>0.91127953682154561</v>
      </c>
      <c r="S47" s="50">
        <v>0.86377109426292342</v>
      </c>
      <c r="T47" s="50">
        <v>0.80561389837403496</v>
      </c>
      <c r="U47" s="50">
        <v>0.22022681308800598</v>
      </c>
      <c r="V47" s="50">
        <v>0.32856701386092052</v>
      </c>
      <c r="W47" s="50">
        <v>0.44244703847432004</v>
      </c>
      <c r="X47" s="51"/>
    </row>
    <row r="48" spans="1:24" ht="20.100000000000001" customHeight="1" x14ac:dyDescent="0.25">
      <c r="A48" s="30">
        <f t="shared" si="0"/>
        <v>47</v>
      </c>
      <c r="B48" s="49" t="s">
        <v>395</v>
      </c>
      <c r="C48" s="50">
        <v>76.28088152125855</v>
      </c>
      <c r="D48" s="50">
        <v>67.791235206632919</v>
      </c>
      <c r="E48" s="50">
        <v>84.527102410887196</v>
      </c>
      <c r="F48" s="50">
        <v>321.60082841875516</v>
      </c>
      <c r="G48" s="50">
        <v>210.47449550314178</v>
      </c>
      <c r="H48" s="50">
        <v>546.29135831909764</v>
      </c>
      <c r="I48" s="50">
        <v>23.719118478741454</v>
      </c>
      <c r="J48" s="50">
        <v>32.208764793367081</v>
      </c>
      <c r="K48" s="50">
        <v>15.472897589112797</v>
      </c>
      <c r="L48" s="50">
        <v>48.625047818906559</v>
      </c>
      <c r="M48" s="50">
        <v>51.851773796656488</v>
      </c>
      <c r="N48" s="50">
        <v>78.332443717398547</v>
      </c>
      <c r="O48" s="50">
        <v>0.11533432702511133</v>
      </c>
      <c r="P48" s="50">
        <v>0.16700815863353835</v>
      </c>
      <c r="Q48" s="50">
        <v>0.12120298795442497</v>
      </c>
      <c r="R48" s="50">
        <v>0.86225659988305869</v>
      </c>
      <c r="S48" s="50">
        <v>0.813828321480633</v>
      </c>
      <c r="T48" s="50">
        <v>0.96185013435734767</v>
      </c>
      <c r="U48" s="50">
        <v>0.31094447266096714</v>
      </c>
      <c r="V48" s="50">
        <v>0.47511694830743656</v>
      </c>
      <c r="W48" s="50">
        <v>0.18305250207086085</v>
      </c>
      <c r="X48" s="51"/>
    </row>
    <row r="49" spans="1:24" ht="20.100000000000001" customHeight="1" x14ac:dyDescent="0.25">
      <c r="A49" s="30">
        <f t="shared" si="0"/>
        <v>48</v>
      </c>
      <c r="B49" s="49" t="s">
        <v>403</v>
      </c>
      <c r="C49" s="50">
        <v>59.378423031947925</v>
      </c>
      <c r="D49" s="50">
        <v>62.262163361670844</v>
      </c>
      <c r="E49" s="50">
        <v>57.766988317960532</v>
      </c>
      <c r="F49" s="50">
        <v>146.17458863954909</v>
      </c>
      <c r="G49" s="50">
        <v>164.98604294246445</v>
      </c>
      <c r="H49" s="50">
        <v>136.78159813198272</v>
      </c>
      <c r="I49" s="50">
        <v>40.621576968052068</v>
      </c>
      <c r="J49" s="50">
        <v>37.737836638329156</v>
      </c>
      <c r="K49" s="50">
        <v>42.233011682039468</v>
      </c>
      <c r="L49" s="50">
        <v>97.700604946272222</v>
      </c>
      <c r="M49" s="50">
        <v>93.495560286268898</v>
      </c>
      <c r="N49" s="50">
        <v>95.238765610931907</v>
      </c>
      <c r="O49" s="50">
        <v>0.39687526436502457</v>
      </c>
      <c r="P49" s="50">
        <v>0.35283201804922715</v>
      </c>
      <c r="Q49" s="50">
        <v>0.40222199006295056</v>
      </c>
      <c r="R49" s="50">
        <v>0.98451314502022147</v>
      </c>
      <c r="S49" s="50">
        <v>0.96207113296910352</v>
      </c>
      <c r="T49" s="50">
        <v>0.96636188280067103</v>
      </c>
      <c r="U49" s="50">
        <v>0.68411343538369251</v>
      </c>
      <c r="V49" s="50">
        <v>0.6061118759898555</v>
      </c>
      <c r="W49" s="50">
        <v>0.73109249610834659</v>
      </c>
      <c r="X49" s="51"/>
    </row>
    <row r="50" spans="1:24" ht="20.100000000000001" customHeight="1" x14ac:dyDescent="0.25">
      <c r="A50" s="30">
        <f t="shared" si="0"/>
        <v>49</v>
      </c>
      <c r="B50" s="49" t="s">
        <v>434</v>
      </c>
      <c r="C50" s="50">
        <v>73.404274739360332</v>
      </c>
      <c r="D50" s="50">
        <v>65.831701925271119</v>
      </c>
      <c r="E50" s="50">
        <v>55.414704319791774</v>
      </c>
      <c r="F50" s="50">
        <v>276.00027455538117</v>
      </c>
      <c r="G50" s="50">
        <v>192.66895231741347</v>
      </c>
      <c r="H50" s="50">
        <v>124.28919327407493</v>
      </c>
      <c r="I50" s="50">
        <v>26.595725260639664</v>
      </c>
      <c r="J50" s="50">
        <v>34.168298074728895</v>
      </c>
      <c r="K50" s="50">
        <v>44.585295680208219</v>
      </c>
      <c r="L50" s="50">
        <v>69.809369627008167</v>
      </c>
      <c r="M50" s="50">
        <v>61.990769323858196</v>
      </c>
      <c r="N50" s="50">
        <v>60.387479258033558</v>
      </c>
      <c r="O50" s="50">
        <v>0.18566308152183525</v>
      </c>
      <c r="P50" s="50">
        <v>0.21181190841393469</v>
      </c>
      <c r="Q50" s="50">
        <v>0.26923936181018676</v>
      </c>
      <c r="R50" s="50">
        <v>0.90139932347091001</v>
      </c>
      <c r="S50" s="50">
        <v>0.83522832466040486</v>
      </c>
      <c r="T50" s="50">
        <v>0.75831539664015035</v>
      </c>
      <c r="U50" s="50">
        <v>0.36231848015765061</v>
      </c>
      <c r="V50" s="50">
        <v>0.519024984550985</v>
      </c>
      <c r="W50" s="50">
        <v>0.80457517959333857</v>
      </c>
      <c r="X50" s="51"/>
    </row>
    <row r="51" spans="1:24" ht="20.100000000000001" customHeight="1" x14ac:dyDescent="0.25">
      <c r="A51" s="30">
        <f t="shared" si="0"/>
        <v>50</v>
      </c>
      <c r="B51" s="49" t="s">
        <v>452</v>
      </c>
      <c r="C51" s="50">
        <v>65.054963087288627</v>
      </c>
      <c r="D51" s="50">
        <v>71.54032099972666</v>
      </c>
      <c r="E51" s="50">
        <v>65.833069708921954</v>
      </c>
      <c r="F51" s="50">
        <v>186.16366967872523</v>
      </c>
      <c r="G51" s="50">
        <v>251.37430748617913</v>
      </c>
      <c r="H51" s="50">
        <v>192.68066855310332</v>
      </c>
      <c r="I51" s="50">
        <v>34.94503691271138</v>
      </c>
      <c r="J51" s="50">
        <v>28.45967900027334</v>
      </c>
      <c r="K51" s="50">
        <v>34.166930291078046</v>
      </c>
      <c r="L51" s="50">
        <v>61.850094909675299</v>
      </c>
      <c r="M51" s="50">
        <v>68.368606277671347</v>
      </c>
      <c r="N51" s="50">
        <v>60.262193668471923</v>
      </c>
      <c r="O51" s="50">
        <v>0.21613538496733059</v>
      </c>
      <c r="P51" s="50">
        <v>0.1945748588358599</v>
      </c>
      <c r="Q51" s="50">
        <v>0.20589741702581249</v>
      </c>
      <c r="R51" s="50">
        <v>0.82992600813569439</v>
      </c>
      <c r="S51" s="50">
        <v>0.88823054239807042</v>
      </c>
      <c r="T51" s="50">
        <v>0.8290247522222437</v>
      </c>
      <c r="U51" s="50">
        <v>0.53716173608189244</v>
      </c>
      <c r="V51" s="50">
        <v>0.39781312975073285</v>
      </c>
      <c r="W51" s="50">
        <v>0.51899342446198604</v>
      </c>
      <c r="X51" s="51"/>
    </row>
    <row r="52" spans="1:24" ht="20.100000000000001" customHeight="1" x14ac:dyDescent="0.25">
      <c r="A52" s="30">
        <f t="shared" si="0"/>
        <v>51</v>
      </c>
      <c r="B52" s="49" t="s">
        <v>456</v>
      </c>
      <c r="C52" s="50">
        <v>78.757459648281767</v>
      </c>
      <c r="D52" s="50">
        <v>74.172903947941151</v>
      </c>
      <c r="E52" s="50">
        <v>71.185129208736228</v>
      </c>
      <c r="F52" s="50">
        <v>370.75348966872207</v>
      </c>
      <c r="G52" s="50">
        <v>287.19025862773424</v>
      </c>
      <c r="H52" s="50">
        <v>247.04302762418936</v>
      </c>
      <c r="I52" s="50">
        <v>21.24254035171823</v>
      </c>
      <c r="J52" s="50">
        <v>25.827096052058852</v>
      </c>
      <c r="K52" s="50">
        <v>28.814870791263768</v>
      </c>
      <c r="L52" s="50">
        <v>74.780855876630284</v>
      </c>
      <c r="M52" s="50">
        <v>62.890215368556014</v>
      </c>
      <c r="N52" s="50">
        <v>100</v>
      </c>
      <c r="O52" s="50">
        <v>0.15885353484953441</v>
      </c>
      <c r="P52" s="50">
        <v>0.1624271633058364</v>
      </c>
      <c r="Q52" s="50">
        <v>0.28814870791263769</v>
      </c>
      <c r="R52" s="50">
        <v>0.93631089128090794</v>
      </c>
      <c r="S52" s="50">
        <v>0.88556959703583471</v>
      </c>
      <c r="T52" s="50">
        <v>1</v>
      </c>
      <c r="U52" s="50">
        <v>0.26972099464081273</v>
      </c>
      <c r="V52" s="50">
        <v>0.34820122547966853</v>
      </c>
      <c r="W52" s="50">
        <v>0.40478778519555531</v>
      </c>
      <c r="X52" s="51"/>
    </row>
    <row r="53" spans="1:24" ht="20.100000000000001" customHeight="1" x14ac:dyDescent="0.25">
      <c r="A53" s="30">
        <f t="shared" si="0"/>
        <v>52</v>
      </c>
      <c r="B53" s="49" t="s">
        <v>472</v>
      </c>
      <c r="C53" s="50">
        <v>59.489973420949404</v>
      </c>
      <c r="D53" s="50">
        <v>52.785695385392565</v>
      </c>
      <c r="E53" s="50">
        <v>49.380445301695673</v>
      </c>
      <c r="F53" s="50">
        <v>146.8524670179163</v>
      </c>
      <c r="G53" s="50">
        <v>111.8002177862457</v>
      </c>
      <c r="H53" s="50">
        <v>97.552113202113645</v>
      </c>
      <c r="I53" s="50">
        <v>40.510026579050603</v>
      </c>
      <c r="J53" s="50">
        <v>47.214304614607428</v>
      </c>
      <c r="K53" s="50">
        <v>50.619554698304327</v>
      </c>
      <c r="L53" s="50">
        <v>98.7938775997047</v>
      </c>
      <c r="M53" s="50">
        <v>95.91471191750135</v>
      </c>
      <c r="N53" s="50">
        <v>94.398441176526561</v>
      </c>
      <c r="O53" s="50">
        <v>0.40021426074115091</v>
      </c>
      <c r="P53" s="50">
        <v>0.45285464254952262</v>
      </c>
      <c r="Q53" s="50">
        <v>0.477840705656985</v>
      </c>
      <c r="R53" s="50">
        <v>0.99185374921485669</v>
      </c>
      <c r="S53" s="50">
        <v>0.96474720413158688</v>
      </c>
      <c r="T53" s="50">
        <v>0.94569695180522517</v>
      </c>
      <c r="U53" s="50">
        <v>0.68095553333673176</v>
      </c>
      <c r="V53" s="50">
        <v>0.89445264043396677</v>
      </c>
      <c r="W53" s="50">
        <v>1.0250931191292052</v>
      </c>
      <c r="X53" s="51"/>
    </row>
    <row r="54" spans="1:24" ht="20.100000000000001" customHeight="1" x14ac:dyDescent="0.25">
      <c r="A54" s="30">
        <f t="shared" si="0"/>
        <v>53</v>
      </c>
      <c r="B54" s="49" t="s">
        <v>485</v>
      </c>
      <c r="C54" s="50">
        <v>77.38903191557614</v>
      </c>
      <c r="D54" s="50">
        <v>75.425192919622134</v>
      </c>
      <c r="E54" s="50">
        <v>72.519055604383112</v>
      </c>
      <c r="F54" s="50">
        <v>342.26323979859814</v>
      </c>
      <c r="G54" s="50">
        <v>306.92079361162723</v>
      </c>
      <c r="H54" s="50">
        <v>263.88851329268596</v>
      </c>
      <c r="I54" s="50">
        <v>22.610968084423863</v>
      </c>
      <c r="J54" s="50">
        <v>24.574807080377873</v>
      </c>
      <c r="K54" s="50">
        <v>27.480944395616891</v>
      </c>
      <c r="L54" s="50">
        <v>92.231329986517778</v>
      </c>
      <c r="M54" s="50">
        <v>100</v>
      </c>
      <c r="N54" s="50">
        <v>100</v>
      </c>
      <c r="O54" s="50">
        <v>0.20854396587091192</v>
      </c>
      <c r="P54" s="50">
        <v>0.24574807080377872</v>
      </c>
      <c r="Q54" s="50">
        <v>0.27480944395616891</v>
      </c>
      <c r="R54" s="50">
        <v>0.97780582342434741</v>
      </c>
      <c r="S54" s="50">
        <v>1</v>
      </c>
      <c r="T54" s="50">
        <v>1.0000000000000002</v>
      </c>
      <c r="U54" s="50">
        <v>0.2921727733859007</v>
      </c>
      <c r="V54" s="50">
        <v>0.32581696021071299</v>
      </c>
      <c r="W54" s="50">
        <v>0.3789479077821295</v>
      </c>
      <c r="X54" s="51"/>
    </row>
    <row r="55" spans="1:24" ht="20.100000000000001" customHeight="1" x14ac:dyDescent="0.25">
      <c r="A55" s="30">
        <f t="shared" si="0"/>
        <v>54</v>
      </c>
      <c r="B55" s="49" t="s">
        <v>493</v>
      </c>
      <c r="C55" s="50">
        <v>68.780443889947691</v>
      </c>
      <c r="D55" s="50">
        <v>61.673827591374589</v>
      </c>
      <c r="E55" s="50">
        <v>58.834940788514288</v>
      </c>
      <c r="F55" s="50">
        <v>220.31204943301944</v>
      </c>
      <c r="G55" s="50">
        <v>160.91830651342249</v>
      </c>
      <c r="H55" s="50">
        <v>142.92446534875475</v>
      </c>
      <c r="I55" s="50">
        <v>31.219556110052309</v>
      </c>
      <c r="J55" s="50">
        <v>38.326172408625403</v>
      </c>
      <c r="K55" s="50">
        <v>41.165059211485719</v>
      </c>
      <c r="L55" s="50">
        <v>63.664212684125864</v>
      </c>
      <c r="M55" s="50">
        <v>53.292457856835476</v>
      </c>
      <c r="N55" s="50">
        <v>49.638696420195025</v>
      </c>
      <c r="O55" s="50">
        <v>0.19875684600943713</v>
      </c>
      <c r="P55" s="50">
        <v>0.20424959279004798</v>
      </c>
      <c r="Q55" s="50">
        <v>0.20433798773182926</v>
      </c>
      <c r="R55" s="50">
        <v>0.85842161081051549</v>
      </c>
      <c r="S55" s="50">
        <v>0.77503984958819461</v>
      </c>
      <c r="T55" s="50">
        <v>0.73944639660243683</v>
      </c>
      <c r="U55" s="50">
        <v>0.45390163750622542</v>
      </c>
      <c r="V55" s="50">
        <v>0.62143333575076376</v>
      </c>
      <c r="W55" s="50">
        <v>0.69967027517637848</v>
      </c>
      <c r="X55" s="51"/>
    </row>
    <row r="56" spans="1:24" ht="20.100000000000001" customHeight="1" x14ac:dyDescent="0.25">
      <c r="A56" s="30">
        <f t="shared" si="0"/>
        <v>55</v>
      </c>
      <c r="B56" s="49" t="s">
        <v>494</v>
      </c>
      <c r="C56" s="50">
        <v>66.584177645751964</v>
      </c>
      <c r="D56" s="50">
        <v>78.636604973258912</v>
      </c>
      <c r="E56" s="50">
        <v>72.278113773475766</v>
      </c>
      <c r="F56" s="50">
        <v>199.25943147494425</v>
      </c>
      <c r="G56" s="50">
        <v>368.09039422258263</v>
      </c>
      <c r="H56" s="50">
        <v>260.72581491341737</v>
      </c>
      <c r="I56" s="50">
        <v>33.415822354248036</v>
      </c>
      <c r="J56" s="50">
        <v>21.363395026741095</v>
      </c>
      <c r="K56" s="50">
        <v>27.721886226524251</v>
      </c>
      <c r="L56" s="50">
        <v>99.185908875067724</v>
      </c>
      <c r="M56" s="50">
        <v>97.53817282464145</v>
      </c>
      <c r="N56" s="50">
        <v>95.987578331410774</v>
      </c>
      <c r="O56" s="50">
        <v>0.33143787110138967</v>
      </c>
      <c r="P56" s="50">
        <v>0.20837465162393584</v>
      </c>
      <c r="Q56" s="50">
        <v>0.2660956725662954</v>
      </c>
      <c r="R56" s="50">
        <v>0.99593104017786305</v>
      </c>
      <c r="S56" s="50">
        <v>0.99335632865437673</v>
      </c>
      <c r="T56" s="50">
        <v>0.98484381508167085</v>
      </c>
      <c r="U56" s="50">
        <v>0.50185830231365702</v>
      </c>
      <c r="V56" s="50">
        <v>0.27167239778479646</v>
      </c>
      <c r="W56" s="50">
        <v>0.38354468288154858</v>
      </c>
      <c r="X56" s="51"/>
    </row>
    <row r="57" spans="1:24" ht="20.100000000000001" customHeight="1" x14ac:dyDescent="0.25">
      <c r="A57" s="30">
        <f t="shared" si="0"/>
        <v>56</v>
      </c>
      <c r="B57" s="49" t="s">
        <v>500</v>
      </c>
      <c r="C57" s="50">
        <v>90.604607308920933</v>
      </c>
      <c r="D57" s="50">
        <v>92.143787926256792</v>
      </c>
      <c r="E57" s="50">
        <v>92.404930225447274</v>
      </c>
      <c r="F57" s="50">
        <v>964.35146766084665</v>
      </c>
      <c r="G57" s="50">
        <v>1172.8780621161802</v>
      </c>
      <c r="H57" s="50">
        <v>1216.6435986546126</v>
      </c>
      <c r="I57" s="50">
        <v>9.3953926910790706</v>
      </c>
      <c r="J57" s="50">
        <v>7.8562120737432153</v>
      </c>
      <c r="K57" s="50">
        <v>7.5950697745527442</v>
      </c>
      <c r="L57" s="50">
        <v>100</v>
      </c>
      <c r="M57" s="50">
        <v>100</v>
      </c>
      <c r="N57" s="50">
        <v>100</v>
      </c>
      <c r="O57" s="50">
        <v>9.39539269107907E-2</v>
      </c>
      <c r="P57" s="50">
        <v>7.8562120737432156E-2</v>
      </c>
      <c r="Q57" s="50">
        <v>7.5950697745527443E-2</v>
      </c>
      <c r="R57" s="50">
        <v>1</v>
      </c>
      <c r="S57" s="50">
        <v>1</v>
      </c>
      <c r="T57" s="50">
        <v>1</v>
      </c>
      <c r="U57" s="50">
        <v>0.10369663276664297</v>
      </c>
      <c r="V57" s="50">
        <v>8.526035504455913E-2</v>
      </c>
      <c r="W57" s="50">
        <v>8.219333920844353E-2</v>
      </c>
      <c r="X57" s="5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23B69-A419-4D12-A9E0-828749A80C4E}">
  <dimension ref="A1:N57"/>
  <sheetViews>
    <sheetView workbookViewId="0"/>
  </sheetViews>
  <sheetFormatPr defaultRowHeight="15" x14ac:dyDescent="0.25"/>
  <cols>
    <col min="1" max="1" width="4" bestFit="1" customWidth="1"/>
    <col min="2" max="2" width="63.7109375" bestFit="1" customWidth="1"/>
    <col min="3" max="5" width="9.28515625" bestFit="1" customWidth="1"/>
    <col min="6" max="8" width="9.7109375" bestFit="1" customWidth="1"/>
    <col min="9" max="11" width="15" bestFit="1" customWidth="1"/>
    <col min="12" max="14" width="13.7109375" bestFit="1" customWidth="1"/>
  </cols>
  <sheetData>
    <row r="1" spans="1:14" ht="60" x14ac:dyDescent="0.25">
      <c r="A1" s="39" t="s">
        <v>514</v>
      </c>
      <c r="B1" s="39" t="s">
        <v>0</v>
      </c>
      <c r="C1" s="39" t="s">
        <v>655</v>
      </c>
      <c r="D1" s="39" t="s">
        <v>634</v>
      </c>
      <c r="E1" s="39" t="s">
        <v>635</v>
      </c>
      <c r="F1" s="39" t="s">
        <v>597</v>
      </c>
      <c r="G1" s="39" t="s">
        <v>636</v>
      </c>
      <c r="H1" s="39" t="s">
        <v>637</v>
      </c>
      <c r="I1" s="39" t="s">
        <v>601</v>
      </c>
      <c r="J1" s="39" t="s">
        <v>638</v>
      </c>
      <c r="K1" s="39" t="s">
        <v>603</v>
      </c>
      <c r="L1" s="39" t="s">
        <v>602</v>
      </c>
      <c r="M1" s="39" t="s">
        <v>604</v>
      </c>
      <c r="N1" s="39" t="s">
        <v>605</v>
      </c>
    </row>
    <row r="2" spans="1:14" ht="20.100000000000001" customHeight="1" x14ac:dyDescent="0.25">
      <c r="A2" s="30">
        <v>1</v>
      </c>
      <c r="B2" s="49" t="s">
        <v>5</v>
      </c>
      <c r="C2" s="50">
        <v>1.1812546336194321</v>
      </c>
      <c r="D2" s="50">
        <v>1.2073857112409596</v>
      </c>
      <c r="E2" s="50">
        <v>1.4472174964677109</v>
      </c>
      <c r="F2" s="50">
        <v>1.5442018046718737</v>
      </c>
      <c r="G2" s="50">
        <v>1.7551671556212767</v>
      </c>
      <c r="H2" s="50">
        <v>1.9964446927609161</v>
      </c>
      <c r="I2" s="50">
        <v>58.763897210985753</v>
      </c>
      <c r="J2" s="50">
        <v>50.474415982694055</v>
      </c>
      <c r="K2" s="50">
        <v>55.064040790425501</v>
      </c>
      <c r="L2" s="50">
        <v>56.382591957094427</v>
      </c>
      <c r="M2" s="50">
        <v>45.276904527659454</v>
      </c>
      <c r="N2" s="50">
        <v>48.4108942463888</v>
      </c>
    </row>
    <row r="3" spans="1:14" ht="20.100000000000001" customHeight="1" x14ac:dyDescent="0.25">
      <c r="A3" s="30">
        <f t="shared" ref="A3:A57" si="0">A2+1</f>
        <v>2</v>
      </c>
      <c r="B3" s="49" t="s">
        <v>21</v>
      </c>
      <c r="C3" s="50">
        <v>1.3090883629524888</v>
      </c>
      <c r="D3" s="50">
        <v>1.4313246287811465</v>
      </c>
      <c r="E3" s="50">
        <v>1.6156685889890618</v>
      </c>
      <c r="F3" s="50">
        <v>4.0246515302236388</v>
      </c>
      <c r="G3" s="50">
        <v>3.66656222670973</v>
      </c>
      <c r="H3" s="50">
        <v>3.191392207362552</v>
      </c>
      <c r="I3" s="50">
        <v>59.764549626015246</v>
      </c>
      <c r="J3" s="50">
        <v>68.33383178685763</v>
      </c>
      <c r="K3" s="50">
        <v>65.683471042062635</v>
      </c>
      <c r="L3" s="50">
        <v>25.320080548794937</v>
      </c>
      <c r="M3" s="50">
        <v>30.343966408325873</v>
      </c>
      <c r="N3" s="50">
        <v>34.605256002023161</v>
      </c>
    </row>
    <row r="4" spans="1:14" ht="20.100000000000001" customHeight="1" x14ac:dyDescent="0.25">
      <c r="A4" s="30">
        <f t="shared" si="0"/>
        <v>3</v>
      </c>
      <c r="B4" s="49" t="s">
        <v>26</v>
      </c>
      <c r="C4" s="50">
        <v>1.1599685347229376</v>
      </c>
      <c r="D4" s="50">
        <v>1.2591458751415634</v>
      </c>
      <c r="E4" s="50">
        <v>1.3703453457424772</v>
      </c>
      <c r="F4" s="50">
        <v>9.7801144559271478</v>
      </c>
      <c r="G4" s="50">
        <v>5.671771166878834</v>
      </c>
      <c r="H4" s="50">
        <v>3.8313326258552061</v>
      </c>
      <c r="I4" s="50">
        <v>22.838321779515617</v>
      </c>
      <c r="J4" s="50">
        <v>24.082214519044104</v>
      </c>
      <c r="K4" s="50">
        <v>23.663789876770629</v>
      </c>
      <c r="L4" s="50">
        <v>7.9852215703695499</v>
      </c>
      <c r="M4" s="50">
        <v>19.580561725057454</v>
      </c>
      <c r="N4" s="50">
        <v>21.145216979813949</v>
      </c>
    </row>
    <row r="5" spans="1:14" ht="20.100000000000001" customHeight="1" x14ac:dyDescent="0.25">
      <c r="A5" s="30">
        <f t="shared" si="0"/>
        <v>4</v>
      </c>
      <c r="B5" s="49" t="s">
        <v>31</v>
      </c>
      <c r="C5" s="50">
        <v>1.4516768181773962</v>
      </c>
      <c r="D5" s="50">
        <v>1.5077582083666066</v>
      </c>
      <c r="E5" s="50">
        <v>1.5353540024013683</v>
      </c>
      <c r="F5" s="50">
        <v>1.3039928031905281</v>
      </c>
      <c r="G5" s="50">
        <v>1.3393624032644917</v>
      </c>
      <c r="H5" s="50">
        <v>1.2825741990957888</v>
      </c>
      <c r="I5" s="50">
        <v>65.058240101942957</v>
      </c>
      <c r="J5" s="50">
        <v>60.476642893147847</v>
      </c>
      <c r="K5" s="50">
        <v>58.964054796953647</v>
      </c>
      <c r="L5" s="50">
        <v>52.613057217313759</v>
      </c>
      <c r="M5" s="50">
        <v>63.894226525716853</v>
      </c>
      <c r="N5" s="50">
        <v>41.570415082014861</v>
      </c>
    </row>
    <row r="6" spans="1:14" ht="20.100000000000001" customHeight="1" x14ac:dyDescent="0.25">
      <c r="A6" s="30">
        <f t="shared" si="0"/>
        <v>5</v>
      </c>
      <c r="B6" s="49" t="s">
        <v>36</v>
      </c>
      <c r="C6" s="50">
        <v>1.0478207003076916</v>
      </c>
      <c r="D6" s="50">
        <v>1.2075005533957039</v>
      </c>
      <c r="E6" s="50">
        <v>1.3807795827344549</v>
      </c>
      <c r="F6" s="50">
        <v>5.6297264527030402</v>
      </c>
      <c r="G6" s="50">
        <v>7.1204714138138865</v>
      </c>
      <c r="H6" s="50">
        <v>5.9891034675438393</v>
      </c>
      <c r="I6" s="50">
        <v>66.851143077228457</v>
      </c>
      <c r="J6" s="50">
        <v>50.159442882233527</v>
      </c>
      <c r="K6" s="50">
        <v>50.007276025422087</v>
      </c>
      <c r="L6" s="50">
        <v>29.306903746056829</v>
      </c>
      <c r="M6" s="50">
        <v>18.154578635290669</v>
      </c>
      <c r="N6" s="50">
        <v>15.391028284627485</v>
      </c>
    </row>
    <row r="7" spans="1:14" ht="20.100000000000001" customHeight="1" x14ac:dyDescent="0.25">
      <c r="A7" s="30">
        <f t="shared" si="0"/>
        <v>6</v>
      </c>
      <c r="B7" s="49" t="s">
        <v>40</v>
      </c>
      <c r="C7" s="50">
        <v>1.9957051244689352</v>
      </c>
      <c r="D7" s="50">
        <v>2.1614438433258121</v>
      </c>
      <c r="E7" s="50">
        <v>2.1202206359563918</v>
      </c>
      <c r="F7" s="50">
        <v>3.1920954271220308</v>
      </c>
      <c r="G7" s="50">
        <v>3.6713334882540556</v>
      </c>
      <c r="H7" s="50">
        <v>3.9401545715370694</v>
      </c>
      <c r="I7" s="50">
        <v>40.391074588974341</v>
      </c>
      <c r="J7" s="50">
        <v>41.960943594500606</v>
      </c>
      <c r="K7" s="50">
        <v>45.537566392675629</v>
      </c>
      <c r="L7" s="50">
        <v>26.154948989747403</v>
      </c>
      <c r="M7" s="50">
        <v>21.254578168476982</v>
      </c>
      <c r="N7" s="50">
        <v>21.232205791517725</v>
      </c>
    </row>
    <row r="8" spans="1:14" ht="20.100000000000001" customHeight="1" x14ac:dyDescent="0.25">
      <c r="A8" s="30">
        <f t="shared" si="0"/>
        <v>7</v>
      </c>
      <c r="B8" s="49" t="s">
        <v>41</v>
      </c>
      <c r="C8" s="50">
        <v>0.90847715682749819</v>
      </c>
      <c r="D8" s="50">
        <v>0.98482708416668963</v>
      </c>
      <c r="E8" s="50">
        <v>0.9975378527840767</v>
      </c>
      <c r="F8" s="50">
        <v>1.4444622172315706</v>
      </c>
      <c r="G8" s="50">
        <v>1.4063703158727765</v>
      </c>
      <c r="H8" s="50">
        <v>1.4149307401178242</v>
      </c>
      <c r="I8" s="50">
        <v>83.87588261533736</v>
      </c>
      <c r="J8" s="50">
        <v>86.669623882139447</v>
      </c>
      <c r="K8" s="50">
        <v>95.447601997783039</v>
      </c>
      <c r="L8" s="50">
        <v>92.043551396840684</v>
      </c>
      <c r="M8" s="50">
        <v>86.594568073529615</v>
      </c>
      <c r="N8" s="50">
        <v>95.625708738518711</v>
      </c>
    </row>
    <row r="9" spans="1:14" ht="20.100000000000001" customHeight="1" x14ac:dyDescent="0.25">
      <c r="A9" s="30">
        <f t="shared" si="0"/>
        <v>8</v>
      </c>
      <c r="B9" s="49" t="s">
        <v>45</v>
      </c>
      <c r="C9" s="50">
        <v>1.1436010673983179</v>
      </c>
      <c r="D9" s="50">
        <v>1.1027525108058243</v>
      </c>
      <c r="E9" s="50">
        <v>0.99589652620224245</v>
      </c>
      <c r="F9" s="50">
        <v>1.1545695827412483</v>
      </c>
      <c r="G9" s="50">
        <v>1.2295017412683336</v>
      </c>
      <c r="H9" s="50">
        <v>1.7766801647024177</v>
      </c>
      <c r="I9" s="50">
        <v>50.808881195276903</v>
      </c>
      <c r="J9" s="50">
        <v>52.575373266947757</v>
      </c>
      <c r="K9" s="50">
        <v>69.180741545895017</v>
      </c>
      <c r="L9" s="50">
        <v>62.575470941198432</v>
      </c>
      <c r="M9" s="50">
        <v>47.555926674036662</v>
      </c>
      <c r="N9" s="50">
        <v>32.759281382434558</v>
      </c>
    </row>
    <row r="10" spans="1:14" ht="20.100000000000001" customHeight="1" x14ac:dyDescent="0.25">
      <c r="A10" s="30">
        <f t="shared" si="0"/>
        <v>9</v>
      </c>
      <c r="B10" s="49" t="s">
        <v>49</v>
      </c>
      <c r="C10" s="50">
        <v>0.73421985692974712</v>
      </c>
      <c r="D10" s="50">
        <v>0.76479013194788215</v>
      </c>
      <c r="E10" s="50">
        <v>0.91759559664716484</v>
      </c>
      <c r="F10" s="50">
        <v>3.5246627856693724</v>
      </c>
      <c r="G10" s="50">
        <v>2.8743614948841629</v>
      </c>
      <c r="H10" s="50">
        <v>3.2735437573798798</v>
      </c>
      <c r="I10" s="50">
        <v>56.376363624523343</v>
      </c>
      <c r="J10" s="50">
        <v>53.078349582779587</v>
      </c>
      <c r="K10" s="50">
        <v>52.73197469994448</v>
      </c>
      <c r="L10" s="50">
        <v>44.614554808830491</v>
      </c>
      <c r="M10" s="50">
        <v>53.442941532643495</v>
      </c>
      <c r="N10" s="50">
        <v>43.4095827550344</v>
      </c>
    </row>
    <row r="11" spans="1:14" ht="20.100000000000001" customHeight="1" x14ac:dyDescent="0.25">
      <c r="A11" s="30">
        <f t="shared" si="0"/>
        <v>10</v>
      </c>
      <c r="B11" s="49" t="s">
        <v>52</v>
      </c>
      <c r="C11" s="50">
        <v>1.6275116207806362</v>
      </c>
      <c r="D11" s="50">
        <v>1.887601699032962</v>
      </c>
      <c r="E11" s="50">
        <v>1.8101518232734664</v>
      </c>
      <c r="F11" s="50">
        <v>2.460115795548913</v>
      </c>
      <c r="G11" s="50">
        <v>2.318135711627475</v>
      </c>
      <c r="H11" s="50">
        <v>1.7944023658750157</v>
      </c>
      <c r="I11" s="50">
        <v>41.976505147274985</v>
      </c>
      <c r="J11" s="50">
        <v>41.947391941994915</v>
      </c>
      <c r="K11" s="50">
        <v>42.419746704029208</v>
      </c>
      <c r="L11" s="50">
        <v>33.25457950624962</v>
      </c>
      <c r="M11" s="50">
        <v>45.166582811021328</v>
      </c>
      <c r="N11" s="50">
        <v>37.583257811078511</v>
      </c>
    </row>
    <row r="12" spans="1:14" ht="20.100000000000001" customHeight="1" x14ac:dyDescent="0.25">
      <c r="A12" s="30">
        <f t="shared" si="0"/>
        <v>11</v>
      </c>
      <c r="B12" s="49" t="s">
        <v>61</v>
      </c>
      <c r="C12" s="50">
        <v>1.2655552430257224</v>
      </c>
      <c r="D12" s="50">
        <v>1.324889495001728</v>
      </c>
      <c r="E12" s="50">
        <v>1.7490896193246506</v>
      </c>
      <c r="F12" s="50">
        <v>4.7838681799445002</v>
      </c>
      <c r="G12" s="50">
        <v>5.1987837235198926</v>
      </c>
      <c r="H12" s="50">
        <v>4.5193332578696239</v>
      </c>
      <c r="I12" s="50">
        <v>27.996212237104572</v>
      </c>
      <c r="J12" s="50">
        <v>29.404130779482209</v>
      </c>
      <c r="K12" s="50">
        <v>26.611595623986819</v>
      </c>
      <c r="L12" s="50">
        <v>30.128919186005522</v>
      </c>
      <c r="M12" s="50">
        <v>22.469110366888099</v>
      </c>
      <c r="N12" s="50">
        <v>9.5348576462306251</v>
      </c>
    </row>
    <row r="13" spans="1:14" ht="20.100000000000001" customHeight="1" x14ac:dyDescent="0.25">
      <c r="A13" s="30">
        <f t="shared" si="0"/>
        <v>12</v>
      </c>
      <c r="B13" s="49" t="s">
        <v>65</v>
      </c>
      <c r="C13" s="50">
        <v>1.1849494673368046</v>
      </c>
      <c r="D13" s="50">
        <v>1.2238848887285783</v>
      </c>
      <c r="E13" s="50">
        <v>1.5562475273351912</v>
      </c>
      <c r="F13" s="50">
        <v>5.401059393793167</v>
      </c>
      <c r="G13" s="50">
        <v>4.1499029245730874</v>
      </c>
      <c r="H13" s="50">
        <v>3.949040095603197</v>
      </c>
      <c r="I13" s="50">
        <v>81.0705121292294</v>
      </c>
      <c r="J13" s="50">
        <v>78.624047319614419</v>
      </c>
      <c r="K13" s="50">
        <v>71.045399599401065</v>
      </c>
      <c r="L13" s="50">
        <v>26.499046274907244</v>
      </c>
      <c r="M13" s="50">
        <v>14.971202177097544</v>
      </c>
      <c r="N13" s="50">
        <v>17.397101105392728</v>
      </c>
    </row>
    <row r="14" spans="1:14" ht="20.100000000000001" customHeight="1" x14ac:dyDescent="0.25">
      <c r="A14" s="30">
        <f t="shared" si="0"/>
        <v>13</v>
      </c>
      <c r="B14" s="49" t="s">
        <v>75</v>
      </c>
      <c r="C14" s="50">
        <v>1.5118901980483013</v>
      </c>
      <c r="D14" s="50">
        <v>1.5030935102249754</v>
      </c>
      <c r="E14" s="50">
        <v>1.5718084072651621</v>
      </c>
      <c r="F14" s="50">
        <v>2.5815770851226483</v>
      </c>
      <c r="G14" s="50">
        <v>2.3573810511866333</v>
      </c>
      <c r="H14" s="50">
        <v>2.6286806526776325</v>
      </c>
      <c r="I14" s="50">
        <v>43.794785308677852</v>
      </c>
      <c r="J14" s="50">
        <v>48.588618995478981</v>
      </c>
      <c r="K14" s="50">
        <v>48.710368926893544</v>
      </c>
      <c r="L14" s="50">
        <v>32.326366901394415</v>
      </c>
      <c r="M14" s="50">
        <v>38.415917775266031</v>
      </c>
      <c r="N14" s="50">
        <v>32.535432159100054</v>
      </c>
    </row>
    <row r="15" spans="1:14" ht="20.100000000000001" customHeight="1" x14ac:dyDescent="0.25">
      <c r="A15" s="30">
        <f t="shared" si="0"/>
        <v>14</v>
      </c>
      <c r="B15" s="49" t="s">
        <v>82</v>
      </c>
      <c r="C15" s="50">
        <v>1.0883263035759483</v>
      </c>
      <c r="D15" s="50">
        <v>1.1916312814195769</v>
      </c>
      <c r="E15" s="50">
        <v>1.2871272080794813</v>
      </c>
      <c r="F15" s="50">
        <v>18.761357188975019</v>
      </c>
      <c r="G15" s="50">
        <v>14.696761839484164</v>
      </c>
      <c r="H15" s="50">
        <v>11.307367059436819</v>
      </c>
      <c r="I15" s="50">
        <v>44.709976981028561</v>
      </c>
      <c r="J15" s="50">
        <v>46.655914011785079</v>
      </c>
      <c r="K15" s="50">
        <v>46.331241758562655</v>
      </c>
      <c r="L15" s="50">
        <v>3.2193631431969676</v>
      </c>
      <c r="M15" s="50">
        <v>7.1649095746382629</v>
      </c>
      <c r="N15" s="50">
        <v>10.494599801406734</v>
      </c>
    </row>
    <row r="16" spans="1:14" ht="20.100000000000001" customHeight="1" x14ac:dyDescent="0.25">
      <c r="A16" s="30">
        <f t="shared" si="0"/>
        <v>15</v>
      </c>
      <c r="B16" s="49" t="s">
        <v>90</v>
      </c>
      <c r="C16" s="50">
        <v>2.4635248842254427</v>
      </c>
      <c r="D16" s="50">
        <v>3.6171196942149959</v>
      </c>
      <c r="E16" s="50">
        <v>3.0882848185509424</v>
      </c>
      <c r="F16" s="50">
        <v>4.9011327847425035</v>
      </c>
      <c r="G16" s="50">
        <v>4.1419549783745859</v>
      </c>
      <c r="H16" s="50">
        <v>1.8771409631784621</v>
      </c>
      <c r="I16" s="50">
        <v>12.437650507770583</v>
      </c>
      <c r="J16" s="50">
        <v>10.121450579534022</v>
      </c>
      <c r="K16" s="50">
        <v>17.24108802133112</v>
      </c>
      <c r="L16" s="50">
        <v>15.847908503061758</v>
      </c>
      <c r="M16" s="50">
        <v>11.950990114794777</v>
      </c>
      <c r="N16" s="50">
        <v>17.388368195959309</v>
      </c>
    </row>
    <row r="17" spans="1:14" ht="20.100000000000001" customHeight="1" x14ac:dyDescent="0.25">
      <c r="A17" s="30">
        <f t="shared" si="0"/>
        <v>16</v>
      </c>
      <c r="B17" s="49" t="s">
        <v>123</v>
      </c>
      <c r="C17" s="50">
        <v>0.63213178702177608</v>
      </c>
      <c r="D17" s="50">
        <v>0.68193833051511177</v>
      </c>
      <c r="E17" s="50">
        <v>0.70487773596616721</v>
      </c>
      <c r="F17" s="50">
        <v>1.5209387271696864</v>
      </c>
      <c r="G17" s="50">
        <v>2.0018341758258846</v>
      </c>
      <c r="H17" s="50">
        <v>2.0021405788879427</v>
      </c>
      <c r="I17" s="50">
        <v>82.244407220086671</v>
      </c>
      <c r="J17" s="50">
        <v>69.48807264758311</v>
      </c>
      <c r="K17" s="50">
        <v>72.435273537297263</v>
      </c>
      <c r="L17" s="50">
        <v>49.954684378214708</v>
      </c>
      <c r="M17" s="50">
        <v>61.973825719875485</v>
      </c>
      <c r="N17" s="50">
        <v>35.689115903447671</v>
      </c>
    </row>
    <row r="18" spans="1:14" ht="20.100000000000001" customHeight="1" x14ac:dyDescent="0.25">
      <c r="A18" s="30">
        <f t="shared" si="0"/>
        <v>17</v>
      </c>
      <c r="B18" s="49" t="s">
        <v>130</v>
      </c>
      <c r="C18" s="50">
        <v>1.0390603283364777</v>
      </c>
      <c r="D18" s="50">
        <v>1.0528457448767976</v>
      </c>
      <c r="E18" s="50">
        <v>0.89129161403303947</v>
      </c>
      <c r="F18" s="50">
        <v>1.5631653061459374</v>
      </c>
      <c r="G18" s="50">
        <v>1.6036751541396963</v>
      </c>
      <c r="H18" s="50">
        <v>1.7516867828483293</v>
      </c>
      <c r="I18" s="50">
        <v>32.658676329569346</v>
      </c>
      <c r="J18" s="50">
        <v>34.883739536443436</v>
      </c>
      <c r="K18" s="50">
        <v>46.005163580324584</v>
      </c>
      <c r="L18" s="50">
        <v>40.788154421509333</v>
      </c>
      <c r="M18" s="50">
        <v>53.311182627843067</v>
      </c>
      <c r="N18" s="50">
        <v>47.953968359497445</v>
      </c>
    </row>
    <row r="19" spans="1:14" ht="20.100000000000001" customHeight="1" x14ac:dyDescent="0.25">
      <c r="A19" s="30">
        <f t="shared" si="0"/>
        <v>18</v>
      </c>
      <c r="B19" s="49" t="s">
        <v>141</v>
      </c>
      <c r="C19" s="50">
        <v>1.5223327340086206</v>
      </c>
      <c r="D19" s="50">
        <v>1.4133524049417019</v>
      </c>
      <c r="E19" s="50">
        <v>1.5508321078668568</v>
      </c>
      <c r="F19" s="50">
        <v>1.5787266528160777</v>
      </c>
      <c r="G19" s="50">
        <v>1.5549827002970285</v>
      </c>
      <c r="H19" s="50">
        <v>1.4909623321664591</v>
      </c>
      <c r="I19" s="50">
        <v>100.90108227079737</v>
      </c>
      <c r="J19" s="50">
        <v>104.8979387215328</v>
      </c>
      <c r="K19" s="50">
        <v>96.768206885391308</v>
      </c>
      <c r="L19" s="50">
        <v>26.874987800430976</v>
      </c>
      <c r="M19" s="50">
        <v>33.607146623305276</v>
      </c>
      <c r="N19" s="50">
        <v>25.538055618615779</v>
      </c>
    </row>
    <row r="20" spans="1:14" ht="20.100000000000001" customHeight="1" x14ac:dyDescent="0.25">
      <c r="A20" s="30">
        <f t="shared" si="0"/>
        <v>19</v>
      </c>
      <c r="B20" s="49" t="s">
        <v>155</v>
      </c>
      <c r="C20" s="50">
        <v>0.80879059259339359</v>
      </c>
      <c r="D20" s="50">
        <v>0.81246804101530312</v>
      </c>
      <c r="E20" s="50">
        <v>0.93535028334744852</v>
      </c>
      <c r="F20" s="50">
        <v>1.6942404708615175</v>
      </c>
      <c r="G20" s="50">
        <v>1.679365876719533</v>
      </c>
      <c r="H20" s="50">
        <v>1.6699825101854648</v>
      </c>
      <c r="I20" s="50">
        <v>30.746689961605252</v>
      </c>
      <c r="J20" s="50">
        <v>28.688102533197409</v>
      </c>
      <c r="K20" s="50">
        <v>40.172751801151144</v>
      </c>
      <c r="L20" s="50">
        <v>70.688101309146461</v>
      </c>
      <c r="M20" s="50">
        <v>67.050854656391678</v>
      </c>
      <c r="N20" s="50">
        <v>60.039126208318841</v>
      </c>
    </row>
    <row r="21" spans="1:14" ht="20.100000000000001" customHeight="1" x14ac:dyDescent="0.25">
      <c r="A21" s="30">
        <f t="shared" si="0"/>
        <v>20</v>
      </c>
      <c r="B21" s="49" t="s">
        <v>159</v>
      </c>
      <c r="C21" s="50">
        <v>3.1060896766173647</v>
      </c>
      <c r="D21" s="50">
        <v>3.4677176524765696</v>
      </c>
      <c r="E21" s="50">
        <v>4.1190996763738879</v>
      </c>
      <c r="F21" s="50">
        <v>2.6139772994988255</v>
      </c>
      <c r="G21" s="50">
        <v>5.4255476915869849</v>
      </c>
      <c r="H21" s="50">
        <v>4.9134227121864091</v>
      </c>
      <c r="I21" s="50">
        <v>45.795085900175515</v>
      </c>
      <c r="J21" s="50">
        <v>36.668797818314651</v>
      </c>
      <c r="K21" s="50">
        <v>21.714467580103367</v>
      </c>
      <c r="L21" s="50">
        <v>23.786603180602846</v>
      </c>
      <c r="M21" s="50">
        <v>5.6958767934298811</v>
      </c>
      <c r="N21" s="50">
        <v>2.3865891419323164</v>
      </c>
    </row>
    <row r="22" spans="1:14" ht="20.100000000000001" customHeight="1" x14ac:dyDescent="0.25">
      <c r="A22" s="30">
        <f t="shared" si="0"/>
        <v>21</v>
      </c>
      <c r="B22" s="49" t="s">
        <v>180</v>
      </c>
      <c r="C22" s="50">
        <v>1.6634800840658694</v>
      </c>
      <c r="D22" s="50">
        <v>1.5530303567306689</v>
      </c>
      <c r="E22" s="50">
        <v>1.9403070811264171</v>
      </c>
      <c r="F22" s="50">
        <v>5.922981109277238</v>
      </c>
      <c r="G22" s="50">
        <v>4.7944212252988301</v>
      </c>
      <c r="H22" s="50">
        <v>3.7263504512409473</v>
      </c>
      <c r="I22" s="50">
        <v>31.304600180115461</v>
      </c>
      <c r="J22" s="50">
        <v>37.960117620311216</v>
      </c>
      <c r="K22" s="50">
        <v>31.753884672636239</v>
      </c>
      <c r="L22" s="50">
        <v>21.062714732630074</v>
      </c>
      <c r="M22" s="50">
        <v>34.631940561620205</v>
      </c>
      <c r="N22" s="50">
        <v>30.967370267718476</v>
      </c>
    </row>
    <row r="23" spans="1:14" ht="20.100000000000001" customHeight="1" x14ac:dyDescent="0.25">
      <c r="A23" s="30">
        <f t="shared" si="0"/>
        <v>22</v>
      </c>
      <c r="B23" s="49" t="s">
        <v>188</v>
      </c>
      <c r="C23" s="50">
        <v>1.8245588908289281</v>
      </c>
      <c r="D23" s="50">
        <v>1.8269453647418157</v>
      </c>
      <c r="E23" s="50">
        <v>1.9043916495514466</v>
      </c>
      <c r="F23" s="50">
        <v>1.7365879256699337</v>
      </c>
      <c r="G23" s="50">
        <v>2.0869503791465789</v>
      </c>
      <c r="H23" s="50">
        <v>2.0262964102130123</v>
      </c>
      <c r="I23" s="50">
        <v>48.090411689961989</v>
      </c>
      <c r="J23" s="50">
        <v>46.234171354184099</v>
      </c>
      <c r="K23" s="50">
        <v>47.823655153675716</v>
      </c>
      <c r="L23" s="50">
        <v>61.576748457149655</v>
      </c>
      <c r="M23" s="50">
        <v>51.688105075391256</v>
      </c>
      <c r="N23" s="50">
        <v>49.370899304488503</v>
      </c>
    </row>
    <row r="24" spans="1:14" ht="20.100000000000001" customHeight="1" x14ac:dyDescent="0.25">
      <c r="A24" s="30">
        <f t="shared" si="0"/>
        <v>23</v>
      </c>
      <c r="B24" s="49" t="s">
        <v>201</v>
      </c>
      <c r="C24" s="50">
        <v>1.8554652504290212</v>
      </c>
      <c r="D24" s="50">
        <v>1.7499451964302308</v>
      </c>
      <c r="E24" s="50">
        <v>1.9898722335536252</v>
      </c>
      <c r="F24" s="50">
        <v>1.4259344713459698</v>
      </c>
      <c r="G24" s="50">
        <v>1.4577495173668726</v>
      </c>
      <c r="H24" s="50">
        <v>1.3015678482258324</v>
      </c>
      <c r="I24" s="50">
        <v>41.1273933001901</v>
      </c>
      <c r="J24" s="50">
        <v>50.320057231509878</v>
      </c>
      <c r="K24" s="50">
        <v>44.158533033381715</v>
      </c>
      <c r="L24" s="50">
        <v>76.091749623478918</v>
      </c>
      <c r="M24" s="50">
        <v>92.440305602304548</v>
      </c>
      <c r="N24" s="50">
        <v>69.90091032609071</v>
      </c>
    </row>
    <row r="25" spans="1:14" ht="20.100000000000001" customHeight="1" x14ac:dyDescent="0.25">
      <c r="A25" s="30">
        <f t="shared" si="0"/>
        <v>24</v>
      </c>
      <c r="B25" s="49" t="s">
        <v>209</v>
      </c>
      <c r="C25" s="50">
        <v>2.0062516512819357</v>
      </c>
      <c r="D25" s="50">
        <v>1.9238042861461002</v>
      </c>
      <c r="E25" s="50">
        <v>1.9304519837313843</v>
      </c>
      <c r="F25" s="50">
        <v>2.611662212545439</v>
      </c>
      <c r="G25" s="50">
        <v>2.7864242298091417</v>
      </c>
      <c r="H25" s="50">
        <v>2.3317982930196548</v>
      </c>
      <c r="I25" s="50">
        <v>48.834586498404342</v>
      </c>
      <c r="J25" s="50">
        <v>50.505500866182466</v>
      </c>
      <c r="K25" s="50">
        <v>44.318428181104636</v>
      </c>
      <c r="L25" s="50">
        <v>37.159899436944308</v>
      </c>
      <c r="M25" s="50">
        <v>38.443208749208665</v>
      </c>
      <c r="N25" s="50">
        <v>36.3716757070573</v>
      </c>
    </row>
    <row r="26" spans="1:14" ht="20.100000000000001" customHeight="1" x14ac:dyDescent="0.25">
      <c r="A26" s="30">
        <f t="shared" si="0"/>
        <v>25</v>
      </c>
      <c r="B26" s="49" t="s">
        <v>217</v>
      </c>
      <c r="C26" s="50">
        <v>0.78991282900171123</v>
      </c>
      <c r="D26" s="50">
        <v>0.85523764150481962</v>
      </c>
      <c r="E26" s="50">
        <v>0.91921037518723625</v>
      </c>
      <c r="F26" s="50">
        <v>10.497232410450675</v>
      </c>
      <c r="G26" s="50">
        <v>15.689378921007322</v>
      </c>
      <c r="H26" s="50">
        <v>8.5747830085008783</v>
      </c>
      <c r="I26" s="50">
        <v>29.631064208767405</v>
      </c>
      <c r="J26" s="50">
        <v>28.599226737960795</v>
      </c>
      <c r="K26" s="50">
        <v>33.297904381181169</v>
      </c>
      <c r="L26" s="50">
        <v>21.799442169424285</v>
      </c>
      <c r="M26" s="50">
        <v>10.002927013287994</v>
      </c>
      <c r="N26" s="50">
        <v>24.85988384116019</v>
      </c>
    </row>
    <row r="27" spans="1:14" ht="20.100000000000001" customHeight="1" x14ac:dyDescent="0.25">
      <c r="A27" s="30">
        <f t="shared" si="0"/>
        <v>26</v>
      </c>
      <c r="B27" s="49" t="s">
        <v>222</v>
      </c>
      <c r="C27" s="50">
        <v>0.66543635503450127</v>
      </c>
      <c r="D27" s="50">
        <v>0.75022010633439995</v>
      </c>
      <c r="E27" s="50">
        <v>0.88531937633498858</v>
      </c>
      <c r="F27" s="50">
        <v>6.4419857958551026</v>
      </c>
      <c r="G27" s="50">
        <v>5.4217435721271885</v>
      </c>
      <c r="H27" s="50">
        <v>5.587827132464863</v>
      </c>
      <c r="I27" s="50">
        <v>71.701568557009423</v>
      </c>
      <c r="J27" s="50">
        <v>67.608530494337927</v>
      </c>
      <c r="K27" s="50">
        <v>54.073249944709843</v>
      </c>
      <c r="L27" s="50">
        <v>27.692630193416633</v>
      </c>
      <c r="M27" s="50">
        <v>32.789896587137527</v>
      </c>
      <c r="N27" s="50">
        <v>32.401113962791527</v>
      </c>
    </row>
    <row r="28" spans="1:14" ht="20.100000000000001" customHeight="1" x14ac:dyDescent="0.25">
      <c r="A28" s="30">
        <f t="shared" si="0"/>
        <v>27</v>
      </c>
      <c r="B28" s="49" t="s">
        <v>223</v>
      </c>
      <c r="C28" s="50">
        <v>2.0773212313312075</v>
      </c>
      <c r="D28" s="50">
        <v>2.379117261990277</v>
      </c>
      <c r="E28" s="50">
        <v>2.5813479268925619</v>
      </c>
      <c r="F28" s="50">
        <v>8.6798592991374033</v>
      </c>
      <c r="G28" s="50">
        <v>7.7999890355228203</v>
      </c>
      <c r="H28" s="50">
        <v>5.1045370687695595</v>
      </c>
      <c r="I28" s="50">
        <v>50.862401015668112</v>
      </c>
      <c r="J28" s="50">
        <v>49.949987409704789</v>
      </c>
      <c r="K28" s="50">
        <v>43.773153000117645</v>
      </c>
      <c r="L28" s="50">
        <v>0.4567871126398293</v>
      </c>
      <c r="M28" s="50">
        <v>0.52723179052788793</v>
      </c>
      <c r="N28" s="50">
        <v>0.58975454054557941</v>
      </c>
    </row>
    <row r="29" spans="1:14" ht="20.100000000000001" customHeight="1" x14ac:dyDescent="0.25">
      <c r="A29" s="30">
        <f t="shared" si="0"/>
        <v>28</v>
      </c>
      <c r="B29" s="49" t="s">
        <v>233</v>
      </c>
      <c r="C29" s="50">
        <v>1.0828062646719843</v>
      </c>
      <c r="D29" s="50">
        <v>1.0535048522606902</v>
      </c>
      <c r="E29" s="50">
        <v>1.2618175136743488</v>
      </c>
      <c r="F29" s="50">
        <v>1.3565676228091628</v>
      </c>
      <c r="G29" s="50">
        <v>1.2394860374254146</v>
      </c>
      <c r="H29" s="50">
        <v>1.2215655714010769</v>
      </c>
      <c r="I29" s="50">
        <v>100.88072450402183</v>
      </c>
      <c r="J29" s="50">
        <v>95.337391038510674</v>
      </c>
      <c r="K29" s="50">
        <v>68.869052695311623</v>
      </c>
      <c r="L29" s="50">
        <v>123.30696451656846</v>
      </c>
      <c r="M29" s="50">
        <v>118.64684346204916</v>
      </c>
      <c r="N29" s="50">
        <v>92.619430510181147</v>
      </c>
    </row>
    <row r="30" spans="1:14" ht="20.100000000000001" customHeight="1" x14ac:dyDescent="0.25">
      <c r="A30" s="30">
        <f t="shared" si="0"/>
        <v>29</v>
      </c>
      <c r="B30" s="49" t="s">
        <v>251</v>
      </c>
      <c r="C30" s="50">
        <v>0.91872106920705143</v>
      </c>
      <c r="D30" s="50">
        <v>1.0968618335361271</v>
      </c>
      <c r="E30" s="50">
        <v>1.1348144927299966</v>
      </c>
      <c r="F30" s="50">
        <v>7.7492504436577363</v>
      </c>
      <c r="G30" s="50">
        <v>6.7567974767757342</v>
      </c>
      <c r="H30" s="50">
        <v>5.0053528289932379</v>
      </c>
      <c r="I30" s="50">
        <v>71.456630757059216</v>
      </c>
      <c r="J30" s="50">
        <v>79.816574652211585</v>
      </c>
      <c r="K30" s="50">
        <v>81.254218882408182</v>
      </c>
      <c r="L30" s="50">
        <v>31.850928400237624</v>
      </c>
      <c r="M30" s="50">
        <v>28.374314655742648</v>
      </c>
      <c r="N30" s="50">
        <v>34.667299526003831</v>
      </c>
    </row>
    <row r="31" spans="1:14" ht="20.100000000000001" customHeight="1" x14ac:dyDescent="0.25">
      <c r="A31" s="30">
        <f t="shared" si="0"/>
        <v>30</v>
      </c>
      <c r="B31" s="49" t="s">
        <v>253</v>
      </c>
      <c r="C31" s="50">
        <v>1.025662229741235</v>
      </c>
      <c r="D31" s="50">
        <v>1.0352442708110443</v>
      </c>
      <c r="E31" s="50">
        <v>0.9111459406659268</v>
      </c>
      <c r="F31" s="50">
        <v>2.4047984757545411</v>
      </c>
      <c r="G31" s="50">
        <v>1.8831447835317843</v>
      </c>
      <c r="H31" s="50">
        <v>1.8261563024355902</v>
      </c>
      <c r="I31" s="50">
        <v>115.63265262333172</v>
      </c>
      <c r="J31" s="50">
        <v>114.41695327758941</v>
      </c>
      <c r="K31" s="50">
        <v>134.11943456056005</v>
      </c>
      <c r="L31" s="50">
        <v>47.205948587299062</v>
      </c>
      <c r="M31" s="50">
        <v>61.060716604977166</v>
      </c>
      <c r="N31" s="50">
        <v>66.527075510519296</v>
      </c>
    </row>
    <row r="32" spans="1:14" ht="20.100000000000001" customHeight="1" x14ac:dyDescent="0.25">
      <c r="A32" s="30">
        <f t="shared" si="0"/>
        <v>31</v>
      </c>
      <c r="B32" s="49" t="s">
        <v>262</v>
      </c>
      <c r="C32" s="50">
        <v>0.82355183284079292</v>
      </c>
      <c r="D32" s="50">
        <v>0.94237125745845107</v>
      </c>
      <c r="E32" s="50">
        <v>1.016391137981818</v>
      </c>
      <c r="F32" s="50">
        <v>9.1697192540119872</v>
      </c>
      <c r="G32" s="50">
        <v>7.1595698123030429</v>
      </c>
      <c r="H32" s="50">
        <v>4.5237158118603729</v>
      </c>
      <c r="I32" s="50">
        <v>65.307588746934229</v>
      </c>
      <c r="J32" s="50">
        <v>60.01166074121609</v>
      </c>
      <c r="K32" s="50">
        <v>65.908391791144325</v>
      </c>
      <c r="L32" s="50">
        <v>11.189786270067536</v>
      </c>
      <c r="M32" s="50">
        <v>8.0955142640207587</v>
      </c>
      <c r="N32" s="50">
        <v>8.6725591351716442</v>
      </c>
    </row>
    <row r="33" spans="1:14" ht="20.100000000000001" customHeight="1" x14ac:dyDescent="0.25">
      <c r="A33" s="30">
        <f t="shared" si="0"/>
        <v>32</v>
      </c>
      <c r="B33" s="49" t="s">
        <v>263</v>
      </c>
      <c r="C33" s="50">
        <v>1.5670792319193618</v>
      </c>
      <c r="D33" s="50">
        <v>1.6104604538028382</v>
      </c>
      <c r="E33" s="50">
        <v>1.6475619096752363</v>
      </c>
      <c r="F33" s="50">
        <v>2.2062554801738874</v>
      </c>
      <c r="G33" s="50">
        <v>2.1665902858893835</v>
      </c>
      <c r="H33" s="50">
        <v>2.0940412514720901</v>
      </c>
      <c r="I33" s="50">
        <v>106.77044581206674</v>
      </c>
      <c r="J33" s="50">
        <v>106.65420991880491</v>
      </c>
      <c r="K33" s="50">
        <v>99.854097044431668</v>
      </c>
      <c r="L33" s="50">
        <v>68.577967501757115</v>
      </c>
      <c r="M33" s="50">
        <v>70.327457088699191</v>
      </c>
      <c r="N33" s="50">
        <v>62.718073060842812</v>
      </c>
    </row>
    <row r="34" spans="1:14" ht="20.100000000000001" customHeight="1" x14ac:dyDescent="0.25">
      <c r="A34" s="30">
        <f t="shared" si="0"/>
        <v>33</v>
      </c>
      <c r="B34" s="49" t="s">
        <v>273</v>
      </c>
      <c r="C34" s="50">
        <v>1.3727848339653417</v>
      </c>
      <c r="D34" s="50">
        <v>1.4746903387005221</v>
      </c>
      <c r="E34" s="50">
        <v>1.1636272936760494</v>
      </c>
      <c r="F34" s="50">
        <v>2.3873939699659994</v>
      </c>
      <c r="G34" s="50">
        <v>2.4393313294499426</v>
      </c>
      <c r="H34" s="50">
        <v>2.0088033813342201</v>
      </c>
      <c r="I34" s="50">
        <v>57.873582202729665</v>
      </c>
      <c r="J34" s="50">
        <v>35.796938827871116</v>
      </c>
      <c r="K34" s="50">
        <v>55.151547859232082</v>
      </c>
      <c r="L34" s="50">
        <v>49.996092197982186</v>
      </c>
      <c r="M34" s="50">
        <v>28.746163243244858</v>
      </c>
      <c r="N34" s="50">
        <v>60.608876517082962</v>
      </c>
    </row>
    <row r="35" spans="1:14" ht="20.100000000000001" customHeight="1" x14ac:dyDescent="0.25">
      <c r="A35" s="30">
        <f t="shared" si="0"/>
        <v>34</v>
      </c>
      <c r="B35" s="49" t="s">
        <v>279</v>
      </c>
      <c r="C35" s="50">
        <v>0.61688340480884518</v>
      </c>
      <c r="D35" s="50">
        <v>0.7197498443414474</v>
      </c>
      <c r="E35" s="50">
        <v>1.0316636320838524</v>
      </c>
      <c r="F35" s="50">
        <v>6.2015057712082973</v>
      </c>
      <c r="G35" s="50">
        <v>5.6626858213148363</v>
      </c>
      <c r="H35" s="50">
        <v>3.9916800649708013</v>
      </c>
      <c r="I35" s="50">
        <v>67.347171165107653</v>
      </c>
      <c r="J35" s="50">
        <v>75.378282188147296</v>
      </c>
      <c r="K35" s="50">
        <v>63.391614040075119</v>
      </c>
      <c r="L35" s="50">
        <v>58.734797261557759</v>
      </c>
      <c r="M35" s="50">
        <v>56.813249353770374</v>
      </c>
      <c r="N35" s="50">
        <v>50.274736471035908</v>
      </c>
    </row>
    <row r="36" spans="1:14" ht="20.100000000000001" customHeight="1" x14ac:dyDescent="0.25">
      <c r="A36" s="30">
        <f t="shared" si="0"/>
        <v>35</v>
      </c>
      <c r="B36" s="49" t="s">
        <v>282</v>
      </c>
      <c r="C36" s="50">
        <v>1.9223431182333983</v>
      </c>
      <c r="D36" s="50">
        <v>1.8760743118605723</v>
      </c>
      <c r="E36" s="50">
        <v>1.8383276758637079</v>
      </c>
      <c r="F36" s="50">
        <v>1.1871120751791644</v>
      </c>
      <c r="G36" s="50">
        <v>1.2266103362434906</v>
      </c>
      <c r="H36" s="50">
        <v>1.2638630816325345</v>
      </c>
      <c r="I36" s="50">
        <v>58.548278146051338</v>
      </c>
      <c r="J36" s="50">
        <v>69.215897407632951</v>
      </c>
      <c r="K36" s="50">
        <v>55.108703716063076</v>
      </c>
      <c r="L36" s="50">
        <v>76.870342852780638</v>
      </c>
      <c r="M36" s="50">
        <v>69.089505868260673</v>
      </c>
      <c r="N36" s="50">
        <v>72.82846756030051</v>
      </c>
    </row>
    <row r="37" spans="1:14" ht="20.100000000000001" customHeight="1" x14ac:dyDescent="0.25">
      <c r="A37" s="30">
        <f t="shared" si="0"/>
        <v>36</v>
      </c>
      <c r="B37" s="49" t="s">
        <v>289</v>
      </c>
      <c r="C37" s="50">
        <v>2.5285610805740975</v>
      </c>
      <c r="D37" s="50">
        <v>2.8819061126057113</v>
      </c>
      <c r="E37" s="50">
        <v>3.1276620843090313</v>
      </c>
      <c r="F37" s="50">
        <v>1.0129289498326324</v>
      </c>
      <c r="G37" s="50">
        <v>1.1510193347478996</v>
      </c>
      <c r="H37" s="50">
        <v>1.204572531995096</v>
      </c>
      <c r="I37" s="50">
        <v>42.87263385436885</v>
      </c>
      <c r="J37" s="50">
        <v>17.961579238917469</v>
      </c>
      <c r="K37" s="50">
        <v>16.765669518321769</v>
      </c>
      <c r="L37" s="50">
        <v>30.249989527670262</v>
      </c>
      <c r="M37" s="50">
        <v>31.542533157721952</v>
      </c>
      <c r="N37" s="50">
        <v>23.277035658435835</v>
      </c>
    </row>
    <row r="38" spans="1:14" ht="20.100000000000001" customHeight="1" x14ac:dyDescent="0.25">
      <c r="A38" s="30">
        <f t="shared" si="0"/>
        <v>37</v>
      </c>
      <c r="B38" s="49" t="s">
        <v>305</v>
      </c>
      <c r="C38" s="50">
        <v>2.3453215385343102</v>
      </c>
      <c r="D38" s="50">
        <v>2.5470036650227539</v>
      </c>
      <c r="E38" s="50">
        <v>2.4155324766757853</v>
      </c>
      <c r="F38" s="50">
        <v>3.3766165631496561</v>
      </c>
      <c r="G38" s="50">
        <v>3.7474554949395804</v>
      </c>
      <c r="H38" s="50">
        <v>3.6375311369577612</v>
      </c>
      <c r="I38" s="50">
        <v>67.590197368541766</v>
      </c>
      <c r="J38" s="50">
        <v>58.255869872086635</v>
      </c>
      <c r="K38" s="50">
        <v>57.804801719580219</v>
      </c>
      <c r="L38" s="50">
        <v>16.416372095999062</v>
      </c>
      <c r="M38" s="50">
        <v>14.921963646285915</v>
      </c>
      <c r="N38" s="50">
        <v>12.629248864710434</v>
      </c>
    </row>
    <row r="39" spans="1:14" ht="20.100000000000001" customHeight="1" x14ac:dyDescent="0.25">
      <c r="A39" s="30">
        <f t="shared" si="0"/>
        <v>38</v>
      </c>
      <c r="B39" s="49" t="s">
        <v>307</v>
      </c>
      <c r="C39" s="50">
        <v>0.85824353243554663</v>
      </c>
      <c r="D39" s="50">
        <v>1.143156530872391</v>
      </c>
      <c r="E39" s="50">
        <v>1.2904521797955659</v>
      </c>
      <c r="F39" s="50">
        <v>5.002164960353733</v>
      </c>
      <c r="G39" s="50">
        <v>6.6528103959488361</v>
      </c>
      <c r="H39" s="50">
        <v>4.2060849560261433</v>
      </c>
      <c r="I39" s="50">
        <v>83.258844453899371</v>
      </c>
      <c r="J39" s="50">
        <v>68.821863706706679</v>
      </c>
      <c r="K39" s="50">
        <v>76.474643206038436</v>
      </c>
      <c r="L39" s="50">
        <v>52.808316381773501</v>
      </c>
      <c r="M39" s="50">
        <v>33.851889839961785</v>
      </c>
      <c r="N39" s="50">
        <v>43.075471605335991</v>
      </c>
    </row>
    <row r="40" spans="1:14" ht="20.100000000000001" customHeight="1" x14ac:dyDescent="0.25">
      <c r="A40" s="30">
        <f t="shared" si="0"/>
        <v>39</v>
      </c>
      <c r="B40" s="49" t="s">
        <v>317</v>
      </c>
      <c r="C40" s="50">
        <v>1.5527486315228594</v>
      </c>
      <c r="D40" s="50">
        <v>1.696595495858372</v>
      </c>
      <c r="E40" s="50">
        <v>1.9420408343747415</v>
      </c>
      <c r="F40" s="50">
        <v>17.911981976707452</v>
      </c>
      <c r="G40" s="50">
        <v>21.65557944345128</v>
      </c>
      <c r="H40" s="50">
        <v>28.374597237212296</v>
      </c>
      <c r="I40" s="50">
        <v>22.062201353569552</v>
      </c>
      <c r="J40" s="50">
        <v>26.654496315019202</v>
      </c>
      <c r="K40" s="50">
        <v>27.268428706524801</v>
      </c>
      <c r="L40" s="50">
        <v>0</v>
      </c>
      <c r="M40" s="50">
        <v>0</v>
      </c>
      <c r="N40" s="50">
        <v>0.55261743303390742</v>
      </c>
    </row>
    <row r="41" spans="1:14" ht="20.100000000000001" customHeight="1" x14ac:dyDescent="0.25">
      <c r="A41" s="30">
        <f t="shared" si="0"/>
        <v>40</v>
      </c>
      <c r="B41" s="49" t="s">
        <v>326</v>
      </c>
      <c r="C41" s="50">
        <v>1.6929406531357811</v>
      </c>
      <c r="D41" s="50">
        <v>2.0594435565384663</v>
      </c>
      <c r="E41" s="50">
        <v>2.3806900666804109</v>
      </c>
      <c r="F41" s="50">
        <v>2.4656084030796106</v>
      </c>
      <c r="G41" s="50">
        <v>2.4153880413693316</v>
      </c>
      <c r="H41" s="50">
        <v>1.8025509086554714</v>
      </c>
      <c r="I41" s="50">
        <v>71.276031224303267</v>
      </c>
      <c r="J41" s="50">
        <v>46.251286378994138</v>
      </c>
      <c r="K41" s="50">
        <v>50.928655307792788</v>
      </c>
      <c r="L41" s="50">
        <v>62.106094465392346</v>
      </c>
      <c r="M41" s="50">
        <v>51.676901256037063</v>
      </c>
      <c r="N41" s="50">
        <v>61.431129815487417</v>
      </c>
    </row>
    <row r="42" spans="1:14" ht="20.100000000000001" customHeight="1" x14ac:dyDescent="0.25">
      <c r="A42" s="30">
        <f t="shared" si="0"/>
        <v>41</v>
      </c>
      <c r="B42" s="49" t="s">
        <v>329</v>
      </c>
      <c r="C42" s="50">
        <v>0.56214550339470881</v>
      </c>
      <c r="D42" s="50">
        <v>0.66303487366957026</v>
      </c>
      <c r="E42" s="50">
        <v>0.77078953883891754</v>
      </c>
      <c r="F42" s="50">
        <v>52.044017934153828</v>
      </c>
      <c r="G42" s="50">
        <v>40.977541949860644</v>
      </c>
      <c r="H42" s="50">
        <v>26.504272305434466</v>
      </c>
      <c r="I42" s="50">
        <v>65.33357127993898</v>
      </c>
      <c r="J42" s="50">
        <v>79.743784418656873</v>
      </c>
      <c r="K42" s="50">
        <v>69.940930404795793</v>
      </c>
      <c r="L42" s="50">
        <v>3.72356221517731</v>
      </c>
      <c r="M42" s="50">
        <v>4.2738338539945424</v>
      </c>
      <c r="N42" s="50">
        <v>0.71435823607408244</v>
      </c>
    </row>
    <row r="43" spans="1:14" ht="20.100000000000001" customHeight="1" x14ac:dyDescent="0.25">
      <c r="A43" s="30">
        <f t="shared" si="0"/>
        <v>42</v>
      </c>
      <c r="B43" s="49" t="s">
        <v>330</v>
      </c>
      <c r="C43" s="50">
        <v>1.457877476664498</v>
      </c>
      <c r="D43" s="50">
        <v>1.2424239715789016</v>
      </c>
      <c r="E43" s="50">
        <v>1.0295804816776022</v>
      </c>
      <c r="F43" s="50">
        <v>2.2343566171534559</v>
      </c>
      <c r="G43" s="50">
        <v>1.2736491122332163</v>
      </c>
      <c r="H43" s="50">
        <v>1.1448261242303825</v>
      </c>
      <c r="I43" s="50">
        <v>63.986959536258922</v>
      </c>
      <c r="J43" s="50">
        <v>60.356159713392728</v>
      </c>
      <c r="K43" s="50">
        <v>89.480399347824118</v>
      </c>
      <c r="L43" s="50">
        <v>22.229527148753757</v>
      </c>
      <c r="M43" s="50">
        <v>80.298478666458053</v>
      </c>
      <c r="N43" s="50">
        <v>100.13275171243319</v>
      </c>
    </row>
    <row r="44" spans="1:14" ht="20.100000000000001" customHeight="1" x14ac:dyDescent="0.25">
      <c r="A44" s="30">
        <f t="shared" si="0"/>
        <v>43</v>
      </c>
      <c r="B44" s="49" t="s">
        <v>338</v>
      </c>
      <c r="C44" s="50">
        <v>2.0345209248546121</v>
      </c>
      <c r="D44" s="50">
        <v>2.2575589901028028</v>
      </c>
      <c r="E44" s="50">
        <v>1.8480933823815731</v>
      </c>
      <c r="F44" s="50">
        <v>4.0092756836192436</v>
      </c>
      <c r="G44" s="50">
        <v>3.890045735941484</v>
      </c>
      <c r="H44" s="50">
        <v>2.4826520689955949</v>
      </c>
      <c r="I44" s="50">
        <v>68.562909750138189</v>
      </c>
      <c r="J44" s="50">
        <v>66.634626550194739</v>
      </c>
      <c r="K44" s="50">
        <v>78.179828367529367</v>
      </c>
      <c r="L44" s="50">
        <v>22.771146261059599</v>
      </c>
      <c r="M44" s="50">
        <v>17.589316048267673</v>
      </c>
      <c r="N44" s="50">
        <v>30.738911599103275</v>
      </c>
    </row>
    <row r="45" spans="1:14" ht="20.100000000000001" customHeight="1" x14ac:dyDescent="0.25">
      <c r="A45" s="30">
        <f t="shared" si="0"/>
        <v>44</v>
      </c>
      <c r="B45" s="49" t="s">
        <v>344</v>
      </c>
      <c r="C45" s="50">
        <v>1.1768760408144654</v>
      </c>
      <c r="D45" s="50">
        <v>1.227585112687466</v>
      </c>
      <c r="E45" s="50">
        <v>1.3396315870312987</v>
      </c>
      <c r="F45" s="50">
        <v>1.6021300524425992</v>
      </c>
      <c r="G45" s="50">
        <v>1.5553144863588</v>
      </c>
      <c r="H45" s="50">
        <v>1.3509045042198764</v>
      </c>
      <c r="I45" s="50">
        <v>78.082088710668245</v>
      </c>
      <c r="J45" s="50">
        <v>97.055105317094203</v>
      </c>
      <c r="K45" s="50">
        <v>80.018725432958078</v>
      </c>
      <c r="L45" s="50">
        <v>97.822402576714296</v>
      </c>
      <c r="M45" s="50">
        <v>101.38502902706762</v>
      </c>
      <c r="N45" s="50">
        <v>66.983626208517364</v>
      </c>
    </row>
    <row r="46" spans="1:14" ht="20.100000000000001" customHeight="1" x14ac:dyDescent="0.25">
      <c r="A46" s="30">
        <f t="shared" si="0"/>
        <v>45</v>
      </c>
      <c r="B46" s="49" t="s">
        <v>367</v>
      </c>
      <c r="C46" s="50">
        <v>0.67645748052311216</v>
      </c>
      <c r="D46" s="50">
        <v>0.7894033581356924</v>
      </c>
      <c r="E46" s="50">
        <v>0.74355735220928376</v>
      </c>
      <c r="F46" s="50">
        <v>1.0525064714274679</v>
      </c>
      <c r="G46" s="50">
        <v>1.4340169903701994</v>
      </c>
      <c r="H46" s="50">
        <v>1.6174860257186956</v>
      </c>
      <c r="I46" s="50">
        <v>61.116941449709422</v>
      </c>
      <c r="J46" s="50">
        <v>58.445219016123666</v>
      </c>
      <c r="K46" s="50">
        <v>61.878324588706874</v>
      </c>
      <c r="L46" s="50">
        <v>55.374744144802236</v>
      </c>
      <c r="M46" s="50">
        <v>43.58146763574031</v>
      </c>
      <c r="N46" s="50">
        <v>51.286268826284314</v>
      </c>
    </row>
    <row r="47" spans="1:14" ht="20.100000000000001" customHeight="1" x14ac:dyDescent="0.25">
      <c r="A47" s="30">
        <f t="shared" si="0"/>
        <v>46</v>
      </c>
      <c r="B47" s="49" t="s">
        <v>393</v>
      </c>
      <c r="C47" s="50">
        <v>1.4102308193950412</v>
      </c>
      <c r="D47" s="50">
        <v>1.4567779006501267</v>
      </c>
      <c r="E47" s="50">
        <v>1.5083173286156344</v>
      </c>
      <c r="F47" s="50">
        <v>8.9673102104271276</v>
      </c>
      <c r="G47" s="50">
        <v>7.3936652589154699</v>
      </c>
      <c r="H47" s="50">
        <v>6.9270691080185269</v>
      </c>
      <c r="I47" s="50">
        <v>39.586235295609967</v>
      </c>
      <c r="J47" s="50">
        <v>38.620174671518221</v>
      </c>
      <c r="K47" s="50">
        <v>42.731029745335185</v>
      </c>
      <c r="L47" s="50">
        <v>12.569934098812253</v>
      </c>
      <c r="M47" s="50">
        <v>20.427992307750984</v>
      </c>
      <c r="N47" s="50">
        <v>8.083137815197043</v>
      </c>
    </row>
    <row r="48" spans="1:14" ht="20.100000000000001" customHeight="1" x14ac:dyDescent="0.25">
      <c r="A48" s="30">
        <f t="shared" si="0"/>
        <v>47</v>
      </c>
      <c r="B48" s="49" t="s">
        <v>395</v>
      </c>
      <c r="C48" s="50">
        <v>0.7147696587422393</v>
      </c>
      <c r="D48" s="50">
        <v>0.62655693499799059</v>
      </c>
      <c r="E48" s="50">
        <v>0.85189302170866377</v>
      </c>
      <c r="F48" s="50">
        <v>6.2496381518951667</v>
      </c>
      <c r="G48" s="50">
        <v>4.2236207069064129</v>
      </c>
      <c r="H48" s="50">
        <v>7.3693363129739886</v>
      </c>
      <c r="I48" s="50">
        <v>63.055718318383356</v>
      </c>
      <c r="J48" s="50">
        <v>90.589870478519259</v>
      </c>
      <c r="K48" s="50">
        <v>57.781026335400234</v>
      </c>
      <c r="L48" s="50">
        <v>6.729877825062025</v>
      </c>
      <c r="M48" s="50">
        <v>23.452446219039366</v>
      </c>
      <c r="N48" s="50">
        <v>8.8005046845988133</v>
      </c>
    </row>
    <row r="49" spans="1:14" ht="20.100000000000001" customHeight="1" x14ac:dyDescent="0.25">
      <c r="A49" s="30">
        <f t="shared" si="0"/>
        <v>48</v>
      </c>
      <c r="B49" s="49" t="s">
        <v>403</v>
      </c>
      <c r="C49" s="50">
        <v>1.5491483773597117</v>
      </c>
      <c r="D49" s="50">
        <v>1.658905829883413</v>
      </c>
      <c r="E49" s="50">
        <v>1.6904193270885652</v>
      </c>
      <c r="F49" s="50">
        <v>2.4452439610518053</v>
      </c>
      <c r="G49" s="50">
        <v>2.6950276795221311</v>
      </c>
      <c r="H49" s="50">
        <v>2.3396930097502477</v>
      </c>
      <c r="I49" s="50">
        <v>66.318587169207049</v>
      </c>
      <c r="J49" s="50">
        <v>58.339860068899803</v>
      </c>
      <c r="K49" s="50">
        <v>65.800644627746905</v>
      </c>
      <c r="L49" s="50">
        <v>68.207859291241547</v>
      </c>
      <c r="M49" s="50">
        <v>58.668908126626143</v>
      </c>
      <c r="N49" s="50">
        <v>61.748659190218859</v>
      </c>
    </row>
    <row r="50" spans="1:14" ht="20.100000000000001" customHeight="1" x14ac:dyDescent="0.25">
      <c r="A50" s="30">
        <f t="shared" si="0"/>
        <v>49</v>
      </c>
      <c r="B50" s="49" t="s">
        <v>434</v>
      </c>
      <c r="C50" s="50">
        <v>1.4027448456229652</v>
      </c>
      <c r="D50" s="50">
        <v>1.4343248680792076</v>
      </c>
      <c r="E50" s="50">
        <v>1.4997791120082589</v>
      </c>
      <c r="F50" s="50">
        <v>3.8068894548628625</v>
      </c>
      <c r="G50" s="50">
        <v>3.1649127793465643</v>
      </c>
      <c r="H50" s="50">
        <v>2.5726491993091258</v>
      </c>
      <c r="I50" s="50">
        <v>53.045180056469334</v>
      </c>
      <c r="J50" s="50">
        <v>51.157445664808613</v>
      </c>
      <c r="K50" s="50">
        <v>55.722234410731559</v>
      </c>
      <c r="L50" s="50">
        <v>18.942289152799447</v>
      </c>
      <c r="M50" s="50">
        <v>33.012445599267572</v>
      </c>
      <c r="N50" s="50">
        <v>30.40314803055335</v>
      </c>
    </row>
    <row r="51" spans="1:14" ht="20.100000000000001" customHeight="1" x14ac:dyDescent="0.25">
      <c r="A51" s="30">
        <f t="shared" si="0"/>
        <v>50</v>
      </c>
      <c r="B51" s="49" t="s">
        <v>452</v>
      </c>
      <c r="C51" s="50">
        <v>0.99854589925313997</v>
      </c>
      <c r="D51" s="50">
        <v>1.1637586698886535</v>
      </c>
      <c r="E51" s="50">
        <v>1.4621039038812413</v>
      </c>
      <c r="F51" s="50">
        <v>4.1669184897749743</v>
      </c>
      <c r="G51" s="50">
        <v>4.5584722303470642</v>
      </c>
      <c r="H51" s="50">
        <v>4.2282122271229969</v>
      </c>
      <c r="I51" s="50">
        <v>36.663092741141334</v>
      </c>
      <c r="J51" s="50">
        <v>51.442325187900806</v>
      </c>
      <c r="K51" s="50">
        <v>37.292219051298545</v>
      </c>
      <c r="L51" s="50">
        <v>9.3505946111602487</v>
      </c>
      <c r="M51" s="50">
        <v>10.792091279112384</v>
      </c>
      <c r="N51" s="50">
        <v>13.916026393521372</v>
      </c>
    </row>
    <row r="52" spans="1:14" ht="20.100000000000001" customHeight="1" x14ac:dyDescent="0.25">
      <c r="A52" s="30">
        <f t="shared" si="0"/>
        <v>51</v>
      </c>
      <c r="B52" s="49" t="s">
        <v>456</v>
      </c>
      <c r="C52" s="50">
        <v>1.3565726330928152</v>
      </c>
      <c r="D52" s="50">
        <v>1.4162534157256612</v>
      </c>
      <c r="E52" s="50">
        <v>1.4755484903457872</v>
      </c>
      <c r="F52" s="50">
        <v>6.0504319431587081</v>
      </c>
      <c r="G52" s="50">
        <v>5.843231272663596</v>
      </c>
      <c r="H52" s="50">
        <v>3.3426362019392744</v>
      </c>
      <c r="I52" s="50">
        <v>26.171011212616222</v>
      </c>
      <c r="J52" s="50">
        <v>23.250015272776906</v>
      </c>
      <c r="K52" s="50">
        <v>26.824750846929959</v>
      </c>
      <c r="L52" s="50">
        <v>22.202178288489666</v>
      </c>
      <c r="M52" s="50">
        <v>9.2511863040982991</v>
      </c>
      <c r="N52" s="50">
        <v>17.420266769538767</v>
      </c>
    </row>
    <row r="53" spans="1:14" ht="20.100000000000001" customHeight="1" x14ac:dyDescent="0.25">
      <c r="A53" s="30">
        <f t="shared" si="0"/>
        <v>52</v>
      </c>
      <c r="B53" s="49" t="s">
        <v>472</v>
      </c>
      <c r="C53" s="50">
        <v>1.6330977222956267</v>
      </c>
      <c r="D53" s="50">
        <v>1.9262944950922214</v>
      </c>
      <c r="E53" s="50">
        <v>1.3888781749656387</v>
      </c>
      <c r="F53" s="50">
        <v>0.99905392251509884</v>
      </c>
      <c r="G53" s="50">
        <v>0.87849603965092293</v>
      </c>
      <c r="H53" s="50">
        <v>1.0738896185935323</v>
      </c>
      <c r="I53" s="50">
        <v>16.771688448987817</v>
      </c>
      <c r="J53" s="50">
        <v>34.275508869104321</v>
      </c>
      <c r="K53" s="50">
        <v>35.334204333126294</v>
      </c>
      <c r="L53" s="50">
        <v>49.557509801044951</v>
      </c>
      <c r="M53" s="50">
        <v>41.556077102354692</v>
      </c>
      <c r="N53" s="50">
        <v>63.957814453963152</v>
      </c>
    </row>
    <row r="54" spans="1:14" ht="20.100000000000001" customHeight="1" x14ac:dyDescent="0.25">
      <c r="A54" s="30">
        <f t="shared" si="0"/>
        <v>53</v>
      </c>
      <c r="B54" s="49" t="s">
        <v>485</v>
      </c>
      <c r="C54" s="50">
        <v>0.89763675508097618</v>
      </c>
      <c r="D54" s="50">
        <v>0.95071500293869027</v>
      </c>
      <c r="E54" s="50">
        <v>1.040671611837477</v>
      </c>
      <c r="F54" s="50">
        <v>4.3360279102733994</v>
      </c>
      <c r="G54" s="50">
        <v>3.6819971480985951</v>
      </c>
      <c r="H54" s="50">
        <v>3.4006739277357214</v>
      </c>
      <c r="I54" s="50">
        <v>103.73746594067302</v>
      </c>
      <c r="J54" s="50">
        <v>104.35263610365865</v>
      </c>
      <c r="K54" s="50">
        <v>100.27912752761195</v>
      </c>
      <c r="L54" s="50">
        <v>78.98104139476672</v>
      </c>
      <c r="M54" s="50">
        <v>86.053199324900064</v>
      </c>
      <c r="N54" s="50">
        <v>71.218224948260996</v>
      </c>
    </row>
    <row r="55" spans="1:14" ht="20.100000000000001" customHeight="1" x14ac:dyDescent="0.25">
      <c r="A55" s="30">
        <f t="shared" si="0"/>
        <v>54</v>
      </c>
      <c r="B55" s="49" t="s">
        <v>493</v>
      </c>
      <c r="C55" s="50">
        <v>0.54538434823607784</v>
      </c>
      <c r="D55" s="50">
        <v>0.55926381546081638</v>
      </c>
      <c r="E55" s="50">
        <v>0.57521335342711244</v>
      </c>
      <c r="F55" s="50">
        <v>3.7595166997532896</v>
      </c>
      <c r="G55" s="50">
        <v>3.5716354169806497</v>
      </c>
      <c r="H55" s="50">
        <v>3.4199755779969956</v>
      </c>
      <c r="I55" s="50">
        <v>228.33133417641659</v>
      </c>
      <c r="J55" s="50">
        <v>192.73150524463168</v>
      </c>
      <c r="K55" s="50">
        <v>193.44759066056409</v>
      </c>
      <c r="L55" s="50">
        <v>80.836944103344052</v>
      </c>
      <c r="M55" s="50">
        <v>62.465778683068578</v>
      </c>
      <c r="N55" s="50">
        <v>48.753527881763056</v>
      </c>
    </row>
    <row r="56" spans="1:14" ht="20.100000000000001" customHeight="1" x14ac:dyDescent="0.25">
      <c r="A56" s="30">
        <f t="shared" si="0"/>
        <v>55</v>
      </c>
      <c r="B56" s="49" t="s">
        <v>494</v>
      </c>
      <c r="C56" s="50">
        <v>1.4159736054777334</v>
      </c>
      <c r="D56" s="50">
        <v>1.2555337014269212</v>
      </c>
      <c r="E56" s="50">
        <v>1.5382614926736979</v>
      </c>
      <c r="F56" s="50">
        <v>2.9843429049807448</v>
      </c>
      <c r="G56" s="50">
        <v>4.6024373611929104</v>
      </c>
      <c r="H56" s="50">
        <v>3.5874307942029882</v>
      </c>
      <c r="I56" s="50">
        <v>88.393022342099684</v>
      </c>
      <c r="J56" s="50">
        <v>87.352506626645166</v>
      </c>
      <c r="K56" s="50">
        <v>77.413686609924781</v>
      </c>
      <c r="L56" s="50">
        <v>54.567759221477836</v>
      </c>
      <c r="M56" s="50">
        <v>35.524997308481339</v>
      </c>
      <c r="N56" s="50">
        <v>38.444771056954195</v>
      </c>
    </row>
    <row r="57" spans="1:14" ht="20.100000000000001" customHeight="1" x14ac:dyDescent="0.25">
      <c r="A57" s="30">
        <f t="shared" si="0"/>
        <v>56</v>
      </c>
      <c r="B57" s="49" t="s">
        <v>500</v>
      </c>
      <c r="C57" s="50">
        <v>0.85315053073490488</v>
      </c>
      <c r="D57" s="50">
        <v>0.7577473920586093</v>
      </c>
      <c r="E57" s="50">
        <v>0.89472141494129542</v>
      </c>
      <c r="F57" s="50">
        <v>10.45937453131063</v>
      </c>
      <c r="G57" s="50">
        <v>12.459103530305192</v>
      </c>
      <c r="H57" s="50">
        <v>12.917519384771831</v>
      </c>
      <c r="I57" s="50">
        <v>50.94341787956737</v>
      </c>
      <c r="J57" s="50">
        <v>47.57753658042644</v>
      </c>
      <c r="K57" s="50">
        <v>36.687138201633502</v>
      </c>
      <c r="L57" s="50">
        <v>15.953461314643201</v>
      </c>
      <c r="M57" s="50">
        <v>16.924032348500745</v>
      </c>
      <c r="N57" s="50">
        <v>11.402570277085124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A875D-4495-4211-9C3A-1E95AC778A9B}">
  <dimension ref="A1:Z57"/>
  <sheetViews>
    <sheetView workbookViewId="0"/>
  </sheetViews>
  <sheetFormatPr defaultRowHeight="15" x14ac:dyDescent="0.25"/>
  <cols>
    <col min="1" max="1" width="4" bestFit="1" customWidth="1"/>
    <col min="2" max="2" width="63.7109375" bestFit="1" customWidth="1"/>
    <col min="3" max="5" width="15.140625" bestFit="1" customWidth="1"/>
    <col min="6" max="8" width="18.140625" bestFit="1" customWidth="1"/>
    <col min="9" max="14" width="15.42578125" bestFit="1" customWidth="1"/>
    <col min="15" max="17" width="22" bestFit="1" customWidth="1"/>
    <col min="18" max="23" width="21.85546875" bestFit="1" customWidth="1"/>
    <col min="24" max="26" width="8.85546875" bestFit="1" customWidth="1"/>
  </cols>
  <sheetData>
    <row r="1" spans="1:26" ht="75" x14ac:dyDescent="0.25">
      <c r="A1" s="39" t="s">
        <v>514</v>
      </c>
      <c r="B1" s="39" t="s">
        <v>0</v>
      </c>
      <c r="C1" s="39" t="s">
        <v>527</v>
      </c>
      <c r="D1" s="39" t="s">
        <v>528</v>
      </c>
      <c r="E1" s="39" t="s">
        <v>529</v>
      </c>
      <c r="F1" s="39" t="s">
        <v>639</v>
      </c>
      <c r="G1" s="39" t="s">
        <v>640</v>
      </c>
      <c r="H1" s="39" t="s">
        <v>641</v>
      </c>
      <c r="I1" s="39" t="s">
        <v>642</v>
      </c>
      <c r="J1" s="39" t="s">
        <v>643</v>
      </c>
      <c r="K1" s="39" t="s">
        <v>644</v>
      </c>
      <c r="L1" s="39" t="s">
        <v>645</v>
      </c>
      <c r="M1" s="39" t="s">
        <v>646</v>
      </c>
      <c r="N1" s="39" t="s">
        <v>647</v>
      </c>
      <c r="O1" s="39" t="s">
        <v>668</v>
      </c>
      <c r="P1" s="39" t="s">
        <v>669</v>
      </c>
      <c r="Q1" s="39" t="s">
        <v>670</v>
      </c>
      <c r="R1" s="39" t="s">
        <v>671</v>
      </c>
      <c r="S1" s="39" t="s">
        <v>672</v>
      </c>
      <c r="T1" s="39" t="s">
        <v>673</v>
      </c>
      <c r="U1" s="39" t="s">
        <v>677</v>
      </c>
      <c r="V1" s="39" t="s">
        <v>678</v>
      </c>
      <c r="W1" s="39" t="s">
        <v>679</v>
      </c>
      <c r="X1" s="39" t="s">
        <v>610</v>
      </c>
      <c r="Y1" s="39" t="s">
        <v>611</v>
      </c>
      <c r="Z1" s="39" t="s">
        <v>609</v>
      </c>
    </row>
    <row r="2" spans="1:26" s="53" customFormat="1" ht="20.100000000000001" customHeight="1" x14ac:dyDescent="0.25">
      <c r="A2" s="30">
        <v>1</v>
      </c>
      <c r="B2" s="49" t="s">
        <v>5</v>
      </c>
      <c r="C2" s="50">
        <v>3.6435347692862328</v>
      </c>
      <c r="D2" s="50">
        <v>7.3764382690432022</v>
      </c>
      <c r="E2" s="50">
        <v>12.363889161811231</v>
      </c>
      <c r="F2" s="50">
        <v>4.1677522359651933</v>
      </c>
      <c r="G2" s="50">
        <v>14.153227278898923</v>
      </c>
      <c r="H2" s="50">
        <v>23.538637208008197</v>
      </c>
      <c r="I2" s="50">
        <v>34.040470865351637</v>
      </c>
      <c r="J2" s="50">
        <v>25.395666432376597</v>
      </c>
      <c r="K2" s="50">
        <v>35.835657145090074</v>
      </c>
      <c r="L2" s="50">
        <v>26.381627547774851</v>
      </c>
      <c r="M2" s="50">
        <v>38.285036240710454</v>
      </c>
      <c r="N2" s="50">
        <v>27.685595839934795</v>
      </c>
      <c r="O2" s="50">
        <v>3.0844617795252436</v>
      </c>
      <c r="P2" s="50">
        <v>6.1094298204520303</v>
      </c>
      <c r="Q2" s="50">
        <v>8.543214265988583</v>
      </c>
      <c r="R2" s="50">
        <v>1.1685453321316395</v>
      </c>
      <c r="S2" s="50">
        <v>4.4250141598902282</v>
      </c>
      <c r="T2" s="50">
        <v>6.49312101117183</v>
      </c>
      <c r="U2" s="50">
        <v>11.982945679763457</v>
      </c>
      <c r="V2" s="50">
        <v>11.598370613558004</v>
      </c>
      <c r="W2" s="50">
        <v>10.611450398368554</v>
      </c>
      <c r="X2" s="50">
        <v>5.5344336291990519</v>
      </c>
      <c r="Y2" s="50">
        <v>8.4380409384271875</v>
      </c>
      <c r="Z2" s="50">
        <v>10.370803206992296</v>
      </c>
    </row>
    <row r="3" spans="1:26" s="53" customFormat="1" ht="20.100000000000001" customHeight="1" x14ac:dyDescent="0.25">
      <c r="A3" s="30">
        <f t="shared" ref="A3:A57" si="0">A2+1</f>
        <v>2</v>
      </c>
      <c r="B3" s="49" t="s">
        <v>21</v>
      </c>
      <c r="C3" s="50">
        <v>14.930231322372725</v>
      </c>
      <c r="D3" s="50">
        <v>17.603755925471106</v>
      </c>
      <c r="E3" s="50">
        <v>23.836232538786923</v>
      </c>
      <c r="F3" s="50">
        <v>15.256509453934941</v>
      </c>
      <c r="G3" s="50">
        <v>22.850118247834164</v>
      </c>
      <c r="H3" s="50">
        <v>31.076833521459342</v>
      </c>
      <c r="I3" s="50">
        <v>36.116688819022222</v>
      </c>
      <c r="J3" s="50">
        <v>26.533622829337393</v>
      </c>
      <c r="K3" s="50">
        <v>37.174275257667759</v>
      </c>
      <c r="L3" s="50">
        <v>27.100034017194339</v>
      </c>
      <c r="M3" s="50">
        <v>43.236547450051482</v>
      </c>
      <c r="N3" s="50">
        <v>30.18541581723662</v>
      </c>
      <c r="O3" s="50">
        <v>11.405059998164992</v>
      </c>
      <c r="P3" s="50">
        <v>12.29892616356479</v>
      </c>
      <c r="Q3" s="50">
        <v>14.753169493566418</v>
      </c>
      <c r="R3" s="50">
        <v>8.4165165961893642</v>
      </c>
      <c r="S3" s="50">
        <v>11.530922851782059</v>
      </c>
      <c r="T3" s="50">
        <v>13.322808553703286</v>
      </c>
      <c r="U3" s="50">
        <v>8.2310731793386402</v>
      </c>
      <c r="V3" s="50">
        <v>8.0910396376573708</v>
      </c>
      <c r="W3" s="50">
        <v>7.9850462684559771</v>
      </c>
      <c r="X3" s="50">
        <v>12.153474273807236</v>
      </c>
      <c r="Y3" s="50">
        <v>12.994722839195196</v>
      </c>
      <c r="Z3" s="50">
        <v>15.556129189299758</v>
      </c>
    </row>
    <row r="4" spans="1:26" s="53" customFormat="1" ht="20.100000000000001" customHeight="1" x14ac:dyDescent="0.25">
      <c r="A4" s="30">
        <f t="shared" si="0"/>
        <v>3</v>
      </c>
      <c r="B4" s="49" t="s">
        <v>26</v>
      </c>
      <c r="C4" s="50">
        <v>17.042131483457425</v>
      </c>
      <c r="D4" s="50">
        <v>20.19663905534274</v>
      </c>
      <c r="E4" s="50">
        <v>17.524951080846019</v>
      </c>
      <c r="F4" s="50">
        <v>15.206757254700964</v>
      </c>
      <c r="G4" s="50">
        <v>18.412856217090265</v>
      </c>
      <c r="H4" s="50">
        <v>17.237227128834519</v>
      </c>
      <c r="I4" s="50">
        <v>37.477702263827837</v>
      </c>
      <c r="J4" s="50">
        <v>27.260931515938424</v>
      </c>
      <c r="K4" s="50">
        <v>40.583248228606379</v>
      </c>
      <c r="L4" s="50">
        <v>28.867769624025769</v>
      </c>
      <c r="M4" s="50">
        <v>34.48041412043959</v>
      </c>
      <c r="N4" s="50">
        <v>25.639729283967856</v>
      </c>
      <c r="O4" s="50">
        <v>14.691891179210304</v>
      </c>
      <c r="P4" s="50">
        <v>16.039951727651943</v>
      </c>
      <c r="Q4" s="50">
        <v>12.788711353159442</v>
      </c>
      <c r="R4" s="50">
        <v>11.421767224598653</v>
      </c>
      <c r="S4" s="50">
        <v>12.008760333070516</v>
      </c>
      <c r="T4" s="50">
        <v>9.4951823106952666</v>
      </c>
      <c r="U4" s="50">
        <v>8.676004713027174</v>
      </c>
      <c r="V4" s="50">
        <v>8.7959260576860352</v>
      </c>
      <c r="W4" s="50">
        <v>8.5006431991488753</v>
      </c>
      <c r="X4" s="50">
        <v>16.173052407537998</v>
      </c>
      <c r="Y4" s="50">
        <v>17.637255681061035</v>
      </c>
      <c r="Z4" s="50">
        <v>14.33201860571355</v>
      </c>
    </row>
    <row r="5" spans="1:26" s="53" customFormat="1" ht="20.100000000000001" customHeight="1" x14ac:dyDescent="0.25">
      <c r="A5" s="30">
        <f t="shared" si="0"/>
        <v>4</v>
      </c>
      <c r="B5" s="49" t="s">
        <v>31</v>
      </c>
      <c r="C5" s="50">
        <v>4.1527223352322071</v>
      </c>
      <c r="D5" s="50">
        <v>5.4502137186144601</v>
      </c>
      <c r="E5" s="50">
        <v>10.88285258751819</v>
      </c>
      <c r="F5" s="50">
        <v>6.53395800481458</v>
      </c>
      <c r="G5" s="50">
        <v>9.4120562965675596</v>
      </c>
      <c r="H5" s="50">
        <v>23.343042015948608</v>
      </c>
      <c r="I5" s="50">
        <v>36.026418857901987</v>
      </c>
      <c r="J5" s="50">
        <v>26.484869013229307</v>
      </c>
      <c r="K5" s="50">
        <v>35.51370300574677</v>
      </c>
      <c r="L5" s="50">
        <v>26.206724647057083</v>
      </c>
      <c r="M5" s="50">
        <v>39.120345011932969</v>
      </c>
      <c r="N5" s="50">
        <v>28.11978723067244</v>
      </c>
      <c r="O5" s="50">
        <v>2.8606383206187842</v>
      </c>
      <c r="P5" s="50">
        <v>3.6147796698243932</v>
      </c>
      <c r="Q5" s="50">
        <v>7.0881715685743352</v>
      </c>
      <c r="R5" s="50">
        <v>1.2665581880183658</v>
      </c>
      <c r="S5" s="50">
        <v>1.9365965646390555</v>
      </c>
      <c r="T5" s="50">
        <v>4.7909233451550985</v>
      </c>
      <c r="U5" s="50">
        <v>10.917705156773982</v>
      </c>
      <c r="V5" s="50">
        <v>10.527256385361607</v>
      </c>
      <c r="W5" s="50">
        <v>9.7555255841004307</v>
      </c>
      <c r="X5" s="50">
        <v>3.7323903720139406</v>
      </c>
      <c r="Y5" s="50">
        <v>4.4387891346500536</v>
      </c>
      <c r="Z5" s="50">
        <v>7.7405923402092816</v>
      </c>
    </row>
    <row r="6" spans="1:26" s="53" customFormat="1" ht="20.100000000000001" customHeight="1" x14ac:dyDescent="0.25">
      <c r="A6" s="30">
        <f t="shared" si="0"/>
        <v>5</v>
      </c>
      <c r="B6" s="49" t="s">
        <v>36</v>
      </c>
      <c r="C6" s="50">
        <v>10.830847916435813</v>
      </c>
      <c r="D6" s="50">
        <v>17.678359826140476</v>
      </c>
      <c r="E6" s="50">
        <v>19.882601776326215</v>
      </c>
      <c r="F6" s="50">
        <v>9.9925818524793737</v>
      </c>
      <c r="G6" s="50">
        <v>17.915980993846055</v>
      </c>
      <c r="H6" s="50">
        <v>19.692415120657401</v>
      </c>
      <c r="I6" s="50">
        <v>28.375598763627867</v>
      </c>
      <c r="J6" s="50">
        <v>22.103576565102969</v>
      </c>
      <c r="K6" s="50">
        <v>31.330745026605584</v>
      </c>
      <c r="L6" s="50">
        <v>23.856367387741887</v>
      </c>
      <c r="M6" s="50">
        <v>31.764904363361673</v>
      </c>
      <c r="N6" s="50">
        <v>24.107257176588647</v>
      </c>
      <c r="O6" s="50">
        <v>10.3365470001264</v>
      </c>
      <c r="P6" s="50">
        <v>14.640456914430239</v>
      </c>
      <c r="Q6" s="50">
        <v>14.399547925637272</v>
      </c>
      <c r="R6" s="50">
        <v>8.2612345585013909</v>
      </c>
      <c r="S6" s="50">
        <v>13.304520342574106</v>
      </c>
      <c r="T6" s="50">
        <v>12.537840366980593</v>
      </c>
      <c r="U6" s="50">
        <v>8.3843116575777437</v>
      </c>
      <c r="V6" s="50">
        <v>7.4211976094198118</v>
      </c>
      <c r="W6" s="50">
        <v>7.4202106354459589</v>
      </c>
      <c r="X6" s="50">
        <v>11.449214225789035</v>
      </c>
      <c r="Y6" s="50">
        <v>15.507234701737376</v>
      </c>
      <c r="Z6" s="50">
        <v>15.184644056833699</v>
      </c>
    </row>
    <row r="7" spans="1:26" s="53" customFormat="1" ht="20.100000000000001" customHeight="1" x14ac:dyDescent="0.25">
      <c r="A7" s="30">
        <f t="shared" si="0"/>
        <v>6</v>
      </c>
      <c r="B7" s="49" t="s">
        <v>40</v>
      </c>
      <c r="C7" s="50">
        <v>17.141381881890766</v>
      </c>
      <c r="D7" s="50">
        <v>27.346625866779927</v>
      </c>
      <c r="E7" s="50">
        <v>27.44228031218643</v>
      </c>
      <c r="F7" s="50">
        <v>17.283463025009322</v>
      </c>
      <c r="G7" s="50">
        <v>26.414575609479503</v>
      </c>
      <c r="H7" s="50">
        <v>25.949161647614122</v>
      </c>
      <c r="I7" s="50">
        <v>28.149943360719782</v>
      </c>
      <c r="J7" s="50">
        <v>21.966411082588301</v>
      </c>
      <c r="K7" s="50">
        <v>31.240517429466014</v>
      </c>
      <c r="L7" s="50">
        <v>23.804018790352558</v>
      </c>
      <c r="M7" s="50">
        <v>32.260448253913161</v>
      </c>
      <c r="N7" s="50">
        <v>24.391606621489487</v>
      </c>
      <c r="O7" s="50">
        <v>8.5891355750525289</v>
      </c>
      <c r="P7" s="50">
        <v>12.652017747868802</v>
      </c>
      <c r="Q7" s="50">
        <v>12.943124808238521</v>
      </c>
      <c r="R7" s="50">
        <v>6.5704982898129938</v>
      </c>
      <c r="S7" s="50">
        <v>9.5915158437274819</v>
      </c>
      <c r="T7" s="50">
        <v>9.7707492137202845</v>
      </c>
      <c r="U7" s="50">
        <v>10.454771145499501</v>
      </c>
      <c r="V7" s="50">
        <v>8.9005956449495152</v>
      </c>
      <c r="W7" s="50">
        <v>8.8664350396634681</v>
      </c>
      <c r="X7" s="50">
        <v>9.5579137765865685</v>
      </c>
      <c r="Y7" s="50">
        <v>13.34847884756249</v>
      </c>
      <c r="Z7" s="50">
        <v>13.606258521127284</v>
      </c>
    </row>
    <row r="8" spans="1:26" s="53" customFormat="1" ht="20.100000000000001" customHeight="1" x14ac:dyDescent="0.25">
      <c r="A8" s="30">
        <f t="shared" si="0"/>
        <v>7</v>
      </c>
      <c r="B8" s="49" t="s">
        <v>41</v>
      </c>
      <c r="C8" s="50">
        <v>8.5637890525862339</v>
      </c>
      <c r="D8" s="50">
        <v>8.6575122937806857</v>
      </c>
      <c r="E8" s="50">
        <v>8.7360000441620205</v>
      </c>
      <c r="F8" s="50">
        <v>15.628153962768465</v>
      </c>
      <c r="G8" s="50">
        <v>16.570862420957528</v>
      </c>
      <c r="H8" s="50">
        <v>26.296877623451735</v>
      </c>
      <c r="I8" s="50">
        <v>29.7686576448856</v>
      </c>
      <c r="J8" s="50">
        <v>22.93979007346142</v>
      </c>
      <c r="K8" s="50">
        <v>29.911305431888707</v>
      </c>
      <c r="L8" s="50">
        <v>23.02440525283685</v>
      </c>
      <c r="M8" s="50">
        <v>29.123887050081017</v>
      </c>
      <c r="N8" s="50">
        <v>22.5549956057203</v>
      </c>
      <c r="O8" s="50">
        <v>9.4265320687775187</v>
      </c>
      <c r="P8" s="50">
        <v>8.790895816097736</v>
      </c>
      <c r="Q8" s="50">
        <v>8.7575624521719089</v>
      </c>
      <c r="R8" s="50">
        <v>5.2024191343985846</v>
      </c>
      <c r="S8" s="50">
        <v>4.7449924829088417</v>
      </c>
      <c r="T8" s="50">
        <v>6.6455748947894149</v>
      </c>
      <c r="U8" s="50">
        <v>7.5790968805171079</v>
      </c>
      <c r="V8" s="50">
        <v>7.3741102075109133</v>
      </c>
      <c r="W8" s="50">
        <v>6.7892809406656376</v>
      </c>
      <c r="X8" s="50">
        <v>11.186970980081243</v>
      </c>
      <c r="Y8" s="50">
        <v>10.24349580136372</v>
      </c>
      <c r="Z8" s="50">
        <v>10.074466690974724</v>
      </c>
    </row>
    <row r="9" spans="1:26" s="53" customFormat="1" ht="20.100000000000001" customHeight="1" x14ac:dyDescent="0.25">
      <c r="A9" s="30">
        <f t="shared" si="0"/>
        <v>8</v>
      </c>
      <c r="B9" s="49" t="s">
        <v>45</v>
      </c>
      <c r="C9" s="50">
        <v>1.8689036913590986</v>
      </c>
      <c r="D9" s="50">
        <v>3.3515968383173167</v>
      </c>
      <c r="E9" s="50">
        <v>2.2541260257118547</v>
      </c>
      <c r="F9" s="50">
        <v>3.0660307384714569</v>
      </c>
      <c r="G9" s="50">
        <v>5.4701153823584612</v>
      </c>
      <c r="H9" s="50">
        <v>3.179210434929916</v>
      </c>
      <c r="I9" s="50">
        <v>23.432893099532194</v>
      </c>
      <c r="J9" s="50">
        <v>18.984318127127338</v>
      </c>
      <c r="K9" s="50">
        <v>24.663850851270759</v>
      </c>
      <c r="L9" s="50">
        <v>19.784284444009177</v>
      </c>
      <c r="M9" s="50">
        <v>26.848524553989051</v>
      </c>
      <c r="N9" s="50">
        <v>21.165815407306397</v>
      </c>
      <c r="O9" s="50">
        <v>1.6342269560930347</v>
      </c>
      <c r="P9" s="50">
        <v>3.039301026726454</v>
      </c>
      <c r="Q9" s="50">
        <v>2.2634138852835961</v>
      </c>
      <c r="R9" s="50">
        <v>1.0134140342434175</v>
      </c>
      <c r="S9" s="50">
        <v>1.7432078045995725</v>
      </c>
      <c r="T9" s="50">
        <v>1.1090139878571683</v>
      </c>
      <c r="U9" s="50">
        <v>11.38683284503785</v>
      </c>
      <c r="V9" s="50">
        <v>12.521127591342839</v>
      </c>
      <c r="W9" s="50">
        <v>10.889200282887764</v>
      </c>
      <c r="X9" s="50">
        <v>3.0566210295636087</v>
      </c>
      <c r="Y9" s="50">
        <v>4.6548016107766248</v>
      </c>
      <c r="Z9" s="50">
        <v>4.8704888130979471</v>
      </c>
    </row>
    <row r="10" spans="1:26" s="53" customFormat="1" ht="20.100000000000001" customHeight="1" x14ac:dyDescent="0.25">
      <c r="A10" s="30">
        <f t="shared" si="0"/>
        <v>9</v>
      </c>
      <c r="B10" s="49" t="s">
        <v>49</v>
      </c>
      <c r="C10" s="50">
        <v>9.4563614851013114</v>
      </c>
      <c r="D10" s="50">
        <v>12.312820895150317</v>
      </c>
      <c r="E10" s="50">
        <v>17.090531555136387</v>
      </c>
      <c r="F10" s="50">
        <v>9.8178734452913083</v>
      </c>
      <c r="G10" s="50">
        <v>13.644181117198384</v>
      </c>
      <c r="H10" s="50">
        <v>18.356297143956382</v>
      </c>
      <c r="I10" s="50">
        <v>44.924415182265044</v>
      </c>
      <c r="J10" s="50">
        <v>30.998514036275797</v>
      </c>
      <c r="K10" s="50">
        <v>49.587436495280841</v>
      </c>
      <c r="L10" s="50">
        <v>33.149466062843594</v>
      </c>
      <c r="M10" s="50">
        <v>60.118961815546804</v>
      </c>
      <c r="N10" s="50">
        <v>37.546434934297409</v>
      </c>
      <c r="O10" s="50">
        <v>12.879468453283922</v>
      </c>
      <c r="P10" s="50">
        <v>16.09960743582057</v>
      </c>
      <c r="Q10" s="50">
        <v>18.625341727427735</v>
      </c>
      <c r="R10" s="50">
        <v>9.3099887994236354</v>
      </c>
      <c r="S10" s="50">
        <v>12.256017196622768</v>
      </c>
      <c r="T10" s="50">
        <v>14.1914025214706</v>
      </c>
      <c r="U10" s="50">
        <v>8.4032377350117837</v>
      </c>
      <c r="V10" s="50">
        <v>7.8631282030600591</v>
      </c>
      <c r="W10" s="50">
        <v>7.8002891125590059</v>
      </c>
      <c r="X10" s="50">
        <v>15.155137832027965</v>
      </c>
      <c r="Y10" s="50">
        <v>18.295401807349794</v>
      </c>
      <c r="Z10" s="50">
        <v>20.220101283981933</v>
      </c>
    </row>
    <row r="11" spans="1:26" s="53" customFormat="1" ht="20.100000000000001" customHeight="1" x14ac:dyDescent="0.25">
      <c r="A11" s="30">
        <f t="shared" si="0"/>
        <v>10</v>
      </c>
      <c r="B11" s="49" t="s">
        <v>52</v>
      </c>
      <c r="C11" s="50">
        <v>15.730518333641424</v>
      </c>
      <c r="D11" s="50">
        <v>17.881279912834604</v>
      </c>
      <c r="E11" s="50">
        <v>16.956367204100573</v>
      </c>
      <c r="F11" s="50">
        <v>31.503397447000737</v>
      </c>
      <c r="G11" s="50">
        <v>31.653931856616722</v>
      </c>
      <c r="H11" s="50">
        <v>36.254451252749043</v>
      </c>
      <c r="I11" s="50">
        <v>35.402476942860979</v>
      </c>
      <c r="J11" s="50">
        <v>26.14610732549642</v>
      </c>
      <c r="K11" s="50">
        <v>34.571392739711733</v>
      </c>
      <c r="L11" s="50">
        <v>25.690001445240142</v>
      </c>
      <c r="M11" s="50">
        <v>32.062282809689705</v>
      </c>
      <c r="N11" s="50">
        <v>24.278152798474284</v>
      </c>
      <c r="O11" s="50">
        <v>9.6653800395577392</v>
      </c>
      <c r="P11" s="50">
        <v>9.4730153728910977</v>
      </c>
      <c r="Q11" s="50">
        <v>9.3673729386062163</v>
      </c>
      <c r="R11" s="50">
        <v>6.7162101047468825</v>
      </c>
      <c r="S11" s="50">
        <v>6.5937798590491425</v>
      </c>
      <c r="T11" s="50">
        <v>6.9710155003241336</v>
      </c>
      <c r="U11" s="50">
        <v>9.3918280532707481</v>
      </c>
      <c r="V11" s="50">
        <v>8.9711298943495308</v>
      </c>
      <c r="W11" s="50">
        <v>8.3889799251259252</v>
      </c>
      <c r="X11" s="50">
        <v>10.41611127492232</v>
      </c>
      <c r="Y11" s="50">
        <v>10.219538356898685</v>
      </c>
      <c r="Z11" s="50">
        <v>10.169013196519805</v>
      </c>
    </row>
    <row r="12" spans="1:26" s="53" customFormat="1" ht="20.100000000000001" customHeight="1" x14ac:dyDescent="0.25">
      <c r="A12" s="30">
        <f t="shared" si="0"/>
        <v>11</v>
      </c>
      <c r="B12" s="49" t="s">
        <v>61</v>
      </c>
      <c r="C12" s="50">
        <v>6.7420118818821289</v>
      </c>
      <c r="D12" s="50">
        <v>15.396499261257116</v>
      </c>
      <c r="E12" s="50">
        <v>37.814123293684311</v>
      </c>
      <c r="F12" s="50">
        <v>6.2706157085193963</v>
      </c>
      <c r="G12" s="50">
        <v>13.949979982546413</v>
      </c>
      <c r="H12" s="50">
        <v>33.7170669070263</v>
      </c>
      <c r="I12" s="50">
        <v>47.634307436320569</v>
      </c>
      <c r="J12" s="50">
        <v>32.265066476412862</v>
      </c>
      <c r="K12" s="50">
        <v>50.303168617086868</v>
      </c>
      <c r="L12" s="50">
        <v>33.467803160716784</v>
      </c>
      <c r="M12" s="50">
        <v>58.790302704682531</v>
      </c>
      <c r="N12" s="50">
        <v>37.023862101970082</v>
      </c>
      <c r="O12" s="50">
        <v>5.3273153574577679</v>
      </c>
      <c r="P12" s="50">
        <v>11.620968631226891</v>
      </c>
      <c r="Q12" s="50">
        <v>21.619317201302071</v>
      </c>
      <c r="R12" s="50">
        <v>4.1754081356337984</v>
      </c>
      <c r="S12" s="50">
        <v>8.9692994157314629</v>
      </c>
      <c r="T12" s="50">
        <v>16.039947751956486</v>
      </c>
      <c r="U12" s="50">
        <v>15.891463788026739</v>
      </c>
      <c r="V12" s="50">
        <v>12.286728030728566</v>
      </c>
      <c r="W12" s="50">
        <v>8.5915611446002593</v>
      </c>
      <c r="X12" s="50">
        <v>6.8247515114863493</v>
      </c>
      <c r="Y12" s="50">
        <v>12.829640032104425</v>
      </c>
      <c r="Z12" s="50">
        <v>22.590690208484634</v>
      </c>
    </row>
    <row r="13" spans="1:26" s="53" customFormat="1" ht="20.100000000000001" customHeight="1" x14ac:dyDescent="0.25">
      <c r="A13" s="30">
        <f t="shared" si="0"/>
        <v>12</v>
      </c>
      <c r="B13" s="49" t="s">
        <v>65</v>
      </c>
      <c r="C13" s="50">
        <v>9.3055931819712772</v>
      </c>
      <c r="D13" s="50">
        <v>12.98949694320221</v>
      </c>
      <c r="E13" s="50">
        <v>17.294187965483349</v>
      </c>
      <c r="F13" s="50">
        <v>8.8457705711279804</v>
      </c>
      <c r="G13" s="50">
        <v>12.389178481682638</v>
      </c>
      <c r="H13" s="50">
        <v>18.550186382052551</v>
      </c>
      <c r="I13" s="50">
        <v>31.6338796828753</v>
      </c>
      <c r="J13" s="50">
        <v>24.031715663996085</v>
      </c>
      <c r="K13" s="50">
        <v>37.069229279120066</v>
      </c>
      <c r="L13" s="50">
        <v>27.044165546181318</v>
      </c>
      <c r="M13" s="50">
        <v>34.098686712544385</v>
      </c>
      <c r="N13" s="50">
        <v>25.428054180454989</v>
      </c>
      <c r="O13" s="50">
        <v>7.8531561374391492</v>
      </c>
      <c r="P13" s="50">
        <v>10.613332236413372</v>
      </c>
      <c r="Q13" s="50">
        <v>11.112748879412969</v>
      </c>
      <c r="R13" s="50">
        <v>6.0676581669306531</v>
      </c>
      <c r="S13" s="50">
        <v>7.899496084196417</v>
      </c>
      <c r="T13" s="50">
        <v>8.2946730055812044</v>
      </c>
      <c r="U13" s="50">
        <v>10.923340892424548</v>
      </c>
      <c r="V13" s="50">
        <v>10.583484404308306</v>
      </c>
      <c r="W13" s="50">
        <v>9.8857682904530222</v>
      </c>
      <c r="X13" s="50">
        <v>9.0595323291730043</v>
      </c>
      <c r="Y13" s="50">
        <v>11.788370321430811</v>
      </c>
      <c r="Z13" s="50">
        <v>11.925939940440935</v>
      </c>
    </row>
    <row r="14" spans="1:26" s="53" customFormat="1" ht="20.100000000000001" customHeight="1" x14ac:dyDescent="0.25">
      <c r="A14" s="30">
        <f t="shared" si="0"/>
        <v>13</v>
      </c>
      <c r="B14" s="49" t="s">
        <v>75</v>
      </c>
      <c r="C14" s="50">
        <v>4.0342752849195351</v>
      </c>
      <c r="D14" s="50">
        <v>5.6408577679637268</v>
      </c>
      <c r="E14" s="50">
        <v>9.7988382402000909</v>
      </c>
      <c r="F14" s="50">
        <v>4.3837366843358643</v>
      </c>
      <c r="G14" s="50">
        <v>6.5202075317976877</v>
      </c>
      <c r="H14" s="50">
        <v>11.164068471633612</v>
      </c>
      <c r="I14" s="50">
        <v>25.171315011728339</v>
      </c>
      <c r="J14" s="50">
        <v>20.109491547140678</v>
      </c>
      <c r="K14" s="50">
        <v>27.558693178709021</v>
      </c>
      <c r="L14" s="50">
        <v>21.60471583077403</v>
      </c>
      <c r="M14" s="50">
        <v>32.698593596011385</v>
      </c>
      <c r="N14" s="50">
        <v>24.64125105617866</v>
      </c>
      <c r="O14" s="50">
        <v>2.6683652623235341</v>
      </c>
      <c r="P14" s="50">
        <v>3.7528322287276934</v>
      </c>
      <c r="Q14" s="50">
        <v>6.2341174629860845</v>
      </c>
      <c r="R14" s="50">
        <v>1.8034055378776008</v>
      </c>
      <c r="S14" s="50">
        <v>2.6516074657592559</v>
      </c>
      <c r="T14" s="50">
        <v>4.5117567731463728</v>
      </c>
      <c r="U14" s="50">
        <v>10.317344576685471</v>
      </c>
      <c r="V14" s="50">
        <v>10.275340917310688</v>
      </c>
      <c r="W14" s="50">
        <v>10.336775532688099</v>
      </c>
      <c r="X14" s="50">
        <v>4.1000681213310814</v>
      </c>
      <c r="Y14" s="50">
        <v>5.2050165360765108</v>
      </c>
      <c r="Z14" s="50">
        <v>7.4622627720235295</v>
      </c>
    </row>
    <row r="15" spans="1:26" s="53" customFormat="1" ht="20.100000000000001" customHeight="1" x14ac:dyDescent="0.25">
      <c r="A15" s="30">
        <f t="shared" si="0"/>
        <v>14</v>
      </c>
      <c r="B15" s="49" t="s">
        <v>82</v>
      </c>
      <c r="C15" s="50">
        <v>11.979853335616818</v>
      </c>
      <c r="D15" s="50">
        <v>13.163188907164908</v>
      </c>
      <c r="E15" s="50">
        <v>15.47431608848151</v>
      </c>
      <c r="F15" s="50">
        <v>10.07568993644832</v>
      </c>
      <c r="G15" s="50">
        <v>11.019719654817999</v>
      </c>
      <c r="H15" s="50">
        <v>13.60532165803644</v>
      </c>
      <c r="I15" s="50">
        <v>32.724542844414586</v>
      </c>
      <c r="J15" s="50">
        <v>24.655984600207439</v>
      </c>
      <c r="K15" s="50">
        <v>32.120932260943405</v>
      </c>
      <c r="L15" s="50">
        <v>24.311766282047913</v>
      </c>
      <c r="M15" s="50">
        <v>34.228944602874414</v>
      </c>
      <c r="N15" s="50">
        <v>25.500419975842846</v>
      </c>
      <c r="O15" s="50">
        <v>11.007593307498158</v>
      </c>
      <c r="P15" s="50">
        <v>11.04636065904862</v>
      </c>
      <c r="Q15" s="50">
        <v>12.022367324182891</v>
      </c>
      <c r="R15" s="50">
        <v>8.78654020175758</v>
      </c>
      <c r="S15" s="50">
        <v>8.6273486325263917</v>
      </c>
      <c r="T15" s="50">
        <v>9.6558898703601841</v>
      </c>
      <c r="U15" s="50">
        <v>9.8230779303690969</v>
      </c>
      <c r="V15" s="50">
        <v>8.7388363441823618</v>
      </c>
      <c r="W15" s="50">
        <v>8.7919165767722038</v>
      </c>
      <c r="X15" s="50">
        <v>11.348430386997466</v>
      </c>
      <c r="Y15" s="50">
        <v>11.443380370135531</v>
      </c>
      <c r="Z15" s="50">
        <v>12.492717508986196</v>
      </c>
    </row>
    <row r="16" spans="1:26" s="53" customFormat="1" ht="20.100000000000001" customHeight="1" x14ac:dyDescent="0.25">
      <c r="A16" s="30">
        <f t="shared" si="0"/>
        <v>15</v>
      </c>
      <c r="B16" s="49" t="s">
        <v>90</v>
      </c>
      <c r="C16" s="50">
        <v>15.178496975983172</v>
      </c>
      <c r="D16" s="50">
        <v>24.214109349182412</v>
      </c>
      <c r="E16" s="50">
        <v>26.337351914493595</v>
      </c>
      <c r="F16" s="50">
        <v>15.071226396143558</v>
      </c>
      <c r="G16" s="50">
        <v>23.105381072708493</v>
      </c>
      <c r="H16" s="50">
        <v>40.161803218851311</v>
      </c>
      <c r="I16" s="50">
        <v>20.43177776372243</v>
      </c>
      <c r="J16" s="50">
        <v>16.96543731489869</v>
      </c>
      <c r="K16" s="50">
        <v>18.749876446963818</v>
      </c>
      <c r="L16" s="50">
        <v>15.78938606756185</v>
      </c>
      <c r="M16" s="50">
        <v>20.383711794724181</v>
      </c>
      <c r="N16" s="50">
        <v>16.932283853717742</v>
      </c>
      <c r="O16" s="50">
        <v>6.1612923308284122</v>
      </c>
      <c r="P16" s="50">
        <v>6.6943069061023888</v>
      </c>
      <c r="Q16" s="50">
        <v>8.5281486203242665</v>
      </c>
      <c r="R16" s="50">
        <v>5.0130272274675374</v>
      </c>
      <c r="S16" s="50">
        <v>5.0957377849502477</v>
      </c>
      <c r="T16" s="50">
        <v>6.5737521028406301</v>
      </c>
      <c r="U16" s="50">
        <v>6.580844635741717</v>
      </c>
      <c r="V16" s="50">
        <v>6.5569568800537548</v>
      </c>
      <c r="W16" s="50">
        <v>5.6740342065249685</v>
      </c>
      <c r="X16" s="50">
        <v>6.8968039088962261</v>
      </c>
      <c r="Y16" s="50">
        <v>7.2582635632456078</v>
      </c>
      <c r="Z16" s="50">
        <v>9.0336181226871446</v>
      </c>
    </row>
    <row r="17" spans="1:26" s="53" customFormat="1" ht="20.100000000000001" customHeight="1" x14ac:dyDescent="0.25">
      <c r="A17" s="30">
        <f t="shared" si="0"/>
        <v>16</v>
      </c>
      <c r="B17" s="49" t="s">
        <v>123</v>
      </c>
      <c r="C17" s="50">
        <v>3.1238827840992278</v>
      </c>
      <c r="D17" s="50">
        <v>0.66101045748939102</v>
      </c>
      <c r="E17" s="50">
        <v>0.90937683258502078</v>
      </c>
      <c r="F17" s="50">
        <v>0.49815495984470698</v>
      </c>
      <c r="G17" s="50">
        <v>-4.4191467800147928</v>
      </c>
      <c r="H17" s="50">
        <v>0.7884007074480236</v>
      </c>
      <c r="I17" s="50">
        <v>118.88937032497388</v>
      </c>
      <c r="J17" s="50">
        <v>54.314821294640716</v>
      </c>
      <c r="K17" s="50">
        <v>103.93046461237334</v>
      </c>
      <c r="L17" s="50">
        <v>50.963677648615246</v>
      </c>
      <c r="M17" s="50">
        <v>99.486630803853402</v>
      </c>
      <c r="N17" s="50">
        <v>49.871327418264094</v>
      </c>
      <c r="O17" s="50">
        <v>4.9418220191347757</v>
      </c>
      <c r="P17" s="50">
        <v>0.96931119415165812</v>
      </c>
      <c r="Q17" s="50">
        <v>1.2901199544039355</v>
      </c>
      <c r="R17" s="50">
        <v>0.35565503464549059</v>
      </c>
      <c r="S17" s="50">
        <v>-2.9913150571746834</v>
      </c>
      <c r="T17" s="50">
        <v>0.46781265842335701</v>
      </c>
      <c r="U17" s="50">
        <v>26.536563329452118</v>
      </c>
      <c r="V17" s="50">
        <v>25.818700986238252</v>
      </c>
      <c r="W17" s="50">
        <v>21.739959566964107</v>
      </c>
      <c r="X17" s="50">
        <v>10.932005694609821</v>
      </c>
      <c r="Y17" s="50">
        <v>6.5713914665843474</v>
      </c>
      <c r="Z17" s="50">
        <v>5.9425084031325515</v>
      </c>
    </row>
    <row r="18" spans="1:26" s="53" customFormat="1" ht="20.100000000000001" customHeight="1" x14ac:dyDescent="0.25">
      <c r="A18" s="30">
        <f t="shared" si="0"/>
        <v>17</v>
      </c>
      <c r="B18" s="49" t="s">
        <v>130</v>
      </c>
      <c r="C18" s="50">
        <v>3.9338963476097293</v>
      </c>
      <c r="D18" s="50">
        <v>3.4294321585167888</v>
      </c>
      <c r="E18" s="50">
        <v>4.5574399410483037</v>
      </c>
      <c r="F18" s="50">
        <v>4.7249495476026739</v>
      </c>
      <c r="G18" s="50">
        <v>3.4283839005835413</v>
      </c>
      <c r="H18" s="50">
        <v>6.6195664438576243</v>
      </c>
      <c r="I18" s="50">
        <v>30.92203084286599</v>
      </c>
      <c r="J18" s="50">
        <v>23.618661155645331</v>
      </c>
      <c r="K18" s="50">
        <v>30.088252779066281</v>
      </c>
      <c r="L18" s="50">
        <v>23.129108229446572</v>
      </c>
      <c r="M18" s="50">
        <v>36.634155454347926</v>
      </c>
      <c r="N18" s="50">
        <v>26.81185779099582</v>
      </c>
      <c r="O18" s="50">
        <v>3.7860134203255043</v>
      </c>
      <c r="P18" s="50">
        <v>3.2572978284849277</v>
      </c>
      <c r="Q18" s="50">
        <v>5.1132983518448807</v>
      </c>
      <c r="R18" s="50">
        <v>2.3128962315832631</v>
      </c>
      <c r="S18" s="50">
        <v>1.7565296044491387</v>
      </c>
      <c r="T18" s="50">
        <v>3.892575525826429</v>
      </c>
      <c r="U18" s="50">
        <v>12.667194036444995</v>
      </c>
      <c r="V18" s="50">
        <v>12.897931849851288</v>
      </c>
      <c r="W18" s="50">
        <v>12.599904152216549</v>
      </c>
      <c r="X18" s="50">
        <v>6.1852966069438473</v>
      </c>
      <c r="Y18" s="50">
        <v>4.4907521163793946</v>
      </c>
      <c r="Z18" s="50">
        <v>6.7414800940833128</v>
      </c>
    </row>
    <row r="19" spans="1:26" s="53" customFormat="1" ht="20.100000000000001" customHeight="1" x14ac:dyDescent="0.25">
      <c r="A19" s="30">
        <f t="shared" si="0"/>
        <v>18</v>
      </c>
      <c r="B19" s="49" t="s">
        <v>141</v>
      </c>
      <c r="C19" s="50">
        <v>8.9905572464004706</v>
      </c>
      <c r="D19" s="50">
        <v>8.3327913207909994</v>
      </c>
      <c r="E19" s="50">
        <v>8.8970596995422806</v>
      </c>
      <c r="F19" s="50">
        <v>14.453840286155053</v>
      </c>
      <c r="G19" s="50">
        <v>13.927663605656218</v>
      </c>
      <c r="H19" s="50">
        <v>17.765360344640744</v>
      </c>
      <c r="I19" s="50">
        <v>29.403245371174119</v>
      </c>
      <c r="J19" s="50">
        <v>22.722185434248768</v>
      </c>
      <c r="K19" s="50">
        <v>33.398289994268957</v>
      </c>
      <c r="L19" s="50">
        <v>25.036520329986097</v>
      </c>
      <c r="M19" s="50">
        <v>37.065048138801693</v>
      </c>
      <c r="N19" s="50">
        <v>27.041940043873929</v>
      </c>
      <c r="O19" s="50">
        <v>5.9057767369466285</v>
      </c>
      <c r="P19" s="50">
        <v>5.8957633578546265</v>
      </c>
      <c r="Q19" s="50">
        <v>5.7369586652291042</v>
      </c>
      <c r="R19" s="50">
        <v>3.0879278374449632</v>
      </c>
      <c r="S19" s="50">
        <v>3.2888833162350877</v>
      </c>
      <c r="T19" s="50">
        <v>3.8890203561192105</v>
      </c>
      <c r="U19" s="50">
        <v>10.687849351469193</v>
      </c>
      <c r="V19" s="50">
        <v>12.443205512935451</v>
      </c>
      <c r="W19" s="50">
        <v>10.653174942431152</v>
      </c>
      <c r="X19" s="50">
        <v>6.758852935787937</v>
      </c>
      <c r="Y19" s="50">
        <v>6.9687140170808899</v>
      </c>
      <c r="Z19" s="50">
        <v>6.3485315338581261</v>
      </c>
    </row>
    <row r="20" spans="1:26" s="53" customFormat="1" ht="20.100000000000001" customHeight="1" x14ac:dyDescent="0.25">
      <c r="A20" s="30">
        <f t="shared" si="0"/>
        <v>19</v>
      </c>
      <c r="B20" s="49" t="s">
        <v>155</v>
      </c>
      <c r="C20" s="50">
        <v>4.8606605777770255</v>
      </c>
      <c r="D20" s="50">
        <v>5.0351053277017073</v>
      </c>
      <c r="E20" s="50">
        <v>7.3642523095359884</v>
      </c>
      <c r="F20" s="50">
        <v>5.0737076424181131</v>
      </c>
      <c r="G20" s="50">
        <v>5.3164310646484259</v>
      </c>
      <c r="H20" s="50">
        <v>9.4362993120747021</v>
      </c>
      <c r="I20" s="50">
        <v>46.07680908319756</v>
      </c>
      <c r="J20" s="50">
        <v>31.542863903163898</v>
      </c>
      <c r="K20" s="50">
        <v>45.982944068948164</v>
      </c>
      <c r="L20" s="50">
        <v>31.498846911342117</v>
      </c>
      <c r="M20" s="50">
        <v>50.220969282007097</v>
      </c>
      <c r="N20" s="50">
        <v>33.431397442076275</v>
      </c>
      <c r="O20" s="50">
        <v>6.0097887169919693</v>
      </c>
      <c r="P20" s="50">
        <v>6.1972964763137917</v>
      </c>
      <c r="Q20" s="50">
        <v>7.8732560845340958</v>
      </c>
      <c r="R20" s="50">
        <v>3.3499782281888595</v>
      </c>
      <c r="S20" s="50">
        <v>3.504829110574041</v>
      </c>
      <c r="T20" s="50">
        <v>5.2496900829468442</v>
      </c>
      <c r="U20" s="50">
        <v>9.5262800369092329</v>
      </c>
      <c r="V20" s="50">
        <v>9.6478654709606282</v>
      </c>
      <c r="W20" s="50">
        <v>8.6756757682705707</v>
      </c>
      <c r="X20" s="50">
        <v>7.8984585509667822</v>
      </c>
      <c r="Y20" s="50">
        <v>7.9948810765436082</v>
      </c>
      <c r="Z20" s="50">
        <v>9.6804038972621793</v>
      </c>
    </row>
    <row r="21" spans="1:26" s="53" customFormat="1" ht="20.100000000000001" customHeight="1" x14ac:dyDescent="0.25">
      <c r="A21" s="30">
        <f t="shared" si="0"/>
        <v>20</v>
      </c>
      <c r="B21" s="49" t="s">
        <v>159</v>
      </c>
      <c r="C21" s="50">
        <v>18.237248404454178</v>
      </c>
      <c r="D21" s="50">
        <v>6.8783250756488155</v>
      </c>
      <c r="E21" s="50">
        <v>8.83123436678272</v>
      </c>
      <c r="F21" s="50">
        <v>22.317931010009808</v>
      </c>
      <c r="G21" s="50">
        <v>6.2128264135747928</v>
      </c>
      <c r="H21" s="50">
        <v>8.2579796526658935</v>
      </c>
      <c r="I21" s="50">
        <v>17.233289240014606</v>
      </c>
      <c r="J21" s="50">
        <v>14.699996350637631</v>
      </c>
      <c r="K21" s="50">
        <v>12.196969912092765</v>
      </c>
      <c r="L21" s="50">
        <v>10.871033256646049</v>
      </c>
      <c r="M21" s="50">
        <v>11.340774894834905</v>
      </c>
      <c r="N21" s="50">
        <v>10.185643943601656</v>
      </c>
      <c r="O21" s="50">
        <v>5.8714494116973315</v>
      </c>
      <c r="P21" s="50">
        <v>1.9835308883168337</v>
      </c>
      <c r="Q21" s="50">
        <v>2.1439719988900587</v>
      </c>
      <c r="R21" s="50">
        <v>4.4703632478936353</v>
      </c>
      <c r="S21" s="50">
        <v>1.4664818892403173</v>
      </c>
      <c r="T21" s="50">
        <v>1.6037669112784185</v>
      </c>
      <c r="U21" s="50">
        <v>3.6137498277231219</v>
      </c>
      <c r="V21" s="50">
        <v>3.2338156298191678</v>
      </c>
      <c r="W21" s="50">
        <v>2.707771528804642</v>
      </c>
      <c r="X21" s="50">
        <v>5.9897354889426682</v>
      </c>
      <c r="Y21" s="50">
        <v>2.0937446986010229</v>
      </c>
      <c r="Z21" s="50">
        <v>2.2697566296765825</v>
      </c>
    </row>
    <row r="22" spans="1:26" s="53" customFormat="1" ht="20.100000000000001" customHeight="1" x14ac:dyDescent="0.25">
      <c r="A22" s="30">
        <f t="shared" si="0"/>
        <v>21</v>
      </c>
      <c r="B22" s="49" t="s">
        <v>180</v>
      </c>
      <c r="C22" s="50">
        <v>7.7553978161806914</v>
      </c>
      <c r="D22" s="50">
        <v>14.200859910769175</v>
      </c>
      <c r="E22" s="50">
        <v>19.988027100014659</v>
      </c>
      <c r="F22" s="50">
        <v>7.9016527972644814</v>
      </c>
      <c r="G22" s="50">
        <v>14.886236692246063</v>
      </c>
      <c r="H22" s="50">
        <v>22.878317500992967</v>
      </c>
      <c r="I22" s="50">
        <v>33.97305491858986</v>
      </c>
      <c r="J22" s="50">
        <v>25.358125138845228</v>
      </c>
      <c r="K22" s="50">
        <v>40.561992477052947</v>
      </c>
      <c r="L22" s="50">
        <v>28.857013024822326</v>
      </c>
      <c r="M22" s="50">
        <v>37.749196491766206</v>
      </c>
      <c r="N22" s="50">
        <v>27.404295235959957</v>
      </c>
      <c r="O22" s="50">
        <v>4.6621524901127689</v>
      </c>
      <c r="P22" s="50">
        <v>9.1439680166096906</v>
      </c>
      <c r="Q22" s="50">
        <v>10.301476139751497</v>
      </c>
      <c r="R22" s="50">
        <v>3.6792651029123706</v>
      </c>
      <c r="S22" s="50">
        <v>7.0505222444329014</v>
      </c>
      <c r="T22" s="50">
        <v>7.9722609413210286</v>
      </c>
      <c r="U22" s="50">
        <v>13.751388262806399</v>
      </c>
      <c r="V22" s="50">
        <v>13.505338651114727</v>
      </c>
      <c r="W22" s="50">
        <v>12.19175154142528</v>
      </c>
      <c r="X22" s="50">
        <v>5.4659176229839845</v>
      </c>
      <c r="Y22" s="50">
        <v>9.9526516247928178</v>
      </c>
      <c r="Z22" s="50">
        <v>10.942523362092366</v>
      </c>
    </row>
    <row r="23" spans="1:26" s="53" customFormat="1" ht="20.100000000000001" customHeight="1" x14ac:dyDescent="0.25">
      <c r="A23" s="30">
        <f t="shared" si="0"/>
        <v>22</v>
      </c>
      <c r="B23" s="49" t="s">
        <v>188</v>
      </c>
      <c r="C23" s="50">
        <v>7.0457793251047551</v>
      </c>
      <c r="D23" s="50">
        <v>12.090093251480964</v>
      </c>
      <c r="E23" s="50">
        <v>10.293054796815907</v>
      </c>
      <c r="F23" s="50">
        <v>16.014213629659345</v>
      </c>
      <c r="G23" s="50">
        <v>22.914627323200886</v>
      </c>
      <c r="H23" s="50">
        <v>16.514872626282077</v>
      </c>
      <c r="I23" s="50">
        <v>20.826073790346474</v>
      </c>
      <c r="J23" s="50">
        <v>17.236406958388145</v>
      </c>
      <c r="K23" s="50">
        <v>23.005015785313912</v>
      </c>
      <c r="L23" s="50">
        <v>18.702502201589553</v>
      </c>
      <c r="M23" s="50">
        <v>20.622381642092027</v>
      </c>
      <c r="N23" s="50">
        <v>17.096646046404793</v>
      </c>
      <c r="O23" s="50">
        <v>3.8616343712006671</v>
      </c>
      <c r="P23" s="50">
        <v>6.6176545203854742</v>
      </c>
      <c r="Q23" s="50">
        <v>5.4049043951858833</v>
      </c>
      <c r="R23" s="50">
        <v>3.1658126465659886</v>
      </c>
      <c r="S23" s="50">
        <v>6.233641498316544</v>
      </c>
      <c r="T23" s="50">
        <v>4.263419054016814</v>
      </c>
      <c r="U23" s="50">
        <v>9.3188839820844347</v>
      </c>
      <c r="V23" s="50">
        <v>8.4188633891443985</v>
      </c>
      <c r="W23" s="50">
        <v>7.8674545405557685</v>
      </c>
      <c r="X23" s="50">
        <v>4.5386612804298689</v>
      </c>
      <c r="Y23" s="50">
        <v>6.9881912385093603</v>
      </c>
      <c r="Z23" s="50">
        <v>5.7917522538757469</v>
      </c>
    </row>
    <row r="24" spans="1:26" s="53" customFormat="1" ht="20.100000000000001" customHeight="1" x14ac:dyDescent="0.25">
      <c r="A24" s="30">
        <f t="shared" si="0"/>
        <v>23</v>
      </c>
      <c r="B24" s="49" t="s">
        <v>201</v>
      </c>
      <c r="C24" s="50">
        <v>4.7567067013636475</v>
      </c>
      <c r="D24" s="50">
        <v>7.7911052178717526</v>
      </c>
      <c r="E24" s="50">
        <v>9.0827632307713859</v>
      </c>
      <c r="F24" s="50">
        <v>7.5735147184798137</v>
      </c>
      <c r="G24" s="50">
        <v>20.315353936126328</v>
      </c>
      <c r="H24" s="50">
        <v>22.269958916263217</v>
      </c>
      <c r="I24" s="50">
        <v>22.677413063462772</v>
      </c>
      <c r="J24" s="50">
        <v>18.485402077831086</v>
      </c>
      <c r="K24" s="50">
        <v>28.712178128612781</v>
      </c>
      <c r="L24" s="50">
        <v>22.307273908396432</v>
      </c>
      <c r="M24" s="50">
        <v>26.926864976216901</v>
      </c>
      <c r="N24" s="50">
        <v>21.214472587235463</v>
      </c>
      <c r="O24" s="50">
        <v>2.5636193942537062</v>
      </c>
      <c r="P24" s="50">
        <v>4.4521995510288424</v>
      </c>
      <c r="Q24" s="50">
        <v>4.5644956885251267</v>
      </c>
      <c r="R24" s="50">
        <v>1.6849233155922703</v>
      </c>
      <c r="S24" s="50">
        <v>4.3858248976628298</v>
      </c>
      <c r="T24" s="50">
        <v>3.3332228898620651</v>
      </c>
      <c r="U24" s="50">
        <v>10.802999711493042</v>
      </c>
      <c r="V24" s="50">
        <v>11.598904298425326</v>
      </c>
      <c r="W24" s="50">
        <v>11.418056984229542</v>
      </c>
      <c r="X24" s="50">
        <v>3.479711787012612</v>
      </c>
      <c r="Y24" s="50">
        <v>5.4504629865573246</v>
      </c>
      <c r="Z24" s="50">
        <v>5.1631025681986884</v>
      </c>
    </row>
    <row r="25" spans="1:26" s="53" customFormat="1" ht="20.100000000000001" customHeight="1" x14ac:dyDescent="0.25">
      <c r="A25" s="30">
        <f t="shared" si="0"/>
        <v>24</v>
      </c>
      <c r="B25" s="49" t="s">
        <v>209</v>
      </c>
      <c r="C25" s="50">
        <v>9.6011524196217799</v>
      </c>
      <c r="D25" s="50">
        <v>8.1696691775168802</v>
      </c>
      <c r="E25" s="50">
        <v>10.429858577377898</v>
      </c>
      <c r="F25" s="50">
        <v>10.903360148712418</v>
      </c>
      <c r="G25" s="50">
        <v>10.573931335252279</v>
      </c>
      <c r="H25" s="50">
        <v>13.327819501405386</v>
      </c>
      <c r="I25" s="50">
        <v>23.34969871425324</v>
      </c>
      <c r="J25" s="50">
        <v>18.929676324823603</v>
      </c>
      <c r="K25" s="50">
        <v>23.566038483306944</v>
      </c>
      <c r="L25" s="50">
        <v>19.071614476408559</v>
      </c>
      <c r="M25" s="50">
        <v>24.897691309184854</v>
      </c>
      <c r="N25" s="50">
        <v>19.934468802590192</v>
      </c>
      <c r="O25" s="50">
        <v>4.7856172048441312</v>
      </c>
      <c r="P25" s="50">
        <v>4.2466217776668618</v>
      </c>
      <c r="Q25" s="50">
        <v>5.4028065267999841</v>
      </c>
      <c r="R25" s="50">
        <v>3.4551418942195156</v>
      </c>
      <c r="S25" s="50">
        <v>3.5364886348700089</v>
      </c>
      <c r="T25" s="50">
        <v>4.35181385451952</v>
      </c>
      <c r="U25" s="50">
        <v>10.018992266798479</v>
      </c>
      <c r="V25" s="50">
        <v>9.9482098831052639</v>
      </c>
      <c r="W25" s="50">
        <v>9.8520527741765029</v>
      </c>
      <c r="X25" s="50">
        <v>5.3771257996597175</v>
      </c>
      <c r="Y25" s="50">
        <v>5.170790228110457</v>
      </c>
      <c r="Z25" s="50">
        <v>6.068050965852759</v>
      </c>
    </row>
    <row r="26" spans="1:26" s="53" customFormat="1" ht="20.100000000000001" customHeight="1" x14ac:dyDescent="0.25">
      <c r="A26" s="30">
        <f t="shared" si="0"/>
        <v>25</v>
      </c>
      <c r="B26" s="49" t="s">
        <v>217</v>
      </c>
      <c r="C26" s="50">
        <v>4.0396613730071484</v>
      </c>
      <c r="D26" s="50">
        <v>7.6783512589927199</v>
      </c>
      <c r="E26" s="50">
        <v>9.0582912658195038</v>
      </c>
      <c r="F26" s="50">
        <v>3.4993372844069421</v>
      </c>
      <c r="G26" s="50">
        <v>6.2621823396205825</v>
      </c>
      <c r="H26" s="50">
        <v>8.5157004916652959</v>
      </c>
      <c r="I26" s="50">
        <v>31.197836980022824</v>
      </c>
      <c r="J26" s="50">
        <v>23.779231196298795</v>
      </c>
      <c r="K26" s="50">
        <v>42.195065033600734</v>
      </c>
      <c r="L26" s="50">
        <v>29.674071335478502</v>
      </c>
      <c r="M26" s="50">
        <v>35.994831609835245</v>
      </c>
      <c r="N26" s="50">
        <v>26.467793800505042</v>
      </c>
      <c r="O26" s="50">
        <v>5.1140597097434881</v>
      </c>
      <c r="P26" s="50">
        <v>8.9780324045167159</v>
      </c>
      <c r="Q26" s="50">
        <v>9.8544267018030531</v>
      </c>
      <c r="R26" s="50">
        <v>4.082391191790828</v>
      </c>
      <c r="S26" s="50">
        <v>6.9414402936933888</v>
      </c>
      <c r="T26" s="50">
        <v>8.3895783159082313</v>
      </c>
      <c r="U26" s="50">
        <v>12.157431127201294</v>
      </c>
      <c r="V26" s="50">
        <v>11.893520454492613</v>
      </c>
      <c r="W26" s="50">
        <v>10.886550059388384</v>
      </c>
      <c r="X26" s="50">
        <v>6.6643707497964835</v>
      </c>
      <c r="Y26" s="50">
        <v>10.421883101944079</v>
      </c>
      <c r="Z26" s="50">
        <v>11.002164624137505</v>
      </c>
    </row>
    <row r="27" spans="1:26" s="53" customFormat="1" ht="20.100000000000001" customHeight="1" x14ac:dyDescent="0.25">
      <c r="A27" s="30">
        <f t="shared" si="0"/>
        <v>26</v>
      </c>
      <c r="B27" s="49" t="s">
        <v>222</v>
      </c>
      <c r="C27" s="50">
        <v>1.63784696792014</v>
      </c>
      <c r="D27" s="50">
        <v>2.3043032851476006</v>
      </c>
      <c r="E27" s="50">
        <v>7.562369031578692</v>
      </c>
      <c r="F27" s="50">
        <v>1.0918175189700772</v>
      </c>
      <c r="G27" s="50">
        <v>1.7038013987953107</v>
      </c>
      <c r="H27" s="50">
        <v>6.9309930832399873</v>
      </c>
      <c r="I27" s="50">
        <v>35.722878529799537</v>
      </c>
      <c r="J27" s="50">
        <v>26.320454529673249</v>
      </c>
      <c r="K27" s="50">
        <v>31.650462528668598</v>
      </c>
      <c r="L27" s="50">
        <v>24.041284717686654</v>
      </c>
      <c r="M27" s="50">
        <v>32.661446039131128</v>
      </c>
      <c r="N27" s="50">
        <v>24.620149270419521</v>
      </c>
      <c r="O27" s="50">
        <v>2.4613127243930357</v>
      </c>
      <c r="P27" s="50">
        <v>3.0715029705168817</v>
      </c>
      <c r="Q27" s="50">
        <v>8.5419671518826323</v>
      </c>
      <c r="R27" s="50">
        <v>1.4247457499850431</v>
      </c>
      <c r="S27" s="50">
        <v>1.8994962974743643</v>
      </c>
      <c r="T27" s="50">
        <v>6.4141876563661295</v>
      </c>
      <c r="U27" s="50">
        <v>7.2996859047125913</v>
      </c>
      <c r="V27" s="50">
        <v>5.824217235162088</v>
      </c>
      <c r="W27" s="50">
        <v>4.566428776733539</v>
      </c>
      <c r="X27" s="50">
        <v>4.1146351004045307</v>
      </c>
      <c r="Y27" s="50">
        <v>4.5794408627650958</v>
      </c>
      <c r="Z27" s="50">
        <v>9.844813336788107</v>
      </c>
    </row>
    <row r="28" spans="1:26" s="53" customFormat="1" ht="20.100000000000001" customHeight="1" x14ac:dyDescent="0.25">
      <c r="A28" s="30">
        <f t="shared" si="0"/>
        <v>27</v>
      </c>
      <c r="B28" s="49" t="s">
        <v>223</v>
      </c>
      <c r="C28" s="50">
        <v>15.875383757332148</v>
      </c>
      <c r="D28" s="50">
        <v>17.781341459505899</v>
      </c>
      <c r="E28" s="50">
        <v>29.556341958299477</v>
      </c>
      <c r="F28" s="50">
        <v>15.016483741863956</v>
      </c>
      <c r="G28" s="50">
        <v>15.250737362717071</v>
      </c>
      <c r="H28" s="50">
        <v>27.038237107046147</v>
      </c>
      <c r="I28" s="50">
        <v>31.660331254761548</v>
      </c>
      <c r="J28" s="50">
        <v>24.046978275862831</v>
      </c>
      <c r="K28" s="50">
        <v>30.101749522290248</v>
      </c>
      <c r="L28" s="50">
        <v>23.137082808508229</v>
      </c>
      <c r="M28" s="50">
        <v>38.137569552664644</v>
      </c>
      <c r="N28" s="50">
        <v>27.608397683676326</v>
      </c>
      <c r="O28" s="50">
        <v>7.6422382431236908</v>
      </c>
      <c r="P28" s="50">
        <v>7.4739239396004891</v>
      </c>
      <c r="Q28" s="50">
        <v>11.449964435394623</v>
      </c>
      <c r="R28" s="50">
        <v>6.1281893565449312</v>
      </c>
      <c r="S28" s="50">
        <v>5.3269549080671492</v>
      </c>
      <c r="T28" s="50">
        <v>8.5715420402261007</v>
      </c>
      <c r="U28" s="50">
        <v>13.082969721753541</v>
      </c>
      <c r="V28" s="50">
        <v>12.218320307803245</v>
      </c>
      <c r="W28" s="50">
        <v>12.552068071550417</v>
      </c>
      <c r="X28" s="50">
        <v>8.3660305311451033</v>
      </c>
      <c r="Y28" s="50">
        <v>8.2502442045462079</v>
      </c>
      <c r="Z28" s="50">
        <v>12.126855435976548</v>
      </c>
    </row>
    <row r="29" spans="1:26" s="53" customFormat="1" ht="20.100000000000001" customHeight="1" x14ac:dyDescent="0.25">
      <c r="A29" s="30">
        <f t="shared" si="0"/>
        <v>28</v>
      </c>
      <c r="B29" s="49" t="s">
        <v>233</v>
      </c>
      <c r="C29" s="50">
        <v>8.6980705422878035</v>
      </c>
      <c r="D29" s="50">
        <v>8.26897158829685</v>
      </c>
      <c r="E29" s="50">
        <v>8.7491599251870813</v>
      </c>
      <c r="F29" s="50">
        <v>21.112544553926465</v>
      </c>
      <c r="G29" s="50">
        <v>23.839159729581166</v>
      </c>
      <c r="H29" s="50">
        <v>28.64791936734996</v>
      </c>
      <c r="I29" s="50">
        <v>26.841540378887796</v>
      </c>
      <c r="J29" s="50">
        <v>21.161474623147551</v>
      </c>
      <c r="K29" s="50">
        <v>28.872652477166906</v>
      </c>
      <c r="L29" s="50">
        <v>22.404018170016663</v>
      </c>
      <c r="M29" s="50">
        <v>27.061542591564496</v>
      </c>
      <c r="N29" s="50">
        <v>21.29798052157529</v>
      </c>
      <c r="O29" s="50">
        <v>8.0328963971433254</v>
      </c>
      <c r="P29" s="50">
        <v>7.8490113933055623</v>
      </c>
      <c r="Q29" s="50">
        <v>6.9337759464995612</v>
      </c>
      <c r="R29" s="50">
        <v>5.8468369792580788</v>
      </c>
      <c r="S29" s="50">
        <v>5.341082406115814</v>
      </c>
      <c r="T29" s="50">
        <v>5.0901272989225763</v>
      </c>
      <c r="U29" s="50">
        <v>7.4525090458340788</v>
      </c>
      <c r="V29" s="50">
        <v>7.2918532330746926</v>
      </c>
      <c r="W29" s="50">
        <v>6.4587707181689238</v>
      </c>
      <c r="X29" s="50">
        <v>8.668455879638163</v>
      </c>
      <c r="Y29" s="50">
        <v>9.3940911657051842</v>
      </c>
      <c r="Z29" s="50">
        <v>7.6009130590631342</v>
      </c>
    </row>
    <row r="30" spans="1:26" s="53" customFormat="1" ht="20.100000000000001" customHeight="1" x14ac:dyDescent="0.25">
      <c r="A30" s="30">
        <f t="shared" si="0"/>
        <v>29</v>
      </c>
      <c r="B30" s="49" t="s">
        <v>251</v>
      </c>
      <c r="C30" s="50">
        <v>8.0795984674383643</v>
      </c>
      <c r="D30" s="50">
        <v>10.42594075438625</v>
      </c>
      <c r="E30" s="50">
        <v>13.669574543078106</v>
      </c>
      <c r="F30" s="50">
        <v>7.6822017315593598</v>
      </c>
      <c r="G30" s="50">
        <v>9.567777238822611</v>
      </c>
      <c r="H30" s="50">
        <v>14.058529730638933</v>
      </c>
      <c r="I30" s="50">
        <v>20.318981225481661</v>
      </c>
      <c r="J30" s="50">
        <v>16.887594142276878</v>
      </c>
      <c r="K30" s="50">
        <v>19.982022192606657</v>
      </c>
      <c r="L30" s="50">
        <v>16.654180207539422</v>
      </c>
      <c r="M30" s="50">
        <v>22.505337901787211</v>
      </c>
      <c r="N30" s="50">
        <v>18.370903902840372</v>
      </c>
      <c r="O30" s="50">
        <v>8.7943977102994602</v>
      </c>
      <c r="P30" s="50">
        <v>9.5052452693831953</v>
      </c>
      <c r="Q30" s="50">
        <v>12.045646782491765</v>
      </c>
      <c r="R30" s="50">
        <v>7.168197852885803</v>
      </c>
      <c r="S30" s="50">
        <v>7.3760807658058951</v>
      </c>
      <c r="T30" s="50">
        <v>9.4251248323354115</v>
      </c>
      <c r="U30" s="50">
        <v>5.6845142234339585</v>
      </c>
      <c r="V30" s="50">
        <v>4.1891451056702822</v>
      </c>
      <c r="W30" s="50">
        <v>4.155034660642368</v>
      </c>
      <c r="X30" s="50">
        <v>9.768072787382847</v>
      </c>
      <c r="Y30" s="50">
        <v>10.523787843112709</v>
      </c>
      <c r="Z30" s="50">
        <v>13.050313284474836</v>
      </c>
    </row>
    <row r="31" spans="1:26" s="53" customFormat="1" ht="20.100000000000001" customHeight="1" x14ac:dyDescent="0.25">
      <c r="A31" s="30">
        <f t="shared" si="0"/>
        <v>30</v>
      </c>
      <c r="B31" s="49" t="s">
        <v>253</v>
      </c>
      <c r="C31" s="50">
        <v>6.7458116354090523</v>
      </c>
      <c r="D31" s="50">
        <v>10.185587116581489</v>
      </c>
      <c r="E31" s="50">
        <v>4.063036409408225</v>
      </c>
      <c r="F31" s="50">
        <v>9.841020393617784</v>
      </c>
      <c r="G31" s="50">
        <v>18.256841806094705</v>
      </c>
      <c r="H31" s="50">
        <v>7.5472179906431069</v>
      </c>
      <c r="I31" s="50">
        <v>38.352295831974878</v>
      </c>
      <c r="J31" s="50">
        <v>27.720751290280504</v>
      </c>
      <c r="K31" s="50">
        <v>40.33239808191054</v>
      </c>
      <c r="L31" s="50">
        <v>28.740617728465629</v>
      </c>
      <c r="M31" s="50">
        <v>34.064680866923261</v>
      </c>
      <c r="N31" s="50">
        <v>25.409138817655418</v>
      </c>
      <c r="O31" s="50">
        <v>6.5770303710130342</v>
      </c>
      <c r="P31" s="50">
        <v>9.838824907093441</v>
      </c>
      <c r="Q31" s="50">
        <v>4.4592597388281012</v>
      </c>
      <c r="R31" s="50">
        <v>4.8842484549188043</v>
      </c>
      <c r="S31" s="50">
        <v>7.8287800583211196</v>
      </c>
      <c r="T31" s="50">
        <v>3.2885576261335419</v>
      </c>
      <c r="U31" s="50">
        <v>7.5199394255943783</v>
      </c>
      <c r="V31" s="50">
        <v>7.1107833049384643</v>
      </c>
      <c r="W31" s="50">
        <v>8.2164897486999227</v>
      </c>
      <c r="X31" s="50">
        <v>6.5998444068712718</v>
      </c>
      <c r="Y31" s="50">
        <v>9.9306018163546526</v>
      </c>
      <c r="Z31" s="50">
        <v>4.564035796625868</v>
      </c>
    </row>
    <row r="32" spans="1:26" s="53" customFormat="1" ht="20.100000000000001" customHeight="1" x14ac:dyDescent="0.25">
      <c r="A32" s="30">
        <f t="shared" si="0"/>
        <v>31</v>
      </c>
      <c r="B32" s="49" t="s">
        <v>262</v>
      </c>
      <c r="C32" s="50">
        <v>12.441001338727423</v>
      </c>
      <c r="D32" s="50">
        <v>11.799346093239285</v>
      </c>
      <c r="E32" s="50">
        <v>7.7004230319885751</v>
      </c>
      <c r="F32" s="50">
        <v>11.069620518726861</v>
      </c>
      <c r="G32" s="50">
        <v>10.649876680341345</v>
      </c>
      <c r="H32" s="50">
        <v>7.279429218652302</v>
      </c>
      <c r="I32" s="50">
        <v>42.666923065169257</v>
      </c>
      <c r="J32" s="50">
        <v>29.906668026813264</v>
      </c>
      <c r="K32" s="50">
        <v>37.265025798103352</v>
      </c>
      <c r="L32" s="50">
        <v>27.148230644647036</v>
      </c>
      <c r="M32" s="50">
        <v>25.254144056135981</v>
      </c>
      <c r="N32" s="50">
        <v>20.162322170209123</v>
      </c>
      <c r="O32" s="50">
        <v>15.106518913099777</v>
      </c>
      <c r="P32" s="50">
        <v>12.520910415988057</v>
      </c>
      <c r="Q32" s="50">
        <v>7.5762398393976609</v>
      </c>
      <c r="R32" s="50">
        <v>11.336480895227458</v>
      </c>
      <c r="S32" s="50">
        <v>9.0460256118588767</v>
      </c>
      <c r="T32" s="50">
        <v>5.2062236448021366</v>
      </c>
      <c r="U32" s="50">
        <v>8.6964521113959599</v>
      </c>
      <c r="V32" s="50">
        <v>7.9155908139865074</v>
      </c>
      <c r="W32" s="50">
        <v>7.2056474055813222</v>
      </c>
      <c r="X32" s="50">
        <v>16.464007391859447</v>
      </c>
      <c r="Y32" s="50">
        <v>13.834273584610449</v>
      </c>
      <c r="Z32" s="50">
        <v>8.9813242241130737</v>
      </c>
    </row>
    <row r="33" spans="1:26" s="53" customFormat="1" ht="20.100000000000001" customHeight="1" x14ac:dyDescent="0.25">
      <c r="A33" s="30">
        <f t="shared" si="0"/>
        <v>32</v>
      </c>
      <c r="B33" s="49" t="s">
        <v>263</v>
      </c>
      <c r="C33" s="50">
        <v>3.3532198861369253</v>
      </c>
      <c r="D33" s="50">
        <v>6.3556481184109836</v>
      </c>
      <c r="E33" s="50">
        <v>7.872460569787604</v>
      </c>
      <c r="F33" s="50">
        <v>4.3058390088697731</v>
      </c>
      <c r="G33" s="50">
        <v>9.5406129631472272</v>
      </c>
      <c r="H33" s="50">
        <v>13.639072608867849</v>
      </c>
      <c r="I33" s="50">
        <v>25.766914184388661</v>
      </c>
      <c r="J33" s="50">
        <v>20.487832075303544</v>
      </c>
      <c r="K33" s="50">
        <v>25.907303118070445</v>
      </c>
      <c r="L33" s="50">
        <v>20.57648958915091</v>
      </c>
      <c r="M33" s="50">
        <v>24.871838740120126</v>
      </c>
      <c r="N33" s="50">
        <v>19.917892609784278</v>
      </c>
      <c r="O33" s="50">
        <v>2.1397896276309494</v>
      </c>
      <c r="P33" s="50">
        <v>3.9464788492031353</v>
      </c>
      <c r="Q33" s="50">
        <v>4.7782487101437097</v>
      </c>
      <c r="R33" s="50">
        <v>1.2659328583036642</v>
      </c>
      <c r="S33" s="50">
        <v>2.7589635344991401</v>
      </c>
      <c r="T33" s="50">
        <v>3.4451067687907773</v>
      </c>
      <c r="U33" s="50">
        <v>9.3577654016506973</v>
      </c>
      <c r="V33" s="50">
        <v>8.3323849000138086</v>
      </c>
      <c r="W33" s="50">
        <v>8.2516604924719505</v>
      </c>
      <c r="X33" s="50">
        <v>2.8406088046377667</v>
      </c>
      <c r="Y33" s="50">
        <v>4.8890366360300401</v>
      </c>
      <c r="Z33" s="50">
        <v>5.2696482604449448</v>
      </c>
    </row>
    <row r="34" spans="1:26" s="53" customFormat="1" ht="20.100000000000001" customHeight="1" x14ac:dyDescent="0.25">
      <c r="A34" s="30">
        <f t="shared" si="0"/>
        <v>33</v>
      </c>
      <c r="B34" s="49" t="s">
        <v>273</v>
      </c>
      <c r="C34" s="50">
        <v>17.059677977568626</v>
      </c>
      <c r="D34" s="50">
        <v>18.152029234724274</v>
      </c>
      <c r="E34" s="50">
        <v>13.77458177941738</v>
      </c>
      <c r="F34" s="50">
        <v>20.91175462546283</v>
      </c>
      <c r="G34" s="50">
        <v>26.3429600926654</v>
      </c>
      <c r="H34" s="50">
        <v>23.269399323543645</v>
      </c>
      <c r="I34" s="50">
        <v>36.384792962760386</v>
      </c>
      <c r="J34" s="50">
        <v>26.678042450594319</v>
      </c>
      <c r="K34" s="50">
        <v>39.053863196254618</v>
      </c>
      <c r="L34" s="50">
        <v>28.085421216335199</v>
      </c>
      <c r="M34" s="50">
        <v>40.203088806525713</v>
      </c>
      <c r="N34" s="50">
        <v>28.674895217183309</v>
      </c>
      <c r="O34" s="50">
        <v>12.427058891881178</v>
      </c>
      <c r="P34" s="50">
        <v>12.30904465728012</v>
      </c>
      <c r="Q34" s="50">
        <v>11.837623485009271</v>
      </c>
      <c r="R34" s="50">
        <v>9.0984360408764005</v>
      </c>
      <c r="S34" s="50">
        <v>10.415439752667933</v>
      </c>
      <c r="T34" s="50">
        <v>8.4924267157523925</v>
      </c>
      <c r="U34" s="50">
        <v>7.9771801016956818</v>
      </c>
      <c r="V34" s="50">
        <v>7.9454343101708051</v>
      </c>
      <c r="W34" s="50">
        <v>8.7611434528666354</v>
      </c>
      <c r="X34" s="50">
        <v>13.410370168106086</v>
      </c>
      <c r="Y34" s="50">
        <v>13.0515389544779</v>
      </c>
      <c r="Z34" s="50">
        <v>12.840222887207888</v>
      </c>
    </row>
    <row r="35" spans="1:26" s="53" customFormat="1" ht="20.100000000000001" customHeight="1" x14ac:dyDescent="0.25">
      <c r="A35" s="30">
        <f t="shared" si="0"/>
        <v>34</v>
      </c>
      <c r="B35" s="49" t="s">
        <v>279</v>
      </c>
      <c r="C35" s="50">
        <v>8.0548692021502628</v>
      </c>
      <c r="D35" s="50">
        <v>10.402567737601386</v>
      </c>
      <c r="E35" s="50">
        <v>9.7002117016169986</v>
      </c>
      <c r="F35" s="50">
        <v>8.1497099172596474</v>
      </c>
      <c r="G35" s="50">
        <v>11.208379783360181</v>
      </c>
      <c r="H35" s="50">
        <v>10.232163902503419</v>
      </c>
      <c r="I35" s="50">
        <v>49.057270697255035</v>
      </c>
      <c r="J35" s="50">
        <v>32.911692578145704</v>
      </c>
      <c r="K35" s="50">
        <v>40.359267493903353</v>
      </c>
      <c r="L35" s="50">
        <v>28.754259134087029</v>
      </c>
      <c r="M35" s="50">
        <v>24.967034194138293</v>
      </c>
      <c r="N35" s="50">
        <v>19.978896318649607</v>
      </c>
      <c r="O35" s="50">
        <v>13.057360822741277</v>
      </c>
      <c r="P35" s="50">
        <v>14.453032285292771</v>
      </c>
      <c r="Q35" s="50">
        <v>9.4024945727936426</v>
      </c>
      <c r="R35" s="50">
        <v>11.759399950742395</v>
      </c>
      <c r="S35" s="50">
        <v>13.64586623318268</v>
      </c>
      <c r="T35" s="50">
        <v>8.1379588073017555</v>
      </c>
      <c r="U35" s="50">
        <v>7.0142190279257308</v>
      </c>
      <c r="V35" s="50">
        <v>5.0887000838762484</v>
      </c>
      <c r="W35" s="50">
        <v>3.2355412845859766</v>
      </c>
      <c r="X35" s="50">
        <v>17.561708397669204</v>
      </c>
      <c r="Y35" s="50">
        <v>17.668637117266638</v>
      </c>
      <c r="Z35" s="50">
        <v>11.411069278548815</v>
      </c>
    </row>
    <row r="36" spans="1:26" s="53" customFormat="1" ht="20.100000000000001" customHeight="1" x14ac:dyDescent="0.25">
      <c r="A36" s="30">
        <f t="shared" si="0"/>
        <v>35</v>
      </c>
      <c r="B36" s="49" t="s">
        <v>282</v>
      </c>
      <c r="C36" s="50">
        <v>-2.0458127923073626</v>
      </c>
      <c r="D36" s="50">
        <v>2.1819582597362337</v>
      </c>
      <c r="E36" s="50">
        <v>4.4535733792236636</v>
      </c>
      <c r="F36" s="50">
        <v>-14.686194831199836</v>
      </c>
      <c r="G36" s="50">
        <v>1.8858316540000759</v>
      </c>
      <c r="H36" s="50">
        <v>10.00497628937088</v>
      </c>
      <c r="I36" s="50">
        <v>24.694671289323779</v>
      </c>
      <c r="J36" s="50">
        <v>19.804111141225736</v>
      </c>
      <c r="K36" s="50">
        <v>22.716242151094811</v>
      </c>
      <c r="L36" s="50">
        <v>18.511194404996004</v>
      </c>
      <c r="M36" s="50">
        <v>26.11196652304703</v>
      </c>
      <c r="N36" s="50">
        <v>20.705383670529837</v>
      </c>
      <c r="O36" s="50">
        <v>-1.0642287388254759</v>
      </c>
      <c r="P36" s="50">
        <v>1.1630446864187938</v>
      </c>
      <c r="Q36" s="50">
        <v>2.4226221677978192</v>
      </c>
      <c r="R36" s="50">
        <v>-1.7170470641105118</v>
      </c>
      <c r="S36" s="50">
        <v>0.2443740932970935</v>
      </c>
      <c r="T36" s="50">
        <v>1.4673402753811466</v>
      </c>
      <c r="U36" s="50">
        <v>12.228709657891693</v>
      </c>
      <c r="V36" s="50">
        <v>9.7186158924591606</v>
      </c>
      <c r="W36" s="50">
        <v>9.9285661402850049</v>
      </c>
      <c r="X36" s="50">
        <v>-0.62940768869984309</v>
      </c>
      <c r="Y36" s="50">
        <v>1.5581019471645772</v>
      </c>
      <c r="Z36" s="50">
        <v>2.8592671065220068</v>
      </c>
    </row>
    <row r="37" spans="1:26" s="53" customFormat="1" ht="20.100000000000001" customHeight="1" x14ac:dyDescent="0.25">
      <c r="A37" s="30">
        <f t="shared" si="0"/>
        <v>36</v>
      </c>
      <c r="B37" s="49" t="s">
        <v>289</v>
      </c>
      <c r="C37" s="50">
        <v>2.6698337921864628</v>
      </c>
      <c r="D37" s="50">
        <v>0.45699175133644876</v>
      </c>
      <c r="E37" s="50">
        <v>5.4439299471143938</v>
      </c>
      <c r="F37" s="50">
        <v>12.083518421579818</v>
      </c>
      <c r="G37" s="50">
        <v>1.977931239264396</v>
      </c>
      <c r="H37" s="50">
        <v>23.454656443641948</v>
      </c>
      <c r="I37" s="50">
        <v>32.618821324816956</v>
      </c>
      <c r="J37" s="50">
        <v>24.595921603710554</v>
      </c>
      <c r="K37" s="50">
        <v>35.844049566129975</v>
      </c>
      <c r="L37" s="50">
        <v>26.386175677633052</v>
      </c>
      <c r="M37" s="50">
        <v>36.28851555022932</v>
      </c>
      <c r="N37" s="50">
        <v>26.626246095442379</v>
      </c>
      <c r="O37" s="50">
        <v>1.0558707925617088</v>
      </c>
      <c r="P37" s="50">
        <v>0.15857274091530135</v>
      </c>
      <c r="Q37" s="50">
        <v>1.7405748448419986</v>
      </c>
      <c r="R37" s="50">
        <v>0.62838352030416256</v>
      </c>
      <c r="S37" s="50">
        <v>0.1060922620272608</v>
      </c>
      <c r="T37" s="50">
        <v>1.2714343126867482</v>
      </c>
      <c r="U37" s="50">
        <v>0</v>
      </c>
      <c r="V37" s="50">
        <v>0</v>
      </c>
      <c r="W37" s="50">
        <v>0</v>
      </c>
      <c r="X37" s="50">
        <v>1.6241702467797183</v>
      </c>
      <c r="Y37" s="50">
        <v>0.32575392141421211</v>
      </c>
      <c r="Z37" s="50">
        <v>1.7405748448419986</v>
      </c>
    </row>
    <row r="38" spans="1:26" s="53" customFormat="1" ht="20.100000000000001" customHeight="1" x14ac:dyDescent="0.25">
      <c r="A38" s="30">
        <f t="shared" si="0"/>
        <v>37</v>
      </c>
      <c r="B38" s="49" t="s">
        <v>305</v>
      </c>
      <c r="C38" s="50">
        <v>3.5282609458669936</v>
      </c>
      <c r="D38" s="50">
        <v>3.867654795877276</v>
      </c>
      <c r="E38" s="50">
        <v>9.4572770160683142</v>
      </c>
      <c r="F38" s="50">
        <v>4.2277907337738903</v>
      </c>
      <c r="G38" s="50">
        <v>4.3511817234502121</v>
      </c>
      <c r="H38" s="50">
        <v>12.55167141964664</v>
      </c>
      <c r="I38" s="50">
        <v>27.043554584411865</v>
      </c>
      <c r="J38" s="50">
        <v>21.286837158230842</v>
      </c>
      <c r="K38" s="50">
        <v>26.372136601476658</v>
      </c>
      <c r="L38" s="50">
        <v>20.868632366834969</v>
      </c>
      <c r="M38" s="50">
        <v>26.399931500070252</v>
      </c>
      <c r="N38" s="50">
        <v>20.886033075148919</v>
      </c>
      <c r="O38" s="50">
        <v>1.5043826135976015</v>
      </c>
      <c r="P38" s="50">
        <v>1.5185116727512538</v>
      </c>
      <c r="Q38" s="50">
        <v>3.9151934852406778</v>
      </c>
      <c r="R38" s="50">
        <v>1.1514914151374591</v>
      </c>
      <c r="S38" s="50">
        <v>1.1687544694041438</v>
      </c>
      <c r="T38" s="50">
        <v>3.0867743327510038</v>
      </c>
      <c r="U38" s="50">
        <v>15.641465433348753</v>
      </c>
      <c r="V38" s="50">
        <v>14.884612171539796</v>
      </c>
      <c r="W38" s="50">
        <v>12.636851013013933</v>
      </c>
      <c r="X38" s="50">
        <v>2.1524889423292817</v>
      </c>
      <c r="Y38" s="50">
        <v>2.267891767716546</v>
      </c>
      <c r="Z38" s="50">
        <v>4.7005871654241789</v>
      </c>
    </row>
    <row r="39" spans="1:26" s="53" customFormat="1" ht="20.100000000000001" customHeight="1" x14ac:dyDescent="0.25">
      <c r="A39" s="30">
        <f t="shared" si="0"/>
        <v>38</v>
      </c>
      <c r="B39" s="49" t="s">
        <v>307</v>
      </c>
      <c r="C39" s="50">
        <v>8.5668251541606981</v>
      </c>
      <c r="D39" s="50">
        <v>12.676555885799873</v>
      </c>
      <c r="E39" s="50">
        <v>15.226780035879401</v>
      </c>
      <c r="F39" s="50">
        <v>9.4108293938321967</v>
      </c>
      <c r="G39" s="50">
        <v>13.437778701342163</v>
      </c>
      <c r="H39" s="50">
        <v>19.782006190102152</v>
      </c>
      <c r="I39" s="50">
        <v>26.688145018007521</v>
      </c>
      <c r="J39" s="50">
        <v>21.066016093466402</v>
      </c>
      <c r="K39" s="50">
        <v>26.468524731744825</v>
      </c>
      <c r="L39" s="50">
        <v>20.928942428867416</v>
      </c>
      <c r="M39" s="50">
        <v>27.026411942247915</v>
      </c>
      <c r="N39" s="50">
        <v>21.276214551770046</v>
      </c>
      <c r="O39" s="50">
        <v>9.9818114910222864</v>
      </c>
      <c r="P39" s="50">
        <v>11.089081454248316</v>
      </c>
      <c r="Q39" s="50">
        <v>11.799569386826589</v>
      </c>
      <c r="R39" s="50">
        <v>7.8896421525415468</v>
      </c>
      <c r="S39" s="50">
        <v>8.4412691843666128</v>
      </c>
      <c r="T39" s="50">
        <v>10.070380624935149</v>
      </c>
      <c r="U39" s="50">
        <v>7.1576374386644313</v>
      </c>
      <c r="V39" s="50">
        <v>5.5879047258271992</v>
      </c>
      <c r="W39" s="50">
        <v>5.0333153994201103</v>
      </c>
      <c r="X39" s="50">
        <v>10.943002153771483</v>
      </c>
      <c r="Y39" s="50">
        <v>12.128612402344782</v>
      </c>
      <c r="Z39" s="50">
        <v>12.638823852716213</v>
      </c>
    </row>
    <row r="40" spans="1:26" s="53" customFormat="1" ht="20.100000000000001" customHeight="1" x14ac:dyDescent="0.25">
      <c r="A40" s="30">
        <f t="shared" si="0"/>
        <v>39</v>
      </c>
      <c r="B40" s="49" t="s">
        <v>317</v>
      </c>
      <c r="C40" s="50">
        <v>20.577923907599931</v>
      </c>
      <c r="D40" s="50">
        <v>20.202925990923191</v>
      </c>
      <c r="E40" s="50">
        <v>30.895844350395535</v>
      </c>
      <c r="F40" s="50">
        <v>16.728707989759503</v>
      </c>
      <c r="G40" s="50">
        <v>16.291595792564678</v>
      </c>
      <c r="H40" s="50">
        <v>25.917501257541876</v>
      </c>
      <c r="I40" s="50">
        <v>31.914972482707594</v>
      </c>
      <c r="J40" s="50">
        <v>24.193593708167771</v>
      </c>
      <c r="K40" s="50">
        <v>29.555154244252392</v>
      </c>
      <c r="L40" s="50">
        <v>22.812796925494442</v>
      </c>
      <c r="M40" s="50">
        <v>31.396173262628913</v>
      </c>
      <c r="N40" s="50">
        <v>23.894282826544437</v>
      </c>
      <c r="O40" s="50">
        <v>13.252579000773693</v>
      </c>
      <c r="P40" s="50">
        <v>11.90792150529774</v>
      </c>
      <c r="Q40" s="50">
        <v>15.908957115385652</v>
      </c>
      <c r="R40" s="50">
        <v>10.192197528883099</v>
      </c>
      <c r="S40" s="50">
        <v>9.0694114461527899</v>
      </c>
      <c r="T40" s="50">
        <v>12.280114260535553</v>
      </c>
      <c r="U40" s="50">
        <v>7.2613232887813126</v>
      </c>
      <c r="V40" s="50">
        <v>6.3825568785987965</v>
      </c>
      <c r="W40" s="50">
        <v>5.8975307283517218</v>
      </c>
      <c r="X40" s="50">
        <v>14.541902058407386</v>
      </c>
      <c r="Y40" s="50">
        <v>13.34318559005907</v>
      </c>
      <c r="Z40" s="50">
        <v>16.20034479889555</v>
      </c>
    </row>
    <row r="41" spans="1:26" s="53" customFormat="1" ht="20.100000000000001" customHeight="1" x14ac:dyDescent="0.25">
      <c r="A41" s="30">
        <f t="shared" si="0"/>
        <v>40</v>
      </c>
      <c r="B41" s="49" t="s">
        <v>326</v>
      </c>
      <c r="C41" s="50">
        <v>14.908903042188438</v>
      </c>
      <c r="D41" s="50">
        <v>14.467877280955936</v>
      </c>
      <c r="E41" s="50">
        <v>15.280191143795971</v>
      </c>
      <c r="F41" s="50">
        <v>20.512174462990306</v>
      </c>
      <c r="G41" s="50">
        <v>18.259653205718873</v>
      </c>
      <c r="H41" s="50">
        <v>25.802065983008816</v>
      </c>
      <c r="I41" s="50">
        <v>32.766385464372895</v>
      </c>
      <c r="J41" s="50">
        <v>24.679730000758038</v>
      </c>
      <c r="K41" s="50">
        <v>32.369792264417256</v>
      </c>
      <c r="L41" s="50">
        <v>24.45406290262698</v>
      </c>
      <c r="M41" s="50">
        <v>23.422940622691616</v>
      </c>
      <c r="N41" s="50">
        <v>18.977785251687035</v>
      </c>
      <c r="O41" s="50">
        <v>8.8065125109809035</v>
      </c>
      <c r="P41" s="50">
        <v>7.02513901632424</v>
      </c>
      <c r="Q41" s="50">
        <v>6.418387406934654</v>
      </c>
      <c r="R41" s="50">
        <v>6.5322553044402527</v>
      </c>
      <c r="S41" s="50">
        <v>5.3236089842417327</v>
      </c>
      <c r="T41" s="50">
        <v>4.8919535098354752</v>
      </c>
      <c r="U41" s="50">
        <v>7.9142161719119599</v>
      </c>
      <c r="V41" s="50">
        <v>8.2196735068752087</v>
      </c>
      <c r="W41" s="50">
        <v>5.7370724604491263</v>
      </c>
      <c r="X41" s="50">
        <v>10.505432161684736</v>
      </c>
      <c r="Y41" s="50">
        <v>8.6964689218925315</v>
      </c>
      <c r="Z41" s="50">
        <v>7.5646802676486509</v>
      </c>
    </row>
    <row r="42" spans="1:26" s="53" customFormat="1" ht="20.100000000000001" customHeight="1" x14ac:dyDescent="0.25">
      <c r="A42" s="30">
        <f t="shared" si="0"/>
        <v>41</v>
      </c>
      <c r="B42" s="49" t="s">
        <v>329</v>
      </c>
      <c r="C42" s="50">
        <v>11.740238444427185</v>
      </c>
      <c r="D42" s="50">
        <v>13.393872667268933</v>
      </c>
      <c r="E42" s="50">
        <v>18.445021474214172</v>
      </c>
      <c r="F42" s="50">
        <v>9.4634484772729248</v>
      </c>
      <c r="G42" s="50">
        <v>10.746038807020671</v>
      </c>
      <c r="H42" s="50">
        <v>14.761945550171262</v>
      </c>
      <c r="I42" s="50">
        <v>55.148567436208836</v>
      </c>
      <c r="J42" s="50">
        <v>35.54565043527316</v>
      </c>
      <c r="K42" s="50">
        <v>57.844318241932704</v>
      </c>
      <c r="L42" s="50">
        <v>36.646436746157043</v>
      </c>
      <c r="M42" s="50">
        <v>60.339459860444478</v>
      </c>
      <c r="N42" s="50">
        <v>37.632320773041435</v>
      </c>
      <c r="O42" s="50">
        <v>20.884696886357219</v>
      </c>
      <c r="P42" s="50">
        <v>20.200856997370998</v>
      </c>
      <c r="Q42" s="50">
        <v>23.930036079626767</v>
      </c>
      <c r="R42" s="50">
        <v>16.513221237998543</v>
      </c>
      <c r="S42" s="50">
        <v>15.812925416049787</v>
      </c>
      <c r="T42" s="50">
        <v>18.43170365171104</v>
      </c>
      <c r="U42" s="50">
        <v>9.1823392899825027</v>
      </c>
      <c r="V42" s="50">
        <v>9.4512392664127383</v>
      </c>
      <c r="W42" s="50">
        <v>7.3563466881663722</v>
      </c>
      <c r="X42" s="50">
        <v>21.200156920166631</v>
      </c>
      <c r="Y42" s="50">
        <v>20.353548495787386</v>
      </c>
      <c r="Z42" s="50">
        <v>24.035503010770086</v>
      </c>
    </row>
    <row r="43" spans="1:26" s="53" customFormat="1" ht="20.100000000000001" customHeight="1" x14ac:dyDescent="0.25">
      <c r="A43" s="30">
        <f t="shared" si="0"/>
        <v>42</v>
      </c>
      <c r="B43" s="49" t="s">
        <v>330</v>
      </c>
      <c r="C43" s="50">
        <v>7.1859602404536354</v>
      </c>
      <c r="D43" s="50">
        <v>7.3746531055366935</v>
      </c>
      <c r="E43" s="50">
        <v>4.4857786448842383</v>
      </c>
      <c r="F43" s="50">
        <v>13.428762303768526</v>
      </c>
      <c r="G43" s="50">
        <v>15.244128323817293</v>
      </c>
      <c r="H43" s="50">
        <v>13.298847987229587</v>
      </c>
      <c r="I43" s="50">
        <v>59.056191352860843</v>
      </c>
      <c r="J43" s="50">
        <v>37.12913709963459</v>
      </c>
      <c r="K43" s="50">
        <v>113.16850582038602</v>
      </c>
      <c r="L43" s="50">
        <v>53.08875501324799</v>
      </c>
      <c r="M43" s="50">
        <v>86.7713483335516</v>
      </c>
      <c r="N43" s="50">
        <v>46.458597160517471</v>
      </c>
      <c r="O43" s="50">
        <v>4.929056354512392</v>
      </c>
      <c r="P43" s="50">
        <v>5.935697695984417</v>
      </c>
      <c r="Q43" s="50">
        <v>4.3568994602297568</v>
      </c>
      <c r="R43" s="50">
        <v>2.3028396834271323</v>
      </c>
      <c r="S43" s="50">
        <v>2.4786136682984723</v>
      </c>
      <c r="T43" s="50">
        <v>1.9480523058646675</v>
      </c>
      <c r="U43" s="50">
        <v>22.751267573184752</v>
      </c>
      <c r="V43" s="50">
        <v>24.864595727382394</v>
      </c>
      <c r="W43" s="50">
        <v>21.999193386427361</v>
      </c>
      <c r="X43" s="50">
        <v>8.3098851639059692</v>
      </c>
      <c r="Y43" s="50">
        <v>10.026712842188962</v>
      </c>
      <c r="Z43" s="50">
        <v>8.0655286248874276</v>
      </c>
    </row>
    <row r="44" spans="1:26" s="53" customFormat="1" ht="20.100000000000001" customHeight="1" x14ac:dyDescent="0.25">
      <c r="A44" s="30">
        <f t="shared" si="0"/>
        <v>43</v>
      </c>
      <c r="B44" s="49" t="s">
        <v>338</v>
      </c>
      <c r="C44" s="50">
        <v>15.877541349339753</v>
      </c>
      <c r="D44" s="50">
        <v>19.16663308001182</v>
      </c>
      <c r="E44" s="50">
        <v>15.52745450857158</v>
      </c>
      <c r="F44" s="50">
        <v>15.881779149026976</v>
      </c>
      <c r="G44" s="50">
        <v>18.321825482338667</v>
      </c>
      <c r="H44" s="50">
        <v>18.476845536554606</v>
      </c>
      <c r="I44" s="50">
        <v>40.151562625957673</v>
      </c>
      <c r="J44" s="50">
        <v>28.648672817951969</v>
      </c>
      <c r="K44" s="50">
        <v>40.918880010614615</v>
      </c>
      <c r="L44" s="50">
        <v>29.037187925090258</v>
      </c>
      <c r="M44" s="50">
        <v>40.096825581540486</v>
      </c>
      <c r="N44" s="50">
        <v>28.620795235794226</v>
      </c>
      <c r="O44" s="50">
        <v>7.8040688377163629</v>
      </c>
      <c r="P44" s="50">
        <v>8.4899810654068535</v>
      </c>
      <c r="Q44" s="50">
        <v>8.4018776630009349</v>
      </c>
      <c r="R44" s="50">
        <v>5.9603040809834855</v>
      </c>
      <c r="S44" s="50">
        <v>6.1291998664395573</v>
      </c>
      <c r="T44" s="50">
        <v>6.1215542597614512</v>
      </c>
      <c r="U44" s="50">
        <v>14.746035030307542</v>
      </c>
      <c r="V44" s="50">
        <v>14.079655476703396</v>
      </c>
      <c r="W44" s="50">
        <v>13.982704461646589</v>
      </c>
      <c r="X44" s="50">
        <v>8.4803227275513962</v>
      </c>
      <c r="Y44" s="50">
        <v>9.2815873922106018</v>
      </c>
      <c r="Z44" s="50">
        <v>9.2283798299437176</v>
      </c>
    </row>
    <row r="45" spans="1:26" s="53" customFormat="1" ht="20.100000000000001" customHeight="1" x14ac:dyDescent="0.25">
      <c r="A45" s="30">
        <f t="shared" si="0"/>
        <v>44</v>
      </c>
      <c r="B45" s="49" t="s">
        <v>344</v>
      </c>
      <c r="C45" s="50">
        <v>0.65382672933370212</v>
      </c>
      <c r="D45" s="50">
        <v>1.2225091556688314</v>
      </c>
      <c r="E45" s="50">
        <v>1.7660945404370496</v>
      </c>
      <c r="F45" s="50">
        <v>0.20150252491843001</v>
      </c>
      <c r="G45" s="50">
        <v>0.8478418264422326</v>
      </c>
      <c r="H45" s="50">
        <v>2.2087740263967035</v>
      </c>
      <c r="I45" s="50">
        <v>20.357415808282028</v>
      </c>
      <c r="J45" s="50">
        <v>16.914135013258729</v>
      </c>
      <c r="K45" s="50">
        <v>19.139420357521931</v>
      </c>
      <c r="L45" s="50">
        <v>16.064725092741778</v>
      </c>
      <c r="M45" s="50">
        <v>19.711446433296622</v>
      </c>
      <c r="N45" s="50">
        <v>16.465799236900764</v>
      </c>
      <c r="O45" s="50">
        <v>0.55556125425173652</v>
      </c>
      <c r="P45" s="50">
        <v>0.99586508750703073</v>
      </c>
      <c r="Q45" s="50">
        <v>1.3183434591526895</v>
      </c>
      <c r="R45" s="50">
        <v>8.4852236288282909E-2</v>
      </c>
      <c r="S45" s="50">
        <v>0.29578228655804673</v>
      </c>
      <c r="T45" s="50">
        <v>0.77286446280336918</v>
      </c>
      <c r="U45" s="50">
        <v>10.585852072239781</v>
      </c>
      <c r="V45" s="50">
        <v>9.0825051341084766</v>
      </c>
      <c r="W45" s="50">
        <v>8.4963770971828989</v>
      </c>
      <c r="X45" s="50">
        <v>1.7289086832132365</v>
      </c>
      <c r="Y45" s="50">
        <v>2.9183286224807441</v>
      </c>
      <c r="Z45" s="50">
        <v>2.9267357164841834</v>
      </c>
    </row>
    <row r="46" spans="1:26" s="53" customFormat="1" ht="20.100000000000001" customHeight="1" x14ac:dyDescent="0.25">
      <c r="A46" s="30">
        <f t="shared" si="0"/>
        <v>45</v>
      </c>
      <c r="B46" s="49" t="s">
        <v>367</v>
      </c>
      <c r="C46" s="50">
        <v>3.2845315535368145</v>
      </c>
      <c r="D46" s="50">
        <v>3.0087708077749942</v>
      </c>
      <c r="E46" s="50">
        <v>2.9096759925813904</v>
      </c>
      <c r="F46" s="50">
        <v>2.1937327021878441</v>
      </c>
      <c r="G46" s="50">
        <v>2.0550390570394557</v>
      </c>
      <c r="H46" s="50">
        <v>3.6481240468292144</v>
      </c>
      <c r="I46" s="50">
        <v>28.456677185684924</v>
      </c>
      <c r="J46" s="50">
        <v>22.152742706049157</v>
      </c>
      <c r="K46" s="50">
        <v>24.948724199807256</v>
      </c>
      <c r="L46" s="50">
        <v>19.967170020809018</v>
      </c>
      <c r="M46" s="50">
        <v>29.808090542159139</v>
      </c>
      <c r="N46" s="50">
        <v>22.963199302649056</v>
      </c>
      <c r="O46" s="50">
        <v>4.8554885533926671</v>
      </c>
      <c r="P46" s="50">
        <v>3.811449212580889</v>
      </c>
      <c r="Q46" s="50">
        <v>3.9131830032156345</v>
      </c>
      <c r="R46" s="50">
        <v>1.5551838400513005</v>
      </c>
      <c r="S46" s="50">
        <v>1.2063733889387291</v>
      </c>
      <c r="T46" s="50">
        <v>2.2044992638715453</v>
      </c>
      <c r="U46" s="50">
        <v>12.42566910849354</v>
      </c>
      <c r="V46" s="50">
        <v>10.151364370366428</v>
      </c>
      <c r="W46" s="50">
        <v>9.8195494676770849</v>
      </c>
      <c r="X46" s="50">
        <v>7.0309803840577851</v>
      </c>
      <c r="Y46" s="50">
        <v>5.469798803211873</v>
      </c>
      <c r="Z46" s="50">
        <v>5.5214493506289024</v>
      </c>
    </row>
    <row r="47" spans="1:26" s="53" customFormat="1" ht="20.100000000000001" customHeight="1" x14ac:dyDescent="0.25">
      <c r="A47" s="30">
        <f t="shared" si="0"/>
        <v>46</v>
      </c>
      <c r="B47" s="49" t="s">
        <v>393</v>
      </c>
      <c r="C47" s="50">
        <v>8.902213342469544</v>
      </c>
      <c r="D47" s="50">
        <v>11.219860732735</v>
      </c>
      <c r="E47" s="50">
        <v>13.731334546600497</v>
      </c>
      <c r="F47" s="50">
        <v>8.3596325795415076</v>
      </c>
      <c r="G47" s="50">
        <v>11.27409971608691</v>
      </c>
      <c r="H47" s="50">
        <v>14.829303737771671</v>
      </c>
      <c r="I47" s="50">
        <v>45.762591980292441</v>
      </c>
      <c r="J47" s="50">
        <v>31.395292412527688</v>
      </c>
      <c r="K47" s="50">
        <v>44.757700541691236</v>
      </c>
      <c r="L47" s="50">
        <v>30.919046361060907</v>
      </c>
      <c r="M47" s="50">
        <v>51.995426122538326</v>
      </c>
      <c r="N47" s="50">
        <v>34.208546565486614</v>
      </c>
      <c r="O47" s="50">
        <v>6.3125931018075478</v>
      </c>
      <c r="P47" s="50">
        <v>7.7018334282307785</v>
      </c>
      <c r="Q47" s="50">
        <v>9.1037438117901921</v>
      </c>
      <c r="R47" s="50">
        <v>4.8579878511839354</v>
      </c>
      <c r="S47" s="50">
        <v>5.8251224848877916</v>
      </c>
      <c r="T47" s="50">
        <v>6.8159777440809757</v>
      </c>
      <c r="U47" s="50">
        <v>12.810601596785679</v>
      </c>
      <c r="V47" s="50">
        <v>12.390728471656857</v>
      </c>
      <c r="W47" s="50">
        <v>12.485956037973116</v>
      </c>
      <c r="X47" s="50">
        <v>7.4101445631623397</v>
      </c>
      <c r="Y47" s="50">
        <v>8.355430581259446</v>
      </c>
      <c r="Z47" s="50">
        <v>9.9582211957947138</v>
      </c>
    </row>
    <row r="48" spans="1:26" s="53" customFormat="1" ht="20.100000000000001" customHeight="1" x14ac:dyDescent="0.25">
      <c r="A48" s="30">
        <f t="shared" si="0"/>
        <v>47</v>
      </c>
      <c r="B48" s="49" t="s">
        <v>395</v>
      </c>
      <c r="C48" s="50">
        <v>11.36897212982069</v>
      </c>
      <c r="D48" s="50">
        <v>3.806152500481967</v>
      </c>
      <c r="E48" s="50">
        <v>14.72418736004756</v>
      </c>
      <c r="F48" s="50">
        <v>10.82952311488747</v>
      </c>
      <c r="G48" s="50">
        <v>4.156904410879573</v>
      </c>
      <c r="H48" s="50">
        <v>14.778176535442627</v>
      </c>
      <c r="I48" s="50">
        <v>70.87691752069297</v>
      </c>
      <c r="J48" s="50">
        <v>41.478345085496912</v>
      </c>
      <c r="K48" s="50">
        <v>66.087540723736083</v>
      </c>
      <c r="L48" s="50">
        <v>39.790787698918166</v>
      </c>
      <c r="M48" s="50">
        <v>70.212369935082748</v>
      </c>
      <c r="N48" s="50">
        <v>41.249863310087875</v>
      </c>
      <c r="O48" s="50">
        <v>15.905784459047073</v>
      </c>
      <c r="P48" s="50">
        <v>6.0747113117408453</v>
      </c>
      <c r="Q48" s="50">
        <v>17.284080259883901</v>
      </c>
      <c r="R48" s="50">
        <v>11.557367601642495</v>
      </c>
      <c r="S48" s="50">
        <v>4.4976229438802831</v>
      </c>
      <c r="T48" s="50">
        <v>14.663301724811223</v>
      </c>
      <c r="U48" s="50">
        <v>15.217405803973955</v>
      </c>
      <c r="V48" s="50">
        <v>16.857147837115598</v>
      </c>
      <c r="W48" s="50">
        <v>15.406357481756853</v>
      </c>
      <c r="X48" s="50">
        <v>19.651356151386565</v>
      </c>
      <c r="Y48" s="50">
        <v>10.138548210365157</v>
      </c>
      <c r="Z48" s="50">
        <v>18.450227494483499</v>
      </c>
    </row>
    <row r="49" spans="1:26" s="53" customFormat="1" ht="20.100000000000001" customHeight="1" x14ac:dyDescent="0.25">
      <c r="A49" s="30">
        <f t="shared" si="0"/>
        <v>48</v>
      </c>
      <c r="B49" s="49" t="s">
        <v>403</v>
      </c>
      <c r="C49" s="50">
        <v>13.770217604901816</v>
      </c>
      <c r="D49" s="50">
        <v>13.103896561374725</v>
      </c>
      <c r="E49" s="50">
        <v>14.496264924219609</v>
      </c>
      <c r="F49" s="50">
        <v>17.774035161993336</v>
      </c>
      <c r="G49" s="50">
        <v>15.692448895018982</v>
      </c>
      <c r="H49" s="50">
        <v>18.816153880337591</v>
      </c>
      <c r="I49" s="50">
        <v>36.099183506145835</v>
      </c>
      <c r="J49" s="50">
        <v>26.524173456570153</v>
      </c>
      <c r="K49" s="50">
        <v>38.089863774775601</v>
      </c>
      <c r="L49" s="50">
        <v>27.583388623585094</v>
      </c>
      <c r="M49" s="50">
        <v>35.645148336454362</v>
      </c>
      <c r="N49" s="50">
        <v>26.278233149953955</v>
      </c>
      <c r="O49" s="50">
        <v>8.888895218914449</v>
      </c>
      <c r="P49" s="50">
        <v>7.8991202064168169</v>
      </c>
      <c r="Q49" s="50">
        <v>8.5755437671117658</v>
      </c>
      <c r="R49" s="50">
        <v>6.8127378516983415</v>
      </c>
      <c r="S49" s="50">
        <v>5.8897003015234999</v>
      </c>
      <c r="T49" s="50">
        <v>6.4300763956981273</v>
      </c>
      <c r="U49" s="50">
        <v>11.275829300890139</v>
      </c>
      <c r="V49" s="50">
        <v>12.147296620984406</v>
      </c>
      <c r="W49" s="50">
        <v>11.500413286789536</v>
      </c>
      <c r="X49" s="50">
        <v>10.231438524453845</v>
      </c>
      <c r="Y49" s="50">
        <v>10.079909736474436</v>
      </c>
      <c r="Z49" s="50">
        <v>9.7049091705021482</v>
      </c>
    </row>
    <row r="50" spans="1:26" s="53" customFormat="1" ht="20.100000000000001" customHeight="1" x14ac:dyDescent="0.25">
      <c r="A50" s="30">
        <f t="shared" si="0"/>
        <v>49</v>
      </c>
      <c r="B50" s="49" t="s">
        <v>434</v>
      </c>
      <c r="C50" s="50">
        <v>21.609341626538111</v>
      </c>
      <c r="D50" s="50">
        <v>20.682519620474366</v>
      </c>
      <c r="E50" s="50">
        <v>17.637709761162075</v>
      </c>
      <c r="F50" s="50">
        <v>22.273251202651856</v>
      </c>
      <c r="G50" s="50">
        <v>23.474656021101794</v>
      </c>
      <c r="H50" s="50">
        <v>22.352090839070254</v>
      </c>
      <c r="I50" s="50">
        <v>67.352559361424895</v>
      </c>
      <c r="J50" s="50">
        <v>40.245909365488792</v>
      </c>
      <c r="K50" s="50">
        <v>63.810782306987349</v>
      </c>
      <c r="L50" s="50">
        <v>38.953957369792434</v>
      </c>
      <c r="M50" s="50">
        <v>55.904092366288708</v>
      </c>
      <c r="N50" s="50">
        <v>35.858001876528611</v>
      </c>
      <c r="O50" s="50">
        <v>15.405040834023742</v>
      </c>
      <c r="P50" s="50">
        <v>14.419689765381809</v>
      </c>
      <c r="Q50" s="50">
        <v>11.760204966146338</v>
      </c>
      <c r="R50" s="50">
        <v>11.655375927559767</v>
      </c>
      <c r="S50" s="50">
        <v>10.774243634560646</v>
      </c>
      <c r="T50" s="50">
        <v>8.2587795419928725</v>
      </c>
      <c r="U50" s="50">
        <v>13.154649187827298</v>
      </c>
      <c r="V50" s="50">
        <v>12.87309790125776</v>
      </c>
      <c r="W50" s="50">
        <v>11.247711775828641</v>
      </c>
      <c r="X50" s="50">
        <v>16.853089232556894</v>
      </c>
      <c r="Y50" s="50">
        <v>15.777792359891249</v>
      </c>
      <c r="Z50" s="50">
        <v>13.217189405596422</v>
      </c>
    </row>
    <row r="51" spans="1:26" s="53" customFormat="1" ht="20.100000000000001" customHeight="1" x14ac:dyDescent="0.25">
      <c r="A51" s="30">
        <f t="shared" si="0"/>
        <v>50</v>
      </c>
      <c r="B51" s="49" t="s">
        <v>452</v>
      </c>
      <c r="C51" s="50">
        <v>13.350382868727145</v>
      </c>
      <c r="D51" s="50">
        <v>8.6803624697083812</v>
      </c>
      <c r="E51" s="50">
        <v>16.12176108568201</v>
      </c>
      <c r="F51" s="50">
        <v>14.765569762837963</v>
      </c>
      <c r="G51" s="50">
        <v>9.5670283155231211</v>
      </c>
      <c r="H51" s="50">
        <v>18.898411764593309</v>
      </c>
      <c r="I51" s="50">
        <v>65.475338859385644</v>
      </c>
      <c r="J51" s="50">
        <v>39.568034312970333</v>
      </c>
      <c r="K51" s="50">
        <v>60.387773658925269</v>
      </c>
      <c r="L51" s="50">
        <v>37.651107862712578</v>
      </c>
      <c r="M51" s="50">
        <v>54.568617355533775</v>
      </c>
      <c r="N51" s="50">
        <v>35.303814117724038</v>
      </c>
      <c r="O51" s="50">
        <v>13.369823939703254</v>
      </c>
      <c r="P51" s="50">
        <v>7.4589025150196315</v>
      </c>
      <c r="Q51" s="50">
        <v>11.026412721343428</v>
      </c>
      <c r="R51" s="50">
        <v>9.6197240067048249</v>
      </c>
      <c r="S51" s="50">
        <v>5.8811873493624178</v>
      </c>
      <c r="T51" s="50">
        <v>8.5092479117505775</v>
      </c>
      <c r="U51" s="50">
        <v>11.276781756783162</v>
      </c>
      <c r="V51" s="50">
        <v>10.376914741766763</v>
      </c>
      <c r="W51" s="50">
        <v>8.3158241498289733</v>
      </c>
      <c r="X51" s="50">
        <v>16.050968266524979</v>
      </c>
      <c r="Y51" s="50">
        <v>9.9568607732452659</v>
      </c>
      <c r="Z51" s="50">
        <v>13.139873740024466</v>
      </c>
    </row>
    <row r="52" spans="1:26" s="53" customFormat="1" ht="20.100000000000001" customHeight="1" x14ac:dyDescent="0.25">
      <c r="A52" s="30">
        <f t="shared" si="0"/>
        <v>51</v>
      </c>
      <c r="B52" s="49" t="s">
        <v>456</v>
      </c>
      <c r="C52" s="50">
        <v>10.675656796072783</v>
      </c>
      <c r="D52" s="50">
        <v>13.345820567090783</v>
      </c>
      <c r="E52" s="50">
        <v>19.257359610663929</v>
      </c>
      <c r="F52" s="50">
        <v>10.200211666028702</v>
      </c>
      <c r="G52" s="50">
        <v>13.386326239881921</v>
      </c>
      <c r="H52" s="50">
        <v>20.695613489448412</v>
      </c>
      <c r="I52" s="50">
        <v>44.313678404649281</v>
      </c>
      <c r="J52" s="50">
        <v>30.706499130592217</v>
      </c>
      <c r="K52" s="50">
        <v>42.838820350449105</v>
      </c>
      <c r="L52" s="50">
        <v>29.991020820072468</v>
      </c>
      <c r="M52" s="50">
        <v>45.773304620447128</v>
      </c>
      <c r="N52" s="50">
        <v>31.400334059537172</v>
      </c>
      <c r="O52" s="50">
        <v>7.8695799514498734</v>
      </c>
      <c r="P52" s="50">
        <v>9.4233280703175843</v>
      </c>
      <c r="Q52" s="50">
        <v>13.050983913209837</v>
      </c>
      <c r="R52" s="50">
        <v>5.921855852713672</v>
      </c>
      <c r="S52" s="50">
        <v>7.0107699609523735</v>
      </c>
      <c r="T52" s="50">
        <v>9.9842189527448753</v>
      </c>
      <c r="U52" s="50">
        <v>11.000010300471047</v>
      </c>
      <c r="V52" s="50">
        <v>10.9581397842658</v>
      </c>
      <c r="W52" s="50">
        <v>9.1938865273828245</v>
      </c>
      <c r="X52" s="50">
        <v>8.582130268301178</v>
      </c>
      <c r="Y52" s="50">
        <v>10.270086188663633</v>
      </c>
      <c r="Z52" s="50">
        <v>13.754839279928754</v>
      </c>
    </row>
    <row r="53" spans="1:26" s="53" customFormat="1" ht="20.100000000000001" customHeight="1" x14ac:dyDescent="0.25">
      <c r="A53" s="30">
        <f t="shared" si="0"/>
        <v>52</v>
      </c>
      <c r="B53" s="49" t="s">
        <v>472</v>
      </c>
      <c r="C53" s="50">
        <v>13.85559288580521</v>
      </c>
      <c r="D53" s="50">
        <v>13.280516652445195</v>
      </c>
      <c r="E53" s="50">
        <v>8.0114186605497633</v>
      </c>
      <c r="F53" s="50">
        <v>16.503530124514892</v>
      </c>
      <c r="G53" s="50">
        <v>18.49180498131237</v>
      </c>
      <c r="H53" s="50">
        <v>11.232689320426633</v>
      </c>
      <c r="I53" s="50">
        <v>68.703315930589682</v>
      </c>
      <c r="J53" s="50">
        <v>40.724342347163216</v>
      </c>
      <c r="K53" s="50">
        <v>49.239931872738332</v>
      </c>
      <c r="L53" s="50">
        <v>32.993804844890171</v>
      </c>
      <c r="M53" s="50">
        <v>47.601091558569095</v>
      </c>
      <c r="N53" s="50">
        <v>32.249823531745811</v>
      </c>
      <c r="O53" s="50">
        <v>8.4842399181896866</v>
      </c>
      <c r="P53" s="50">
        <v>6.8943334917278012</v>
      </c>
      <c r="Q53" s="50">
        <v>5.7682659321419374</v>
      </c>
      <c r="R53" s="50">
        <v>6.0118543737794905</v>
      </c>
      <c r="S53" s="50">
        <v>5.0672562651065904</v>
      </c>
      <c r="T53" s="50">
        <v>3.9936922516043674</v>
      </c>
      <c r="U53" s="50">
        <v>17.35918803595596</v>
      </c>
      <c r="V53" s="50">
        <v>13.371858408673292</v>
      </c>
      <c r="W53" s="50">
        <v>12.987184106395597</v>
      </c>
      <c r="X53" s="50">
        <v>9.0065193770727525</v>
      </c>
      <c r="Y53" s="50">
        <v>7.6835106576449821</v>
      </c>
      <c r="Z53" s="50">
        <v>7.4543898077268409</v>
      </c>
    </row>
    <row r="54" spans="1:26" s="53" customFormat="1" ht="20.100000000000001" customHeight="1" x14ac:dyDescent="0.25">
      <c r="A54" s="30">
        <f t="shared" si="0"/>
        <v>53</v>
      </c>
      <c r="B54" s="49" t="s">
        <v>485</v>
      </c>
      <c r="C54" s="50">
        <v>13.790326042224283</v>
      </c>
      <c r="D54" s="50">
        <v>15.048987735681058</v>
      </c>
      <c r="E54" s="50">
        <v>15.524122083897234</v>
      </c>
      <c r="F54" s="50">
        <v>13.651877656785205</v>
      </c>
      <c r="G54" s="50">
        <v>15.547422439904027</v>
      </c>
      <c r="H54" s="50">
        <v>16.42933789265804</v>
      </c>
      <c r="I54" s="50">
        <v>39.493151064474759</v>
      </c>
      <c r="J54" s="50">
        <v>28.311892564689956</v>
      </c>
      <c r="K54" s="50">
        <v>35.31639017184817</v>
      </c>
      <c r="L54" s="50">
        <v>26.09912230661585</v>
      </c>
      <c r="M54" s="50">
        <v>34.010500094865456</v>
      </c>
      <c r="N54" s="50">
        <v>25.378981550542356</v>
      </c>
      <c r="O54" s="50">
        <v>15.362924884888713</v>
      </c>
      <c r="P54" s="50">
        <v>15.82912617257975</v>
      </c>
      <c r="Q54" s="50">
        <v>14.917407092989537</v>
      </c>
      <c r="R54" s="50">
        <v>11.769856678754017</v>
      </c>
      <c r="S54" s="50">
        <v>12.334583269516852</v>
      </c>
      <c r="T54" s="50">
        <v>11.448761113769436</v>
      </c>
      <c r="U54" s="50">
        <v>9.120551622271968</v>
      </c>
      <c r="V54" s="50">
        <v>6.8108145235866324</v>
      </c>
      <c r="W54" s="50">
        <v>8.1008836113883955</v>
      </c>
      <c r="X54" s="50">
        <v>16.308477018396768</v>
      </c>
      <c r="Y54" s="50">
        <v>16.285726084589648</v>
      </c>
      <c r="Z54" s="50">
        <v>15.10133634188897</v>
      </c>
    </row>
    <row r="55" spans="1:26" s="53" customFormat="1" ht="20.100000000000001" customHeight="1" x14ac:dyDescent="0.25">
      <c r="A55" s="30">
        <f t="shared" si="0"/>
        <v>54</v>
      </c>
      <c r="B55" s="49" t="s">
        <v>493</v>
      </c>
      <c r="C55" s="50">
        <v>14.132011072132899</v>
      </c>
      <c r="D55" s="50">
        <v>10.85950754593569</v>
      </c>
      <c r="E55" s="50">
        <v>9.544564717266228</v>
      </c>
      <c r="F55" s="50">
        <v>15.942358671234997</v>
      </c>
      <c r="G55" s="50">
        <v>13.23415154999403</v>
      </c>
      <c r="H55" s="50">
        <v>12.456757330717323</v>
      </c>
      <c r="I55" s="50">
        <v>52.704598886952915</v>
      </c>
      <c r="J55" s="50">
        <v>34.514087506932313</v>
      </c>
      <c r="K55" s="50">
        <v>36.410511308942247</v>
      </c>
      <c r="L55" s="50">
        <v>26.691866308220046</v>
      </c>
      <c r="M55" s="50">
        <v>30.222187519136039</v>
      </c>
      <c r="N55" s="50">
        <v>23.208170661927266</v>
      </c>
      <c r="O55" s="50">
        <v>25.912021710633411</v>
      </c>
      <c r="P55" s="50">
        <v>19.417504307851178</v>
      </c>
      <c r="Q55" s="50">
        <v>16.593086131258701</v>
      </c>
      <c r="R55" s="50">
        <v>20.105500086439104</v>
      </c>
      <c r="S55" s="50">
        <v>14.594199704122286</v>
      </c>
      <c r="T55" s="50">
        <v>12.741230286172636</v>
      </c>
      <c r="U55" s="50">
        <v>4.752692465110103</v>
      </c>
      <c r="V55" s="50">
        <v>4.6620705713721238</v>
      </c>
      <c r="W55" s="50">
        <v>3.7278298995657577</v>
      </c>
      <c r="X55" s="50">
        <v>28.267771098553162</v>
      </c>
      <c r="Y55" s="50">
        <v>21.560447065446041</v>
      </c>
      <c r="Z55" s="50">
        <v>18.703475607877234</v>
      </c>
    </row>
    <row r="56" spans="1:26" s="53" customFormat="1" ht="20.100000000000001" customHeight="1" x14ac:dyDescent="0.25">
      <c r="A56" s="30">
        <f t="shared" si="0"/>
        <v>55</v>
      </c>
      <c r="B56" s="49" t="s">
        <v>494</v>
      </c>
      <c r="C56" s="50">
        <v>0.46101381717765877</v>
      </c>
      <c r="D56" s="50">
        <v>3.3377424979594101</v>
      </c>
      <c r="E56" s="50">
        <v>11.941344013838044</v>
      </c>
      <c r="F56" s="50">
        <v>0.3525723176985775</v>
      </c>
      <c r="G56" s="50">
        <v>3.3703270107292584</v>
      </c>
      <c r="H56" s="50">
        <v>12.478832599172716</v>
      </c>
      <c r="I56" s="50">
        <v>19.128902373141578</v>
      </c>
      <c r="J56" s="50">
        <v>16.05731438137914</v>
      </c>
      <c r="K56" s="50">
        <v>20.328402210917641</v>
      </c>
      <c r="L56" s="50">
        <v>16.894101340500644</v>
      </c>
      <c r="M56" s="50">
        <v>24.036486550422214</v>
      </c>
      <c r="N56" s="50">
        <v>19.378561275718749</v>
      </c>
      <c r="O56" s="50">
        <v>0.32558079853622546</v>
      </c>
      <c r="P56" s="50">
        <v>2.658425253074487</v>
      </c>
      <c r="Q56" s="50">
        <v>7.762883014826329</v>
      </c>
      <c r="R56" s="50">
        <v>0.16579219940117554</v>
      </c>
      <c r="S56" s="50">
        <v>2.1109037015271825</v>
      </c>
      <c r="T56" s="50">
        <v>5.8634145537600624</v>
      </c>
      <c r="U56" s="50">
        <v>7.5664954006004193</v>
      </c>
      <c r="V56" s="50">
        <v>7.8982361006816477</v>
      </c>
      <c r="W56" s="50">
        <v>6.1220665431768291</v>
      </c>
      <c r="X56" s="50">
        <v>0.96894352742734702</v>
      </c>
      <c r="Y56" s="50">
        <v>3.2849351281322035</v>
      </c>
      <c r="Z56" s="50">
        <v>8.2418449449976379</v>
      </c>
    </row>
    <row r="57" spans="1:26" s="53" customFormat="1" ht="20.100000000000001" customHeight="1" x14ac:dyDescent="0.25">
      <c r="A57" s="30">
        <f t="shared" si="0"/>
        <v>56</v>
      </c>
      <c r="B57" s="49" t="s">
        <v>500</v>
      </c>
      <c r="C57" s="50">
        <v>9.530030645044725E-2</v>
      </c>
      <c r="D57" s="50">
        <v>-0.69939587445218054</v>
      </c>
      <c r="E57" s="50">
        <v>2.1682194536379309</v>
      </c>
      <c r="F57" s="50">
        <v>8.0891222730998108E-2</v>
      </c>
      <c r="G57" s="50">
        <v>-0.7763240441567888</v>
      </c>
      <c r="H57" s="50">
        <v>1.8343567592297296</v>
      </c>
      <c r="I57" s="50">
        <v>28.173612751546656</v>
      </c>
      <c r="J57" s="50">
        <v>21.98082128351858</v>
      </c>
      <c r="K57" s="50">
        <v>28.496913044032425</v>
      </c>
      <c r="L57" s="50">
        <v>22.177118787489704</v>
      </c>
      <c r="M57" s="50">
        <v>29.622629912528602</v>
      </c>
      <c r="N57" s="50">
        <v>22.852977086268364</v>
      </c>
      <c r="O57" s="50">
        <v>0.11170397604787921</v>
      </c>
      <c r="P57" s="50">
        <v>-0.92299344317384924</v>
      </c>
      <c r="Q57" s="50">
        <v>2.4233458788735849</v>
      </c>
      <c r="R57" s="50">
        <v>8.5906498399142203E-2</v>
      </c>
      <c r="S57" s="50">
        <v>-0.94402750621811804</v>
      </c>
      <c r="T57" s="50">
        <v>1.8944847582118309</v>
      </c>
      <c r="U57" s="50">
        <v>17.193851078874999</v>
      </c>
      <c r="V57" s="50">
        <v>18.221372184078618</v>
      </c>
      <c r="W57" s="50">
        <v>16.545517706002428</v>
      </c>
      <c r="X57" s="50">
        <v>0.52370191201796956</v>
      </c>
      <c r="Y57" s="50">
        <v>-0.14285316418487987</v>
      </c>
      <c r="Z57" s="50">
        <v>3.0464198833216298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7F21D-8259-44F8-AB7F-88967517ECAD}">
  <dimension ref="A1:K57"/>
  <sheetViews>
    <sheetView workbookViewId="0"/>
  </sheetViews>
  <sheetFormatPr defaultRowHeight="15" x14ac:dyDescent="0.25"/>
  <cols>
    <col min="1" max="1" width="4" bestFit="1" customWidth="1"/>
    <col min="2" max="2" width="63.7109375" bestFit="1" customWidth="1"/>
    <col min="3" max="5" width="21.85546875" bestFit="1" customWidth="1"/>
    <col min="6" max="8" width="16.7109375" bestFit="1" customWidth="1"/>
    <col min="9" max="9" width="8" bestFit="1" customWidth="1"/>
    <col min="10" max="10" width="7" bestFit="1" customWidth="1"/>
    <col min="11" max="11" width="7.28515625" bestFit="1" customWidth="1"/>
  </cols>
  <sheetData>
    <row r="1" spans="1:11" ht="60" x14ac:dyDescent="0.25">
      <c r="A1" s="39" t="s">
        <v>514</v>
      </c>
      <c r="B1" s="39" t="s">
        <v>0</v>
      </c>
      <c r="C1" s="39" t="s">
        <v>674</v>
      </c>
      <c r="D1" s="39" t="s">
        <v>675</v>
      </c>
      <c r="E1" s="39" t="s">
        <v>676</v>
      </c>
      <c r="F1" s="39" t="s">
        <v>648</v>
      </c>
      <c r="G1" s="39" t="s">
        <v>649</v>
      </c>
      <c r="H1" s="39" t="s">
        <v>650</v>
      </c>
      <c r="I1" s="39" t="s">
        <v>612</v>
      </c>
      <c r="J1" s="39" t="s">
        <v>613</v>
      </c>
      <c r="K1" s="39" t="s">
        <v>614</v>
      </c>
    </row>
    <row r="2" spans="1:11" s="53" customFormat="1" ht="20.100000000000001" customHeight="1" x14ac:dyDescent="0.25">
      <c r="A2" s="30">
        <v>1</v>
      </c>
      <c r="B2" s="49" t="s">
        <v>5</v>
      </c>
      <c r="C2" s="48">
        <v>262852.30698181817</v>
      </c>
      <c r="D2" s="48">
        <v>264575.7111494253</v>
      </c>
      <c r="E2" s="48">
        <v>275123.87481632654</v>
      </c>
      <c r="F2" s="48">
        <v>31497.449163636364</v>
      </c>
      <c r="G2" s="48">
        <v>30686.471532567051</v>
      </c>
      <c r="H2" s="48">
        <v>29194.633510204083</v>
      </c>
      <c r="I2" s="50">
        <v>19.701251578404715</v>
      </c>
      <c r="J2" s="50">
        <v>14.173398602383912</v>
      </c>
      <c r="K2" s="50">
        <v>20.496839835817763</v>
      </c>
    </row>
    <row r="3" spans="1:11" s="53" customFormat="1" ht="20.100000000000001" customHeight="1" x14ac:dyDescent="0.25">
      <c r="A3" s="30">
        <f t="shared" ref="A3:A57" si="0">A2+1</f>
        <v>2</v>
      </c>
      <c r="B3" s="49" t="s">
        <v>21</v>
      </c>
      <c r="C3" s="48">
        <v>354999.6789655172</v>
      </c>
      <c r="D3" s="48">
        <v>374019.04176470585</v>
      </c>
      <c r="E3" s="48">
        <v>346454.12650000001</v>
      </c>
      <c r="F3" s="48">
        <v>29220.283362068967</v>
      </c>
      <c r="G3" s="48">
        <v>30262.028921568628</v>
      </c>
      <c r="H3" s="48">
        <v>27664.522300000001</v>
      </c>
      <c r="I3" s="50">
        <v>22.100195276213199</v>
      </c>
      <c r="J3" s="50">
        <v>2.9748510808326913</v>
      </c>
      <c r="K3" s="50">
        <v>8.7143677117977081</v>
      </c>
    </row>
    <row r="4" spans="1:11" s="53" customFormat="1" ht="20.100000000000001" customHeight="1" x14ac:dyDescent="0.25">
      <c r="A4" s="30">
        <f t="shared" si="0"/>
        <v>3</v>
      </c>
      <c r="B4" s="49" t="s">
        <v>26</v>
      </c>
      <c r="C4" s="48">
        <v>342162.29409523815</v>
      </c>
      <c r="D4" s="48">
        <v>334128.15257142863</v>
      </c>
      <c r="E4" s="48">
        <v>332250.03725490195</v>
      </c>
      <c r="F4" s="48">
        <v>29686.016761904761</v>
      </c>
      <c r="G4" s="48">
        <v>29389.66523809524</v>
      </c>
      <c r="H4" s="48">
        <v>28243.390196078428</v>
      </c>
      <c r="I4" s="50">
        <v>22.702196849062776</v>
      </c>
      <c r="J4" s="50">
        <v>24.125747447052298</v>
      </c>
      <c r="K4" s="50">
        <v>24.952570233060225</v>
      </c>
    </row>
    <row r="5" spans="1:11" s="53" customFormat="1" ht="20.100000000000001" customHeight="1" x14ac:dyDescent="0.25">
      <c r="A5" s="30">
        <f t="shared" si="0"/>
        <v>4</v>
      </c>
      <c r="B5" s="49" t="s">
        <v>31</v>
      </c>
      <c r="C5" s="48">
        <v>236424.68545454546</v>
      </c>
      <c r="D5" s="48">
        <v>235139.64041322313</v>
      </c>
      <c r="E5" s="48">
        <v>249347.00458715597</v>
      </c>
      <c r="F5" s="48">
        <v>25812.150075757578</v>
      </c>
      <c r="G5" s="48">
        <v>24753.752809917354</v>
      </c>
      <c r="H5" s="48">
        <v>24325.110825688073</v>
      </c>
      <c r="I5" s="50">
        <v>23.722617778524477</v>
      </c>
      <c r="J5" s="50">
        <v>23.744253227585464</v>
      </c>
      <c r="K5" s="50">
        <v>23.372353105699649</v>
      </c>
    </row>
    <row r="6" spans="1:11" s="53" customFormat="1" ht="20.100000000000001" customHeight="1" x14ac:dyDescent="0.25">
      <c r="A6" s="30">
        <f t="shared" si="0"/>
        <v>5</v>
      </c>
      <c r="B6" s="49" t="s">
        <v>36</v>
      </c>
      <c r="C6" s="48">
        <v>328766.89472972974</v>
      </c>
      <c r="D6" s="48">
        <v>353807.14171428577</v>
      </c>
      <c r="E6" s="48">
        <v>353857.77880597016</v>
      </c>
      <c r="F6" s="48">
        <v>27564.841081081082</v>
      </c>
      <c r="G6" s="48">
        <v>26256.72714285714</v>
      </c>
      <c r="H6" s="48">
        <v>26256.992537313432</v>
      </c>
      <c r="I6" s="50">
        <v>20.07742471058884</v>
      </c>
      <c r="J6" s="50">
        <v>9.1249650175834258</v>
      </c>
      <c r="K6" s="50">
        <v>12.928923973184189</v>
      </c>
    </row>
    <row r="7" spans="1:11" s="53" customFormat="1" ht="20.100000000000001" customHeight="1" x14ac:dyDescent="0.25">
      <c r="A7" s="30">
        <f t="shared" si="0"/>
        <v>6</v>
      </c>
      <c r="B7" s="49" t="s">
        <v>40</v>
      </c>
      <c r="C7" s="48">
        <v>336533.28199999995</v>
      </c>
      <c r="D7" s="48">
        <v>394960.5909375</v>
      </c>
      <c r="E7" s="48">
        <v>375718.01343749999</v>
      </c>
      <c r="F7" s="48">
        <v>35183.784461538467</v>
      </c>
      <c r="G7" s="48">
        <v>35153.845156249998</v>
      </c>
      <c r="H7" s="48">
        <v>33312.793593750001</v>
      </c>
      <c r="I7" s="50">
        <v>23.502217046180341</v>
      </c>
      <c r="J7" s="50">
        <v>24.189832524198394</v>
      </c>
      <c r="K7" s="50">
        <v>24.458802404687816</v>
      </c>
    </row>
    <row r="8" spans="1:11" s="53" customFormat="1" ht="20.100000000000001" customHeight="1" x14ac:dyDescent="0.25">
      <c r="A8" s="30">
        <f t="shared" si="0"/>
        <v>7</v>
      </c>
      <c r="B8" s="49" t="s">
        <v>41</v>
      </c>
      <c r="C8" s="48">
        <v>459633.75595744682</v>
      </c>
      <c r="D8" s="48">
        <v>392392.59759259259</v>
      </c>
      <c r="E8" s="48">
        <v>437017.24320000003</v>
      </c>
      <c r="F8" s="48">
        <v>34836.08765957447</v>
      </c>
      <c r="G8" s="48">
        <v>28935.462592592594</v>
      </c>
      <c r="H8" s="48">
        <v>29670.328399999999</v>
      </c>
      <c r="I8" s="50">
        <v>23.539852998786472</v>
      </c>
      <c r="J8" s="50">
        <v>26.694445065394174</v>
      </c>
      <c r="K8" s="50">
        <v>18.161952975368688</v>
      </c>
    </row>
    <row r="9" spans="1:11" s="53" customFormat="1" ht="20.100000000000001" customHeight="1" x14ac:dyDescent="0.25">
      <c r="A9" s="30">
        <f t="shared" si="0"/>
        <v>8</v>
      </c>
      <c r="B9" s="49" t="s">
        <v>45</v>
      </c>
      <c r="C9" s="48">
        <v>249599.42573170731</v>
      </c>
      <c r="D9" s="48">
        <v>220266.11269662922</v>
      </c>
      <c r="E9" s="48">
        <v>213416.79557692306</v>
      </c>
      <c r="F9" s="48">
        <v>28421.469390243907</v>
      </c>
      <c r="G9" s="48">
        <v>27579.801011235955</v>
      </c>
      <c r="H9" s="48">
        <v>23239.382307692307</v>
      </c>
      <c r="I9" s="50">
        <v>-217.98250656992454</v>
      </c>
      <c r="J9" s="50">
        <v>2.2670513680835858</v>
      </c>
      <c r="K9" s="50">
        <v>7.2866896486160311</v>
      </c>
    </row>
    <row r="10" spans="1:11" s="53" customFormat="1" ht="20.100000000000001" customHeight="1" x14ac:dyDescent="0.25">
      <c r="A10" s="30">
        <f t="shared" si="0"/>
        <v>9</v>
      </c>
      <c r="B10" s="49" t="s">
        <v>49</v>
      </c>
      <c r="C10" s="48">
        <v>449052.68488888891</v>
      </c>
      <c r="D10" s="48">
        <v>466064.03767441865</v>
      </c>
      <c r="E10" s="48">
        <v>477918.61136363633</v>
      </c>
      <c r="F10" s="48">
        <v>37734.964666666667</v>
      </c>
      <c r="G10" s="48">
        <v>36647.212790697675</v>
      </c>
      <c r="H10" s="48">
        <v>37279.033409090909</v>
      </c>
      <c r="I10" s="50">
        <v>21.735188578901219</v>
      </c>
      <c r="J10" s="50">
        <v>21.456675056917497</v>
      </c>
      <c r="K10" s="50">
        <v>23.076956566589178</v>
      </c>
    </row>
    <row r="11" spans="1:11" s="53" customFormat="1" ht="20.100000000000001" customHeight="1" x14ac:dyDescent="0.25">
      <c r="A11" s="30">
        <f t="shared" si="0"/>
        <v>10</v>
      </c>
      <c r="B11" s="49" t="s">
        <v>52</v>
      </c>
      <c r="C11" s="48">
        <v>404712.30229166668</v>
      </c>
      <c r="D11" s="48">
        <v>392051.72311111109</v>
      </c>
      <c r="E11" s="48">
        <v>396017.09977272729</v>
      </c>
      <c r="F11" s="48">
        <v>38009.883541666662</v>
      </c>
      <c r="G11" s="48">
        <v>35171.469333333334</v>
      </c>
      <c r="H11" s="48">
        <v>33221.794999999998</v>
      </c>
      <c r="I11" s="50">
        <v>22.630175865128614</v>
      </c>
      <c r="J11" s="50">
        <v>22.755984543099178</v>
      </c>
      <c r="K11" s="50">
        <v>21.101740741831975</v>
      </c>
    </row>
    <row r="12" spans="1:11" s="53" customFormat="1" ht="20.100000000000001" customHeight="1" x14ac:dyDescent="0.25">
      <c r="A12" s="30">
        <f t="shared" si="0"/>
        <v>11</v>
      </c>
      <c r="B12" s="49" t="s">
        <v>61</v>
      </c>
      <c r="C12" s="48">
        <v>244550.33527027024</v>
      </c>
      <c r="D12" s="48">
        <v>310925.38859375002</v>
      </c>
      <c r="E12" s="48">
        <v>361608.75562499999</v>
      </c>
      <c r="F12" s="48">
        <v>38862.627972972972</v>
      </c>
      <c r="G12" s="48">
        <v>38202.556875000002</v>
      </c>
      <c r="H12" s="48">
        <v>31067.837343750001</v>
      </c>
      <c r="I12" s="50">
        <v>23.18941779407125</v>
      </c>
      <c r="J12" s="50">
        <v>24.458804062302615</v>
      </c>
      <c r="K12" s="50">
        <v>25.716703223205219</v>
      </c>
    </row>
    <row r="13" spans="1:11" s="53" customFormat="1" ht="20.100000000000001" customHeight="1" x14ac:dyDescent="0.25">
      <c r="A13" s="30">
        <f t="shared" si="0"/>
        <v>12</v>
      </c>
      <c r="B13" s="49" t="s">
        <v>65</v>
      </c>
      <c r="C13" s="48">
        <v>296143.84450000001</v>
      </c>
      <c r="D13" s="48">
        <v>291264.03450000001</v>
      </c>
      <c r="E13" s="48">
        <v>313746.96103448275</v>
      </c>
      <c r="F13" s="48">
        <v>32348.80166666667</v>
      </c>
      <c r="G13" s="48">
        <v>30825.883666666668</v>
      </c>
      <c r="H13" s="48">
        <v>31016.297586206896</v>
      </c>
      <c r="I13" s="50">
        <v>19.901728000938114</v>
      </c>
      <c r="J13" s="50">
        <v>24.162331098521953</v>
      </c>
      <c r="K13" s="50">
        <v>23.809071676764905</v>
      </c>
    </row>
    <row r="14" spans="1:11" s="53" customFormat="1" ht="20.100000000000001" customHeight="1" x14ac:dyDescent="0.25">
      <c r="A14" s="30">
        <f t="shared" si="0"/>
        <v>13</v>
      </c>
      <c r="B14" s="49" t="s">
        <v>75</v>
      </c>
      <c r="C14" s="48">
        <v>257246.18269841268</v>
      </c>
      <c r="D14" s="48">
        <v>248928.8403174603</v>
      </c>
      <c r="E14" s="48">
        <v>255495.758</v>
      </c>
      <c r="F14" s="48">
        <v>26540.975079365078</v>
      </c>
      <c r="G14" s="48">
        <v>25578.286984126986</v>
      </c>
      <c r="H14" s="48">
        <v>26410.022999999997</v>
      </c>
      <c r="I14" s="50">
        <v>24.276924246401212</v>
      </c>
      <c r="J14" s="50">
        <v>25.663410939594772</v>
      </c>
      <c r="K14" s="50">
        <v>26.297780203352204</v>
      </c>
    </row>
    <row r="15" spans="1:11" s="53" customFormat="1" ht="20.100000000000001" customHeight="1" x14ac:dyDescent="0.25">
      <c r="A15" s="30">
        <f t="shared" si="0"/>
        <v>14</v>
      </c>
      <c r="B15" s="49" t="s">
        <v>82</v>
      </c>
      <c r="C15" s="48">
        <v>365208.63</v>
      </c>
      <c r="D15" s="48">
        <v>374731.22560975607</v>
      </c>
      <c r="E15" s="48">
        <v>377210.38650000002</v>
      </c>
      <c r="F15" s="48">
        <v>35874.728333333333</v>
      </c>
      <c r="G15" s="48">
        <v>32747.14853658537</v>
      </c>
      <c r="H15" s="48">
        <v>33164.022499999999</v>
      </c>
      <c r="I15" s="50">
        <v>20.177463353661881</v>
      </c>
      <c r="J15" s="50">
        <v>21.898723943443731</v>
      </c>
      <c r="K15" s="50">
        <v>19.683955663728213</v>
      </c>
    </row>
    <row r="16" spans="1:11" s="53" customFormat="1" ht="20.100000000000001" customHeight="1" x14ac:dyDescent="0.25">
      <c r="A16" s="30">
        <f t="shared" si="0"/>
        <v>15</v>
      </c>
      <c r="B16" s="49" t="s">
        <v>90</v>
      </c>
      <c r="C16" s="48">
        <v>613211.65590909088</v>
      </c>
      <c r="D16" s="48">
        <v>720543.18333333323</v>
      </c>
      <c r="E16" s="48">
        <v>746534.32416666672</v>
      </c>
      <c r="F16" s="48">
        <v>40354.506363636363</v>
      </c>
      <c r="G16" s="48">
        <v>47245.705833333333</v>
      </c>
      <c r="H16" s="48">
        <v>42358.612916666665</v>
      </c>
      <c r="I16" s="50">
        <v>18.606311085108398</v>
      </c>
      <c r="J16" s="50">
        <v>21.08739197667359</v>
      </c>
      <c r="K16" s="50">
        <v>21.532406934022909</v>
      </c>
    </row>
    <row r="17" spans="1:11" s="53" customFormat="1" ht="20.100000000000001" customHeight="1" x14ac:dyDescent="0.25">
      <c r="A17" s="30">
        <f t="shared" si="0"/>
        <v>16</v>
      </c>
      <c r="B17" s="49" t="s">
        <v>123</v>
      </c>
      <c r="C17" s="48">
        <v>81830.103050847465</v>
      </c>
      <c r="D17" s="48">
        <v>85320.010916666666</v>
      </c>
      <c r="E17" s="48">
        <v>91964.993432835821</v>
      </c>
      <c r="F17" s="48">
        <v>21714.897118644065</v>
      </c>
      <c r="G17" s="48">
        <v>22028.518500000002</v>
      </c>
      <c r="H17" s="48">
        <v>19993.152388059701</v>
      </c>
      <c r="I17" s="50">
        <v>42.385805068999879</v>
      </c>
      <c r="J17" s="50">
        <v>-7.6382865546701373</v>
      </c>
      <c r="K17" s="50">
        <v>216.87735338582442</v>
      </c>
    </row>
    <row r="18" spans="1:11" s="53" customFormat="1" ht="20.100000000000001" customHeight="1" x14ac:dyDescent="0.25">
      <c r="A18" s="30">
        <f t="shared" si="0"/>
        <v>17</v>
      </c>
      <c r="B18" s="49" t="s">
        <v>130</v>
      </c>
      <c r="C18" s="48">
        <v>212373.52697674418</v>
      </c>
      <c r="D18" s="48">
        <v>204860.87428571429</v>
      </c>
      <c r="E18" s="48">
        <v>186254.17675000001</v>
      </c>
      <c r="F18" s="48">
        <v>26901.766744186047</v>
      </c>
      <c r="G18" s="48">
        <v>26422.815952380952</v>
      </c>
      <c r="H18" s="48">
        <v>23467.847750000001</v>
      </c>
      <c r="I18" s="50">
        <v>15.759305338388055</v>
      </c>
      <c r="J18" s="50">
        <v>26.867710762756499</v>
      </c>
      <c r="K18" s="50">
        <v>18.545050676606074</v>
      </c>
    </row>
    <row r="19" spans="1:11" s="53" customFormat="1" ht="20.100000000000001" customHeight="1" x14ac:dyDescent="0.25">
      <c r="A19" s="30">
        <f t="shared" si="0"/>
        <v>18</v>
      </c>
      <c r="B19" s="49" t="s">
        <v>141</v>
      </c>
      <c r="C19" s="48">
        <v>429610.50899999996</v>
      </c>
      <c r="D19" s="48">
        <v>362141.44300000003</v>
      </c>
      <c r="E19" s="48">
        <v>398975.16944444441</v>
      </c>
      <c r="F19" s="48">
        <v>45916.123999999996</v>
      </c>
      <c r="G19" s="48">
        <v>45062.004000000001</v>
      </c>
      <c r="H19" s="48">
        <v>42503.522777777776</v>
      </c>
      <c r="I19" s="50">
        <v>26.328712008041272</v>
      </c>
      <c r="J19" s="50">
        <v>27.569394237939004</v>
      </c>
      <c r="K19" s="50">
        <v>25.002714130387123</v>
      </c>
    </row>
    <row r="20" spans="1:11" s="53" customFormat="1" ht="20.100000000000001" customHeight="1" x14ac:dyDescent="0.25">
      <c r="A20" s="30">
        <f t="shared" si="0"/>
        <v>19</v>
      </c>
      <c r="B20" s="49" t="s">
        <v>155</v>
      </c>
      <c r="C20" s="48">
        <v>266417.89066666667</v>
      </c>
      <c r="D20" s="48">
        <v>253291.01800000001</v>
      </c>
      <c r="E20" s="48">
        <v>244727.02406249999</v>
      </c>
      <c r="F20" s="48">
        <v>25379.714333333333</v>
      </c>
      <c r="G20" s="48">
        <v>24437.17666666667</v>
      </c>
      <c r="H20" s="48">
        <v>21231.723125</v>
      </c>
      <c r="I20" s="50">
        <v>22.91005555464702</v>
      </c>
      <c r="J20" s="50">
        <v>24.982743687372537</v>
      </c>
      <c r="K20" s="50">
        <v>24.867691962769772</v>
      </c>
    </row>
    <row r="21" spans="1:11" s="53" customFormat="1" ht="20.100000000000001" customHeight="1" x14ac:dyDescent="0.25">
      <c r="A21" s="30">
        <f t="shared" si="0"/>
        <v>20</v>
      </c>
      <c r="B21" s="49" t="s">
        <v>159</v>
      </c>
      <c r="C21" s="48">
        <v>878205.16888888879</v>
      </c>
      <c r="D21" s="48">
        <v>1033217.84</v>
      </c>
      <c r="E21" s="48">
        <v>1177756.17</v>
      </c>
      <c r="F21" s="48">
        <v>31736.137777777778</v>
      </c>
      <c r="G21" s="48">
        <v>33412.36</v>
      </c>
      <c r="H21" s="48">
        <v>31890.946250000001</v>
      </c>
      <c r="I21" s="50">
        <v>23.862696679501276</v>
      </c>
      <c r="J21" s="50">
        <v>26.067100952245259</v>
      </c>
      <c r="K21" s="50">
        <v>25.196461889022171</v>
      </c>
    </row>
    <row r="22" spans="1:11" s="53" customFormat="1" ht="20.100000000000001" customHeight="1" x14ac:dyDescent="0.25">
      <c r="A22" s="30">
        <f t="shared" si="0"/>
        <v>21</v>
      </c>
      <c r="B22" s="49" t="s">
        <v>180</v>
      </c>
      <c r="C22" s="48">
        <v>230900.08499999999</v>
      </c>
      <c r="D22" s="48">
        <v>201114.60970588238</v>
      </c>
      <c r="E22" s="48">
        <v>239710.65333333332</v>
      </c>
      <c r="F22" s="48">
        <v>31751.967187499999</v>
      </c>
      <c r="G22" s="48">
        <v>27161.209117647057</v>
      </c>
      <c r="H22" s="48">
        <v>29224.927272727273</v>
      </c>
      <c r="I22" s="50">
        <v>19.734307433120691</v>
      </c>
      <c r="J22" s="50">
        <v>22.187351344582979</v>
      </c>
      <c r="K22" s="50">
        <v>22.128103415513113</v>
      </c>
    </row>
    <row r="23" spans="1:11" s="53" customFormat="1" ht="20.100000000000001" customHeight="1" x14ac:dyDescent="0.25">
      <c r="A23" s="30">
        <f t="shared" si="0"/>
        <v>22</v>
      </c>
      <c r="B23" s="49" t="s">
        <v>188</v>
      </c>
      <c r="C23" s="48">
        <v>358114.717</v>
      </c>
      <c r="D23" s="48">
        <v>367155.17526315787</v>
      </c>
      <c r="E23" s="48">
        <v>378900.59117647057</v>
      </c>
      <c r="F23" s="48">
        <v>33372.294999999998</v>
      </c>
      <c r="G23" s="48">
        <v>30910.292631578952</v>
      </c>
      <c r="H23" s="48">
        <v>29809.831764705883</v>
      </c>
      <c r="I23" s="50">
        <v>3.6472853410071595</v>
      </c>
      <c r="J23" s="50">
        <v>1.8651230980477405</v>
      </c>
      <c r="K23" s="50">
        <v>19.899845361980933</v>
      </c>
    </row>
    <row r="24" spans="1:11" s="53" customFormat="1" ht="20.100000000000001" customHeight="1" x14ac:dyDescent="0.25">
      <c r="A24" s="30">
        <f t="shared" si="0"/>
        <v>23</v>
      </c>
      <c r="B24" s="49" t="s">
        <v>201</v>
      </c>
      <c r="C24" s="48">
        <v>260830.93</v>
      </c>
      <c r="D24" s="48">
        <v>248434.15269230769</v>
      </c>
      <c r="E24" s="48">
        <v>287337.65370370372</v>
      </c>
      <c r="F24" s="48">
        <v>28177.564615384617</v>
      </c>
      <c r="G24" s="48">
        <v>28815.639615384614</v>
      </c>
      <c r="H24" s="48">
        <v>32808.37703703704</v>
      </c>
      <c r="I24" s="50">
        <v>19.771912186465617</v>
      </c>
      <c r="J24" s="50">
        <v>-8.1711296210164264</v>
      </c>
      <c r="K24" s="50">
        <v>24.001065415018562</v>
      </c>
    </row>
    <row r="25" spans="1:11" s="53" customFormat="1" ht="20.100000000000001" customHeight="1" x14ac:dyDescent="0.25">
      <c r="A25" s="30">
        <f t="shared" si="0"/>
        <v>24</v>
      </c>
      <c r="B25" s="49" t="s">
        <v>209</v>
      </c>
      <c r="C25" s="48">
        <v>260388.50719999999</v>
      </c>
      <c r="D25" s="48">
        <v>236556.48480000001</v>
      </c>
      <c r="E25" s="48">
        <v>243448.29583333331</v>
      </c>
      <c r="F25" s="48">
        <v>26088.304400000001</v>
      </c>
      <c r="G25" s="48">
        <v>23533.135600000001</v>
      </c>
      <c r="H25" s="48">
        <v>23984.654583333333</v>
      </c>
      <c r="I25" s="50">
        <v>22.461300082261697</v>
      </c>
      <c r="J25" s="50">
        <v>23.893985613115053</v>
      </c>
      <c r="K25" s="50">
        <v>24.405788097888063</v>
      </c>
    </row>
    <row r="26" spans="1:11" s="53" customFormat="1" ht="20.100000000000001" customHeight="1" x14ac:dyDescent="0.25">
      <c r="A26" s="30">
        <f t="shared" si="0"/>
        <v>25</v>
      </c>
      <c r="B26" s="49" t="s">
        <v>217</v>
      </c>
      <c r="C26" s="48">
        <v>213164.03172413792</v>
      </c>
      <c r="D26" s="48">
        <v>224227.62607142859</v>
      </c>
      <c r="E26" s="48">
        <v>228332.70413793102</v>
      </c>
      <c r="F26" s="48">
        <v>25915.270344827586</v>
      </c>
      <c r="G26" s="48">
        <v>26668.558571428573</v>
      </c>
      <c r="H26" s="48">
        <v>24857.554137931034</v>
      </c>
      <c r="I26" s="50">
        <v>20.173180926829779</v>
      </c>
      <c r="J26" s="50">
        <v>22.684169749696466</v>
      </c>
      <c r="K26" s="50">
        <v>15.375011293545619</v>
      </c>
    </row>
    <row r="27" spans="1:11" s="53" customFormat="1" ht="20.100000000000001" customHeight="1" x14ac:dyDescent="0.25">
      <c r="A27" s="30">
        <f t="shared" si="0"/>
        <v>26</v>
      </c>
      <c r="B27" s="49" t="s">
        <v>222</v>
      </c>
      <c r="C27" s="48">
        <v>402086.8986666667</v>
      </c>
      <c r="D27" s="48">
        <v>474516.18333333335</v>
      </c>
      <c r="E27" s="48">
        <v>577046.3226666667</v>
      </c>
      <c r="F27" s="48">
        <v>29351.080666666669</v>
      </c>
      <c r="G27" s="48">
        <v>27636.853333333333</v>
      </c>
      <c r="H27" s="48">
        <v>26350.409333333333</v>
      </c>
      <c r="I27" s="50">
        <v>33.067855508819335</v>
      </c>
      <c r="J27" s="50">
        <v>32.034586030140964</v>
      </c>
      <c r="K27" s="50">
        <v>24.433459714814131</v>
      </c>
    </row>
    <row r="28" spans="1:11" s="53" customFormat="1" ht="20.100000000000001" customHeight="1" x14ac:dyDescent="0.25">
      <c r="A28" s="30">
        <f t="shared" si="0"/>
        <v>27</v>
      </c>
      <c r="B28" s="49" t="s">
        <v>223</v>
      </c>
      <c r="C28" s="48">
        <v>273598.64727272728</v>
      </c>
      <c r="D28" s="48">
        <v>307413.91249999998</v>
      </c>
      <c r="E28" s="48">
        <v>296519.52799999999</v>
      </c>
      <c r="F28" s="48">
        <v>35794.828181818179</v>
      </c>
      <c r="G28" s="48">
        <v>37560.816500000001</v>
      </c>
      <c r="H28" s="48">
        <v>37219.332999999999</v>
      </c>
      <c r="I28" s="50">
        <v>19.652585453962399</v>
      </c>
      <c r="J28" s="50">
        <v>27.312642736288002</v>
      </c>
      <c r="K28" s="50">
        <v>24.036876534717194</v>
      </c>
    </row>
    <row r="29" spans="1:11" s="53" customFormat="1" ht="20.100000000000001" customHeight="1" x14ac:dyDescent="0.25">
      <c r="A29" s="30">
        <f t="shared" si="0"/>
        <v>28</v>
      </c>
      <c r="B29" s="49" t="s">
        <v>233</v>
      </c>
      <c r="C29" s="48">
        <v>273595.68714285712</v>
      </c>
      <c r="D29" s="48">
        <v>281973.43450000003</v>
      </c>
      <c r="E29" s="48">
        <v>318583.86176470591</v>
      </c>
      <c r="F29" s="48">
        <v>20389.743333333332</v>
      </c>
      <c r="G29" s="48">
        <v>20561.089</v>
      </c>
      <c r="H29" s="48">
        <v>20576.601176470587</v>
      </c>
      <c r="I29" s="50">
        <v>19.528887506543814</v>
      </c>
      <c r="J29" s="50">
        <v>25.037970833293205</v>
      </c>
      <c r="K29" s="50">
        <v>22.970833992991864</v>
      </c>
    </row>
    <row r="30" spans="1:11" s="53" customFormat="1" ht="20.100000000000001" customHeight="1" x14ac:dyDescent="0.25">
      <c r="A30" s="30">
        <f t="shared" si="0"/>
        <v>29</v>
      </c>
      <c r="B30" s="49" t="s">
        <v>251</v>
      </c>
      <c r="C30" s="48">
        <v>591092.92000000004</v>
      </c>
      <c r="D30" s="48">
        <v>867701.86</v>
      </c>
      <c r="E30" s="48">
        <v>718378.68444444449</v>
      </c>
      <c r="F30" s="48">
        <v>33600.761111111111</v>
      </c>
      <c r="G30" s="48">
        <v>36349.29</v>
      </c>
      <c r="H30" s="48">
        <v>29848.883333333335</v>
      </c>
      <c r="I30" s="50">
        <v>16.846967381238414</v>
      </c>
      <c r="J30" s="50">
        <v>21.003817436130394</v>
      </c>
      <c r="K30" s="50">
        <v>20.443184151115084</v>
      </c>
    </row>
    <row r="31" spans="1:11" s="53" customFormat="1" ht="20.100000000000001" customHeight="1" x14ac:dyDescent="0.25">
      <c r="A31" s="30">
        <f t="shared" si="0"/>
        <v>30</v>
      </c>
      <c r="B31" s="49" t="s">
        <v>253</v>
      </c>
      <c r="C31" s="48">
        <v>351333.424</v>
      </c>
      <c r="D31" s="48">
        <v>337207.07941176469</v>
      </c>
      <c r="E31" s="48">
        <v>271267.63058823528</v>
      </c>
      <c r="F31" s="48">
        <v>26420.060666666664</v>
      </c>
      <c r="G31" s="48">
        <v>23978.064705882352</v>
      </c>
      <c r="H31" s="48">
        <v>22288.67705882353</v>
      </c>
      <c r="I31" s="50">
        <v>9.3680973047356613</v>
      </c>
      <c r="J31" s="50">
        <v>9.9233313544501094</v>
      </c>
      <c r="K31" s="50">
        <v>12.018767739792684</v>
      </c>
    </row>
    <row r="32" spans="1:11" s="53" customFormat="1" ht="20.100000000000001" customHeight="1" x14ac:dyDescent="0.25">
      <c r="A32" s="30">
        <f t="shared" si="0"/>
        <v>31</v>
      </c>
      <c r="B32" s="49" t="s">
        <v>262</v>
      </c>
      <c r="C32" s="48">
        <v>392363.43769230775</v>
      </c>
      <c r="D32" s="48">
        <v>420698.50615384616</v>
      </c>
      <c r="E32" s="48">
        <v>483633.05249999999</v>
      </c>
      <c r="F32" s="48">
        <v>34121.698461538464</v>
      </c>
      <c r="G32" s="48">
        <v>33300.772307692307</v>
      </c>
      <c r="H32" s="48">
        <v>34848.892500000002</v>
      </c>
      <c r="I32" s="50">
        <v>22.501944713172549</v>
      </c>
      <c r="J32" s="50">
        <v>23.927914144625316</v>
      </c>
      <c r="K32" s="50">
        <v>26.496090695333084</v>
      </c>
    </row>
    <row r="33" spans="1:11" s="53" customFormat="1" ht="20.100000000000001" customHeight="1" x14ac:dyDescent="0.25">
      <c r="A33" s="30">
        <f t="shared" si="0"/>
        <v>32</v>
      </c>
      <c r="B33" s="49" t="s">
        <v>263</v>
      </c>
      <c r="C33" s="48">
        <v>267073.6968421053</v>
      </c>
      <c r="D33" s="48">
        <v>262020.28842105265</v>
      </c>
      <c r="E33" s="48">
        <v>273857.00789473689</v>
      </c>
      <c r="F33" s="48">
        <v>24992.129999999997</v>
      </c>
      <c r="G33" s="48">
        <v>21832.538947368419</v>
      </c>
      <c r="H33" s="48">
        <v>22597.750526315791</v>
      </c>
      <c r="I33" s="50">
        <v>31.215328460900615</v>
      </c>
      <c r="J33" s="50">
        <v>25.54098614289423</v>
      </c>
      <c r="K33" s="50">
        <v>25.15483536946882</v>
      </c>
    </row>
    <row r="34" spans="1:11" s="53" customFormat="1" ht="20.100000000000001" customHeight="1" x14ac:dyDescent="0.25">
      <c r="A34" s="30">
        <f t="shared" si="0"/>
        <v>33</v>
      </c>
      <c r="B34" s="49" t="s">
        <v>273</v>
      </c>
      <c r="C34" s="48">
        <v>547838.84222222224</v>
      </c>
      <c r="D34" s="48">
        <v>536389.81000000006</v>
      </c>
      <c r="E34" s="48">
        <v>489162.47000000003</v>
      </c>
      <c r="F34" s="48">
        <v>43702.091111111113</v>
      </c>
      <c r="G34" s="48">
        <v>42618.5</v>
      </c>
      <c r="H34" s="48">
        <v>42856.22571428572</v>
      </c>
      <c r="I34" s="50">
        <v>22.391796032011257</v>
      </c>
      <c r="J34" s="50">
        <v>7.9863649666918626</v>
      </c>
      <c r="K34" s="50">
        <v>25.007356976976318</v>
      </c>
    </row>
    <row r="35" spans="1:11" s="53" customFormat="1" ht="20.100000000000001" customHeight="1" x14ac:dyDescent="0.25">
      <c r="A35" s="30">
        <f t="shared" si="0"/>
        <v>34</v>
      </c>
      <c r="B35" s="49" t="s">
        <v>279</v>
      </c>
      <c r="C35" s="48">
        <v>321339.21933333331</v>
      </c>
      <c r="D35" s="48">
        <v>403623.93538461538</v>
      </c>
      <c r="E35" s="48">
        <v>548604.24769230769</v>
      </c>
      <c r="F35" s="48">
        <v>22539.436666666665</v>
      </c>
      <c r="G35" s="48">
        <v>20539.211538461539</v>
      </c>
      <c r="H35" s="48">
        <v>17750.316923076924</v>
      </c>
      <c r="I35" s="50">
        <v>9.9404534317401687</v>
      </c>
      <c r="J35" s="50">
        <v>5.584752294032123</v>
      </c>
      <c r="K35" s="50">
        <v>13.448939062946694</v>
      </c>
    </row>
    <row r="36" spans="1:11" s="53" customFormat="1" ht="20.100000000000001" customHeight="1" x14ac:dyDescent="0.25">
      <c r="A36" s="30">
        <f t="shared" si="0"/>
        <v>35</v>
      </c>
      <c r="B36" s="49" t="s">
        <v>282</v>
      </c>
      <c r="C36" s="48">
        <v>190677.42920000001</v>
      </c>
      <c r="D36" s="48">
        <v>211953.55708333335</v>
      </c>
      <c r="E36" s="48">
        <v>177476.00653846154</v>
      </c>
      <c r="F36" s="48">
        <v>23317.389199999998</v>
      </c>
      <c r="G36" s="48">
        <v>20598.952083333334</v>
      </c>
      <c r="H36" s="48">
        <v>17620.822692307695</v>
      </c>
      <c r="I36" s="50">
        <v>14.186850449250162</v>
      </c>
      <c r="J36" s="50">
        <v>20.75074636666222</v>
      </c>
      <c r="K36" s="50">
        <v>22.356244849730814</v>
      </c>
    </row>
    <row r="37" spans="1:11" s="53" customFormat="1" ht="20.100000000000001" customHeight="1" x14ac:dyDescent="0.25">
      <c r="A37" s="30">
        <f t="shared" si="0"/>
        <v>36</v>
      </c>
      <c r="B37" s="49" t="s">
        <v>289</v>
      </c>
      <c r="C37" s="48">
        <v>4658339.8600000003</v>
      </c>
      <c r="D37" s="48">
        <v>3970638.31</v>
      </c>
      <c r="E37" s="48">
        <v>4164293.78</v>
      </c>
      <c r="F37" s="48">
        <v>0</v>
      </c>
      <c r="G37" s="48">
        <v>0</v>
      </c>
      <c r="H37" s="48">
        <v>0</v>
      </c>
      <c r="I37" s="50">
        <v>31.99314082383064</v>
      </c>
      <c r="J37" s="50">
        <v>33.095523597004615</v>
      </c>
      <c r="K37" s="50">
        <v>26.953195005977282</v>
      </c>
    </row>
    <row r="38" spans="1:11" s="53" customFormat="1" ht="20.100000000000001" customHeight="1" x14ac:dyDescent="0.25">
      <c r="A38" s="30">
        <f t="shared" si="0"/>
        <v>37</v>
      </c>
      <c r="B38" s="49" t="s">
        <v>305</v>
      </c>
      <c r="C38" s="48">
        <v>300336.00666666665</v>
      </c>
      <c r="D38" s="48">
        <v>291660.80266666668</v>
      </c>
      <c r="E38" s="48">
        <v>304698.57266666665</v>
      </c>
      <c r="F38" s="48">
        <v>46976.952666666672</v>
      </c>
      <c r="G38" s="48">
        <v>43412.579333333328</v>
      </c>
      <c r="H38" s="48">
        <v>38504.304666666663</v>
      </c>
      <c r="I38" s="50">
        <v>6.9981139720251075</v>
      </c>
      <c r="J38" s="50">
        <v>6.6481710742493485</v>
      </c>
      <c r="K38" s="50">
        <v>17.475747009878088</v>
      </c>
    </row>
    <row r="39" spans="1:11" s="53" customFormat="1" ht="20.100000000000001" customHeight="1" x14ac:dyDescent="0.25">
      <c r="A39" s="30">
        <f t="shared" si="0"/>
        <v>38</v>
      </c>
      <c r="B39" s="49" t="s">
        <v>307</v>
      </c>
      <c r="C39" s="48">
        <v>343782.99</v>
      </c>
      <c r="D39" s="48">
        <v>415632.79538461537</v>
      </c>
      <c r="E39" s="48">
        <v>443959.05000000005</v>
      </c>
      <c r="F39" s="48">
        <v>24606.739999999998</v>
      </c>
      <c r="G39" s="48">
        <v>23225.164615384616</v>
      </c>
      <c r="H39" s="48">
        <v>22345.859230769231</v>
      </c>
      <c r="I39" s="50">
        <v>20.94393069906986</v>
      </c>
      <c r="J39" s="50">
        <v>23.829773482942439</v>
      </c>
      <c r="K39" s="50">
        <v>14.492763772312909</v>
      </c>
    </row>
    <row r="40" spans="1:11" s="53" customFormat="1" ht="20.100000000000001" customHeight="1" x14ac:dyDescent="0.25">
      <c r="A40" s="30">
        <f t="shared" si="0"/>
        <v>39</v>
      </c>
      <c r="B40" s="49" t="s">
        <v>317</v>
      </c>
      <c r="C40" s="48">
        <v>362437.93250000005</v>
      </c>
      <c r="D40" s="48">
        <v>566242.03571428568</v>
      </c>
      <c r="E40" s="48">
        <v>556900.19285714289</v>
      </c>
      <c r="F40" s="48">
        <v>26317.789999999997</v>
      </c>
      <c r="G40" s="48">
        <v>36140.720000000001</v>
      </c>
      <c r="H40" s="48">
        <v>32843.360000000001</v>
      </c>
      <c r="I40" s="50">
        <v>23.092723851802173</v>
      </c>
      <c r="J40" s="50">
        <v>23.83715796146388</v>
      </c>
      <c r="K40" s="50">
        <v>22.810061203450118</v>
      </c>
    </row>
    <row r="41" spans="1:11" s="53" customFormat="1" ht="20.100000000000001" customHeight="1" x14ac:dyDescent="0.25">
      <c r="A41" s="30">
        <f t="shared" si="0"/>
        <v>40</v>
      </c>
      <c r="B41" s="49" t="s">
        <v>326</v>
      </c>
      <c r="C41" s="48">
        <v>276484.52933333331</v>
      </c>
      <c r="D41" s="48">
        <v>276985.59461538459</v>
      </c>
      <c r="E41" s="48">
        <v>348160.45692307694</v>
      </c>
      <c r="F41" s="48">
        <v>21881.583333333332</v>
      </c>
      <c r="G41" s="48">
        <v>22767.311538461538</v>
      </c>
      <c r="H41" s="48">
        <v>19974.217692307691</v>
      </c>
      <c r="I41" s="50">
        <v>25.824720100094822</v>
      </c>
      <c r="J41" s="50">
        <v>23.617490215857785</v>
      </c>
      <c r="K41" s="50">
        <v>23.695859928530229</v>
      </c>
    </row>
    <row r="42" spans="1:11" s="53" customFormat="1" ht="20.100000000000001" customHeight="1" x14ac:dyDescent="0.25">
      <c r="A42" s="30">
        <f t="shared" si="0"/>
        <v>41</v>
      </c>
      <c r="B42" s="49" t="s">
        <v>329</v>
      </c>
      <c r="C42" s="48">
        <v>251589.715</v>
      </c>
      <c r="D42" s="48">
        <v>288113.83600000001</v>
      </c>
      <c r="E42" s="48">
        <v>356456.75466666667</v>
      </c>
      <c r="F42" s="48">
        <v>23101.821250000001</v>
      </c>
      <c r="G42" s="48">
        <v>27230.327999999998</v>
      </c>
      <c r="H42" s="48">
        <v>26222.194666666666</v>
      </c>
      <c r="I42" s="50">
        <v>20.931477589288413</v>
      </c>
      <c r="J42" s="50">
        <v>22.878175137972718</v>
      </c>
      <c r="K42" s="50">
        <v>22.976696873359632</v>
      </c>
    </row>
    <row r="43" spans="1:11" s="53" customFormat="1" ht="20.100000000000001" customHeight="1" x14ac:dyDescent="0.25">
      <c r="A43" s="30">
        <f t="shared" si="0"/>
        <v>42</v>
      </c>
      <c r="B43" s="49" t="s">
        <v>330</v>
      </c>
      <c r="C43" s="48">
        <v>85321.272765957445</v>
      </c>
      <c r="D43" s="48">
        <v>81365.026444444447</v>
      </c>
      <c r="E43" s="48">
        <v>79571.035128205127</v>
      </c>
      <c r="F43" s="48">
        <v>19411.671063829788</v>
      </c>
      <c r="G43" s="48">
        <v>20231.084888888887</v>
      </c>
      <c r="H43" s="48">
        <v>17504.985897435898</v>
      </c>
      <c r="I43" s="50">
        <v>28.999728058064715</v>
      </c>
      <c r="J43" s="50">
        <v>34.638049975282001</v>
      </c>
      <c r="K43" s="50">
        <v>37.12551178262288</v>
      </c>
    </row>
    <row r="44" spans="1:11" s="53" customFormat="1" ht="20.100000000000001" customHeight="1" x14ac:dyDescent="0.25">
      <c r="A44" s="30">
        <f t="shared" si="0"/>
        <v>43</v>
      </c>
      <c r="B44" s="49" t="s">
        <v>338</v>
      </c>
      <c r="C44" s="48">
        <v>238380.329375</v>
      </c>
      <c r="D44" s="48">
        <v>238966.71375</v>
      </c>
      <c r="E44" s="48">
        <v>225311.28666666665</v>
      </c>
      <c r="F44" s="48">
        <v>35151.646874999999</v>
      </c>
      <c r="G44" s="48">
        <v>33645.69</v>
      </c>
      <c r="H44" s="48">
        <v>31504.611333333331</v>
      </c>
      <c r="I44" s="50">
        <v>23.741835151918512</v>
      </c>
      <c r="J44" s="50">
        <v>26.009092736025075</v>
      </c>
      <c r="K44" s="50">
        <v>26.472032202026053</v>
      </c>
    </row>
    <row r="45" spans="1:11" s="53" customFormat="1" ht="20.100000000000001" customHeight="1" x14ac:dyDescent="0.25">
      <c r="A45" s="30">
        <f t="shared" si="0"/>
        <v>44</v>
      </c>
      <c r="B45" s="49" t="s">
        <v>344</v>
      </c>
      <c r="C45" s="48">
        <v>378644.11600000004</v>
      </c>
      <c r="D45" s="48">
        <v>378451.78166666668</v>
      </c>
      <c r="E45" s="48">
        <v>420853.63454545458</v>
      </c>
      <c r="F45" s="48">
        <v>40082.705999999998</v>
      </c>
      <c r="G45" s="48">
        <v>34372.902500000004</v>
      </c>
      <c r="H45" s="48">
        <v>35757.311818181821</v>
      </c>
      <c r="I45" s="50">
        <v>48.965127250431259</v>
      </c>
      <c r="J45" s="50">
        <v>42.315071999230454</v>
      </c>
      <c r="K45" s="50">
        <v>35.949443273072411</v>
      </c>
    </row>
    <row r="46" spans="1:11" s="53" customFormat="1" ht="20.100000000000001" customHeight="1" x14ac:dyDescent="0.25">
      <c r="A46" s="30">
        <f t="shared" si="0"/>
        <v>45</v>
      </c>
      <c r="B46" s="49" t="s">
        <v>367</v>
      </c>
      <c r="C46" s="48">
        <v>224668.535</v>
      </c>
      <c r="D46" s="48">
        <v>228821.66578947371</v>
      </c>
      <c r="E46" s="48">
        <v>246580.20588235295</v>
      </c>
      <c r="F46" s="48">
        <v>27916.568749999999</v>
      </c>
      <c r="G46" s="48">
        <v>23228.521052631579</v>
      </c>
      <c r="H46" s="48">
        <v>24213.065294117645</v>
      </c>
      <c r="I46" s="50">
        <v>26.614897464056437</v>
      </c>
      <c r="J46" s="50">
        <v>29.130743976507183</v>
      </c>
      <c r="K46" s="50">
        <v>28.183367052817115</v>
      </c>
    </row>
    <row r="47" spans="1:11" s="53" customFormat="1" ht="20.100000000000001" customHeight="1" x14ac:dyDescent="0.25">
      <c r="A47" s="30">
        <f t="shared" si="0"/>
        <v>46</v>
      </c>
      <c r="B47" s="49" t="s">
        <v>393</v>
      </c>
      <c r="C47" s="48">
        <v>269567.69416666665</v>
      </c>
      <c r="D47" s="48">
        <v>277843.8</v>
      </c>
      <c r="E47" s="48">
        <v>277119.38833333337</v>
      </c>
      <c r="F47" s="48">
        <v>34533.243333333332</v>
      </c>
      <c r="G47" s="48">
        <v>34426.870833333334</v>
      </c>
      <c r="H47" s="48">
        <v>34601.004999999997</v>
      </c>
      <c r="I47" s="50">
        <v>19.270845962237193</v>
      </c>
      <c r="J47" s="50">
        <v>21.54796233918934</v>
      </c>
      <c r="K47" s="50">
        <v>23.998094090691971</v>
      </c>
    </row>
    <row r="48" spans="1:11" s="53" customFormat="1" ht="20.100000000000001" customHeight="1" x14ac:dyDescent="0.25">
      <c r="A48" s="30">
        <f t="shared" si="0"/>
        <v>47</v>
      </c>
      <c r="B48" s="49" t="s">
        <v>395</v>
      </c>
      <c r="C48" s="48">
        <v>293179.15545454546</v>
      </c>
      <c r="D48" s="48">
        <v>257864.03090909088</v>
      </c>
      <c r="E48" s="48">
        <v>269496.84454545454</v>
      </c>
      <c r="F48" s="48">
        <v>44614.261818181818</v>
      </c>
      <c r="G48" s="48">
        <v>43468.520909090905</v>
      </c>
      <c r="H48" s="48">
        <v>41519.64727272727</v>
      </c>
      <c r="I48" s="50">
        <v>22.582688740745493</v>
      </c>
      <c r="J48" s="50">
        <v>19.876828823605294</v>
      </c>
      <c r="K48" s="50">
        <v>15.1629620764691</v>
      </c>
    </row>
    <row r="49" spans="1:11" s="53" customFormat="1" ht="20.100000000000001" customHeight="1" x14ac:dyDescent="0.25">
      <c r="A49" s="30">
        <f t="shared" si="0"/>
        <v>48</v>
      </c>
      <c r="B49" s="49" t="s">
        <v>403</v>
      </c>
      <c r="C49" s="48">
        <v>351450.6122222222</v>
      </c>
      <c r="D49" s="48">
        <v>321177.10444444441</v>
      </c>
      <c r="E49" s="48">
        <v>329905.42888888885</v>
      </c>
      <c r="F49" s="48">
        <v>39628.97111111111</v>
      </c>
      <c r="G49" s="48">
        <v>39014.335555555561</v>
      </c>
      <c r="H49" s="48">
        <v>37940.48777777778</v>
      </c>
      <c r="I49" s="50">
        <v>22.688523667949969</v>
      </c>
      <c r="J49" s="50">
        <v>24.687865548847419</v>
      </c>
      <c r="K49" s="50">
        <v>24.698880977846063</v>
      </c>
    </row>
    <row r="50" spans="1:11" s="53" customFormat="1" ht="20.100000000000001" customHeight="1" x14ac:dyDescent="0.25">
      <c r="A50" s="30">
        <f t="shared" si="0"/>
        <v>49</v>
      </c>
      <c r="B50" s="49" t="s">
        <v>434</v>
      </c>
      <c r="C50" s="48">
        <v>226446.53230769231</v>
      </c>
      <c r="D50" s="48">
        <v>221791.44615384613</v>
      </c>
      <c r="E50" s="48">
        <v>234254.97</v>
      </c>
      <c r="F50" s="48">
        <v>29788.246923076924</v>
      </c>
      <c r="G50" s="48">
        <v>28551.43</v>
      </c>
      <c r="H50" s="48">
        <v>26348.323846153849</v>
      </c>
      <c r="I50" s="50">
        <v>21.702348255019409</v>
      </c>
      <c r="J50" s="50">
        <v>22.162773150289279</v>
      </c>
      <c r="K50" s="50">
        <v>27.07527863630273</v>
      </c>
    </row>
    <row r="51" spans="1:11" s="53" customFormat="1" ht="20.100000000000001" customHeight="1" x14ac:dyDescent="0.25">
      <c r="A51" s="30">
        <f t="shared" si="0"/>
        <v>50</v>
      </c>
      <c r="B51" s="49" t="s">
        <v>452</v>
      </c>
      <c r="C51" s="48">
        <v>354127.89624999999</v>
      </c>
      <c r="D51" s="48">
        <v>319889.2525</v>
      </c>
      <c r="E51" s="48">
        <v>353300.84111111111</v>
      </c>
      <c r="F51" s="48">
        <v>39934.230000000003</v>
      </c>
      <c r="G51" s="48">
        <v>33194.635000000002</v>
      </c>
      <c r="H51" s="48">
        <v>29379.876666666667</v>
      </c>
      <c r="I51" s="50">
        <v>20.792430248083672</v>
      </c>
      <c r="J51" s="50">
        <v>14.235942277104103</v>
      </c>
      <c r="K51" s="50">
        <v>20.598468109642223</v>
      </c>
    </row>
    <row r="52" spans="1:11" s="53" customFormat="1" ht="20.100000000000001" customHeight="1" x14ac:dyDescent="0.25">
      <c r="A52" s="30">
        <f t="shared" si="0"/>
        <v>51</v>
      </c>
      <c r="B52" s="49" t="s">
        <v>456</v>
      </c>
      <c r="C52" s="48">
        <v>199297.40428571429</v>
      </c>
      <c r="D52" s="48">
        <v>198390.69142857144</v>
      </c>
      <c r="E52" s="48">
        <v>215562.37333333335</v>
      </c>
      <c r="F52" s="48">
        <v>21922.734999999997</v>
      </c>
      <c r="G52" s="48">
        <v>21739.929285714286</v>
      </c>
      <c r="H52" s="48">
        <v>19818.560000000001</v>
      </c>
      <c r="I52" s="50">
        <v>22.084423540303128</v>
      </c>
      <c r="J52" s="50">
        <v>23.002460993410629</v>
      </c>
      <c r="K52" s="50">
        <v>23.284249028818863</v>
      </c>
    </row>
    <row r="53" spans="1:11" s="53" customFormat="1" ht="20.100000000000001" customHeight="1" x14ac:dyDescent="0.25">
      <c r="A53" s="30">
        <f t="shared" si="0"/>
        <v>52</v>
      </c>
      <c r="B53" s="49" t="s">
        <v>472</v>
      </c>
      <c r="C53" s="48">
        <v>189753.23</v>
      </c>
      <c r="D53" s="48">
        <v>210617.92500000002</v>
      </c>
      <c r="E53" s="48">
        <v>192582.19</v>
      </c>
      <c r="F53" s="48">
        <v>32939.620000000003</v>
      </c>
      <c r="G53" s="48">
        <v>28163.530714285713</v>
      </c>
      <c r="H53" s="48">
        <v>25011.00357142857</v>
      </c>
      <c r="I53" s="50">
        <v>28.154197209421</v>
      </c>
      <c r="J53" s="50">
        <v>25.116608353301807</v>
      </c>
      <c r="K53" s="50">
        <v>29.618987689854642</v>
      </c>
    </row>
    <row r="54" spans="1:11" s="53" customFormat="1" ht="20.100000000000001" customHeight="1" x14ac:dyDescent="0.25">
      <c r="A54" s="30">
        <f t="shared" si="0"/>
        <v>53</v>
      </c>
      <c r="B54" s="49" t="s">
        <v>485</v>
      </c>
      <c r="C54" s="48">
        <v>425846.95833333331</v>
      </c>
      <c r="D54" s="48">
        <v>399594.17833333329</v>
      </c>
      <c r="E54" s="48">
        <v>384202.08</v>
      </c>
      <c r="F54" s="48">
        <v>38839.591666666667</v>
      </c>
      <c r="G54" s="48">
        <v>27215.618333333332</v>
      </c>
      <c r="H54" s="48">
        <v>31123.763333333332</v>
      </c>
      <c r="I54" s="50">
        <v>22.412982506499365</v>
      </c>
      <c r="J54" s="50">
        <v>22.076663392300041</v>
      </c>
      <c r="K54" s="50">
        <v>22.538197926474375</v>
      </c>
    </row>
    <row r="55" spans="1:11" s="53" customFormat="1" ht="20.100000000000001" customHeight="1" x14ac:dyDescent="0.25">
      <c r="A55" s="30">
        <f t="shared" si="0"/>
        <v>54</v>
      </c>
      <c r="B55" s="49" t="s">
        <v>493</v>
      </c>
      <c r="C55" s="48">
        <v>308417.99375000002</v>
      </c>
      <c r="D55" s="48">
        <v>296479.74625000003</v>
      </c>
      <c r="E55" s="48">
        <v>370132.23166666669</v>
      </c>
      <c r="F55" s="48">
        <v>14658.158750000001</v>
      </c>
      <c r="G55" s="48">
        <v>13822.094999999999</v>
      </c>
      <c r="H55" s="48">
        <v>13797.9</v>
      </c>
      <c r="I55" s="50">
        <v>19.044085665847888</v>
      </c>
      <c r="J55" s="50">
        <v>20.076000477580326</v>
      </c>
      <c r="K55" s="50">
        <v>20.760602597856472</v>
      </c>
    </row>
    <row r="56" spans="1:11" s="53" customFormat="1" ht="20.100000000000001" customHeight="1" x14ac:dyDescent="0.25">
      <c r="A56" s="30">
        <f t="shared" si="0"/>
        <v>55</v>
      </c>
      <c r="B56" s="49" t="s">
        <v>494</v>
      </c>
      <c r="C56" s="48">
        <v>492071.40199999994</v>
      </c>
      <c r="D56" s="48">
        <v>437735.58499999996</v>
      </c>
      <c r="E56" s="48">
        <v>483206.91000000003</v>
      </c>
      <c r="F56" s="48">
        <v>37232.559999999998</v>
      </c>
      <c r="G56" s="48">
        <v>34573.39</v>
      </c>
      <c r="H56" s="48">
        <v>29582.248571428569</v>
      </c>
      <c r="I56" s="50">
        <v>49.071214001583144</v>
      </c>
      <c r="J56" s="50">
        <v>20.57896597624406</v>
      </c>
      <c r="K56" s="50">
        <v>24.369754532573872</v>
      </c>
    </row>
    <row r="57" spans="1:11" s="53" customFormat="1" ht="20.100000000000001" customHeight="1" x14ac:dyDescent="0.25">
      <c r="A57" s="30">
        <f t="shared" si="0"/>
        <v>56</v>
      </c>
      <c r="B57" s="49" t="s">
        <v>500</v>
      </c>
      <c r="C57" s="48">
        <v>172638.6942857143</v>
      </c>
      <c r="D57" s="48">
        <v>162238.67230769232</v>
      </c>
      <c r="E57" s="48">
        <v>194476.09615384616</v>
      </c>
      <c r="F57" s="48">
        <v>29683.239999999998</v>
      </c>
      <c r="G57" s="48">
        <v>29562.11230769231</v>
      </c>
      <c r="H57" s="48">
        <v>32177.076923076922</v>
      </c>
      <c r="I57" s="50">
        <v>23.0945025964694</v>
      </c>
      <c r="J57" s="50">
        <v>-1.9837403870877715</v>
      </c>
      <c r="K57" s="50">
        <v>21.665367526824802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C51DD-33A1-487F-8C5B-94E35E77E9BF}">
  <dimension ref="A1:G52"/>
  <sheetViews>
    <sheetView workbookViewId="0"/>
  </sheetViews>
  <sheetFormatPr defaultRowHeight="15" x14ac:dyDescent="0.25"/>
  <cols>
    <col min="1" max="1" width="4" bestFit="1" customWidth="1"/>
    <col min="2" max="2" width="53.85546875" bestFit="1" customWidth="1"/>
    <col min="3" max="3" width="12.42578125" bestFit="1" customWidth="1"/>
    <col min="4" max="4" width="22.140625" bestFit="1" customWidth="1"/>
    <col min="5" max="5" width="12.42578125" bestFit="1" customWidth="1"/>
    <col min="6" max="6" width="22.140625" bestFit="1" customWidth="1"/>
    <col min="7" max="7" width="13.140625" bestFit="1" customWidth="1"/>
  </cols>
  <sheetData>
    <row r="1" spans="1:7" ht="60" x14ac:dyDescent="0.25">
      <c r="A1" s="39" t="s">
        <v>514</v>
      </c>
      <c r="B1" s="39" t="s">
        <v>0</v>
      </c>
      <c r="C1" s="39" t="s">
        <v>695</v>
      </c>
      <c r="D1" s="39" t="s">
        <v>680</v>
      </c>
      <c r="E1" s="39" t="s">
        <v>697</v>
      </c>
      <c r="F1" s="39" t="s">
        <v>681</v>
      </c>
      <c r="G1" s="39" t="s">
        <v>696</v>
      </c>
    </row>
    <row r="2" spans="1:7" s="53" customFormat="1" ht="20.100000000000001" customHeight="1" x14ac:dyDescent="0.25">
      <c r="A2" s="30">
        <v>1</v>
      </c>
      <c r="B2" s="49" t="s">
        <v>1</v>
      </c>
      <c r="C2" s="46">
        <v>129519932.03</v>
      </c>
      <c r="D2" s="47">
        <f>(C2-E2)/E2</f>
        <v>3.3139476565864814E-2</v>
      </c>
      <c r="E2" s="46">
        <v>125365388.67</v>
      </c>
      <c r="F2" s="47">
        <f>(E2-G2)/G2</f>
        <v>-0.16474100637392086</v>
      </c>
      <c r="G2" s="41">
        <v>150091635.80000001</v>
      </c>
    </row>
    <row r="3" spans="1:7" s="53" customFormat="1" ht="20.100000000000001" customHeight="1" x14ac:dyDescent="0.25">
      <c r="A3" s="30">
        <f t="shared" ref="A3:A52" si="0">A2+1</f>
        <v>2</v>
      </c>
      <c r="B3" s="49" t="s">
        <v>3</v>
      </c>
      <c r="C3" s="46">
        <v>95023177.260000005</v>
      </c>
      <c r="D3" s="47">
        <f t="shared" ref="D3:D52" si="1">(C3-E3)/E3</f>
        <v>-8.2690013784672153E-2</v>
      </c>
      <c r="E3" s="46">
        <v>103588948.87</v>
      </c>
      <c r="F3" s="47">
        <f t="shared" ref="F3:F52" si="2">(E3-G3)/G3</f>
        <v>-9.4624193474259655E-2</v>
      </c>
      <c r="G3" s="41">
        <v>114415415.26000001</v>
      </c>
    </row>
    <row r="4" spans="1:7" s="53" customFormat="1" ht="20.100000000000001" customHeight="1" x14ac:dyDescent="0.25">
      <c r="A4" s="30">
        <f t="shared" si="0"/>
        <v>3</v>
      </c>
      <c r="B4" s="49" t="s">
        <v>4</v>
      </c>
      <c r="C4" s="48">
        <v>72837412.540000007</v>
      </c>
      <c r="D4" s="47">
        <f t="shared" si="1"/>
        <v>-5.6170977105050757E-2</v>
      </c>
      <c r="E4" s="48">
        <v>77172253.420000002</v>
      </c>
      <c r="F4" s="47">
        <f t="shared" si="2"/>
        <v>-0.19450759100240864</v>
      </c>
      <c r="G4" s="43">
        <v>95807548.969999999</v>
      </c>
    </row>
    <row r="5" spans="1:7" s="53" customFormat="1" ht="20.100000000000001" customHeight="1" x14ac:dyDescent="0.25">
      <c r="A5" s="30">
        <f t="shared" si="0"/>
        <v>4</v>
      </c>
      <c r="B5" s="49" t="s">
        <v>9</v>
      </c>
      <c r="C5" s="46">
        <v>68145172.120000005</v>
      </c>
      <c r="D5" s="47">
        <f t="shared" si="1"/>
        <v>-6.7377315446920952E-2</v>
      </c>
      <c r="E5" s="46">
        <v>73068319.319999993</v>
      </c>
      <c r="F5" s="47">
        <f t="shared" si="2"/>
        <v>-0.2112974878416046</v>
      </c>
      <c r="G5" s="41">
        <v>92643700.5</v>
      </c>
    </row>
    <row r="6" spans="1:7" s="53" customFormat="1" ht="20.100000000000001" customHeight="1" x14ac:dyDescent="0.25">
      <c r="A6" s="30">
        <f t="shared" si="0"/>
        <v>5</v>
      </c>
      <c r="B6" s="49" t="s">
        <v>12</v>
      </c>
      <c r="C6" s="46">
        <v>63887672.170000002</v>
      </c>
      <c r="D6" s="47">
        <f t="shared" si="1"/>
        <v>-7.8452999911686527E-2</v>
      </c>
      <c r="E6" s="46">
        <v>69326547.819999993</v>
      </c>
      <c r="F6" s="47">
        <f t="shared" si="2"/>
        <v>-6.394507769673663E-2</v>
      </c>
      <c r="G6" s="41">
        <v>74062478.780000001</v>
      </c>
    </row>
    <row r="7" spans="1:7" s="53" customFormat="1" ht="20.100000000000001" customHeight="1" x14ac:dyDescent="0.25">
      <c r="A7" s="30">
        <f t="shared" si="0"/>
        <v>6</v>
      </c>
      <c r="B7" s="49" t="s">
        <v>20</v>
      </c>
      <c r="C7" s="46">
        <v>41757377.75</v>
      </c>
      <c r="D7" s="47">
        <f t="shared" si="1"/>
        <v>-0.18977297422527484</v>
      </c>
      <c r="E7" s="46">
        <v>51537873.240000002</v>
      </c>
      <c r="F7" s="47">
        <f t="shared" si="2"/>
        <v>-0.25522249683852355</v>
      </c>
      <c r="G7" s="41">
        <v>69199019.870000005</v>
      </c>
    </row>
    <row r="8" spans="1:7" s="53" customFormat="1" ht="20.100000000000001" customHeight="1" x14ac:dyDescent="0.25">
      <c r="A8" s="30">
        <f t="shared" si="0"/>
        <v>7</v>
      </c>
      <c r="B8" s="49" t="s">
        <v>22</v>
      </c>
      <c r="C8" s="46">
        <v>40792995.450000003</v>
      </c>
      <c r="D8" s="47">
        <f t="shared" si="1"/>
        <v>5.4392074164213509E-2</v>
      </c>
      <c r="E8" s="46">
        <v>38688640.07</v>
      </c>
      <c r="F8" s="47">
        <f t="shared" si="2"/>
        <v>-3.0896393265909171E-2</v>
      </c>
      <c r="G8" s="41">
        <v>39922088.619999997</v>
      </c>
    </row>
    <row r="9" spans="1:7" s="53" customFormat="1" ht="20.100000000000001" customHeight="1" x14ac:dyDescent="0.25">
      <c r="A9" s="30">
        <f t="shared" si="0"/>
        <v>8</v>
      </c>
      <c r="B9" s="49" t="s">
        <v>686</v>
      </c>
      <c r="C9" s="46">
        <v>39354482.780000001</v>
      </c>
      <c r="D9" s="47">
        <f t="shared" si="1"/>
        <v>0.49929097843526732</v>
      </c>
      <c r="E9" s="46">
        <v>26248729.129999999</v>
      </c>
      <c r="F9" s="47">
        <f t="shared" si="2"/>
        <v>-0.17439965098129731</v>
      </c>
      <c r="G9" s="41">
        <v>31793505.370000001</v>
      </c>
    </row>
    <row r="10" spans="1:7" s="53" customFormat="1" ht="20.100000000000001" customHeight="1" x14ac:dyDescent="0.25">
      <c r="A10" s="30">
        <f t="shared" si="0"/>
        <v>9</v>
      </c>
      <c r="B10" s="49" t="s">
        <v>23</v>
      </c>
      <c r="C10" s="46">
        <v>37865374.369999997</v>
      </c>
      <c r="D10" s="47">
        <f t="shared" si="1"/>
        <v>3.7645580957645138E-3</v>
      </c>
      <c r="E10" s="46">
        <v>37723362.579999998</v>
      </c>
      <c r="F10" s="47">
        <f t="shared" si="2"/>
        <v>-0.17693783603118624</v>
      </c>
      <c r="G10" s="41">
        <v>45832944.619999997</v>
      </c>
    </row>
    <row r="11" spans="1:7" s="53" customFormat="1" ht="20.100000000000001" customHeight="1" x14ac:dyDescent="0.25">
      <c r="A11" s="30">
        <f t="shared" si="0"/>
        <v>10</v>
      </c>
      <c r="B11" s="49" t="s">
        <v>24</v>
      </c>
      <c r="C11" s="46">
        <v>37244653.119999997</v>
      </c>
      <c r="D11" s="47">
        <f t="shared" si="1"/>
        <v>9.5696332433544848E-2</v>
      </c>
      <c r="E11" s="46">
        <v>33991765.799999997</v>
      </c>
      <c r="F11" s="47">
        <f t="shared" si="2"/>
        <v>-0.1169295629704072</v>
      </c>
      <c r="G11" s="41">
        <v>38492700.439999998</v>
      </c>
    </row>
    <row r="12" spans="1:7" s="53" customFormat="1" ht="20.100000000000001" customHeight="1" x14ac:dyDescent="0.25">
      <c r="A12" s="30">
        <f t="shared" si="0"/>
        <v>11</v>
      </c>
      <c r="B12" s="49" t="s">
        <v>25</v>
      </c>
      <c r="C12" s="48">
        <v>36034227.649999999</v>
      </c>
      <c r="D12" s="47">
        <f t="shared" si="1"/>
        <v>4.5911919173879462E-2</v>
      </c>
      <c r="E12" s="48">
        <v>34452449.57</v>
      </c>
      <c r="F12" s="47">
        <f t="shared" si="2"/>
        <v>-0.16674185119814242</v>
      </c>
      <c r="G12" s="43">
        <v>41346669.840000004</v>
      </c>
    </row>
    <row r="13" spans="1:7" s="53" customFormat="1" ht="20.100000000000001" customHeight="1" x14ac:dyDescent="0.25">
      <c r="A13" s="30">
        <f t="shared" si="0"/>
        <v>12</v>
      </c>
      <c r="B13" s="49" t="s">
        <v>28</v>
      </c>
      <c r="C13" s="46">
        <v>32737045.579999998</v>
      </c>
      <c r="D13" s="47">
        <f t="shared" si="1"/>
        <v>3.0055941820751785E-2</v>
      </c>
      <c r="E13" s="46">
        <v>31781813.25</v>
      </c>
      <c r="F13" s="47">
        <f t="shared" si="2"/>
        <v>-0.22996721293935407</v>
      </c>
      <c r="G13" s="41">
        <v>41273324.700000003</v>
      </c>
    </row>
    <row r="14" spans="1:7" s="53" customFormat="1" ht="20.100000000000001" customHeight="1" x14ac:dyDescent="0.25">
      <c r="A14" s="30">
        <f t="shared" si="0"/>
        <v>13</v>
      </c>
      <c r="B14" s="49" t="s">
        <v>34</v>
      </c>
      <c r="C14" s="46">
        <v>26437000.050000001</v>
      </c>
      <c r="D14" s="47">
        <f t="shared" si="1"/>
        <v>-2.3131476537006916E-2</v>
      </c>
      <c r="E14" s="46">
        <v>27063007.370000001</v>
      </c>
      <c r="F14" s="47">
        <f t="shared" si="2"/>
        <v>-0.17096973290782003</v>
      </c>
      <c r="G14" s="41">
        <v>32644172.890000001</v>
      </c>
    </row>
    <row r="15" spans="1:7" s="53" customFormat="1" ht="20.100000000000001" customHeight="1" x14ac:dyDescent="0.25">
      <c r="A15" s="30">
        <f t="shared" si="0"/>
        <v>14</v>
      </c>
      <c r="B15" s="49" t="s">
        <v>42</v>
      </c>
      <c r="C15" s="46">
        <v>21353908.129999999</v>
      </c>
      <c r="D15" s="47">
        <f t="shared" si="1"/>
        <v>-0.11033429261948854</v>
      </c>
      <c r="E15" s="46">
        <v>24002170.649999999</v>
      </c>
      <c r="F15" s="47">
        <f t="shared" si="2"/>
        <v>-6.7288025339576535E-2</v>
      </c>
      <c r="G15" s="41">
        <v>25733743.43</v>
      </c>
    </row>
    <row r="16" spans="1:7" s="53" customFormat="1" ht="20.100000000000001" customHeight="1" x14ac:dyDescent="0.25">
      <c r="A16" s="30">
        <f t="shared" si="0"/>
        <v>15</v>
      </c>
      <c r="B16" s="49" t="s">
        <v>50</v>
      </c>
      <c r="C16" s="46">
        <v>19862529.300000001</v>
      </c>
      <c r="D16" s="47">
        <f t="shared" si="1"/>
        <v>8.93728307530441E-2</v>
      </c>
      <c r="E16" s="46">
        <v>18232994.93</v>
      </c>
      <c r="F16" s="47">
        <f t="shared" si="2"/>
        <v>-0.16456652487018772</v>
      </c>
      <c r="G16" s="41">
        <v>21824592.23</v>
      </c>
    </row>
    <row r="17" spans="1:7" s="53" customFormat="1" ht="20.100000000000001" customHeight="1" x14ac:dyDescent="0.25">
      <c r="A17" s="30">
        <f t="shared" si="0"/>
        <v>16</v>
      </c>
      <c r="B17" s="49" t="s">
        <v>53</v>
      </c>
      <c r="C17" s="46">
        <v>19152715.109999999</v>
      </c>
      <c r="D17" s="47">
        <f t="shared" si="1"/>
        <v>-1.3843522281507568E-2</v>
      </c>
      <c r="E17" s="46">
        <v>19421578.16</v>
      </c>
      <c r="F17" s="47">
        <f t="shared" si="2"/>
        <v>-0.26864911145658715</v>
      </c>
      <c r="G17" s="41">
        <v>26555759.300000001</v>
      </c>
    </row>
    <row r="18" spans="1:7" s="53" customFormat="1" ht="20.100000000000001" customHeight="1" x14ac:dyDescent="0.25">
      <c r="A18" s="30">
        <f t="shared" si="0"/>
        <v>17</v>
      </c>
      <c r="B18" s="49" t="s">
        <v>64</v>
      </c>
      <c r="C18" s="46">
        <v>17772646.510000002</v>
      </c>
      <c r="D18" s="47">
        <f t="shared" si="1"/>
        <v>-1.1606564085785812E-2</v>
      </c>
      <c r="E18" s="46">
        <v>17981348.18</v>
      </c>
      <c r="F18" s="47">
        <f t="shared" si="2"/>
        <v>-0.19538076707342308</v>
      </c>
      <c r="G18" s="41">
        <v>22347648.98</v>
      </c>
    </row>
    <row r="19" spans="1:7" s="53" customFormat="1" ht="20.100000000000001" customHeight="1" x14ac:dyDescent="0.25">
      <c r="A19" s="30">
        <f t="shared" si="0"/>
        <v>18</v>
      </c>
      <c r="B19" s="49" t="s">
        <v>67</v>
      </c>
      <c r="C19" s="46">
        <v>17708339.73</v>
      </c>
      <c r="D19" s="47">
        <f t="shared" si="1"/>
        <v>-1.5536686732234377E-2</v>
      </c>
      <c r="E19" s="46">
        <v>17987810.710000001</v>
      </c>
      <c r="F19" s="47">
        <f t="shared" si="2"/>
        <v>-3.2191903313072714E-2</v>
      </c>
      <c r="G19" s="41">
        <v>18586133.73</v>
      </c>
    </row>
    <row r="20" spans="1:7" s="53" customFormat="1" ht="20.100000000000001" customHeight="1" x14ac:dyDescent="0.25">
      <c r="A20" s="30">
        <f t="shared" si="0"/>
        <v>19</v>
      </c>
      <c r="B20" s="49" t="s">
        <v>68</v>
      </c>
      <c r="C20" s="48">
        <v>17653996.52</v>
      </c>
      <c r="D20" s="47">
        <f t="shared" si="1"/>
        <v>-6.3930826109645095E-2</v>
      </c>
      <c r="E20" s="48">
        <v>18859713.59</v>
      </c>
      <c r="F20" s="47">
        <f t="shared" si="2"/>
        <v>-0.17312948755273008</v>
      </c>
      <c r="G20" s="43">
        <v>22808545.359999999</v>
      </c>
    </row>
    <row r="21" spans="1:7" s="53" customFormat="1" ht="20.100000000000001" customHeight="1" x14ac:dyDescent="0.25">
      <c r="A21" s="30">
        <f t="shared" si="0"/>
        <v>20</v>
      </c>
      <c r="B21" s="49" t="s">
        <v>74</v>
      </c>
      <c r="C21" s="46">
        <v>16719255.449999999</v>
      </c>
      <c r="D21" s="47">
        <f t="shared" si="1"/>
        <v>4.1498263889598264E-2</v>
      </c>
      <c r="E21" s="46">
        <v>16053080.48</v>
      </c>
      <c r="F21" s="47">
        <f t="shared" si="2"/>
        <v>8.2662330065391802E-3</v>
      </c>
      <c r="G21" s="41">
        <v>15921469.9</v>
      </c>
    </row>
    <row r="22" spans="1:7" s="53" customFormat="1" ht="20.100000000000001" customHeight="1" x14ac:dyDescent="0.25">
      <c r="A22" s="30">
        <f t="shared" si="0"/>
        <v>21</v>
      </c>
      <c r="B22" s="49" t="s">
        <v>86</v>
      </c>
      <c r="C22" s="46">
        <v>14467259.130000001</v>
      </c>
      <c r="D22" s="47">
        <f t="shared" si="1"/>
        <v>-3.6487571931283751E-3</v>
      </c>
      <c r="E22" s="46">
        <v>14520239.960000001</v>
      </c>
      <c r="F22" s="47">
        <f t="shared" si="2"/>
        <v>-3.6647444672946346E-2</v>
      </c>
      <c r="G22" s="41">
        <v>15072612.699999999</v>
      </c>
    </row>
    <row r="23" spans="1:7" s="53" customFormat="1" ht="20.100000000000001" customHeight="1" x14ac:dyDescent="0.25">
      <c r="A23" s="30">
        <f t="shared" si="0"/>
        <v>22</v>
      </c>
      <c r="B23" s="49" t="s">
        <v>87</v>
      </c>
      <c r="C23" s="46">
        <v>14233834.789999999</v>
      </c>
      <c r="D23" s="47">
        <f t="shared" si="1"/>
        <v>3.2837025316010085E-2</v>
      </c>
      <c r="E23" s="46">
        <v>13781297.960000001</v>
      </c>
      <c r="F23" s="47">
        <f t="shared" si="2"/>
        <v>-0.10842111484690536</v>
      </c>
      <c r="G23" s="41">
        <v>15457182.970000001</v>
      </c>
    </row>
    <row r="24" spans="1:7" s="53" customFormat="1" ht="20.100000000000001" customHeight="1" x14ac:dyDescent="0.25">
      <c r="A24" s="30">
        <f t="shared" si="0"/>
        <v>23</v>
      </c>
      <c r="B24" s="49" t="s">
        <v>101</v>
      </c>
      <c r="C24" s="46">
        <v>12510354.369999999</v>
      </c>
      <c r="D24" s="47">
        <f t="shared" si="1"/>
        <v>-1.9747847298354149E-2</v>
      </c>
      <c r="E24" s="46">
        <v>12762383.98</v>
      </c>
      <c r="F24" s="47">
        <f t="shared" si="2"/>
        <v>-0.16477967459755907</v>
      </c>
      <c r="G24" s="41">
        <v>15280260.300000001</v>
      </c>
    </row>
    <row r="25" spans="1:7" s="53" customFormat="1" ht="20.100000000000001" customHeight="1" x14ac:dyDescent="0.25">
      <c r="A25" s="30">
        <f t="shared" si="0"/>
        <v>24</v>
      </c>
      <c r="B25" s="49" t="s">
        <v>119</v>
      </c>
      <c r="C25" s="46">
        <v>10164926.109999999</v>
      </c>
      <c r="D25" s="47">
        <f t="shared" si="1"/>
        <v>-5.269639174036473E-2</v>
      </c>
      <c r="E25" s="46">
        <v>10730378.33</v>
      </c>
      <c r="F25" s="47">
        <f t="shared" si="2"/>
        <v>-0.22551222995483902</v>
      </c>
      <c r="G25" s="41">
        <v>13854806.68</v>
      </c>
    </row>
    <row r="26" spans="1:7" s="53" customFormat="1" ht="20.100000000000001" customHeight="1" x14ac:dyDescent="0.25">
      <c r="A26" s="30">
        <f t="shared" si="0"/>
        <v>25</v>
      </c>
      <c r="B26" s="49" t="s">
        <v>142</v>
      </c>
      <c r="C26" s="46">
        <v>8534457.1500000004</v>
      </c>
      <c r="D26" s="47">
        <f t="shared" si="1"/>
        <v>0.14854712036561601</v>
      </c>
      <c r="E26" s="46">
        <v>7430654.7800000003</v>
      </c>
      <c r="F26" s="47">
        <f t="shared" si="2"/>
        <v>-0.28769352197234221</v>
      </c>
      <c r="G26" s="41">
        <v>10431822.550000001</v>
      </c>
    </row>
    <row r="27" spans="1:7" s="53" customFormat="1" ht="20.100000000000001" customHeight="1" x14ac:dyDescent="0.25">
      <c r="A27" s="30">
        <f t="shared" si="0"/>
        <v>26</v>
      </c>
      <c r="B27" s="49" t="s">
        <v>144</v>
      </c>
      <c r="C27" s="46">
        <v>8499296.3200000003</v>
      </c>
      <c r="D27" s="47">
        <f t="shared" si="1"/>
        <v>4.5118119062898664E-2</v>
      </c>
      <c r="E27" s="46">
        <v>8132378.6900000004</v>
      </c>
      <c r="F27" s="47">
        <f t="shared" si="2"/>
        <v>-5.1788573445447274E-2</v>
      </c>
      <c r="G27" s="41">
        <v>8576545.7599999998</v>
      </c>
    </row>
    <row r="28" spans="1:7" s="53" customFormat="1" ht="20.100000000000001" customHeight="1" x14ac:dyDescent="0.25">
      <c r="A28" s="30">
        <f t="shared" si="0"/>
        <v>27</v>
      </c>
      <c r="B28" s="49" t="s">
        <v>147</v>
      </c>
      <c r="C28" s="46">
        <v>8337240.8200000003</v>
      </c>
      <c r="D28" s="47">
        <f t="shared" si="1"/>
        <v>2.7598900748676738E-2</v>
      </c>
      <c r="E28" s="46">
        <v>8113322.0499999998</v>
      </c>
      <c r="F28" s="47">
        <f t="shared" si="2"/>
        <v>-5.9943417050451447E-2</v>
      </c>
      <c r="G28" s="41">
        <v>8630674.1500000004</v>
      </c>
    </row>
    <row r="29" spans="1:7" s="53" customFormat="1" ht="20.100000000000001" customHeight="1" x14ac:dyDescent="0.25">
      <c r="A29" s="30">
        <f t="shared" si="0"/>
        <v>28</v>
      </c>
      <c r="B29" s="49" t="s">
        <v>153</v>
      </c>
      <c r="C29" s="46">
        <v>8082369.1799999997</v>
      </c>
      <c r="D29" s="47">
        <f t="shared" si="1"/>
        <v>5.4886967257095423E-2</v>
      </c>
      <c r="E29" s="46">
        <v>7661834.3300000001</v>
      </c>
      <c r="F29" s="47">
        <f t="shared" si="2"/>
        <v>1.8312730271809029E-2</v>
      </c>
      <c r="G29" s="41">
        <v>7524048.46</v>
      </c>
    </row>
    <row r="30" spans="1:7" s="53" customFormat="1" ht="20.100000000000001" customHeight="1" x14ac:dyDescent="0.25">
      <c r="A30" s="30">
        <f t="shared" si="0"/>
        <v>29</v>
      </c>
      <c r="B30" s="49" t="s">
        <v>158</v>
      </c>
      <c r="C30" s="46">
        <v>7950887.8200000003</v>
      </c>
      <c r="D30" s="47">
        <f t="shared" si="1"/>
        <v>4.9190173428317531E-2</v>
      </c>
      <c r="E30" s="46">
        <v>7578118.8399999999</v>
      </c>
      <c r="F30" s="47">
        <f t="shared" si="2"/>
        <v>-0.15363781897208661</v>
      </c>
      <c r="G30" s="41">
        <v>8953754.0899999999</v>
      </c>
    </row>
    <row r="31" spans="1:7" s="53" customFormat="1" ht="20.100000000000001" customHeight="1" x14ac:dyDescent="0.25">
      <c r="A31" s="30">
        <f t="shared" si="0"/>
        <v>30</v>
      </c>
      <c r="B31" s="49" t="s">
        <v>169</v>
      </c>
      <c r="C31" s="46">
        <v>7497142.9199999999</v>
      </c>
      <c r="D31" s="47">
        <f t="shared" si="1"/>
        <v>0.10605874981144474</v>
      </c>
      <c r="E31" s="46">
        <v>6778250.1799999997</v>
      </c>
      <c r="F31" s="47">
        <f t="shared" si="2"/>
        <v>-0.18915981617431407</v>
      </c>
      <c r="G31" s="41">
        <v>8359539.0499999998</v>
      </c>
    </row>
    <row r="32" spans="1:7" s="53" customFormat="1" ht="20.100000000000001" customHeight="1" x14ac:dyDescent="0.25">
      <c r="A32" s="30">
        <f t="shared" si="0"/>
        <v>31</v>
      </c>
      <c r="B32" s="49" t="s">
        <v>177</v>
      </c>
      <c r="C32" s="46">
        <v>7421905.1699999999</v>
      </c>
      <c r="D32" s="47">
        <f t="shared" si="1"/>
        <v>-0.10246963822297037</v>
      </c>
      <c r="E32" s="46">
        <v>8269252.4800000004</v>
      </c>
      <c r="F32" s="47">
        <f t="shared" si="2"/>
        <v>-0.39870666355864193</v>
      </c>
      <c r="G32" s="41">
        <v>13752443.24</v>
      </c>
    </row>
    <row r="33" spans="1:7" s="53" customFormat="1" ht="20.100000000000001" customHeight="1" x14ac:dyDescent="0.25">
      <c r="A33" s="30">
        <f t="shared" si="0"/>
        <v>32</v>
      </c>
      <c r="B33" s="49" t="s">
        <v>189</v>
      </c>
      <c r="C33" s="46">
        <v>7119452.1500000004</v>
      </c>
      <c r="D33" s="47">
        <f t="shared" si="1"/>
        <v>4.7823707779818321E-2</v>
      </c>
      <c r="E33" s="46">
        <v>6794513.3300000001</v>
      </c>
      <c r="F33" s="47">
        <f t="shared" si="2"/>
        <v>4.2247279705466319E-3</v>
      </c>
      <c r="G33" s="41">
        <v>6765929.1200000001</v>
      </c>
    </row>
    <row r="34" spans="1:7" s="53" customFormat="1" ht="20.100000000000001" customHeight="1" x14ac:dyDescent="0.25">
      <c r="A34" s="30">
        <f t="shared" si="0"/>
        <v>33</v>
      </c>
      <c r="B34" s="49" t="s">
        <v>193</v>
      </c>
      <c r="C34" s="46">
        <v>7041616.8700000001</v>
      </c>
      <c r="D34" s="47">
        <f t="shared" si="1"/>
        <v>-8.8794405654129993E-2</v>
      </c>
      <c r="E34" s="46">
        <v>7727802.5</v>
      </c>
      <c r="F34" s="47">
        <f t="shared" si="2"/>
        <v>-0.33817654209451176</v>
      </c>
      <c r="G34" s="41">
        <v>11676531.57</v>
      </c>
    </row>
    <row r="35" spans="1:7" s="53" customFormat="1" ht="20.100000000000001" customHeight="1" x14ac:dyDescent="0.25">
      <c r="A35" s="30">
        <f t="shared" si="0"/>
        <v>34</v>
      </c>
      <c r="B35" s="49" t="s">
        <v>203</v>
      </c>
      <c r="C35" s="46">
        <v>6659065.1200000001</v>
      </c>
      <c r="D35" s="47">
        <f t="shared" si="1"/>
        <v>1.5085865310233759E-2</v>
      </c>
      <c r="E35" s="46">
        <v>6560100.3300000001</v>
      </c>
      <c r="F35" s="47">
        <f t="shared" si="2"/>
        <v>-0.11715014703713438</v>
      </c>
      <c r="G35" s="41">
        <v>7430595.71</v>
      </c>
    </row>
    <row r="36" spans="1:7" s="53" customFormat="1" ht="20.100000000000001" customHeight="1" x14ac:dyDescent="0.25">
      <c r="A36" s="30">
        <f t="shared" si="0"/>
        <v>35</v>
      </c>
      <c r="B36" s="49" t="s">
        <v>215</v>
      </c>
      <c r="C36" s="46">
        <v>6253468.4900000002</v>
      </c>
      <c r="D36" s="47">
        <f t="shared" si="1"/>
        <v>-1.439850547292054E-2</v>
      </c>
      <c r="E36" s="46">
        <v>6344824.4800000004</v>
      </c>
      <c r="F36" s="47">
        <f t="shared" si="2"/>
        <v>-0.24288829388378877</v>
      </c>
      <c r="G36" s="41">
        <v>8380301.6500000004</v>
      </c>
    </row>
    <row r="37" spans="1:7" s="53" customFormat="1" ht="20.100000000000001" customHeight="1" x14ac:dyDescent="0.25">
      <c r="A37" s="30">
        <f t="shared" si="0"/>
        <v>36</v>
      </c>
      <c r="B37" s="49" t="s">
        <v>224</v>
      </c>
      <c r="C37" s="46">
        <v>5980630.5300000003</v>
      </c>
      <c r="D37" s="47">
        <f t="shared" si="1"/>
        <v>-0.15293107855065571</v>
      </c>
      <c r="E37" s="46">
        <v>7060382.4299999997</v>
      </c>
      <c r="F37" s="47">
        <f t="shared" si="2"/>
        <v>-0.2187044576954435</v>
      </c>
      <c r="G37" s="41">
        <v>9036762.7200000007</v>
      </c>
    </row>
    <row r="38" spans="1:7" s="53" customFormat="1" ht="20.100000000000001" customHeight="1" x14ac:dyDescent="0.25">
      <c r="A38" s="30">
        <f t="shared" si="0"/>
        <v>37</v>
      </c>
      <c r="B38" s="49" t="s">
        <v>237</v>
      </c>
      <c r="C38" s="46">
        <v>5685696.1900000004</v>
      </c>
      <c r="D38" s="47">
        <f t="shared" si="1"/>
        <v>-7.1415833219750174E-2</v>
      </c>
      <c r="E38" s="46">
        <v>6122973.4400000004</v>
      </c>
      <c r="F38" s="47">
        <f t="shared" si="2"/>
        <v>-0.30315827361835895</v>
      </c>
      <c r="G38" s="41">
        <v>8786749.1400000006</v>
      </c>
    </row>
    <row r="39" spans="1:7" s="53" customFormat="1" ht="20.100000000000001" customHeight="1" x14ac:dyDescent="0.25">
      <c r="A39" s="30">
        <f t="shared" si="0"/>
        <v>38</v>
      </c>
      <c r="B39" s="49" t="s">
        <v>274</v>
      </c>
      <c r="C39" s="46">
        <v>4916814.2699999996</v>
      </c>
      <c r="D39" s="47">
        <f t="shared" si="1"/>
        <v>-5.1184752123170148E-2</v>
      </c>
      <c r="E39" s="46">
        <v>5182056.55</v>
      </c>
      <c r="F39" s="47">
        <f t="shared" si="2"/>
        <v>-8.3294461113845152E-3</v>
      </c>
      <c r="G39" s="41">
        <v>5225582.76</v>
      </c>
    </row>
    <row r="40" spans="1:7" s="53" customFormat="1" ht="20.100000000000001" customHeight="1" x14ac:dyDescent="0.25">
      <c r="A40" s="30">
        <f t="shared" si="0"/>
        <v>39</v>
      </c>
      <c r="B40" s="49" t="s">
        <v>302</v>
      </c>
      <c r="C40" s="46">
        <v>4545176.82</v>
      </c>
      <c r="D40" s="47">
        <f t="shared" si="1"/>
        <v>-5.5181254896730175E-2</v>
      </c>
      <c r="E40" s="46">
        <v>4810633.62</v>
      </c>
      <c r="F40" s="47">
        <f t="shared" si="2"/>
        <v>-0.26873352681048268</v>
      </c>
      <c r="G40" s="41">
        <v>6578496.0700000003</v>
      </c>
    </row>
    <row r="41" spans="1:7" s="53" customFormat="1" ht="20.100000000000001" customHeight="1" x14ac:dyDescent="0.25">
      <c r="A41" s="30">
        <f t="shared" si="0"/>
        <v>40</v>
      </c>
      <c r="B41" s="49" t="s">
        <v>318</v>
      </c>
      <c r="C41" s="46">
        <v>4343690.3499999996</v>
      </c>
      <c r="D41" s="47">
        <f t="shared" si="1"/>
        <v>-8.7076400391227424E-2</v>
      </c>
      <c r="E41" s="46">
        <v>4757999.8499999996</v>
      </c>
      <c r="F41" s="47">
        <f t="shared" si="2"/>
        <v>-0.28985760192244842</v>
      </c>
      <c r="G41" s="41">
        <v>6700064.4699999997</v>
      </c>
    </row>
    <row r="42" spans="1:7" s="53" customFormat="1" ht="20.100000000000001" customHeight="1" x14ac:dyDescent="0.25">
      <c r="A42" s="30">
        <f t="shared" si="0"/>
        <v>41</v>
      </c>
      <c r="B42" s="49" t="s">
        <v>346</v>
      </c>
      <c r="C42" s="46">
        <v>3760235.65</v>
      </c>
      <c r="D42" s="47">
        <f t="shared" si="1"/>
        <v>5.0837136205481116E-2</v>
      </c>
      <c r="E42" s="46">
        <v>3578323.91</v>
      </c>
      <c r="F42" s="47">
        <f t="shared" si="2"/>
        <v>-2.2572195350049448E-2</v>
      </c>
      <c r="G42" s="41">
        <v>3660959.81</v>
      </c>
    </row>
    <row r="43" spans="1:7" s="53" customFormat="1" ht="20.100000000000001" customHeight="1" x14ac:dyDescent="0.25">
      <c r="A43" s="30">
        <f t="shared" si="0"/>
        <v>42</v>
      </c>
      <c r="B43" s="49" t="s">
        <v>354</v>
      </c>
      <c r="C43" s="46">
        <v>3666821.21</v>
      </c>
      <c r="D43" s="47">
        <f t="shared" si="1"/>
        <v>-1.1463618182743168E-2</v>
      </c>
      <c r="E43" s="46">
        <v>3709343.71</v>
      </c>
      <c r="F43" s="47">
        <f t="shared" si="2"/>
        <v>-0.23943902702324765</v>
      </c>
      <c r="G43" s="41">
        <v>4877115.5</v>
      </c>
    </row>
    <row r="44" spans="1:7" s="53" customFormat="1" ht="20.100000000000001" customHeight="1" x14ac:dyDescent="0.25">
      <c r="A44" s="30">
        <f t="shared" si="0"/>
        <v>43</v>
      </c>
      <c r="B44" s="49" t="s">
        <v>368</v>
      </c>
      <c r="C44" s="46">
        <v>3575556.29</v>
      </c>
      <c r="D44" s="47">
        <f t="shared" si="1"/>
        <v>-6.616543736527275E-2</v>
      </c>
      <c r="E44" s="46">
        <v>3828896.93</v>
      </c>
      <c r="F44" s="47">
        <f t="shared" si="2"/>
        <v>-0.32936750463392989</v>
      </c>
      <c r="G44" s="41">
        <v>5709381.75</v>
      </c>
    </row>
    <row r="45" spans="1:7" s="53" customFormat="1" ht="20.100000000000001" customHeight="1" x14ac:dyDescent="0.25">
      <c r="A45" s="30">
        <f t="shared" si="0"/>
        <v>44</v>
      </c>
      <c r="B45" s="49" t="s">
        <v>369</v>
      </c>
      <c r="C45" s="46">
        <v>3560414.41</v>
      </c>
      <c r="D45" s="47">
        <f t="shared" si="1"/>
        <v>-7.8984932925507387E-2</v>
      </c>
      <c r="E45" s="46">
        <v>3865750.45</v>
      </c>
      <c r="F45" s="47">
        <f t="shared" si="2"/>
        <v>-0.10874838489122164</v>
      </c>
      <c r="G45" s="41">
        <v>4337440.05</v>
      </c>
    </row>
    <row r="46" spans="1:7" s="53" customFormat="1" ht="20.100000000000001" customHeight="1" x14ac:dyDescent="0.25">
      <c r="A46" s="30">
        <f t="shared" si="0"/>
        <v>45</v>
      </c>
      <c r="B46" s="49" t="s">
        <v>409</v>
      </c>
      <c r="C46" s="46">
        <v>3104716.83</v>
      </c>
      <c r="D46" s="47">
        <f t="shared" si="1"/>
        <v>0.26798601788243887</v>
      </c>
      <c r="E46" s="46">
        <v>2448541.85</v>
      </c>
      <c r="F46" s="47">
        <f t="shared" si="2"/>
        <v>-0.25099593965674916</v>
      </c>
      <c r="G46" s="41">
        <v>3269063.52</v>
      </c>
    </row>
    <row r="47" spans="1:7" s="53" customFormat="1" ht="20.100000000000001" customHeight="1" x14ac:dyDescent="0.25">
      <c r="A47" s="30">
        <f t="shared" si="0"/>
        <v>46</v>
      </c>
      <c r="B47" s="49" t="s">
        <v>420</v>
      </c>
      <c r="C47" s="46">
        <v>3044034.97</v>
      </c>
      <c r="D47" s="47">
        <f t="shared" si="1"/>
        <v>2.6970163452029558E-2</v>
      </c>
      <c r="E47" s="46">
        <v>2964092.9</v>
      </c>
      <c r="F47" s="47">
        <f t="shared" si="2"/>
        <v>-0.1735678028293168</v>
      </c>
      <c r="G47" s="41">
        <v>3586613.53</v>
      </c>
    </row>
    <row r="48" spans="1:7" s="53" customFormat="1" ht="20.100000000000001" customHeight="1" x14ac:dyDescent="0.25">
      <c r="A48" s="30">
        <f t="shared" si="0"/>
        <v>47</v>
      </c>
      <c r="B48" s="49" t="s">
        <v>431</v>
      </c>
      <c r="C48" s="46">
        <v>2952797.22</v>
      </c>
      <c r="D48" s="47">
        <f t="shared" si="1"/>
        <v>9.7892325841423378E-2</v>
      </c>
      <c r="E48" s="46">
        <v>2689514.4</v>
      </c>
      <c r="F48" s="47">
        <f t="shared" si="2"/>
        <v>-0.31029393522586129</v>
      </c>
      <c r="G48" s="41">
        <v>3899508.12</v>
      </c>
    </row>
    <row r="49" spans="1:7" s="53" customFormat="1" ht="20.100000000000001" customHeight="1" x14ac:dyDescent="0.25">
      <c r="A49" s="30">
        <f t="shared" si="0"/>
        <v>48</v>
      </c>
      <c r="B49" s="49" t="s">
        <v>437</v>
      </c>
      <c r="C49" s="46">
        <v>2916337.29</v>
      </c>
      <c r="D49" s="47">
        <f t="shared" si="1"/>
        <v>-4.5415785354996345E-2</v>
      </c>
      <c r="E49" s="46">
        <v>3055086.44</v>
      </c>
      <c r="F49" s="47">
        <f t="shared" si="2"/>
        <v>-3.7069611962231137E-2</v>
      </c>
      <c r="G49" s="41">
        <v>3172697.09</v>
      </c>
    </row>
    <row r="50" spans="1:7" s="53" customFormat="1" ht="20.100000000000001" customHeight="1" x14ac:dyDescent="0.25">
      <c r="A50" s="30">
        <f t="shared" si="0"/>
        <v>49</v>
      </c>
      <c r="B50" s="49" t="s">
        <v>449</v>
      </c>
      <c r="C50" s="46">
        <v>2847143.77</v>
      </c>
      <c r="D50" s="47">
        <f t="shared" si="1"/>
        <v>5.9202012797378779E-2</v>
      </c>
      <c r="E50" s="46">
        <v>2688008.27</v>
      </c>
      <c r="F50" s="47">
        <f t="shared" si="2"/>
        <v>-0.19040909580774701</v>
      </c>
      <c r="G50" s="41">
        <v>3320205.62</v>
      </c>
    </row>
    <row r="51" spans="1:7" s="53" customFormat="1" ht="20.100000000000001" customHeight="1" x14ac:dyDescent="0.25">
      <c r="A51" s="30">
        <f t="shared" si="0"/>
        <v>50</v>
      </c>
      <c r="B51" s="49" t="s">
        <v>475</v>
      </c>
      <c r="C51" s="46">
        <v>2627941.63</v>
      </c>
      <c r="D51" s="47">
        <f t="shared" si="1"/>
        <v>-5.8927855377289694E-2</v>
      </c>
      <c r="E51" s="46">
        <v>2792497.52</v>
      </c>
      <c r="F51" s="47">
        <f t="shared" si="2"/>
        <v>-0.16753864673590946</v>
      </c>
      <c r="G51" s="41">
        <v>3354507.1</v>
      </c>
    </row>
    <row r="52" spans="1:7" s="53" customFormat="1" ht="20.100000000000001" customHeight="1" x14ac:dyDescent="0.25">
      <c r="A52" s="30">
        <f t="shared" si="0"/>
        <v>51</v>
      </c>
      <c r="B52" s="49" t="s">
        <v>693</v>
      </c>
      <c r="C52" s="46">
        <v>2363909.44</v>
      </c>
      <c r="D52" s="47">
        <f t="shared" si="1"/>
        <v>0.12076774431649544</v>
      </c>
      <c r="E52" s="46">
        <v>2109187.61</v>
      </c>
      <c r="F52" s="47">
        <f t="shared" si="2"/>
        <v>-0.44792699399382291</v>
      </c>
      <c r="G52" s="41">
        <v>3820486.76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2670B-4B13-4B38-8614-36C39B3DC12D}">
  <dimension ref="A1:K52"/>
  <sheetViews>
    <sheetView workbookViewId="0"/>
  </sheetViews>
  <sheetFormatPr defaultRowHeight="15" x14ac:dyDescent="0.25"/>
  <cols>
    <col min="1" max="1" width="4" style="53" bestFit="1" customWidth="1"/>
    <col min="2" max="2" width="53.85546875" style="53" bestFit="1" customWidth="1"/>
    <col min="3" max="3" width="11.28515625" style="53" bestFit="1" customWidth="1"/>
    <col min="4" max="4" width="16.28515625" style="53" bestFit="1" customWidth="1"/>
    <col min="5" max="5" width="14.5703125" style="53" bestFit="1" customWidth="1"/>
    <col min="6" max="6" width="11.85546875" style="53" bestFit="1" customWidth="1"/>
    <col min="7" max="7" width="16.28515625" style="53" bestFit="1" customWidth="1"/>
    <col min="8" max="8" width="14.5703125" style="53" bestFit="1" customWidth="1"/>
    <col min="9" max="9" width="11.85546875" style="53" bestFit="1" customWidth="1"/>
    <col min="10" max="10" width="16.28515625" style="53" bestFit="1" customWidth="1"/>
    <col min="11" max="11" width="14.5703125" style="53" bestFit="1" customWidth="1"/>
  </cols>
  <sheetData>
    <row r="1" spans="1:11" ht="60" x14ac:dyDescent="0.25">
      <c r="A1" s="39" t="s">
        <v>514</v>
      </c>
      <c r="B1" s="39" t="s">
        <v>0</v>
      </c>
      <c r="C1" s="39" t="s">
        <v>656</v>
      </c>
      <c r="D1" s="39" t="s">
        <v>657</v>
      </c>
      <c r="E1" s="39" t="s">
        <v>546</v>
      </c>
      <c r="F1" s="39" t="s">
        <v>658</v>
      </c>
      <c r="G1" s="39" t="s">
        <v>659</v>
      </c>
      <c r="H1" s="39" t="s">
        <v>562</v>
      </c>
      <c r="I1" s="39" t="s">
        <v>660</v>
      </c>
      <c r="J1" s="39" t="s">
        <v>661</v>
      </c>
      <c r="K1" s="39" t="s">
        <v>575</v>
      </c>
    </row>
    <row r="2" spans="1:11" ht="20.100000000000001" customHeight="1" x14ac:dyDescent="0.25">
      <c r="A2" s="30">
        <v>1</v>
      </c>
      <c r="B2" s="49" t="s">
        <v>1</v>
      </c>
      <c r="C2" s="41">
        <v>2619248.35</v>
      </c>
      <c r="D2" s="41">
        <v>52446151.5</v>
      </c>
      <c r="E2" s="41">
        <v>3405480.08</v>
      </c>
      <c r="F2" s="41">
        <v>2583325.96</v>
      </c>
      <c r="G2" s="41">
        <v>51065815.530000001</v>
      </c>
      <c r="H2" s="41">
        <v>2881800.59</v>
      </c>
      <c r="I2" s="41">
        <v>6000515.1699999999</v>
      </c>
      <c r="J2" s="41">
        <v>51047082.950000003</v>
      </c>
      <c r="K2" s="41">
        <v>8231996.6600000001</v>
      </c>
    </row>
    <row r="3" spans="1:11" ht="20.100000000000001" customHeight="1" x14ac:dyDescent="0.25">
      <c r="A3" s="30">
        <f t="shared" ref="A3:A52" si="0">A2+1</f>
        <v>2</v>
      </c>
      <c r="B3" s="49" t="s">
        <v>3</v>
      </c>
      <c r="C3" s="41">
        <v>1583926.52</v>
      </c>
      <c r="D3" s="41">
        <v>46897309.789999999</v>
      </c>
      <c r="E3" s="41">
        <v>2167452.62</v>
      </c>
      <c r="F3" s="41">
        <v>1604218.23</v>
      </c>
      <c r="G3" s="41">
        <v>45361020.289999999</v>
      </c>
      <c r="H3" s="41">
        <v>2121052.4</v>
      </c>
      <c r="I3" s="41">
        <v>6839040</v>
      </c>
      <c r="J3" s="41">
        <v>48785142.479999997</v>
      </c>
      <c r="K3" s="41">
        <v>9110654.1400000006</v>
      </c>
    </row>
    <row r="4" spans="1:11" ht="20.100000000000001" customHeight="1" x14ac:dyDescent="0.25">
      <c r="A4" s="30">
        <f t="shared" si="0"/>
        <v>3</v>
      </c>
      <c r="B4" s="49" t="s">
        <v>4</v>
      </c>
      <c r="C4" s="43">
        <v>2936353.49</v>
      </c>
      <c r="D4" s="43">
        <v>36352319.289999999</v>
      </c>
      <c r="E4" s="43">
        <v>3726261.91</v>
      </c>
      <c r="F4" s="43">
        <v>11540284.939999999</v>
      </c>
      <c r="G4" s="43">
        <v>44317732.979999997</v>
      </c>
      <c r="H4" s="43">
        <v>11730888.67</v>
      </c>
      <c r="I4" s="43">
        <v>44995079.119999997</v>
      </c>
      <c r="J4" s="43">
        <v>67777448.040000007</v>
      </c>
      <c r="K4" s="43">
        <v>46264342.939999998</v>
      </c>
    </row>
    <row r="5" spans="1:11" ht="20.100000000000001" customHeight="1" x14ac:dyDescent="0.25">
      <c r="A5" s="30">
        <f t="shared" si="0"/>
        <v>4</v>
      </c>
      <c r="B5" s="49" t="s">
        <v>9</v>
      </c>
      <c r="C5" s="41">
        <v>156760.75</v>
      </c>
      <c r="D5" s="41">
        <v>25734655.75</v>
      </c>
      <c r="E5" s="41">
        <v>788360.02</v>
      </c>
      <c r="F5" s="41">
        <v>107326.74</v>
      </c>
      <c r="G5" s="41">
        <v>25577895</v>
      </c>
      <c r="H5" s="41">
        <v>589983.57999999996</v>
      </c>
      <c r="I5" s="41">
        <v>5823274.8399999999</v>
      </c>
      <c r="J5" s="41">
        <v>25470568.260000002</v>
      </c>
      <c r="K5" s="41">
        <v>8112832.54</v>
      </c>
    </row>
    <row r="6" spans="1:11" ht="20.100000000000001" customHeight="1" x14ac:dyDescent="0.25">
      <c r="A6" s="30">
        <f t="shared" si="0"/>
        <v>5</v>
      </c>
      <c r="B6" s="49" t="s">
        <v>12</v>
      </c>
      <c r="C6" s="41">
        <v>354848.47</v>
      </c>
      <c r="D6" s="41">
        <v>36251721.439999998</v>
      </c>
      <c r="E6" s="41">
        <v>431799.43</v>
      </c>
      <c r="F6" s="41">
        <v>1062403.6499999999</v>
      </c>
      <c r="G6" s="41">
        <v>36938637.939999998</v>
      </c>
      <c r="H6" s="41">
        <v>1362535.18</v>
      </c>
      <c r="I6" s="41">
        <v>5020158.38</v>
      </c>
      <c r="J6" s="41">
        <v>37876234.289999999</v>
      </c>
      <c r="K6" s="41">
        <v>6637658.3899999997</v>
      </c>
    </row>
    <row r="7" spans="1:11" ht="20.100000000000001" customHeight="1" x14ac:dyDescent="0.25">
      <c r="A7" s="30">
        <f t="shared" si="0"/>
        <v>6</v>
      </c>
      <c r="B7" s="49" t="s">
        <v>20</v>
      </c>
      <c r="C7" s="41">
        <v>73619.72</v>
      </c>
      <c r="D7" s="41">
        <v>21814865.219999999</v>
      </c>
      <c r="E7" s="41">
        <v>976576.85</v>
      </c>
      <c r="F7" s="41">
        <v>-2586769.61</v>
      </c>
      <c r="G7" s="41">
        <v>21891245.5</v>
      </c>
      <c r="H7" s="41">
        <v>-1844613.61</v>
      </c>
      <c r="I7" s="41">
        <v>3633352.18</v>
      </c>
      <c r="J7" s="41">
        <v>24974190.109999999</v>
      </c>
      <c r="K7" s="41">
        <v>5252233.1900000004</v>
      </c>
    </row>
    <row r="8" spans="1:11" ht="20.100000000000001" customHeight="1" x14ac:dyDescent="0.25">
      <c r="A8" s="30">
        <f t="shared" si="0"/>
        <v>7</v>
      </c>
      <c r="B8" s="49" t="s">
        <v>22</v>
      </c>
      <c r="C8" s="41">
        <v>712248.41</v>
      </c>
      <c r="D8" s="41">
        <v>22849422.260000002</v>
      </c>
      <c r="E8" s="41">
        <v>922287.8</v>
      </c>
      <c r="F8" s="41">
        <v>909096.67</v>
      </c>
      <c r="G8" s="41">
        <v>22047102.920000002</v>
      </c>
      <c r="H8" s="41">
        <v>1170804.94</v>
      </c>
      <c r="I8" s="41">
        <v>2893117.91</v>
      </c>
      <c r="J8" s="41">
        <v>21138005.649999999</v>
      </c>
      <c r="K8" s="41">
        <v>3722412.34</v>
      </c>
    </row>
    <row r="9" spans="1:11" ht="20.100000000000001" customHeight="1" x14ac:dyDescent="0.25">
      <c r="A9" s="30">
        <f t="shared" si="0"/>
        <v>8</v>
      </c>
      <c r="B9" s="49" t="s">
        <v>686</v>
      </c>
      <c r="C9" s="41">
        <v>1003465.93</v>
      </c>
      <c r="D9" s="41">
        <v>6635401.6200000001</v>
      </c>
      <c r="E9" s="41">
        <v>1976383.72</v>
      </c>
      <c r="F9" s="41">
        <v>2258226.0499999998</v>
      </c>
      <c r="G9" s="41">
        <v>7631935.6900000004</v>
      </c>
      <c r="H9" s="41">
        <v>2299256.66</v>
      </c>
      <c r="I9" s="41">
        <v>1373988.44</v>
      </c>
      <c r="J9" s="41">
        <v>5373709.6399999997</v>
      </c>
      <c r="K9" s="41">
        <v>2151005.4900000002</v>
      </c>
    </row>
    <row r="10" spans="1:11" ht="20.100000000000001" customHeight="1" x14ac:dyDescent="0.25">
      <c r="A10" s="30">
        <f t="shared" si="0"/>
        <v>9</v>
      </c>
      <c r="B10" s="49" t="s">
        <v>23</v>
      </c>
      <c r="C10" s="41">
        <v>1560613.76</v>
      </c>
      <c r="D10" s="41">
        <v>24295030.690000001</v>
      </c>
      <c r="E10" s="41">
        <v>1837202.49</v>
      </c>
      <c r="F10" s="41">
        <v>1358729.54</v>
      </c>
      <c r="G10" s="41">
        <v>22748270.23</v>
      </c>
      <c r="H10" s="41">
        <v>1654194.19</v>
      </c>
      <c r="I10" s="41">
        <v>5019518.1100000003</v>
      </c>
      <c r="J10" s="41">
        <v>21394828.440000001</v>
      </c>
      <c r="K10" s="41">
        <v>5780643.75</v>
      </c>
    </row>
    <row r="11" spans="1:11" ht="20.100000000000001" customHeight="1" x14ac:dyDescent="0.25">
      <c r="A11" s="30">
        <f t="shared" si="0"/>
        <v>10</v>
      </c>
      <c r="B11" s="49" t="s">
        <v>24</v>
      </c>
      <c r="C11" s="41">
        <v>373643.62</v>
      </c>
      <c r="D11" s="41">
        <v>10325290.93</v>
      </c>
      <c r="E11" s="41">
        <v>726998.63</v>
      </c>
      <c r="F11" s="41">
        <v>205294.04</v>
      </c>
      <c r="G11" s="41">
        <v>10120583.039999999</v>
      </c>
      <c r="H11" s="41">
        <v>435000.83</v>
      </c>
      <c r="I11" s="41">
        <v>1251445.1599999999</v>
      </c>
      <c r="J11" s="41">
        <v>10056491.939999999</v>
      </c>
      <c r="K11" s="41">
        <v>1751287.42</v>
      </c>
    </row>
    <row r="12" spans="1:11" ht="20.100000000000001" customHeight="1" x14ac:dyDescent="0.25">
      <c r="A12" s="30">
        <f t="shared" si="0"/>
        <v>11</v>
      </c>
      <c r="B12" s="49" t="s">
        <v>25</v>
      </c>
      <c r="C12" s="43">
        <v>450371</v>
      </c>
      <c r="D12" s="43">
        <v>35438216</v>
      </c>
      <c r="E12" s="43">
        <v>977371</v>
      </c>
      <c r="F12" s="43">
        <v>309167.67</v>
      </c>
      <c r="G12" s="43">
        <v>34987845.770000003</v>
      </c>
      <c r="H12" s="43">
        <v>908487.02</v>
      </c>
      <c r="I12" s="43">
        <v>5211163.41</v>
      </c>
      <c r="J12" s="43">
        <v>36178678.100000001</v>
      </c>
      <c r="K12" s="43">
        <v>6538418.3600000003</v>
      </c>
    </row>
    <row r="13" spans="1:11" ht="20.100000000000001" customHeight="1" x14ac:dyDescent="0.25">
      <c r="A13" s="30">
        <f t="shared" si="0"/>
        <v>12</v>
      </c>
      <c r="B13" s="49" t="s">
        <v>28</v>
      </c>
      <c r="C13" s="41">
        <v>1351040.54</v>
      </c>
      <c r="D13" s="41">
        <v>28859178.5</v>
      </c>
      <c r="E13" s="41">
        <v>1690462.06</v>
      </c>
      <c r="F13" s="41">
        <v>2264641.83</v>
      </c>
      <c r="G13" s="41">
        <v>27573324.079999998</v>
      </c>
      <c r="H13" s="41">
        <v>1881424.08</v>
      </c>
      <c r="I13" s="41">
        <v>5083307.5199999996</v>
      </c>
      <c r="J13" s="41">
        <v>25379937.16</v>
      </c>
      <c r="K13" s="41">
        <v>6718711.1500000004</v>
      </c>
    </row>
    <row r="14" spans="1:11" ht="20.100000000000001" customHeight="1" x14ac:dyDescent="0.25">
      <c r="A14" s="30">
        <f t="shared" si="0"/>
        <v>13</v>
      </c>
      <c r="B14" s="49" t="s">
        <v>34</v>
      </c>
      <c r="C14" s="41">
        <v>26788.2</v>
      </c>
      <c r="D14" s="41">
        <v>7026334.3300000001</v>
      </c>
      <c r="E14" s="41">
        <v>187192.2</v>
      </c>
      <c r="F14" s="41">
        <v>-330890.05</v>
      </c>
      <c r="G14" s="41">
        <v>6999546.1299999999</v>
      </c>
      <c r="H14" s="41">
        <v>-310653.71999999997</v>
      </c>
      <c r="I14" s="41">
        <v>306909.99</v>
      </c>
      <c r="J14" s="41">
        <v>7330383.9199999999</v>
      </c>
      <c r="K14" s="41">
        <v>333593.48</v>
      </c>
    </row>
    <row r="15" spans="1:11" ht="20.100000000000001" customHeight="1" x14ac:dyDescent="0.25">
      <c r="A15" s="30">
        <f t="shared" si="0"/>
        <v>14</v>
      </c>
      <c r="B15" s="49" t="s">
        <v>42</v>
      </c>
      <c r="C15" s="41">
        <v>356938.21</v>
      </c>
      <c r="D15" s="41">
        <v>5888832.4000000004</v>
      </c>
      <c r="E15" s="41">
        <v>469287.44</v>
      </c>
      <c r="F15" s="41">
        <v>324402.56</v>
      </c>
      <c r="G15" s="41">
        <v>5531894.1900000004</v>
      </c>
      <c r="H15" s="41">
        <v>442127.32</v>
      </c>
      <c r="I15" s="41">
        <v>1374190.62</v>
      </c>
      <c r="J15" s="41">
        <v>5207491.63</v>
      </c>
      <c r="K15" s="41">
        <v>1575987.59</v>
      </c>
    </row>
    <row r="16" spans="1:11" ht="20.100000000000001" customHeight="1" x14ac:dyDescent="0.25">
      <c r="A16" s="30">
        <f t="shared" si="0"/>
        <v>15</v>
      </c>
      <c r="B16" s="49" t="s">
        <v>50</v>
      </c>
      <c r="C16" s="41">
        <v>158355.17000000001</v>
      </c>
      <c r="D16" s="41">
        <v>6020457.4400000004</v>
      </c>
      <c r="E16" s="41">
        <v>281436.94</v>
      </c>
      <c r="F16" s="41">
        <v>48687.9</v>
      </c>
      <c r="G16" s="41">
        <v>5862102.2699999996</v>
      </c>
      <c r="H16" s="41">
        <v>146469.13</v>
      </c>
      <c r="I16" s="41">
        <v>1200659.2</v>
      </c>
      <c r="J16" s="41">
        <v>5813414.3700000001</v>
      </c>
      <c r="K16" s="41">
        <v>1470340.78</v>
      </c>
    </row>
    <row r="17" spans="1:11" ht="20.100000000000001" customHeight="1" x14ac:dyDescent="0.25">
      <c r="A17" s="30">
        <f t="shared" si="0"/>
        <v>16</v>
      </c>
      <c r="B17" s="49" t="s">
        <v>53</v>
      </c>
      <c r="C17" s="41">
        <v>1392027.31</v>
      </c>
      <c r="D17" s="41">
        <v>18843075.48</v>
      </c>
      <c r="E17" s="41">
        <v>1790589.51</v>
      </c>
      <c r="F17" s="41">
        <v>1089283.05</v>
      </c>
      <c r="G17" s="41">
        <v>17451048.170000002</v>
      </c>
      <c r="H17" s="41">
        <v>1395726.85</v>
      </c>
      <c r="I17" s="41">
        <v>2256129.2999999998</v>
      </c>
      <c r="J17" s="41">
        <v>17005487.949999999</v>
      </c>
      <c r="K17" s="41">
        <v>2781368.77</v>
      </c>
    </row>
    <row r="18" spans="1:11" ht="20.100000000000001" customHeight="1" x14ac:dyDescent="0.25">
      <c r="A18" s="30">
        <f t="shared" si="0"/>
        <v>17</v>
      </c>
      <c r="B18" s="49" t="s">
        <v>64</v>
      </c>
      <c r="C18" s="41">
        <v>504023.69</v>
      </c>
      <c r="D18" s="41">
        <v>5025778.1500000004</v>
      </c>
      <c r="E18" s="41">
        <v>640280.31999999995</v>
      </c>
      <c r="F18" s="41">
        <v>749391.1</v>
      </c>
      <c r="G18" s="41">
        <v>4871754.46</v>
      </c>
      <c r="H18" s="41">
        <v>979665.51</v>
      </c>
      <c r="I18" s="41">
        <v>880689.8</v>
      </c>
      <c r="J18" s="41">
        <v>4282363.3600000003</v>
      </c>
      <c r="K18" s="41">
        <v>1172637.1299999999</v>
      </c>
    </row>
    <row r="19" spans="1:11" ht="20.100000000000001" customHeight="1" x14ac:dyDescent="0.25">
      <c r="A19" s="30">
        <f t="shared" si="0"/>
        <v>18</v>
      </c>
      <c r="B19" s="49" t="s">
        <v>67</v>
      </c>
      <c r="C19" s="41">
        <v>129247.12</v>
      </c>
      <c r="D19" s="41">
        <v>2851308.44</v>
      </c>
      <c r="E19" s="41">
        <v>461368.88</v>
      </c>
      <c r="F19" s="41">
        <v>24154.63</v>
      </c>
      <c r="G19" s="41">
        <v>2722061.32</v>
      </c>
      <c r="H19" s="41">
        <v>273630.46999999997</v>
      </c>
      <c r="I19" s="41">
        <v>249895.61</v>
      </c>
      <c r="J19" s="41">
        <v>2697906.69</v>
      </c>
      <c r="K19" s="41">
        <v>470212.16</v>
      </c>
    </row>
    <row r="20" spans="1:11" ht="20.100000000000001" customHeight="1" x14ac:dyDescent="0.25">
      <c r="A20" s="30">
        <f t="shared" si="0"/>
        <v>19</v>
      </c>
      <c r="B20" s="49" t="s">
        <v>68</v>
      </c>
      <c r="C20" s="43">
        <v>68881.86</v>
      </c>
      <c r="D20" s="43">
        <v>1940094.71</v>
      </c>
      <c r="E20" s="43">
        <v>136839.66</v>
      </c>
      <c r="F20" s="43">
        <v>41330.39</v>
      </c>
      <c r="G20" s="43">
        <v>1890276.69</v>
      </c>
      <c r="H20" s="43">
        <v>70823.72</v>
      </c>
      <c r="I20" s="43">
        <v>220477.16</v>
      </c>
      <c r="J20" s="43">
        <v>2022211.36</v>
      </c>
      <c r="K20" s="43">
        <v>301532.43</v>
      </c>
    </row>
    <row r="21" spans="1:11" ht="20.100000000000001" customHeight="1" x14ac:dyDescent="0.25">
      <c r="A21" s="30">
        <f t="shared" si="0"/>
        <v>20</v>
      </c>
      <c r="B21" s="49" t="s">
        <v>74</v>
      </c>
      <c r="C21" s="41">
        <v>2027027.22</v>
      </c>
      <c r="D21" s="41">
        <v>11763208.369999999</v>
      </c>
      <c r="E21" s="41">
        <v>2663485.71</v>
      </c>
      <c r="F21" s="41">
        <v>230070.17</v>
      </c>
      <c r="G21" s="41">
        <v>11236181.15</v>
      </c>
      <c r="H21" s="41">
        <v>891410.65</v>
      </c>
      <c r="I21" s="41">
        <v>2473008.5</v>
      </c>
      <c r="J21" s="41">
        <v>13478333.199999999</v>
      </c>
      <c r="K21" s="41">
        <v>3306415.36</v>
      </c>
    </row>
    <row r="22" spans="1:11" ht="20.100000000000001" customHeight="1" x14ac:dyDescent="0.25">
      <c r="A22" s="30">
        <f t="shared" si="0"/>
        <v>21</v>
      </c>
      <c r="B22" s="49" t="s">
        <v>86</v>
      </c>
      <c r="C22" s="41">
        <v>-59974.54</v>
      </c>
      <c r="D22" s="41">
        <v>6216921.2599999998</v>
      </c>
      <c r="E22" s="41">
        <v>-60583.91</v>
      </c>
      <c r="F22" s="41">
        <v>-172149.26</v>
      </c>
      <c r="G22" s="41">
        <v>6276895.7999999998</v>
      </c>
      <c r="H22" s="41">
        <v>-175178.68</v>
      </c>
      <c r="I22" s="41">
        <v>1441086.63</v>
      </c>
      <c r="J22" s="41">
        <v>6449045.0599999996</v>
      </c>
      <c r="K22" s="41">
        <v>1862086.63</v>
      </c>
    </row>
    <row r="23" spans="1:11" ht="20.100000000000001" customHeight="1" x14ac:dyDescent="0.25">
      <c r="A23" s="30">
        <f t="shared" si="0"/>
        <v>22</v>
      </c>
      <c r="B23" s="49" t="s">
        <v>87</v>
      </c>
      <c r="C23" s="41">
        <v>7895.87</v>
      </c>
      <c r="D23" s="41">
        <v>1140489.46</v>
      </c>
      <c r="E23" s="41">
        <v>130055.01</v>
      </c>
      <c r="F23" s="41">
        <v>23810.99</v>
      </c>
      <c r="G23" s="41">
        <v>1156044.19</v>
      </c>
      <c r="H23" s="41">
        <v>142876.46</v>
      </c>
      <c r="I23" s="41">
        <v>21008.45</v>
      </c>
      <c r="J23" s="41">
        <v>1153021.3899999999</v>
      </c>
      <c r="K23" s="41">
        <v>81318.19</v>
      </c>
    </row>
    <row r="24" spans="1:11" ht="20.100000000000001" customHeight="1" x14ac:dyDescent="0.25">
      <c r="A24" s="30">
        <f t="shared" si="0"/>
        <v>23</v>
      </c>
      <c r="B24" s="49" t="s">
        <v>101</v>
      </c>
      <c r="C24" s="41">
        <v>159737.04999999999</v>
      </c>
      <c r="D24" s="41">
        <v>3942486.49</v>
      </c>
      <c r="E24" s="41">
        <v>309778.76</v>
      </c>
      <c r="F24" s="41">
        <v>-74483.95</v>
      </c>
      <c r="G24" s="41">
        <v>3782749.44</v>
      </c>
      <c r="H24" s="41">
        <v>-2528.08</v>
      </c>
      <c r="I24" s="41">
        <v>860567.36</v>
      </c>
      <c r="J24" s="41">
        <v>3857233.39</v>
      </c>
      <c r="K24" s="41">
        <v>1067565.28</v>
      </c>
    </row>
    <row r="25" spans="1:11" ht="20.100000000000001" customHeight="1" x14ac:dyDescent="0.25">
      <c r="A25" s="30">
        <f t="shared" si="0"/>
        <v>24</v>
      </c>
      <c r="B25" s="49" t="s">
        <v>119</v>
      </c>
      <c r="C25" s="41">
        <v>214421.26</v>
      </c>
      <c r="D25" s="41">
        <v>7782444.9900000002</v>
      </c>
      <c r="E25" s="41">
        <v>587443.48</v>
      </c>
      <c r="F25" s="41">
        <v>218469.97</v>
      </c>
      <c r="G25" s="41">
        <v>7629040.1500000004</v>
      </c>
      <c r="H25" s="41">
        <v>510478.1</v>
      </c>
      <c r="I25" s="41">
        <v>1123499.32</v>
      </c>
      <c r="J25" s="41">
        <v>7515394.1799999997</v>
      </c>
      <c r="K25" s="41">
        <v>1512485.62</v>
      </c>
    </row>
    <row r="26" spans="1:11" ht="20.100000000000001" customHeight="1" x14ac:dyDescent="0.25">
      <c r="A26" s="30">
        <f t="shared" si="0"/>
        <v>25</v>
      </c>
      <c r="B26" s="49" t="s">
        <v>142</v>
      </c>
      <c r="C26" s="41">
        <v>182867.57</v>
      </c>
      <c r="D26" s="41">
        <v>3160312.38</v>
      </c>
      <c r="E26" s="41">
        <v>234144.95</v>
      </c>
      <c r="F26" s="41">
        <v>114365.62</v>
      </c>
      <c r="G26" s="41">
        <v>2977443.48</v>
      </c>
      <c r="H26" s="41">
        <v>142763.94</v>
      </c>
      <c r="I26" s="41">
        <v>755251.29</v>
      </c>
      <c r="J26" s="41">
        <v>2863077.86</v>
      </c>
      <c r="K26" s="41">
        <v>929389.58</v>
      </c>
    </row>
    <row r="27" spans="1:11" ht="20.100000000000001" customHeight="1" x14ac:dyDescent="0.25">
      <c r="A27" s="30">
        <f t="shared" si="0"/>
        <v>26</v>
      </c>
      <c r="B27" s="49" t="s">
        <v>144</v>
      </c>
      <c r="C27" s="41">
        <v>92185.94</v>
      </c>
      <c r="D27" s="41">
        <v>2969296.87</v>
      </c>
      <c r="E27" s="41">
        <v>128907.53</v>
      </c>
      <c r="F27" s="41">
        <v>47260.12</v>
      </c>
      <c r="G27" s="41">
        <v>3046955.59</v>
      </c>
      <c r="H27" s="41">
        <v>75543.490000000005</v>
      </c>
      <c r="I27" s="41">
        <v>228531.41</v>
      </c>
      <c r="J27" s="41">
        <v>3012793.88</v>
      </c>
      <c r="K27" s="41">
        <v>328199.34999999998</v>
      </c>
    </row>
    <row r="28" spans="1:11" ht="20.100000000000001" customHeight="1" x14ac:dyDescent="0.25">
      <c r="A28" s="30">
        <f t="shared" si="0"/>
        <v>27</v>
      </c>
      <c r="B28" s="49" t="s">
        <v>147</v>
      </c>
      <c r="C28" s="41">
        <v>192846.9</v>
      </c>
      <c r="D28" s="41">
        <v>3192255.6</v>
      </c>
      <c r="E28" s="41">
        <v>367873.8</v>
      </c>
      <c r="F28" s="41">
        <v>157027.59</v>
      </c>
      <c r="G28" s="41">
        <v>3010951.27</v>
      </c>
      <c r="H28" s="41">
        <v>296253.90999999997</v>
      </c>
      <c r="I28" s="41">
        <v>634387.96</v>
      </c>
      <c r="J28" s="41">
        <v>2857018.87</v>
      </c>
      <c r="K28" s="41">
        <v>854546.64</v>
      </c>
    </row>
    <row r="29" spans="1:11" ht="20.100000000000001" customHeight="1" x14ac:dyDescent="0.25">
      <c r="A29" s="30">
        <f t="shared" si="0"/>
        <v>28</v>
      </c>
      <c r="B29" s="49" t="s">
        <v>153</v>
      </c>
      <c r="C29" s="41">
        <v>142152.04999999999</v>
      </c>
      <c r="D29" s="41">
        <v>744873.04</v>
      </c>
      <c r="E29" s="41">
        <v>191863.5</v>
      </c>
      <c r="F29" s="41">
        <v>74042.009999999995</v>
      </c>
      <c r="G29" s="41">
        <v>602720.99</v>
      </c>
      <c r="H29" s="41">
        <v>94034.46</v>
      </c>
      <c r="I29" s="41">
        <v>115876.03</v>
      </c>
      <c r="J29" s="41">
        <v>528678.98</v>
      </c>
      <c r="K29" s="41">
        <v>150848.53</v>
      </c>
    </row>
    <row r="30" spans="1:11" ht="20.100000000000001" customHeight="1" x14ac:dyDescent="0.25">
      <c r="A30" s="30">
        <f t="shared" si="0"/>
        <v>29</v>
      </c>
      <c r="B30" s="49" t="s">
        <v>158</v>
      </c>
      <c r="C30" s="41">
        <v>188554.2</v>
      </c>
      <c r="D30" s="41">
        <v>3389197.52</v>
      </c>
      <c r="E30" s="41">
        <v>290284.95</v>
      </c>
      <c r="F30" s="41">
        <v>208667.53</v>
      </c>
      <c r="G30" s="41">
        <v>3200643.32</v>
      </c>
      <c r="H30" s="41">
        <v>333837.90000000002</v>
      </c>
      <c r="I30" s="41">
        <v>698973.75</v>
      </c>
      <c r="J30" s="41">
        <v>3071975.79</v>
      </c>
      <c r="K30" s="41">
        <v>958385.66</v>
      </c>
    </row>
    <row r="31" spans="1:11" ht="20.100000000000001" customHeight="1" x14ac:dyDescent="0.25">
      <c r="A31" s="30">
        <f t="shared" si="0"/>
        <v>30</v>
      </c>
      <c r="B31" s="49" t="s">
        <v>169</v>
      </c>
      <c r="C31" s="41">
        <v>225428.84</v>
      </c>
      <c r="D31" s="41">
        <v>2526696.9</v>
      </c>
      <c r="E31" s="41">
        <v>306090.36</v>
      </c>
      <c r="F31" s="41">
        <v>89105.96</v>
      </c>
      <c r="G31" s="41">
        <v>2301268.06</v>
      </c>
      <c r="H31" s="41">
        <v>138077.18</v>
      </c>
      <c r="I31" s="41">
        <v>337388.55</v>
      </c>
      <c r="J31" s="41">
        <v>2412162.1</v>
      </c>
      <c r="K31" s="41">
        <v>444248.96</v>
      </c>
    </row>
    <row r="32" spans="1:11" ht="20.100000000000001" customHeight="1" x14ac:dyDescent="0.25">
      <c r="A32" s="30">
        <f t="shared" si="0"/>
        <v>31</v>
      </c>
      <c r="B32" s="49" t="s">
        <v>177</v>
      </c>
      <c r="C32" s="41">
        <v>248381.51</v>
      </c>
      <c r="D32" s="41">
        <v>5966363.8300000001</v>
      </c>
      <c r="E32" s="41">
        <v>304705.73</v>
      </c>
      <c r="F32" s="41">
        <v>162796.01999999999</v>
      </c>
      <c r="G32" s="41">
        <v>5845751.3600000003</v>
      </c>
      <c r="H32" s="41">
        <v>209803.83</v>
      </c>
      <c r="I32" s="41">
        <v>492639.87</v>
      </c>
      <c r="J32" s="41">
        <v>5778606.7000000002</v>
      </c>
      <c r="K32" s="41">
        <v>639313.87</v>
      </c>
    </row>
    <row r="33" spans="1:11" ht="20.100000000000001" customHeight="1" x14ac:dyDescent="0.25">
      <c r="A33" s="30">
        <f t="shared" si="0"/>
        <v>32</v>
      </c>
      <c r="B33" s="49" t="s">
        <v>189</v>
      </c>
      <c r="C33" s="41">
        <v>398904.23</v>
      </c>
      <c r="D33" s="41">
        <v>3923874.01</v>
      </c>
      <c r="E33" s="41">
        <v>497199.47</v>
      </c>
      <c r="F33" s="41">
        <v>360672.26</v>
      </c>
      <c r="G33" s="41">
        <v>3524969.78</v>
      </c>
      <c r="H33" s="41">
        <v>462363.18</v>
      </c>
      <c r="I33" s="41">
        <v>475778.1</v>
      </c>
      <c r="J33" s="41">
        <v>3164297.52</v>
      </c>
      <c r="K33" s="41">
        <v>614839.63</v>
      </c>
    </row>
    <row r="34" spans="1:11" ht="20.100000000000001" customHeight="1" x14ac:dyDescent="0.25">
      <c r="A34" s="30">
        <f t="shared" si="0"/>
        <v>33</v>
      </c>
      <c r="B34" s="49" t="s">
        <v>193</v>
      </c>
      <c r="C34" s="41">
        <v>-37714.910000000003</v>
      </c>
      <c r="D34" s="41">
        <v>2453307.83</v>
      </c>
      <c r="E34" s="41">
        <v>-3954.2</v>
      </c>
      <c r="F34" s="41">
        <v>12807.54</v>
      </c>
      <c r="G34" s="41">
        <v>2491022.7400000002</v>
      </c>
      <c r="H34" s="41">
        <v>33848.839999999997</v>
      </c>
      <c r="I34" s="41">
        <v>307407.05</v>
      </c>
      <c r="J34" s="41">
        <v>2478215.2000000002</v>
      </c>
      <c r="K34" s="41">
        <v>411743.21</v>
      </c>
    </row>
    <row r="35" spans="1:11" ht="20.100000000000001" customHeight="1" x14ac:dyDescent="0.25">
      <c r="A35" s="30">
        <f t="shared" si="0"/>
        <v>34</v>
      </c>
      <c r="B35" s="49" t="s">
        <v>203</v>
      </c>
      <c r="C35" s="41">
        <v>67392.850000000006</v>
      </c>
      <c r="D35" s="41">
        <v>603112.32999999996</v>
      </c>
      <c r="E35" s="41">
        <v>135378.74</v>
      </c>
      <c r="F35" s="41">
        <v>34832.49</v>
      </c>
      <c r="G35" s="41">
        <v>535719.48</v>
      </c>
      <c r="H35" s="41">
        <v>95590.31</v>
      </c>
      <c r="I35" s="41">
        <v>253976.74</v>
      </c>
      <c r="J35" s="41">
        <v>500886.99</v>
      </c>
      <c r="K35" s="41">
        <v>330476.34000000003</v>
      </c>
    </row>
    <row r="36" spans="1:11" ht="20.100000000000001" customHeight="1" x14ac:dyDescent="0.25">
      <c r="A36" s="30">
        <f t="shared" si="0"/>
        <v>35</v>
      </c>
      <c r="B36" s="49" t="s">
        <v>215</v>
      </c>
      <c r="C36" s="41">
        <v>396836.2</v>
      </c>
      <c r="D36" s="41">
        <v>5706334.7699999996</v>
      </c>
      <c r="E36" s="41">
        <v>470824.3</v>
      </c>
      <c r="F36" s="41">
        <v>392623.6</v>
      </c>
      <c r="G36" s="41">
        <v>5449498.5599999996</v>
      </c>
      <c r="H36" s="41">
        <v>482803.97</v>
      </c>
      <c r="I36" s="41">
        <v>843109.22</v>
      </c>
      <c r="J36" s="41">
        <v>5056874.96</v>
      </c>
      <c r="K36" s="41">
        <v>931937.77</v>
      </c>
    </row>
    <row r="37" spans="1:11" ht="20.100000000000001" customHeight="1" x14ac:dyDescent="0.25">
      <c r="A37" s="30">
        <f t="shared" si="0"/>
        <v>36</v>
      </c>
      <c r="B37" s="49" t="s">
        <v>224</v>
      </c>
      <c r="C37" s="41">
        <v>694561.61</v>
      </c>
      <c r="D37" s="41">
        <v>6194568.0300000003</v>
      </c>
      <c r="E37" s="41">
        <v>702022.32</v>
      </c>
      <c r="F37" s="41">
        <v>1194740.3799999999</v>
      </c>
      <c r="G37" s="41">
        <v>5500006.4199999999</v>
      </c>
      <c r="H37" s="41">
        <v>1206822.6499999999</v>
      </c>
      <c r="I37" s="41">
        <v>1398698.05</v>
      </c>
      <c r="J37" s="41">
        <v>4305266.04</v>
      </c>
      <c r="K37" s="41">
        <v>1664249.86</v>
      </c>
    </row>
    <row r="38" spans="1:11" ht="20.100000000000001" customHeight="1" x14ac:dyDescent="0.25">
      <c r="A38" s="30">
        <f t="shared" si="0"/>
        <v>37</v>
      </c>
      <c r="B38" s="49" t="s">
        <v>237</v>
      </c>
      <c r="C38" s="41">
        <v>92473.14</v>
      </c>
      <c r="D38" s="41">
        <v>2224719.9700000002</v>
      </c>
      <c r="E38" s="41">
        <v>125342.87</v>
      </c>
      <c r="F38" s="41">
        <v>146032.32000000001</v>
      </c>
      <c r="G38" s="41">
        <v>2132246.83</v>
      </c>
      <c r="H38" s="41">
        <v>197016.08</v>
      </c>
      <c r="I38" s="41">
        <v>421000.81</v>
      </c>
      <c r="J38" s="41">
        <v>1986214.51</v>
      </c>
      <c r="K38" s="41">
        <v>554989.31999999995</v>
      </c>
    </row>
    <row r="39" spans="1:11" ht="20.100000000000001" customHeight="1" x14ac:dyDescent="0.25">
      <c r="A39" s="30">
        <f t="shared" si="0"/>
        <v>38</v>
      </c>
      <c r="B39" s="49" t="s">
        <v>274</v>
      </c>
      <c r="C39" s="41">
        <v>52517.69</v>
      </c>
      <c r="D39" s="41">
        <v>696214.93</v>
      </c>
      <c r="E39" s="41">
        <v>87105.01</v>
      </c>
      <c r="F39" s="41">
        <v>67858.600000000006</v>
      </c>
      <c r="G39" s="41">
        <v>654897.24</v>
      </c>
      <c r="H39" s="41">
        <v>113542.96</v>
      </c>
      <c r="I39" s="41">
        <v>191517.01</v>
      </c>
      <c r="J39" s="41">
        <v>587038.64</v>
      </c>
      <c r="K39" s="41">
        <v>263787.84000000003</v>
      </c>
    </row>
    <row r="40" spans="1:11" ht="20.100000000000001" customHeight="1" x14ac:dyDescent="0.25">
      <c r="A40" s="30">
        <f t="shared" si="0"/>
        <v>39</v>
      </c>
      <c r="B40" s="49" t="s">
        <v>302</v>
      </c>
      <c r="C40" s="41">
        <v>70064.53</v>
      </c>
      <c r="D40" s="41">
        <v>2265224.2799999998</v>
      </c>
      <c r="E40" s="41">
        <v>92335.29</v>
      </c>
      <c r="F40" s="41">
        <v>77742.22</v>
      </c>
      <c r="G40" s="41">
        <v>2395159.75</v>
      </c>
      <c r="H40" s="41">
        <v>101689.42</v>
      </c>
      <c r="I40" s="41">
        <v>383571.19</v>
      </c>
      <c r="J40" s="41">
        <v>2517417.5299999998</v>
      </c>
      <c r="K40" s="41">
        <v>494576.47</v>
      </c>
    </row>
    <row r="41" spans="1:11" ht="20.100000000000001" customHeight="1" x14ac:dyDescent="0.25">
      <c r="A41" s="30">
        <f t="shared" si="0"/>
        <v>40</v>
      </c>
      <c r="B41" s="49" t="s">
        <v>318</v>
      </c>
      <c r="C41" s="41">
        <v>9201.7999999999993</v>
      </c>
      <c r="D41" s="41">
        <v>1690567.19</v>
      </c>
      <c r="E41" s="41">
        <v>16350.42</v>
      </c>
      <c r="F41" s="41">
        <v>17863.41</v>
      </c>
      <c r="G41" s="41">
        <v>1786365.39</v>
      </c>
      <c r="H41" s="41">
        <v>28216.73</v>
      </c>
      <c r="I41" s="41">
        <v>318694.44</v>
      </c>
      <c r="J41" s="41">
        <v>1948501.98</v>
      </c>
      <c r="K41" s="41">
        <v>418402.94</v>
      </c>
    </row>
    <row r="42" spans="1:11" ht="20.100000000000001" customHeight="1" x14ac:dyDescent="0.25">
      <c r="A42" s="30">
        <f t="shared" si="0"/>
        <v>41</v>
      </c>
      <c r="B42" s="49" t="s">
        <v>346</v>
      </c>
      <c r="C42" s="41">
        <v>131423.64000000001</v>
      </c>
      <c r="D42" s="41">
        <v>4357822.63</v>
      </c>
      <c r="E42" s="41">
        <v>178409.13</v>
      </c>
      <c r="F42" s="41">
        <v>27630.51</v>
      </c>
      <c r="G42" s="41">
        <v>4501596.0999999996</v>
      </c>
      <c r="H42" s="41">
        <v>71021.64</v>
      </c>
      <c r="I42" s="41">
        <v>912216.28</v>
      </c>
      <c r="J42" s="41">
        <v>4490362.8099999996</v>
      </c>
      <c r="K42" s="41">
        <v>997435.9</v>
      </c>
    </row>
    <row r="43" spans="1:11" ht="20.100000000000001" customHeight="1" x14ac:dyDescent="0.25">
      <c r="A43" s="30">
        <f t="shared" si="0"/>
        <v>42</v>
      </c>
      <c r="B43" s="49" t="s">
        <v>354</v>
      </c>
      <c r="C43" s="41">
        <v>6308.88</v>
      </c>
      <c r="D43" s="41">
        <v>2021717.89</v>
      </c>
      <c r="E43" s="41">
        <v>6355.81</v>
      </c>
      <c r="F43" s="41">
        <v>72137.78</v>
      </c>
      <c r="G43" s="41">
        <v>2030409.01</v>
      </c>
      <c r="H43" s="41">
        <v>85381.26</v>
      </c>
      <c r="I43" s="41">
        <v>318025.96000000002</v>
      </c>
      <c r="J43" s="41">
        <v>1994271.23</v>
      </c>
      <c r="K43" s="41">
        <v>404910.72</v>
      </c>
    </row>
    <row r="44" spans="1:11" ht="20.100000000000001" customHeight="1" x14ac:dyDescent="0.25">
      <c r="A44" s="30">
        <f t="shared" si="0"/>
        <v>43</v>
      </c>
      <c r="B44" s="49" t="s">
        <v>368</v>
      </c>
      <c r="C44" s="41">
        <v>14316.42</v>
      </c>
      <c r="D44" s="41">
        <v>702010.22</v>
      </c>
      <c r="E44" s="41">
        <v>25868.57</v>
      </c>
      <c r="F44" s="41">
        <v>8864.2000000000007</v>
      </c>
      <c r="G44" s="41">
        <v>687693.8</v>
      </c>
      <c r="H44" s="41">
        <v>25153.91</v>
      </c>
      <c r="I44" s="41">
        <v>271871.86</v>
      </c>
      <c r="J44" s="41">
        <v>712300.65</v>
      </c>
      <c r="K44" s="41">
        <v>350425.86</v>
      </c>
    </row>
    <row r="45" spans="1:11" ht="20.100000000000001" customHeight="1" x14ac:dyDescent="0.25">
      <c r="A45" s="30">
        <f t="shared" si="0"/>
        <v>44</v>
      </c>
      <c r="B45" s="49" t="s">
        <v>369</v>
      </c>
      <c r="C45" s="41">
        <v>92539.16</v>
      </c>
      <c r="D45" s="41">
        <v>4991203.04</v>
      </c>
      <c r="E45" s="41">
        <v>115833.48</v>
      </c>
      <c r="F45" s="41">
        <v>225524.67</v>
      </c>
      <c r="G45" s="41">
        <v>4904157.97</v>
      </c>
      <c r="H45" s="41">
        <v>295384.05</v>
      </c>
      <c r="I45" s="41">
        <v>848559.64</v>
      </c>
      <c r="J45" s="41">
        <v>4710621</v>
      </c>
      <c r="K45" s="41">
        <v>996306.82</v>
      </c>
    </row>
    <row r="46" spans="1:11" ht="20.100000000000001" customHeight="1" x14ac:dyDescent="0.25">
      <c r="A46" s="30">
        <f t="shared" si="0"/>
        <v>45</v>
      </c>
      <c r="B46" s="49" t="s">
        <v>409</v>
      </c>
      <c r="C46" s="41">
        <v>171025.69</v>
      </c>
      <c r="D46" s="41">
        <v>7898287.6299999999</v>
      </c>
      <c r="E46" s="41">
        <v>178099.77</v>
      </c>
      <c r="F46" s="41">
        <v>77896.17</v>
      </c>
      <c r="G46" s="41">
        <v>7727261.9400000004</v>
      </c>
      <c r="H46" s="41">
        <v>69314.710000000006</v>
      </c>
      <c r="I46" s="41">
        <v>847445.67</v>
      </c>
      <c r="J46" s="41">
        <v>7649365.7699999996</v>
      </c>
      <c r="K46" s="41">
        <v>1092528.8899999999</v>
      </c>
    </row>
    <row r="47" spans="1:11" ht="20.100000000000001" customHeight="1" x14ac:dyDescent="0.25">
      <c r="A47" s="30">
        <f t="shared" si="0"/>
        <v>46</v>
      </c>
      <c r="B47" s="49" t="s">
        <v>420</v>
      </c>
      <c r="C47" s="41">
        <v>511137.22</v>
      </c>
      <c r="D47" s="41">
        <v>4107488.44</v>
      </c>
      <c r="E47" s="41">
        <v>625069.43000000005</v>
      </c>
      <c r="F47" s="41">
        <v>649014.44999999995</v>
      </c>
      <c r="G47" s="41">
        <v>3596351.22</v>
      </c>
      <c r="H47" s="41">
        <v>825562.78</v>
      </c>
      <c r="I47" s="41">
        <v>824994.74</v>
      </c>
      <c r="J47" s="41">
        <v>2947336.77</v>
      </c>
      <c r="K47" s="41">
        <v>1055827.54</v>
      </c>
    </row>
    <row r="48" spans="1:11" ht="20.100000000000001" customHeight="1" x14ac:dyDescent="0.25">
      <c r="A48" s="30">
        <f t="shared" si="0"/>
        <v>47</v>
      </c>
      <c r="B48" s="49" t="s">
        <v>431</v>
      </c>
      <c r="C48" s="41">
        <v>109708.27</v>
      </c>
      <c r="D48" s="41">
        <v>2212744.5499999998</v>
      </c>
      <c r="E48" s="41">
        <v>138809.46</v>
      </c>
      <c r="F48" s="41">
        <v>69478.649999999994</v>
      </c>
      <c r="G48" s="41">
        <v>2103036.2799999998</v>
      </c>
      <c r="H48" s="41">
        <v>91735.18</v>
      </c>
      <c r="I48" s="41">
        <v>220581.59</v>
      </c>
      <c r="J48" s="41">
        <v>2033557.63</v>
      </c>
      <c r="K48" s="41">
        <v>293933.15999999997</v>
      </c>
    </row>
    <row r="49" spans="1:11" ht="20.100000000000001" customHeight="1" x14ac:dyDescent="0.25">
      <c r="A49" s="30">
        <f t="shared" si="0"/>
        <v>48</v>
      </c>
      <c r="B49" s="49" t="s">
        <v>437</v>
      </c>
      <c r="C49" s="41">
        <v>27091.98</v>
      </c>
      <c r="D49" s="41">
        <v>1103128.21</v>
      </c>
      <c r="E49" s="41">
        <v>47485.85</v>
      </c>
      <c r="F49" s="41">
        <v>28689.32</v>
      </c>
      <c r="G49" s="41">
        <v>1076036.23</v>
      </c>
      <c r="H49" s="41">
        <v>50432.78</v>
      </c>
      <c r="I49" s="41">
        <v>90419.05</v>
      </c>
      <c r="J49" s="41">
        <v>1047346.91</v>
      </c>
      <c r="K49" s="41">
        <v>129454.26</v>
      </c>
    </row>
    <row r="50" spans="1:11" ht="20.100000000000001" customHeight="1" x14ac:dyDescent="0.25">
      <c r="A50" s="30">
        <f t="shared" si="0"/>
        <v>49</v>
      </c>
      <c r="B50" s="49" t="s">
        <v>449</v>
      </c>
      <c r="C50" s="41">
        <v>88828.74</v>
      </c>
      <c r="D50" s="41">
        <v>1043185.67</v>
      </c>
      <c r="E50" s="41">
        <v>109162.34</v>
      </c>
      <c r="F50" s="41">
        <v>87176.320000000007</v>
      </c>
      <c r="G50" s="41">
        <v>994356.93</v>
      </c>
      <c r="H50" s="41">
        <v>106042.98</v>
      </c>
      <c r="I50" s="41">
        <v>85134.28</v>
      </c>
      <c r="J50" s="41">
        <v>907180.61</v>
      </c>
      <c r="K50" s="41">
        <v>106546.13</v>
      </c>
    </row>
    <row r="51" spans="1:11" ht="20.100000000000001" customHeight="1" x14ac:dyDescent="0.25">
      <c r="A51" s="30">
        <f t="shared" si="0"/>
        <v>50</v>
      </c>
      <c r="B51" s="49" t="s">
        <v>475</v>
      </c>
      <c r="C51" s="41">
        <v>107024.35</v>
      </c>
      <c r="D51" s="41">
        <v>2646551.06</v>
      </c>
      <c r="E51" s="41">
        <v>130887.13</v>
      </c>
      <c r="F51" s="41">
        <v>53078.65</v>
      </c>
      <c r="G51" s="41">
        <v>2620526.71</v>
      </c>
      <c r="H51" s="41">
        <v>62385.65</v>
      </c>
      <c r="I51" s="41">
        <v>233146.21</v>
      </c>
      <c r="J51" s="41">
        <v>2762448.06</v>
      </c>
      <c r="K51" s="41">
        <v>292995.34999999998</v>
      </c>
    </row>
    <row r="52" spans="1:11" ht="20.100000000000001" customHeight="1" x14ac:dyDescent="0.25">
      <c r="A52" s="30">
        <f t="shared" si="0"/>
        <v>51</v>
      </c>
      <c r="B52" s="49" t="s">
        <v>693</v>
      </c>
      <c r="C52" s="41">
        <v>-48660.83</v>
      </c>
      <c r="D52" s="41">
        <v>1571388.82</v>
      </c>
      <c r="E52" s="41">
        <v>-1412.9</v>
      </c>
      <c r="F52" s="41">
        <v>14855.74</v>
      </c>
      <c r="G52" s="41">
        <v>1624049.65</v>
      </c>
      <c r="H52" s="41">
        <v>51659.15</v>
      </c>
      <c r="I52" s="41">
        <v>299992.51</v>
      </c>
      <c r="J52" s="41">
        <v>1916495.36</v>
      </c>
      <c r="K52" s="41">
        <v>403096.71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A9C7F-52BA-40D8-87DC-C86787D69391}">
  <dimension ref="A1:W52"/>
  <sheetViews>
    <sheetView workbookViewId="0"/>
  </sheetViews>
  <sheetFormatPr defaultRowHeight="15" x14ac:dyDescent="0.25"/>
  <cols>
    <col min="1" max="1" width="4" bestFit="1" customWidth="1"/>
    <col min="2" max="2" width="53.85546875" bestFit="1" customWidth="1"/>
    <col min="3" max="5" width="11.5703125" bestFit="1" customWidth="1"/>
    <col min="6" max="8" width="14.85546875" bestFit="1" customWidth="1"/>
    <col min="9" max="17" width="16.28515625" bestFit="1" customWidth="1"/>
    <col min="18" max="20" width="22" bestFit="1" customWidth="1"/>
    <col min="21" max="23" width="15.7109375" bestFit="1" customWidth="1"/>
  </cols>
  <sheetData>
    <row r="1" spans="1:23" ht="87" customHeight="1" x14ac:dyDescent="0.25">
      <c r="A1" s="39" t="s">
        <v>514</v>
      </c>
      <c r="B1" s="39" t="s">
        <v>0</v>
      </c>
      <c r="C1" s="39" t="s">
        <v>625</v>
      </c>
      <c r="D1" s="39" t="s">
        <v>580</v>
      </c>
      <c r="E1" s="39" t="s">
        <v>581</v>
      </c>
      <c r="F1" s="39" t="s">
        <v>521</v>
      </c>
      <c r="G1" s="39" t="s">
        <v>522</v>
      </c>
      <c r="H1" s="39" t="s">
        <v>523</v>
      </c>
      <c r="I1" s="39" t="s">
        <v>524</v>
      </c>
      <c r="J1" s="39" t="s">
        <v>525</v>
      </c>
      <c r="K1" s="39" t="s">
        <v>526</v>
      </c>
      <c r="L1" s="39" t="s">
        <v>582</v>
      </c>
      <c r="M1" s="39" t="s">
        <v>583</v>
      </c>
      <c r="N1" s="39" t="s">
        <v>627</v>
      </c>
      <c r="O1" s="39" t="s">
        <v>585</v>
      </c>
      <c r="P1" s="39" t="s">
        <v>586</v>
      </c>
      <c r="Q1" s="39" t="s">
        <v>587</v>
      </c>
      <c r="R1" s="39" t="s">
        <v>652</v>
      </c>
      <c r="S1" s="39" t="s">
        <v>653</v>
      </c>
      <c r="T1" s="39" t="s">
        <v>654</v>
      </c>
      <c r="U1" s="39" t="s">
        <v>591</v>
      </c>
      <c r="V1" s="39" t="s">
        <v>592</v>
      </c>
      <c r="W1" s="39" t="s">
        <v>632</v>
      </c>
    </row>
    <row r="2" spans="1:23" s="53" customFormat="1" ht="20.100000000000001" customHeight="1" x14ac:dyDescent="0.25">
      <c r="A2" s="30">
        <v>1</v>
      </c>
      <c r="B2" s="49" t="s">
        <v>1</v>
      </c>
      <c r="C2" s="50">
        <v>63.971187633037033</v>
      </c>
      <c r="D2" s="50">
        <v>65.70304689384939</v>
      </c>
      <c r="E2" s="50">
        <v>68.454624442956685</v>
      </c>
      <c r="F2" s="50">
        <v>177.55563791965605</v>
      </c>
      <c r="G2" s="50">
        <v>191.57108997553078</v>
      </c>
      <c r="H2" s="50">
        <v>217.00367560744547</v>
      </c>
      <c r="I2" s="50">
        <v>36.028812366962967</v>
      </c>
      <c r="J2" s="50">
        <v>34.29695310615061</v>
      </c>
      <c r="K2" s="50">
        <v>31.545375557043322</v>
      </c>
      <c r="L2" s="50">
        <v>86.207560985763152</v>
      </c>
      <c r="M2" s="50">
        <v>93.687000082703818</v>
      </c>
      <c r="N2" s="50">
        <v>97.727109184568363</v>
      </c>
      <c r="O2" s="50">
        <v>0.31059560393695779</v>
      </c>
      <c r="P2" s="50">
        <v>0.32131786484924219</v>
      </c>
      <c r="Q2" s="50">
        <v>0.3082838361331387</v>
      </c>
      <c r="R2" s="50">
        <v>0.92791963611423234</v>
      </c>
      <c r="S2" s="50">
        <v>0.96809748615608637</v>
      </c>
      <c r="T2" s="50">
        <v>0.98963459318745295</v>
      </c>
      <c r="U2" s="50">
        <v>0.56320374374848081</v>
      </c>
      <c r="V2" s="50">
        <v>0.52199943119169445</v>
      </c>
      <c r="W2" s="50">
        <v>0.46082168755932801</v>
      </c>
    </row>
    <row r="3" spans="1:23" s="53" customFormat="1" ht="20.100000000000001" customHeight="1" x14ac:dyDescent="0.25">
      <c r="A3" s="30">
        <f t="shared" ref="A3:A52" si="0">A2+1</f>
        <v>2</v>
      </c>
      <c r="B3" s="49" t="s">
        <v>3</v>
      </c>
      <c r="C3" s="50">
        <v>84.846704224800533</v>
      </c>
      <c r="D3" s="50">
        <v>83.376023246703411</v>
      </c>
      <c r="E3" s="50">
        <v>82.693218031207721</v>
      </c>
      <c r="F3" s="50">
        <v>559.92244514664787</v>
      </c>
      <c r="G3" s="50">
        <v>501.54078343600725</v>
      </c>
      <c r="H3" s="50">
        <v>477.80816896128198</v>
      </c>
      <c r="I3" s="50">
        <v>15.153295775199464</v>
      </c>
      <c r="J3" s="50">
        <v>16.623976753296585</v>
      </c>
      <c r="K3" s="50">
        <v>17.306781968792283</v>
      </c>
      <c r="L3" s="50">
        <v>100</v>
      </c>
      <c r="M3" s="50">
        <v>100</v>
      </c>
      <c r="N3" s="50">
        <v>100</v>
      </c>
      <c r="O3" s="50">
        <v>0.15153295775199463</v>
      </c>
      <c r="P3" s="50">
        <v>0.16623976753296585</v>
      </c>
      <c r="Q3" s="50">
        <v>0.17306781968792284</v>
      </c>
      <c r="R3" s="50">
        <v>1</v>
      </c>
      <c r="S3" s="50">
        <v>1.0000000000000002</v>
      </c>
      <c r="T3" s="50">
        <v>1</v>
      </c>
      <c r="U3" s="50">
        <v>0.17859616249855681</v>
      </c>
      <c r="V3" s="50">
        <v>0.19938558000190873</v>
      </c>
      <c r="W3" s="50">
        <v>0.20928901282159382</v>
      </c>
    </row>
    <row r="4" spans="1:23" s="53" customFormat="1" ht="20.100000000000001" customHeight="1" x14ac:dyDescent="0.25">
      <c r="A4" s="30">
        <f t="shared" si="0"/>
        <v>3</v>
      </c>
      <c r="B4" s="49" t="s">
        <v>4</v>
      </c>
      <c r="C4" s="50">
        <v>58.823964814592678</v>
      </c>
      <c r="D4" s="50">
        <v>73.362013129136528</v>
      </c>
      <c r="E4" s="50">
        <v>67.84012603446017</v>
      </c>
      <c r="F4" s="50">
        <v>142.85971087240503</v>
      </c>
      <c r="G4" s="50">
        <v>275.40374385190358</v>
      </c>
      <c r="H4" s="50">
        <v>210.94649222553764</v>
      </c>
      <c r="I4" s="50">
        <v>41.176035185407329</v>
      </c>
      <c r="J4" s="50">
        <v>26.637986870863468</v>
      </c>
      <c r="K4" s="50">
        <v>32.159873965539823</v>
      </c>
      <c r="L4" s="50">
        <v>90.132261999289753</v>
      </c>
      <c r="M4" s="50">
        <v>77.015439724171486</v>
      </c>
      <c r="N4" s="50">
        <v>85.746107034317589</v>
      </c>
      <c r="O4" s="50">
        <v>0.37112891914231066</v>
      </c>
      <c r="P4" s="50">
        <v>0.20515362722262567</v>
      </c>
      <c r="Q4" s="50">
        <v>0.27575839952593417</v>
      </c>
      <c r="R4" s="50">
        <v>0.93538988522679845</v>
      </c>
      <c r="S4" s="50">
        <v>0.92297097453930543</v>
      </c>
      <c r="T4" s="50">
        <v>0.93670573452359196</v>
      </c>
      <c r="U4" s="50">
        <v>0.69998741695140954</v>
      </c>
      <c r="V4" s="50">
        <v>0.36310327013482541</v>
      </c>
      <c r="W4" s="50">
        <v>0.47405386524788956</v>
      </c>
    </row>
    <row r="5" spans="1:23" s="53" customFormat="1" ht="20.100000000000001" customHeight="1" x14ac:dyDescent="0.25">
      <c r="A5" s="30">
        <f t="shared" si="0"/>
        <v>4</v>
      </c>
      <c r="B5" s="49" t="s">
        <v>9</v>
      </c>
      <c r="C5" s="50">
        <v>62.33844893549724</v>
      </c>
      <c r="D5" s="50">
        <v>61.714342632097605</v>
      </c>
      <c r="E5" s="50">
        <v>58.974565738433625</v>
      </c>
      <c r="F5" s="50">
        <v>165.52278696310324</v>
      </c>
      <c r="G5" s="50">
        <v>161.19441815784819</v>
      </c>
      <c r="H5" s="50">
        <v>143.75122847555676</v>
      </c>
      <c r="I5" s="50">
        <v>37.66155106450276</v>
      </c>
      <c r="J5" s="50">
        <v>38.285657367902395</v>
      </c>
      <c r="K5" s="50">
        <v>41.025434261566382</v>
      </c>
      <c r="L5" s="50">
        <v>73.749460111763682</v>
      </c>
      <c r="M5" s="50">
        <v>63.930893512678047</v>
      </c>
      <c r="N5" s="50">
        <v>69.441079067667332</v>
      </c>
      <c r="O5" s="50">
        <v>0.27775190579786968</v>
      </c>
      <c r="P5" s="50">
        <v>0.24476362842502458</v>
      </c>
      <c r="Q5" s="50">
        <v>0.28488504243428192</v>
      </c>
      <c r="R5" s="50">
        <v>0.86311683528030247</v>
      </c>
      <c r="S5" s="50">
        <v>0.81715268166174349</v>
      </c>
      <c r="T5" s="50">
        <v>0.82468650829491197</v>
      </c>
      <c r="U5" s="50">
        <v>0.60414642500123594</v>
      </c>
      <c r="V5" s="50">
        <v>0.62036887593760159</v>
      </c>
      <c r="W5" s="50">
        <v>0.6956462289781673</v>
      </c>
    </row>
    <row r="6" spans="1:23" s="53" customFormat="1" ht="20.100000000000001" customHeight="1" x14ac:dyDescent="0.25">
      <c r="A6" s="30">
        <f t="shared" si="0"/>
        <v>5</v>
      </c>
      <c r="B6" s="49" t="s">
        <v>12</v>
      </c>
      <c r="C6" s="50">
        <v>91.279721867794933</v>
      </c>
      <c r="D6" s="50">
        <v>89.402162607402119</v>
      </c>
      <c r="E6" s="50">
        <v>92.018359699753375</v>
      </c>
      <c r="F6" s="50">
        <v>1046.7524141310073</v>
      </c>
      <c r="G6" s="50">
        <v>843.58873697991862</v>
      </c>
      <c r="H6" s="50">
        <v>1152.8753017961776</v>
      </c>
      <c r="I6" s="50">
        <v>8.720278132205074</v>
      </c>
      <c r="J6" s="50">
        <v>10.597837392597894</v>
      </c>
      <c r="K6" s="50">
        <v>7.981640300246605</v>
      </c>
      <c r="L6" s="50">
        <v>100</v>
      </c>
      <c r="M6" s="50">
        <v>100</v>
      </c>
      <c r="N6" s="50">
        <v>100</v>
      </c>
      <c r="O6" s="50">
        <v>8.720278132205074E-2</v>
      </c>
      <c r="P6" s="50">
        <v>0.10597837392597893</v>
      </c>
      <c r="Q6" s="50">
        <v>7.9816403002466049E-2</v>
      </c>
      <c r="R6" s="50">
        <v>1</v>
      </c>
      <c r="S6" s="50">
        <v>1</v>
      </c>
      <c r="T6" s="50">
        <v>1</v>
      </c>
      <c r="U6" s="50">
        <v>9.5533574749878142E-2</v>
      </c>
      <c r="V6" s="50">
        <v>0.11854117488339637</v>
      </c>
      <c r="W6" s="50">
        <v>8.6739649851289374E-2</v>
      </c>
    </row>
    <row r="7" spans="1:23" s="53" customFormat="1" ht="20.100000000000001" customHeight="1" x14ac:dyDescent="0.25">
      <c r="A7" s="30">
        <f t="shared" si="0"/>
        <v>6</v>
      </c>
      <c r="B7" s="49" t="s">
        <v>20</v>
      </c>
      <c r="C7" s="50">
        <v>39.48585588689955</v>
      </c>
      <c r="D7" s="50">
        <v>44.436249401143456</v>
      </c>
      <c r="E7" s="50">
        <v>43.996101612872231</v>
      </c>
      <c r="F7" s="50">
        <v>65.250622752097115</v>
      </c>
      <c r="G7" s="50">
        <v>79.973451975824545</v>
      </c>
      <c r="H7" s="50">
        <v>78.558998355343988</v>
      </c>
      <c r="I7" s="50">
        <v>60.514144113100443</v>
      </c>
      <c r="J7" s="50">
        <v>55.563750598856544</v>
      </c>
      <c r="K7" s="50">
        <v>56.003898387127784</v>
      </c>
      <c r="L7" s="50">
        <v>77.248492048118607</v>
      </c>
      <c r="M7" s="50">
        <v>58.21790005005586</v>
      </c>
      <c r="N7" s="50">
        <v>67.554171266269549</v>
      </c>
      <c r="O7" s="50">
        <v>0.46746263803195426</v>
      </c>
      <c r="P7" s="50">
        <v>0.3234804878770462</v>
      </c>
      <c r="Q7" s="50">
        <v>0.37832969432227864</v>
      </c>
      <c r="R7" s="50">
        <v>0.74146639666699776</v>
      </c>
      <c r="S7" s="50">
        <v>0.65683618291658985</v>
      </c>
      <c r="T7" s="50">
        <v>0.70770794762200118</v>
      </c>
      <c r="U7" s="50">
        <v>1.532552422984899</v>
      </c>
      <c r="V7" s="50">
        <v>1.2504149505792168</v>
      </c>
      <c r="W7" s="50">
        <v>1.2729286535410298</v>
      </c>
    </row>
    <row r="8" spans="1:23" s="53" customFormat="1" ht="20.100000000000001" customHeight="1" x14ac:dyDescent="0.25">
      <c r="A8" s="30">
        <f t="shared" si="0"/>
        <v>7</v>
      </c>
      <c r="B8" s="49" t="s">
        <v>22</v>
      </c>
      <c r="C8" s="50">
        <v>74.03423735752618</v>
      </c>
      <c r="D8" s="50">
        <v>85.179274357621793</v>
      </c>
      <c r="E8" s="50">
        <v>86.049845028251823</v>
      </c>
      <c r="F8" s="50">
        <v>285.12252221093541</v>
      </c>
      <c r="G8" s="50">
        <v>574.7307953266552</v>
      </c>
      <c r="H8" s="50">
        <v>616.83791472223652</v>
      </c>
      <c r="I8" s="50">
        <v>25.965762642473823</v>
      </c>
      <c r="J8" s="50">
        <v>14.820725642378205</v>
      </c>
      <c r="K8" s="50">
        <v>13.950154971748171</v>
      </c>
      <c r="L8" s="50">
        <v>78.819591487209166</v>
      </c>
      <c r="M8" s="50">
        <v>97.256540686544241</v>
      </c>
      <c r="N8" s="50">
        <v>99.206906801561829</v>
      </c>
      <c r="O8" s="50">
        <v>0.20466108041336231</v>
      </c>
      <c r="P8" s="50">
        <v>0.14414125064420655</v>
      </c>
      <c r="Q8" s="50">
        <v>0.13839517241495652</v>
      </c>
      <c r="R8" s="50">
        <v>0.9308514337007936</v>
      </c>
      <c r="S8" s="50">
        <v>0.99524920930862015</v>
      </c>
      <c r="T8" s="50">
        <v>0.99871591097553825</v>
      </c>
      <c r="U8" s="50">
        <v>0.35072641482183364</v>
      </c>
      <c r="V8" s="50">
        <v>0.17399450458046847</v>
      </c>
      <c r="W8" s="50">
        <v>0.16211714230476612</v>
      </c>
    </row>
    <row r="9" spans="1:23" s="53" customFormat="1" ht="20.100000000000001" customHeight="1" x14ac:dyDescent="0.25">
      <c r="A9" s="30">
        <f t="shared" si="0"/>
        <v>8</v>
      </c>
      <c r="B9" s="49" t="s">
        <v>686</v>
      </c>
      <c r="C9" s="50">
        <v>20.745847379368186</v>
      </c>
      <c r="D9" s="50">
        <v>34.056284571107135</v>
      </c>
      <c r="E9" s="50">
        <v>21.460362033433611</v>
      </c>
      <c r="F9" s="50">
        <v>26.176353785110724</v>
      </c>
      <c r="G9" s="50">
        <v>51.644473396149515</v>
      </c>
      <c r="H9" s="50">
        <v>27.32424364187812</v>
      </c>
      <c r="I9" s="50">
        <v>79.254152620631814</v>
      </c>
      <c r="J9" s="50">
        <v>65.943715428892887</v>
      </c>
      <c r="K9" s="50">
        <v>78.539637966566389</v>
      </c>
      <c r="L9" s="50">
        <v>99.835626511390757</v>
      </c>
      <c r="M9" s="50">
        <v>99.041356745420302</v>
      </c>
      <c r="N9" s="50">
        <v>98.771172995925724</v>
      </c>
      <c r="O9" s="50">
        <v>0.79123879805101582</v>
      </c>
      <c r="P9" s="50">
        <v>0.65311550449114575</v>
      </c>
      <c r="Q9" s="50">
        <v>0.77574521686331044</v>
      </c>
      <c r="R9" s="50">
        <v>0.99375972094843246</v>
      </c>
      <c r="S9" s="50">
        <v>0.98177592288029547</v>
      </c>
      <c r="T9" s="50">
        <v>0.95696340266476809</v>
      </c>
      <c r="U9" s="50">
        <v>3.8202417655617351</v>
      </c>
      <c r="V9" s="50">
        <v>1.9363156098607011</v>
      </c>
      <c r="W9" s="50">
        <v>3.6597536352931792</v>
      </c>
    </row>
    <row r="10" spans="1:23" s="53" customFormat="1" ht="20.100000000000001" customHeight="1" x14ac:dyDescent="0.25">
      <c r="A10" s="30">
        <f t="shared" si="0"/>
        <v>9</v>
      </c>
      <c r="B10" s="49" t="s">
        <v>23</v>
      </c>
      <c r="C10" s="50">
        <v>78.960484599593514</v>
      </c>
      <c r="D10" s="50">
        <v>80.483155652673759</v>
      </c>
      <c r="E10" s="50">
        <v>75.884487048549929</v>
      </c>
      <c r="F10" s="50">
        <v>375.29611826548057</v>
      </c>
      <c r="G10" s="50">
        <v>412.37791427946576</v>
      </c>
      <c r="H10" s="50">
        <v>314.67083947715486</v>
      </c>
      <c r="I10" s="50">
        <v>21.039515400406486</v>
      </c>
      <c r="J10" s="50">
        <v>19.516844347326241</v>
      </c>
      <c r="K10" s="50">
        <v>24.115512951450064</v>
      </c>
      <c r="L10" s="50">
        <v>99.311063166742855</v>
      </c>
      <c r="M10" s="50">
        <v>98.825280198155411</v>
      </c>
      <c r="N10" s="50">
        <v>98.518806522283541</v>
      </c>
      <c r="O10" s="50">
        <v>0.20894566429274278</v>
      </c>
      <c r="P10" s="50">
        <v>0.19287576112083013</v>
      </c>
      <c r="Q10" s="50">
        <v>0.23758315546495321</v>
      </c>
      <c r="R10" s="50">
        <v>0.99816764835752247</v>
      </c>
      <c r="S10" s="50">
        <v>0.99715944306713411</v>
      </c>
      <c r="T10" s="50">
        <v>0.9953149329331441</v>
      </c>
      <c r="U10" s="50">
        <v>0.26645625982537086</v>
      </c>
      <c r="V10" s="50">
        <v>0.24249601284958888</v>
      </c>
      <c r="W10" s="50">
        <v>0.31779239590855068</v>
      </c>
    </row>
    <row r="11" spans="1:23" s="53" customFormat="1" ht="20.100000000000001" customHeight="1" x14ac:dyDescent="0.25">
      <c r="A11" s="30">
        <f t="shared" si="0"/>
        <v>10</v>
      </c>
      <c r="B11" s="49" t="s">
        <v>24</v>
      </c>
      <c r="C11" s="50">
        <v>54.636142305057298</v>
      </c>
      <c r="D11" s="50">
        <v>54.792999574309441</v>
      </c>
      <c r="E11" s="50">
        <v>56.169549361389628</v>
      </c>
      <c r="F11" s="50">
        <v>120.43980622738862</v>
      </c>
      <c r="G11" s="50">
        <v>121.20467860807524</v>
      </c>
      <c r="H11" s="50">
        <v>128.15188651496484</v>
      </c>
      <c r="I11" s="50">
        <v>45.363857694942702</v>
      </c>
      <c r="J11" s="50">
        <v>45.207000425690552</v>
      </c>
      <c r="K11" s="50">
        <v>43.830450638610358</v>
      </c>
      <c r="L11" s="50">
        <v>69.067731975747179</v>
      </c>
      <c r="M11" s="50">
        <v>83.188476318025877</v>
      </c>
      <c r="N11" s="50">
        <v>63.993962429929873</v>
      </c>
      <c r="O11" s="50">
        <v>0.31331787646602388</v>
      </c>
      <c r="P11" s="50">
        <v>0.37607014843215442</v>
      </c>
      <c r="Q11" s="50">
        <v>0.28048842114541273</v>
      </c>
      <c r="R11" s="50">
        <v>0.79565406514261727</v>
      </c>
      <c r="S11" s="50">
        <v>0.87819166588395392</v>
      </c>
      <c r="T11" s="50">
        <v>0.78066220214006388</v>
      </c>
      <c r="U11" s="50">
        <v>0.83029027638255615</v>
      </c>
      <c r="V11" s="50">
        <v>0.82505065933434607</v>
      </c>
      <c r="W11" s="50">
        <v>0.7803240570190324</v>
      </c>
    </row>
    <row r="12" spans="1:23" s="53" customFormat="1" ht="20.100000000000001" customHeight="1" x14ac:dyDescent="0.25">
      <c r="A12" s="30">
        <f t="shared" si="0"/>
        <v>11</v>
      </c>
      <c r="B12" s="49" t="s">
        <v>25</v>
      </c>
      <c r="C12" s="50">
        <v>71.87499271123707</v>
      </c>
      <c r="D12" s="50">
        <v>71.411788286826422</v>
      </c>
      <c r="E12" s="50">
        <v>68.395392238615642</v>
      </c>
      <c r="F12" s="50">
        <v>255.55546341121845</v>
      </c>
      <c r="G12" s="50">
        <v>249.79452721038712</v>
      </c>
      <c r="H12" s="50">
        <v>216.40955886876591</v>
      </c>
      <c r="I12" s="50">
        <v>28.125007288762927</v>
      </c>
      <c r="J12" s="50">
        <v>28.588211713173571</v>
      </c>
      <c r="K12" s="50">
        <v>31.604607761384358</v>
      </c>
      <c r="L12" s="50">
        <v>79.88011653165799</v>
      </c>
      <c r="M12" s="50">
        <v>72.481456799422844</v>
      </c>
      <c r="N12" s="50">
        <v>64.060188401034722</v>
      </c>
      <c r="O12" s="50">
        <v>0.22466288596801129</v>
      </c>
      <c r="P12" s="50">
        <v>0.20721152322611441</v>
      </c>
      <c r="Q12" s="50">
        <v>0.20245971275350863</v>
      </c>
      <c r="R12" s="50">
        <v>0.92701602193999533</v>
      </c>
      <c r="S12" s="50">
        <v>0.90076723336625986</v>
      </c>
      <c r="T12" s="50">
        <v>0.85757915095111747</v>
      </c>
      <c r="U12" s="50">
        <v>0.39130448891671071</v>
      </c>
      <c r="V12" s="50">
        <v>0.40032902688767052</v>
      </c>
      <c r="W12" s="50">
        <v>0.46208679747201709</v>
      </c>
    </row>
    <row r="13" spans="1:23" s="53" customFormat="1" ht="20.100000000000001" customHeight="1" x14ac:dyDescent="0.25">
      <c r="A13" s="30">
        <f t="shared" si="0"/>
        <v>12</v>
      </c>
      <c r="B13" s="49" t="s">
        <v>28</v>
      </c>
      <c r="C13" s="50">
        <v>67.193535856707101</v>
      </c>
      <c r="D13" s="50">
        <v>66.745751274498076</v>
      </c>
      <c r="E13" s="50">
        <v>61.026787396661454</v>
      </c>
      <c r="F13" s="50">
        <v>204.81797600380665</v>
      </c>
      <c r="G13" s="50">
        <v>200.71345416777464</v>
      </c>
      <c r="H13" s="50">
        <v>156.58649446680138</v>
      </c>
      <c r="I13" s="50">
        <v>32.806464143292906</v>
      </c>
      <c r="J13" s="50">
        <v>33.254248725501917</v>
      </c>
      <c r="K13" s="50">
        <v>38.973212603338538</v>
      </c>
      <c r="L13" s="50">
        <v>76.55862245659641</v>
      </c>
      <c r="M13" s="50">
        <v>53.558850261217415</v>
      </c>
      <c r="N13" s="50">
        <v>52.299121694553172</v>
      </c>
      <c r="O13" s="50">
        <v>0.25116177024822289</v>
      </c>
      <c r="P13" s="50">
        <v>0.17810593280384374</v>
      </c>
      <c r="Q13" s="50">
        <v>0.20382647887696961</v>
      </c>
      <c r="R13" s="50">
        <v>0.89730375917079219</v>
      </c>
      <c r="S13" s="50">
        <v>0.81209676451610524</v>
      </c>
      <c r="T13" s="50">
        <v>0.76650109275903888</v>
      </c>
      <c r="U13" s="50">
        <v>0.4882383956286212</v>
      </c>
      <c r="V13" s="50">
        <v>0.49822270467435065</v>
      </c>
      <c r="W13" s="50">
        <v>0.63862468050334609</v>
      </c>
    </row>
    <row r="14" spans="1:23" s="53" customFormat="1" ht="20.100000000000001" customHeight="1" x14ac:dyDescent="0.25">
      <c r="A14" s="30">
        <f t="shared" si="0"/>
        <v>13</v>
      </c>
      <c r="B14" s="49" t="s">
        <v>34</v>
      </c>
      <c r="C14" s="50">
        <v>70.137696736348701</v>
      </c>
      <c r="D14" s="50">
        <v>67.088590175037282</v>
      </c>
      <c r="E14" s="50">
        <v>62.453167859543193</v>
      </c>
      <c r="F14" s="50">
        <v>234.87035181817672</v>
      </c>
      <c r="G14" s="50">
        <v>203.84599302139833</v>
      </c>
      <c r="H14" s="50">
        <v>166.33405349861656</v>
      </c>
      <c r="I14" s="50">
        <v>29.862303263651306</v>
      </c>
      <c r="J14" s="50">
        <v>32.911409824962711</v>
      </c>
      <c r="K14" s="50">
        <v>37.546832140456814</v>
      </c>
      <c r="L14" s="50">
        <v>72.969781980821807</v>
      </c>
      <c r="M14" s="50">
        <v>51.780838930278271</v>
      </c>
      <c r="N14" s="50">
        <v>48.268986589176329</v>
      </c>
      <c r="O14" s="50">
        <v>0.21790457585938194</v>
      </c>
      <c r="P14" s="50">
        <v>0.17041804111147721</v>
      </c>
      <c r="Q14" s="50">
        <v>0.18123475370537648</v>
      </c>
      <c r="R14" s="50">
        <v>0.89679206106361486</v>
      </c>
      <c r="S14" s="50">
        <v>0.80870358204176529</v>
      </c>
      <c r="T14" s="50">
        <v>0.76277257910224139</v>
      </c>
      <c r="U14" s="50">
        <v>0.42576680805338224</v>
      </c>
      <c r="V14" s="50">
        <v>0.49056642476902995</v>
      </c>
      <c r="W14" s="50">
        <v>0.60119980182429522</v>
      </c>
    </row>
    <row r="15" spans="1:23" s="53" customFormat="1" ht="20.100000000000001" customHeight="1" x14ac:dyDescent="0.25">
      <c r="A15" s="30">
        <f t="shared" si="0"/>
        <v>14</v>
      </c>
      <c r="B15" s="49" t="s">
        <v>42</v>
      </c>
      <c r="C15" s="50">
        <v>77.01826751875997</v>
      </c>
      <c r="D15" s="50">
        <v>65.488138393279655</v>
      </c>
      <c r="E15" s="50">
        <v>66.581394568761198</v>
      </c>
      <c r="F15" s="50">
        <v>335.12820489765033</v>
      </c>
      <c r="G15" s="50">
        <v>189.75545028416389</v>
      </c>
      <c r="H15" s="50">
        <v>199.23450936861281</v>
      </c>
      <c r="I15" s="50">
        <v>22.981732481240037</v>
      </c>
      <c r="J15" s="50">
        <v>34.511861606720338</v>
      </c>
      <c r="K15" s="50">
        <v>33.418605431238795</v>
      </c>
      <c r="L15" s="50">
        <v>100</v>
      </c>
      <c r="M15" s="50">
        <v>100</v>
      </c>
      <c r="N15" s="50">
        <v>100</v>
      </c>
      <c r="O15" s="50">
        <v>0.22981732481240039</v>
      </c>
      <c r="P15" s="50">
        <v>0.3451186160672034</v>
      </c>
      <c r="Q15" s="50">
        <v>0.33418605431238796</v>
      </c>
      <c r="R15" s="50">
        <v>1</v>
      </c>
      <c r="S15" s="50">
        <v>0.99999999999999978</v>
      </c>
      <c r="T15" s="50">
        <v>1.0000000000000002</v>
      </c>
      <c r="U15" s="50">
        <v>0.29839326722900111</v>
      </c>
      <c r="V15" s="50">
        <v>0.52699408554667238</v>
      </c>
      <c r="W15" s="50">
        <v>0.50192107941995867</v>
      </c>
    </row>
    <row r="16" spans="1:23" s="53" customFormat="1" ht="20.100000000000001" customHeight="1" x14ac:dyDescent="0.25">
      <c r="A16" s="30">
        <f t="shared" si="0"/>
        <v>15</v>
      </c>
      <c r="B16" s="49" t="s">
        <v>50</v>
      </c>
      <c r="C16" s="50">
        <v>57.5521581866793</v>
      </c>
      <c r="D16" s="50">
        <v>61.252227404868087</v>
      </c>
      <c r="E16" s="50">
        <v>59.807304477026669</v>
      </c>
      <c r="F16" s="50">
        <v>135.58323751719851</v>
      </c>
      <c r="G16" s="50">
        <v>158.07935089554931</v>
      </c>
      <c r="H16" s="50">
        <v>148.80142697282403</v>
      </c>
      <c r="I16" s="50">
        <v>42.4478418133207</v>
      </c>
      <c r="J16" s="50">
        <v>38.74777259513192</v>
      </c>
      <c r="K16" s="50">
        <v>40.192695522973324</v>
      </c>
      <c r="L16" s="50">
        <v>91.588372695711627</v>
      </c>
      <c r="M16" s="50">
        <v>81.549174126520512</v>
      </c>
      <c r="N16" s="50">
        <v>74.56812798799541</v>
      </c>
      <c r="O16" s="50">
        <v>0.38877287561270274</v>
      </c>
      <c r="P16" s="50">
        <v>0.31598488543752323</v>
      </c>
      <c r="Q16" s="50">
        <v>0.29970940639396049</v>
      </c>
      <c r="R16" s="50">
        <v>0.94158383832148151</v>
      </c>
      <c r="S16" s="50">
        <v>0.89548061294007275</v>
      </c>
      <c r="T16" s="50">
        <v>0.85403552501052571</v>
      </c>
      <c r="U16" s="50">
        <v>0.73755430118944587</v>
      </c>
      <c r="V16" s="50">
        <v>0.63259369065903392</v>
      </c>
      <c r="W16" s="50">
        <v>0.67203656600862594</v>
      </c>
    </row>
    <row r="17" spans="1:23" s="53" customFormat="1" ht="20.100000000000001" customHeight="1" x14ac:dyDescent="0.25">
      <c r="A17" s="30">
        <f t="shared" si="0"/>
        <v>16</v>
      </c>
      <c r="B17" s="49" t="s">
        <v>53</v>
      </c>
      <c r="C17" s="50">
        <v>86.490681043979976</v>
      </c>
      <c r="D17" s="50">
        <v>86.271468700902119</v>
      </c>
      <c r="E17" s="50">
        <v>85.564698351833698</v>
      </c>
      <c r="F17" s="50">
        <v>640.2297652868574</v>
      </c>
      <c r="G17" s="50">
        <v>628.41003761685022</v>
      </c>
      <c r="H17" s="50">
        <v>592.74617487957323</v>
      </c>
      <c r="I17" s="50">
        <v>13.50931895602003</v>
      </c>
      <c r="J17" s="50">
        <v>13.728531299097893</v>
      </c>
      <c r="K17" s="50">
        <v>14.435301648166293</v>
      </c>
      <c r="L17" s="50">
        <v>100</v>
      </c>
      <c r="M17" s="50">
        <v>100</v>
      </c>
      <c r="N17" s="50">
        <v>100</v>
      </c>
      <c r="O17" s="50">
        <v>0.13509318956020031</v>
      </c>
      <c r="P17" s="50">
        <v>0.13728531299097893</v>
      </c>
      <c r="Q17" s="50">
        <v>0.14435301648166293</v>
      </c>
      <c r="R17" s="50">
        <v>1.0000000000000002</v>
      </c>
      <c r="S17" s="50">
        <v>1</v>
      </c>
      <c r="T17" s="50">
        <v>1</v>
      </c>
      <c r="U17" s="50">
        <v>0.15619392509061902</v>
      </c>
      <c r="V17" s="50">
        <v>0.15913176749886879</v>
      </c>
      <c r="W17" s="50">
        <v>0.16870627637591545</v>
      </c>
    </row>
    <row r="18" spans="1:23" s="53" customFormat="1" ht="20.100000000000001" customHeight="1" x14ac:dyDescent="0.25">
      <c r="A18" s="30">
        <f t="shared" si="0"/>
        <v>17</v>
      </c>
      <c r="B18" s="49" t="s">
        <v>64</v>
      </c>
      <c r="C18" s="50">
        <v>65.635365104887796</v>
      </c>
      <c r="D18" s="50">
        <v>70.439900204417867</v>
      </c>
      <c r="E18" s="50">
        <v>57.759338187775874</v>
      </c>
      <c r="F18" s="50">
        <v>190.9968352791181</v>
      </c>
      <c r="G18" s="50">
        <v>238.29385114236112</v>
      </c>
      <c r="H18" s="50">
        <v>136.73871504319271</v>
      </c>
      <c r="I18" s="50">
        <v>34.364634895112204</v>
      </c>
      <c r="J18" s="50">
        <v>29.560099795582129</v>
      </c>
      <c r="K18" s="50">
        <v>42.240661812224126</v>
      </c>
      <c r="L18" s="50">
        <v>100</v>
      </c>
      <c r="M18" s="50">
        <v>100</v>
      </c>
      <c r="N18" s="50">
        <v>100</v>
      </c>
      <c r="O18" s="50">
        <v>0.34364634895112206</v>
      </c>
      <c r="P18" s="50">
        <v>0.29560099795582129</v>
      </c>
      <c r="Q18" s="50">
        <v>0.42240661812224128</v>
      </c>
      <c r="R18" s="50">
        <v>1</v>
      </c>
      <c r="S18" s="50">
        <v>1</v>
      </c>
      <c r="T18" s="50">
        <v>1</v>
      </c>
      <c r="U18" s="50">
        <v>0.52356888455173844</v>
      </c>
      <c r="V18" s="50">
        <v>0.41964993859727484</v>
      </c>
      <c r="W18" s="50">
        <v>0.731321776487458</v>
      </c>
    </row>
    <row r="19" spans="1:23" s="53" customFormat="1" ht="20.100000000000001" customHeight="1" x14ac:dyDescent="0.25">
      <c r="A19" s="30">
        <f t="shared" si="0"/>
        <v>18</v>
      </c>
      <c r="B19" s="49" t="s">
        <v>67</v>
      </c>
      <c r="C19" s="50">
        <v>26.062250441928331</v>
      </c>
      <c r="D19" s="50">
        <v>23.570336371213106</v>
      </c>
      <c r="E19" s="50">
        <v>28.895250155099923</v>
      </c>
      <c r="F19" s="50">
        <v>35.248909518754964</v>
      </c>
      <c r="G19" s="50">
        <v>30.839251740911035</v>
      </c>
      <c r="H19" s="50">
        <v>40.637580777836611</v>
      </c>
      <c r="I19" s="50">
        <v>73.937749558071673</v>
      </c>
      <c r="J19" s="50">
        <v>76.429663628786898</v>
      </c>
      <c r="K19" s="50">
        <v>71.10474984490007</v>
      </c>
      <c r="L19" s="50">
        <v>83.221088332703459</v>
      </c>
      <c r="M19" s="50">
        <v>81.81316617025746</v>
      </c>
      <c r="N19" s="50">
        <v>78.388887663543628</v>
      </c>
      <c r="O19" s="50">
        <v>0.61531799870935888</v>
      </c>
      <c r="P19" s="50">
        <v>0.62529527707988253</v>
      </c>
      <c r="Q19" s="50">
        <v>0.55738222479362431</v>
      </c>
      <c r="R19" s="50">
        <v>0.67750116601471466</v>
      </c>
      <c r="S19" s="50">
        <v>0.62903761093606547</v>
      </c>
      <c r="T19" s="50">
        <v>0.65282624814665824</v>
      </c>
      <c r="U19" s="50">
        <v>2.8369671960147533</v>
      </c>
      <c r="V19" s="50">
        <v>3.2426208275131732</v>
      </c>
      <c r="W19" s="50">
        <v>2.4607764066147149</v>
      </c>
    </row>
    <row r="20" spans="1:23" s="53" customFormat="1" ht="20.100000000000001" customHeight="1" x14ac:dyDescent="0.25">
      <c r="A20" s="30">
        <f t="shared" si="0"/>
        <v>19</v>
      </c>
      <c r="B20" s="49" t="s">
        <v>68</v>
      </c>
      <c r="C20" s="50">
        <v>26.994019206272686</v>
      </c>
      <c r="D20" s="50">
        <v>21.681721242266804</v>
      </c>
      <c r="E20" s="50">
        <v>23.020541945661531</v>
      </c>
      <c r="F20" s="50">
        <v>36.975079182268878</v>
      </c>
      <c r="G20" s="50">
        <v>27.684113576265151</v>
      </c>
      <c r="H20" s="50">
        <v>29.904785675954908</v>
      </c>
      <c r="I20" s="50">
        <v>73.005980793727318</v>
      </c>
      <c r="J20" s="50">
        <v>78.318278757733196</v>
      </c>
      <c r="K20" s="50">
        <v>76.979458054338465</v>
      </c>
      <c r="L20" s="50">
        <v>92.702982245997873</v>
      </c>
      <c r="M20" s="50">
        <v>86.108455436234863</v>
      </c>
      <c r="N20" s="50">
        <v>93.215942866546172</v>
      </c>
      <c r="O20" s="50">
        <v>0.67678721413725651</v>
      </c>
      <c r="P20" s="50">
        <v>0.67438660162528885</v>
      </c>
      <c r="Q20" s="50">
        <v>0.71757127638909024</v>
      </c>
      <c r="R20" s="50">
        <v>0.83517795047056231</v>
      </c>
      <c r="S20" s="50">
        <v>0.66587312900790996</v>
      </c>
      <c r="T20" s="50">
        <v>0.81509209301869623</v>
      </c>
      <c r="U20" s="50">
        <v>2.7045242961360376</v>
      </c>
      <c r="V20" s="50">
        <v>3.6121799502272864</v>
      </c>
      <c r="W20" s="50">
        <v>3.3439463864944363</v>
      </c>
    </row>
    <row r="21" spans="1:23" s="53" customFormat="1" ht="20.100000000000001" customHeight="1" x14ac:dyDescent="0.25">
      <c r="A21" s="30">
        <f t="shared" si="0"/>
        <v>20</v>
      </c>
      <c r="B21" s="49" t="s">
        <v>74</v>
      </c>
      <c r="C21" s="50">
        <v>91.497734768020294</v>
      </c>
      <c r="D21" s="50">
        <v>93.902646848798582</v>
      </c>
      <c r="E21" s="50">
        <v>94.878946217999385</v>
      </c>
      <c r="F21" s="50">
        <v>1076.1571448496861</v>
      </c>
      <c r="G21" s="50">
        <v>1540.055898358059</v>
      </c>
      <c r="H21" s="50">
        <v>1852.7230967868009</v>
      </c>
      <c r="I21" s="50">
        <v>8.5022652319797007</v>
      </c>
      <c r="J21" s="50">
        <v>6.0973531512014283</v>
      </c>
      <c r="K21" s="50">
        <v>5.1210537820006152</v>
      </c>
      <c r="L21" s="50">
        <v>100</v>
      </c>
      <c r="M21" s="50">
        <v>100</v>
      </c>
      <c r="N21" s="50">
        <v>100</v>
      </c>
      <c r="O21" s="50">
        <v>8.5022652319797012E-2</v>
      </c>
      <c r="P21" s="50">
        <v>6.0973531512014283E-2</v>
      </c>
      <c r="Q21" s="50">
        <v>5.1210537820006154E-2</v>
      </c>
      <c r="R21" s="50">
        <v>1</v>
      </c>
      <c r="S21" s="50">
        <v>1</v>
      </c>
      <c r="T21" s="50">
        <v>1</v>
      </c>
      <c r="U21" s="50">
        <v>9.2923231963457961E-2</v>
      </c>
      <c r="V21" s="50">
        <v>6.4932708031322547E-2</v>
      </c>
      <c r="W21" s="50">
        <v>5.3974606444660386E-2</v>
      </c>
    </row>
    <row r="22" spans="1:23" s="53" customFormat="1" ht="20.100000000000001" customHeight="1" x14ac:dyDescent="0.25">
      <c r="A22" s="30">
        <f t="shared" si="0"/>
        <v>21</v>
      </c>
      <c r="B22" s="49" t="s">
        <v>86</v>
      </c>
      <c r="C22" s="50">
        <v>58.892218136469552</v>
      </c>
      <c r="D22" s="50">
        <v>64.990928836555412</v>
      </c>
      <c r="E22" s="50">
        <v>62.60487703417796</v>
      </c>
      <c r="F22" s="50">
        <v>143.26294308941274</v>
      </c>
      <c r="G22" s="50">
        <v>185.64025458755086</v>
      </c>
      <c r="H22" s="50">
        <v>167.41455053215583</v>
      </c>
      <c r="I22" s="50">
        <v>41.107781863530441</v>
      </c>
      <c r="J22" s="50">
        <v>35.009071163444595</v>
      </c>
      <c r="K22" s="50">
        <v>37.395122965822047</v>
      </c>
      <c r="L22" s="50">
        <v>100</v>
      </c>
      <c r="M22" s="50">
        <v>100</v>
      </c>
      <c r="N22" s="50">
        <v>100</v>
      </c>
      <c r="O22" s="50">
        <v>0.4110778186353044</v>
      </c>
      <c r="P22" s="50">
        <v>0.35009071163444594</v>
      </c>
      <c r="Q22" s="50">
        <v>0.37395122965822047</v>
      </c>
      <c r="R22" s="50">
        <v>0.99999999999999989</v>
      </c>
      <c r="S22" s="50">
        <v>1.0000000000000002</v>
      </c>
      <c r="T22" s="50">
        <v>1.0000000000000002</v>
      </c>
      <c r="U22" s="50">
        <v>0.69801721117503746</v>
      </c>
      <c r="V22" s="50">
        <v>0.53867627052212652</v>
      </c>
      <c r="W22" s="50">
        <v>0.59731964564688589</v>
      </c>
    </row>
    <row r="23" spans="1:23" s="53" customFormat="1" ht="20.100000000000001" customHeight="1" x14ac:dyDescent="0.25">
      <c r="A23" s="30">
        <f t="shared" si="0"/>
        <v>22</v>
      </c>
      <c r="B23" s="49" t="s">
        <v>87</v>
      </c>
      <c r="C23" s="50">
        <v>19.493857323671268</v>
      </c>
      <c r="D23" s="50">
        <v>21.683684791889252</v>
      </c>
      <c r="E23" s="50">
        <v>21.159907344081283</v>
      </c>
      <c r="F23" s="50">
        <v>24.214124134658181</v>
      </c>
      <c r="G23" s="50">
        <v>27.687314877198926</v>
      </c>
      <c r="H23" s="50">
        <v>26.839018868774446</v>
      </c>
      <c r="I23" s="50">
        <v>80.506142676328736</v>
      </c>
      <c r="J23" s="50">
        <v>78.316315208110737</v>
      </c>
      <c r="K23" s="50">
        <v>78.840092655918724</v>
      </c>
      <c r="L23" s="50">
        <v>90.637548600138913</v>
      </c>
      <c r="M23" s="50">
        <v>84.497149395725188</v>
      </c>
      <c r="N23" s="50">
        <v>78.81466384906112</v>
      </c>
      <c r="O23" s="50">
        <v>0.72968794194354625</v>
      </c>
      <c r="P23" s="50">
        <v>0.66175053862624378</v>
      </c>
      <c r="Q23" s="50">
        <v>0.62137554005050666</v>
      </c>
      <c r="R23" s="50">
        <v>0.72116121877182571</v>
      </c>
      <c r="S23" s="50">
        <v>0.64105600357274151</v>
      </c>
      <c r="T23" s="50">
        <v>0.55886266161736908</v>
      </c>
      <c r="U23" s="50">
        <v>4.1298210682280221</v>
      </c>
      <c r="V23" s="50">
        <v>3.6117622977716795</v>
      </c>
      <c r="W23" s="50">
        <v>3.7259186145714094</v>
      </c>
    </row>
    <row r="24" spans="1:23" s="53" customFormat="1" ht="20.100000000000001" customHeight="1" x14ac:dyDescent="0.25">
      <c r="A24" s="30">
        <f t="shared" si="0"/>
        <v>23</v>
      </c>
      <c r="B24" s="49" t="s">
        <v>101</v>
      </c>
      <c r="C24" s="50">
        <v>46.531872417083484</v>
      </c>
      <c r="D24" s="50">
        <v>46.711211104887575</v>
      </c>
      <c r="E24" s="50">
        <v>44.355359400229105</v>
      </c>
      <c r="F24" s="50">
        <v>87.027308642748849</v>
      </c>
      <c r="G24" s="50">
        <v>87.656732444846114</v>
      </c>
      <c r="H24" s="50">
        <v>79.71182655174114</v>
      </c>
      <c r="I24" s="50">
        <v>53.468127582916516</v>
      </c>
      <c r="J24" s="50">
        <v>53.288788895112425</v>
      </c>
      <c r="K24" s="50">
        <v>55.644640599770902</v>
      </c>
      <c r="L24" s="50">
        <v>87.482676815462341</v>
      </c>
      <c r="M24" s="50">
        <v>79.777438787639568</v>
      </c>
      <c r="N24" s="50">
        <v>73.543168470931576</v>
      </c>
      <c r="O24" s="50">
        <v>0.46775349252641929</v>
      </c>
      <c r="P24" s="50">
        <v>0.4251243094147279</v>
      </c>
      <c r="Q24" s="50">
        <v>0.40922831781333902</v>
      </c>
      <c r="R24" s="50">
        <v>0.87425416162816627</v>
      </c>
      <c r="S24" s="50">
        <v>0.81254455302035122</v>
      </c>
      <c r="T24" s="50">
        <v>0.75080374936140792</v>
      </c>
      <c r="U24" s="50">
        <v>1.1490646046576558</v>
      </c>
      <c r="V24" s="50">
        <v>1.1408136855080733</v>
      </c>
      <c r="W24" s="50">
        <v>1.254518988284502</v>
      </c>
    </row>
    <row r="25" spans="1:23" s="53" customFormat="1" ht="20.100000000000001" customHeight="1" x14ac:dyDescent="0.25">
      <c r="A25" s="30">
        <f t="shared" si="0"/>
        <v>24</v>
      </c>
      <c r="B25" s="49" t="s">
        <v>119</v>
      </c>
      <c r="C25" s="50">
        <v>50.682086193272205</v>
      </c>
      <c r="D25" s="50">
        <v>49.281284247514442</v>
      </c>
      <c r="E25" s="50">
        <v>49.055626564882161</v>
      </c>
      <c r="F25" s="50">
        <v>102.76607885704667</v>
      </c>
      <c r="G25" s="50">
        <v>97.165875587256636</v>
      </c>
      <c r="H25" s="50">
        <v>96.292530964894155</v>
      </c>
      <c r="I25" s="50">
        <v>49.317913806727802</v>
      </c>
      <c r="J25" s="50">
        <v>50.718715752485558</v>
      </c>
      <c r="K25" s="50">
        <v>50.944373435117839</v>
      </c>
      <c r="L25" s="50">
        <v>69.907162521486867</v>
      </c>
      <c r="M25" s="50">
        <v>67.025270924329376</v>
      </c>
      <c r="N25" s="50">
        <v>65.929242132144978</v>
      </c>
      <c r="O25" s="50">
        <v>0.34476754157076012</v>
      </c>
      <c r="P25" s="50">
        <v>0.33994356642443968</v>
      </c>
      <c r="Q25" s="50">
        <v>0.33587239314742978</v>
      </c>
      <c r="R25" s="50">
        <v>0.77349779519119288</v>
      </c>
      <c r="S25" s="50">
        <v>0.74662228471215919</v>
      </c>
      <c r="T25" s="50">
        <v>0.73864760414593078</v>
      </c>
      <c r="U25" s="50">
        <v>0.97308373650322455</v>
      </c>
      <c r="V25" s="50">
        <v>1.0291678986641588</v>
      </c>
      <c r="W25" s="50">
        <v>1.0385021454722951</v>
      </c>
    </row>
    <row r="26" spans="1:23" s="53" customFormat="1" ht="20.100000000000001" customHeight="1" x14ac:dyDescent="0.25">
      <c r="A26" s="30">
        <f t="shared" si="0"/>
        <v>25</v>
      </c>
      <c r="B26" s="49" t="s">
        <v>142</v>
      </c>
      <c r="C26" s="50">
        <v>71.7975213415382</v>
      </c>
      <c r="D26" s="50">
        <v>67.474276380000248</v>
      </c>
      <c r="E26" s="50">
        <v>65.612294537868422</v>
      </c>
      <c r="F26" s="50">
        <v>254.57876313292164</v>
      </c>
      <c r="G26" s="50">
        <v>207.44896306783761</v>
      </c>
      <c r="H26" s="50">
        <v>190.80160672575832</v>
      </c>
      <c r="I26" s="50">
        <v>28.202478658461789</v>
      </c>
      <c r="J26" s="50">
        <v>32.525723619999766</v>
      </c>
      <c r="K26" s="50">
        <v>34.387705462131585</v>
      </c>
      <c r="L26" s="50">
        <v>92.923424437073038</v>
      </c>
      <c r="M26" s="50">
        <v>92.803705856408996</v>
      </c>
      <c r="N26" s="50">
        <v>84.720946210551233</v>
      </c>
      <c r="O26" s="50">
        <v>0.26206708945577389</v>
      </c>
      <c r="P26" s="50">
        <v>0.30185076875973121</v>
      </c>
      <c r="Q26" s="50">
        <v>0.29133589447615288</v>
      </c>
      <c r="R26" s="50">
        <v>0.97295459134066098</v>
      </c>
      <c r="S26" s="50">
        <v>0.96647354692536946</v>
      </c>
      <c r="T26" s="50">
        <v>0.92585886637178505</v>
      </c>
      <c r="U26" s="50">
        <v>0.39280574219691539</v>
      </c>
      <c r="V26" s="50">
        <v>0.48204627548463153</v>
      </c>
      <c r="W26" s="50">
        <v>0.52410460119306712</v>
      </c>
    </row>
    <row r="27" spans="1:23" s="53" customFormat="1" ht="20.100000000000001" customHeight="1" x14ac:dyDescent="0.25">
      <c r="A27" s="30">
        <f t="shared" si="0"/>
        <v>26</v>
      </c>
      <c r="B27" s="49" t="s">
        <v>144</v>
      </c>
      <c r="C27" s="50">
        <v>81.899646103403498</v>
      </c>
      <c r="D27" s="50">
        <v>78.823673657887738</v>
      </c>
      <c r="E27" s="50">
        <v>75.710598864564872</v>
      </c>
      <c r="F27" s="50">
        <v>452.47538568184302</v>
      </c>
      <c r="G27" s="50">
        <v>372.22543884363569</v>
      </c>
      <c r="H27" s="50">
        <v>311.70220476993489</v>
      </c>
      <c r="I27" s="50">
        <v>18.100353896596499</v>
      </c>
      <c r="J27" s="50">
        <v>21.176326342112251</v>
      </c>
      <c r="K27" s="50">
        <v>24.289401135435124</v>
      </c>
      <c r="L27" s="50">
        <v>97.798926571760461</v>
      </c>
      <c r="M27" s="50">
        <v>96.757378078113774</v>
      </c>
      <c r="N27" s="50">
        <v>95.222809488338683</v>
      </c>
      <c r="O27" s="50">
        <v>0.17701951816561193</v>
      </c>
      <c r="P27" s="50">
        <v>0.20489658141892753</v>
      </c>
      <c r="Q27" s="50">
        <v>0.23129050169053758</v>
      </c>
      <c r="R27" s="50">
        <v>0.99515903367298231</v>
      </c>
      <c r="S27" s="50">
        <v>0.99136378760080157</v>
      </c>
      <c r="T27" s="50">
        <v>0.98490520841835305</v>
      </c>
      <c r="U27" s="50">
        <v>0.22100649707012959</v>
      </c>
      <c r="V27" s="50">
        <v>0.26865439479542924</v>
      </c>
      <c r="W27" s="50">
        <v>0.32081903326224231</v>
      </c>
    </row>
    <row r="28" spans="1:23" s="53" customFormat="1" ht="20.100000000000001" customHeight="1" x14ac:dyDescent="0.25">
      <c r="A28" s="30">
        <f t="shared" si="0"/>
        <v>27</v>
      </c>
      <c r="B28" s="49" t="s">
        <v>147</v>
      </c>
      <c r="C28" s="50">
        <v>45.369743245110854</v>
      </c>
      <c r="D28" s="50">
        <v>41.848344072307391</v>
      </c>
      <c r="E28" s="50">
        <v>44.225811881743937</v>
      </c>
      <c r="F28" s="50">
        <v>83.04874613471496</v>
      </c>
      <c r="G28" s="50">
        <v>71.964148577888807</v>
      </c>
      <c r="H28" s="50">
        <v>79.294407276666192</v>
      </c>
      <c r="I28" s="50">
        <v>54.630256754889139</v>
      </c>
      <c r="J28" s="50">
        <v>58.151655927692602</v>
      </c>
      <c r="K28" s="50">
        <v>55.774188118256077</v>
      </c>
      <c r="L28" s="50">
        <v>65.596356891194134</v>
      </c>
      <c r="M28" s="50">
        <v>65.470368454349341</v>
      </c>
      <c r="N28" s="50">
        <v>55.736157004531641</v>
      </c>
      <c r="O28" s="50">
        <v>0.3583545819151277</v>
      </c>
      <c r="P28" s="50">
        <v>0.3807210339816583</v>
      </c>
      <c r="Q28" s="50">
        <v>0.31086389057594038</v>
      </c>
      <c r="R28" s="50">
        <v>0.70708434855697322</v>
      </c>
      <c r="S28" s="50">
        <v>0.67575917104647698</v>
      </c>
      <c r="T28" s="50">
        <v>0.64175728534534815</v>
      </c>
      <c r="U28" s="50">
        <v>1.2041120986677882</v>
      </c>
      <c r="V28" s="50">
        <v>1.3895808117811219</v>
      </c>
      <c r="W28" s="50">
        <v>1.2611229900627152</v>
      </c>
    </row>
    <row r="29" spans="1:23" s="53" customFormat="1" ht="20.100000000000001" customHeight="1" x14ac:dyDescent="0.25">
      <c r="A29" s="30">
        <f t="shared" si="0"/>
        <v>28</v>
      </c>
      <c r="B29" s="49" t="s">
        <v>153</v>
      </c>
      <c r="C29" s="50">
        <v>33.796432603660747</v>
      </c>
      <c r="D29" s="50">
        <v>30.922705660678979</v>
      </c>
      <c r="E29" s="50">
        <v>22.202816628512164</v>
      </c>
      <c r="F29" s="50">
        <v>51.049262045551835</v>
      </c>
      <c r="G29" s="50">
        <v>44.765368934082254</v>
      </c>
      <c r="H29" s="50">
        <v>28.539357938566912</v>
      </c>
      <c r="I29" s="50">
        <v>66.203567396339253</v>
      </c>
      <c r="J29" s="50">
        <v>69.077294339321028</v>
      </c>
      <c r="K29" s="50">
        <v>77.797183371487819</v>
      </c>
      <c r="L29" s="50">
        <v>99.388260494054521</v>
      </c>
      <c r="M29" s="50">
        <v>100</v>
      </c>
      <c r="N29" s="50">
        <v>100</v>
      </c>
      <c r="O29" s="50">
        <v>0.65798574020230616</v>
      </c>
      <c r="P29" s="50">
        <v>0.69077294339321027</v>
      </c>
      <c r="Q29" s="50">
        <v>0.77797183371487821</v>
      </c>
      <c r="R29" s="50">
        <v>0.98815858214952235</v>
      </c>
      <c r="S29" s="50">
        <v>1</v>
      </c>
      <c r="T29" s="50">
        <v>0.99999999999999956</v>
      </c>
      <c r="U29" s="50">
        <v>1.9588921757726658</v>
      </c>
      <c r="V29" s="50">
        <v>2.2338696716037711</v>
      </c>
      <c r="W29" s="50">
        <v>3.5039330672840445</v>
      </c>
    </row>
    <row r="30" spans="1:23" s="53" customFormat="1" ht="20.100000000000001" customHeight="1" x14ac:dyDescent="0.25">
      <c r="A30" s="30">
        <f t="shared" si="0"/>
        <v>29</v>
      </c>
      <c r="B30" s="49" t="s">
        <v>158</v>
      </c>
      <c r="C30" s="50">
        <v>62.147409439214442</v>
      </c>
      <c r="D30" s="50">
        <v>60.727571808404576</v>
      </c>
      <c r="E30" s="50">
        <v>53.399966134559271</v>
      </c>
      <c r="F30" s="50">
        <v>164.18271119228964</v>
      </c>
      <c r="G30" s="50">
        <v>154.63156877424944</v>
      </c>
      <c r="H30" s="50">
        <v>114.59211872839749</v>
      </c>
      <c r="I30" s="50">
        <v>37.852590560785551</v>
      </c>
      <c r="J30" s="50">
        <v>39.272428191595402</v>
      </c>
      <c r="K30" s="50">
        <v>46.600033865440722</v>
      </c>
      <c r="L30" s="50">
        <v>73.12870193421297</v>
      </c>
      <c r="M30" s="50">
        <v>75.843673706470753</v>
      </c>
      <c r="N30" s="50">
        <v>70.721826853293791</v>
      </c>
      <c r="O30" s="50">
        <v>0.27681108125574905</v>
      </c>
      <c r="P30" s="50">
        <v>0.29785652294241655</v>
      </c>
      <c r="Q30" s="50">
        <v>0.32956395263893257</v>
      </c>
      <c r="R30" s="50">
        <v>0.85935234664722915</v>
      </c>
      <c r="S30" s="50">
        <v>0.8648883567627913</v>
      </c>
      <c r="T30" s="50">
        <v>0.79649604678550945</v>
      </c>
      <c r="U30" s="50">
        <v>0.60907752877147159</v>
      </c>
      <c r="V30" s="50">
        <v>0.64669847685495929</v>
      </c>
      <c r="W30" s="50">
        <v>0.87266036364173294</v>
      </c>
    </row>
    <row r="31" spans="1:23" s="53" customFormat="1" ht="20.100000000000001" customHeight="1" x14ac:dyDescent="0.25">
      <c r="A31" s="30">
        <f t="shared" si="0"/>
        <v>30</v>
      </c>
      <c r="B31" s="49" t="s">
        <v>169</v>
      </c>
      <c r="C31" s="50">
        <v>82.497979724291852</v>
      </c>
      <c r="D31" s="50">
        <v>77.53759825490711</v>
      </c>
      <c r="E31" s="50">
        <v>75.728983366063034</v>
      </c>
      <c r="F31" s="50">
        <v>471.36261085695662</v>
      </c>
      <c r="G31" s="50">
        <v>345.18836914599251</v>
      </c>
      <c r="H31" s="50">
        <v>312.01405572840713</v>
      </c>
      <c r="I31" s="50">
        <v>17.502020275708148</v>
      </c>
      <c r="J31" s="50">
        <v>22.462401745092894</v>
      </c>
      <c r="K31" s="50">
        <v>24.271016633936963</v>
      </c>
      <c r="L31" s="50">
        <v>72.972942872411949</v>
      </c>
      <c r="M31" s="50">
        <v>58.611583100262074</v>
      </c>
      <c r="N31" s="50">
        <v>47.54512080386597</v>
      </c>
      <c r="O31" s="50">
        <v>0.12771739257310463</v>
      </c>
      <c r="P31" s="50">
        <v>0.1316556926513984</v>
      </c>
      <c r="Q31" s="50">
        <v>0.11539684178931732</v>
      </c>
      <c r="R31" s="50">
        <v>0.9457712331058471</v>
      </c>
      <c r="S31" s="50">
        <v>0.8929361037865271</v>
      </c>
      <c r="T31" s="50">
        <v>0.85607860047936812</v>
      </c>
      <c r="U31" s="50">
        <v>0.21215089550313693</v>
      </c>
      <c r="V31" s="50">
        <v>0.28969689867420312</v>
      </c>
      <c r="W31" s="50">
        <v>0.32049838192880986</v>
      </c>
    </row>
    <row r="32" spans="1:23" s="53" customFormat="1" ht="20.100000000000001" customHeight="1" x14ac:dyDescent="0.25">
      <c r="A32" s="30">
        <f t="shared" si="0"/>
        <v>31</v>
      </c>
      <c r="B32" s="49" t="s">
        <v>177</v>
      </c>
      <c r="C32" s="50">
        <v>74.230729234581247</v>
      </c>
      <c r="D32" s="50">
        <v>75.337445402628049</v>
      </c>
      <c r="E32" s="50">
        <v>65.999793357132049</v>
      </c>
      <c r="F32" s="50">
        <v>288.05909918954978</v>
      </c>
      <c r="G32" s="50">
        <v>305.47299998944959</v>
      </c>
      <c r="H32" s="50">
        <v>194.11585950162589</v>
      </c>
      <c r="I32" s="50">
        <v>25.769270765418749</v>
      </c>
      <c r="J32" s="50">
        <v>24.662554597371958</v>
      </c>
      <c r="K32" s="50">
        <v>34.000206642867965</v>
      </c>
      <c r="L32" s="50">
        <v>98.366629247982544</v>
      </c>
      <c r="M32" s="50">
        <v>97.144134985345417</v>
      </c>
      <c r="N32" s="50">
        <v>97.257856156445072</v>
      </c>
      <c r="O32" s="50">
        <v>0.25348363033728216</v>
      </c>
      <c r="P32" s="50">
        <v>0.23958225328905527</v>
      </c>
      <c r="Q32" s="50">
        <v>0.33067872069614607</v>
      </c>
      <c r="R32" s="50">
        <v>0.99436170794378298</v>
      </c>
      <c r="S32" s="50">
        <v>0.99073760085804297</v>
      </c>
      <c r="T32" s="50">
        <v>0.98607044774935215</v>
      </c>
      <c r="U32" s="50">
        <v>0.34715098492409574</v>
      </c>
      <c r="V32" s="50">
        <v>0.32736117432131084</v>
      </c>
      <c r="W32" s="50">
        <v>0.5151562590338602</v>
      </c>
    </row>
    <row r="33" spans="1:23" s="53" customFormat="1" ht="20.100000000000001" customHeight="1" x14ac:dyDescent="0.25">
      <c r="A33" s="30">
        <f t="shared" si="0"/>
        <v>32</v>
      </c>
      <c r="B33" s="49" t="s">
        <v>189</v>
      </c>
      <c r="C33" s="50">
        <v>86.538009053577852</v>
      </c>
      <c r="D33" s="50">
        <v>86.868031776425937</v>
      </c>
      <c r="E33" s="50">
        <v>84.176328816221499</v>
      </c>
      <c r="F33" s="50">
        <v>642.83217391835706</v>
      </c>
      <c r="G33" s="50">
        <v>661.50047195882962</v>
      </c>
      <c r="H33" s="50">
        <v>531.96459809221869</v>
      </c>
      <c r="I33" s="50">
        <v>13.461990946422139</v>
      </c>
      <c r="J33" s="50">
        <v>13.131968223574059</v>
      </c>
      <c r="K33" s="50">
        <v>15.823671183778492</v>
      </c>
      <c r="L33" s="50">
        <v>100</v>
      </c>
      <c r="M33" s="50">
        <v>100</v>
      </c>
      <c r="N33" s="50">
        <v>100</v>
      </c>
      <c r="O33" s="50">
        <v>0.13461990946422139</v>
      </c>
      <c r="P33" s="50">
        <v>0.13131968223574059</v>
      </c>
      <c r="Q33" s="50">
        <v>0.15823671183778493</v>
      </c>
      <c r="R33" s="50">
        <v>0.99999999999999989</v>
      </c>
      <c r="S33" s="50">
        <v>1</v>
      </c>
      <c r="T33" s="50">
        <v>1</v>
      </c>
      <c r="U33" s="50">
        <v>0.15556159765690336</v>
      </c>
      <c r="V33" s="50">
        <v>0.15117147188705829</v>
      </c>
      <c r="W33" s="50">
        <v>0.18798243409172219</v>
      </c>
    </row>
    <row r="34" spans="1:23" s="53" customFormat="1" ht="20.100000000000001" customHeight="1" x14ac:dyDescent="0.25">
      <c r="A34" s="30">
        <f t="shared" si="0"/>
        <v>33</v>
      </c>
      <c r="B34" s="49" t="s">
        <v>193</v>
      </c>
      <c r="C34" s="50">
        <v>53.870257225144854</v>
      </c>
      <c r="D34" s="50">
        <v>59.92989329872217</v>
      </c>
      <c r="E34" s="50">
        <v>46.714376665574939</v>
      </c>
      <c r="F34" s="50">
        <v>116.77987776361284</v>
      </c>
      <c r="G34" s="50">
        <v>149.56259973425773</v>
      </c>
      <c r="H34" s="50">
        <v>87.667880644637634</v>
      </c>
      <c r="I34" s="50">
        <v>46.129742774855146</v>
      </c>
      <c r="J34" s="50">
        <v>40.070106701277844</v>
      </c>
      <c r="K34" s="50">
        <v>53.285623334425061</v>
      </c>
      <c r="L34" s="50">
        <v>100</v>
      </c>
      <c r="M34" s="50">
        <v>100</v>
      </c>
      <c r="N34" s="50">
        <v>94.104096674205522</v>
      </c>
      <c r="O34" s="50">
        <v>0.46129742774855143</v>
      </c>
      <c r="P34" s="50">
        <v>0.40070106701277841</v>
      </c>
      <c r="Q34" s="50">
        <v>0.50143954496080378</v>
      </c>
      <c r="R34" s="50">
        <v>1</v>
      </c>
      <c r="S34" s="50">
        <v>1</v>
      </c>
      <c r="T34" s="50">
        <v>0.93698519795161672</v>
      </c>
      <c r="U34" s="50">
        <v>0.85631190848153771</v>
      </c>
      <c r="V34" s="50">
        <v>0.66861635313694479</v>
      </c>
      <c r="W34" s="50">
        <v>1.1406686150581271</v>
      </c>
    </row>
    <row r="35" spans="1:23" s="53" customFormat="1" ht="20.100000000000001" customHeight="1" x14ac:dyDescent="0.25">
      <c r="A35" s="30">
        <f t="shared" si="0"/>
        <v>34</v>
      </c>
      <c r="B35" s="49" t="s">
        <v>203</v>
      </c>
      <c r="C35" s="50">
        <v>33.593795317763458</v>
      </c>
      <c r="D35" s="50">
        <v>22.825134853956381</v>
      </c>
      <c r="E35" s="50">
        <v>17.966753082094687</v>
      </c>
      <c r="F35" s="50">
        <v>50.588338060448876</v>
      </c>
      <c r="G35" s="50">
        <v>29.575866197838785</v>
      </c>
      <c r="H35" s="50">
        <v>21.901794403036245</v>
      </c>
      <c r="I35" s="50">
        <v>66.406204682236549</v>
      </c>
      <c r="J35" s="50">
        <v>77.174865146043615</v>
      </c>
      <c r="K35" s="50">
        <v>82.033246917905302</v>
      </c>
      <c r="L35" s="50">
        <v>21.363625691965492</v>
      </c>
      <c r="M35" s="50">
        <v>48.242735992213944</v>
      </c>
      <c r="N35" s="50">
        <v>67.20548520879494</v>
      </c>
      <c r="O35" s="50">
        <v>0.1418677300455348</v>
      </c>
      <c r="P35" s="50">
        <v>0.37231266444752953</v>
      </c>
      <c r="Q35" s="50">
        <v>0.55130841623707083</v>
      </c>
      <c r="R35" s="50">
        <v>0.39147572575899087</v>
      </c>
      <c r="S35" s="50">
        <v>0.36363860733093217</v>
      </c>
      <c r="T35" s="50">
        <v>0.40042545330174084</v>
      </c>
      <c r="U35" s="50">
        <v>1.976740170442213</v>
      </c>
      <c r="V35" s="50">
        <v>3.3811351231805125</v>
      </c>
      <c r="W35" s="50">
        <v>4.5658359383620644</v>
      </c>
    </row>
    <row r="36" spans="1:23" s="53" customFormat="1" ht="20.100000000000001" customHeight="1" x14ac:dyDescent="0.25">
      <c r="A36" s="30">
        <f t="shared" si="0"/>
        <v>35</v>
      </c>
      <c r="B36" s="49" t="s">
        <v>215</v>
      </c>
      <c r="C36" s="50">
        <v>90.182736438952986</v>
      </c>
      <c r="D36" s="50">
        <v>92.550999541633388</v>
      </c>
      <c r="E36" s="50">
        <v>90.412331817529022</v>
      </c>
      <c r="F36" s="50">
        <v>918.61378558461752</v>
      </c>
      <c r="G36" s="50">
        <v>1242.4619928393404</v>
      </c>
      <c r="H36" s="50">
        <v>943.00647557691752</v>
      </c>
      <c r="I36" s="50">
        <v>9.8172635610469925</v>
      </c>
      <c r="J36" s="50">
        <v>7.4490004583666103</v>
      </c>
      <c r="K36" s="50">
        <v>9.5876681824709724</v>
      </c>
      <c r="L36" s="50">
        <v>100</v>
      </c>
      <c r="M36" s="50">
        <v>100</v>
      </c>
      <c r="N36" s="50">
        <v>66.918505535913084</v>
      </c>
      <c r="O36" s="50">
        <v>9.8172635610469933E-2</v>
      </c>
      <c r="P36" s="50">
        <v>7.44900045836661E-2</v>
      </c>
      <c r="Q36" s="50">
        <v>6.4159242634518152E-2</v>
      </c>
      <c r="R36" s="50">
        <v>1</v>
      </c>
      <c r="S36" s="50">
        <v>1</v>
      </c>
      <c r="T36" s="50">
        <v>0.96610808095227596</v>
      </c>
      <c r="U36" s="50">
        <v>0.10885967701470835</v>
      </c>
      <c r="V36" s="50">
        <v>8.0485359372220844E-2</v>
      </c>
      <c r="W36" s="50">
        <v>0.10604381050386898</v>
      </c>
    </row>
    <row r="37" spans="1:23" s="53" customFormat="1" ht="20.100000000000001" customHeight="1" x14ac:dyDescent="0.25">
      <c r="A37" s="30">
        <f t="shared" si="0"/>
        <v>36</v>
      </c>
      <c r="B37" s="49" t="s">
        <v>224</v>
      </c>
      <c r="C37" s="50">
        <v>95.089449476249172</v>
      </c>
      <c r="D37" s="50">
        <v>89.74993977663685</v>
      </c>
      <c r="E37" s="50">
        <v>80.744322803934026</v>
      </c>
      <c r="F37" s="50">
        <v>1936.4315470603656</v>
      </c>
      <c r="G37" s="50">
        <v>875.60402398483564</v>
      </c>
      <c r="H37" s="50">
        <v>419.32735983147057</v>
      </c>
      <c r="I37" s="50">
        <v>4.9105505237508345</v>
      </c>
      <c r="J37" s="50">
        <v>10.250060223363157</v>
      </c>
      <c r="K37" s="50">
        <v>19.255677196065982</v>
      </c>
      <c r="L37" s="50">
        <v>100</v>
      </c>
      <c r="M37" s="50">
        <v>100</v>
      </c>
      <c r="N37" s="50">
        <v>100</v>
      </c>
      <c r="O37" s="50">
        <v>4.9105505237508347E-2</v>
      </c>
      <c r="P37" s="50">
        <v>0.10250060223363157</v>
      </c>
      <c r="Q37" s="50">
        <v>0.19255677196065982</v>
      </c>
      <c r="R37" s="50">
        <v>1</v>
      </c>
      <c r="S37" s="50">
        <v>1</v>
      </c>
      <c r="T37" s="50">
        <v>1</v>
      </c>
      <c r="U37" s="50">
        <v>5.1641381360372274E-2</v>
      </c>
      <c r="V37" s="50">
        <v>0.11420687578033774</v>
      </c>
      <c r="W37" s="50">
        <v>0.23847716504878291</v>
      </c>
    </row>
    <row r="38" spans="1:23" s="53" customFormat="1" ht="20.100000000000001" customHeight="1" x14ac:dyDescent="0.25">
      <c r="A38" s="30">
        <f t="shared" si="0"/>
        <v>37</v>
      </c>
      <c r="B38" s="49" t="s">
        <v>237</v>
      </c>
      <c r="C38" s="50">
        <v>78.293036178659577</v>
      </c>
      <c r="D38" s="50">
        <v>75.849864264736382</v>
      </c>
      <c r="E38" s="50">
        <v>53.514611214259155</v>
      </c>
      <c r="F38" s="50">
        <v>360.68165415970583</v>
      </c>
      <c r="G38" s="50">
        <v>314.07634762889421</v>
      </c>
      <c r="H38" s="50">
        <v>115.12135880140147</v>
      </c>
      <c r="I38" s="50">
        <v>21.706963821340437</v>
      </c>
      <c r="J38" s="50">
        <v>24.150135735263625</v>
      </c>
      <c r="K38" s="50">
        <v>46.485388785740845</v>
      </c>
      <c r="L38" s="50">
        <v>98.860047387375545</v>
      </c>
      <c r="M38" s="50">
        <v>97.914939440584291</v>
      </c>
      <c r="N38" s="50">
        <v>98.370336979293597</v>
      </c>
      <c r="O38" s="50">
        <v>0.21459514720137621</v>
      </c>
      <c r="P38" s="50">
        <v>0.23646590780002283</v>
      </c>
      <c r="Q38" s="50">
        <v>0.45727833594668021</v>
      </c>
      <c r="R38" s="50">
        <v>0.99684940702465619</v>
      </c>
      <c r="S38" s="50">
        <v>0.99340507568155234</v>
      </c>
      <c r="T38" s="50">
        <v>0.98604155239695035</v>
      </c>
      <c r="U38" s="50">
        <v>0.27725280409111441</v>
      </c>
      <c r="V38" s="50">
        <v>0.31839392158927493</v>
      </c>
      <c r="W38" s="50">
        <v>0.86864853786613416</v>
      </c>
    </row>
    <row r="39" spans="1:23" s="53" customFormat="1" ht="20.100000000000001" customHeight="1" x14ac:dyDescent="0.25">
      <c r="A39" s="30">
        <f t="shared" si="0"/>
        <v>38</v>
      </c>
      <c r="B39" s="49" t="s">
        <v>274</v>
      </c>
      <c r="C39" s="50">
        <v>29.862575904626421</v>
      </c>
      <c r="D39" s="50">
        <v>28.568206743639777</v>
      </c>
      <c r="E39" s="50">
        <v>24.489343913129307</v>
      </c>
      <c r="F39" s="50">
        <v>42.577235035063424</v>
      </c>
      <c r="G39" s="50">
        <v>39.993685502353095</v>
      </c>
      <c r="H39" s="50">
        <v>32.431639694609089</v>
      </c>
      <c r="I39" s="50">
        <v>70.137424095373575</v>
      </c>
      <c r="J39" s="50">
        <v>71.431793256360237</v>
      </c>
      <c r="K39" s="50">
        <v>75.510656086870696</v>
      </c>
      <c r="L39" s="50">
        <v>90.297011553771739</v>
      </c>
      <c r="M39" s="50">
        <v>86.704458181903448</v>
      </c>
      <c r="N39" s="50">
        <v>84.870244827017459</v>
      </c>
      <c r="O39" s="50">
        <v>0.63331997938917373</v>
      </c>
      <c r="P39" s="50">
        <v>0.61934549312544585</v>
      </c>
      <c r="Q39" s="50">
        <v>0.64086078691414328</v>
      </c>
      <c r="R39" s="50">
        <v>0.81440422783004285</v>
      </c>
      <c r="S39" s="50">
        <v>0.75050225933761283</v>
      </c>
      <c r="T39" s="50">
        <v>0.68189000311906411</v>
      </c>
      <c r="U39" s="50">
        <v>2.3486729450056463</v>
      </c>
      <c r="V39" s="50">
        <v>2.5003947184141442</v>
      </c>
      <c r="W39" s="50">
        <v>3.0834087003199655</v>
      </c>
    </row>
    <row r="40" spans="1:23" s="53" customFormat="1" ht="20.100000000000001" customHeight="1" x14ac:dyDescent="0.25">
      <c r="A40" s="30">
        <f t="shared" si="0"/>
        <v>39</v>
      </c>
      <c r="B40" s="49" t="s">
        <v>302</v>
      </c>
      <c r="C40" s="50">
        <v>84.363128741208797</v>
      </c>
      <c r="D40" s="50">
        <v>82.029090431762938</v>
      </c>
      <c r="E40" s="50">
        <v>83.703113328820663</v>
      </c>
      <c r="F40" s="50">
        <v>539.51412239055821</v>
      </c>
      <c r="G40" s="50">
        <v>456.45486178811154</v>
      </c>
      <c r="H40" s="50">
        <v>513.61413389986774</v>
      </c>
      <c r="I40" s="50">
        <v>15.636871258791201</v>
      </c>
      <c r="J40" s="50">
        <v>17.970909568237051</v>
      </c>
      <c r="K40" s="50">
        <v>16.296886671179323</v>
      </c>
      <c r="L40" s="50">
        <v>100</v>
      </c>
      <c r="M40" s="50">
        <v>100</v>
      </c>
      <c r="N40" s="50">
        <v>100</v>
      </c>
      <c r="O40" s="50">
        <v>0.15636871258791202</v>
      </c>
      <c r="P40" s="50">
        <v>0.17970909568237051</v>
      </c>
      <c r="Q40" s="50">
        <v>0.16296886671179323</v>
      </c>
      <c r="R40" s="50">
        <v>0.99999999999999978</v>
      </c>
      <c r="S40" s="50">
        <v>1</v>
      </c>
      <c r="T40" s="50">
        <v>1</v>
      </c>
      <c r="U40" s="50">
        <v>0.18535195993926043</v>
      </c>
      <c r="V40" s="50">
        <v>0.21907971274149879</v>
      </c>
      <c r="W40" s="50">
        <v>0.19469869187730654</v>
      </c>
    </row>
    <row r="41" spans="1:23" s="53" customFormat="1" ht="20.100000000000001" customHeight="1" x14ac:dyDescent="0.25">
      <c r="A41" s="30">
        <f t="shared" si="0"/>
        <v>40</v>
      </c>
      <c r="B41" s="49" t="s">
        <v>318</v>
      </c>
      <c r="C41" s="50">
        <v>75.955792421577371</v>
      </c>
      <c r="D41" s="50">
        <v>71.893794950666205</v>
      </c>
      <c r="E41" s="50">
        <v>72.02933018036552</v>
      </c>
      <c r="F41" s="50">
        <v>315.90058509451728</v>
      </c>
      <c r="G41" s="50">
        <v>255.79331974727177</v>
      </c>
      <c r="H41" s="50">
        <v>257.51735887927606</v>
      </c>
      <c r="I41" s="50">
        <v>24.044207578422633</v>
      </c>
      <c r="J41" s="50">
        <v>28.106205049333788</v>
      </c>
      <c r="K41" s="50">
        <v>27.970669819634491</v>
      </c>
      <c r="L41" s="50">
        <v>100</v>
      </c>
      <c r="M41" s="50">
        <v>100</v>
      </c>
      <c r="N41" s="50">
        <v>100</v>
      </c>
      <c r="O41" s="50">
        <v>0.24044207578422633</v>
      </c>
      <c r="P41" s="50">
        <v>0.28106205049333788</v>
      </c>
      <c r="Q41" s="50">
        <v>0.27970669819634492</v>
      </c>
      <c r="R41" s="50">
        <v>1</v>
      </c>
      <c r="S41" s="50">
        <v>1</v>
      </c>
      <c r="T41" s="50">
        <v>1</v>
      </c>
      <c r="U41" s="50">
        <v>0.31655528580322206</v>
      </c>
      <c r="V41" s="50">
        <v>0.39094062385523493</v>
      </c>
      <c r="W41" s="50">
        <v>0.38832333647410511</v>
      </c>
    </row>
    <row r="42" spans="1:23" s="53" customFormat="1" ht="20.100000000000001" customHeight="1" x14ac:dyDescent="0.25">
      <c r="A42" s="30">
        <f t="shared" si="0"/>
        <v>41</v>
      </c>
      <c r="B42" s="49" t="s">
        <v>346</v>
      </c>
      <c r="C42" s="50">
        <v>89.604066160331413</v>
      </c>
      <c r="D42" s="50">
        <v>84.157167962126579</v>
      </c>
      <c r="E42" s="50">
        <v>83.317448200105545</v>
      </c>
      <c r="F42" s="50">
        <v>861.91454795933817</v>
      </c>
      <c r="G42" s="50">
        <v>531.20027884498722</v>
      </c>
      <c r="H42" s="50">
        <v>499.42867973371278</v>
      </c>
      <c r="I42" s="50">
        <v>10.39593383966859</v>
      </c>
      <c r="J42" s="50">
        <v>15.84283203787342</v>
      </c>
      <c r="K42" s="50">
        <v>16.682551799894444</v>
      </c>
      <c r="L42" s="50">
        <v>84.550980908765084</v>
      </c>
      <c r="M42" s="50">
        <v>79.808159076260139</v>
      </c>
      <c r="N42" s="50">
        <v>75.788256946883692</v>
      </c>
      <c r="O42" s="50">
        <v>8.7898640360660391E-2</v>
      </c>
      <c r="P42" s="50">
        <v>0.12643872594970726</v>
      </c>
      <c r="Q42" s="50">
        <v>0.12643415223400972</v>
      </c>
      <c r="R42" s="50">
        <v>0.98239154248999661</v>
      </c>
      <c r="S42" s="50">
        <v>0.96338025118638071</v>
      </c>
      <c r="T42" s="50">
        <v>0.95376265467768762</v>
      </c>
      <c r="U42" s="50">
        <v>0.11602078214918077</v>
      </c>
      <c r="V42" s="50">
        <v>0.18825291322782159</v>
      </c>
      <c r="W42" s="50">
        <v>0.20022878953070611</v>
      </c>
    </row>
    <row r="43" spans="1:23" s="53" customFormat="1" ht="20.100000000000001" customHeight="1" x14ac:dyDescent="0.25">
      <c r="A43" s="30">
        <f t="shared" si="0"/>
        <v>42</v>
      </c>
      <c r="B43" s="49" t="s">
        <v>354</v>
      </c>
      <c r="C43" s="50">
        <v>70.237866662686656</v>
      </c>
      <c r="D43" s="50">
        <v>70.811431230014136</v>
      </c>
      <c r="E43" s="50">
        <v>63.150557578733867</v>
      </c>
      <c r="F43" s="50">
        <v>235.99741949488595</v>
      </c>
      <c r="G43" s="50">
        <v>242.59987458798739</v>
      </c>
      <c r="H43" s="50">
        <v>171.37452680230825</v>
      </c>
      <c r="I43" s="50">
        <v>29.76213333731334</v>
      </c>
      <c r="J43" s="50">
        <v>29.188568769985856</v>
      </c>
      <c r="K43" s="50">
        <v>36.849442421266126</v>
      </c>
      <c r="L43" s="50">
        <v>99.318905357537602</v>
      </c>
      <c r="M43" s="50">
        <v>98.961741904295664</v>
      </c>
      <c r="N43" s="50">
        <v>99.024717671153027</v>
      </c>
      <c r="O43" s="50">
        <v>0.29559425041670384</v>
      </c>
      <c r="P43" s="50">
        <v>0.28885516091711255</v>
      </c>
      <c r="Q43" s="50">
        <v>0.36490056321052883</v>
      </c>
      <c r="R43" s="50">
        <v>0.99712227937147202</v>
      </c>
      <c r="S43" s="50">
        <v>0.99573852383340888</v>
      </c>
      <c r="T43" s="50">
        <v>0.99434126249536603</v>
      </c>
      <c r="U43" s="50">
        <v>0.42373344680646813</v>
      </c>
      <c r="V43" s="50">
        <v>0.41220136725063095</v>
      </c>
      <c r="W43" s="50">
        <v>0.58351729318183065</v>
      </c>
    </row>
    <row r="44" spans="1:23" s="53" customFormat="1" ht="20.100000000000001" customHeight="1" x14ac:dyDescent="0.25">
      <c r="A44" s="30">
        <f t="shared" si="0"/>
        <v>43</v>
      </c>
      <c r="B44" s="49" t="s">
        <v>368</v>
      </c>
      <c r="C44" s="50">
        <v>40.924287579153528</v>
      </c>
      <c r="D44" s="50">
        <v>37.501633383453395</v>
      </c>
      <c r="E44" s="50">
        <v>29.947041839119866</v>
      </c>
      <c r="F44" s="50">
        <v>69.274302250669578</v>
      </c>
      <c r="G44" s="50">
        <v>60.00418157092242</v>
      </c>
      <c r="H44" s="50">
        <v>42.74914668177891</v>
      </c>
      <c r="I44" s="50">
        <v>59.075712420846472</v>
      </c>
      <c r="J44" s="50">
        <v>62.498366616546605</v>
      </c>
      <c r="K44" s="50">
        <v>70.052958160880152</v>
      </c>
      <c r="L44" s="50">
        <v>98.171935999292032</v>
      </c>
      <c r="M44" s="50">
        <v>97.166294646693999</v>
      </c>
      <c r="N44" s="50">
        <v>86.730599558605704</v>
      </c>
      <c r="O44" s="50">
        <v>0.57995770588919204</v>
      </c>
      <c r="P44" s="50">
        <v>0.60727347056004721</v>
      </c>
      <c r="Q44" s="50">
        <v>0.60757350621470552</v>
      </c>
      <c r="R44" s="50">
        <v>0.97428968827500084</v>
      </c>
      <c r="S44" s="50">
        <v>0.95490450917417136</v>
      </c>
      <c r="T44" s="50">
        <v>0.76312487340634461</v>
      </c>
      <c r="U44" s="50">
        <v>1.4435367336959852</v>
      </c>
      <c r="V44" s="50">
        <v>1.6665505200134128</v>
      </c>
      <c r="W44" s="50">
        <v>2.3392279790843937</v>
      </c>
    </row>
    <row r="45" spans="1:23" s="53" customFormat="1" ht="20.100000000000001" customHeight="1" x14ac:dyDescent="0.25">
      <c r="A45" s="30">
        <f t="shared" si="0"/>
        <v>44</v>
      </c>
      <c r="B45" s="49" t="s">
        <v>369</v>
      </c>
      <c r="C45" s="50">
        <v>79.971860023040392</v>
      </c>
      <c r="D45" s="50">
        <v>75.757694662317519</v>
      </c>
      <c r="E45" s="50">
        <v>75.868930080408646</v>
      </c>
      <c r="F45" s="50">
        <v>399.29748900816566</v>
      </c>
      <c r="G45" s="50">
        <v>312.5020232484203</v>
      </c>
      <c r="H45" s="50">
        <v>314.40350690299368</v>
      </c>
      <c r="I45" s="50">
        <v>20.028139976959622</v>
      </c>
      <c r="J45" s="50">
        <v>24.242305337682474</v>
      </c>
      <c r="K45" s="50">
        <v>24.131069919591354</v>
      </c>
      <c r="L45" s="50">
        <v>87.008361066086522</v>
      </c>
      <c r="M45" s="50">
        <v>89.319396404452505</v>
      </c>
      <c r="N45" s="50">
        <v>88.257691403394389</v>
      </c>
      <c r="O45" s="50">
        <v>0.17426156345974247</v>
      </c>
      <c r="P45" s="50">
        <v>0.21653080802142358</v>
      </c>
      <c r="Q45" s="50">
        <v>0.21297525221970268</v>
      </c>
      <c r="R45" s="50">
        <v>0.96848900916024483</v>
      </c>
      <c r="S45" s="50">
        <v>0.96695180152519755</v>
      </c>
      <c r="T45" s="50">
        <v>0.96399675225445269</v>
      </c>
      <c r="U45" s="50">
        <v>0.25043984185423962</v>
      </c>
      <c r="V45" s="50">
        <v>0.31999792820703121</v>
      </c>
      <c r="W45" s="50">
        <v>0.31806261000407376</v>
      </c>
    </row>
    <row r="46" spans="1:23" s="53" customFormat="1" ht="20.100000000000001" customHeight="1" x14ac:dyDescent="0.25">
      <c r="A46" s="30">
        <f t="shared" si="0"/>
        <v>45</v>
      </c>
      <c r="B46" s="49" t="s">
        <v>409</v>
      </c>
      <c r="C46" s="50">
        <v>96.478163108402754</v>
      </c>
      <c r="D46" s="50">
        <v>92.886053371733524</v>
      </c>
      <c r="E46" s="50">
        <v>88.02236555052248</v>
      </c>
      <c r="F46" s="50">
        <v>2739.4273522033395</v>
      </c>
      <c r="G46" s="50">
        <v>1305.6894889070593</v>
      </c>
      <c r="H46" s="50">
        <v>734.88939674863923</v>
      </c>
      <c r="I46" s="50">
        <v>3.5218368915972431</v>
      </c>
      <c r="J46" s="50">
        <v>7.1139466282664747</v>
      </c>
      <c r="K46" s="50">
        <v>11.977634449477513</v>
      </c>
      <c r="L46" s="50">
        <v>88.588147854183561</v>
      </c>
      <c r="M46" s="50">
        <v>85.999083125127669</v>
      </c>
      <c r="N46" s="50">
        <v>92.039529144897188</v>
      </c>
      <c r="O46" s="50">
        <v>3.1199300727113483E-2</v>
      </c>
      <c r="P46" s="50">
        <v>6.1179288743201027E-2</v>
      </c>
      <c r="Q46" s="50">
        <v>0.11024158349996102</v>
      </c>
      <c r="R46" s="50">
        <v>0.99585150156076963</v>
      </c>
      <c r="S46" s="50">
        <v>0.98939075648839281</v>
      </c>
      <c r="T46" s="50">
        <v>0.98928387659167061</v>
      </c>
      <c r="U46" s="50">
        <v>3.6503979534105675E-2</v>
      </c>
      <c r="V46" s="50">
        <v>7.6587887740220698E-2</v>
      </c>
      <c r="W46" s="50">
        <v>0.13607489840298226</v>
      </c>
    </row>
    <row r="47" spans="1:23" s="53" customFormat="1" ht="20.100000000000001" customHeight="1" x14ac:dyDescent="0.25">
      <c r="A47" s="30">
        <f t="shared" si="0"/>
        <v>46</v>
      </c>
      <c r="B47" s="49" t="s">
        <v>420</v>
      </c>
      <c r="C47" s="50">
        <v>84.599610757897608</v>
      </c>
      <c r="D47" s="50">
        <v>80.368008682007996</v>
      </c>
      <c r="E47" s="50">
        <v>80.148397585446858</v>
      </c>
      <c r="F47" s="50">
        <v>549.33423712833701</v>
      </c>
      <c r="G47" s="50">
        <v>409.37267840147024</v>
      </c>
      <c r="H47" s="50">
        <v>403.7376727164874</v>
      </c>
      <c r="I47" s="50">
        <v>15.400389242102383</v>
      </c>
      <c r="J47" s="50">
        <v>19.631991317992011</v>
      </c>
      <c r="K47" s="50">
        <v>19.851602414553142</v>
      </c>
      <c r="L47" s="50">
        <v>100</v>
      </c>
      <c r="M47" s="50">
        <v>100</v>
      </c>
      <c r="N47" s="50">
        <v>100</v>
      </c>
      <c r="O47" s="50">
        <v>0.15400389242102383</v>
      </c>
      <c r="P47" s="50">
        <v>0.19631991317992012</v>
      </c>
      <c r="Q47" s="50">
        <v>0.19851602414553141</v>
      </c>
      <c r="R47" s="50">
        <v>1</v>
      </c>
      <c r="S47" s="50">
        <v>1.0000000000000002</v>
      </c>
      <c r="T47" s="50">
        <v>1</v>
      </c>
      <c r="U47" s="50">
        <v>0.18203853545111864</v>
      </c>
      <c r="V47" s="50">
        <v>0.24427619447023863</v>
      </c>
      <c r="W47" s="50">
        <v>0.24768558090496048</v>
      </c>
    </row>
    <row r="48" spans="1:23" s="53" customFormat="1" ht="20.100000000000001" customHeight="1" x14ac:dyDescent="0.25">
      <c r="A48" s="30">
        <f t="shared" si="0"/>
        <v>47</v>
      </c>
      <c r="B48" s="49" t="s">
        <v>431</v>
      </c>
      <c r="C48" s="50">
        <v>66.645215754444337</v>
      </c>
      <c r="D48" s="50">
        <v>63.218354407187483</v>
      </c>
      <c r="E48" s="50">
        <v>65.679397910202468</v>
      </c>
      <c r="F48" s="50">
        <v>199.80706594834129</v>
      </c>
      <c r="G48" s="50">
        <v>171.87473096511201</v>
      </c>
      <c r="H48" s="50">
        <v>191.37017974905211</v>
      </c>
      <c r="I48" s="50">
        <v>33.354784245555656</v>
      </c>
      <c r="J48" s="50">
        <v>36.781645592812509</v>
      </c>
      <c r="K48" s="50">
        <v>34.320602089797525</v>
      </c>
      <c r="L48" s="50">
        <v>99.513183817833493</v>
      </c>
      <c r="M48" s="50">
        <v>99.470285986936148</v>
      </c>
      <c r="N48" s="50">
        <v>98.783616534351594</v>
      </c>
      <c r="O48" s="50">
        <v>0.33192407758321568</v>
      </c>
      <c r="P48" s="50">
        <v>0.36586808061871895</v>
      </c>
      <c r="Q48" s="50">
        <v>0.3390313196066625</v>
      </c>
      <c r="R48" s="50">
        <v>0.99756949050570953</v>
      </c>
      <c r="S48" s="50">
        <v>0.99692749213553689</v>
      </c>
      <c r="T48" s="50">
        <v>0.99368396504229439</v>
      </c>
      <c r="U48" s="50">
        <v>0.50048280087278951</v>
      </c>
      <c r="V48" s="50">
        <v>0.58181909253605457</v>
      </c>
      <c r="W48" s="50">
        <v>0.52254745295809502</v>
      </c>
    </row>
    <row r="49" spans="1:23" s="53" customFormat="1" ht="20.100000000000001" customHeight="1" x14ac:dyDescent="0.25">
      <c r="A49" s="30">
        <f t="shared" si="0"/>
        <v>48</v>
      </c>
      <c r="B49" s="49" t="s">
        <v>437</v>
      </c>
      <c r="C49" s="50">
        <v>79.767206471219026</v>
      </c>
      <c r="D49" s="50">
        <v>85.05941721968972</v>
      </c>
      <c r="E49" s="50">
        <v>85.289316939799036</v>
      </c>
      <c r="F49" s="50">
        <v>394.24712340266268</v>
      </c>
      <c r="G49" s="50">
        <v>569.31793404864277</v>
      </c>
      <c r="H49" s="50">
        <v>579.77808773914217</v>
      </c>
      <c r="I49" s="50">
        <v>20.232793528780967</v>
      </c>
      <c r="J49" s="50">
        <v>14.940582780310278</v>
      </c>
      <c r="K49" s="50">
        <v>14.710683060200957</v>
      </c>
      <c r="L49" s="50">
        <v>91.336477508653473</v>
      </c>
      <c r="M49" s="50">
        <v>85.068102893873657</v>
      </c>
      <c r="N49" s="50">
        <v>100</v>
      </c>
      <c r="O49" s="50">
        <v>0.18479920910787323</v>
      </c>
      <c r="P49" s="50">
        <v>0.12709670332498715</v>
      </c>
      <c r="Q49" s="50">
        <v>0.14710683060200958</v>
      </c>
      <c r="R49" s="50">
        <v>0.97849765803004973</v>
      </c>
      <c r="S49" s="50">
        <v>0.97444261630916784</v>
      </c>
      <c r="T49" s="50">
        <v>1</v>
      </c>
      <c r="U49" s="50">
        <v>0.25364801431376688</v>
      </c>
      <c r="V49" s="50">
        <v>0.17564877903785825</v>
      </c>
      <c r="W49" s="50">
        <v>0.1724797851363308</v>
      </c>
    </row>
    <row r="50" spans="1:23" s="53" customFormat="1" ht="20.100000000000001" customHeight="1" x14ac:dyDescent="0.25">
      <c r="A50" s="30">
        <f t="shared" si="0"/>
        <v>49</v>
      </c>
      <c r="B50" s="49" t="s">
        <v>449</v>
      </c>
      <c r="C50" s="50">
        <v>57.741909293675789</v>
      </c>
      <c r="D50" s="50">
        <v>62.773451727608865</v>
      </c>
      <c r="E50" s="50">
        <v>54.70623786737211</v>
      </c>
      <c r="F50" s="50">
        <v>136.64107471148552</v>
      </c>
      <c r="G50" s="50">
        <v>168.62549616012737</v>
      </c>
      <c r="H50" s="50">
        <v>120.78095369332071</v>
      </c>
      <c r="I50" s="50">
        <v>42.258090706324211</v>
      </c>
      <c r="J50" s="50">
        <v>37.226548272391128</v>
      </c>
      <c r="K50" s="50">
        <v>45.293762132627876</v>
      </c>
      <c r="L50" s="50">
        <v>100</v>
      </c>
      <c r="M50" s="50">
        <v>100</v>
      </c>
      <c r="N50" s="50">
        <v>100</v>
      </c>
      <c r="O50" s="50">
        <v>0.42258090706324214</v>
      </c>
      <c r="P50" s="50">
        <v>0.3722654827239113</v>
      </c>
      <c r="Q50" s="50">
        <v>0.45293762132627879</v>
      </c>
      <c r="R50" s="50">
        <v>0.99999999999999989</v>
      </c>
      <c r="S50" s="50">
        <v>1</v>
      </c>
      <c r="T50" s="50">
        <v>1.0000000000000002</v>
      </c>
      <c r="U50" s="50">
        <v>0.73184436093720495</v>
      </c>
      <c r="V50" s="50">
        <v>0.59303013053873921</v>
      </c>
      <c r="W50" s="50">
        <v>0.82794511007019866</v>
      </c>
    </row>
    <row r="51" spans="1:23" s="53" customFormat="1" ht="20.100000000000001" customHeight="1" x14ac:dyDescent="0.25">
      <c r="A51" s="30">
        <f t="shared" si="0"/>
        <v>50</v>
      </c>
      <c r="B51" s="49" t="s">
        <v>475</v>
      </c>
      <c r="C51" s="50">
        <v>88.971303746312486</v>
      </c>
      <c r="D51" s="50">
        <v>88.693240052574922</v>
      </c>
      <c r="E51" s="50">
        <v>91.857044289059047</v>
      </c>
      <c r="F51" s="50">
        <v>806.7254886683852</v>
      </c>
      <c r="G51" s="50">
        <v>784.42666568483378</v>
      </c>
      <c r="H51" s="50">
        <v>1128.0553100103325</v>
      </c>
      <c r="I51" s="50">
        <v>11.028696253687514</v>
      </c>
      <c r="J51" s="50">
        <v>11.306759947425093</v>
      </c>
      <c r="K51" s="50">
        <v>8.1429557109409529</v>
      </c>
      <c r="L51" s="50">
        <v>94.450381349902941</v>
      </c>
      <c r="M51" s="50">
        <v>94.550189549136618</v>
      </c>
      <c r="N51" s="50">
        <v>92.565463250288786</v>
      </c>
      <c r="O51" s="50">
        <v>0.10416645669530315</v>
      </c>
      <c r="P51" s="50">
        <v>0.10690562962156286</v>
      </c>
      <c r="Q51" s="50">
        <v>7.5375646760983406E-2</v>
      </c>
      <c r="R51" s="50">
        <v>0.99316780903403812</v>
      </c>
      <c r="S51" s="50">
        <v>0.99310042694583667</v>
      </c>
      <c r="T51" s="50">
        <v>0.99345257311553714</v>
      </c>
      <c r="U51" s="50">
        <v>0.12395790315868684</v>
      </c>
      <c r="V51" s="50">
        <v>0.1274816428030226</v>
      </c>
      <c r="W51" s="50">
        <v>8.8648135523677493E-2</v>
      </c>
    </row>
    <row r="52" spans="1:23" s="53" customFormat="1" ht="20.100000000000001" customHeight="1" x14ac:dyDescent="0.25">
      <c r="A52" s="30">
        <f t="shared" si="0"/>
        <v>51</v>
      </c>
      <c r="B52" s="49" t="s">
        <v>693</v>
      </c>
      <c r="C52" s="50">
        <v>58.611713538430145</v>
      </c>
      <c r="D52" s="50">
        <v>60.630104483867939</v>
      </c>
      <c r="E52" s="50">
        <v>51.047126800251277</v>
      </c>
      <c r="F52" s="50">
        <v>141.61425502080812</v>
      </c>
      <c r="G52" s="50">
        <v>154.00118209362375</v>
      </c>
      <c r="H52" s="50">
        <v>104.27810149561006</v>
      </c>
      <c r="I52" s="50">
        <v>41.388286461569862</v>
      </c>
      <c r="J52" s="50">
        <v>39.369895516132054</v>
      </c>
      <c r="K52" s="50">
        <v>48.95287319974873</v>
      </c>
      <c r="L52" s="50">
        <v>63.513539551014198</v>
      </c>
      <c r="M52" s="50">
        <v>53.480096524686459</v>
      </c>
      <c r="N52" s="50">
        <v>32.860234620365631</v>
      </c>
      <c r="O52" s="50">
        <v>0.26287165691256226</v>
      </c>
      <c r="P52" s="50">
        <v>0.2105505812369563</v>
      </c>
      <c r="Q52" s="50">
        <v>0.16086028986847523</v>
      </c>
      <c r="R52" s="50">
        <v>0.79513580081505097</v>
      </c>
      <c r="S52" s="50">
        <v>0.76800492904113848</v>
      </c>
      <c r="T52" s="50">
        <v>0.60832691128692107</v>
      </c>
      <c r="U52" s="50">
        <v>0.7061436010471297</v>
      </c>
      <c r="V52" s="50">
        <v>0.64934566501707636</v>
      </c>
      <c r="W52" s="50">
        <v>0.95897411408290589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E713B-7B6A-4B45-BE48-E692BF3426BE}">
  <dimension ref="A1:N52"/>
  <sheetViews>
    <sheetView workbookViewId="0"/>
  </sheetViews>
  <sheetFormatPr defaultRowHeight="15" x14ac:dyDescent="0.25"/>
  <cols>
    <col min="1" max="1" width="4" bestFit="1" customWidth="1"/>
    <col min="2" max="2" width="53.85546875" bestFit="1" customWidth="1"/>
    <col min="3" max="5" width="9.28515625" bestFit="1" customWidth="1"/>
    <col min="6" max="8" width="9.7109375" bestFit="1" customWidth="1"/>
    <col min="9" max="11" width="15" bestFit="1" customWidth="1"/>
    <col min="12" max="14" width="13.7109375" bestFit="1" customWidth="1"/>
  </cols>
  <sheetData>
    <row r="1" spans="1:14" ht="60" x14ac:dyDescent="0.25">
      <c r="A1" s="39" t="s">
        <v>514</v>
      </c>
      <c r="B1" s="39" t="s">
        <v>0</v>
      </c>
      <c r="C1" s="39" t="s">
        <v>655</v>
      </c>
      <c r="D1" s="39" t="s">
        <v>634</v>
      </c>
      <c r="E1" s="39" t="s">
        <v>635</v>
      </c>
      <c r="F1" s="39" t="s">
        <v>597</v>
      </c>
      <c r="G1" s="39" t="s">
        <v>636</v>
      </c>
      <c r="H1" s="39" t="s">
        <v>637</v>
      </c>
      <c r="I1" s="39" t="s">
        <v>601</v>
      </c>
      <c r="J1" s="39" t="s">
        <v>638</v>
      </c>
      <c r="K1" s="39" t="s">
        <v>603</v>
      </c>
      <c r="L1" s="39" t="s">
        <v>602</v>
      </c>
      <c r="M1" s="39" t="s">
        <v>604</v>
      </c>
      <c r="N1" s="39" t="s">
        <v>605</v>
      </c>
    </row>
    <row r="2" spans="1:14" s="53" customFormat="1" ht="20.100000000000001" customHeight="1" x14ac:dyDescent="0.25">
      <c r="A2" s="30">
        <v>1</v>
      </c>
      <c r="B2" s="49" t="s">
        <v>1</v>
      </c>
      <c r="C2" s="50">
        <v>1.5798192311802577</v>
      </c>
      <c r="D2" s="50">
        <v>1.6129945101555623</v>
      </c>
      <c r="E2" s="50">
        <v>2.0127431318223898</v>
      </c>
      <c r="F2" s="50">
        <v>2.4508231471020592</v>
      </c>
      <c r="G2" s="50">
        <v>2.2893448936741847</v>
      </c>
      <c r="H2" s="50">
        <v>2.3901878334340214</v>
      </c>
      <c r="I2" s="50">
        <v>72.292635025374452</v>
      </c>
      <c r="J2" s="50">
        <v>70.403698614155189</v>
      </c>
      <c r="K2" s="50">
        <v>61.868034235889915</v>
      </c>
      <c r="L2" s="50">
        <v>29.345028882064579</v>
      </c>
      <c r="M2" s="50">
        <v>29.245356555822958</v>
      </c>
      <c r="N2" s="50">
        <v>19.912365927331059</v>
      </c>
    </row>
    <row r="3" spans="1:14" s="53" customFormat="1" ht="20.100000000000001" customHeight="1" x14ac:dyDescent="0.25">
      <c r="A3" s="30">
        <f t="shared" ref="A3:A52" si="0">A2+1</f>
        <v>2</v>
      </c>
      <c r="B3" s="49" t="s">
        <v>3</v>
      </c>
      <c r="C3" s="50">
        <v>1.7191611739740291</v>
      </c>
      <c r="D3" s="50">
        <v>1.9040212397935663</v>
      </c>
      <c r="E3" s="50">
        <v>1.9393976114972189</v>
      </c>
      <c r="F3" s="50">
        <v>5.2787723877535742</v>
      </c>
      <c r="G3" s="50">
        <v>4.7601690330887347</v>
      </c>
      <c r="H3" s="50">
        <v>4.6714856967300946</v>
      </c>
      <c r="I3" s="50">
        <v>43.595128319920597</v>
      </c>
      <c r="J3" s="50">
        <v>42.626742301259512</v>
      </c>
      <c r="K3" s="50">
        <v>34.526086999774733</v>
      </c>
      <c r="L3" s="50">
        <v>17.552455667294556</v>
      </c>
      <c r="M3" s="50">
        <v>17.004246533658442</v>
      </c>
      <c r="N3" s="50">
        <v>20.039070928635589</v>
      </c>
    </row>
    <row r="4" spans="1:14" s="53" customFormat="1" ht="20.100000000000001" customHeight="1" x14ac:dyDescent="0.25">
      <c r="A4" s="30">
        <f t="shared" si="0"/>
        <v>3</v>
      </c>
      <c r="B4" s="49" t="s">
        <v>4</v>
      </c>
      <c r="C4" s="50">
        <v>1.1786277949031878</v>
      </c>
      <c r="D4" s="50">
        <v>1.2774822825793135</v>
      </c>
      <c r="E4" s="50">
        <v>0.95896148130889614</v>
      </c>
      <c r="F4" s="50">
        <v>1.8168515539604673</v>
      </c>
      <c r="G4" s="50">
        <v>3.2967511049545917</v>
      </c>
      <c r="H4" s="50">
        <v>2.8858174316946728</v>
      </c>
      <c r="I4" s="50">
        <v>72.565934967592753</v>
      </c>
      <c r="J4" s="50">
        <v>61.35802463369501</v>
      </c>
      <c r="K4" s="50">
        <v>73.900012913539427</v>
      </c>
      <c r="L4" s="50">
        <v>42.553358856574931</v>
      </c>
      <c r="M4" s="50">
        <v>39.370549855145811</v>
      </c>
      <c r="N4" s="50">
        <v>38.395339206986002</v>
      </c>
    </row>
    <row r="5" spans="1:14" s="53" customFormat="1" ht="20.100000000000001" customHeight="1" x14ac:dyDescent="0.25">
      <c r="A5" s="30">
        <f t="shared" si="0"/>
        <v>4</v>
      </c>
      <c r="B5" s="49" t="s">
        <v>9</v>
      </c>
      <c r="C5" s="50">
        <v>1.6507173725855222</v>
      </c>
      <c r="D5" s="50">
        <v>1.7629923393093907</v>
      </c>
      <c r="E5" s="50">
        <v>2.1450726774593782</v>
      </c>
      <c r="F5" s="50">
        <v>3.0120035792057447</v>
      </c>
      <c r="G5" s="50">
        <v>3.5215897266797893</v>
      </c>
      <c r="H5" s="50">
        <v>3.0580651904223473</v>
      </c>
      <c r="I5" s="50">
        <v>68.212444636014141</v>
      </c>
      <c r="J5" s="50">
        <v>57.568389621050699</v>
      </c>
      <c r="K5" s="50">
        <v>49.401349949139174</v>
      </c>
      <c r="L5" s="50">
        <v>23.062634202036548</v>
      </c>
      <c r="M5" s="50">
        <v>16.22667758741709</v>
      </c>
      <c r="N5" s="50">
        <v>14.524089550128583</v>
      </c>
    </row>
    <row r="6" spans="1:14" s="53" customFormat="1" ht="20.100000000000001" customHeight="1" x14ac:dyDescent="0.25">
      <c r="A6" s="30">
        <f t="shared" si="0"/>
        <v>5</v>
      </c>
      <c r="B6" s="49" t="s">
        <v>12</v>
      </c>
      <c r="C6" s="50">
        <v>1.6086543520727392</v>
      </c>
      <c r="D6" s="50">
        <v>1.6779025017871241</v>
      </c>
      <c r="E6" s="50">
        <v>1.7993097625422341</v>
      </c>
      <c r="F6" s="50">
        <v>9.3783749181918825</v>
      </c>
      <c r="G6" s="50">
        <v>7.7231755781126497</v>
      </c>
      <c r="H6" s="50">
        <v>10.175098275802192</v>
      </c>
      <c r="I6" s="50">
        <v>74.265204959484933</v>
      </c>
      <c r="J6" s="50">
        <v>89.576970238542145</v>
      </c>
      <c r="K6" s="50">
        <v>51.76542332169582</v>
      </c>
      <c r="L6" s="50">
        <v>8.947693311141439</v>
      </c>
      <c r="M6" s="50">
        <v>13.11118676771421</v>
      </c>
      <c r="N6" s="50">
        <v>10.412596726999562</v>
      </c>
    </row>
    <row r="7" spans="1:14" s="53" customFormat="1" ht="20.100000000000001" customHeight="1" x14ac:dyDescent="0.25">
      <c r="A7" s="30">
        <f t="shared" si="0"/>
        <v>6</v>
      </c>
      <c r="B7" s="49" t="s">
        <v>20</v>
      </c>
      <c r="C7" s="50">
        <v>0.75582671880992069</v>
      </c>
      <c r="D7" s="50">
        <v>1.0461486939594906</v>
      </c>
      <c r="E7" s="50">
        <v>1.2190533892398903</v>
      </c>
      <c r="F7" s="50">
        <v>1.4151152536068141</v>
      </c>
      <c r="G7" s="50">
        <v>2.0432465947228247</v>
      </c>
      <c r="H7" s="50">
        <v>1.9029704407914374</v>
      </c>
      <c r="I7" s="50">
        <v>94.197016739019475</v>
      </c>
      <c r="J7" s="50">
        <v>66.346146852038089</v>
      </c>
      <c r="K7" s="50">
        <v>60.233142319435025</v>
      </c>
      <c r="L7" s="50">
        <v>48.078608677301986</v>
      </c>
      <c r="M7" s="50">
        <v>38.54564648148434</v>
      </c>
      <c r="N7" s="50">
        <v>35.586010698784463</v>
      </c>
    </row>
    <row r="8" spans="1:14" s="53" customFormat="1" ht="20.100000000000001" customHeight="1" x14ac:dyDescent="0.25">
      <c r="A8" s="30">
        <f t="shared" si="0"/>
        <v>7</v>
      </c>
      <c r="B8" s="49" t="s">
        <v>22</v>
      </c>
      <c r="C8" s="50">
        <v>1.3217307086826036</v>
      </c>
      <c r="D8" s="50">
        <v>1.4947407371407191</v>
      </c>
      <c r="E8" s="50">
        <v>1.6251720222977308</v>
      </c>
      <c r="F8" s="50">
        <v>3.4817601188489857</v>
      </c>
      <c r="G8" s="50">
        <v>5.0623643493507728</v>
      </c>
      <c r="H8" s="50">
        <v>5.3274758116712366</v>
      </c>
      <c r="I8" s="50">
        <v>85.924290040900303</v>
      </c>
      <c r="J8" s="50">
        <v>64.243286184278674</v>
      </c>
      <c r="K8" s="50">
        <v>62.414558473389945</v>
      </c>
      <c r="L8" s="50">
        <v>13.069231024186783</v>
      </c>
      <c r="M8" s="50">
        <v>14.355138788282632</v>
      </c>
      <c r="N8" s="50">
        <v>12.353501226041034</v>
      </c>
    </row>
    <row r="9" spans="1:14" s="53" customFormat="1" ht="20.100000000000001" customHeight="1" x14ac:dyDescent="0.25">
      <c r="A9" s="30">
        <f t="shared" si="0"/>
        <v>8</v>
      </c>
      <c r="B9" s="49" t="s">
        <v>686</v>
      </c>
      <c r="C9" s="50">
        <v>1.2304335746414901</v>
      </c>
      <c r="D9" s="50">
        <v>1.171307287157171</v>
      </c>
      <c r="E9" s="50">
        <v>1.2697004141669919</v>
      </c>
      <c r="F9" s="50">
        <v>1.1834147240103892</v>
      </c>
      <c r="G9" s="50">
        <v>1.3450657760489393</v>
      </c>
      <c r="H9" s="50">
        <v>1.2179983634003044</v>
      </c>
      <c r="I9" s="50">
        <v>189.7786649614246</v>
      </c>
      <c r="J9" s="50">
        <v>137.43843272934211</v>
      </c>
      <c r="K9" s="50">
        <v>191.24041305006605</v>
      </c>
      <c r="L9" s="50">
        <v>78.247025583584929</v>
      </c>
      <c r="M9" s="50">
        <v>55.383139766004724</v>
      </c>
      <c r="N9" s="50">
        <v>64.350176229664982</v>
      </c>
    </row>
    <row r="10" spans="1:14" s="53" customFormat="1" ht="20.100000000000001" customHeight="1" x14ac:dyDescent="0.25">
      <c r="A10" s="30">
        <f t="shared" si="0"/>
        <v>9</v>
      </c>
      <c r="B10" s="49" t="s">
        <v>23</v>
      </c>
      <c r="C10" s="50">
        <v>1.2306501473286378</v>
      </c>
      <c r="D10" s="50">
        <v>1.3346488465151263</v>
      </c>
      <c r="E10" s="50">
        <v>1.6256309332730017</v>
      </c>
      <c r="F10" s="50">
        <v>2.8461950414485511</v>
      </c>
      <c r="G10" s="50">
        <v>3.0549204475853986</v>
      </c>
      <c r="H10" s="50">
        <v>2.5980912285015116</v>
      </c>
      <c r="I10" s="50">
        <v>81.636144223075902</v>
      </c>
      <c r="J10" s="50">
        <v>69.82174996334588</v>
      </c>
      <c r="K10" s="50">
        <v>73.979214399993666</v>
      </c>
      <c r="L10" s="50">
        <v>6.431606355786756</v>
      </c>
      <c r="M10" s="50">
        <v>8.2340000938002813</v>
      </c>
      <c r="N10" s="50">
        <v>9.6292658498436108</v>
      </c>
    </row>
    <row r="11" spans="1:14" s="53" customFormat="1" ht="20.100000000000001" customHeight="1" x14ac:dyDescent="0.25">
      <c r="A11" s="30">
        <f t="shared" si="0"/>
        <v>10</v>
      </c>
      <c r="B11" s="49" t="s">
        <v>24</v>
      </c>
      <c r="C11" s="50">
        <v>1.9707959628085912</v>
      </c>
      <c r="D11" s="50">
        <v>1.8403196749121544</v>
      </c>
      <c r="E11" s="50">
        <v>2.1499720283351258</v>
      </c>
      <c r="F11" s="50">
        <v>2.0557945246090883</v>
      </c>
      <c r="G11" s="50">
        <v>1.8156988536407392</v>
      </c>
      <c r="H11" s="50">
        <v>2.3918720528458106</v>
      </c>
      <c r="I11" s="50">
        <v>61.938917884047477</v>
      </c>
      <c r="J11" s="50">
        <v>75.001367855182409</v>
      </c>
      <c r="K11" s="50">
        <v>52.730940032152134</v>
      </c>
      <c r="L11" s="50">
        <v>17.336700077419845</v>
      </c>
      <c r="M11" s="50">
        <v>25.4775831550755</v>
      </c>
      <c r="N11" s="50">
        <v>17.943243900299638</v>
      </c>
    </row>
    <row r="12" spans="1:14" s="53" customFormat="1" ht="20.100000000000001" customHeight="1" x14ac:dyDescent="0.25">
      <c r="A12" s="30">
        <f t="shared" si="0"/>
        <v>11</v>
      </c>
      <c r="B12" s="49" t="s">
        <v>25</v>
      </c>
      <c r="C12" s="50">
        <v>0.73083810135894178</v>
      </c>
      <c r="D12" s="50">
        <v>0.70319020234305896</v>
      </c>
      <c r="E12" s="50">
        <v>0.78165423668902367</v>
      </c>
      <c r="F12" s="50">
        <v>3.0705710222240841</v>
      </c>
      <c r="G12" s="50">
        <v>3.4677093166820989</v>
      </c>
      <c r="H12" s="50">
        <v>3.7174236013601152</v>
      </c>
      <c r="I12" s="50">
        <v>85.786895683756526</v>
      </c>
      <c r="J12" s="50">
        <v>98.052065766565192</v>
      </c>
      <c r="K12" s="50">
        <v>109.38787922242294</v>
      </c>
      <c r="L12" s="50">
        <v>15.885491401390871</v>
      </c>
      <c r="M12" s="50">
        <v>16.211582485566616</v>
      </c>
      <c r="N12" s="50">
        <v>11.139446806156531</v>
      </c>
    </row>
    <row r="13" spans="1:14" s="53" customFormat="1" ht="20.100000000000001" customHeight="1" x14ac:dyDescent="0.25">
      <c r="A13" s="30">
        <f t="shared" si="0"/>
        <v>12</v>
      </c>
      <c r="B13" s="49" t="s">
        <v>28</v>
      </c>
      <c r="C13" s="50">
        <v>0.76222469257826742</v>
      </c>
      <c r="D13" s="50">
        <v>0.76933089245330033</v>
      </c>
      <c r="E13" s="50">
        <v>0.99242893933953147</v>
      </c>
      <c r="F13" s="50">
        <v>3.0043962651014322</v>
      </c>
      <c r="G13" s="50">
        <v>4.1853929551153204</v>
      </c>
      <c r="H13" s="50">
        <v>3.9120450485682494</v>
      </c>
      <c r="I13" s="50">
        <v>32.801479180528737</v>
      </c>
      <c r="J13" s="50">
        <v>53.345479334827424</v>
      </c>
      <c r="K13" s="50">
        <v>30.013159171057456</v>
      </c>
      <c r="L13" s="50">
        <v>34.543472167504746</v>
      </c>
      <c r="M13" s="50">
        <v>33.620544392429686</v>
      </c>
      <c r="N13" s="50">
        <v>17.110873044294436</v>
      </c>
    </row>
    <row r="14" spans="1:14" s="53" customFormat="1" ht="20.100000000000001" customHeight="1" x14ac:dyDescent="0.25">
      <c r="A14" s="30">
        <f t="shared" si="0"/>
        <v>13</v>
      </c>
      <c r="B14" s="49" t="s">
        <v>34</v>
      </c>
      <c r="C14" s="50">
        <v>2.6389724784498481</v>
      </c>
      <c r="D14" s="50">
        <v>2.5939096287518058</v>
      </c>
      <c r="E14" s="50">
        <v>2.7812076848699614</v>
      </c>
      <c r="F14" s="50">
        <v>2.9404933745233559</v>
      </c>
      <c r="G14" s="50">
        <v>3.9683880993098515</v>
      </c>
      <c r="H14" s="50">
        <v>3.9317677965347633</v>
      </c>
      <c r="I14" s="50">
        <v>34.859632013832936</v>
      </c>
      <c r="J14" s="50">
        <v>37.656887952096874</v>
      </c>
      <c r="K14" s="50">
        <v>31.077501262032794</v>
      </c>
      <c r="L14" s="50">
        <v>3.534435383150115</v>
      </c>
      <c r="M14" s="50">
        <v>3.6223316491614779</v>
      </c>
      <c r="N14" s="50">
        <v>5.3490811895533295</v>
      </c>
    </row>
    <row r="15" spans="1:14" s="53" customFormat="1" ht="20.100000000000001" customHeight="1" x14ac:dyDescent="0.25">
      <c r="A15" s="30">
        <f t="shared" si="0"/>
        <v>14</v>
      </c>
      <c r="B15" s="49" t="s">
        <v>42</v>
      </c>
      <c r="C15" s="50">
        <v>2.7928134088641463</v>
      </c>
      <c r="D15" s="50">
        <v>2.8414452975397833</v>
      </c>
      <c r="E15" s="50">
        <v>3.2902376936592335</v>
      </c>
      <c r="F15" s="50">
        <v>4.0310304656427363</v>
      </c>
      <c r="G15" s="50">
        <v>2.7232597521348514</v>
      </c>
      <c r="H15" s="50">
        <v>2.8039662992688417</v>
      </c>
      <c r="I15" s="50">
        <v>44.244156797954979</v>
      </c>
      <c r="J15" s="50">
        <v>56.85583165967072</v>
      </c>
      <c r="K15" s="50">
        <v>54.332142167654915</v>
      </c>
      <c r="L15" s="50">
        <v>2.853996720139544</v>
      </c>
      <c r="M15" s="50">
        <v>5.0059797611693018</v>
      </c>
      <c r="N15" s="50">
        <v>8.8551181322664299</v>
      </c>
    </row>
    <row r="16" spans="1:14" s="53" customFormat="1" ht="20.100000000000001" customHeight="1" x14ac:dyDescent="0.25">
      <c r="A16" s="30">
        <f t="shared" si="0"/>
        <v>15</v>
      </c>
      <c r="B16" s="49" t="s">
        <v>50</v>
      </c>
      <c r="C16" s="50">
        <v>1.8987451363183334</v>
      </c>
      <c r="D16" s="50">
        <v>1.9051382938840589</v>
      </c>
      <c r="E16" s="50">
        <v>2.2452726565000742</v>
      </c>
      <c r="F16" s="50">
        <v>2.3699364192879555</v>
      </c>
      <c r="G16" s="50">
        <v>2.9023395069150224</v>
      </c>
      <c r="H16" s="50">
        <v>3.0572352036598827</v>
      </c>
      <c r="I16" s="50">
        <v>56.213531239488873</v>
      </c>
      <c r="J16" s="50">
        <v>46.834256677591554</v>
      </c>
      <c r="K16" s="50">
        <v>33.225684373216353</v>
      </c>
      <c r="L16" s="50">
        <v>11.063115739216919</v>
      </c>
      <c r="M16" s="50">
        <v>12.471643262298096</v>
      </c>
      <c r="N16" s="50">
        <v>6.889457565622819</v>
      </c>
    </row>
    <row r="17" spans="1:14" s="53" customFormat="1" ht="20.100000000000001" customHeight="1" x14ac:dyDescent="0.25">
      <c r="A17" s="30">
        <f t="shared" si="0"/>
        <v>16</v>
      </c>
      <c r="B17" s="49" t="s">
        <v>53</v>
      </c>
      <c r="C17" s="50">
        <v>0.87911942796358522</v>
      </c>
      <c r="D17" s="50">
        <v>0.96013033488323929</v>
      </c>
      <c r="E17" s="50">
        <v>1.336177791951217</v>
      </c>
      <c r="F17" s="50">
        <v>5.5701304868860753</v>
      </c>
      <c r="G17" s="50">
        <v>5.5081202552895494</v>
      </c>
      <c r="H17" s="50">
        <v>5.3655629164233929</v>
      </c>
      <c r="I17" s="50">
        <v>63.786073485603303</v>
      </c>
      <c r="J17" s="50">
        <v>73.354627064293595</v>
      </c>
      <c r="K17" s="50">
        <v>60.712028439788895</v>
      </c>
      <c r="L17" s="50">
        <v>31.847387797333326</v>
      </c>
      <c r="M17" s="50">
        <v>31.250599333694488</v>
      </c>
      <c r="N17" s="50">
        <v>24.718896500124774</v>
      </c>
    </row>
    <row r="18" spans="1:14" s="53" customFormat="1" ht="20.100000000000001" customHeight="1" x14ac:dyDescent="0.25">
      <c r="A18" s="30">
        <f t="shared" si="0"/>
        <v>17</v>
      </c>
      <c r="B18" s="49" t="s">
        <v>64</v>
      </c>
      <c r="C18" s="50">
        <v>2.3210617495401382</v>
      </c>
      <c r="D18" s="50">
        <v>2.599893696900502</v>
      </c>
      <c r="E18" s="50">
        <v>3.0141893777494033</v>
      </c>
      <c r="F18" s="50">
        <v>2.7384786714041547</v>
      </c>
      <c r="G18" s="50">
        <v>3.1446017368564658</v>
      </c>
      <c r="H18" s="50">
        <v>2.2523193813287818</v>
      </c>
      <c r="I18" s="50">
        <v>86.039028232346169</v>
      </c>
      <c r="J18" s="50">
        <v>70.490528015696114</v>
      </c>
      <c r="K18" s="50">
        <v>61.552202887027832</v>
      </c>
      <c r="L18" s="50">
        <v>29.582127649501583</v>
      </c>
      <c r="M18" s="50">
        <v>17.599112173699439</v>
      </c>
      <c r="N18" s="50">
        <v>21.137133004187746</v>
      </c>
    </row>
    <row r="19" spans="1:14" s="53" customFormat="1" ht="20.100000000000001" customHeight="1" x14ac:dyDescent="0.25">
      <c r="A19" s="30">
        <f t="shared" si="0"/>
        <v>18</v>
      </c>
      <c r="B19" s="49" t="s">
        <v>67</v>
      </c>
      <c r="C19" s="50">
        <v>1.6186224488361896</v>
      </c>
      <c r="D19" s="50">
        <v>1.5575650184706702</v>
      </c>
      <c r="E19" s="50">
        <v>1.9906210453278887</v>
      </c>
      <c r="F19" s="50">
        <v>1.4344255617342547</v>
      </c>
      <c r="G19" s="50">
        <v>1.4244876471767045</v>
      </c>
      <c r="H19" s="50">
        <v>1.6892109931678889</v>
      </c>
      <c r="I19" s="50">
        <v>81.01965948902938</v>
      </c>
      <c r="J19" s="50">
        <v>91.012805617529551</v>
      </c>
      <c r="K19" s="50">
        <v>67.489140466904971</v>
      </c>
      <c r="L19" s="50">
        <v>80.780020141295623</v>
      </c>
      <c r="M19" s="50">
        <v>88.027004725605664</v>
      </c>
      <c r="N19" s="50">
        <v>72.4872674812719</v>
      </c>
    </row>
    <row r="20" spans="1:14" s="53" customFormat="1" ht="20.100000000000001" customHeight="1" x14ac:dyDescent="0.25">
      <c r="A20" s="30">
        <f t="shared" si="0"/>
        <v>19</v>
      </c>
      <c r="B20" s="49" t="s">
        <v>68</v>
      </c>
      <c r="C20" s="50">
        <v>2.4563353462695185</v>
      </c>
      <c r="D20" s="50">
        <v>2.1632338531740074</v>
      </c>
      <c r="E20" s="50">
        <v>2.5964895933499434</v>
      </c>
      <c r="F20" s="50">
        <v>1.3731715382593388</v>
      </c>
      <c r="G20" s="50">
        <v>1.3786611216121702</v>
      </c>
      <c r="H20" s="50">
        <v>1.301945842664</v>
      </c>
      <c r="I20" s="50">
        <v>50.649785292507971</v>
      </c>
      <c r="J20" s="50">
        <v>60.888255419756987</v>
      </c>
      <c r="K20" s="50">
        <v>53.027912735224064</v>
      </c>
      <c r="L20" s="50">
        <v>58.057902797230035</v>
      </c>
      <c r="M20" s="50">
        <v>74.554393143525601</v>
      </c>
      <c r="N20" s="50">
        <v>69.764418399621306</v>
      </c>
    </row>
    <row r="21" spans="1:14" s="53" customFormat="1" ht="20.100000000000001" customHeight="1" x14ac:dyDescent="0.25">
      <c r="A21" s="30">
        <f t="shared" si="0"/>
        <v>20</v>
      </c>
      <c r="B21" s="49" t="s">
        <v>74</v>
      </c>
      <c r="C21" s="50">
        <v>1.3004734359584227</v>
      </c>
      <c r="D21" s="50">
        <v>1.341582809163576</v>
      </c>
      <c r="E21" s="50">
        <v>1.1207708430546859</v>
      </c>
      <c r="F21" s="50">
        <v>10.652965823929391</v>
      </c>
      <c r="G21" s="50">
        <v>14.798385659278924</v>
      </c>
      <c r="H21" s="50">
        <v>13.599279866892051</v>
      </c>
      <c r="I21" s="50">
        <v>0.74043547906310558</v>
      </c>
      <c r="J21" s="50">
        <v>0.80174399360256221</v>
      </c>
      <c r="K21" s="50">
        <v>0.78827640562512702</v>
      </c>
      <c r="L21" s="50">
        <v>5.4991269361295494</v>
      </c>
      <c r="M21" s="50">
        <v>0.82273874865582675</v>
      </c>
      <c r="N21" s="50">
        <v>3.3640174883011889</v>
      </c>
    </row>
    <row r="22" spans="1:14" s="53" customFormat="1" ht="20.100000000000001" customHeight="1" x14ac:dyDescent="0.25">
      <c r="A22" s="30">
        <f t="shared" si="0"/>
        <v>21</v>
      </c>
      <c r="B22" s="49" t="s">
        <v>86</v>
      </c>
      <c r="C22" s="50">
        <v>1.3704677040107642</v>
      </c>
      <c r="D22" s="50">
        <v>1.5034244824170384</v>
      </c>
      <c r="E22" s="50">
        <v>1.4631919235920008</v>
      </c>
      <c r="F22" s="50">
        <v>2.285100626059386</v>
      </c>
      <c r="G22" s="50">
        <v>2.7287517774454804</v>
      </c>
      <c r="H22" s="50">
        <v>2.6110859417044594</v>
      </c>
      <c r="I22" s="50">
        <v>47.220792609673111</v>
      </c>
      <c r="J22" s="50">
        <v>49.251587843761705</v>
      </c>
      <c r="K22" s="50">
        <v>52.631213832789605</v>
      </c>
      <c r="L22" s="50">
        <v>84.228703724385383</v>
      </c>
      <c r="M22" s="50">
        <v>65.688230962103404</v>
      </c>
      <c r="N22" s="50">
        <v>64.212925334131256</v>
      </c>
    </row>
    <row r="23" spans="1:14" s="53" customFormat="1" ht="20.100000000000001" customHeight="1" x14ac:dyDescent="0.25">
      <c r="A23" s="30">
        <f t="shared" si="0"/>
        <v>22</v>
      </c>
      <c r="B23" s="49" t="s">
        <v>87</v>
      </c>
      <c r="C23" s="50">
        <v>2.4329233570029518</v>
      </c>
      <c r="D23" s="50">
        <v>2.5849299150731118</v>
      </c>
      <c r="E23" s="50">
        <v>2.8366564773417706</v>
      </c>
      <c r="F23" s="50">
        <v>0.97309214155240298</v>
      </c>
      <c r="G23" s="50">
        <v>1.0556542433213014</v>
      </c>
      <c r="H23" s="50">
        <v>1.1369637837191171</v>
      </c>
      <c r="I23" s="50">
        <v>60.879623927758168</v>
      </c>
      <c r="J23" s="50">
        <v>55.040569568070708</v>
      </c>
      <c r="K23" s="50">
        <v>47.560297153113922</v>
      </c>
      <c r="L23" s="50">
        <v>50.212102461244903</v>
      </c>
      <c r="M23" s="50">
        <v>35.776132341023889</v>
      </c>
      <c r="N23" s="50">
        <v>29.205355530792076</v>
      </c>
    </row>
    <row r="24" spans="1:14" s="53" customFormat="1" ht="20.100000000000001" customHeight="1" x14ac:dyDescent="0.25">
      <c r="A24" s="30">
        <f t="shared" si="0"/>
        <v>23</v>
      </c>
      <c r="B24" s="49" t="s">
        <v>101</v>
      </c>
      <c r="C24" s="50">
        <v>1.4765560133532449</v>
      </c>
      <c r="D24" s="50">
        <v>1.5759606121081478</v>
      </c>
      <c r="E24" s="50">
        <v>1.7571180398175301</v>
      </c>
      <c r="F24" s="50">
        <v>1.7322225548589556</v>
      </c>
      <c r="G24" s="50">
        <v>1.8781317219363611</v>
      </c>
      <c r="H24" s="50">
        <v>1.9806062786849923</v>
      </c>
      <c r="I24" s="50">
        <v>58.587563597243083</v>
      </c>
      <c r="J24" s="50">
        <v>60.281201408135466</v>
      </c>
      <c r="K24" s="50">
        <v>51.597878216858696</v>
      </c>
      <c r="L24" s="50">
        <v>66.706286117821392</v>
      </c>
      <c r="M24" s="50">
        <v>51.94140813839072</v>
      </c>
      <c r="N24" s="50">
        <v>40.003089437407347</v>
      </c>
    </row>
    <row r="25" spans="1:14" s="53" customFormat="1" ht="20.100000000000001" customHeight="1" x14ac:dyDescent="0.25">
      <c r="A25" s="30">
        <f t="shared" si="0"/>
        <v>24</v>
      </c>
      <c r="B25" s="49" t="s">
        <v>119</v>
      </c>
      <c r="C25" s="50">
        <v>0.66197661778173778</v>
      </c>
      <c r="D25" s="50">
        <v>0.6931498775296121</v>
      </c>
      <c r="E25" s="50">
        <v>0.90435206237274812</v>
      </c>
      <c r="F25" s="50">
        <v>2.2512041209139566</v>
      </c>
      <c r="G25" s="50">
        <v>2.3090259419481827</v>
      </c>
      <c r="H25" s="50">
        <v>2.3366638374030231</v>
      </c>
      <c r="I25" s="50">
        <v>109.54073914773836</v>
      </c>
      <c r="J25" s="50">
        <v>96.323476914126061</v>
      </c>
      <c r="K25" s="50">
        <v>76.400793010395404</v>
      </c>
      <c r="L25" s="50">
        <v>54.768210117164358</v>
      </c>
      <c r="M25" s="50">
        <v>63.497229388340891</v>
      </c>
      <c r="N25" s="50">
        <v>47.448266369420452</v>
      </c>
    </row>
    <row r="26" spans="1:14" s="53" customFormat="1" ht="20.100000000000001" customHeight="1" x14ac:dyDescent="0.25">
      <c r="A26" s="30">
        <f t="shared" si="0"/>
        <v>25</v>
      </c>
      <c r="B26" s="49" t="s">
        <v>142</v>
      </c>
      <c r="C26" s="50">
        <v>1.9388996899273874</v>
      </c>
      <c r="D26" s="50">
        <v>1.6839213159810844</v>
      </c>
      <c r="E26" s="50">
        <v>2.3906294106768642</v>
      </c>
      <c r="F26" s="50">
        <v>3.5930647911154057</v>
      </c>
      <c r="G26" s="50">
        <v>3.1238544034469116</v>
      </c>
      <c r="H26" s="50">
        <v>3.2851290463786835</v>
      </c>
      <c r="I26" s="50">
        <v>59.980981904402519</v>
      </c>
      <c r="J26" s="50">
        <v>67.076233002189596</v>
      </c>
      <c r="K26" s="50">
        <v>62.819460052965482</v>
      </c>
      <c r="L26" s="50">
        <v>25.292623048236287</v>
      </c>
      <c r="M26" s="50">
        <v>40.433552542853384</v>
      </c>
      <c r="N26" s="50">
        <v>25.086485561657522</v>
      </c>
    </row>
    <row r="27" spans="1:14" s="53" customFormat="1" ht="20.100000000000001" customHeight="1" x14ac:dyDescent="0.25">
      <c r="A27" s="30">
        <f t="shared" si="0"/>
        <v>26</v>
      </c>
      <c r="B27" s="49" t="s">
        <v>144</v>
      </c>
      <c r="C27" s="50">
        <v>2.3442902182292058</v>
      </c>
      <c r="D27" s="50">
        <v>2.1038178765280944</v>
      </c>
      <c r="E27" s="50">
        <v>2.1552600063000149</v>
      </c>
      <c r="F27" s="50">
        <v>5.3272952444189237</v>
      </c>
      <c r="G27" s="50">
        <v>4.5423408512117813</v>
      </c>
      <c r="H27" s="50">
        <v>4.018296876880493</v>
      </c>
      <c r="I27" s="50">
        <v>76.964688189334836</v>
      </c>
      <c r="J27" s="50">
        <v>83.974250266250664</v>
      </c>
      <c r="K27" s="50">
        <v>68.562191059118206</v>
      </c>
      <c r="L27" s="50">
        <v>12.291689579995104</v>
      </c>
      <c r="M27" s="50">
        <v>18.307228484495301</v>
      </c>
      <c r="N27" s="50">
        <v>23.094494429007728</v>
      </c>
    </row>
    <row r="28" spans="1:14" s="53" customFormat="1" ht="20.100000000000001" customHeight="1" x14ac:dyDescent="0.25">
      <c r="A28" s="30">
        <f t="shared" si="0"/>
        <v>27</v>
      </c>
      <c r="B28" s="49" t="s">
        <v>147</v>
      </c>
      <c r="C28" s="50">
        <v>1.1849254031414573</v>
      </c>
      <c r="D28" s="50">
        <v>1.1276472525503156</v>
      </c>
      <c r="E28" s="50">
        <v>1.3360029763140144</v>
      </c>
      <c r="F28" s="50">
        <v>1.7738715184824014</v>
      </c>
      <c r="G28" s="50">
        <v>1.6845628194916273</v>
      </c>
      <c r="H28" s="50">
        <v>1.9106850721382813</v>
      </c>
      <c r="I28" s="50">
        <v>38.987194698492708</v>
      </c>
      <c r="J28" s="50">
        <v>43.986705159577483</v>
      </c>
      <c r="K28" s="50">
        <v>40.590481157652626</v>
      </c>
      <c r="L28" s="50">
        <v>50.493106808048623</v>
      </c>
      <c r="M28" s="50">
        <v>44.910106023307975</v>
      </c>
      <c r="N28" s="50">
        <v>24.705767417791545</v>
      </c>
    </row>
    <row r="29" spans="1:14" s="53" customFormat="1" ht="20.100000000000001" customHeight="1" x14ac:dyDescent="0.25">
      <c r="A29" s="30">
        <f t="shared" si="0"/>
        <v>28</v>
      </c>
      <c r="B29" s="49" t="s">
        <v>153</v>
      </c>
      <c r="C29" s="50">
        <v>3.6671382987599439</v>
      </c>
      <c r="D29" s="50">
        <v>3.9309174848461064</v>
      </c>
      <c r="E29" s="50">
        <v>3.1598583371220728</v>
      </c>
      <c r="F29" s="50">
        <v>1.4695573214484803</v>
      </c>
      <c r="G29" s="50">
        <v>1.4037423674064682</v>
      </c>
      <c r="H29" s="50">
        <v>1.2539074347448922</v>
      </c>
      <c r="I29" s="50">
        <v>36.515774465272727</v>
      </c>
      <c r="J29" s="50">
        <v>25.140230461366308</v>
      </c>
      <c r="K29" s="50">
        <v>20.72913817498215</v>
      </c>
      <c r="L29" s="50">
        <v>43.106817847165459</v>
      </c>
      <c r="M29" s="50">
        <v>48.487271216651514</v>
      </c>
      <c r="N29" s="50">
        <v>68.013436335271024</v>
      </c>
    </row>
    <row r="30" spans="1:14" s="53" customFormat="1" ht="20.100000000000001" customHeight="1" x14ac:dyDescent="0.25">
      <c r="A30" s="30">
        <f t="shared" si="0"/>
        <v>29</v>
      </c>
      <c r="B30" s="49" t="s">
        <v>158</v>
      </c>
      <c r="C30" s="50">
        <v>1.4579471330275349</v>
      </c>
      <c r="D30" s="50">
        <v>1.4378383031718875</v>
      </c>
      <c r="E30" s="50">
        <v>1.5564255640933018</v>
      </c>
      <c r="F30" s="50">
        <v>3.5657870422895876</v>
      </c>
      <c r="G30" s="50">
        <v>3.3534207408554582</v>
      </c>
      <c r="H30" s="50">
        <v>3.0279880624592352</v>
      </c>
      <c r="I30" s="50">
        <v>69.03847094192524</v>
      </c>
      <c r="J30" s="50">
        <v>77.429939310626949</v>
      </c>
      <c r="K30" s="50">
        <v>65.945403603972821</v>
      </c>
      <c r="L30" s="50">
        <v>35.824018437708375</v>
      </c>
      <c r="M30" s="50">
        <v>46.359830274212072</v>
      </c>
      <c r="N30" s="50">
        <v>17.820177496071654</v>
      </c>
    </row>
    <row r="31" spans="1:14" s="53" customFormat="1" ht="20.100000000000001" customHeight="1" x14ac:dyDescent="0.25">
      <c r="A31" s="30">
        <f t="shared" si="0"/>
        <v>30</v>
      </c>
      <c r="B31" s="49" t="s">
        <v>169</v>
      </c>
      <c r="C31" s="50">
        <v>2.4478565062721933</v>
      </c>
      <c r="D31" s="50">
        <v>2.2838245072939993</v>
      </c>
      <c r="E31" s="50">
        <v>2.6244479741448736</v>
      </c>
      <c r="F31" s="50">
        <v>5.8621295775771287</v>
      </c>
      <c r="G31" s="50">
        <v>5.6540784029071371</v>
      </c>
      <c r="H31" s="50">
        <v>6.4660754934114317</v>
      </c>
      <c r="I31" s="50">
        <v>47.088579071015225</v>
      </c>
      <c r="J31" s="50">
        <v>44.290858247161793</v>
      </c>
      <c r="K31" s="50">
        <v>44.328141689034233</v>
      </c>
      <c r="L31" s="50">
        <v>0.10707461463288649</v>
      </c>
      <c r="M31" s="50">
        <v>1.7925870028437936</v>
      </c>
      <c r="N31" s="50">
        <v>1.0294327397046019</v>
      </c>
    </row>
    <row r="32" spans="1:14" s="53" customFormat="1" ht="20.100000000000001" customHeight="1" x14ac:dyDescent="0.25">
      <c r="A32" s="30">
        <f t="shared" si="0"/>
        <v>31</v>
      </c>
      <c r="B32" s="49" t="s">
        <v>177</v>
      </c>
      <c r="C32" s="50">
        <v>0.92339898936235121</v>
      </c>
      <c r="D32" s="50">
        <v>1.0657045072005022</v>
      </c>
      <c r="E32" s="50">
        <v>1.5707219042882561</v>
      </c>
      <c r="F32" s="50">
        <v>2.5372580548477264</v>
      </c>
      <c r="G32" s="50">
        <v>2.5464591524005757</v>
      </c>
      <c r="H32" s="50">
        <v>1.8816016937064675</v>
      </c>
      <c r="I32" s="50">
        <v>73.467138053983987</v>
      </c>
      <c r="J32" s="50">
        <v>51.890165682806987</v>
      </c>
      <c r="K32" s="50">
        <v>38.304622874456534</v>
      </c>
      <c r="L32" s="50">
        <v>69.759921708753538</v>
      </c>
      <c r="M32" s="50">
        <v>65.413173771937949</v>
      </c>
      <c r="N32" s="50">
        <v>39.713526807054777</v>
      </c>
    </row>
    <row r="33" spans="1:14" s="53" customFormat="1" ht="20.100000000000001" customHeight="1" x14ac:dyDescent="0.25">
      <c r="A33" s="30">
        <f t="shared" si="0"/>
        <v>32</v>
      </c>
      <c r="B33" s="49" t="s">
        <v>189</v>
      </c>
      <c r="C33" s="50">
        <v>1.5701401549669389</v>
      </c>
      <c r="D33" s="50">
        <v>1.6744143544282801</v>
      </c>
      <c r="E33" s="50">
        <v>1.7998657545715493</v>
      </c>
      <c r="F33" s="50">
        <v>6.7165841494743539</v>
      </c>
      <c r="G33" s="50">
        <v>7.1073915720589333</v>
      </c>
      <c r="H33" s="50">
        <v>5.8406882376185498</v>
      </c>
      <c r="I33" s="50">
        <v>38.073123068349979</v>
      </c>
      <c r="J33" s="50">
        <v>31.90144845119724</v>
      </c>
      <c r="K33" s="50">
        <v>32.909686019217368</v>
      </c>
      <c r="L33" s="50">
        <v>18.667291013822222</v>
      </c>
      <c r="M33" s="50">
        <v>14.692708430374443</v>
      </c>
      <c r="N33" s="50">
        <v>18.153545672968384</v>
      </c>
    </row>
    <row r="34" spans="1:14" s="53" customFormat="1" ht="20.100000000000001" customHeight="1" x14ac:dyDescent="0.25">
      <c r="A34" s="30">
        <f t="shared" si="0"/>
        <v>33</v>
      </c>
      <c r="B34" s="49" t="s">
        <v>193</v>
      </c>
      <c r="C34" s="50">
        <v>1.5462132694037805</v>
      </c>
      <c r="D34" s="50">
        <v>1.8591816598936322</v>
      </c>
      <c r="E34" s="50">
        <v>2.2010271501379584</v>
      </c>
      <c r="F34" s="50">
        <v>2.0175407262514229</v>
      </c>
      <c r="G34" s="50">
        <v>2.3204919292951338</v>
      </c>
      <c r="H34" s="50">
        <v>1.8711621826601506</v>
      </c>
      <c r="I34" s="50">
        <v>68.867266412259326</v>
      </c>
      <c r="J34" s="50">
        <v>54.958943815481071</v>
      </c>
      <c r="K34" s="50">
        <v>52.433365045611978</v>
      </c>
      <c r="L34" s="50">
        <v>80.19650400211323</v>
      </c>
      <c r="M34" s="50">
        <v>63.555968467117445</v>
      </c>
      <c r="N34" s="50">
        <v>51.314205134848351</v>
      </c>
    </row>
    <row r="35" spans="1:14" s="53" customFormat="1" ht="20.100000000000001" customHeight="1" x14ac:dyDescent="0.25">
      <c r="A35" s="30">
        <f t="shared" si="0"/>
        <v>34</v>
      </c>
      <c r="B35" s="49" t="s">
        <v>203</v>
      </c>
      <c r="C35" s="50">
        <v>3.7091476914248789</v>
      </c>
      <c r="D35" s="50">
        <v>2.7950294935650604</v>
      </c>
      <c r="E35" s="50">
        <v>2.6653452982366752</v>
      </c>
      <c r="F35" s="50">
        <v>7.0469350230629519</v>
      </c>
      <c r="G35" s="50">
        <v>2.6852508860461235</v>
      </c>
      <c r="H35" s="50">
        <v>1.8135052105385003</v>
      </c>
      <c r="I35" s="50">
        <v>39.961537661816081</v>
      </c>
      <c r="J35" s="50">
        <v>80.854660545291281</v>
      </c>
      <c r="K35" s="50">
        <v>69.626480342881067</v>
      </c>
      <c r="L35" s="50">
        <v>7.3142962418543718</v>
      </c>
      <c r="M35" s="50">
        <v>35.829642413507756</v>
      </c>
      <c r="N35" s="50">
        <v>57.642112298656201</v>
      </c>
    </row>
    <row r="36" spans="1:14" s="53" customFormat="1" ht="20.100000000000001" customHeight="1" x14ac:dyDescent="0.25">
      <c r="A36" s="30">
        <f t="shared" si="0"/>
        <v>35</v>
      </c>
      <c r="B36" s="49" t="s">
        <v>215</v>
      </c>
      <c r="C36" s="50">
        <v>0.98829620657353656</v>
      </c>
      <c r="D36" s="50">
        <v>1.0775667542156839</v>
      </c>
      <c r="E36" s="50">
        <v>1.4983218282122326</v>
      </c>
      <c r="F36" s="50">
        <v>7.15555711993707</v>
      </c>
      <c r="G36" s="50">
        <v>8.9818266715472941</v>
      </c>
      <c r="H36" s="50">
        <v>10.639460541080764</v>
      </c>
      <c r="I36" s="50">
        <v>55.599189081685118</v>
      </c>
      <c r="J36" s="50">
        <v>48.065545067981127</v>
      </c>
      <c r="K36" s="50">
        <v>49.737979606136925</v>
      </c>
      <c r="L36" s="50">
        <v>7.497261855157447</v>
      </c>
      <c r="M36" s="50">
        <v>14.811055230963218</v>
      </c>
      <c r="N36" s="50">
        <v>7.8038220525868827</v>
      </c>
    </row>
    <row r="37" spans="1:14" s="53" customFormat="1" ht="20.100000000000001" customHeight="1" x14ac:dyDescent="0.25">
      <c r="A37" s="30">
        <f t="shared" si="0"/>
        <v>36</v>
      </c>
      <c r="B37" s="49" t="s">
        <v>224</v>
      </c>
      <c r="C37" s="50">
        <v>0.91805411106050649</v>
      </c>
      <c r="D37" s="50">
        <v>1.1521239240526648</v>
      </c>
      <c r="E37" s="50">
        <v>1.6948250802318292</v>
      </c>
      <c r="F37" s="50">
        <v>16.736442478736453</v>
      </c>
      <c r="G37" s="50">
        <v>7.9463799666490766</v>
      </c>
      <c r="H37" s="50">
        <v>4.3563892346218447</v>
      </c>
      <c r="I37" s="50">
        <v>22.10551782685495</v>
      </c>
      <c r="J37" s="50">
        <v>22.903589995796299</v>
      </c>
      <c r="K37" s="50">
        <v>16.259295664074834</v>
      </c>
      <c r="L37" s="50">
        <v>16.544701504476862</v>
      </c>
      <c r="M37" s="50">
        <v>31.143670375559811</v>
      </c>
      <c r="N37" s="50">
        <v>29.860699065923509</v>
      </c>
    </row>
    <row r="38" spans="1:14" s="53" customFormat="1" ht="20.100000000000001" customHeight="1" x14ac:dyDescent="0.25">
      <c r="A38" s="30">
        <f t="shared" si="0"/>
        <v>37</v>
      </c>
      <c r="B38" s="49" t="s">
        <v>237</v>
      </c>
      <c r="C38" s="50">
        <v>2.000927862865082</v>
      </c>
      <c r="D38" s="50">
        <v>2.1781094842597843</v>
      </c>
      <c r="E38" s="50">
        <v>2.3674153103650726</v>
      </c>
      <c r="F38" s="50">
        <v>4.5373241342991903</v>
      </c>
      <c r="G38" s="50">
        <v>4.1371414952336112</v>
      </c>
      <c r="H38" s="50">
        <v>2.1514757680565699</v>
      </c>
      <c r="I38" s="50">
        <v>64.19207252702715</v>
      </c>
      <c r="J38" s="50">
        <v>56.524324535617851</v>
      </c>
      <c r="K38" s="50">
        <v>59.12373749565085</v>
      </c>
      <c r="L38" s="50">
        <v>22.675100970666772</v>
      </c>
      <c r="M38" s="50">
        <v>24.367549631172274</v>
      </c>
      <c r="N38" s="50">
        <v>52.600711714979568</v>
      </c>
    </row>
    <row r="39" spans="1:14" s="53" customFormat="1" ht="20.100000000000001" customHeight="1" x14ac:dyDescent="0.25">
      <c r="A39" s="30">
        <f t="shared" si="0"/>
        <v>38</v>
      </c>
      <c r="B39" s="49" t="s">
        <v>274</v>
      </c>
      <c r="C39" s="50">
        <v>2.1089570622512404</v>
      </c>
      <c r="D39" s="50">
        <v>2.2605388118238623</v>
      </c>
      <c r="E39" s="50">
        <v>2.1799432718118767</v>
      </c>
      <c r="F39" s="50">
        <v>1.1310505955785637</v>
      </c>
      <c r="G39" s="50">
        <v>1.216287889515588</v>
      </c>
      <c r="H39" s="50">
        <v>1.2217750645859906</v>
      </c>
      <c r="I39" s="50">
        <v>44.927039314041465</v>
      </c>
      <c r="J39" s="50">
        <v>40.363119566898845</v>
      </c>
      <c r="K39" s="50">
        <v>42.143908198662082</v>
      </c>
      <c r="L39" s="50">
        <v>69.944249712393741</v>
      </c>
      <c r="M39" s="50">
        <v>66.444322205599278</v>
      </c>
      <c r="N39" s="50">
        <v>67.866292534135113</v>
      </c>
    </row>
    <row r="40" spans="1:14" s="53" customFormat="1" ht="20.100000000000001" customHeight="1" x14ac:dyDescent="0.25">
      <c r="A40" s="30">
        <f t="shared" si="0"/>
        <v>39</v>
      </c>
      <c r="B40" s="49" t="s">
        <v>302</v>
      </c>
      <c r="C40" s="50">
        <v>1.6927477804414937</v>
      </c>
      <c r="D40" s="50">
        <v>1.6475389595581638</v>
      </c>
      <c r="E40" s="50">
        <v>2.1873233006382198</v>
      </c>
      <c r="F40" s="50">
        <v>5.910098170892387</v>
      </c>
      <c r="G40" s="50">
        <v>5.1001556016587619</v>
      </c>
      <c r="H40" s="50">
        <v>5.5573769137216278</v>
      </c>
      <c r="I40" s="50">
        <v>58.682536284372006</v>
      </c>
      <c r="J40" s="50">
        <v>51.450912267422552</v>
      </c>
      <c r="K40" s="50">
        <v>37.565973980299411</v>
      </c>
      <c r="L40" s="50">
        <v>21.016254159646103</v>
      </c>
      <c r="M40" s="50">
        <v>24.216286039199186</v>
      </c>
      <c r="N40" s="50">
        <v>12.449887168114103</v>
      </c>
    </row>
    <row r="41" spans="1:14" s="53" customFormat="1" ht="20.100000000000001" customHeight="1" x14ac:dyDescent="0.25">
      <c r="A41" s="30">
        <f t="shared" si="0"/>
        <v>40</v>
      </c>
      <c r="B41" s="49" t="s">
        <v>318</v>
      </c>
      <c r="C41" s="50">
        <v>1.9515843234140178</v>
      </c>
      <c r="D41" s="50">
        <v>1.9148975204406562</v>
      </c>
      <c r="E41" s="50">
        <v>2.4767804235916948</v>
      </c>
      <c r="F41" s="50">
        <v>3.6443434703150648</v>
      </c>
      <c r="G41" s="50">
        <v>3.1078754624387206</v>
      </c>
      <c r="H41" s="50">
        <v>3.1085716267384766</v>
      </c>
      <c r="I41" s="50">
        <v>60.783593643212043</v>
      </c>
      <c r="J41" s="50">
        <v>53.228354439528701</v>
      </c>
      <c r="K41" s="50">
        <v>50.609284046830822</v>
      </c>
      <c r="L41" s="50">
        <v>30.728004105230436</v>
      </c>
      <c r="M41" s="50">
        <v>39.057874185243165</v>
      </c>
      <c r="N41" s="50">
        <v>24.645781923586096</v>
      </c>
    </row>
    <row r="42" spans="1:14" s="53" customFormat="1" ht="20.100000000000001" customHeight="1" x14ac:dyDescent="0.25">
      <c r="A42" s="30">
        <f t="shared" si="0"/>
        <v>41</v>
      </c>
      <c r="B42" s="49" t="s">
        <v>346</v>
      </c>
      <c r="C42" s="50">
        <v>0.7731668600771775</v>
      </c>
      <c r="D42" s="50">
        <v>0.66896629468104329</v>
      </c>
      <c r="E42" s="50">
        <v>0.67928103415844765</v>
      </c>
      <c r="F42" s="50">
        <v>7.6290745991829567</v>
      </c>
      <c r="G42" s="50">
        <v>5.0394426568180304</v>
      </c>
      <c r="H42" s="50">
        <v>4.9755040616754487</v>
      </c>
      <c r="I42" s="50">
        <v>57.166261943772426</v>
      </c>
      <c r="J42" s="50">
        <v>71.811535618836473</v>
      </c>
      <c r="K42" s="50">
        <v>80.318544756052233</v>
      </c>
      <c r="L42" s="50">
        <v>18.624127641057633</v>
      </c>
      <c r="M42" s="50">
        <v>27.538258900193672</v>
      </c>
      <c r="N42" s="50">
        <v>34.857108125968644</v>
      </c>
    </row>
    <row r="43" spans="1:14" s="53" customFormat="1" ht="20.100000000000001" customHeight="1" x14ac:dyDescent="0.25">
      <c r="A43" s="30">
        <f t="shared" si="0"/>
        <v>42</v>
      </c>
      <c r="B43" s="49" t="s">
        <v>354</v>
      </c>
      <c r="C43" s="50">
        <v>1.2739151218763334</v>
      </c>
      <c r="D43" s="50">
        <v>1.293650371602471</v>
      </c>
      <c r="E43" s="50">
        <v>1.5443865336255462</v>
      </c>
      <c r="F43" s="50">
        <v>3.3508838425924208</v>
      </c>
      <c r="G43" s="50">
        <v>3.4198758873853934</v>
      </c>
      <c r="H43" s="50">
        <v>2.7077798408315195</v>
      </c>
      <c r="I43" s="50">
        <v>66.334032023640916</v>
      </c>
      <c r="J43" s="50">
        <v>62.71968508132494</v>
      </c>
      <c r="K43" s="50">
        <v>58.339663665301607</v>
      </c>
      <c r="L43" s="50">
        <v>53.018771059375503</v>
      </c>
      <c r="M43" s="50">
        <v>45.546198202944261</v>
      </c>
      <c r="N43" s="50">
        <v>42.415593877863536</v>
      </c>
    </row>
    <row r="44" spans="1:14" s="53" customFormat="1" ht="20.100000000000001" customHeight="1" x14ac:dyDescent="0.25">
      <c r="A44" s="30">
        <f t="shared" si="0"/>
        <v>43</v>
      </c>
      <c r="B44" s="49" t="s">
        <v>368</v>
      </c>
      <c r="C44" s="50">
        <v>2.0844011910170095</v>
      </c>
      <c r="D44" s="50">
        <v>2.0879916167906445</v>
      </c>
      <c r="E44" s="50">
        <v>2.4003781850087798</v>
      </c>
      <c r="F44" s="50">
        <v>1.6065459361884205</v>
      </c>
      <c r="G44" s="50">
        <v>1.529195208444813</v>
      </c>
      <c r="H44" s="50">
        <v>1.5585551419992494</v>
      </c>
      <c r="I44" s="50">
        <v>58.592634753300835</v>
      </c>
      <c r="J44" s="50">
        <v>67.849808157272989</v>
      </c>
      <c r="K44" s="50">
        <v>65.294398824249257</v>
      </c>
      <c r="L44" s="50">
        <v>54.233560890466237</v>
      </c>
      <c r="M44" s="50">
        <v>76.297104668940619</v>
      </c>
      <c r="N44" s="50">
        <v>69.839201068758072</v>
      </c>
    </row>
    <row r="45" spans="1:14" s="53" customFormat="1" ht="20.100000000000001" customHeight="1" x14ac:dyDescent="0.25">
      <c r="A45" s="30">
        <f t="shared" si="0"/>
        <v>44</v>
      </c>
      <c r="B45" s="49" t="s">
        <v>369</v>
      </c>
      <c r="C45" s="50">
        <v>0.57046960530088142</v>
      </c>
      <c r="D45" s="50">
        <v>0.59716743225507596</v>
      </c>
      <c r="E45" s="50">
        <v>0.69858503980985553</v>
      </c>
      <c r="F45" s="50">
        <v>2.9950032600187093</v>
      </c>
      <c r="G45" s="50">
        <v>2.4695226643219073</v>
      </c>
      <c r="H45" s="50">
        <v>2.4166985520463169</v>
      </c>
      <c r="I45" s="50">
        <v>69.695987225198422</v>
      </c>
      <c r="J45" s="50">
        <v>66.51176865115437</v>
      </c>
      <c r="K45" s="50">
        <v>60.07599330168123</v>
      </c>
      <c r="L45" s="50">
        <v>44.656976447587958</v>
      </c>
      <c r="M45" s="50">
        <v>35.440094479370273</v>
      </c>
      <c r="N45" s="50">
        <v>31.36346298175809</v>
      </c>
    </row>
    <row r="46" spans="1:14" s="53" customFormat="1" ht="20.100000000000001" customHeight="1" x14ac:dyDescent="0.25">
      <c r="A46" s="30">
        <f t="shared" si="0"/>
        <v>45</v>
      </c>
      <c r="B46" s="49" t="s">
        <v>409</v>
      </c>
      <c r="C46" s="50">
        <v>0.37924343954303824</v>
      </c>
      <c r="D46" s="50">
        <v>0.29432856130411328</v>
      </c>
      <c r="E46" s="50">
        <v>0.37617589852199967</v>
      </c>
      <c r="F46" s="50">
        <v>22.934518261160992</v>
      </c>
      <c r="G46" s="50">
        <v>11.35320441471478</v>
      </c>
      <c r="H46" s="50">
        <v>6.5694644950525891</v>
      </c>
      <c r="I46" s="50">
        <v>41.106894739520982</v>
      </c>
      <c r="J46" s="50">
        <v>48.169753702812329</v>
      </c>
      <c r="K46" s="50">
        <v>42.599730394194339</v>
      </c>
      <c r="L46" s="50">
        <v>10.099036392634215</v>
      </c>
      <c r="M46" s="50">
        <v>32.049429521123216</v>
      </c>
      <c r="N46" s="50">
        <v>83.490884453721833</v>
      </c>
    </row>
    <row r="47" spans="1:14" s="53" customFormat="1" ht="20.100000000000001" customHeight="1" x14ac:dyDescent="0.25">
      <c r="A47" s="30">
        <f t="shared" si="0"/>
        <v>46</v>
      </c>
      <c r="B47" s="49" t="s">
        <v>420</v>
      </c>
      <c r="C47" s="50">
        <v>0.62696262535416547</v>
      </c>
      <c r="D47" s="50">
        <v>0.66238870830162755</v>
      </c>
      <c r="E47" s="50">
        <v>0.97532569102302835</v>
      </c>
      <c r="F47" s="50">
        <v>6.2238591262053049</v>
      </c>
      <c r="G47" s="50">
        <v>4.8933345690718708</v>
      </c>
      <c r="H47" s="50">
        <v>4.7652941903129866</v>
      </c>
      <c r="I47" s="50">
        <v>28.771014889869836</v>
      </c>
      <c r="J47" s="50">
        <v>62.309148226018358</v>
      </c>
      <c r="K47" s="50">
        <v>54.208737233672373</v>
      </c>
      <c r="L47" s="50">
        <v>68.784739742938214</v>
      </c>
      <c r="M47" s="50">
        <v>72.717554932704786</v>
      </c>
      <c r="N47" s="50">
        <v>39.665089767914694</v>
      </c>
    </row>
    <row r="48" spans="1:14" s="53" customFormat="1" ht="20.100000000000001" customHeight="1" x14ac:dyDescent="0.25">
      <c r="A48" s="30">
        <f t="shared" si="0"/>
        <v>47</v>
      </c>
      <c r="B48" s="49" t="s">
        <v>431</v>
      </c>
      <c r="C48" s="50">
        <v>0.88934715851417856</v>
      </c>
      <c r="D48" s="50">
        <v>0.80848188944431432</v>
      </c>
      <c r="E48" s="50">
        <v>1.2594545720720272</v>
      </c>
      <c r="F48" s="50">
        <v>2.0214807704761761</v>
      </c>
      <c r="G48" s="50">
        <v>1.8159772308908564</v>
      </c>
      <c r="H48" s="50">
        <v>1.8527702124225987</v>
      </c>
      <c r="I48" s="50">
        <v>123.09207827847909</v>
      </c>
      <c r="J48" s="50">
        <v>129.00184722257197</v>
      </c>
      <c r="K48" s="50">
        <v>67.151050191377692</v>
      </c>
      <c r="L48" s="50">
        <v>94.717308235595624</v>
      </c>
      <c r="M48" s="50">
        <v>129.80799985853372</v>
      </c>
      <c r="N48" s="50">
        <v>66.299501165752062</v>
      </c>
    </row>
    <row r="49" spans="1:14" s="53" customFormat="1" ht="20.100000000000001" customHeight="1" x14ac:dyDescent="0.25">
      <c r="A49" s="30">
        <f t="shared" si="0"/>
        <v>48</v>
      </c>
      <c r="B49" s="49" t="s">
        <v>437</v>
      </c>
      <c r="C49" s="50">
        <v>2.1088036426078287</v>
      </c>
      <c r="D49" s="50">
        <v>2.4150104327079824</v>
      </c>
      <c r="E49" s="50">
        <v>2.5836441114146993</v>
      </c>
      <c r="F49" s="50">
        <v>4.6326733060682752</v>
      </c>
      <c r="G49" s="50">
        <v>7.2918545239687163</v>
      </c>
      <c r="H49" s="50">
        <v>6.3259544888219876</v>
      </c>
      <c r="I49" s="50">
        <v>26.248909130920588</v>
      </c>
      <c r="J49" s="50">
        <v>26.372446262921351</v>
      </c>
      <c r="K49" s="50">
        <v>24.247040795299412</v>
      </c>
      <c r="L49" s="50">
        <v>18.533855812029046</v>
      </c>
      <c r="M49" s="50">
        <v>4.9919858394528198</v>
      </c>
      <c r="N49" s="50">
        <v>4.5594862855003413</v>
      </c>
    </row>
    <row r="50" spans="1:14" s="53" customFormat="1" ht="20.100000000000001" customHeight="1" x14ac:dyDescent="0.25">
      <c r="A50" s="30">
        <f t="shared" si="0"/>
        <v>49</v>
      </c>
      <c r="B50" s="49" t="s">
        <v>449</v>
      </c>
      <c r="C50" s="50">
        <v>1.5759372664062201</v>
      </c>
      <c r="D50" s="50">
        <v>1.6969314769120021</v>
      </c>
      <c r="E50" s="50">
        <v>2.0022028294487657</v>
      </c>
      <c r="F50" s="50">
        <v>2.3092041248829083</v>
      </c>
      <c r="G50" s="50">
        <v>2.5837664441145578</v>
      </c>
      <c r="H50" s="50">
        <v>2.1038080031740294</v>
      </c>
      <c r="I50" s="50">
        <v>24.506588171835936</v>
      </c>
      <c r="J50" s="50">
        <v>16.783073924123396</v>
      </c>
      <c r="K50" s="50">
        <v>15.237951949249153</v>
      </c>
      <c r="L50" s="50">
        <v>77.916894834763823</v>
      </c>
      <c r="M50" s="50">
        <v>65.414092000377309</v>
      </c>
      <c r="N50" s="50">
        <v>60.692549860932914</v>
      </c>
    </row>
    <row r="51" spans="1:14" s="53" customFormat="1" ht="20.100000000000001" customHeight="1" x14ac:dyDescent="0.25">
      <c r="A51" s="30">
        <f t="shared" si="0"/>
        <v>50</v>
      </c>
      <c r="B51" s="49" t="s">
        <v>475</v>
      </c>
      <c r="C51" s="50">
        <v>0.88345695091297249</v>
      </c>
      <c r="D51" s="50">
        <v>0.94513691443190873</v>
      </c>
      <c r="E51" s="50">
        <v>1.115442175056363</v>
      </c>
      <c r="F51" s="50">
        <v>7.2323293436903144</v>
      </c>
      <c r="G51" s="50">
        <v>6.9500004305665266</v>
      </c>
      <c r="H51" s="50">
        <v>9.8217463545705499</v>
      </c>
      <c r="I51" s="50">
        <v>73.575952157764036</v>
      </c>
      <c r="J51" s="50">
        <v>68.141344675665152</v>
      </c>
      <c r="K51" s="50">
        <v>57.61123263159557</v>
      </c>
      <c r="L51" s="50">
        <v>27.313013779719675</v>
      </c>
      <c r="M51" s="50">
        <v>32.448235700586089</v>
      </c>
      <c r="N51" s="50">
        <v>16.885710657570772</v>
      </c>
    </row>
    <row r="52" spans="1:14" s="53" customFormat="1" ht="20.100000000000001" customHeight="1" x14ac:dyDescent="0.25">
      <c r="A52" s="30">
        <f t="shared" si="0"/>
        <v>51</v>
      </c>
      <c r="B52" s="49" t="s">
        <v>693</v>
      </c>
      <c r="C52" s="50">
        <v>0.88172183208017729</v>
      </c>
      <c r="D52" s="50">
        <v>0.78741598306664895</v>
      </c>
      <c r="E52" s="50">
        <v>1.0176120232109571</v>
      </c>
      <c r="F52" s="50">
        <v>2.1120103024726684</v>
      </c>
      <c r="G52" s="50">
        <v>2.5913667643974261</v>
      </c>
      <c r="H52" s="50">
        <v>4.1583984129504401</v>
      </c>
      <c r="I52" s="50">
        <v>39.584146575525182</v>
      </c>
      <c r="J52" s="50">
        <v>26.381876553158566</v>
      </c>
      <c r="K52" s="50">
        <v>21.552334695067366</v>
      </c>
      <c r="L52" s="50">
        <v>37.01904730609121</v>
      </c>
      <c r="M52" s="50">
        <v>61.094545397944778</v>
      </c>
      <c r="N52" s="50">
        <v>28.482239720887272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F9FED-E660-4641-914C-80D49F156F38}">
  <dimension ref="A1:DP632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4.42578125" style="1" bestFit="1" customWidth="1"/>
    <col min="2" max="2" width="66.42578125" bestFit="1" customWidth="1"/>
    <col min="3" max="3" width="35.5703125" bestFit="1" customWidth="1"/>
    <col min="4" max="10" width="17.5703125" style="2" bestFit="1" customWidth="1"/>
    <col min="11" max="11" width="15.7109375" style="2" bestFit="1" customWidth="1"/>
    <col min="12" max="13" width="17.5703125" style="2" bestFit="1" customWidth="1"/>
    <col min="14" max="15" width="15.7109375" style="2" bestFit="1" customWidth="1"/>
    <col min="16" max="16" width="15.7109375" style="4" bestFit="1" customWidth="1"/>
    <col min="17" max="20" width="15.7109375" style="2" bestFit="1" customWidth="1"/>
    <col min="21" max="25" width="17.5703125" style="2" bestFit="1" customWidth="1"/>
    <col min="26" max="26" width="15.7109375" style="2" bestFit="1" customWidth="1"/>
    <col min="27" max="28" width="17.5703125" style="2" bestFit="1" customWidth="1"/>
    <col min="29" max="30" width="15.7109375" style="2" bestFit="1" customWidth="1"/>
    <col min="31" max="31" width="15.7109375" style="4" bestFit="1" customWidth="1"/>
    <col min="32" max="35" width="15.7109375" style="2" bestFit="1" customWidth="1"/>
    <col min="36" max="40" width="17.5703125" style="2" bestFit="1" customWidth="1"/>
    <col min="41" max="41" width="15.7109375" style="2" bestFit="1" customWidth="1"/>
    <col min="42" max="43" width="17.5703125" style="2" bestFit="1" customWidth="1"/>
    <col min="44" max="48" width="15.7109375" style="2" bestFit="1" customWidth="1"/>
    <col min="49" max="49" width="20.7109375" style="2" bestFit="1" customWidth="1"/>
    <col min="50" max="50" width="15.7109375" style="2" bestFit="1" customWidth="1"/>
    <col min="51" max="51" width="17.5703125" style="2" bestFit="1" customWidth="1"/>
    <col min="52" max="54" width="9.5703125" style="2" bestFit="1" customWidth="1"/>
    <col min="55" max="57" width="11.5703125" bestFit="1" customWidth="1"/>
    <col min="58" max="60" width="14.85546875" bestFit="1" customWidth="1"/>
    <col min="61" max="65" width="16.28515625" bestFit="1" customWidth="1"/>
    <col min="66" max="66" width="16.140625" bestFit="1" customWidth="1"/>
    <col min="67" max="71" width="16.28515625" bestFit="1" customWidth="1"/>
    <col min="72" max="72" width="16.140625" bestFit="1" customWidth="1"/>
    <col min="73" max="75" width="15.7109375" bestFit="1" customWidth="1"/>
    <col min="76" max="78" width="9.28515625" bestFit="1" customWidth="1"/>
    <col min="79" max="81" width="9.7109375" bestFit="1" customWidth="1"/>
    <col min="82" max="82" width="15" bestFit="1" customWidth="1"/>
    <col min="83" max="83" width="16.85546875" bestFit="1" customWidth="1"/>
    <col min="84" max="84" width="15" bestFit="1" customWidth="1"/>
    <col min="85" max="87" width="13.7109375" bestFit="1" customWidth="1"/>
    <col min="88" max="93" width="15.140625" bestFit="1" customWidth="1"/>
    <col min="94" max="99" width="15.42578125" bestFit="1" customWidth="1"/>
    <col min="100" max="102" width="14.85546875" bestFit="1" customWidth="1"/>
    <col min="103" max="105" width="11.5703125" bestFit="1" customWidth="1"/>
    <col min="106" max="108" width="14.5703125" bestFit="1" customWidth="1"/>
    <col min="109" max="111" width="13.85546875" bestFit="1" customWidth="1"/>
    <col min="112" max="114" width="21.85546875" bestFit="1" customWidth="1"/>
    <col min="115" max="117" width="8.85546875" bestFit="1" customWidth="1"/>
    <col min="118" max="119" width="8" bestFit="1" customWidth="1"/>
    <col min="120" max="120" width="7.28515625" bestFit="1" customWidth="1"/>
  </cols>
  <sheetData>
    <row r="1" spans="1:120" ht="90" x14ac:dyDescent="0.25">
      <c r="A1" s="39" t="s">
        <v>514</v>
      </c>
      <c r="B1" s="39" t="s">
        <v>0</v>
      </c>
      <c r="C1" s="39" t="s">
        <v>513</v>
      </c>
      <c r="D1" s="39" t="s">
        <v>542</v>
      </c>
      <c r="E1" s="39" t="s">
        <v>543</v>
      </c>
      <c r="F1" s="39" t="s">
        <v>544</v>
      </c>
      <c r="G1" s="39" t="s">
        <v>545</v>
      </c>
      <c r="H1" s="39" t="s">
        <v>547</v>
      </c>
      <c r="I1" s="39" t="s">
        <v>548</v>
      </c>
      <c r="J1" s="39" t="s">
        <v>549</v>
      </c>
      <c r="K1" s="39" t="s">
        <v>656</v>
      </c>
      <c r="L1" s="39" t="s">
        <v>662</v>
      </c>
      <c r="M1" s="39" t="s">
        <v>550</v>
      </c>
      <c r="N1" s="39" t="s">
        <v>551</v>
      </c>
      <c r="O1" s="39" t="s">
        <v>546</v>
      </c>
      <c r="P1" s="39" t="s">
        <v>617</v>
      </c>
      <c r="Q1" s="39" t="s">
        <v>552</v>
      </c>
      <c r="R1" s="39" t="s">
        <v>553</v>
      </c>
      <c r="S1" s="39" t="s">
        <v>554</v>
      </c>
      <c r="T1" s="39" t="s">
        <v>555</v>
      </c>
      <c r="U1" s="39" t="s">
        <v>556</v>
      </c>
      <c r="V1" s="39" t="s">
        <v>557</v>
      </c>
      <c r="W1" s="39" t="s">
        <v>558</v>
      </c>
      <c r="X1" s="39" t="s">
        <v>559</v>
      </c>
      <c r="Y1" s="39" t="s">
        <v>616</v>
      </c>
      <c r="Z1" s="39" t="s">
        <v>658</v>
      </c>
      <c r="AA1" s="39" t="s">
        <v>663</v>
      </c>
      <c r="AB1" s="39" t="s">
        <v>560</v>
      </c>
      <c r="AC1" s="39" t="s">
        <v>561</v>
      </c>
      <c r="AD1" s="39" t="s">
        <v>562</v>
      </c>
      <c r="AE1" s="39" t="s">
        <v>563</v>
      </c>
      <c r="AF1" s="39" t="s">
        <v>564</v>
      </c>
      <c r="AG1" s="39" t="s">
        <v>565</v>
      </c>
      <c r="AH1" s="39" t="s">
        <v>566</v>
      </c>
      <c r="AI1" s="39" t="s">
        <v>567</v>
      </c>
      <c r="AJ1" s="39" t="s">
        <v>568</v>
      </c>
      <c r="AK1" s="39" t="s">
        <v>569</v>
      </c>
      <c r="AL1" s="39" t="s">
        <v>570</v>
      </c>
      <c r="AM1" s="39" t="s">
        <v>571</v>
      </c>
      <c r="AN1" s="39" t="s">
        <v>572</v>
      </c>
      <c r="AO1" s="39" t="s">
        <v>660</v>
      </c>
      <c r="AP1" s="39" t="s">
        <v>664</v>
      </c>
      <c r="AQ1" s="39" t="s">
        <v>573</v>
      </c>
      <c r="AR1" s="39" t="s">
        <v>574</v>
      </c>
      <c r="AS1" s="39" t="s">
        <v>575</v>
      </c>
      <c r="AT1" s="39" t="s">
        <v>576</v>
      </c>
      <c r="AU1" s="39" t="s">
        <v>577</v>
      </c>
      <c r="AV1" s="39" t="s">
        <v>578</v>
      </c>
      <c r="AW1" s="39" t="s">
        <v>515</v>
      </c>
      <c r="AX1" s="39" t="s">
        <v>516</v>
      </c>
      <c r="AY1" s="39" t="s">
        <v>517</v>
      </c>
      <c r="AZ1" s="39" t="s">
        <v>518</v>
      </c>
      <c r="BA1" s="39" t="s">
        <v>519</v>
      </c>
      <c r="BB1" s="39" t="s">
        <v>520</v>
      </c>
      <c r="BC1" s="39" t="s">
        <v>579</v>
      </c>
      <c r="BD1" s="39" t="s">
        <v>580</v>
      </c>
      <c r="BE1" s="39" t="s">
        <v>581</v>
      </c>
      <c r="BF1" s="39" t="s">
        <v>521</v>
      </c>
      <c r="BG1" s="39" t="s">
        <v>522</v>
      </c>
      <c r="BH1" s="39" t="s">
        <v>523</v>
      </c>
      <c r="BI1" s="39" t="s">
        <v>524</v>
      </c>
      <c r="BJ1" s="39" t="s">
        <v>525</v>
      </c>
      <c r="BK1" s="39" t="s">
        <v>526</v>
      </c>
      <c r="BL1" s="39" t="s">
        <v>582</v>
      </c>
      <c r="BM1" s="39" t="s">
        <v>583</v>
      </c>
      <c r="BN1" s="39" t="s">
        <v>584</v>
      </c>
      <c r="BO1" s="39" t="s">
        <v>585</v>
      </c>
      <c r="BP1" s="39" t="s">
        <v>586</v>
      </c>
      <c r="BQ1" s="39" t="s">
        <v>587</v>
      </c>
      <c r="BR1" s="39" t="s">
        <v>588</v>
      </c>
      <c r="BS1" s="39" t="s">
        <v>589</v>
      </c>
      <c r="BT1" s="39" t="s">
        <v>590</v>
      </c>
      <c r="BU1" s="39" t="s">
        <v>591</v>
      </c>
      <c r="BV1" s="39" t="s">
        <v>592</v>
      </c>
      <c r="BW1" s="39" t="s">
        <v>593</v>
      </c>
      <c r="BX1" s="39" t="s">
        <v>594</v>
      </c>
      <c r="BY1" s="39" t="s">
        <v>595</v>
      </c>
      <c r="BZ1" s="39" t="s">
        <v>596</v>
      </c>
      <c r="CA1" s="39" t="s">
        <v>597</v>
      </c>
      <c r="CB1" s="39" t="s">
        <v>598</v>
      </c>
      <c r="CC1" s="39" t="s">
        <v>599</v>
      </c>
      <c r="CD1" s="39" t="s">
        <v>601</v>
      </c>
      <c r="CE1" s="39" t="s">
        <v>600</v>
      </c>
      <c r="CF1" s="39" t="s">
        <v>603</v>
      </c>
      <c r="CG1" s="39" t="s">
        <v>602</v>
      </c>
      <c r="CH1" s="39" t="s">
        <v>604</v>
      </c>
      <c r="CI1" s="39" t="s">
        <v>605</v>
      </c>
      <c r="CJ1" s="39" t="s">
        <v>527</v>
      </c>
      <c r="CK1" s="39" t="s">
        <v>528</v>
      </c>
      <c r="CL1" s="39" t="s">
        <v>529</v>
      </c>
      <c r="CM1" s="39" t="s">
        <v>530</v>
      </c>
      <c r="CN1" s="39" t="s">
        <v>531</v>
      </c>
      <c r="CO1" s="39" t="s">
        <v>532</v>
      </c>
      <c r="CP1" s="39" t="s">
        <v>642</v>
      </c>
      <c r="CQ1" s="39" t="s">
        <v>643</v>
      </c>
      <c r="CR1" s="39" t="s">
        <v>644</v>
      </c>
      <c r="CS1" s="39" t="s">
        <v>645</v>
      </c>
      <c r="CT1" s="39" t="s">
        <v>646</v>
      </c>
      <c r="CU1" s="39" t="s">
        <v>647</v>
      </c>
      <c r="CV1" s="39" t="s">
        <v>533</v>
      </c>
      <c r="CW1" s="39" t="s">
        <v>534</v>
      </c>
      <c r="CX1" s="39" t="s">
        <v>535</v>
      </c>
      <c r="CY1" s="39" t="s">
        <v>536</v>
      </c>
      <c r="CZ1" s="39" t="s">
        <v>537</v>
      </c>
      <c r="DA1" s="39" t="s">
        <v>538</v>
      </c>
      <c r="DB1" s="39" t="s">
        <v>539</v>
      </c>
      <c r="DC1" s="39" t="s">
        <v>540</v>
      </c>
      <c r="DD1" s="39" t="s">
        <v>541</v>
      </c>
      <c r="DE1" s="39" t="s">
        <v>606</v>
      </c>
      <c r="DF1" s="39" t="s">
        <v>607</v>
      </c>
      <c r="DG1" s="39" t="s">
        <v>608</v>
      </c>
      <c r="DH1" s="39" t="s">
        <v>665</v>
      </c>
      <c r="DI1" s="39" t="s">
        <v>666</v>
      </c>
      <c r="DJ1" s="39" t="s">
        <v>667</v>
      </c>
      <c r="DK1" s="39" t="s">
        <v>610</v>
      </c>
      <c r="DL1" s="39" t="s">
        <v>611</v>
      </c>
      <c r="DM1" s="39" t="s">
        <v>609</v>
      </c>
      <c r="DN1" s="39" t="s">
        <v>612</v>
      </c>
      <c r="DO1" s="39" t="s">
        <v>613</v>
      </c>
      <c r="DP1" s="39" t="s">
        <v>614</v>
      </c>
    </row>
    <row r="2" spans="1:120" ht="20.100000000000001" customHeight="1" x14ac:dyDescent="0.25">
      <c r="A2" s="30">
        <v>1</v>
      </c>
      <c r="B2" s="49" t="s">
        <v>1</v>
      </c>
      <c r="C2" s="54" t="s">
        <v>2</v>
      </c>
      <c r="D2" s="32">
        <v>129519932.03</v>
      </c>
      <c r="E2" s="32">
        <v>125365388.67</v>
      </c>
      <c r="F2" s="32">
        <v>150091635.80000001</v>
      </c>
      <c r="G2" s="32">
        <v>81984020.370000005</v>
      </c>
      <c r="H2" s="32">
        <v>62407457.5</v>
      </c>
      <c r="I2" s="32">
        <v>25463876.32</v>
      </c>
      <c r="J2" s="32">
        <v>29537868.870000001</v>
      </c>
      <c r="K2" s="32">
        <v>2619248.35</v>
      </c>
      <c r="L2" s="32">
        <v>52446151.5</v>
      </c>
      <c r="M2" s="32">
        <v>116697271.58</v>
      </c>
      <c r="N2" s="32">
        <v>4118833.57</v>
      </c>
      <c r="O2" s="32">
        <v>3405480.08</v>
      </c>
      <c r="P2" s="32">
        <v>2761216.95</v>
      </c>
      <c r="Q2" s="32">
        <v>4750846.87</v>
      </c>
      <c r="R2" s="32">
        <v>31553163.629999999</v>
      </c>
      <c r="S2" s="32">
        <v>12404360.310000001</v>
      </c>
      <c r="T2" s="32">
        <v>4592206.1900000004</v>
      </c>
      <c r="U2" s="32">
        <v>120845350.02</v>
      </c>
      <c r="V2" s="32">
        <v>77722142.189999998</v>
      </c>
      <c r="W2" s="32">
        <v>57172983.960000001</v>
      </c>
      <c r="X2" s="32">
        <v>24973512.780000001</v>
      </c>
      <c r="Y2" s="32">
        <v>26656326.66</v>
      </c>
      <c r="Z2" s="32">
        <v>2583325.96</v>
      </c>
      <c r="AA2" s="32">
        <v>51065815.530000001</v>
      </c>
      <c r="AB2" s="32">
        <v>114511641.79000001</v>
      </c>
      <c r="AC2" s="32">
        <v>4046495.91</v>
      </c>
      <c r="AD2" s="32">
        <v>2881800.59</v>
      </c>
      <c r="AE2" s="32">
        <v>2436206.9</v>
      </c>
      <c r="AF2" s="32">
        <v>4411849.66</v>
      </c>
      <c r="AG2" s="32">
        <v>29743041.260000002</v>
      </c>
      <c r="AH2" s="32">
        <v>11960060.82</v>
      </c>
      <c r="AI2" s="32">
        <v>3584466.75</v>
      </c>
      <c r="AJ2" s="32">
        <v>117772362.41</v>
      </c>
      <c r="AK2" s="32">
        <v>74570685.859999999</v>
      </c>
      <c r="AL2" s="32">
        <v>54947877.759999998</v>
      </c>
      <c r="AM2" s="32">
        <v>22988937.100000001</v>
      </c>
      <c r="AN2" s="32">
        <v>23523602.91</v>
      </c>
      <c r="AO2" s="32">
        <v>6000515.1699999999</v>
      </c>
      <c r="AP2" s="32">
        <v>51047082.950000003</v>
      </c>
      <c r="AQ2" s="32">
        <v>132345892.43000001</v>
      </c>
      <c r="AR2" s="32">
        <v>4041408.64</v>
      </c>
      <c r="AS2" s="32">
        <v>8231996.6600000001</v>
      </c>
      <c r="AT2" s="32">
        <v>8048424.79</v>
      </c>
      <c r="AU2" s="32">
        <v>9615533.8599999994</v>
      </c>
      <c r="AV2" s="32">
        <v>31292124.899999999</v>
      </c>
      <c r="AW2" s="32">
        <v>9271001.6099999994</v>
      </c>
      <c r="AX2" s="32">
        <v>3307855.52</v>
      </c>
      <c r="AY2" s="32">
        <v>134855077.72</v>
      </c>
      <c r="AZ2" s="30">
        <v>134</v>
      </c>
      <c r="BA2" s="30">
        <v>134</v>
      </c>
      <c r="BB2" s="30">
        <v>135</v>
      </c>
      <c r="BC2" s="50">
        <f t="shared" ref="BC2" si="0">L2/G2*100</f>
        <v>63.971187633037033</v>
      </c>
      <c r="BD2" s="50">
        <f t="shared" ref="BD2" si="1">(AA2/V2)*100</f>
        <v>65.70304689384939</v>
      </c>
      <c r="BE2" s="50">
        <f t="shared" ref="BE2" si="2">(AP2/AK2)*100</f>
        <v>68.454624442956685</v>
      </c>
      <c r="BF2" s="50">
        <f t="shared" ref="BF2" si="3">(L2/J2)*100</f>
        <v>177.55563791965605</v>
      </c>
      <c r="BG2" s="50">
        <f t="shared" ref="BG2" si="4">AA2/Y2*100</f>
        <v>191.57108997553078</v>
      </c>
      <c r="BH2" s="50">
        <f t="shared" ref="BH2" si="5">AP2/AN2*100</f>
        <v>217.00367560744547</v>
      </c>
      <c r="BI2" s="50">
        <f t="shared" ref="BI2" si="6">J2/G2*100</f>
        <v>36.028812366962967</v>
      </c>
      <c r="BJ2" s="50">
        <f t="shared" ref="BJ2" si="7">Y2/V2*100</f>
        <v>34.29695310615061</v>
      </c>
      <c r="BK2" s="50">
        <f t="shared" ref="BK2" si="8">AN2/AK2*100</f>
        <v>31.545375557043322</v>
      </c>
      <c r="BL2" s="50">
        <f t="shared" ref="BL2" si="9">I2/J2*100</f>
        <v>86.207560985763152</v>
      </c>
      <c r="BM2" s="50">
        <f t="shared" ref="BM2" si="10">X2/Y2*100</f>
        <v>93.687000082703818</v>
      </c>
      <c r="BN2" s="50">
        <f t="shared" ref="BN2" si="11">AM2/AN2*100</f>
        <v>97.727109184568363</v>
      </c>
      <c r="BO2" s="50">
        <f t="shared" ref="BO2" si="12">I2/G2</f>
        <v>0.31059560393695779</v>
      </c>
      <c r="BP2" s="50">
        <f t="shared" ref="BP2" si="13">X2/V2</f>
        <v>0.32131786484924219</v>
      </c>
      <c r="BQ2" s="50">
        <f t="shared" ref="BQ2" si="14">AM2/AK2</f>
        <v>0.3082838361331387</v>
      </c>
      <c r="BR2" s="50">
        <f t="shared" ref="BR2" si="15">((L2/(L2+J2-I2)))</f>
        <v>0.92791963611423234</v>
      </c>
      <c r="BS2" s="50">
        <f t="shared" ref="BS2" si="16">AA2/(AA2+Y2-X2)</f>
        <v>0.96809748615608637</v>
      </c>
      <c r="BT2" s="50">
        <f t="shared" ref="BT2" si="17">AP2/(AP2+AN2-AM2)</f>
        <v>0.98963459318745295</v>
      </c>
      <c r="BU2" s="50">
        <f t="shared" ref="BU2" si="18">J2/L2</f>
        <v>0.56320374374848081</v>
      </c>
      <c r="BV2" s="50">
        <f t="shared" ref="BV2" si="19">Y2/AA2</f>
        <v>0.52199943119169445</v>
      </c>
      <c r="BW2" s="50">
        <f t="shared" ref="BW2" si="20">AN2/AP2</f>
        <v>0.46082168755932801</v>
      </c>
      <c r="BX2" s="50">
        <f t="shared" ref="BX2" si="21">D2/G2</f>
        <v>1.5798192311802577</v>
      </c>
      <c r="BY2" s="50">
        <f t="shared" ref="BY2" si="22">E2/V2</f>
        <v>1.6129945101555623</v>
      </c>
      <c r="BZ2" s="50">
        <f t="shared" ref="BZ2" si="23">F2/AK2</f>
        <v>2.0127431318223898</v>
      </c>
      <c r="CA2" s="50">
        <f t="shared" ref="CA2" si="24">H2/I2</f>
        <v>2.4508231471020592</v>
      </c>
      <c r="CB2" s="50">
        <f t="shared" ref="CB2" si="25">W2/X2</f>
        <v>2.2893448936741847</v>
      </c>
      <c r="CC2" s="50">
        <f t="shared" ref="CC2" si="26">AL2/AM2</f>
        <v>2.3901878334340214</v>
      </c>
      <c r="CD2" s="50">
        <f t="shared" ref="CD2" si="27">(R2/(D2*1.23))*365</f>
        <v>72.292635025374452</v>
      </c>
      <c r="CE2" s="50">
        <f t="shared" ref="CE2" si="28">(AG2/(E2*1.23))*365</f>
        <v>70.403698614155189</v>
      </c>
      <c r="CF2" s="50">
        <f t="shared" ref="CF2" si="29">(AV2/(F2*1.23))*365</f>
        <v>61.868034235889915</v>
      </c>
      <c r="CG2" s="50">
        <f t="shared" ref="CG2" si="30">S2/((T2+U2)*1.23)*365</f>
        <v>29.345028882064579</v>
      </c>
      <c r="CH2" s="50">
        <f t="shared" ref="CH2" si="31">AH2/((AI2+AJ2)*1.23)*365</f>
        <v>29.245356555822958</v>
      </c>
      <c r="CI2" s="50">
        <f t="shared" ref="CI2" si="32">AW2/((AY2+AX2)*1.23)*365</f>
        <v>19.912365927331059</v>
      </c>
      <c r="CJ2" s="50">
        <f t="shared" ref="CJ2" si="33">O2/G2*100</f>
        <v>4.1538339601190746</v>
      </c>
      <c r="CK2" s="50">
        <f t="shared" ref="CK2" si="34">AD2/V2*100</f>
        <v>3.7078244484758716</v>
      </c>
      <c r="CL2" s="50">
        <f t="shared" ref="CL2" si="35">AS2/AK2*100</f>
        <v>11.039185928174057</v>
      </c>
      <c r="CM2" s="50">
        <f t="shared" ref="CM2" si="36">K2/L2*100</f>
        <v>4.9941669218569826</v>
      </c>
      <c r="CN2" s="50">
        <f t="shared" ref="CN2" si="37">Z2/AA2*100</f>
        <v>5.0588166137919703</v>
      </c>
      <c r="CO2" s="50">
        <f t="shared" ref="CO2" si="38">AO2/AP2*100</f>
        <v>11.754863986797114</v>
      </c>
      <c r="CP2" s="50">
        <f t="shared" ref="CP2" si="39">(D2-M2)/M2*100</f>
        <v>10.987969364142012</v>
      </c>
      <c r="CQ2" s="50">
        <f>(D2-M2)/D2*100</f>
        <v>9.9001445175480463</v>
      </c>
      <c r="CR2" s="50">
        <f t="shared" ref="CR2" si="40">(E2-AB2)/AB2*100</f>
        <v>9.4782912115646774</v>
      </c>
      <c r="CS2" s="50">
        <f>(E2-AB2)/E2*100</f>
        <v>8.6576901289480883</v>
      </c>
      <c r="CT2" s="50">
        <f t="shared" ref="CT2" si="41">(F2-AQ2)/AQ2*100</f>
        <v>13.408609095583401</v>
      </c>
      <c r="CU2" s="50">
        <f>(F2-AQ2)/F2*100</f>
        <v>11.823272679662541</v>
      </c>
      <c r="CV2" s="50">
        <f t="shared" ref="CV2" si="42">O2/D2*100</f>
        <v>2.6293096565331791</v>
      </c>
      <c r="CW2" s="50">
        <f t="shared" ref="CW2" si="43">AD2/E2*100</f>
        <v>2.2987210589565348</v>
      </c>
      <c r="CX2" s="50">
        <f t="shared" ref="CX2" si="44">AS2/F2*100</f>
        <v>5.48464717312382</v>
      </c>
      <c r="CY2" s="50">
        <f t="shared" ref="CY2" si="45">K2/D2*100</f>
        <v>2.0222743395150311</v>
      </c>
      <c r="CZ2" s="50">
        <f t="shared" ref="CZ2" si="46">Z2/E2*100</f>
        <v>2.0606372998213272</v>
      </c>
      <c r="DA2" s="50">
        <f t="shared" ref="DA2" si="47">AO2/F2*100</f>
        <v>3.9979011075579196</v>
      </c>
      <c r="DB2" s="33">
        <f t="shared" ref="DB2:DD2" si="48">D2/AZ2</f>
        <v>966566.6569402985</v>
      </c>
      <c r="DC2" s="33">
        <f t="shared" si="48"/>
        <v>935562.60201492533</v>
      </c>
      <c r="DD2" s="33">
        <f t="shared" si="48"/>
        <v>1111789.8948148149</v>
      </c>
      <c r="DE2" s="33">
        <f t="shared" ref="DE2" si="49">N2/AZ2</f>
        <v>30737.563955223879</v>
      </c>
      <c r="DF2" s="33">
        <f t="shared" ref="DF2" si="50">AC2/BA2</f>
        <v>30197.730671641792</v>
      </c>
      <c r="DG2" s="33">
        <f t="shared" ref="DG2" si="51">AR2/BB2</f>
        <v>29936.360296296298</v>
      </c>
      <c r="DH2" s="50">
        <f t="shared" ref="DH2" si="52">N2/D2*100</f>
        <v>3.1800770008480055</v>
      </c>
      <c r="DI2" s="50">
        <f t="shared" ref="DI2" si="53">AC2/E2*100</f>
        <v>3.2277616277740049</v>
      </c>
      <c r="DJ2" s="50">
        <f t="shared" ref="DJ2" si="54">AR2/F2*100</f>
        <v>2.6926274861746826</v>
      </c>
      <c r="DK2" s="50">
        <f t="shared" ref="DK2" si="55">Q2/D2*100</f>
        <v>3.668043053712835</v>
      </c>
      <c r="DL2" s="50">
        <f t="shared" ref="DL2" si="56">AF2/E2*100</f>
        <v>3.5191927427540119</v>
      </c>
      <c r="DM2" s="50">
        <f t="shared" ref="DM2" si="57">AU2/F2*100</f>
        <v>6.4064421769730613</v>
      </c>
      <c r="DN2" s="50">
        <f t="shared" ref="DN2" si="58">(P2-K2)/P2*100</f>
        <v>5.141522834705186</v>
      </c>
      <c r="DO2" s="50">
        <f t="shared" ref="DO2" si="59">(AE2-Z2)/AE2*100</f>
        <v>-6.0388573729103241</v>
      </c>
      <c r="DP2" s="50">
        <f t="shared" ref="DP2" si="60">(AT2-AO2)/AT2*100</f>
        <v>25.444850059908429</v>
      </c>
    </row>
    <row r="3" spans="1:120" ht="20.100000000000001" customHeight="1" x14ac:dyDescent="0.25">
      <c r="A3" s="30">
        <f>A2+1</f>
        <v>2</v>
      </c>
      <c r="B3" s="49" t="s">
        <v>3</v>
      </c>
      <c r="C3" s="54" t="s">
        <v>2</v>
      </c>
      <c r="D3" s="32">
        <v>95023177.260000005</v>
      </c>
      <c r="E3" s="32">
        <v>103588948.87</v>
      </c>
      <c r="F3" s="32">
        <v>114415415.26000001</v>
      </c>
      <c r="G3" s="32">
        <v>55272989.350000001</v>
      </c>
      <c r="H3" s="32">
        <v>44213305.990000002</v>
      </c>
      <c r="I3" s="32">
        <v>8375679.5599999996</v>
      </c>
      <c r="J3" s="32">
        <v>8375679.5599999996</v>
      </c>
      <c r="K3" s="32">
        <v>1583926.52</v>
      </c>
      <c r="L3" s="32">
        <v>46897309.789999999</v>
      </c>
      <c r="M3" s="32">
        <v>82972070.359999999</v>
      </c>
      <c r="N3" s="32">
        <v>6496746.5899999999</v>
      </c>
      <c r="O3" s="32">
        <v>2167452.62</v>
      </c>
      <c r="P3" s="32">
        <v>2156468.9900000002</v>
      </c>
      <c r="Q3" s="32">
        <v>2556211.06</v>
      </c>
      <c r="R3" s="32">
        <v>13959817.960000001</v>
      </c>
      <c r="S3" s="32">
        <v>5180146.1900000004</v>
      </c>
      <c r="T3" s="32">
        <v>3658345.44</v>
      </c>
      <c r="U3" s="32">
        <v>83919021.640000001</v>
      </c>
      <c r="V3" s="32">
        <v>54405353.630000003</v>
      </c>
      <c r="W3" s="32">
        <v>43052555.490000002</v>
      </c>
      <c r="X3" s="32">
        <v>9044333.3399999999</v>
      </c>
      <c r="Y3" s="32">
        <v>9044333.3399999999</v>
      </c>
      <c r="Z3" s="32">
        <v>1604218.23</v>
      </c>
      <c r="AA3" s="32">
        <v>45361020.289999999</v>
      </c>
      <c r="AB3" s="32">
        <v>91198410.25</v>
      </c>
      <c r="AC3" s="32">
        <v>6425486.25</v>
      </c>
      <c r="AD3" s="32">
        <v>2121052.4</v>
      </c>
      <c r="AE3" s="32">
        <v>2113715.61</v>
      </c>
      <c r="AF3" s="32">
        <v>2623142.08</v>
      </c>
      <c r="AG3" s="32">
        <v>14880167.390000001</v>
      </c>
      <c r="AH3" s="32">
        <v>5399983.3799999999</v>
      </c>
      <c r="AI3" s="32">
        <v>3492398.48</v>
      </c>
      <c r="AJ3" s="32">
        <v>90744890.379999995</v>
      </c>
      <c r="AK3" s="32">
        <v>58995336.789999999</v>
      </c>
      <c r="AL3" s="32">
        <v>47696776.68</v>
      </c>
      <c r="AM3" s="32">
        <v>10210194.310000001</v>
      </c>
      <c r="AN3" s="32">
        <v>10210194.310000001</v>
      </c>
      <c r="AO3" s="32">
        <v>6839040</v>
      </c>
      <c r="AP3" s="32">
        <v>48785142.479999997</v>
      </c>
      <c r="AQ3" s="32">
        <v>95409984.689999998</v>
      </c>
      <c r="AR3" s="32">
        <v>6207407.54</v>
      </c>
      <c r="AS3" s="32">
        <v>9110654.1400000006</v>
      </c>
      <c r="AT3" s="32">
        <v>9108902.0299999993</v>
      </c>
      <c r="AU3" s="32">
        <v>9671120.1099999994</v>
      </c>
      <c r="AV3" s="32">
        <v>13312025.74</v>
      </c>
      <c r="AW3" s="32">
        <v>6588101.7699999996</v>
      </c>
      <c r="AX3" s="32">
        <v>3208244.69</v>
      </c>
      <c r="AY3" s="32">
        <v>94351458.390000001</v>
      </c>
      <c r="AZ3" s="30">
        <v>270</v>
      </c>
      <c r="BA3" s="30">
        <v>263</v>
      </c>
      <c r="BB3" s="30">
        <v>263</v>
      </c>
      <c r="BC3" s="50">
        <f t="shared" ref="BC3:BC66" si="61">L3/G3*100</f>
        <v>84.846704224800533</v>
      </c>
      <c r="BD3" s="50">
        <f t="shared" ref="BD3:BD66" si="62">(AA3/V3)*100</f>
        <v>83.376023246703411</v>
      </c>
      <c r="BE3" s="50">
        <f t="shared" ref="BE3:BE66" si="63">(AP3/AK3)*100</f>
        <v>82.693218031207721</v>
      </c>
      <c r="BF3" s="50">
        <f t="shared" ref="BF3:BF66" si="64">(L3/J3)*100</f>
        <v>559.92244514664787</v>
      </c>
      <c r="BG3" s="50">
        <f t="shared" ref="BG3:BG66" si="65">AA3/Y3*100</f>
        <v>501.54078343600725</v>
      </c>
      <c r="BH3" s="50">
        <f t="shared" ref="BH3:BH66" si="66">AP3/AN3*100</f>
        <v>477.80816896128198</v>
      </c>
      <c r="BI3" s="50">
        <f t="shared" ref="BI3:BI66" si="67">J3/G3*100</f>
        <v>15.153295775199464</v>
      </c>
      <c r="BJ3" s="50">
        <f t="shared" ref="BJ3:BJ66" si="68">Y3/V3*100</f>
        <v>16.623976753296585</v>
      </c>
      <c r="BK3" s="50">
        <f t="shared" ref="BK3:BK66" si="69">AN3/AK3*100</f>
        <v>17.306781968792283</v>
      </c>
      <c r="BL3" s="50">
        <f t="shared" ref="BL3:BL66" si="70">I3/J3*100</f>
        <v>100</v>
      </c>
      <c r="BM3" s="50">
        <f t="shared" ref="BM3:BM66" si="71">X3/Y3*100</f>
        <v>100</v>
      </c>
      <c r="BN3" s="50">
        <f t="shared" ref="BN3:BN66" si="72">AM3/AN3*100</f>
        <v>100</v>
      </c>
      <c r="BO3" s="50">
        <f t="shared" ref="BO3:BO66" si="73">I3/G3</f>
        <v>0.15153295775199463</v>
      </c>
      <c r="BP3" s="50">
        <f t="shared" ref="BP3:BP66" si="74">X3/V3</f>
        <v>0.16623976753296585</v>
      </c>
      <c r="BQ3" s="50">
        <f t="shared" ref="BQ3:BQ66" si="75">AM3/AK3</f>
        <v>0.17306781968792284</v>
      </c>
      <c r="BR3" s="50">
        <f t="shared" ref="BR3:BR66" si="76">((L3/(L3+J3-I3)))</f>
        <v>1</v>
      </c>
      <c r="BS3" s="50">
        <f t="shared" ref="BS3:BS66" si="77">AA3/(AA3+Y3-X3)</f>
        <v>1.0000000000000002</v>
      </c>
      <c r="BT3" s="50">
        <f t="shared" ref="BT3:BT66" si="78">AP3/(AP3+AN3-AM3)</f>
        <v>1</v>
      </c>
      <c r="BU3" s="50">
        <f t="shared" ref="BU3:BU66" si="79">J3/L3</f>
        <v>0.17859616249855681</v>
      </c>
      <c r="BV3" s="50">
        <f t="shared" ref="BV3:BV66" si="80">Y3/AA3</f>
        <v>0.19938558000190873</v>
      </c>
      <c r="BW3" s="50">
        <f t="shared" ref="BW3:BW66" si="81">AN3/AP3</f>
        <v>0.20928901282159382</v>
      </c>
      <c r="BX3" s="50">
        <f t="shared" ref="BX3:BX66" si="82">D3/G3</f>
        <v>1.7191611739740291</v>
      </c>
      <c r="BY3" s="50">
        <f t="shared" ref="BY3:BY66" si="83">E3/V3</f>
        <v>1.9040212397935663</v>
      </c>
      <c r="BZ3" s="50">
        <f t="shared" ref="BZ3:BZ66" si="84">F3/AK3</f>
        <v>1.9393976114972189</v>
      </c>
      <c r="CA3" s="50">
        <f t="shared" ref="CA3:CA66" si="85">H3/I3</f>
        <v>5.2787723877535742</v>
      </c>
      <c r="CB3" s="50">
        <f t="shared" ref="CB3:CB66" si="86">W3/X3</f>
        <v>4.7601690330887347</v>
      </c>
      <c r="CC3" s="50">
        <f t="shared" ref="CC3:CC66" si="87">AL3/AM3</f>
        <v>4.6714856967300946</v>
      </c>
      <c r="CD3" s="50">
        <f t="shared" ref="CD3:CD66" si="88">(R3/(D3*1.23))*365</f>
        <v>43.595128319920597</v>
      </c>
      <c r="CE3" s="50">
        <f t="shared" ref="CE3:CE66" si="89">(AG3/(E3*1.23))*365</f>
        <v>42.626742301259512</v>
      </c>
      <c r="CF3" s="50">
        <f t="shared" ref="CF3:CF66" si="90">(AV3/(F3*1.23))*365</f>
        <v>34.526086999774733</v>
      </c>
      <c r="CG3" s="50">
        <f t="shared" ref="CG3:CG66" si="91">S3/((T3+U3)*1.23)*365</f>
        <v>17.552455667294556</v>
      </c>
      <c r="CH3" s="50">
        <f t="shared" ref="CH3:CH66" si="92">AH3/((AI3+AJ3)*1.23)*365</f>
        <v>17.004246533658442</v>
      </c>
      <c r="CI3" s="50">
        <f t="shared" ref="CI3:CI66" si="93">AW3/((AY3+AX3)*1.23)*365</f>
        <v>20.039070928635589</v>
      </c>
      <c r="CJ3" s="50">
        <f t="shared" ref="CJ3:CJ66" si="94">O3/G3*100</f>
        <v>3.9213595021525647</v>
      </c>
      <c r="CK3" s="50">
        <f t="shared" ref="CK3:CK66" si="95">AD3/V3*100</f>
        <v>3.8986097111413995</v>
      </c>
      <c r="CL3" s="50">
        <f t="shared" ref="CL3:CL66" si="96">AS3/AK3*100</f>
        <v>15.443007253997576</v>
      </c>
      <c r="CM3" s="50">
        <f t="shared" ref="CM3:CM66" si="97">K3/L3*100</f>
        <v>3.3774357784969227</v>
      </c>
      <c r="CN3" s="50">
        <f t="shared" ref="CN3:CN66" si="98">Z3/AA3*100</f>
        <v>3.5365567611662736</v>
      </c>
      <c r="CO3" s="50">
        <f t="shared" ref="CO3:CO66" si="99">AO3/AP3*100</f>
        <v>14.018694324411863</v>
      </c>
      <c r="CP3" s="50">
        <f t="shared" ref="CP3:CP66" si="100">(D3-M3)/M3*100</f>
        <v>14.524293352826501</v>
      </c>
      <c r="CQ3" s="50">
        <f t="shared" ref="CQ3:CQ66" si="101">(D3-M3)/D3*100</f>
        <v>12.68228157329035</v>
      </c>
      <c r="CR3" s="50">
        <f t="shared" ref="CR3:CR66" si="102">(E3-AB3)/AB3*100</f>
        <v>13.586353738002801</v>
      </c>
      <c r="CS3" s="50">
        <f t="shared" ref="CS3:CS66" si="103">(E3-AB3)/E3*100</f>
        <v>11.961255283659298</v>
      </c>
      <c r="CT3" s="50">
        <f t="shared" ref="CT3:CT66" si="104">(F3-AQ3)/AQ3*100</f>
        <v>19.919750151675668</v>
      </c>
      <c r="CU3" s="50">
        <f t="shared" ref="CU3:CU66" si="105">(F3-AQ3)/F3*100</f>
        <v>16.610900311650894</v>
      </c>
      <c r="CV3" s="50">
        <f t="shared" ref="CV3:CV66" si="106">O3/D3*100</f>
        <v>2.2809725821622142</v>
      </c>
      <c r="CW3" s="50">
        <f t="shared" ref="CW3:CW66" si="107">AD3/E3*100</f>
        <v>2.0475662926764859</v>
      </c>
      <c r="CX3" s="50">
        <f t="shared" ref="CX3:CX66" si="108">AS3/F3*100</f>
        <v>7.9627855383793857</v>
      </c>
      <c r="CY3" s="50">
        <f t="shared" ref="CY3:CY66" si="109">K3/D3*100</f>
        <v>1.666884401966586</v>
      </c>
      <c r="CZ3" s="50">
        <f t="shared" ref="CZ3:CZ66" si="110">Z3/E3*100</f>
        <v>1.5486383900016494</v>
      </c>
      <c r="DA3" s="50">
        <f t="shared" ref="DA3:DA66" si="111">AO3/F3*100</f>
        <v>5.9773763740303885</v>
      </c>
      <c r="DB3" s="33">
        <f t="shared" ref="DB3:DB66" si="112">D3/AZ3</f>
        <v>351937.6935555556</v>
      </c>
      <c r="DC3" s="33">
        <f t="shared" ref="DC3:DC66" si="113">E3/BA3</f>
        <v>393874.33030418254</v>
      </c>
      <c r="DD3" s="33">
        <f t="shared" ref="DD3:DD66" si="114">F3/BB3</f>
        <v>435039.60174904944</v>
      </c>
      <c r="DE3" s="33">
        <f t="shared" ref="DE3:DE66" si="115">N3/AZ3</f>
        <v>24062.024407407407</v>
      </c>
      <c r="DF3" s="33">
        <f t="shared" ref="DF3:DF66" si="116">AC3/BA3</f>
        <v>24431.506653992394</v>
      </c>
      <c r="DG3" s="33">
        <f t="shared" ref="DG3:DG66" si="117">AR3/BB3</f>
        <v>23602.310038022813</v>
      </c>
      <c r="DH3" s="50">
        <f t="shared" ref="DH3:DH66" si="118">N3/D3*100</f>
        <v>6.837012587175197</v>
      </c>
      <c r="DI3" s="50">
        <f t="shared" ref="DI3:DI66" si="119">AC3/E3*100</f>
        <v>6.2028684720642628</v>
      </c>
      <c r="DJ3" s="50">
        <f t="shared" ref="DJ3:DJ66" si="120">AR3/F3*100</f>
        <v>5.4253244861229195</v>
      </c>
      <c r="DK3" s="50">
        <f t="shared" ref="DK3:DK66" si="121">Q3/D3*100</f>
        <v>2.690092179306697</v>
      </c>
      <c r="DL3" s="50">
        <f t="shared" ref="DL3:DL66" si="122">AF3/E3*100</f>
        <v>2.5322605438268697</v>
      </c>
      <c r="DM3" s="50">
        <f t="shared" ref="DM3:DM66" si="123">AU3/F3*100</f>
        <v>8.4526373373929911</v>
      </c>
      <c r="DN3" s="50">
        <f t="shared" ref="DN3:DN66" si="124">(P3-K3)/P3*100</f>
        <v>26.549997827698888</v>
      </c>
      <c r="DO3" s="50">
        <f t="shared" ref="DO3:DO66" si="125">(AE3-Z3)/AE3*100</f>
        <v>24.1043486450857</v>
      </c>
      <c r="DP3" s="50">
        <f t="shared" ref="DP3:DP66" si="126">(AT3-AO3)/AT3*100</f>
        <v>24.919161744458894</v>
      </c>
    </row>
    <row r="4" spans="1:120" ht="20.100000000000001" customHeight="1" x14ac:dyDescent="0.25">
      <c r="A4" s="30">
        <f t="shared" ref="A4:A67" si="127">A3+1</f>
        <v>3</v>
      </c>
      <c r="B4" s="49" t="s">
        <v>4</v>
      </c>
      <c r="C4" s="49" t="s">
        <v>2</v>
      </c>
      <c r="D4" s="33">
        <v>72837412.540000007</v>
      </c>
      <c r="E4" s="33">
        <v>77172253.420000002</v>
      </c>
      <c r="F4" s="33">
        <v>95807548.969999999</v>
      </c>
      <c r="G4" s="33">
        <v>61798485.369999997</v>
      </c>
      <c r="H4" s="33">
        <v>41669862.990000002</v>
      </c>
      <c r="I4" s="33">
        <v>22935205.079999998</v>
      </c>
      <c r="J4" s="33">
        <v>25446166.079999998</v>
      </c>
      <c r="K4" s="33">
        <v>2936353.49</v>
      </c>
      <c r="L4" s="33">
        <v>36352319.289999999</v>
      </c>
      <c r="M4" s="33">
        <v>55423430.060000002</v>
      </c>
      <c r="N4" s="33">
        <v>7807636.8799999999</v>
      </c>
      <c r="O4" s="33">
        <v>3726261.91</v>
      </c>
      <c r="P4" s="33">
        <v>3267912.23</v>
      </c>
      <c r="Q4" s="33">
        <v>6243798.2800000003</v>
      </c>
      <c r="R4" s="33">
        <v>17811461.309999999</v>
      </c>
      <c r="S4" s="33">
        <v>9315758.0500000007</v>
      </c>
      <c r="T4" s="33">
        <v>8098639.4500000002</v>
      </c>
      <c r="U4" s="33">
        <v>56865263.310000002</v>
      </c>
      <c r="V4" s="33">
        <v>60409646.75</v>
      </c>
      <c r="W4" s="33">
        <v>40857487.5</v>
      </c>
      <c r="X4" s="33">
        <v>12393258.15</v>
      </c>
      <c r="Y4" s="33">
        <v>16091913.77</v>
      </c>
      <c r="Z4" s="33">
        <v>11540284.939999999</v>
      </c>
      <c r="AA4" s="33">
        <v>44317732.979999997</v>
      </c>
      <c r="AB4" s="33">
        <v>57896165.060000002</v>
      </c>
      <c r="AC4" s="33">
        <v>6994247.3200000003</v>
      </c>
      <c r="AD4" s="33">
        <v>11730888.67</v>
      </c>
      <c r="AE4" s="33">
        <v>10953437.33</v>
      </c>
      <c r="AF4" s="33">
        <v>14425451.869999999</v>
      </c>
      <c r="AG4" s="33">
        <v>15956763.130000001</v>
      </c>
      <c r="AH4" s="33">
        <v>7308225.8099999996</v>
      </c>
      <c r="AI4" s="33">
        <v>8096717.5999999996</v>
      </c>
      <c r="AJ4" s="33">
        <v>46987632.579999998</v>
      </c>
      <c r="AK4" s="33">
        <v>99907609.260000005</v>
      </c>
      <c r="AL4" s="33">
        <v>79505316.150000006</v>
      </c>
      <c r="AM4" s="33">
        <v>27550362.43</v>
      </c>
      <c r="AN4" s="33">
        <v>32130161.219999999</v>
      </c>
      <c r="AO4" s="33">
        <v>44995079.119999997</v>
      </c>
      <c r="AP4" s="33">
        <v>67777448.040000007</v>
      </c>
      <c r="AQ4" s="33">
        <v>68278446.390000001</v>
      </c>
      <c r="AR4" s="33">
        <v>6570899.6200000001</v>
      </c>
      <c r="AS4" s="33">
        <v>46264342.939999998</v>
      </c>
      <c r="AT4" s="33">
        <v>45711513.380000003</v>
      </c>
      <c r="AU4" s="33">
        <v>48919725.100000001</v>
      </c>
      <c r="AV4" s="33">
        <v>23859233.699999999</v>
      </c>
      <c r="AW4" s="33">
        <v>11784061.91</v>
      </c>
      <c r="AX4" s="33">
        <v>12828400.9</v>
      </c>
      <c r="AY4" s="33">
        <v>78247664.390000001</v>
      </c>
      <c r="AZ4" s="31">
        <v>224</v>
      </c>
      <c r="BA4" s="31">
        <v>245</v>
      </c>
      <c r="BB4" s="31">
        <v>227</v>
      </c>
      <c r="BC4" s="50">
        <f t="shared" si="61"/>
        <v>58.823964814592678</v>
      </c>
      <c r="BD4" s="50">
        <f t="shared" si="62"/>
        <v>73.362013129136528</v>
      </c>
      <c r="BE4" s="50">
        <f t="shared" si="63"/>
        <v>67.84012603446017</v>
      </c>
      <c r="BF4" s="50">
        <f t="shared" si="64"/>
        <v>142.85971087240503</v>
      </c>
      <c r="BG4" s="50">
        <f t="shared" si="65"/>
        <v>275.40374385190358</v>
      </c>
      <c r="BH4" s="50">
        <f t="shared" si="66"/>
        <v>210.94649222553764</v>
      </c>
      <c r="BI4" s="50">
        <f t="shared" si="67"/>
        <v>41.176035185407329</v>
      </c>
      <c r="BJ4" s="50">
        <f t="shared" si="68"/>
        <v>26.637986870863468</v>
      </c>
      <c r="BK4" s="50">
        <f t="shared" si="69"/>
        <v>32.159873965539823</v>
      </c>
      <c r="BL4" s="50">
        <f t="shared" si="70"/>
        <v>90.132261999289753</v>
      </c>
      <c r="BM4" s="50">
        <f t="shared" si="71"/>
        <v>77.015439724171486</v>
      </c>
      <c r="BN4" s="50">
        <f t="shared" si="72"/>
        <v>85.746107034317589</v>
      </c>
      <c r="BO4" s="50">
        <f t="shared" si="73"/>
        <v>0.37112891914231066</v>
      </c>
      <c r="BP4" s="50">
        <f t="shared" si="74"/>
        <v>0.20515362722262567</v>
      </c>
      <c r="BQ4" s="50">
        <f t="shared" si="75"/>
        <v>0.27575839952593417</v>
      </c>
      <c r="BR4" s="50">
        <f t="shared" si="76"/>
        <v>0.93538988522679845</v>
      </c>
      <c r="BS4" s="50">
        <f t="shared" si="77"/>
        <v>0.92297097453930543</v>
      </c>
      <c r="BT4" s="50">
        <f t="shared" si="78"/>
        <v>0.93670573452359196</v>
      </c>
      <c r="BU4" s="50">
        <f t="shared" si="79"/>
        <v>0.69998741695140954</v>
      </c>
      <c r="BV4" s="50">
        <f t="shared" si="80"/>
        <v>0.36310327013482541</v>
      </c>
      <c r="BW4" s="50">
        <f t="shared" si="81"/>
        <v>0.47405386524788956</v>
      </c>
      <c r="BX4" s="50">
        <f t="shared" si="82"/>
        <v>1.1786277949031878</v>
      </c>
      <c r="BY4" s="50">
        <f t="shared" si="83"/>
        <v>1.2774822825793135</v>
      </c>
      <c r="BZ4" s="50">
        <f t="shared" si="84"/>
        <v>0.95896148130889614</v>
      </c>
      <c r="CA4" s="50">
        <f t="shared" si="85"/>
        <v>1.8168515539604673</v>
      </c>
      <c r="CB4" s="50">
        <f t="shared" si="86"/>
        <v>3.2967511049545917</v>
      </c>
      <c r="CC4" s="50">
        <f t="shared" si="87"/>
        <v>2.8858174316946728</v>
      </c>
      <c r="CD4" s="50">
        <f t="shared" si="88"/>
        <v>72.565934967592753</v>
      </c>
      <c r="CE4" s="50">
        <f t="shared" si="89"/>
        <v>61.35802463369501</v>
      </c>
      <c r="CF4" s="50">
        <f t="shared" si="90"/>
        <v>73.900012913539427</v>
      </c>
      <c r="CG4" s="50">
        <f t="shared" si="91"/>
        <v>42.553358856574931</v>
      </c>
      <c r="CH4" s="50">
        <f t="shared" si="92"/>
        <v>39.370549855145811</v>
      </c>
      <c r="CI4" s="50">
        <f t="shared" si="93"/>
        <v>38.395339206986002</v>
      </c>
      <c r="CJ4" s="50">
        <f t="shared" si="94"/>
        <v>6.0296977954882198</v>
      </c>
      <c r="CK4" s="50">
        <f t="shared" si="95"/>
        <v>19.41889963129109</v>
      </c>
      <c r="CL4" s="50">
        <f t="shared" si="96"/>
        <v>46.307126436787676</v>
      </c>
      <c r="CM4" s="50">
        <f t="shared" si="97"/>
        <v>8.0774859688464193</v>
      </c>
      <c r="CN4" s="50">
        <f t="shared" si="98"/>
        <v>26.039881022813095</v>
      </c>
      <c r="CO4" s="50">
        <f t="shared" si="99"/>
        <v>66.386505277456592</v>
      </c>
      <c r="CP4" s="50">
        <f t="shared" si="100"/>
        <v>31.419893105042519</v>
      </c>
      <c r="CQ4" s="50">
        <f t="shared" si="101"/>
        <v>23.908019069783396</v>
      </c>
      <c r="CR4" s="50">
        <f t="shared" si="102"/>
        <v>33.294240369847387</v>
      </c>
      <c r="CS4" s="50">
        <f t="shared" si="103"/>
        <v>24.978003758802249</v>
      </c>
      <c r="CT4" s="50">
        <f t="shared" si="104"/>
        <v>40.318876652166892</v>
      </c>
      <c r="CU4" s="50">
        <f t="shared" si="105"/>
        <v>28.733751020621689</v>
      </c>
      <c r="CV4" s="50">
        <f t="shared" si="106"/>
        <v>5.1158625492821495</v>
      </c>
      <c r="CW4" s="50">
        <f t="shared" si="107"/>
        <v>15.200915031152656</v>
      </c>
      <c r="CX4" s="50">
        <f t="shared" si="108"/>
        <v>48.288828424664793</v>
      </c>
      <c r="CY4" s="50">
        <f t="shared" si="109"/>
        <v>4.0313808352094433</v>
      </c>
      <c r="CZ4" s="50">
        <f t="shared" si="110"/>
        <v>14.953930238622801</v>
      </c>
      <c r="DA4" s="50">
        <f t="shared" si="111"/>
        <v>46.964022776628177</v>
      </c>
      <c r="DB4" s="33">
        <f t="shared" si="112"/>
        <v>325167.02026785718</v>
      </c>
      <c r="DC4" s="33">
        <f t="shared" si="113"/>
        <v>314988.78946938779</v>
      </c>
      <c r="DD4" s="33">
        <f t="shared" si="114"/>
        <v>422059.68709251098</v>
      </c>
      <c r="DE4" s="33">
        <f t="shared" si="115"/>
        <v>34855.521785714285</v>
      </c>
      <c r="DF4" s="33">
        <f t="shared" si="116"/>
        <v>28547.948244897962</v>
      </c>
      <c r="DG4" s="33">
        <f t="shared" si="117"/>
        <v>28946.69436123348</v>
      </c>
      <c r="DH4" s="50">
        <f t="shared" si="118"/>
        <v>10.719267211355554</v>
      </c>
      <c r="DI4" s="50">
        <f t="shared" si="119"/>
        <v>9.0631632614570865</v>
      </c>
      <c r="DJ4" s="50">
        <f t="shared" si="120"/>
        <v>6.8584361990697946</v>
      </c>
      <c r="DK4" s="50">
        <f t="shared" si="121"/>
        <v>8.5722406415399544</v>
      </c>
      <c r="DL4" s="50">
        <f t="shared" si="122"/>
        <v>18.692536800100086</v>
      </c>
      <c r="DM4" s="50">
        <f t="shared" si="123"/>
        <v>51.060407688039412</v>
      </c>
      <c r="DN4" s="50">
        <f t="shared" si="124"/>
        <v>10.145888771315006</v>
      </c>
      <c r="DO4" s="50">
        <f t="shared" si="125"/>
        <v>-5.3576570743934626</v>
      </c>
      <c r="DP4" s="50">
        <f t="shared" si="126"/>
        <v>1.5672949920609371</v>
      </c>
    </row>
    <row r="5" spans="1:120" ht="20.100000000000001" customHeight="1" x14ac:dyDescent="0.25">
      <c r="A5" s="30">
        <f t="shared" si="127"/>
        <v>4</v>
      </c>
      <c r="B5" s="49" t="s">
        <v>5</v>
      </c>
      <c r="C5" s="54" t="s">
        <v>6</v>
      </c>
      <c r="D5" s="32">
        <v>72284384.420000002</v>
      </c>
      <c r="E5" s="32">
        <v>69054260.609999999</v>
      </c>
      <c r="F5" s="32">
        <v>67405349.329999998</v>
      </c>
      <c r="G5" s="32">
        <v>61192889.630000003</v>
      </c>
      <c r="H5" s="32">
        <v>37626528.689999998</v>
      </c>
      <c r="I5" s="32">
        <v>24366328.66</v>
      </c>
      <c r="J5" s="32">
        <v>40925950.710000001</v>
      </c>
      <c r="K5" s="32">
        <v>844675.8</v>
      </c>
      <c r="L5" s="32">
        <v>20266938.920000002</v>
      </c>
      <c r="M5" s="32">
        <v>53927283.270000003</v>
      </c>
      <c r="N5" s="32">
        <v>8661798.5199999996</v>
      </c>
      <c r="O5" s="32">
        <v>2229584.21</v>
      </c>
      <c r="P5" s="32">
        <v>1051916.52</v>
      </c>
      <c r="Q5" s="32">
        <v>4000531.28</v>
      </c>
      <c r="R5" s="32">
        <v>14314208.02</v>
      </c>
      <c r="S5" s="32">
        <v>11923638.189999999</v>
      </c>
      <c r="T5" s="32">
        <v>6311890.5999999996</v>
      </c>
      <c r="U5" s="32">
        <v>56443567.689999998</v>
      </c>
      <c r="V5" s="32">
        <v>57193206.75</v>
      </c>
      <c r="W5" s="32">
        <v>35733776.32</v>
      </c>
      <c r="X5" s="32">
        <v>20359186.989999998</v>
      </c>
      <c r="Y5" s="32">
        <v>35603354.840000004</v>
      </c>
      <c r="Z5" s="32">
        <v>3055660.81</v>
      </c>
      <c r="AA5" s="32">
        <v>21589851.91</v>
      </c>
      <c r="AB5" s="32">
        <v>50836622.770000003</v>
      </c>
      <c r="AC5" s="32">
        <v>8009169.0700000003</v>
      </c>
      <c r="AD5" s="32">
        <v>4218821.59</v>
      </c>
      <c r="AE5" s="32">
        <v>3560272.41</v>
      </c>
      <c r="AF5" s="32">
        <v>5826826.7800000003</v>
      </c>
      <c r="AG5" s="32">
        <v>11745568.15</v>
      </c>
      <c r="AH5" s="32">
        <v>8712544.4199999999</v>
      </c>
      <c r="AI5" s="32">
        <v>5859362.9500000002</v>
      </c>
      <c r="AJ5" s="32">
        <v>51243256.479999997</v>
      </c>
      <c r="AK5" s="32">
        <v>46575825.329999998</v>
      </c>
      <c r="AL5" s="32">
        <v>35672305.450000003</v>
      </c>
      <c r="AM5" s="32">
        <v>17867915.690000001</v>
      </c>
      <c r="AN5" s="32">
        <v>27982094.260000002</v>
      </c>
      <c r="AO5" s="32">
        <v>4376710.9000000004</v>
      </c>
      <c r="AP5" s="32">
        <v>18593731.07</v>
      </c>
      <c r="AQ5" s="32">
        <v>48743776.740000002</v>
      </c>
      <c r="AR5" s="32">
        <v>7152685.21</v>
      </c>
      <c r="AS5" s="32">
        <v>5758583.4199999999</v>
      </c>
      <c r="AT5" s="32">
        <v>5505077.9000000004</v>
      </c>
      <c r="AU5" s="32">
        <v>6990476.1299999999</v>
      </c>
      <c r="AV5" s="32">
        <v>12507620.310000001</v>
      </c>
      <c r="AW5" s="32">
        <v>9279663.1099999994</v>
      </c>
      <c r="AX5" s="32">
        <v>5090382.01</v>
      </c>
      <c r="AY5" s="32">
        <v>51791879.920000002</v>
      </c>
      <c r="AZ5" s="30">
        <v>275</v>
      </c>
      <c r="BA5" s="30">
        <v>261</v>
      </c>
      <c r="BB5" s="30">
        <v>245</v>
      </c>
      <c r="BC5" s="50">
        <f t="shared" si="61"/>
        <v>33.119761205171251</v>
      </c>
      <c r="BD5" s="50">
        <f t="shared" si="62"/>
        <v>37.748979532433715</v>
      </c>
      <c r="BE5" s="50">
        <f t="shared" si="63"/>
        <v>39.921420475663744</v>
      </c>
      <c r="BF5" s="50">
        <f t="shared" si="64"/>
        <v>49.520997236230116</v>
      </c>
      <c r="BG5" s="50">
        <f t="shared" si="65"/>
        <v>60.63993690208099</v>
      </c>
      <c r="BH5" s="50">
        <f t="shared" si="66"/>
        <v>66.448675703946392</v>
      </c>
      <c r="BI5" s="50">
        <f t="shared" si="67"/>
        <v>66.880238794828756</v>
      </c>
      <c r="BJ5" s="50">
        <f t="shared" si="68"/>
        <v>62.251020467566285</v>
      </c>
      <c r="BK5" s="50">
        <f t="shared" si="69"/>
        <v>60.078579524336263</v>
      </c>
      <c r="BL5" s="50">
        <f t="shared" si="70"/>
        <v>59.537599584818537</v>
      </c>
      <c r="BM5" s="50">
        <f t="shared" si="71"/>
        <v>57.183338709212485</v>
      </c>
      <c r="BN5" s="50">
        <f t="shared" si="72"/>
        <v>63.854819171065145</v>
      </c>
      <c r="BO5" s="50">
        <f t="shared" si="73"/>
        <v>0.3981888877503561</v>
      </c>
      <c r="BP5" s="50">
        <f t="shared" si="74"/>
        <v>0.35597211883909619</v>
      </c>
      <c r="BQ5" s="50">
        <f t="shared" si="75"/>
        <v>0.3836306831580949</v>
      </c>
      <c r="BR5" s="50">
        <f t="shared" si="76"/>
        <v>0.55033482318672244</v>
      </c>
      <c r="BS5" s="50">
        <f t="shared" si="77"/>
        <v>0.58613890231566723</v>
      </c>
      <c r="BT5" s="50">
        <f t="shared" si="78"/>
        <v>0.64768669342934448</v>
      </c>
      <c r="BU5" s="50">
        <f t="shared" si="79"/>
        <v>2.019345440944369</v>
      </c>
      <c r="BV5" s="50">
        <f t="shared" si="80"/>
        <v>1.6490782330706595</v>
      </c>
      <c r="BW5" s="50">
        <f t="shared" si="81"/>
        <v>1.504920887295591</v>
      </c>
      <c r="BX5" s="50">
        <f t="shared" si="82"/>
        <v>1.1812546336194321</v>
      </c>
      <c r="BY5" s="50">
        <f t="shared" si="83"/>
        <v>1.2073857112409596</v>
      </c>
      <c r="BZ5" s="50">
        <f t="shared" si="84"/>
        <v>1.4472174964677109</v>
      </c>
      <c r="CA5" s="50">
        <f t="shared" si="85"/>
        <v>1.5442018046718737</v>
      </c>
      <c r="CB5" s="50">
        <f t="shared" si="86"/>
        <v>1.7551671556212767</v>
      </c>
      <c r="CC5" s="50">
        <f t="shared" si="87"/>
        <v>1.9964446927609161</v>
      </c>
      <c r="CD5" s="50">
        <f t="shared" si="88"/>
        <v>58.763897210985753</v>
      </c>
      <c r="CE5" s="50">
        <f t="shared" si="89"/>
        <v>50.474415982694055</v>
      </c>
      <c r="CF5" s="50">
        <f t="shared" si="90"/>
        <v>55.064040790425501</v>
      </c>
      <c r="CG5" s="50">
        <f t="shared" si="91"/>
        <v>56.382591957094427</v>
      </c>
      <c r="CH5" s="50">
        <f t="shared" si="92"/>
        <v>45.276904527659454</v>
      </c>
      <c r="CI5" s="50">
        <f t="shared" si="93"/>
        <v>48.4108942463888</v>
      </c>
      <c r="CJ5" s="50">
        <f t="shared" si="94"/>
        <v>3.6435347692862328</v>
      </c>
      <c r="CK5" s="50">
        <f t="shared" si="95"/>
        <v>7.3764382690432022</v>
      </c>
      <c r="CL5" s="50">
        <f t="shared" si="96"/>
        <v>12.363889161811231</v>
      </c>
      <c r="CM5" s="50">
        <f t="shared" si="97"/>
        <v>4.1677522359651933</v>
      </c>
      <c r="CN5" s="50">
        <f t="shared" si="98"/>
        <v>14.153227278898923</v>
      </c>
      <c r="CO5" s="50">
        <f t="shared" si="99"/>
        <v>23.538637208008197</v>
      </c>
      <c r="CP5" s="50">
        <f t="shared" si="100"/>
        <v>34.040470865351637</v>
      </c>
      <c r="CQ5" s="50">
        <f t="shared" si="101"/>
        <v>25.395666432376597</v>
      </c>
      <c r="CR5" s="50">
        <f t="shared" si="102"/>
        <v>35.835657145090074</v>
      </c>
      <c r="CS5" s="50">
        <f t="shared" si="103"/>
        <v>26.381627547774851</v>
      </c>
      <c r="CT5" s="50">
        <f t="shared" si="104"/>
        <v>38.285036240710454</v>
      </c>
      <c r="CU5" s="50">
        <f t="shared" si="105"/>
        <v>27.685595839934795</v>
      </c>
      <c r="CV5" s="50">
        <f t="shared" si="106"/>
        <v>3.0844617795252436</v>
      </c>
      <c r="CW5" s="50">
        <f t="shared" si="107"/>
        <v>6.1094298204520303</v>
      </c>
      <c r="CX5" s="50">
        <f t="shared" si="108"/>
        <v>8.543214265988583</v>
      </c>
      <c r="CY5" s="50">
        <f t="shared" si="109"/>
        <v>1.1685453321316395</v>
      </c>
      <c r="CZ5" s="50">
        <f t="shared" si="110"/>
        <v>4.4250141598902282</v>
      </c>
      <c r="DA5" s="50">
        <f t="shared" si="111"/>
        <v>6.49312101117183</v>
      </c>
      <c r="DB5" s="33">
        <f t="shared" si="112"/>
        <v>262852.30698181817</v>
      </c>
      <c r="DC5" s="33">
        <f t="shared" si="113"/>
        <v>264575.7111494253</v>
      </c>
      <c r="DD5" s="33">
        <f t="shared" si="114"/>
        <v>275123.87481632654</v>
      </c>
      <c r="DE5" s="33">
        <f t="shared" si="115"/>
        <v>31497.449163636364</v>
      </c>
      <c r="DF5" s="33">
        <f t="shared" si="116"/>
        <v>30686.471532567051</v>
      </c>
      <c r="DG5" s="33">
        <f t="shared" si="117"/>
        <v>29194.633510204083</v>
      </c>
      <c r="DH5" s="50">
        <f t="shared" si="118"/>
        <v>11.982945679763457</v>
      </c>
      <c r="DI5" s="50">
        <f t="shared" si="119"/>
        <v>11.598370613558004</v>
      </c>
      <c r="DJ5" s="50">
        <f t="shared" si="120"/>
        <v>10.611450398368554</v>
      </c>
      <c r="DK5" s="50">
        <f t="shared" si="121"/>
        <v>5.5344336291990519</v>
      </c>
      <c r="DL5" s="50">
        <f t="shared" si="122"/>
        <v>8.4380409384271875</v>
      </c>
      <c r="DM5" s="50">
        <f t="shared" si="123"/>
        <v>10.370803206992296</v>
      </c>
      <c r="DN5" s="50">
        <f t="shared" si="124"/>
        <v>19.701251578404715</v>
      </c>
      <c r="DO5" s="50">
        <f t="shared" si="125"/>
        <v>14.173398602383912</v>
      </c>
      <c r="DP5" s="50">
        <f t="shared" si="126"/>
        <v>20.496839835817763</v>
      </c>
    </row>
    <row r="6" spans="1:120" ht="20.100000000000001" customHeight="1" x14ac:dyDescent="0.25">
      <c r="A6" s="30">
        <f t="shared" si="127"/>
        <v>5</v>
      </c>
      <c r="B6" s="49" t="s">
        <v>7</v>
      </c>
      <c r="C6" s="54" t="s">
        <v>8</v>
      </c>
      <c r="D6" s="32">
        <v>68247310.269999996</v>
      </c>
      <c r="E6" s="32">
        <v>82724254.290000007</v>
      </c>
      <c r="F6" s="32">
        <v>105257530.72</v>
      </c>
      <c r="G6" s="32">
        <v>61800477.409999996</v>
      </c>
      <c r="H6" s="32">
        <v>40588990.399999999</v>
      </c>
      <c r="I6" s="32">
        <v>7683323.0599999996</v>
      </c>
      <c r="J6" s="32">
        <v>32986673.620000001</v>
      </c>
      <c r="K6" s="32">
        <v>287014.53999999998</v>
      </c>
      <c r="L6" s="32">
        <v>28813803.789999999</v>
      </c>
      <c r="M6" s="32">
        <v>55678481.219999999</v>
      </c>
      <c r="N6" s="32">
        <v>6625767.8600000003</v>
      </c>
      <c r="O6" s="32">
        <v>4782095.8099999996</v>
      </c>
      <c r="P6" s="32">
        <v>3283559.73</v>
      </c>
      <c r="Q6" s="32">
        <v>5384859.4000000004</v>
      </c>
      <c r="R6" s="32">
        <v>12295394.699999999</v>
      </c>
      <c r="S6" s="32">
        <v>2720224.89</v>
      </c>
      <c r="T6" s="32">
        <v>3264037</v>
      </c>
      <c r="U6" s="32">
        <v>56917242.719999999</v>
      </c>
      <c r="V6" s="32">
        <v>68802887.150000006</v>
      </c>
      <c r="W6" s="32">
        <v>43820319.210000001</v>
      </c>
      <c r="X6" s="32">
        <v>36122717.880000003</v>
      </c>
      <c r="Y6" s="32">
        <v>44648125.200000003</v>
      </c>
      <c r="Z6" s="32">
        <v>-20256556.030000001</v>
      </c>
      <c r="AA6" s="32">
        <v>24154761.949999999</v>
      </c>
      <c r="AB6" s="32">
        <v>69117642.390000001</v>
      </c>
      <c r="AC6" s="32">
        <v>4830423.87</v>
      </c>
      <c r="AD6" s="32">
        <v>-24581598.73</v>
      </c>
      <c r="AE6" s="32">
        <v>-26285268.309999999</v>
      </c>
      <c r="AF6" s="32">
        <v>-23885939.66</v>
      </c>
      <c r="AG6" s="32">
        <v>15570969.82</v>
      </c>
      <c r="AH6" s="32">
        <v>2089929.28</v>
      </c>
      <c r="AI6" s="32">
        <v>2866797.94</v>
      </c>
      <c r="AJ6" s="32">
        <v>56583217.600000001</v>
      </c>
      <c r="AK6" s="32">
        <v>93406574</v>
      </c>
      <c r="AL6" s="32">
        <v>74359235.370000005</v>
      </c>
      <c r="AM6" s="32">
        <v>37177713.170000002</v>
      </c>
      <c r="AN6" s="32">
        <v>48008307.909999996</v>
      </c>
      <c r="AO6" s="32">
        <v>12756849.720000001</v>
      </c>
      <c r="AP6" s="32">
        <v>45398266.090000004</v>
      </c>
      <c r="AQ6" s="32">
        <v>83459194.109999999</v>
      </c>
      <c r="AR6" s="32">
        <v>5405192.0499999998</v>
      </c>
      <c r="AS6" s="32">
        <v>14000320.140000001</v>
      </c>
      <c r="AT6" s="32">
        <v>13398202.960000001</v>
      </c>
      <c r="AU6" s="32">
        <v>14598341.220000001</v>
      </c>
      <c r="AV6" s="32">
        <v>15196410.369999999</v>
      </c>
      <c r="AW6" s="32">
        <v>4024956.07</v>
      </c>
      <c r="AX6" s="32">
        <v>3943498.79</v>
      </c>
      <c r="AY6" s="32">
        <v>89714322.090000004</v>
      </c>
      <c r="AZ6" s="30">
        <v>132</v>
      </c>
      <c r="BA6" s="30">
        <v>136</v>
      </c>
      <c r="BB6" s="30">
        <v>138</v>
      </c>
      <c r="BC6" s="50">
        <f t="shared" si="61"/>
        <v>46.623917803809086</v>
      </c>
      <c r="BD6" s="50">
        <f t="shared" si="62"/>
        <v>35.107192373103771</v>
      </c>
      <c r="BE6" s="50">
        <f t="shared" si="63"/>
        <v>48.602859676664735</v>
      </c>
      <c r="BF6" s="50">
        <f t="shared" si="64"/>
        <v>87.349831395336665</v>
      </c>
      <c r="BG6" s="50">
        <f t="shared" si="65"/>
        <v>54.100282692273041</v>
      </c>
      <c r="BH6" s="50">
        <f t="shared" si="66"/>
        <v>94.563353857642767</v>
      </c>
      <c r="BI6" s="50">
        <f t="shared" si="67"/>
        <v>53.376082196190922</v>
      </c>
      <c r="BJ6" s="50">
        <f t="shared" si="68"/>
        <v>64.892807626896214</v>
      </c>
      <c r="BK6" s="50">
        <f t="shared" si="69"/>
        <v>51.397140323335265</v>
      </c>
      <c r="BL6" s="50">
        <f t="shared" si="70"/>
        <v>23.292203234889254</v>
      </c>
      <c r="BM6" s="50">
        <f t="shared" si="71"/>
        <v>80.905340858522763</v>
      </c>
      <c r="BN6" s="50">
        <f t="shared" si="72"/>
        <v>77.440165647362861</v>
      </c>
      <c r="BO6" s="50">
        <f t="shared" si="73"/>
        <v>0.12432465543958328</v>
      </c>
      <c r="BP6" s="50">
        <f t="shared" si="74"/>
        <v>0.52501747203205851</v>
      </c>
      <c r="BQ6" s="50">
        <f t="shared" si="75"/>
        <v>0.39802030604398358</v>
      </c>
      <c r="BR6" s="50">
        <f t="shared" si="76"/>
        <v>0.53243383056781146</v>
      </c>
      <c r="BS6" s="50">
        <f t="shared" si="77"/>
        <v>0.73912597423948401</v>
      </c>
      <c r="BT6" s="50">
        <f t="shared" si="78"/>
        <v>0.80738370686995131</v>
      </c>
      <c r="BU6" s="50">
        <f t="shared" si="79"/>
        <v>1.1448219006561091</v>
      </c>
      <c r="BV6" s="50">
        <f t="shared" si="80"/>
        <v>1.848419176824055</v>
      </c>
      <c r="BW6" s="50">
        <f t="shared" si="81"/>
        <v>1.057492103659327</v>
      </c>
      <c r="BX6" s="50">
        <f t="shared" si="82"/>
        <v>1.1043168779624482</v>
      </c>
      <c r="BY6" s="50">
        <f t="shared" si="83"/>
        <v>1.2023369616692023</v>
      </c>
      <c r="BZ6" s="50">
        <f t="shared" si="84"/>
        <v>1.1268749747742595</v>
      </c>
      <c r="CA6" s="50">
        <f t="shared" si="85"/>
        <v>5.2827390027772694</v>
      </c>
      <c r="CB6" s="50">
        <f t="shared" si="86"/>
        <v>1.2130958516347385</v>
      </c>
      <c r="CC6" s="50">
        <f t="shared" si="87"/>
        <v>2.0001024546610111</v>
      </c>
      <c r="CD6" s="50">
        <f t="shared" si="88"/>
        <v>53.461936773048535</v>
      </c>
      <c r="CE6" s="50">
        <f t="shared" si="89"/>
        <v>55.856093057957231</v>
      </c>
      <c r="CF6" s="50">
        <f t="shared" si="90"/>
        <v>42.842577243052325</v>
      </c>
      <c r="CG6" s="50">
        <f t="shared" si="91"/>
        <v>13.41316121808654</v>
      </c>
      <c r="CH6" s="50">
        <f t="shared" si="92"/>
        <v>10.431995019395417</v>
      </c>
      <c r="CI6" s="50">
        <f t="shared" si="93"/>
        <v>12.752779444845434</v>
      </c>
      <c r="CJ6" s="50">
        <f t="shared" si="94"/>
        <v>7.7379593336704602</v>
      </c>
      <c r="CK6" s="50">
        <f t="shared" si="95"/>
        <v>-35.727568635904255</v>
      </c>
      <c r="CL6" s="50">
        <f t="shared" si="96"/>
        <v>14.988581146333448</v>
      </c>
      <c r="CM6" s="50">
        <f t="shared" si="97"/>
        <v>0.99610083448826037</v>
      </c>
      <c r="CN6" s="50">
        <f t="shared" si="98"/>
        <v>-83.861542796119352</v>
      </c>
      <c r="CO6" s="50">
        <f t="shared" si="99"/>
        <v>28.099861115202341</v>
      </c>
      <c r="CP6" s="50">
        <f t="shared" si="100"/>
        <v>22.573943783303502</v>
      </c>
      <c r="CQ6" s="50">
        <f t="shared" si="101"/>
        <v>18.416592537164025</v>
      </c>
      <c r="CR6" s="50">
        <f t="shared" si="102"/>
        <v>19.686163227651733</v>
      </c>
      <c r="CS6" s="50">
        <f t="shared" si="103"/>
        <v>16.448152983404796</v>
      </c>
      <c r="CT6" s="50">
        <f t="shared" si="104"/>
        <v>26.118556310608014</v>
      </c>
      <c r="CU6" s="50">
        <f t="shared" si="105"/>
        <v>20.709526872701083</v>
      </c>
      <c r="CV6" s="50">
        <f t="shared" si="106"/>
        <v>7.0070099335506022</v>
      </c>
      <c r="CW6" s="50">
        <f t="shared" si="107"/>
        <v>-29.715104646124939</v>
      </c>
      <c r="CX6" s="50">
        <f t="shared" si="108"/>
        <v>13.301015180797698</v>
      </c>
      <c r="CY6" s="50">
        <f t="shared" si="109"/>
        <v>0.42055069842974485</v>
      </c>
      <c r="CZ6" s="50">
        <f t="shared" si="110"/>
        <v>-24.48684029110515</v>
      </c>
      <c r="DA6" s="50">
        <f t="shared" si="111"/>
        <v>12.119655128463002</v>
      </c>
      <c r="DB6" s="33">
        <f t="shared" si="112"/>
        <v>517025.07780303026</v>
      </c>
      <c r="DC6" s="33">
        <f t="shared" si="113"/>
        <v>608266.57566176471</v>
      </c>
      <c r="DD6" s="33">
        <f t="shared" si="114"/>
        <v>762735.72985507245</v>
      </c>
      <c r="DE6" s="33">
        <f t="shared" si="115"/>
        <v>50195.21106060606</v>
      </c>
      <c r="DF6" s="33">
        <f t="shared" si="116"/>
        <v>35517.822573529411</v>
      </c>
      <c r="DG6" s="33">
        <f t="shared" si="117"/>
        <v>39168.058333333334</v>
      </c>
      <c r="DH6" s="50">
        <f t="shared" si="118"/>
        <v>9.7084673869008729</v>
      </c>
      <c r="DI6" s="50">
        <f t="shared" si="119"/>
        <v>5.8391869608958427</v>
      </c>
      <c r="DJ6" s="50">
        <f t="shared" si="120"/>
        <v>5.135206966215633</v>
      </c>
      <c r="DK6" s="50">
        <f t="shared" si="121"/>
        <v>7.8902148358615465</v>
      </c>
      <c r="DL6" s="50">
        <f t="shared" si="122"/>
        <v>-28.874167395048268</v>
      </c>
      <c r="DM6" s="50">
        <f t="shared" si="123"/>
        <v>13.869165579072593</v>
      </c>
      <c r="DN6" s="50">
        <f t="shared" si="124"/>
        <v>91.259043123908697</v>
      </c>
      <c r="DO6" s="50">
        <f t="shared" si="125"/>
        <v>22.935707594456726</v>
      </c>
      <c r="DP6" s="50">
        <f t="shared" si="126"/>
        <v>4.78686016262587</v>
      </c>
    </row>
    <row r="7" spans="1:120" ht="20.100000000000001" customHeight="1" x14ac:dyDescent="0.25">
      <c r="A7" s="30">
        <f t="shared" si="127"/>
        <v>6</v>
      </c>
      <c r="B7" s="49" t="s">
        <v>9</v>
      </c>
      <c r="C7" s="54" t="s">
        <v>2</v>
      </c>
      <c r="D7" s="32">
        <v>68145172.120000005</v>
      </c>
      <c r="E7" s="32">
        <v>73068319.319999993</v>
      </c>
      <c r="F7" s="32">
        <v>92643700.5</v>
      </c>
      <c r="G7" s="32">
        <v>41282156.020000003</v>
      </c>
      <c r="H7" s="32">
        <v>34536227.939999998</v>
      </c>
      <c r="I7" s="32">
        <v>11466197.51</v>
      </c>
      <c r="J7" s="32">
        <v>15547500.27</v>
      </c>
      <c r="K7" s="32">
        <v>156760.75</v>
      </c>
      <c r="L7" s="32">
        <v>25734655.75</v>
      </c>
      <c r="M7" s="32">
        <v>60515179.07</v>
      </c>
      <c r="N7" s="32">
        <v>2941257.99</v>
      </c>
      <c r="O7" s="32">
        <v>788360.02</v>
      </c>
      <c r="P7" s="32">
        <v>181466.52</v>
      </c>
      <c r="Q7" s="32">
        <v>1347775.52</v>
      </c>
      <c r="R7" s="32">
        <v>15664298.630000001</v>
      </c>
      <c r="S7" s="32">
        <v>4970137.68</v>
      </c>
      <c r="T7" s="32">
        <v>3508302.48</v>
      </c>
      <c r="U7" s="32">
        <v>60442686.020000003</v>
      </c>
      <c r="V7" s="32">
        <v>41445624.969999999</v>
      </c>
      <c r="W7" s="32">
        <v>35724349.850000001</v>
      </c>
      <c r="X7" s="32">
        <v>10144381.550000001</v>
      </c>
      <c r="Y7" s="32">
        <v>15867729.970000001</v>
      </c>
      <c r="Z7" s="32">
        <v>107326.74</v>
      </c>
      <c r="AA7" s="32">
        <v>25577895</v>
      </c>
      <c r="AB7" s="32">
        <v>66675664.880000003</v>
      </c>
      <c r="AC7" s="32">
        <v>2653759.52</v>
      </c>
      <c r="AD7" s="32">
        <v>589983.57999999996</v>
      </c>
      <c r="AE7" s="32">
        <v>144409.53</v>
      </c>
      <c r="AF7" s="32">
        <v>1112908.74</v>
      </c>
      <c r="AG7" s="32">
        <v>14175077.630000001</v>
      </c>
      <c r="AH7" s="32">
        <v>3793528.16</v>
      </c>
      <c r="AI7" s="32">
        <v>3397728.88</v>
      </c>
      <c r="AJ7" s="32">
        <v>65977025.439999998</v>
      </c>
      <c r="AK7" s="32">
        <v>43189073.020000003</v>
      </c>
      <c r="AL7" s="32">
        <v>37626192.210000001</v>
      </c>
      <c r="AM7" s="32">
        <v>12303920.9</v>
      </c>
      <c r="AN7" s="32">
        <v>17718504.760000002</v>
      </c>
      <c r="AO7" s="32">
        <v>5823274.8399999999</v>
      </c>
      <c r="AP7" s="32">
        <v>25470568.260000002</v>
      </c>
      <c r="AQ7" s="32">
        <v>77238335.569999993</v>
      </c>
      <c r="AR7" s="32">
        <v>3182496.82</v>
      </c>
      <c r="AS7" s="32">
        <v>8112832.54</v>
      </c>
      <c r="AT7" s="32">
        <v>7825834.6500000004</v>
      </c>
      <c r="AU7" s="32">
        <v>8610395.5999999996</v>
      </c>
      <c r="AV7" s="32">
        <v>15422932.49</v>
      </c>
      <c r="AW7" s="32">
        <v>3934085.87</v>
      </c>
      <c r="AX7" s="32">
        <v>3331593.21</v>
      </c>
      <c r="AY7" s="32">
        <v>77047420</v>
      </c>
      <c r="AZ7" s="30">
        <v>106</v>
      </c>
      <c r="BA7" s="30">
        <v>100</v>
      </c>
      <c r="BB7" s="30">
        <v>100</v>
      </c>
      <c r="BC7" s="50">
        <f t="shared" si="61"/>
        <v>62.33844893549724</v>
      </c>
      <c r="BD7" s="50">
        <f t="shared" si="62"/>
        <v>61.714342632097605</v>
      </c>
      <c r="BE7" s="50">
        <f t="shared" si="63"/>
        <v>58.974565738433625</v>
      </c>
      <c r="BF7" s="50">
        <f t="shared" si="64"/>
        <v>165.52278696310324</v>
      </c>
      <c r="BG7" s="50">
        <f t="shared" si="65"/>
        <v>161.19441815784819</v>
      </c>
      <c r="BH7" s="50">
        <f t="shared" si="66"/>
        <v>143.75122847555676</v>
      </c>
      <c r="BI7" s="50">
        <f t="shared" si="67"/>
        <v>37.66155106450276</v>
      </c>
      <c r="BJ7" s="50">
        <f t="shared" si="68"/>
        <v>38.285657367902395</v>
      </c>
      <c r="BK7" s="50">
        <f t="shared" si="69"/>
        <v>41.025434261566382</v>
      </c>
      <c r="BL7" s="50">
        <f t="shared" si="70"/>
        <v>73.749460111763682</v>
      </c>
      <c r="BM7" s="50">
        <f t="shared" si="71"/>
        <v>63.930893512678047</v>
      </c>
      <c r="BN7" s="50">
        <f t="shared" si="72"/>
        <v>69.441079067667332</v>
      </c>
      <c r="BO7" s="50">
        <f t="shared" si="73"/>
        <v>0.27775190579786968</v>
      </c>
      <c r="BP7" s="50">
        <f t="shared" si="74"/>
        <v>0.24476362842502458</v>
      </c>
      <c r="BQ7" s="50">
        <f t="shared" si="75"/>
        <v>0.28488504243428192</v>
      </c>
      <c r="BR7" s="50">
        <f t="shared" si="76"/>
        <v>0.86311683528030247</v>
      </c>
      <c r="BS7" s="50">
        <f t="shared" si="77"/>
        <v>0.81715268166174349</v>
      </c>
      <c r="BT7" s="50">
        <f t="shared" si="78"/>
        <v>0.82468650829491197</v>
      </c>
      <c r="BU7" s="50">
        <f t="shared" si="79"/>
        <v>0.60414642500123594</v>
      </c>
      <c r="BV7" s="50">
        <f t="shared" si="80"/>
        <v>0.62036887593760159</v>
      </c>
      <c r="BW7" s="50">
        <f t="shared" si="81"/>
        <v>0.6956462289781673</v>
      </c>
      <c r="BX7" s="50">
        <f t="shared" si="82"/>
        <v>1.6507173725855222</v>
      </c>
      <c r="BY7" s="50">
        <f t="shared" si="83"/>
        <v>1.7629923393093907</v>
      </c>
      <c r="BZ7" s="50">
        <f t="shared" si="84"/>
        <v>2.1450726774593782</v>
      </c>
      <c r="CA7" s="50">
        <f t="shared" si="85"/>
        <v>3.0120035792057447</v>
      </c>
      <c r="CB7" s="50">
        <f t="shared" si="86"/>
        <v>3.5215897266797893</v>
      </c>
      <c r="CC7" s="50">
        <f t="shared" si="87"/>
        <v>3.0580651904223473</v>
      </c>
      <c r="CD7" s="50">
        <f t="shared" si="88"/>
        <v>68.212444636014141</v>
      </c>
      <c r="CE7" s="50">
        <f t="shared" si="89"/>
        <v>57.568389621050699</v>
      </c>
      <c r="CF7" s="50">
        <f t="shared" si="90"/>
        <v>49.401349949139174</v>
      </c>
      <c r="CG7" s="50">
        <f t="shared" si="91"/>
        <v>23.062634202036548</v>
      </c>
      <c r="CH7" s="50">
        <f t="shared" si="92"/>
        <v>16.22667758741709</v>
      </c>
      <c r="CI7" s="50">
        <f t="shared" si="93"/>
        <v>14.524089550128583</v>
      </c>
      <c r="CJ7" s="50">
        <f t="shared" si="94"/>
        <v>1.9096871287877082</v>
      </c>
      <c r="CK7" s="50">
        <f t="shared" si="95"/>
        <v>1.423512325913902</v>
      </c>
      <c r="CL7" s="50">
        <f t="shared" si="96"/>
        <v>18.784456281900535</v>
      </c>
      <c r="CM7" s="50">
        <f t="shared" si="97"/>
        <v>0.60914259558338957</v>
      </c>
      <c r="CN7" s="50">
        <f t="shared" si="98"/>
        <v>0.41960739927972962</v>
      </c>
      <c r="CO7" s="50">
        <f t="shared" si="99"/>
        <v>22.862759796156976</v>
      </c>
      <c r="CP7" s="50">
        <f t="shared" si="100"/>
        <v>12.608395393119679</v>
      </c>
      <c r="CQ7" s="50">
        <f t="shared" si="101"/>
        <v>11.196674412332534</v>
      </c>
      <c r="CR7" s="50">
        <f t="shared" si="102"/>
        <v>9.5876875791268308</v>
      </c>
      <c r="CS7" s="50">
        <f t="shared" si="103"/>
        <v>8.7488729718875788</v>
      </c>
      <c r="CT7" s="50">
        <f t="shared" si="104"/>
        <v>19.945231621463861</v>
      </c>
      <c r="CU7" s="50">
        <f t="shared" si="105"/>
        <v>16.628615703881568</v>
      </c>
      <c r="CV7" s="50">
        <f t="shared" si="106"/>
        <v>1.1568831591058866</v>
      </c>
      <c r="CW7" s="50">
        <f t="shared" si="107"/>
        <v>0.8074410161484471</v>
      </c>
      <c r="CX7" s="50">
        <f t="shared" si="108"/>
        <v>8.7570255680795039</v>
      </c>
      <c r="CY7" s="50">
        <f t="shared" si="109"/>
        <v>0.2300394072289563</v>
      </c>
      <c r="CZ7" s="50">
        <f t="shared" si="110"/>
        <v>0.14688546417766438</v>
      </c>
      <c r="DA7" s="50">
        <f t="shared" si="111"/>
        <v>6.2856673563034109</v>
      </c>
      <c r="DB7" s="33">
        <f t="shared" si="112"/>
        <v>642878.98226415098</v>
      </c>
      <c r="DC7" s="33">
        <f t="shared" si="113"/>
        <v>730683.19319999998</v>
      </c>
      <c r="DD7" s="33">
        <f t="shared" si="114"/>
        <v>926437.005</v>
      </c>
      <c r="DE7" s="33">
        <f t="shared" si="115"/>
        <v>27747.716886792456</v>
      </c>
      <c r="DF7" s="33">
        <f t="shared" si="116"/>
        <v>26537.5952</v>
      </c>
      <c r="DG7" s="33">
        <f t="shared" si="117"/>
        <v>31824.968199999999</v>
      </c>
      <c r="DH7" s="50">
        <f t="shared" si="118"/>
        <v>4.3161648851962724</v>
      </c>
      <c r="DI7" s="50">
        <f t="shared" si="119"/>
        <v>3.6318879983785566</v>
      </c>
      <c r="DJ7" s="50">
        <f t="shared" si="120"/>
        <v>3.4352004538074339</v>
      </c>
      <c r="DK7" s="50">
        <f t="shared" si="121"/>
        <v>1.9778004487634713</v>
      </c>
      <c r="DL7" s="50">
        <f t="shared" si="122"/>
        <v>1.5231070734309045</v>
      </c>
      <c r="DM7" s="50">
        <f t="shared" si="123"/>
        <v>9.2940972279059597</v>
      </c>
      <c r="DN7" s="50">
        <f t="shared" si="124"/>
        <v>13.614505860364762</v>
      </c>
      <c r="DO7" s="50">
        <f t="shared" si="125"/>
        <v>25.678907756295583</v>
      </c>
      <c r="DP7" s="50">
        <f t="shared" si="126"/>
        <v>25.589089209800775</v>
      </c>
    </row>
    <row r="8" spans="1:120" ht="20.100000000000001" customHeight="1" x14ac:dyDescent="0.25">
      <c r="A8" s="30">
        <f t="shared" si="127"/>
        <v>7</v>
      </c>
      <c r="B8" s="49" t="s">
        <v>10</v>
      </c>
      <c r="C8" s="54" t="s">
        <v>11</v>
      </c>
      <c r="D8" s="32">
        <v>68001445.159999996</v>
      </c>
      <c r="E8" s="32">
        <v>65612288.219999999</v>
      </c>
      <c r="F8" s="32">
        <v>61648083.840000004</v>
      </c>
      <c r="G8" s="32">
        <v>47273875.729999997</v>
      </c>
      <c r="H8" s="32">
        <v>30182882.739999998</v>
      </c>
      <c r="I8" s="32">
        <v>14740850.42</v>
      </c>
      <c r="J8" s="32">
        <v>19413132.260000002</v>
      </c>
      <c r="K8" s="32">
        <v>2131083.13</v>
      </c>
      <c r="L8" s="32">
        <v>27860743.469999999</v>
      </c>
      <c r="M8" s="32">
        <v>51494539.460000001</v>
      </c>
      <c r="N8" s="32">
        <v>8307251.9500000002</v>
      </c>
      <c r="O8" s="32">
        <v>2762282.45</v>
      </c>
      <c r="P8" s="32">
        <v>2513381.04</v>
      </c>
      <c r="Q8" s="32">
        <v>4350738.13</v>
      </c>
      <c r="R8" s="32">
        <v>11633708.609999999</v>
      </c>
      <c r="S8" s="32">
        <v>6970322.9900000002</v>
      </c>
      <c r="T8" s="32">
        <v>5728210.21</v>
      </c>
      <c r="U8" s="32">
        <v>53464534.060000002</v>
      </c>
      <c r="V8" s="32">
        <v>44097279.719999999</v>
      </c>
      <c r="W8" s="32">
        <v>28911216.219999999</v>
      </c>
      <c r="X8" s="32">
        <v>12679890.27</v>
      </c>
      <c r="Y8" s="32">
        <v>18367619.379999999</v>
      </c>
      <c r="Z8" s="32">
        <v>2838613.96</v>
      </c>
      <c r="AA8" s="32">
        <v>25729660.34</v>
      </c>
      <c r="AB8" s="32">
        <v>49804433.229999997</v>
      </c>
      <c r="AC8" s="32">
        <v>7422151.8300000001</v>
      </c>
      <c r="AD8" s="32">
        <v>3791296.01</v>
      </c>
      <c r="AE8" s="32">
        <v>3601285.37</v>
      </c>
      <c r="AF8" s="32">
        <v>5261781.3499999996</v>
      </c>
      <c r="AG8" s="32">
        <v>11068284.380000001</v>
      </c>
      <c r="AH8" s="32">
        <v>6414476.2999999998</v>
      </c>
      <c r="AI8" s="32">
        <v>5754558.9100000001</v>
      </c>
      <c r="AJ8" s="32">
        <v>51529751.719999999</v>
      </c>
      <c r="AK8" s="32">
        <v>37766890.560000002</v>
      </c>
      <c r="AL8" s="32">
        <v>24823203.550000001</v>
      </c>
      <c r="AM8" s="32">
        <v>12052108.16</v>
      </c>
      <c r="AN8" s="32">
        <v>13975844.18</v>
      </c>
      <c r="AO8" s="32">
        <v>3306488.55</v>
      </c>
      <c r="AP8" s="32">
        <v>23791046.379999999</v>
      </c>
      <c r="AQ8" s="32">
        <v>45886404.670000002</v>
      </c>
      <c r="AR8" s="32">
        <v>7160473.4800000004</v>
      </c>
      <c r="AS8" s="32">
        <v>3931088.66</v>
      </c>
      <c r="AT8" s="32">
        <v>3900116.04</v>
      </c>
      <c r="AU8" s="32">
        <v>5370830.3399999999</v>
      </c>
      <c r="AV8" s="32">
        <v>10779471.060000001</v>
      </c>
      <c r="AW8" s="32">
        <v>5817841.7000000002</v>
      </c>
      <c r="AX8" s="32">
        <v>5260536.91</v>
      </c>
      <c r="AY8" s="32">
        <v>47742898.700000003</v>
      </c>
      <c r="AZ8" s="30">
        <v>265</v>
      </c>
      <c r="BA8" s="30">
        <v>253</v>
      </c>
      <c r="BB8" s="30">
        <v>255</v>
      </c>
      <c r="BC8" s="50">
        <f t="shared" si="61"/>
        <v>58.934756331644657</v>
      </c>
      <c r="BD8" s="50">
        <f t="shared" si="62"/>
        <v>58.347500125570107</v>
      </c>
      <c r="BE8" s="50">
        <f t="shared" si="63"/>
        <v>62.994453679482362</v>
      </c>
      <c r="BF8" s="50">
        <f t="shared" si="64"/>
        <v>143.51493152604729</v>
      </c>
      <c r="BG8" s="50">
        <f t="shared" si="65"/>
        <v>140.08162847721206</v>
      </c>
      <c r="BH8" s="50">
        <f t="shared" si="66"/>
        <v>170.22976267899404</v>
      </c>
      <c r="BI8" s="50">
        <f t="shared" si="67"/>
        <v>41.065243668355357</v>
      </c>
      <c r="BJ8" s="50">
        <f t="shared" si="68"/>
        <v>41.652499874429893</v>
      </c>
      <c r="BK8" s="50">
        <f t="shared" si="69"/>
        <v>37.005546320517624</v>
      </c>
      <c r="BL8" s="50">
        <f t="shared" si="70"/>
        <v>75.932364868151353</v>
      </c>
      <c r="BM8" s="50">
        <f t="shared" si="71"/>
        <v>69.033934162457584</v>
      </c>
      <c r="BN8" s="50">
        <f t="shared" si="72"/>
        <v>86.235278561899364</v>
      </c>
      <c r="BO8" s="50">
        <f t="shared" si="73"/>
        <v>0.31181810656251013</v>
      </c>
      <c r="BP8" s="50">
        <f t="shared" si="74"/>
        <v>0.28754359340331664</v>
      </c>
      <c r="BQ8" s="50">
        <f t="shared" si="75"/>
        <v>0.31911835952851075</v>
      </c>
      <c r="BR8" s="50">
        <f t="shared" si="76"/>
        <v>0.85638341975642096</v>
      </c>
      <c r="BS8" s="50">
        <f t="shared" si="77"/>
        <v>0.81896238963291712</v>
      </c>
      <c r="BT8" s="50">
        <f t="shared" si="78"/>
        <v>0.92518948867325423</v>
      </c>
      <c r="BU8" s="50">
        <f t="shared" si="79"/>
        <v>0.69679160862680323</v>
      </c>
      <c r="BV8" s="50">
        <f t="shared" si="80"/>
        <v>0.71386948514999315</v>
      </c>
      <c r="BW8" s="50">
        <f t="shared" si="81"/>
        <v>0.58744134061076136</v>
      </c>
      <c r="BX8" s="50">
        <f t="shared" si="82"/>
        <v>1.438457162860592</v>
      </c>
      <c r="BY8" s="50">
        <f t="shared" si="83"/>
        <v>1.4878987691896566</v>
      </c>
      <c r="BZ8" s="50">
        <f t="shared" si="84"/>
        <v>1.6323314661571122</v>
      </c>
      <c r="CA8" s="50">
        <f t="shared" si="85"/>
        <v>2.0475672624049324</v>
      </c>
      <c r="CB8" s="50">
        <f t="shared" si="86"/>
        <v>2.2800841020211764</v>
      </c>
      <c r="CC8" s="50">
        <f t="shared" si="87"/>
        <v>2.0596565530656505</v>
      </c>
      <c r="CD8" s="50">
        <f t="shared" si="88"/>
        <v>50.767735540699981</v>
      </c>
      <c r="CE8" s="50">
        <f t="shared" si="89"/>
        <v>50.05908165005669</v>
      </c>
      <c r="CF8" s="50">
        <f t="shared" si="90"/>
        <v>51.887843519403312</v>
      </c>
      <c r="CG8" s="50">
        <f t="shared" si="91"/>
        <v>34.943964931317915</v>
      </c>
      <c r="CH8" s="50">
        <f t="shared" si="92"/>
        <v>33.228693573117461</v>
      </c>
      <c r="CI8" s="50">
        <f t="shared" si="93"/>
        <v>32.572090464033529</v>
      </c>
      <c r="CJ8" s="50">
        <f t="shared" si="94"/>
        <v>5.8431478429577037</v>
      </c>
      <c r="CK8" s="50">
        <f t="shared" si="95"/>
        <v>8.5975734423374988</v>
      </c>
      <c r="CL8" s="50">
        <f t="shared" si="96"/>
        <v>10.40882265315093</v>
      </c>
      <c r="CM8" s="50">
        <f t="shared" si="97"/>
        <v>7.6490533438015245</v>
      </c>
      <c r="CN8" s="50">
        <f t="shared" si="98"/>
        <v>11.032457958984468</v>
      </c>
      <c r="CO8" s="50">
        <f t="shared" si="99"/>
        <v>13.898037510361913</v>
      </c>
      <c r="CP8" s="50">
        <f t="shared" si="100"/>
        <v>32.055642934378028</v>
      </c>
      <c r="CQ8" s="50">
        <f t="shared" si="101"/>
        <v>24.274345436572773</v>
      </c>
      <c r="CR8" s="50">
        <f t="shared" si="102"/>
        <v>31.739855199231638</v>
      </c>
      <c r="CS8" s="50">
        <f t="shared" si="103"/>
        <v>24.092826845172329</v>
      </c>
      <c r="CT8" s="50">
        <f t="shared" si="104"/>
        <v>34.349344393732387</v>
      </c>
      <c r="CU8" s="50">
        <f t="shared" si="105"/>
        <v>25.56718423058776</v>
      </c>
      <c r="CV8" s="50">
        <f t="shared" si="106"/>
        <v>4.0620937444794745</v>
      </c>
      <c r="CW8" s="50">
        <f t="shared" si="107"/>
        <v>5.778332249726863</v>
      </c>
      <c r="CX8" s="50">
        <f t="shared" si="108"/>
        <v>6.376659930262643</v>
      </c>
      <c r="CY8" s="50">
        <f t="shared" si="109"/>
        <v>3.1338791771054177</v>
      </c>
      <c r="CZ8" s="50">
        <f t="shared" si="110"/>
        <v>4.3263450140346285</v>
      </c>
      <c r="DA8" s="50">
        <f t="shared" si="111"/>
        <v>5.3634895750881455</v>
      </c>
      <c r="DB8" s="33">
        <f t="shared" si="112"/>
        <v>256609.22701886791</v>
      </c>
      <c r="DC8" s="33">
        <f t="shared" si="113"/>
        <v>259337.10758893279</v>
      </c>
      <c r="DD8" s="33">
        <f t="shared" si="114"/>
        <v>241757.19152941176</v>
      </c>
      <c r="DE8" s="33">
        <f t="shared" si="115"/>
        <v>31348.120566037738</v>
      </c>
      <c r="DF8" s="33">
        <f t="shared" si="116"/>
        <v>29336.568498023717</v>
      </c>
      <c r="DG8" s="33">
        <f t="shared" si="117"/>
        <v>28080.288156862745</v>
      </c>
      <c r="DH8" s="50">
        <f t="shared" si="118"/>
        <v>12.216287360443504</v>
      </c>
      <c r="DI8" s="50">
        <f t="shared" si="119"/>
        <v>11.312136844112644</v>
      </c>
      <c r="DJ8" s="50">
        <f t="shared" si="120"/>
        <v>11.615078740458708</v>
      </c>
      <c r="DK8" s="50">
        <f t="shared" si="121"/>
        <v>6.3980083360922508</v>
      </c>
      <c r="DL8" s="50">
        <f t="shared" si="122"/>
        <v>8.0195059382124985</v>
      </c>
      <c r="DM8" s="50">
        <f t="shared" si="123"/>
        <v>8.7120799308853254</v>
      </c>
      <c r="DN8" s="50">
        <f t="shared" si="124"/>
        <v>15.21050345792376</v>
      </c>
      <c r="DO8" s="50">
        <f t="shared" si="125"/>
        <v>21.177755485675387</v>
      </c>
      <c r="DP8" s="50">
        <f t="shared" si="126"/>
        <v>15.220764816013018</v>
      </c>
    </row>
    <row r="9" spans="1:120" ht="20.100000000000001" customHeight="1" x14ac:dyDescent="0.25">
      <c r="A9" s="30">
        <f t="shared" si="127"/>
        <v>8</v>
      </c>
      <c r="B9" s="49" t="s">
        <v>12</v>
      </c>
      <c r="C9" s="54" t="s">
        <v>2</v>
      </c>
      <c r="D9" s="32">
        <v>63887672.170000002</v>
      </c>
      <c r="E9" s="32">
        <v>69326547.819999993</v>
      </c>
      <c r="F9" s="32">
        <v>74062478.780000001</v>
      </c>
      <c r="G9" s="32">
        <v>39714977.979999997</v>
      </c>
      <c r="H9" s="32">
        <v>32479718.27</v>
      </c>
      <c r="I9" s="32">
        <v>3463256.54</v>
      </c>
      <c r="J9" s="32">
        <v>3463256.54</v>
      </c>
      <c r="K9" s="32">
        <v>354848.47</v>
      </c>
      <c r="L9" s="32">
        <v>36251721.439999998</v>
      </c>
      <c r="M9" s="32">
        <v>58465531.770000003</v>
      </c>
      <c r="N9" s="32">
        <v>2954808.06</v>
      </c>
      <c r="O9" s="32">
        <v>431799.43</v>
      </c>
      <c r="P9" s="32">
        <v>431799.43</v>
      </c>
      <c r="Q9" s="32">
        <v>730406.87</v>
      </c>
      <c r="R9" s="32">
        <v>15988756.75</v>
      </c>
      <c r="S9" s="32">
        <v>1847888.26</v>
      </c>
      <c r="T9" s="32">
        <v>2046697.64</v>
      </c>
      <c r="U9" s="32">
        <v>59238045.390000001</v>
      </c>
      <c r="V9" s="32">
        <v>41317387.479999997</v>
      </c>
      <c r="W9" s="32">
        <v>33817851.509999998</v>
      </c>
      <c r="X9" s="32">
        <v>4378749.54</v>
      </c>
      <c r="Y9" s="32">
        <v>4378749.54</v>
      </c>
      <c r="Z9" s="32">
        <v>1062403.6499999999</v>
      </c>
      <c r="AA9" s="32">
        <v>36938637.939999998</v>
      </c>
      <c r="AB9" s="32">
        <v>62965777.939999998</v>
      </c>
      <c r="AC9" s="32">
        <v>2849067.48</v>
      </c>
      <c r="AD9" s="32">
        <v>1362535.18</v>
      </c>
      <c r="AE9" s="32">
        <v>1362535.18</v>
      </c>
      <c r="AF9" s="32">
        <v>1710750.84</v>
      </c>
      <c r="AG9" s="32">
        <v>20927058.620000001</v>
      </c>
      <c r="AH9" s="32">
        <v>2614870.9300000002</v>
      </c>
      <c r="AI9" s="32">
        <v>2002147.28</v>
      </c>
      <c r="AJ9" s="32">
        <v>57180720.560000002</v>
      </c>
      <c r="AK9" s="32">
        <v>41161605.590000004</v>
      </c>
      <c r="AL9" s="32">
        <v>33428975.850000001</v>
      </c>
      <c r="AM9" s="32">
        <v>3285371.3</v>
      </c>
      <c r="AN9" s="32">
        <v>3285371.3</v>
      </c>
      <c r="AO9" s="32">
        <v>5020158.38</v>
      </c>
      <c r="AP9" s="32">
        <v>37876234.289999999</v>
      </c>
      <c r="AQ9" s="32">
        <v>62752459.060000002</v>
      </c>
      <c r="AR9" s="32">
        <v>2732656.6400000001</v>
      </c>
      <c r="AS9" s="32">
        <v>6637658.3899999997</v>
      </c>
      <c r="AT9" s="32">
        <v>6637658.3899999997</v>
      </c>
      <c r="AU9" s="32">
        <v>6998806.7199999997</v>
      </c>
      <c r="AV9" s="32">
        <v>12919635.470000001</v>
      </c>
      <c r="AW9" s="32">
        <v>2322574.56</v>
      </c>
      <c r="AX9" s="32">
        <v>1641941.25</v>
      </c>
      <c r="AY9" s="32">
        <v>64548971.359999999</v>
      </c>
      <c r="AZ9" s="30">
        <v>93</v>
      </c>
      <c r="BA9" s="30">
        <v>100</v>
      </c>
      <c r="BB9" s="30">
        <v>100</v>
      </c>
      <c r="BC9" s="50">
        <f t="shared" si="61"/>
        <v>91.279721867794933</v>
      </c>
      <c r="BD9" s="50">
        <f t="shared" si="62"/>
        <v>89.402162607402119</v>
      </c>
      <c r="BE9" s="50">
        <f t="shared" si="63"/>
        <v>92.018359699753375</v>
      </c>
      <c r="BF9" s="50">
        <f t="shared" si="64"/>
        <v>1046.7524141310073</v>
      </c>
      <c r="BG9" s="50">
        <f t="shared" si="65"/>
        <v>843.58873697991862</v>
      </c>
      <c r="BH9" s="50">
        <f t="shared" si="66"/>
        <v>1152.8753017961776</v>
      </c>
      <c r="BI9" s="50">
        <f t="shared" si="67"/>
        <v>8.720278132205074</v>
      </c>
      <c r="BJ9" s="50">
        <f t="shared" si="68"/>
        <v>10.597837392597894</v>
      </c>
      <c r="BK9" s="50">
        <f t="shared" si="69"/>
        <v>7.981640300246605</v>
      </c>
      <c r="BL9" s="50">
        <f t="shared" si="70"/>
        <v>100</v>
      </c>
      <c r="BM9" s="50">
        <f t="shared" si="71"/>
        <v>100</v>
      </c>
      <c r="BN9" s="50">
        <f t="shared" si="72"/>
        <v>100</v>
      </c>
      <c r="BO9" s="50">
        <f t="shared" si="73"/>
        <v>8.720278132205074E-2</v>
      </c>
      <c r="BP9" s="50">
        <f t="shared" si="74"/>
        <v>0.10597837392597893</v>
      </c>
      <c r="BQ9" s="50">
        <f t="shared" si="75"/>
        <v>7.9816403002466049E-2</v>
      </c>
      <c r="BR9" s="50">
        <f t="shared" si="76"/>
        <v>1</v>
      </c>
      <c r="BS9" s="50">
        <f t="shared" si="77"/>
        <v>1</v>
      </c>
      <c r="BT9" s="50">
        <f t="shared" si="78"/>
        <v>1</v>
      </c>
      <c r="BU9" s="50">
        <f t="shared" si="79"/>
        <v>9.5533574749878142E-2</v>
      </c>
      <c r="BV9" s="50">
        <f t="shared" si="80"/>
        <v>0.11854117488339637</v>
      </c>
      <c r="BW9" s="50">
        <f t="shared" si="81"/>
        <v>8.6739649851289374E-2</v>
      </c>
      <c r="BX9" s="50">
        <f t="shared" si="82"/>
        <v>1.6086543520727392</v>
      </c>
      <c r="BY9" s="50">
        <f t="shared" si="83"/>
        <v>1.6779025017871241</v>
      </c>
      <c r="BZ9" s="50">
        <f t="shared" si="84"/>
        <v>1.7993097625422341</v>
      </c>
      <c r="CA9" s="50">
        <f t="shared" si="85"/>
        <v>9.3783749181918825</v>
      </c>
      <c r="CB9" s="50">
        <f t="shared" si="86"/>
        <v>7.7231755781126497</v>
      </c>
      <c r="CC9" s="50">
        <f t="shared" si="87"/>
        <v>10.175098275802192</v>
      </c>
      <c r="CD9" s="50">
        <f t="shared" si="88"/>
        <v>74.265204959484933</v>
      </c>
      <c r="CE9" s="50">
        <f t="shared" si="89"/>
        <v>89.576970238542145</v>
      </c>
      <c r="CF9" s="50">
        <f t="shared" si="90"/>
        <v>51.76542332169582</v>
      </c>
      <c r="CG9" s="50">
        <f t="shared" si="91"/>
        <v>8.947693311141439</v>
      </c>
      <c r="CH9" s="50">
        <f t="shared" si="92"/>
        <v>13.11118676771421</v>
      </c>
      <c r="CI9" s="50">
        <f t="shared" si="93"/>
        <v>10.412596726999562</v>
      </c>
      <c r="CJ9" s="50">
        <f t="shared" si="94"/>
        <v>1.0872457998527638</v>
      </c>
      <c r="CK9" s="50">
        <f t="shared" si="95"/>
        <v>3.2977283006084197</v>
      </c>
      <c r="CL9" s="50">
        <f t="shared" si="96"/>
        <v>16.125849064577267</v>
      </c>
      <c r="CM9" s="50">
        <f t="shared" si="97"/>
        <v>0.97884584760287185</v>
      </c>
      <c r="CN9" s="50">
        <f t="shared" si="98"/>
        <v>2.876131089959729</v>
      </c>
      <c r="CO9" s="50">
        <f t="shared" si="99"/>
        <v>13.254111645743546</v>
      </c>
      <c r="CP9" s="50">
        <f t="shared" si="100"/>
        <v>9.2740803612808698</v>
      </c>
      <c r="CQ9" s="50">
        <f t="shared" si="101"/>
        <v>8.4869900809222099</v>
      </c>
      <c r="CR9" s="50">
        <f t="shared" si="102"/>
        <v>10.101947578669106</v>
      </c>
      <c r="CS9" s="50">
        <f t="shared" si="103"/>
        <v>9.175085273992222</v>
      </c>
      <c r="CT9" s="50">
        <f t="shared" si="104"/>
        <v>18.023229510712977</v>
      </c>
      <c r="CU9" s="50">
        <f t="shared" si="105"/>
        <v>15.270917077452964</v>
      </c>
      <c r="CV9" s="50">
        <f t="shared" si="106"/>
        <v>0.67587284891366228</v>
      </c>
      <c r="CW9" s="50">
        <f t="shared" si="107"/>
        <v>1.9653873196422491</v>
      </c>
      <c r="CX9" s="50">
        <f t="shared" si="108"/>
        <v>8.9622417441859206</v>
      </c>
      <c r="CY9" s="50">
        <f t="shared" si="109"/>
        <v>0.55542557421058714</v>
      </c>
      <c r="CZ9" s="50">
        <f t="shared" si="110"/>
        <v>1.5324629357838981</v>
      </c>
      <c r="DA9" s="50">
        <f t="shared" si="111"/>
        <v>6.7782748602193079</v>
      </c>
      <c r="DB9" s="33">
        <f t="shared" si="112"/>
        <v>686964.21688172047</v>
      </c>
      <c r="DC9" s="33">
        <f t="shared" si="113"/>
        <v>693265.4781999999</v>
      </c>
      <c r="DD9" s="33">
        <f t="shared" si="114"/>
        <v>740624.78780000005</v>
      </c>
      <c r="DE9" s="33">
        <f t="shared" si="115"/>
        <v>31772.129677419354</v>
      </c>
      <c r="DF9" s="33">
        <f t="shared" si="116"/>
        <v>28490.674800000001</v>
      </c>
      <c r="DG9" s="33">
        <f t="shared" si="117"/>
        <v>27326.5664</v>
      </c>
      <c r="DH9" s="50">
        <f t="shared" si="118"/>
        <v>4.6250050434417007</v>
      </c>
      <c r="DI9" s="50">
        <f t="shared" si="119"/>
        <v>4.1096341439030573</v>
      </c>
      <c r="DJ9" s="50">
        <f t="shared" si="120"/>
        <v>3.6896640309828963</v>
      </c>
      <c r="DK9" s="50">
        <f t="shared" si="121"/>
        <v>1.143267308372804</v>
      </c>
      <c r="DL9" s="50">
        <f t="shared" si="122"/>
        <v>2.4676706020928769</v>
      </c>
      <c r="DM9" s="50">
        <f t="shared" si="123"/>
        <v>9.4498683210289389</v>
      </c>
      <c r="DN9" s="50">
        <f t="shared" si="124"/>
        <v>17.820996197239079</v>
      </c>
      <c r="DO9" s="50">
        <f t="shared" si="125"/>
        <v>22.027433449461469</v>
      </c>
      <c r="DP9" s="50">
        <f t="shared" si="126"/>
        <v>24.368533524365358</v>
      </c>
    </row>
    <row r="10" spans="1:120" ht="20.100000000000001" customHeight="1" x14ac:dyDescent="0.25">
      <c r="A10" s="30">
        <f t="shared" si="127"/>
        <v>9</v>
      </c>
      <c r="B10" s="49" t="s">
        <v>13</v>
      </c>
      <c r="C10" s="54" t="s">
        <v>8</v>
      </c>
      <c r="D10" s="32">
        <v>61903130.420000002</v>
      </c>
      <c r="E10" s="32">
        <v>67755184.060000002</v>
      </c>
      <c r="F10" s="32">
        <v>69320743.870000005</v>
      </c>
      <c r="G10" s="32">
        <v>43449269.700000003</v>
      </c>
      <c r="H10" s="32">
        <v>33914324.159999996</v>
      </c>
      <c r="I10" s="32">
        <v>14312742.51</v>
      </c>
      <c r="J10" s="32">
        <v>24062560.550000001</v>
      </c>
      <c r="K10" s="32">
        <v>1312598.99</v>
      </c>
      <c r="L10" s="32">
        <v>19386709.149999999</v>
      </c>
      <c r="M10" s="32">
        <v>49955938.119999997</v>
      </c>
      <c r="N10" s="32">
        <v>6987135.25</v>
      </c>
      <c r="O10" s="32">
        <v>2400748.94</v>
      </c>
      <c r="P10" s="32">
        <v>1766683.04</v>
      </c>
      <c r="Q10" s="32">
        <v>3291483.38</v>
      </c>
      <c r="R10" s="32">
        <v>12818413.73</v>
      </c>
      <c r="S10" s="32">
        <v>4606582.3099999996</v>
      </c>
      <c r="T10" s="32">
        <v>2609365.85</v>
      </c>
      <c r="U10" s="32">
        <v>50670690.640000001</v>
      </c>
      <c r="V10" s="32">
        <v>43625038.869999997</v>
      </c>
      <c r="W10" s="32">
        <v>33921491.990000002</v>
      </c>
      <c r="X10" s="32">
        <v>17351506.719999999</v>
      </c>
      <c r="Y10" s="32">
        <v>25550928.710000001</v>
      </c>
      <c r="Z10" s="32">
        <v>2290070.91</v>
      </c>
      <c r="AA10" s="32">
        <v>18074110.16</v>
      </c>
      <c r="AB10" s="32">
        <v>55363061.32</v>
      </c>
      <c r="AC10" s="32">
        <v>6724777.0899999999</v>
      </c>
      <c r="AD10" s="32">
        <v>3729977.26</v>
      </c>
      <c r="AE10" s="32">
        <v>3243498.94</v>
      </c>
      <c r="AF10" s="32">
        <v>4588284.37</v>
      </c>
      <c r="AG10" s="32">
        <v>13653135.41</v>
      </c>
      <c r="AH10" s="32">
        <v>5176865.2</v>
      </c>
      <c r="AI10" s="32">
        <v>2361998.9300000002</v>
      </c>
      <c r="AJ10" s="32">
        <v>54174194.140000001</v>
      </c>
      <c r="AK10" s="32">
        <v>45605131.25</v>
      </c>
      <c r="AL10" s="32">
        <v>34815402.100000001</v>
      </c>
      <c r="AM10" s="32">
        <v>14896309.49</v>
      </c>
      <c r="AN10" s="32">
        <v>18989092</v>
      </c>
      <c r="AO10" s="32">
        <v>3810080.25</v>
      </c>
      <c r="AP10" s="32">
        <v>26616039.25</v>
      </c>
      <c r="AQ10" s="32">
        <v>54185447.670000002</v>
      </c>
      <c r="AR10" s="32">
        <v>6276799.6900000004</v>
      </c>
      <c r="AS10" s="32">
        <v>5340828.3899999997</v>
      </c>
      <c r="AT10" s="32">
        <v>5175908.62</v>
      </c>
      <c r="AU10" s="32">
        <v>6212308.2699999996</v>
      </c>
      <c r="AV10" s="32">
        <v>14050997.23</v>
      </c>
      <c r="AW10" s="32">
        <v>5515171.6200000001</v>
      </c>
      <c r="AX10" s="32">
        <v>2659376.65</v>
      </c>
      <c r="AY10" s="32">
        <v>58173487.979999997</v>
      </c>
      <c r="AZ10" s="30">
        <v>232</v>
      </c>
      <c r="BA10" s="30">
        <v>226</v>
      </c>
      <c r="BB10" s="30">
        <v>226</v>
      </c>
      <c r="BC10" s="50">
        <f t="shared" si="61"/>
        <v>44.619182977890183</v>
      </c>
      <c r="BD10" s="50">
        <f t="shared" si="62"/>
        <v>41.430588093823289</v>
      </c>
      <c r="BE10" s="50">
        <f t="shared" si="63"/>
        <v>58.361939809130583</v>
      </c>
      <c r="BF10" s="50">
        <f t="shared" si="64"/>
        <v>80.567939183845496</v>
      </c>
      <c r="BG10" s="50">
        <f t="shared" si="65"/>
        <v>70.737585960725724</v>
      </c>
      <c r="BH10" s="50">
        <f t="shared" si="66"/>
        <v>140.16488650431523</v>
      </c>
      <c r="BI10" s="50">
        <f t="shared" si="67"/>
        <v>55.380817022109809</v>
      </c>
      <c r="BJ10" s="50">
        <f t="shared" si="68"/>
        <v>58.569411906176718</v>
      </c>
      <c r="BK10" s="50">
        <f t="shared" si="69"/>
        <v>41.638060190869417</v>
      </c>
      <c r="BL10" s="50">
        <f t="shared" si="70"/>
        <v>59.481377637509979</v>
      </c>
      <c r="BM10" s="50">
        <f t="shared" si="71"/>
        <v>67.909495255290068</v>
      </c>
      <c r="BN10" s="50">
        <f t="shared" si="72"/>
        <v>78.44666553829957</v>
      </c>
      <c r="BO10" s="50">
        <f t="shared" si="73"/>
        <v>0.32941272911659547</v>
      </c>
      <c r="BP10" s="50">
        <f t="shared" si="74"/>
        <v>0.39774191999476377</v>
      </c>
      <c r="BQ10" s="50">
        <f t="shared" si="75"/>
        <v>0.32663669814567192</v>
      </c>
      <c r="BR10" s="50">
        <f t="shared" si="76"/>
        <v>0.66537473816212878</v>
      </c>
      <c r="BS10" s="50">
        <f t="shared" si="77"/>
        <v>0.6879208344280423</v>
      </c>
      <c r="BT10" s="50">
        <f t="shared" si="78"/>
        <v>0.86672290646686156</v>
      </c>
      <c r="BU10" s="50">
        <f t="shared" si="79"/>
        <v>1.2411885051672116</v>
      </c>
      <c r="BV10" s="50">
        <f t="shared" si="80"/>
        <v>1.4136756102409416</v>
      </c>
      <c r="BW10" s="50">
        <f t="shared" si="81"/>
        <v>0.71344544624535</v>
      </c>
      <c r="BX10" s="50">
        <f t="shared" si="82"/>
        <v>1.4247219998728771</v>
      </c>
      <c r="BY10" s="50">
        <f t="shared" si="83"/>
        <v>1.5531260444696999</v>
      </c>
      <c r="BZ10" s="50">
        <f t="shared" si="84"/>
        <v>1.5200207075382555</v>
      </c>
      <c r="CA10" s="50">
        <f t="shared" si="85"/>
        <v>2.3695196176627085</v>
      </c>
      <c r="CB10" s="50">
        <f t="shared" si="86"/>
        <v>1.954959447464053</v>
      </c>
      <c r="CC10" s="50">
        <f t="shared" si="87"/>
        <v>2.3371830535188485</v>
      </c>
      <c r="CD10" s="50">
        <f t="shared" si="88"/>
        <v>61.448236864320066</v>
      </c>
      <c r="CE10" s="50">
        <f t="shared" si="89"/>
        <v>59.796755611415215</v>
      </c>
      <c r="CF10" s="50">
        <f t="shared" si="90"/>
        <v>60.149453630856435</v>
      </c>
      <c r="CG10" s="50">
        <f t="shared" si="91"/>
        <v>25.656765919099442</v>
      </c>
      <c r="CH10" s="50">
        <f t="shared" si="92"/>
        <v>27.172403067786895</v>
      </c>
      <c r="CI10" s="50">
        <f t="shared" si="93"/>
        <v>26.903483478722801</v>
      </c>
      <c r="CJ10" s="50">
        <f t="shared" si="94"/>
        <v>5.5254068861829451</v>
      </c>
      <c r="CK10" s="50">
        <f t="shared" si="95"/>
        <v>8.5500835222522298</v>
      </c>
      <c r="CL10" s="50">
        <f t="shared" si="96"/>
        <v>11.711025149171125</v>
      </c>
      <c r="CM10" s="50">
        <f t="shared" si="97"/>
        <v>6.7706126906020057</v>
      </c>
      <c r="CN10" s="50">
        <f t="shared" si="98"/>
        <v>12.670448999852727</v>
      </c>
      <c r="CO10" s="50">
        <f t="shared" si="99"/>
        <v>14.314978326461553</v>
      </c>
      <c r="CP10" s="50">
        <f t="shared" si="100"/>
        <v>23.915459802399173</v>
      </c>
      <c r="CQ10" s="50">
        <f t="shared" si="101"/>
        <v>19.299819280447959</v>
      </c>
      <c r="CR10" s="50">
        <f t="shared" si="102"/>
        <v>22.383377010843379</v>
      </c>
      <c r="CS10" s="50">
        <f t="shared" si="103"/>
        <v>18.289556602822106</v>
      </c>
      <c r="CT10" s="50">
        <f t="shared" si="104"/>
        <v>27.932400396831497</v>
      </c>
      <c r="CU10" s="50">
        <f t="shared" si="105"/>
        <v>21.833718675009944</v>
      </c>
      <c r="CV10" s="50">
        <f t="shared" si="106"/>
        <v>3.8782351130086838</v>
      </c>
      <c r="CW10" s="50">
        <f t="shared" si="107"/>
        <v>5.5050802558472149</v>
      </c>
      <c r="CX10" s="50">
        <f t="shared" si="108"/>
        <v>7.7045168471011669</v>
      </c>
      <c r="CY10" s="50">
        <f t="shared" si="109"/>
        <v>2.1204080974488462</v>
      </c>
      <c r="CZ10" s="50">
        <f t="shared" si="110"/>
        <v>3.3799198419593224</v>
      </c>
      <c r="DA10" s="50">
        <f t="shared" si="111"/>
        <v>5.496306065533858</v>
      </c>
      <c r="DB10" s="33">
        <f t="shared" si="112"/>
        <v>266823.83801724139</v>
      </c>
      <c r="DC10" s="33">
        <f t="shared" si="113"/>
        <v>299801.69938053098</v>
      </c>
      <c r="DD10" s="33">
        <f t="shared" si="114"/>
        <v>306728.95517699118</v>
      </c>
      <c r="DE10" s="33">
        <f t="shared" si="115"/>
        <v>30116.962284482757</v>
      </c>
      <c r="DF10" s="33">
        <f t="shared" si="116"/>
        <v>29755.650840707964</v>
      </c>
      <c r="DG10" s="33">
        <f t="shared" si="117"/>
        <v>27773.449955752214</v>
      </c>
      <c r="DH10" s="50">
        <f t="shared" si="118"/>
        <v>11.287208260056843</v>
      </c>
      <c r="DI10" s="50">
        <f t="shared" si="119"/>
        <v>9.9251107989684346</v>
      </c>
      <c r="DJ10" s="50">
        <f t="shared" si="120"/>
        <v>9.0547206212488671</v>
      </c>
      <c r="DK10" s="50">
        <f t="shared" si="121"/>
        <v>5.317151746071584</v>
      </c>
      <c r="DL10" s="50">
        <f t="shared" si="122"/>
        <v>6.7718572883469479</v>
      </c>
      <c r="DM10" s="50">
        <f t="shared" si="123"/>
        <v>8.961687257208597</v>
      </c>
      <c r="DN10" s="50">
        <f t="shared" si="124"/>
        <v>25.702632544658382</v>
      </c>
      <c r="DO10" s="50">
        <f t="shared" si="125"/>
        <v>29.395046757746123</v>
      </c>
      <c r="DP10" s="50">
        <f t="shared" si="126"/>
        <v>26.388185539488912</v>
      </c>
    </row>
    <row r="11" spans="1:120" ht="20.100000000000001" customHeight="1" x14ac:dyDescent="0.25">
      <c r="A11" s="30">
        <f t="shared" si="127"/>
        <v>10</v>
      </c>
      <c r="B11" s="49" t="s">
        <v>14</v>
      </c>
      <c r="C11" s="54" t="s">
        <v>15</v>
      </c>
      <c r="D11" s="32">
        <v>50142509.25</v>
      </c>
      <c r="E11" s="32">
        <v>47253540.649999999</v>
      </c>
      <c r="F11" s="32">
        <v>48989669.149999999</v>
      </c>
      <c r="G11" s="32">
        <v>64691900.100000001</v>
      </c>
      <c r="H11" s="32">
        <v>45871203.810000002</v>
      </c>
      <c r="I11" s="32">
        <v>5579582.1200000001</v>
      </c>
      <c r="J11" s="32">
        <v>6552408.1299999999</v>
      </c>
      <c r="K11" s="32">
        <v>6070026.29</v>
      </c>
      <c r="L11" s="32">
        <v>58139491.969999999</v>
      </c>
      <c r="M11" s="32">
        <v>30531109.370000001</v>
      </c>
      <c r="N11" s="32">
        <v>5179542.46</v>
      </c>
      <c r="O11" s="32">
        <v>7700226.79</v>
      </c>
      <c r="P11" s="32">
        <v>7810254.2800000003</v>
      </c>
      <c r="Q11" s="32">
        <v>8679608.0099999998</v>
      </c>
      <c r="R11" s="32">
        <v>12955849.949999999</v>
      </c>
      <c r="S11" s="32">
        <v>2484372.4700000002</v>
      </c>
      <c r="T11" s="32">
        <v>6397924.0599999996</v>
      </c>
      <c r="U11" s="32">
        <v>31879211.359999999</v>
      </c>
      <c r="V11" s="32">
        <v>59025715.149999999</v>
      </c>
      <c r="W11" s="32">
        <v>40525661.93</v>
      </c>
      <c r="X11" s="32">
        <v>5084757.26</v>
      </c>
      <c r="Y11" s="32">
        <v>6908645.3700000001</v>
      </c>
      <c r="Z11" s="32">
        <v>4569124.8</v>
      </c>
      <c r="AA11" s="32">
        <v>52117069.780000001</v>
      </c>
      <c r="AB11" s="32">
        <v>28771585.82</v>
      </c>
      <c r="AC11" s="32">
        <v>4755106.3499999996</v>
      </c>
      <c r="AD11" s="32">
        <v>6240140.04</v>
      </c>
      <c r="AE11" s="32">
        <v>6161043.1399999997</v>
      </c>
      <c r="AF11" s="32">
        <v>7338687.3200000003</v>
      </c>
      <c r="AG11" s="32">
        <v>10485210.09</v>
      </c>
      <c r="AH11" s="32">
        <v>2102879.5699999998</v>
      </c>
      <c r="AI11" s="32">
        <v>5717424.7000000002</v>
      </c>
      <c r="AJ11" s="32">
        <v>25031628.809999999</v>
      </c>
      <c r="AK11" s="32">
        <v>58705481.560000002</v>
      </c>
      <c r="AL11" s="32">
        <v>40080557.850000001</v>
      </c>
      <c r="AM11" s="32">
        <v>5576493.0800000001</v>
      </c>
      <c r="AN11" s="32">
        <v>11101016.83</v>
      </c>
      <c r="AO11" s="32">
        <v>8099633.5199999996</v>
      </c>
      <c r="AP11" s="32">
        <v>47604464.729999997</v>
      </c>
      <c r="AQ11" s="32">
        <v>30001176.469999999</v>
      </c>
      <c r="AR11" s="32">
        <v>4440478.47</v>
      </c>
      <c r="AS11" s="32">
        <v>8450815.1699999999</v>
      </c>
      <c r="AT11" s="32">
        <v>8300246.2300000004</v>
      </c>
      <c r="AU11" s="32">
        <v>9629235.25</v>
      </c>
      <c r="AV11" s="32">
        <v>10582107.939999999</v>
      </c>
      <c r="AW11" s="32">
        <v>1491900.95</v>
      </c>
      <c r="AX11" s="32">
        <v>5508600.71</v>
      </c>
      <c r="AY11" s="32">
        <v>32374437.989999998</v>
      </c>
      <c r="AZ11" s="30">
        <v>157</v>
      </c>
      <c r="BA11" s="30">
        <v>156</v>
      </c>
      <c r="BB11" s="30">
        <v>155</v>
      </c>
      <c r="BC11" s="50">
        <f t="shared" si="61"/>
        <v>89.871362380960576</v>
      </c>
      <c r="BD11" s="50">
        <f t="shared" si="62"/>
        <v>88.295532968226979</v>
      </c>
      <c r="BE11" s="50">
        <f t="shared" si="63"/>
        <v>81.090323194684643</v>
      </c>
      <c r="BF11" s="50">
        <f t="shared" si="64"/>
        <v>887.29961285241257</v>
      </c>
      <c r="BG11" s="50">
        <f t="shared" si="65"/>
        <v>754.37465651822856</v>
      </c>
      <c r="BH11" s="50">
        <f t="shared" si="66"/>
        <v>428.82976811053084</v>
      </c>
      <c r="BI11" s="50">
        <f t="shared" si="67"/>
        <v>10.12863761903942</v>
      </c>
      <c r="BJ11" s="50">
        <f t="shared" si="68"/>
        <v>11.704467031773016</v>
      </c>
      <c r="BK11" s="50">
        <f t="shared" si="69"/>
        <v>18.90967680531535</v>
      </c>
      <c r="BL11" s="50">
        <f t="shared" si="70"/>
        <v>85.153152998117648</v>
      </c>
      <c r="BM11" s="50">
        <f t="shared" si="71"/>
        <v>73.599917026859913</v>
      </c>
      <c r="BN11" s="50">
        <f t="shared" si="72"/>
        <v>50.234074638368064</v>
      </c>
      <c r="BO11" s="50">
        <f t="shared" si="73"/>
        <v>8.6248542883655382E-2</v>
      </c>
      <c r="BP11" s="50">
        <f t="shared" si="74"/>
        <v>8.6144780238211136E-2</v>
      </c>
      <c r="BQ11" s="50">
        <f t="shared" si="75"/>
        <v>9.4991011602562861E-2</v>
      </c>
      <c r="BR11" s="50">
        <f t="shared" si="76"/>
        <v>0.98354275313092698</v>
      </c>
      <c r="BS11" s="50">
        <f t="shared" si="77"/>
        <v>0.96618732441275157</v>
      </c>
      <c r="BT11" s="50">
        <f t="shared" si="78"/>
        <v>0.8960167714828664</v>
      </c>
      <c r="BU11" s="50">
        <f t="shared" si="79"/>
        <v>0.1127015030227826</v>
      </c>
      <c r="BV11" s="50">
        <f t="shared" si="80"/>
        <v>0.13256012663726544</v>
      </c>
      <c r="BW11" s="50">
        <f t="shared" si="81"/>
        <v>0.23319276653906409</v>
      </c>
      <c r="BX11" s="50">
        <f t="shared" si="82"/>
        <v>0.77509717866518502</v>
      </c>
      <c r="BY11" s="50">
        <f t="shared" si="83"/>
        <v>0.80055854520214143</v>
      </c>
      <c r="BZ11" s="50">
        <f t="shared" si="84"/>
        <v>0.83449905951167525</v>
      </c>
      <c r="CA11" s="50">
        <f t="shared" si="85"/>
        <v>8.221261525226911</v>
      </c>
      <c r="CB11" s="50">
        <f t="shared" si="86"/>
        <v>7.9700288249354898</v>
      </c>
      <c r="CC11" s="50">
        <f t="shared" si="87"/>
        <v>7.1874128193125992</v>
      </c>
      <c r="CD11" s="50">
        <f t="shared" si="88"/>
        <v>76.673907970294621</v>
      </c>
      <c r="CE11" s="50">
        <f t="shared" si="89"/>
        <v>65.846172371527416</v>
      </c>
      <c r="CF11" s="50">
        <f t="shared" si="90"/>
        <v>64.099616864743183</v>
      </c>
      <c r="CG11" s="50">
        <f t="shared" si="91"/>
        <v>19.26038803180009</v>
      </c>
      <c r="CH11" s="50">
        <f t="shared" si="92"/>
        <v>20.294128339563073</v>
      </c>
      <c r="CI11" s="50">
        <f t="shared" si="93"/>
        <v>11.686458895217822</v>
      </c>
      <c r="CJ11" s="50">
        <f t="shared" si="94"/>
        <v>11.902922588603948</v>
      </c>
      <c r="CK11" s="50">
        <f t="shared" si="95"/>
        <v>10.571900779418172</v>
      </c>
      <c r="CL11" s="50">
        <f t="shared" si="96"/>
        <v>14.395274419753862</v>
      </c>
      <c r="CM11" s="50">
        <f t="shared" si="97"/>
        <v>10.440452925065353</v>
      </c>
      <c r="CN11" s="50">
        <f t="shared" si="98"/>
        <v>8.7670408549204506</v>
      </c>
      <c r="CO11" s="50">
        <f t="shared" si="99"/>
        <v>17.014440905782664</v>
      </c>
      <c r="CP11" s="50">
        <f t="shared" si="100"/>
        <v>64.23415422719701</v>
      </c>
      <c r="CQ11" s="50">
        <f t="shared" si="101"/>
        <v>39.111325247449599</v>
      </c>
      <c r="CR11" s="50">
        <f t="shared" si="102"/>
        <v>64.236830550899398</v>
      </c>
      <c r="CS11" s="50">
        <f t="shared" si="103"/>
        <v>39.112317459749967</v>
      </c>
      <c r="CT11" s="50">
        <f t="shared" si="104"/>
        <v>63.292493542670726</v>
      </c>
      <c r="CU11" s="50">
        <f t="shared" si="105"/>
        <v>38.76019783244444</v>
      </c>
      <c r="CV11" s="50">
        <f t="shared" si="106"/>
        <v>15.356684189074562</v>
      </c>
      <c r="CW11" s="50">
        <f t="shared" si="107"/>
        <v>13.205656029502205</v>
      </c>
      <c r="CX11" s="50">
        <f t="shared" si="108"/>
        <v>17.25019849414517</v>
      </c>
      <c r="CY11" s="50">
        <f t="shared" si="109"/>
        <v>12.105549524329</v>
      </c>
      <c r="CZ11" s="50">
        <f t="shared" si="110"/>
        <v>9.6693808276565623</v>
      </c>
      <c r="DA11" s="50">
        <f t="shared" si="111"/>
        <v>16.53335011346979</v>
      </c>
      <c r="DB11" s="33">
        <f t="shared" si="112"/>
        <v>319379.03980891721</v>
      </c>
      <c r="DC11" s="33">
        <f t="shared" si="113"/>
        <v>302907.31185897434</v>
      </c>
      <c r="DD11" s="33">
        <f t="shared" si="114"/>
        <v>316062.38161290321</v>
      </c>
      <c r="DE11" s="33">
        <f t="shared" si="115"/>
        <v>32990.716305732487</v>
      </c>
      <c r="DF11" s="33">
        <f t="shared" si="116"/>
        <v>30481.45096153846</v>
      </c>
      <c r="DG11" s="33">
        <f t="shared" si="117"/>
        <v>28648.248193548385</v>
      </c>
      <c r="DH11" s="50">
        <f t="shared" si="118"/>
        <v>10.329643524969784</v>
      </c>
      <c r="DI11" s="50">
        <f t="shared" si="119"/>
        <v>10.062963080841648</v>
      </c>
      <c r="DJ11" s="50">
        <f t="shared" si="120"/>
        <v>9.0641119792089864</v>
      </c>
      <c r="DK11" s="50">
        <f t="shared" si="121"/>
        <v>17.309879660639442</v>
      </c>
      <c r="DL11" s="50">
        <f t="shared" si="122"/>
        <v>15.530449610869532</v>
      </c>
      <c r="DM11" s="50">
        <f t="shared" si="123"/>
        <v>19.655644581955706</v>
      </c>
      <c r="DN11" s="50">
        <f t="shared" si="124"/>
        <v>22.281323086448861</v>
      </c>
      <c r="DO11" s="50">
        <f t="shared" si="125"/>
        <v>25.838454687398926</v>
      </c>
      <c r="DP11" s="50">
        <f t="shared" si="126"/>
        <v>2.4169489005629279</v>
      </c>
    </row>
    <row r="12" spans="1:120" ht="20.100000000000001" customHeight="1" x14ac:dyDescent="0.25">
      <c r="A12" s="30">
        <f t="shared" si="127"/>
        <v>11</v>
      </c>
      <c r="B12" s="49" t="s">
        <v>16</v>
      </c>
      <c r="C12" s="54" t="s">
        <v>11</v>
      </c>
      <c r="D12" s="32">
        <v>46890535</v>
      </c>
      <c r="E12" s="32">
        <v>43945496.899999999</v>
      </c>
      <c r="F12" s="32">
        <v>44137076.170000002</v>
      </c>
      <c r="G12" s="32">
        <v>19807547.41</v>
      </c>
      <c r="H12" s="32">
        <v>17735130.559999999</v>
      </c>
      <c r="I12" s="32">
        <v>8474293.0899999999</v>
      </c>
      <c r="J12" s="32">
        <v>8580510.0899999999</v>
      </c>
      <c r="K12" s="32">
        <v>834820.47</v>
      </c>
      <c r="L12" s="32">
        <v>11227037.32</v>
      </c>
      <c r="M12" s="32">
        <v>36409975.75</v>
      </c>
      <c r="N12" s="32">
        <v>4024335.52</v>
      </c>
      <c r="O12" s="32">
        <v>1406232.66</v>
      </c>
      <c r="P12" s="32">
        <v>1408679.52</v>
      </c>
      <c r="Q12" s="32">
        <v>1686714.38</v>
      </c>
      <c r="R12" s="32">
        <v>7143878.0999999996</v>
      </c>
      <c r="S12" s="32">
        <v>5488827.3799999999</v>
      </c>
      <c r="T12" s="32">
        <v>3608937.93</v>
      </c>
      <c r="U12" s="32">
        <v>37208152.75</v>
      </c>
      <c r="V12" s="32">
        <v>19365121.539999999</v>
      </c>
      <c r="W12" s="32">
        <v>17520790.18</v>
      </c>
      <c r="X12" s="32">
        <v>7866687.71</v>
      </c>
      <c r="Y12" s="32">
        <v>7972904.71</v>
      </c>
      <c r="Z12" s="32">
        <v>2342298.41</v>
      </c>
      <c r="AA12" s="32">
        <v>11392216.83</v>
      </c>
      <c r="AB12" s="32">
        <v>33795325.75</v>
      </c>
      <c r="AC12" s="32">
        <v>3574033.04</v>
      </c>
      <c r="AD12" s="32">
        <v>3015284.58</v>
      </c>
      <c r="AE12" s="32">
        <v>3004204.73</v>
      </c>
      <c r="AF12" s="32">
        <v>3317245.61</v>
      </c>
      <c r="AG12" s="32">
        <v>6425663.5899999999</v>
      </c>
      <c r="AH12" s="32">
        <v>4889836.2699999996</v>
      </c>
      <c r="AI12" s="32">
        <v>3387354.99</v>
      </c>
      <c r="AJ12" s="32">
        <v>31650687.800000001</v>
      </c>
      <c r="AK12" s="32">
        <v>21068124.129999999</v>
      </c>
      <c r="AL12" s="32">
        <v>19154938.920000002</v>
      </c>
      <c r="AM12" s="32">
        <v>8614268.8100000005</v>
      </c>
      <c r="AN12" s="32">
        <v>9017267</v>
      </c>
      <c r="AO12" s="32">
        <v>3689647.29</v>
      </c>
      <c r="AP12" s="32">
        <v>12050857.130000001</v>
      </c>
      <c r="AQ12" s="32">
        <v>32809313.100000001</v>
      </c>
      <c r="AR12" s="32">
        <v>3273792.13</v>
      </c>
      <c r="AS12" s="32">
        <v>4831188.1900000004</v>
      </c>
      <c r="AT12" s="32">
        <v>4827558.22</v>
      </c>
      <c r="AU12" s="32">
        <v>5092683.55</v>
      </c>
      <c r="AV12" s="32">
        <v>5974537.1500000004</v>
      </c>
      <c r="AW12" s="32">
        <v>4719836.54</v>
      </c>
      <c r="AX12" s="32">
        <v>3206877.75</v>
      </c>
      <c r="AY12" s="32">
        <v>35042982.530000001</v>
      </c>
      <c r="AZ12" s="30">
        <v>140</v>
      </c>
      <c r="BA12" s="30">
        <v>132</v>
      </c>
      <c r="BB12" s="30">
        <v>136</v>
      </c>
      <c r="BC12" s="50">
        <f t="shared" si="61"/>
        <v>56.680603042918577</v>
      </c>
      <c r="BD12" s="50">
        <f t="shared" si="62"/>
        <v>58.828532557715107</v>
      </c>
      <c r="BE12" s="50">
        <f t="shared" si="63"/>
        <v>57.199478490067165</v>
      </c>
      <c r="BF12" s="50">
        <f t="shared" si="64"/>
        <v>130.84347203419</v>
      </c>
      <c r="BG12" s="50">
        <f t="shared" si="65"/>
        <v>142.88665479359531</v>
      </c>
      <c r="BH12" s="50">
        <f t="shared" si="66"/>
        <v>133.64201292919461</v>
      </c>
      <c r="BI12" s="50">
        <f t="shared" si="67"/>
        <v>43.319396957081416</v>
      </c>
      <c r="BJ12" s="50">
        <f t="shared" si="68"/>
        <v>41.1714674422849</v>
      </c>
      <c r="BK12" s="50">
        <f t="shared" si="69"/>
        <v>42.800521509932835</v>
      </c>
      <c r="BL12" s="50">
        <f t="shared" si="70"/>
        <v>98.762113220707135</v>
      </c>
      <c r="BM12" s="50">
        <f t="shared" si="71"/>
        <v>98.667775373424732</v>
      </c>
      <c r="BN12" s="50">
        <f t="shared" si="72"/>
        <v>95.530816709763627</v>
      </c>
      <c r="BO12" s="50">
        <f t="shared" si="73"/>
        <v>0.42783151869280317</v>
      </c>
      <c r="BP12" s="50">
        <f t="shared" si="74"/>
        <v>0.40622971013896358</v>
      </c>
      <c r="BQ12" s="50">
        <f t="shared" si="75"/>
        <v>0.40887687754476892</v>
      </c>
      <c r="BR12" s="50">
        <f t="shared" si="76"/>
        <v>0.99062784642425639</v>
      </c>
      <c r="BS12" s="50">
        <f t="shared" si="77"/>
        <v>0.99076248108478282</v>
      </c>
      <c r="BT12" s="50">
        <f t="shared" si="78"/>
        <v>0.96764068799219027</v>
      </c>
      <c r="BU12" s="50">
        <f t="shared" si="79"/>
        <v>0.76427198426735077</v>
      </c>
      <c r="BV12" s="50">
        <f t="shared" si="80"/>
        <v>0.69985542137894863</v>
      </c>
      <c r="BW12" s="50">
        <f t="shared" si="81"/>
        <v>0.7482676877441331</v>
      </c>
      <c r="BX12" s="50">
        <f t="shared" si="82"/>
        <v>2.3673064630064666</v>
      </c>
      <c r="BY12" s="50">
        <f t="shared" si="83"/>
        <v>2.2693117008962496</v>
      </c>
      <c r="BZ12" s="50">
        <f t="shared" si="84"/>
        <v>2.0949694380787762</v>
      </c>
      <c r="CA12" s="50">
        <f t="shared" si="85"/>
        <v>2.0928153382997992</v>
      </c>
      <c r="CB12" s="50">
        <f t="shared" si="86"/>
        <v>2.2272131328828357</v>
      </c>
      <c r="CC12" s="50">
        <f t="shared" si="87"/>
        <v>2.2236291137982263</v>
      </c>
      <c r="CD12" s="50">
        <f t="shared" si="88"/>
        <v>45.210217927723811</v>
      </c>
      <c r="CE12" s="50">
        <f t="shared" si="89"/>
        <v>43.390170655702619</v>
      </c>
      <c r="CF12" s="50">
        <f t="shared" si="90"/>
        <v>40.168763084025301</v>
      </c>
      <c r="CG12" s="50">
        <f t="shared" si="91"/>
        <v>39.904812952773362</v>
      </c>
      <c r="CH12" s="50">
        <f t="shared" si="92"/>
        <v>41.413528236372535</v>
      </c>
      <c r="CI12" s="50">
        <f t="shared" si="93"/>
        <v>36.617176894987097</v>
      </c>
      <c r="CJ12" s="50">
        <f t="shared" si="94"/>
        <v>7.0994789556331037</v>
      </c>
      <c r="CK12" s="50">
        <f t="shared" si="95"/>
        <v>15.570697936347679</v>
      </c>
      <c r="CL12" s="50">
        <f t="shared" si="96"/>
        <v>22.931268869451078</v>
      </c>
      <c r="CM12" s="50">
        <f t="shared" si="97"/>
        <v>7.4358038207714809</v>
      </c>
      <c r="CN12" s="50">
        <f t="shared" si="98"/>
        <v>20.560514647437589</v>
      </c>
      <c r="CO12" s="50">
        <f t="shared" si="99"/>
        <v>30.617301742087783</v>
      </c>
      <c r="CP12" s="50">
        <f t="shared" si="100"/>
        <v>28.784856441438304</v>
      </c>
      <c r="CQ12" s="50">
        <f t="shared" si="101"/>
        <v>22.351118941167979</v>
      </c>
      <c r="CR12" s="50">
        <f t="shared" si="102"/>
        <v>30.034245638244805</v>
      </c>
      <c r="CS12" s="50">
        <f t="shared" si="103"/>
        <v>23.097181431574619</v>
      </c>
      <c r="CT12" s="50">
        <f t="shared" si="104"/>
        <v>34.526059827811508</v>
      </c>
      <c r="CU12" s="50">
        <f t="shared" si="105"/>
        <v>25.664960285021071</v>
      </c>
      <c r="CV12" s="50">
        <f t="shared" si="106"/>
        <v>2.9989691096508069</v>
      </c>
      <c r="CW12" s="50">
        <f t="shared" si="107"/>
        <v>6.8614187862329077</v>
      </c>
      <c r="CX12" s="50">
        <f t="shared" si="108"/>
        <v>10.945872742888579</v>
      </c>
      <c r="CY12" s="50">
        <f t="shared" si="109"/>
        <v>1.7803603008581581</v>
      </c>
      <c r="CZ12" s="50">
        <f t="shared" si="110"/>
        <v>5.3300077942684503</v>
      </c>
      <c r="DA12" s="50">
        <f t="shared" si="111"/>
        <v>8.3595190487671118</v>
      </c>
      <c r="DB12" s="33">
        <f t="shared" si="112"/>
        <v>334932.39285714284</v>
      </c>
      <c r="DC12" s="33">
        <f t="shared" si="113"/>
        <v>332920.43106060603</v>
      </c>
      <c r="DD12" s="33">
        <f t="shared" si="114"/>
        <v>324537.32477941178</v>
      </c>
      <c r="DE12" s="33">
        <f t="shared" si="115"/>
        <v>28745.253714285715</v>
      </c>
      <c r="DF12" s="33">
        <f t="shared" si="116"/>
        <v>27076.007878787877</v>
      </c>
      <c r="DG12" s="33">
        <f t="shared" si="117"/>
        <v>24072.000955882351</v>
      </c>
      <c r="DH12" s="50">
        <f t="shared" si="118"/>
        <v>8.5824047859552035</v>
      </c>
      <c r="DI12" s="50">
        <f t="shared" si="119"/>
        <v>8.1328766133487509</v>
      </c>
      <c r="DJ12" s="50">
        <f t="shared" si="120"/>
        <v>7.4173289535322651</v>
      </c>
      <c r="DK12" s="50">
        <f t="shared" si="121"/>
        <v>3.5971318732021285</v>
      </c>
      <c r="DL12" s="50">
        <f t="shared" si="122"/>
        <v>7.5485450023435732</v>
      </c>
      <c r="DM12" s="50">
        <f t="shared" si="123"/>
        <v>11.538334642704537</v>
      </c>
      <c r="DN12" s="50">
        <f t="shared" si="124"/>
        <v>40.737374388746709</v>
      </c>
      <c r="DO12" s="50">
        <f t="shared" si="125"/>
        <v>22.032663532887781</v>
      </c>
      <c r="DP12" s="50">
        <f t="shared" si="126"/>
        <v>23.5711487701126</v>
      </c>
    </row>
    <row r="13" spans="1:120" ht="20.100000000000001" customHeight="1" x14ac:dyDescent="0.25">
      <c r="A13" s="30">
        <f t="shared" si="127"/>
        <v>12</v>
      </c>
      <c r="B13" s="49" t="s">
        <v>17</v>
      </c>
      <c r="C13" s="54" t="s">
        <v>8</v>
      </c>
      <c r="D13" s="32">
        <v>44830368.710000001</v>
      </c>
      <c r="E13" s="32">
        <v>41529176.090000004</v>
      </c>
      <c r="F13" s="32">
        <v>46184738.840000004</v>
      </c>
      <c r="G13" s="32">
        <v>38330772.119999997</v>
      </c>
      <c r="H13" s="32">
        <v>22660931.359999999</v>
      </c>
      <c r="I13" s="32">
        <v>16499178.82</v>
      </c>
      <c r="J13" s="32">
        <v>22393299.640000001</v>
      </c>
      <c r="K13" s="32">
        <v>-1201507.21</v>
      </c>
      <c r="L13" s="32">
        <v>15937472.48</v>
      </c>
      <c r="M13" s="32">
        <v>36139775.759999998</v>
      </c>
      <c r="N13" s="32">
        <v>2919203.16</v>
      </c>
      <c r="O13" s="32">
        <v>-525001.35</v>
      </c>
      <c r="P13" s="32">
        <v>-1082934.02</v>
      </c>
      <c r="Q13" s="32">
        <v>216963.58</v>
      </c>
      <c r="R13" s="32">
        <v>10758920.859999999</v>
      </c>
      <c r="S13" s="32">
        <v>6405829.5099999998</v>
      </c>
      <c r="T13" s="32">
        <v>5037424.55</v>
      </c>
      <c r="U13" s="32">
        <v>34854848.689999998</v>
      </c>
      <c r="V13" s="32">
        <v>40217300.210000001</v>
      </c>
      <c r="W13" s="32">
        <v>23485139.23</v>
      </c>
      <c r="X13" s="32">
        <v>13063350.66</v>
      </c>
      <c r="Y13" s="32">
        <v>22395938.850000001</v>
      </c>
      <c r="Z13" s="32">
        <v>16193.14</v>
      </c>
      <c r="AA13" s="32">
        <v>17821361.359999999</v>
      </c>
      <c r="AB13" s="32">
        <v>33277344.390000001</v>
      </c>
      <c r="AC13" s="32">
        <v>2681511.66</v>
      </c>
      <c r="AD13" s="32">
        <v>846728.07</v>
      </c>
      <c r="AE13" s="32">
        <v>111127.36</v>
      </c>
      <c r="AF13" s="32">
        <v>1563545.07</v>
      </c>
      <c r="AG13" s="32">
        <v>9224038.0399999991</v>
      </c>
      <c r="AH13" s="32">
        <v>5697289.3300000001</v>
      </c>
      <c r="AI13" s="32">
        <v>4541081.26</v>
      </c>
      <c r="AJ13" s="32">
        <v>31325932.170000002</v>
      </c>
      <c r="AK13" s="32">
        <v>43077350.219999999</v>
      </c>
      <c r="AL13" s="32">
        <v>25865337.780000001</v>
      </c>
      <c r="AM13" s="32">
        <v>13288948.800000001</v>
      </c>
      <c r="AN13" s="32">
        <v>25159923.809999999</v>
      </c>
      <c r="AO13" s="32">
        <v>913284.21</v>
      </c>
      <c r="AP13" s="32">
        <v>17917426.41</v>
      </c>
      <c r="AQ13" s="32">
        <v>36696117.130000003</v>
      </c>
      <c r="AR13" s="32">
        <v>2721010.88</v>
      </c>
      <c r="AS13" s="32">
        <v>1408506.5</v>
      </c>
      <c r="AT13" s="32">
        <v>1118069.06</v>
      </c>
      <c r="AU13" s="32">
        <v>2060381.36</v>
      </c>
      <c r="AV13" s="32">
        <v>9539220.7200000007</v>
      </c>
      <c r="AW13" s="32">
        <v>6147269.8799999999</v>
      </c>
      <c r="AX13" s="32">
        <v>5914765.9000000004</v>
      </c>
      <c r="AY13" s="32">
        <v>38271111.780000001</v>
      </c>
      <c r="AZ13" s="30">
        <v>92</v>
      </c>
      <c r="BA13" s="30">
        <v>91</v>
      </c>
      <c r="BB13" s="30">
        <v>89</v>
      </c>
      <c r="BC13" s="50">
        <f t="shared" si="61"/>
        <v>41.578793221554342</v>
      </c>
      <c r="BD13" s="50">
        <f t="shared" si="62"/>
        <v>44.312674562796069</v>
      </c>
      <c r="BE13" s="50">
        <f t="shared" si="63"/>
        <v>41.593613159802196</v>
      </c>
      <c r="BF13" s="50">
        <f t="shared" si="64"/>
        <v>71.170719528674155</v>
      </c>
      <c r="BG13" s="50">
        <f t="shared" si="65"/>
        <v>79.574075815089117</v>
      </c>
      <c r="BH13" s="50">
        <f t="shared" si="66"/>
        <v>71.214152098817507</v>
      </c>
      <c r="BI13" s="50">
        <f t="shared" si="67"/>
        <v>58.421206778445665</v>
      </c>
      <c r="BJ13" s="50">
        <f t="shared" si="68"/>
        <v>55.687325437203938</v>
      </c>
      <c r="BK13" s="50">
        <f t="shared" si="69"/>
        <v>58.406386840197797</v>
      </c>
      <c r="BL13" s="50">
        <f t="shared" si="70"/>
        <v>73.67908742902884</v>
      </c>
      <c r="BM13" s="50">
        <f t="shared" si="71"/>
        <v>58.329104876976388</v>
      </c>
      <c r="BN13" s="50">
        <f t="shared" si="72"/>
        <v>52.817921470486361</v>
      </c>
      <c r="BO13" s="50">
        <f t="shared" si="73"/>
        <v>0.43044212019384703</v>
      </c>
      <c r="BP13" s="50">
        <f t="shared" si="74"/>
        <v>0.32481918457449832</v>
      </c>
      <c r="BQ13" s="50">
        <f t="shared" si="75"/>
        <v>0.30849039535004158</v>
      </c>
      <c r="BR13" s="50">
        <f t="shared" si="76"/>
        <v>0.73001875131120175</v>
      </c>
      <c r="BS13" s="50">
        <f t="shared" si="77"/>
        <v>0.65630825921601521</v>
      </c>
      <c r="BT13" s="50">
        <f t="shared" si="78"/>
        <v>0.60149002819500752</v>
      </c>
      <c r="BU13" s="50">
        <f t="shared" si="79"/>
        <v>1.40507220753488</v>
      </c>
      <c r="BV13" s="50">
        <f t="shared" si="80"/>
        <v>1.2566906869565886</v>
      </c>
      <c r="BW13" s="50">
        <f t="shared" si="81"/>
        <v>1.4042152725660335</v>
      </c>
      <c r="BX13" s="50">
        <f t="shared" si="82"/>
        <v>1.1695660230806748</v>
      </c>
      <c r="BY13" s="50">
        <f t="shared" si="83"/>
        <v>1.0326196903608613</v>
      </c>
      <c r="BZ13" s="50">
        <f t="shared" si="84"/>
        <v>1.0721350919713093</v>
      </c>
      <c r="CA13" s="50">
        <f t="shared" si="85"/>
        <v>1.3734581343242875</v>
      </c>
      <c r="CB13" s="50">
        <f t="shared" si="86"/>
        <v>1.7977883194938289</v>
      </c>
      <c r="CC13" s="50">
        <f t="shared" si="87"/>
        <v>1.9463795194996913</v>
      </c>
      <c r="CD13" s="50">
        <f t="shared" si="88"/>
        <v>71.217078720289521</v>
      </c>
      <c r="CE13" s="50">
        <f t="shared" si="89"/>
        <v>65.910639170718085</v>
      </c>
      <c r="CF13" s="50">
        <f t="shared" si="90"/>
        <v>61.291769339796055</v>
      </c>
      <c r="CG13" s="50">
        <f t="shared" si="91"/>
        <v>47.65125506078634</v>
      </c>
      <c r="CH13" s="50">
        <f t="shared" si="92"/>
        <v>47.136877792200899</v>
      </c>
      <c r="CI13" s="50">
        <f t="shared" si="93"/>
        <v>41.284454179003745</v>
      </c>
      <c r="CJ13" s="50">
        <f t="shared" si="94"/>
        <v>-1.3696602519678125</v>
      </c>
      <c r="CK13" s="50">
        <f t="shared" si="95"/>
        <v>2.105382672577961</v>
      </c>
      <c r="CL13" s="50">
        <f t="shared" si="96"/>
        <v>3.2697148102346767</v>
      </c>
      <c r="CM13" s="50">
        <f t="shared" si="97"/>
        <v>-7.5388817863546205</v>
      </c>
      <c r="CN13" s="50">
        <f t="shared" si="98"/>
        <v>9.086365330285856E-2</v>
      </c>
      <c r="CO13" s="50">
        <f t="shared" si="99"/>
        <v>5.0971840994434423</v>
      </c>
      <c r="CP13" s="50">
        <f t="shared" si="100"/>
        <v>24.047168991067373</v>
      </c>
      <c r="CQ13" s="50">
        <f t="shared" si="101"/>
        <v>19.385504068052541</v>
      </c>
      <c r="CR13" s="50">
        <f t="shared" si="102"/>
        <v>24.797146080201394</v>
      </c>
      <c r="CS13" s="50">
        <f t="shared" si="103"/>
        <v>19.869962462335</v>
      </c>
      <c r="CT13" s="50">
        <f t="shared" si="104"/>
        <v>25.857290776529634</v>
      </c>
      <c r="CU13" s="50">
        <f t="shared" si="105"/>
        <v>20.544928797523109</v>
      </c>
      <c r="CV13" s="50">
        <f t="shared" si="106"/>
        <v>-1.1710841670657317</v>
      </c>
      <c r="CW13" s="50">
        <f t="shared" si="107"/>
        <v>2.03887519503159</v>
      </c>
      <c r="CX13" s="50">
        <f t="shared" si="108"/>
        <v>3.0497227772133915</v>
      </c>
      <c r="CY13" s="50">
        <f t="shared" si="109"/>
        <v>-2.680118956353772</v>
      </c>
      <c r="CZ13" s="50">
        <f t="shared" si="110"/>
        <v>3.8992201446296497E-2</v>
      </c>
      <c r="DA13" s="50">
        <f t="shared" si="111"/>
        <v>1.9774588596547749</v>
      </c>
      <c r="DB13" s="33">
        <f t="shared" si="112"/>
        <v>487286.61641304346</v>
      </c>
      <c r="DC13" s="33">
        <f t="shared" si="113"/>
        <v>456364.57241758244</v>
      </c>
      <c r="DD13" s="33">
        <f t="shared" si="114"/>
        <v>518929.64988764049</v>
      </c>
      <c r="DE13" s="33">
        <f t="shared" si="115"/>
        <v>31730.469130434783</v>
      </c>
      <c r="DF13" s="33">
        <f t="shared" si="116"/>
        <v>29467.161098901099</v>
      </c>
      <c r="DG13" s="33">
        <f t="shared" si="117"/>
        <v>30573.15595505618</v>
      </c>
      <c r="DH13" s="50">
        <f t="shared" si="118"/>
        <v>6.511664400718689</v>
      </c>
      <c r="DI13" s="50">
        <f t="shared" si="119"/>
        <v>6.4569344072436179</v>
      </c>
      <c r="DJ13" s="50">
        <f t="shared" si="120"/>
        <v>5.891580094079405</v>
      </c>
      <c r="DK13" s="50">
        <f t="shared" si="121"/>
        <v>0.48396563812245297</v>
      </c>
      <c r="DL13" s="50">
        <f t="shared" si="122"/>
        <v>3.7649315907726209</v>
      </c>
      <c r="DM13" s="50">
        <f t="shared" si="123"/>
        <v>4.4611735645791519</v>
      </c>
      <c r="DN13" s="50">
        <f t="shared" si="124"/>
        <v>-10.949253399574605</v>
      </c>
      <c r="DO13" s="50">
        <f t="shared" si="125"/>
        <v>85.428304964681971</v>
      </c>
      <c r="DP13" s="50">
        <f t="shared" si="126"/>
        <v>18.315939267651327</v>
      </c>
    </row>
    <row r="14" spans="1:120" ht="20.100000000000001" customHeight="1" x14ac:dyDescent="0.25">
      <c r="A14" s="30">
        <f t="shared" si="127"/>
        <v>13</v>
      </c>
      <c r="B14" s="49" t="s">
        <v>18</v>
      </c>
      <c r="C14" s="54" t="s">
        <v>19</v>
      </c>
      <c r="D14" s="33">
        <v>43310907.549999997</v>
      </c>
      <c r="E14" s="33">
        <v>38740350.960000001</v>
      </c>
      <c r="F14" s="33">
        <v>39871151.020000003</v>
      </c>
      <c r="G14" s="33">
        <v>66665553.649999999</v>
      </c>
      <c r="H14" s="33">
        <v>27825959.57</v>
      </c>
      <c r="I14" s="33">
        <v>4216854.41</v>
      </c>
      <c r="J14" s="33">
        <v>4216854.41</v>
      </c>
      <c r="K14" s="33">
        <v>5950501.9000000004</v>
      </c>
      <c r="L14" s="33">
        <v>62448699.240000002</v>
      </c>
      <c r="M14" s="33">
        <v>24383794.239999998</v>
      </c>
      <c r="N14" s="33">
        <v>7066137.4800000004</v>
      </c>
      <c r="O14" s="33">
        <v>7044374.4699999997</v>
      </c>
      <c r="P14" s="33">
        <v>7044374.4699999997</v>
      </c>
      <c r="Q14" s="33">
        <v>8716863.6999999993</v>
      </c>
      <c r="R14" s="33">
        <v>9504754.8599999994</v>
      </c>
      <c r="S14" s="33">
        <v>1294185.6200000001</v>
      </c>
      <c r="T14" s="33">
        <v>4680974.3899999997</v>
      </c>
      <c r="U14" s="33">
        <v>25682605.850000001</v>
      </c>
      <c r="V14" s="33">
        <v>59994295.850000001</v>
      </c>
      <c r="W14" s="33">
        <v>36362983.520000003</v>
      </c>
      <c r="X14" s="33">
        <v>3496098.51</v>
      </c>
      <c r="Y14" s="33">
        <v>3496098.51</v>
      </c>
      <c r="Z14" s="33">
        <v>5390248.25</v>
      </c>
      <c r="AA14" s="33">
        <v>56498197.340000004</v>
      </c>
      <c r="AB14" s="33">
        <v>20441703.149999999</v>
      </c>
      <c r="AC14" s="33">
        <v>6082769.5099999998</v>
      </c>
      <c r="AD14" s="33">
        <v>6877525.9100000001</v>
      </c>
      <c r="AE14" s="33">
        <v>6877525.9100000001</v>
      </c>
      <c r="AF14" s="33">
        <v>8480407.7799999993</v>
      </c>
      <c r="AG14" s="33">
        <v>9183445.5</v>
      </c>
      <c r="AH14" s="33">
        <v>966882.45</v>
      </c>
      <c r="AI14" s="33">
        <v>3434572.08</v>
      </c>
      <c r="AJ14" s="33">
        <v>17339029</v>
      </c>
      <c r="AK14" s="33">
        <v>55149260.68</v>
      </c>
      <c r="AL14" s="33">
        <v>31697113.329999998</v>
      </c>
      <c r="AM14" s="33">
        <v>4041311.59</v>
      </c>
      <c r="AN14" s="33">
        <v>4041311.59</v>
      </c>
      <c r="AO14" s="33">
        <v>7857408.2199999997</v>
      </c>
      <c r="AP14" s="33">
        <v>51107949.090000004</v>
      </c>
      <c r="AQ14" s="33">
        <v>19848065.870000001</v>
      </c>
      <c r="AR14" s="33">
        <v>5764099.5199999996</v>
      </c>
      <c r="AS14" s="33">
        <v>8957630.8300000001</v>
      </c>
      <c r="AT14" s="33">
        <v>8957630.8300000001</v>
      </c>
      <c r="AU14" s="33">
        <v>10514663.529999999</v>
      </c>
      <c r="AV14" s="33">
        <v>7925003.9500000002</v>
      </c>
      <c r="AW14" s="33">
        <v>731035.2</v>
      </c>
      <c r="AX14" s="33">
        <v>3775009.47</v>
      </c>
      <c r="AY14" s="33">
        <v>22138277.289999999</v>
      </c>
      <c r="AZ14" s="31">
        <v>251</v>
      </c>
      <c r="BA14" s="31">
        <v>222</v>
      </c>
      <c r="BB14" s="31">
        <v>229</v>
      </c>
      <c r="BC14" s="50">
        <f t="shared" si="61"/>
        <v>93.674612781079034</v>
      </c>
      <c r="BD14" s="50">
        <f t="shared" si="62"/>
        <v>94.172615145378018</v>
      </c>
      <c r="BE14" s="50">
        <f t="shared" si="63"/>
        <v>92.672047566603936</v>
      </c>
      <c r="BF14" s="50">
        <f t="shared" si="64"/>
        <v>1480.9308827904256</v>
      </c>
      <c r="BG14" s="50">
        <f t="shared" si="65"/>
        <v>1616.0356230923255</v>
      </c>
      <c r="BH14" s="50">
        <f t="shared" si="66"/>
        <v>1264.6376789274</v>
      </c>
      <c r="BI14" s="50">
        <f t="shared" si="67"/>
        <v>6.3253872189209668</v>
      </c>
      <c r="BJ14" s="50">
        <f t="shared" si="68"/>
        <v>5.8273848546219744</v>
      </c>
      <c r="BK14" s="50">
        <f t="shared" si="69"/>
        <v>7.3279524333960664</v>
      </c>
      <c r="BL14" s="50">
        <f t="shared" si="70"/>
        <v>100</v>
      </c>
      <c r="BM14" s="50">
        <f t="shared" si="71"/>
        <v>100</v>
      </c>
      <c r="BN14" s="50">
        <f t="shared" si="72"/>
        <v>100</v>
      </c>
      <c r="BO14" s="50">
        <f t="shared" si="73"/>
        <v>6.3253872189209664E-2</v>
      </c>
      <c r="BP14" s="50">
        <f t="shared" si="74"/>
        <v>5.8273848546219746E-2</v>
      </c>
      <c r="BQ14" s="50">
        <f t="shared" si="75"/>
        <v>7.3279524333960663E-2</v>
      </c>
      <c r="BR14" s="50">
        <f t="shared" si="76"/>
        <v>0.99999999999999989</v>
      </c>
      <c r="BS14" s="50">
        <f t="shared" si="77"/>
        <v>1</v>
      </c>
      <c r="BT14" s="50">
        <f t="shared" si="78"/>
        <v>1</v>
      </c>
      <c r="BU14" s="50">
        <f t="shared" si="79"/>
        <v>6.7525095979885458E-2</v>
      </c>
      <c r="BV14" s="50">
        <f t="shared" si="80"/>
        <v>6.1879824040417773E-2</v>
      </c>
      <c r="BW14" s="50">
        <f t="shared" si="81"/>
        <v>7.9074031769174241E-2</v>
      </c>
      <c r="BX14" s="50">
        <f t="shared" si="82"/>
        <v>0.64967445972752369</v>
      </c>
      <c r="BY14" s="50">
        <f t="shared" si="83"/>
        <v>0.64573390538427333</v>
      </c>
      <c r="BZ14" s="50">
        <f t="shared" si="84"/>
        <v>0.72296800588769028</v>
      </c>
      <c r="CA14" s="50">
        <f t="shared" si="85"/>
        <v>6.5987479918710301</v>
      </c>
      <c r="CB14" s="50">
        <f t="shared" si="86"/>
        <v>10.401017996486605</v>
      </c>
      <c r="CC14" s="50">
        <f t="shared" si="87"/>
        <v>7.8432738045818438</v>
      </c>
      <c r="CD14" s="50">
        <f t="shared" si="88"/>
        <v>65.122548698418157</v>
      </c>
      <c r="CE14" s="50">
        <f t="shared" si="89"/>
        <v>70.344452723186322</v>
      </c>
      <c r="CF14" s="50">
        <f t="shared" si="90"/>
        <v>58.983218549452701</v>
      </c>
      <c r="CG14" s="50">
        <f t="shared" si="91"/>
        <v>12.648276298145227</v>
      </c>
      <c r="CH14" s="50">
        <f t="shared" si="92"/>
        <v>13.811779706576916</v>
      </c>
      <c r="CI14" s="50">
        <f t="shared" si="93"/>
        <v>8.3715050030225324</v>
      </c>
      <c r="CJ14" s="50">
        <f t="shared" si="94"/>
        <v>10.566738119334588</v>
      </c>
      <c r="CK14" s="50">
        <f t="shared" si="95"/>
        <v>11.463633021371647</v>
      </c>
      <c r="CL14" s="50">
        <f t="shared" si="96"/>
        <v>16.242522056598492</v>
      </c>
      <c r="CM14" s="50">
        <f t="shared" si="97"/>
        <v>9.5286242506530083</v>
      </c>
      <c r="CN14" s="50">
        <f t="shared" si="98"/>
        <v>9.5405667858074708</v>
      </c>
      <c r="CO14" s="50">
        <f t="shared" si="99"/>
        <v>15.374141126585361</v>
      </c>
      <c r="CP14" s="50">
        <f t="shared" si="100"/>
        <v>77.621690552782482</v>
      </c>
      <c r="CQ14" s="50">
        <f t="shared" si="101"/>
        <v>43.700569627061533</v>
      </c>
      <c r="CR14" s="50">
        <f t="shared" si="102"/>
        <v>89.516258384761855</v>
      </c>
      <c r="CS14" s="50">
        <f t="shared" si="103"/>
        <v>47.234078568089465</v>
      </c>
      <c r="CT14" s="50">
        <f t="shared" si="104"/>
        <v>100.88179513886308</v>
      </c>
      <c r="CU14" s="50">
        <f t="shared" si="105"/>
        <v>50.219481097889805</v>
      </c>
      <c r="CV14" s="50">
        <f t="shared" si="106"/>
        <v>16.264666035611626</v>
      </c>
      <c r="CW14" s="50">
        <f t="shared" si="107"/>
        <v>17.752874559915966</v>
      </c>
      <c r="CX14" s="50">
        <f t="shared" si="108"/>
        <v>22.466446543032355</v>
      </c>
      <c r="CY14" s="50">
        <f t="shared" si="109"/>
        <v>13.739037661888018</v>
      </c>
      <c r="CZ14" s="50">
        <f t="shared" si="110"/>
        <v>13.913782700537517</v>
      </c>
      <c r="DA14" s="50">
        <f t="shared" si="111"/>
        <v>19.707001225168039</v>
      </c>
      <c r="DB14" s="33">
        <f t="shared" si="112"/>
        <v>172553.41653386454</v>
      </c>
      <c r="DC14" s="33">
        <f t="shared" si="113"/>
        <v>174506.08540540541</v>
      </c>
      <c r="DD14" s="33">
        <f t="shared" si="114"/>
        <v>174109.82978165941</v>
      </c>
      <c r="DE14" s="33">
        <f t="shared" si="115"/>
        <v>28151.942151394425</v>
      </c>
      <c r="DF14" s="33">
        <f t="shared" si="116"/>
        <v>27399.862657657657</v>
      </c>
      <c r="DG14" s="33">
        <f t="shared" si="117"/>
        <v>25170.74026200873</v>
      </c>
      <c r="DH14" s="50">
        <f t="shared" si="118"/>
        <v>16.314914370802651</v>
      </c>
      <c r="DI14" s="50">
        <f t="shared" si="119"/>
        <v>15.701379464219494</v>
      </c>
      <c r="DJ14" s="50">
        <f t="shared" si="120"/>
        <v>14.45681745457671</v>
      </c>
      <c r="DK14" s="50">
        <f t="shared" si="121"/>
        <v>20.126255008479959</v>
      </c>
      <c r="DL14" s="50">
        <f t="shared" si="122"/>
        <v>21.890374170218923</v>
      </c>
      <c r="DM14" s="50">
        <f t="shared" si="123"/>
        <v>26.371607693807679</v>
      </c>
      <c r="DN14" s="50">
        <f t="shared" si="124"/>
        <v>15.528313758141246</v>
      </c>
      <c r="DO14" s="50">
        <f t="shared" si="125"/>
        <v>21.625184397160638</v>
      </c>
      <c r="DP14" s="50">
        <f t="shared" si="126"/>
        <v>12.282517898764537</v>
      </c>
    </row>
    <row r="15" spans="1:120" ht="20.100000000000001" customHeight="1" x14ac:dyDescent="0.25">
      <c r="A15" s="30">
        <f t="shared" si="127"/>
        <v>14</v>
      </c>
      <c r="B15" s="49" t="s">
        <v>20</v>
      </c>
      <c r="C15" s="54" t="s">
        <v>2</v>
      </c>
      <c r="D15" s="32">
        <v>41757377.75</v>
      </c>
      <c r="E15" s="32">
        <v>51537873.240000002</v>
      </c>
      <c r="F15" s="32">
        <v>69199019.870000005</v>
      </c>
      <c r="G15" s="32">
        <v>55247289.770000003</v>
      </c>
      <c r="H15" s="32">
        <v>36546828.549999997</v>
      </c>
      <c r="I15" s="32">
        <v>25826043.82</v>
      </c>
      <c r="J15" s="32">
        <v>33432424.550000001</v>
      </c>
      <c r="K15" s="32">
        <v>73619.72</v>
      </c>
      <c r="L15" s="32">
        <v>21814865.219999999</v>
      </c>
      <c r="M15" s="32">
        <v>38451343.469999999</v>
      </c>
      <c r="N15" s="32">
        <v>1207001.8400000001</v>
      </c>
      <c r="O15" s="32">
        <v>976576.85</v>
      </c>
      <c r="P15" s="32">
        <v>130678.73</v>
      </c>
      <c r="Q15" s="32">
        <v>1550387.23</v>
      </c>
      <c r="R15" s="32">
        <v>13255087.960000001</v>
      </c>
      <c r="S15" s="32">
        <v>6937747.04</v>
      </c>
      <c r="T15" s="32">
        <v>1889096.46</v>
      </c>
      <c r="U15" s="32">
        <v>40931658.75</v>
      </c>
      <c r="V15" s="32">
        <v>49264386.159999996</v>
      </c>
      <c r="W15" s="32">
        <v>32561316</v>
      </c>
      <c r="X15" s="32">
        <v>15936067.67</v>
      </c>
      <c r="Y15" s="32">
        <v>27373140.66</v>
      </c>
      <c r="Z15" s="32">
        <v>-2586769.61</v>
      </c>
      <c r="AA15" s="32">
        <v>21891245.5</v>
      </c>
      <c r="AB15" s="32">
        <v>51033861.189999998</v>
      </c>
      <c r="AC15" s="32">
        <v>1252704.54</v>
      </c>
      <c r="AD15" s="32">
        <v>-1844613.61</v>
      </c>
      <c r="AE15" s="32">
        <v>-2533601.17</v>
      </c>
      <c r="AF15" s="32">
        <v>-1207170</v>
      </c>
      <c r="AG15" s="32">
        <v>11522705.060000001</v>
      </c>
      <c r="AH15" s="32">
        <v>6119149.9000000004</v>
      </c>
      <c r="AI15" s="32">
        <v>2200989.46</v>
      </c>
      <c r="AJ15" s="32">
        <v>44907969.950000003</v>
      </c>
      <c r="AK15" s="32">
        <v>56764552.299999997</v>
      </c>
      <c r="AL15" s="32">
        <v>40867652.210000001</v>
      </c>
      <c r="AM15" s="32">
        <v>21475715.719999999</v>
      </c>
      <c r="AN15" s="32">
        <v>31790362.190000001</v>
      </c>
      <c r="AO15" s="32">
        <v>3633352.18</v>
      </c>
      <c r="AP15" s="32">
        <v>24974190.109999999</v>
      </c>
      <c r="AQ15" s="32">
        <v>58535280.909999996</v>
      </c>
      <c r="AR15" s="32">
        <v>1311798.5</v>
      </c>
      <c r="AS15" s="32">
        <v>5252233.1900000004</v>
      </c>
      <c r="AT15" s="32">
        <v>4845496.95</v>
      </c>
      <c r="AU15" s="32">
        <v>5736156.5300000003</v>
      </c>
      <c r="AV15" s="32">
        <v>14045839.800000001</v>
      </c>
      <c r="AW15" s="32">
        <v>8057635.1299999999</v>
      </c>
      <c r="AX15" s="32">
        <v>2662822.09</v>
      </c>
      <c r="AY15" s="32">
        <v>64528942.329999998</v>
      </c>
      <c r="AZ15" s="30">
        <v>37</v>
      </c>
      <c r="BA15" s="30">
        <v>37</v>
      </c>
      <c r="BB15" s="30">
        <v>35</v>
      </c>
      <c r="BC15" s="50">
        <f t="shared" si="61"/>
        <v>39.48585588689955</v>
      </c>
      <c r="BD15" s="50">
        <f t="shared" si="62"/>
        <v>44.436249401143456</v>
      </c>
      <c r="BE15" s="50">
        <f t="shared" si="63"/>
        <v>43.996101612872231</v>
      </c>
      <c r="BF15" s="50">
        <f t="shared" si="64"/>
        <v>65.250622752097115</v>
      </c>
      <c r="BG15" s="50">
        <f t="shared" si="65"/>
        <v>79.973451975824545</v>
      </c>
      <c r="BH15" s="50">
        <f t="shared" si="66"/>
        <v>78.558998355343988</v>
      </c>
      <c r="BI15" s="50">
        <f t="shared" si="67"/>
        <v>60.514144113100443</v>
      </c>
      <c r="BJ15" s="50">
        <f t="shared" si="68"/>
        <v>55.563750598856544</v>
      </c>
      <c r="BK15" s="50">
        <f t="shared" si="69"/>
        <v>56.003898387127784</v>
      </c>
      <c r="BL15" s="50">
        <f t="shared" si="70"/>
        <v>77.248492048118607</v>
      </c>
      <c r="BM15" s="50">
        <f t="shared" si="71"/>
        <v>58.21790005005586</v>
      </c>
      <c r="BN15" s="50">
        <f t="shared" si="72"/>
        <v>67.554171266269549</v>
      </c>
      <c r="BO15" s="50">
        <f t="shared" si="73"/>
        <v>0.46746263803195426</v>
      </c>
      <c r="BP15" s="50">
        <f t="shared" si="74"/>
        <v>0.3234804878770462</v>
      </c>
      <c r="BQ15" s="50">
        <f t="shared" si="75"/>
        <v>0.37832969432227864</v>
      </c>
      <c r="BR15" s="50">
        <f t="shared" si="76"/>
        <v>0.74146639666699776</v>
      </c>
      <c r="BS15" s="50">
        <f t="shared" si="77"/>
        <v>0.65683618291658985</v>
      </c>
      <c r="BT15" s="50">
        <f t="shared" si="78"/>
        <v>0.70770794762200118</v>
      </c>
      <c r="BU15" s="50">
        <f t="shared" si="79"/>
        <v>1.532552422984899</v>
      </c>
      <c r="BV15" s="50">
        <f t="shared" si="80"/>
        <v>1.2504149505792168</v>
      </c>
      <c r="BW15" s="50">
        <f t="shared" si="81"/>
        <v>1.2729286535410298</v>
      </c>
      <c r="BX15" s="50">
        <f t="shared" si="82"/>
        <v>0.75582671880992069</v>
      </c>
      <c r="BY15" s="50">
        <f t="shared" si="83"/>
        <v>1.0461486939594906</v>
      </c>
      <c r="BZ15" s="50">
        <f t="shared" si="84"/>
        <v>1.2190533892398903</v>
      </c>
      <c r="CA15" s="50">
        <f t="shared" si="85"/>
        <v>1.4151152536068141</v>
      </c>
      <c r="CB15" s="50">
        <f t="shared" si="86"/>
        <v>2.0432465947228247</v>
      </c>
      <c r="CC15" s="50">
        <f t="shared" si="87"/>
        <v>1.9029704407914374</v>
      </c>
      <c r="CD15" s="50">
        <f t="shared" si="88"/>
        <v>94.197016739019475</v>
      </c>
      <c r="CE15" s="50">
        <f t="shared" si="89"/>
        <v>66.346146852038089</v>
      </c>
      <c r="CF15" s="50">
        <f t="shared" si="90"/>
        <v>60.233142319435025</v>
      </c>
      <c r="CG15" s="50">
        <f t="shared" si="91"/>
        <v>48.078608677301986</v>
      </c>
      <c r="CH15" s="50">
        <f t="shared" si="92"/>
        <v>38.54564648148434</v>
      </c>
      <c r="CI15" s="50">
        <f t="shared" si="93"/>
        <v>35.586010698784463</v>
      </c>
      <c r="CJ15" s="50">
        <f t="shared" si="94"/>
        <v>1.7676466195275589</v>
      </c>
      <c r="CK15" s="50">
        <f t="shared" si="95"/>
        <v>-3.7443146130129312</v>
      </c>
      <c r="CL15" s="50">
        <f t="shared" si="96"/>
        <v>9.2526638142797442</v>
      </c>
      <c r="CM15" s="50">
        <f t="shared" si="97"/>
        <v>0.33747501649703066</v>
      </c>
      <c r="CN15" s="50">
        <f t="shared" si="98"/>
        <v>-11.816456994189755</v>
      </c>
      <c r="CO15" s="50">
        <f t="shared" si="99"/>
        <v>14.548428453522334</v>
      </c>
      <c r="CP15" s="50">
        <f t="shared" si="100"/>
        <v>8.5979681895364504</v>
      </c>
      <c r="CQ15" s="50">
        <f t="shared" si="101"/>
        <v>7.9172459051263129</v>
      </c>
      <c r="CR15" s="50">
        <f t="shared" si="102"/>
        <v>0.98760320745388719</v>
      </c>
      <c r="CS15" s="50">
        <f t="shared" si="103"/>
        <v>0.97794499135215851</v>
      </c>
      <c r="CT15" s="50">
        <f t="shared" si="104"/>
        <v>18.217626693200419</v>
      </c>
      <c r="CU15" s="50">
        <f t="shared" si="105"/>
        <v>15.410245665376948</v>
      </c>
      <c r="CV15" s="50">
        <f t="shared" si="106"/>
        <v>2.3386929510917387</v>
      </c>
      <c r="CW15" s="50">
        <f t="shared" si="107"/>
        <v>-3.5791418893248843</v>
      </c>
      <c r="CX15" s="50">
        <f t="shared" si="108"/>
        <v>7.5900398587538556</v>
      </c>
      <c r="CY15" s="50">
        <f t="shared" si="109"/>
        <v>0.17630350363655198</v>
      </c>
      <c r="CZ15" s="50">
        <f t="shared" si="110"/>
        <v>-5.0191625058993221</v>
      </c>
      <c r="DA15" s="50">
        <f t="shared" si="111"/>
        <v>5.2505832984712182</v>
      </c>
      <c r="DB15" s="33">
        <f t="shared" si="112"/>
        <v>1128577.777027027</v>
      </c>
      <c r="DC15" s="33">
        <f t="shared" si="113"/>
        <v>1392915.492972973</v>
      </c>
      <c r="DD15" s="33">
        <f t="shared" si="114"/>
        <v>1977114.8534285715</v>
      </c>
      <c r="DE15" s="33">
        <f t="shared" si="115"/>
        <v>32621.671351351353</v>
      </c>
      <c r="DF15" s="33">
        <f t="shared" si="116"/>
        <v>33856.879459459458</v>
      </c>
      <c r="DG15" s="33">
        <f t="shared" si="117"/>
        <v>37479.957142857143</v>
      </c>
      <c r="DH15" s="50">
        <f t="shared" si="118"/>
        <v>2.8905115815132816</v>
      </c>
      <c r="DI15" s="50">
        <f t="shared" si="119"/>
        <v>2.4306484944895641</v>
      </c>
      <c r="DJ15" s="50">
        <f t="shared" si="120"/>
        <v>1.8956894222842986</v>
      </c>
      <c r="DK15" s="50">
        <f t="shared" si="121"/>
        <v>3.712846240686174</v>
      </c>
      <c r="DL15" s="50">
        <f t="shared" si="122"/>
        <v>-2.3422968859783704</v>
      </c>
      <c r="DM15" s="50">
        <f t="shared" si="123"/>
        <v>8.2893609487188833</v>
      </c>
      <c r="DN15" s="50">
        <f t="shared" si="124"/>
        <v>43.663578609923739</v>
      </c>
      <c r="DO15" s="50">
        <f t="shared" si="125"/>
        <v>-2.0985323431943295</v>
      </c>
      <c r="DP15" s="50">
        <f t="shared" si="126"/>
        <v>25.015902032504634</v>
      </c>
    </row>
    <row r="16" spans="1:120" ht="20.100000000000001" customHeight="1" x14ac:dyDescent="0.25">
      <c r="A16" s="30">
        <f t="shared" si="127"/>
        <v>15</v>
      </c>
      <c r="B16" s="49" t="s">
        <v>21</v>
      </c>
      <c r="C16" s="54" t="s">
        <v>6</v>
      </c>
      <c r="D16" s="32">
        <v>41179962.759999998</v>
      </c>
      <c r="E16" s="32">
        <v>38149942.259999998</v>
      </c>
      <c r="F16" s="32">
        <v>34645412.649999999</v>
      </c>
      <c r="G16" s="32">
        <v>31456977.18</v>
      </c>
      <c r="H16" s="32">
        <v>25872005.100000001</v>
      </c>
      <c r="I16" s="32">
        <v>6428383.9000000004</v>
      </c>
      <c r="J16" s="32">
        <v>8739340.4199999999</v>
      </c>
      <c r="K16" s="32">
        <v>3465918.4</v>
      </c>
      <c r="L16" s="32">
        <v>22717636.760000002</v>
      </c>
      <c r="M16" s="32">
        <v>30253426.760000002</v>
      </c>
      <c r="N16" s="32">
        <v>3389552.87</v>
      </c>
      <c r="O16" s="32">
        <v>4696599.46</v>
      </c>
      <c r="P16" s="32">
        <v>4449200.37</v>
      </c>
      <c r="Q16" s="32">
        <v>5004796.18</v>
      </c>
      <c r="R16" s="32">
        <v>8293576.3600000003</v>
      </c>
      <c r="S16" s="32">
        <v>3082641.59</v>
      </c>
      <c r="T16" s="32">
        <v>2806985.9</v>
      </c>
      <c r="U16" s="32">
        <v>33321162.449999999</v>
      </c>
      <c r="V16" s="32">
        <v>26653591.710000001</v>
      </c>
      <c r="W16" s="32">
        <v>21203392.18</v>
      </c>
      <c r="X16" s="32">
        <v>5782908.04</v>
      </c>
      <c r="Y16" s="32">
        <v>7401873.3499999996</v>
      </c>
      <c r="Z16" s="32">
        <v>4399040.41</v>
      </c>
      <c r="AA16" s="32">
        <v>19251718.359999999</v>
      </c>
      <c r="AB16" s="32">
        <v>27811294.93</v>
      </c>
      <c r="AC16" s="32">
        <v>3086726.95</v>
      </c>
      <c r="AD16" s="32">
        <v>4692033.2300000004</v>
      </c>
      <c r="AE16" s="32">
        <v>4533917.71</v>
      </c>
      <c r="AF16" s="32">
        <v>4957479.26</v>
      </c>
      <c r="AG16" s="32">
        <v>8785002.8399999999</v>
      </c>
      <c r="AH16" s="32">
        <v>3205501.2</v>
      </c>
      <c r="AI16" s="32">
        <v>2450847.5699999998</v>
      </c>
      <c r="AJ16" s="32">
        <v>28897261.41</v>
      </c>
      <c r="AK16" s="32">
        <v>21443390.609999999</v>
      </c>
      <c r="AL16" s="32">
        <v>17912743.870000001</v>
      </c>
      <c r="AM16" s="32">
        <v>5612830.6100000003</v>
      </c>
      <c r="AN16" s="32">
        <v>6590712.6600000001</v>
      </c>
      <c r="AO16" s="32">
        <v>4615742</v>
      </c>
      <c r="AP16" s="32">
        <v>14852677.949999999</v>
      </c>
      <c r="AQ16" s="32">
        <v>24187550.780000001</v>
      </c>
      <c r="AR16" s="32">
        <v>2766452.23</v>
      </c>
      <c r="AS16" s="32">
        <v>5111296.45</v>
      </c>
      <c r="AT16" s="32">
        <v>5056372.93</v>
      </c>
      <c r="AU16" s="32">
        <v>5389485.1500000004</v>
      </c>
      <c r="AV16" s="32">
        <v>7668564.5999999996</v>
      </c>
      <c r="AW16" s="32">
        <v>3335056.76</v>
      </c>
      <c r="AX16" s="32">
        <v>2302930.64</v>
      </c>
      <c r="AY16" s="32">
        <v>26295942.170000002</v>
      </c>
      <c r="AZ16" s="30">
        <v>116</v>
      </c>
      <c r="BA16" s="30">
        <v>102</v>
      </c>
      <c r="BB16" s="30">
        <v>100</v>
      </c>
      <c r="BC16" s="50">
        <f t="shared" si="61"/>
        <v>72.218117557854939</v>
      </c>
      <c r="BD16" s="50">
        <f t="shared" si="62"/>
        <v>72.22935869006001</v>
      </c>
      <c r="BE16" s="50">
        <f t="shared" si="63"/>
        <v>69.264596351071191</v>
      </c>
      <c r="BF16" s="50">
        <f t="shared" si="64"/>
        <v>259.94681140936723</v>
      </c>
      <c r="BG16" s="50">
        <f t="shared" si="65"/>
        <v>260.09251239079902</v>
      </c>
      <c r="BH16" s="50">
        <f t="shared" si="66"/>
        <v>225.35769219834262</v>
      </c>
      <c r="BI16" s="50">
        <f t="shared" si="67"/>
        <v>27.781882442145069</v>
      </c>
      <c r="BJ16" s="50">
        <f t="shared" si="68"/>
        <v>27.770641309939986</v>
      </c>
      <c r="BK16" s="50">
        <f t="shared" si="69"/>
        <v>30.735403648928823</v>
      </c>
      <c r="BL16" s="50">
        <f t="shared" si="70"/>
        <v>73.556854305487747</v>
      </c>
      <c r="BM16" s="50">
        <f t="shared" si="71"/>
        <v>78.127627514729099</v>
      </c>
      <c r="BN16" s="50">
        <f t="shared" si="72"/>
        <v>85.162726696690797</v>
      </c>
      <c r="BO16" s="50">
        <f t="shared" si="73"/>
        <v>0.20435478791290526</v>
      </c>
      <c r="BP16" s="50">
        <f t="shared" si="74"/>
        <v>0.21696543201081397</v>
      </c>
      <c r="BQ16" s="50">
        <f t="shared" si="75"/>
        <v>0.26175107808661985</v>
      </c>
      <c r="BR16" s="50">
        <f t="shared" si="76"/>
        <v>0.90766734294065765</v>
      </c>
      <c r="BS16" s="50">
        <f t="shared" si="77"/>
        <v>0.92242873613540799</v>
      </c>
      <c r="BT16" s="50">
        <f t="shared" si="78"/>
        <v>0.9382282086041176</v>
      </c>
      <c r="BU16" s="50">
        <f t="shared" si="79"/>
        <v>0.38469408206172934</v>
      </c>
      <c r="BV16" s="50">
        <f t="shared" si="80"/>
        <v>0.38447858064343715</v>
      </c>
      <c r="BW16" s="50">
        <f t="shared" si="81"/>
        <v>0.44373901340801647</v>
      </c>
      <c r="BX16" s="50">
        <f t="shared" si="82"/>
        <v>1.3090883629524888</v>
      </c>
      <c r="BY16" s="50">
        <f t="shared" si="83"/>
        <v>1.4313246287811465</v>
      </c>
      <c r="BZ16" s="50">
        <f t="shared" si="84"/>
        <v>1.6156685889890618</v>
      </c>
      <c r="CA16" s="50">
        <f t="shared" si="85"/>
        <v>4.0246515302236388</v>
      </c>
      <c r="CB16" s="50">
        <f t="shared" si="86"/>
        <v>3.66656222670973</v>
      </c>
      <c r="CC16" s="50">
        <f t="shared" si="87"/>
        <v>3.191392207362552</v>
      </c>
      <c r="CD16" s="50">
        <f t="shared" si="88"/>
        <v>59.764549626015246</v>
      </c>
      <c r="CE16" s="50">
        <f t="shared" si="89"/>
        <v>68.33383178685763</v>
      </c>
      <c r="CF16" s="50">
        <f t="shared" si="90"/>
        <v>65.683471042062635</v>
      </c>
      <c r="CG16" s="50">
        <f t="shared" si="91"/>
        <v>25.320080548794937</v>
      </c>
      <c r="CH16" s="50">
        <f t="shared" si="92"/>
        <v>30.343966408325873</v>
      </c>
      <c r="CI16" s="50">
        <f t="shared" si="93"/>
        <v>34.605256002023161</v>
      </c>
      <c r="CJ16" s="50">
        <f t="shared" si="94"/>
        <v>14.930231322372725</v>
      </c>
      <c r="CK16" s="50">
        <f t="shared" si="95"/>
        <v>17.603755925471106</v>
      </c>
      <c r="CL16" s="50">
        <f t="shared" si="96"/>
        <v>23.836232538786923</v>
      </c>
      <c r="CM16" s="50">
        <f t="shared" si="97"/>
        <v>15.256509453934941</v>
      </c>
      <c r="CN16" s="50">
        <f t="shared" si="98"/>
        <v>22.850118247834164</v>
      </c>
      <c r="CO16" s="50">
        <f t="shared" si="99"/>
        <v>31.076833521459342</v>
      </c>
      <c r="CP16" s="50">
        <f t="shared" si="100"/>
        <v>36.116688819022222</v>
      </c>
      <c r="CQ16" s="50">
        <f t="shared" si="101"/>
        <v>26.533622829337393</v>
      </c>
      <c r="CR16" s="50">
        <f t="shared" si="102"/>
        <v>37.174275257667759</v>
      </c>
      <c r="CS16" s="50">
        <f t="shared" si="103"/>
        <v>27.100034017194339</v>
      </c>
      <c r="CT16" s="50">
        <f t="shared" si="104"/>
        <v>43.236547450051482</v>
      </c>
      <c r="CU16" s="50">
        <f t="shared" si="105"/>
        <v>30.18541581723662</v>
      </c>
      <c r="CV16" s="50">
        <f t="shared" si="106"/>
        <v>11.405059998164992</v>
      </c>
      <c r="CW16" s="50">
        <f t="shared" si="107"/>
        <v>12.29892616356479</v>
      </c>
      <c r="CX16" s="50">
        <f t="shared" si="108"/>
        <v>14.753169493566418</v>
      </c>
      <c r="CY16" s="50">
        <f t="shared" si="109"/>
        <v>8.4165165961893642</v>
      </c>
      <c r="CZ16" s="50">
        <f t="shared" si="110"/>
        <v>11.530922851782059</v>
      </c>
      <c r="DA16" s="50">
        <f t="shared" si="111"/>
        <v>13.322808553703286</v>
      </c>
      <c r="DB16" s="33">
        <f t="shared" si="112"/>
        <v>354999.6789655172</v>
      </c>
      <c r="DC16" s="33">
        <f t="shared" si="113"/>
        <v>374019.04176470585</v>
      </c>
      <c r="DD16" s="33">
        <f t="shared" si="114"/>
        <v>346454.12650000001</v>
      </c>
      <c r="DE16" s="33">
        <f t="shared" si="115"/>
        <v>29220.283362068967</v>
      </c>
      <c r="DF16" s="33">
        <f t="shared" si="116"/>
        <v>30262.028921568628</v>
      </c>
      <c r="DG16" s="33">
        <f t="shared" si="117"/>
        <v>27664.522300000001</v>
      </c>
      <c r="DH16" s="50">
        <f t="shared" si="118"/>
        <v>8.2310731793386402</v>
      </c>
      <c r="DI16" s="50">
        <f t="shared" si="119"/>
        <v>8.0910396376573708</v>
      </c>
      <c r="DJ16" s="50">
        <f t="shared" si="120"/>
        <v>7.9850462684559771</v>
      </c>
      <c r="DK16" s="50">
        <f t="shared" si="121"/>
        <v>12.153474273807236</v>
      </c>
      <c r="DL16" s="50">
        <f t="shared" si="122"/>
        <v>12.994722839195196</v>
      </c>
      <c r="DM16" s="50">
        <f t="shared" si="123"/>
        <v>15.556129189299758</v>
      </c>
      <c r="DN16" s="50">
        <f t="shared" si="124"/>
        <v>22.100195276213199</v>
      </c>
      <c r="DO16" s="50">
        <f t="shared" si="125"/>
        <v>2.9748510808326913</v>
      </c>
      <c r="DP16" s="50">
        <f t="shared" si="126"/>
        <v>8.7143677117977081</v>
      </c>
    </row>
    <row r="17" spans="1:120" ht="20.100000000000001" customHeight="1" x14ac:dyDescent="0.25">
      <c r="A17" s="30">
        <f t="shared" si="127"/>
        <v>16</v>
      </c>
      <c r="B17" s="49" t="s">
        <v>22</v>
      </c>
      <c r="C17" s="54" t="s">
        <v>2</v>
      </c>
      <c r="D17" s="32">
        <v>40792995.450000003</v>
      </c>
      <c r="E17" s="32">
        <v>38688640.07</v>
      </c>
      <c r="F17" s="32">
        <v>39922088.619999997</v>
      </c>
      <c r="G17" s="32">
        <v>30863318.210000001</v>
      </c>
      <c r="H17" s="32">
        <v>21992607.600000001</v>
      </c>
      <c r="I17" s="32">
        <v>6316520.0499999998</v>
      </c>
      <c r="J17" s="32">
        <v>8013895.9500000002</v>
      </c>
      <c r="K17" s="32">
        <v>712248.41</v>
      </c>
      <c r="L17" s="32">
        <v>22849422.260000002</v>
      </c>
      <c r="M17" s="32">
        <v>35024379.859999999</v>
      </c>
      <c r="N17" s="32">
        <v>2343449.17</v>
      </c>
      <c r="O17" s="32">
        <v>922287.8</v>
      </c>
      <c r="P17" s="32">
        <v>900788.95</v>
      </c>
      <c r="Q17" s="32">
        <v>1241555.42</v>
      </c>
      <c r="R17" s="32">
        <v>11811737.76</v>
      </c>
      <c r="S17" s="32">
        <v>1664140.08</v>
      </c>
      <c r="T17" s="32">
        <v>2493466.64</v>
      </c>
      <c r="U17" s="32">
        <v>35292244.350000001</v>
      </c>
      <c r="V17" s="32">
        <v>25883177.670000002</v>
      </c>
      <c r="W17" s="32">
        <v>18886839.010000002</v>
      </c>
      <c r="X17" s="32">
        <v>3730833.6</v>
      </c>
      <c r="Y17" s="32">
        <v>3836074.75</v>
      </c>
      <c r="Z17" s="32">
        <v>909096.67</v>
      </c>
      <c r="AA17" s="32">
        <v>22047102.920000002</v>
      </c>
      <c r="AB17" s="32">
        <v>33024674.43</v>
      </c>
      <c r="AC17" s="32">
        <v>2260782.1800000002</v>
      </c>
      <c r="AD17" s="32">
        <v>1170804.94</v>
      </c>
      <c r="AE17" s="32">
        <v>1169863.5900000001</v>
      </c>
      <c r="AF17" s="32">
        <v>1451687.85</v>
      </c>
      <c r="AG17" s="32">
        <v>8375745.2400000002</v>
      </c>
      <c r="AH17" s="32">
        <v>1677812.09</v>
      </c>
      <c r="AI17" s="32">
        <v>2174915.44</v>
      </c>
      <c r="AJ17" s="32">
        <v>32508645.260000002</v>
      </c>
      <c r="AK17" s="32">
        <v>24564838.719999999</v>
      </c>
      <c r="AL17" s="32">
        <v>18111580.260000002</v>
      </c>
      <c r="AM17" s="32">
        <v>3399655.09</v>
      </c>
      <c r="AN17" s="32">
        <v>3426833.07</v>
      </c>
      <c r="AO17" s="32">
        <v>2893117.91</v>
      </c>
      <c r="AP17" s="32">
        <v>21138005.649999999</v>
      </c>
      <c r="AQ17" s="32">
        <v>31624755.870000001</v>
      </c>
      <c r="AR17" s="32">
        <v>1975021.11</v>
      </c>
      <c r="AS17" s="32">
        <v>3722412.34</v>
      </c>
      <c r="AT17" s="32">
        <v>3709140.57</v>
      </c>
      <c r="AU17" s="32">
        <v>3971389.12</v>
      </c>
      <c r="AV17" s="32">
        <v>8396753.5</v>
      </c>
      <c r="AW17" s="32">
        <v>1386084.38</v>
      </c>
      <c r="AX17" s="32">
        <v>1965619.19</v>
      </c>
      <c r="AY17" s="32">
        <v>31330020.239999998</v>
      </c>
      <c r="AZ17" s="30">
        <v>61</v>
      </c>
      <c r="BA17" s="30">
        <v>63</v>
      </c>
      <c r="BB17" s="30">
        <v>60</v>
      </c>
      <c r="BC17" s="50">
        <f t="shared" si="61"/>
        <v>74.03423735752618</v>
      </c>
      <c r="BD17" s="50">
        <f t="shared" si="62"/>
        <v>85.179274357621793</v>
      </c>
      <c r="BE17" s="50">
        <f t="shared" si="63"/>
        <v>86.049845028251823</v>
      </c>
      <c r="BF17" s="50">
        <f t="shared" si="64"/>
        <v>285.12252221093541</v>
      </c>
      <c r="BG17" s="50">
        <f t="shared" si="65"/>
        <v>574.7307953266552</v>
      </c>
      <c r="BH17" s="50">
        <f t="shared" si="66"/>
        <v>616.83791472223652</v>
      </c>
      <c r="BI17" s="50">
        <f t="shared" si="67"/>
        <v>25.965762642473823</v>
      </c>
      <c r="BJ17" s="50">
        <f t="shared" si="68"/>
        <v>14.820725642378205</v>
      </c>
      <c r="BK17" s="50">
        <f t="shared" si="69"/>
        <v>13.950154971748171</v>
      </c>
      <c r="BL17" s="50">
        <f t="shared" si="70"/>
        <v>78.819591487209166</v>
      </c>
      <c r="BM17" s="50">
        <f t="shared" si="71"/>
        <v>97.256540686544241</v>
      </c>
      <c r="BN17" s="50">
        <f t="shared" si="72"/>
        <v>99.206906801561829</v>
      </c>
      <c r="BO17" s="50">
        <f t="shared" si="73"/>
        <v>0.20466108041336231</v>
      </c>
      <c r="BP17" s="50">
        <f t="shared" si="74"/>
        <v>0.14414125064420655</v>
      </c>
      <c r="BQ17" s="50">
        <f t="shared" si="75"/>
        <v>0.13839517241495652</v>
      </c>
      <c r="BR17" s="50">
        <f t="shared" si="76"/>
        <v>0.9308514337007936</v>
      </c>
      <c r="BS17" s="50">
        <f t="shared" si="77"/>
        <v>0.99524920930862015</v>
      </c>
      <c r="BT17" s="50">
        <f t="shared" si="78"/>
        <v>0.99871591097553825</v>
      </c>
      <c r="BU17" s="50">
        <f t="shared" si="79"/>
        <v>0.35072641482183364</v>
      </c>
      <c r="BV17" s="50">
        <f t="shared" si="80"/>
        <v>0.17399450458046847</v>
      </c>
      <c r="BW17" s="50">
        <f t="shared" si="81"/>
        <v>0.16211714230476612</v>
      </c>
      <c r="BX17" s="50">
        <f t="shared" si="82"/>
        <v>1.3217307086826036</v>
      </c>
      <c r="BY17" s="50">
        <f t="shared" si="83"/>
        <v>1.4947407371407191</v>
      </c>
      <c r="BZ17" s="50">
        <f t="shared" si="84"/>
        <v>1.6251720222977308</v>
      </c>
      <c r="CA17" s="50">
        <f t="shared" si="85"/>
        <v>3.4817601188489857</v>
      </c>
      <c r="CB17" s="50">
        <f t="shared" si="86"/>
        <v>5.0623643493507728</v>
      </c>
      <c r="CC17" s="50">
        <f t="shared" si="87"/>
        <v>5.3274758116712366</v>
      </c>
      <c r="CD17" s="50">
        <f t="shared" si="88"/>
        <v>85.924290040900303</v>
      </c>
      <c r="CE17" s="50">
        <f t="shared" si="89"/>
        <v>64.243286184278674</v>
      </c>
      <c r="CF17" s="50">
        <f t="shared" si="90"/>
        <v>62.414558473389945</v>
      </c>
      <c r="CG17" s="50">
        <f t="shared" si="91"/>
        <v>13.069231024186783</v>
      </c>
      <c r="CH17" s="50">
        <f t="shared" si="92"/>
        <v>14.355138788282632</v>
      </c>
      <c r="CI17" s="50">
        <f t="shared" si="93"/>
        <v>12.353501226041034</v>
      </c>
      <c r="CJ17" s="50">
        <f t="shared" si="94"/>
        <v>2.9882976085869153</v>
      </c>
      <c r="CK17" s="50">
        <f t="shared" si="95"/>
        <v>4.5234204042768136</v>
      </c>
      <c r="CL17" s="50">
        <f t="shared" si="96"/>
        <v>15.153416565968808</v>
      </c>
      <c r="CM17" s="50">
        <f t="shared" si="97"/>
        <v>3.1171396891152727</v>
      </c>
      <c r="CN17" s="50">
        <f t="shared" si="98"/>
        <v>4.123429156650392</v>
      </c>
      <c r="CO17" s="50">
        <f t="shared" si="99"/>
        <v>13.686806399353953</v>
      </c>
      <c r="CP17" s="50">
        <f t="shared" si="100"/>
        <v>16.470286163690563</v>
      </c>
      <c r="CQ17" s="50">
        <f t="shared" si="101"/>
        <v>14.141191462810321</v>
      </c>
      <c r="CR17" s="50">
        <f t="shared" si="102"/>
        <v>17.150708486182044</v>
      </c>
      <c r="CS17" s="50">
        <f t="shared" si="103"/>
        <v>14.639867490178238</v>
      </c>
      <c r="CT17" s="50">
        <f t="shared" si="104"/>
        <v>26.236827832309196</v>
      </c>
      <c r="CU17" s="50">
        <f t="shared" si="105"/>
        <v>20.783814266278728</v>
      </c>
      <c r="CV17" s="50">
        <f t="shared" si="106"/>
        <v>2.2608974649347551</v>
      </c>
      <c r="CW17" s="50">
        <f t="shared" si="107"/>
        <v>3.0262240747714135</v>
      </c>
      <c r="CX17" s="50">
        <f t="shared" si="108"/>
        <v>9.3241923673681786</v>
      </c>
      <c r="CY17" s="50">
        <f t="shared" si="109"/>
        <v>1.7460066419319544</v>
      </c>
      <c r="CZ17" s="50">
        <f t="shared" si="110"/>
        <v>2.3497767519229322</v>
      </c>
      <c r="DA17" s="50">
        <f t="shared" si="111"/>
        <v>7.2469101943494474</v>
      </c>
      <c r="DB17" s="33">
        <f t="shared" si="112"/>
        <v>668737.63032786886</v>
      </c>
      <c r="DC17" s="33">
        <f t="shared" si="113"/>
        <v>614105.39793650794</v>
      </c>
      <c r="DD17" s="33">
        <f t="shared" si="114"/>
        <v>665368.14366666658</v>
      </c>
      <c r="DE17" s="33">
        <f t="shared" si="115"/>
        <v>38417.199508196718</v>
      </c>
      <c r="DF17" s="33">
        <f t="shared" si="116"/>
        <v>35885.431428571428</v>
      </c>
      <c r="DG17" s="33">
        <f t="shared" si="117"/>
        <v>32917.018499999998</v>
      </c>
      <c r="DH17" s="50">
        <f t="shared" si="118"/>
        <v>5.744734222502407</v>
      </c>
      <c r="DI17" s="50">
        <f t="shared" si="119"/>
        <v>5.8435297180503873</v>
      </c>
      <c r="DJ17" s="50">
        <f t="shared" si="120"/>
        <v>4.9471888327269591</v>
      </c>
      <c r="DK17" s="50">
        <f t="shared" si="121"/>
        <v>3.0435505073947686</v>
      </c>
      <c r="DL17" s="50">
        <f t="shared" si="122"/>
        <v>3.7522328191775083</v>
      </c>
      <c r="DM17" s="50">
        <f t="shared" si="123"/>
        <v>9.9478490662195238</v>
      </c>
      <c r="DN17" s="50">
        <f t="shared" si="124"/>
        <v>20.930600891585087</v>
      </c>
      <c r="DO17" s="50">
        <f t="shared" si="125"/>
        <v>22.290369768666793</v>
      </c>
      <c r="DP17" s="50">
        <f t="shared" si="126"/>
        <v>22.000316369783736</v>
      </c>
    </row>
    <row r="18" spans="1:120" ht="20.100000000000001" customHeight="1" x14ac:dyDescent="0.25">
      <c r="A18" s="30">
        <f t="shared" si="127"/>
        <v>17</v>
      </c>
      <c r="B18" s="49" t="s">
        <v>686</v>
      </c>
      <c r="C18" s="54" t="s">
        <v>2</v>
      </c>
      <c r="D18" s="32">
        <v>39354482.780000001</v>
      </c>
      <c r="E18" s="32">
        <v>26248729.129999999</v>
      </c>
      <c r="F18" s="32">
        <v>31793505.370000001</v>
      </c>
      <c r="G18" s="32">
        <v>31984240.02</v>
      </c>
      <c r="H18" s="32">
        <v>29948879.530000001</v>
      </c>
      <c r="I18" s="32">
        <v>25307171.629999999</v>
      </c>
      <c r="J18" s="32">
        <v>25348838.399999999</v>
      </c>
      <c r="K18" s="32">
        <v>1003465.93</v>
      </c>
      <c r="L18" s="32">
        <v>6635401.6200000001</v>
      </c>
      <c r="M18" s="32">
        <v>38460018.009999998</v>
      </c>
      <c r="N18" s="32">
        <v>307441.27</v>
      </c>
      <c r="O18" s="32">
        <v>1976383.72</v>
      </c>
      <c r="P18" s="32">
        <v>1178276.42</v>
      </c>
      <c r="Q18" s="32">
        <v>1985992.53</v>
      </c>
      <c r="R18" s="32">
        <v>25168297.75</v>
      </c>
      <c r="S18" s="32">
        <v>9868003.2400000002</v>
      </c>
      <c r="T18" s="32">
        <v>429771.03</v>
      </c>
      <c r="U18" s="32">
        <v>36994142.310000002</v>
      </c>
      <c r="V18" s="32">
        <v>22409771.899999999</v>
      </c>
      <c r="W18" s="32">
        <v>19686610.66</v>
      </c>
      <c r="X18" s="32">
        <v>14636169.48</v>
      </c>
      <c r="Y18" s="32">
        <v>14777836.210000001</v>
      </c>
      <c r="Z18" s="32">
        <v>2258226.0499999998</v>
      </c>
      <c r="AA18" s="32">
        <v>7631935.6900000004</v>
      </c>
      <c r="AB18" s="32">
        <v>25624624.699999999</v>
      </c>
      <c r="AC18" s="32">
        <v>277999.27</v>
      </c>
      <c r="AD18" s="32">
        <v>2299256.66</v>
      </c>
      <c r="AE18" s="32">
        <v>1775903.28</v>
      </c>
      <c r="AF18" s="32">
        <v>2414981.9300000002</v>
      </c>
      <c r="AG18" s="32">
        <v>12157064.539999999</v>
      </c>
      <c r="AH18" s="32">
        <v>4868847.41</v>
      </c>
      <c r="AI18" s="32">
        <v>333067.31</v>
      </c>
      <c r="AJ18" s="32">
        <v>25754665.870000001</v>
      </c>
      <c r="AK18" s="32">
        <v>25040163.030000001</v>
      </c>
      <c r="AL18" s="32">
        <v>23659358.41</v>
      </c>
      <c r="AM18" s="32">
        <v>19424786.699999999</v>
      </c>
      <c r="AN18" s="32">
        <v>19666453.390000001</v>
      </c>
      <c r="AO18" s="32">
        <v>1373988.44</v>
      </c>
      <c r="AP18" s="32">
        <v>5373709.6399999997</v>
      </c>
      <c r="AQ18" s="32">
        <v>30976199.489999998</v>
      </c>
      <c r="AR18" s="32">
        <v>292938.63</v>
      </c>
      <c r="AS18" s="32">
        <v>2151005.4900000002</v>
      </c>
      <c r="AT18" s="32">
        <v>1983058.34</v>
      </c>
      <c r="AU18" s="32">
        <v>2266730.7799999998</v>
      </c>
      <c r="AV18" s="32">
        <v>20489451.539999999</v>
      </c>
      <c r="AW18" s="32">
        <v>6608013.7800000003</v>
      </c>
      <c r="AX18" s="32">
        <v>272244.40000000002</v>
      </c>
      <c r="AY18" s="32">
        <v>30200316.41</v>
      </c>
      <c r="AZ18" s="30">
        <v>1</v>
      </c>
      <c r="BA18" s="30">
        <v>2</v>
      </c>
      <c r="BB18" s="30">
        <v>2</v>
      </c>
      <c r="BC18" s="50">
        <f t="shared" si="61"/>
        <v>20.745847379368186</v>
      </c>
      <c r="BD18" s="50">
        <f t="shared" si="62"/>
        <v>34.056284571107135</v>
      </c>
      <c r="BE18" s="50">
        <f t="shared" si="63"/>
        <v>21.460362033433611</v>
      </c>
      <c r="BF18" s="50">
        <f t="shared" si="64"/>
        <v>26.176353785110724</v>
      </c>
      <c r="BG18" s="50">
        <f t="shared" si="65"/>
        <v>51.644473396149515</v>
      </c>
      <c r="BH18" s="50">
        <f t="shared" si="66"/>
        <v>27.32424364187812</v>
      </c>
      <c r="BI18" s="50">
        <f t="shared" si="67"/>
        <v>79.254152620631814</v>
      </c>
      <c r="BJ18" s="50">
        <f t="shared" si="68"/>
        <v>65.943715428892887</v>
      </c>
      <c r="BK18" s="50">
        <f t="shared" si="69"/>
        <v>78.539637966566389</v>
      </c>
      <c r="BL18" s="50">
        <f t="shared" si="70"/>
        <v>99.835626511390757</v>
      </c>
      <c r="BM18" s="50">
        <f t="shared" si="71"/>
        <v>99.041356745420302</v>
      </c>
      <c r="BN18" s="50">
        <f t="shared" si="72"/>
        <v>98.771172995925724</v>
      </c>
      <c r="BO18" s="50">
        <f t="shared" si="73"/>
        <v>0.79123879805101582</v>
      </c>
      <c r="BP18" s="50">
        <f t="shared" si="74"/>
        <v>0.65311550449114575</v>
      </c>
      <c r="BQ18" s="50">
        <f t="shared" si="75"/>
        <v>0.77574521686331044</v>
      </c>
      <c r="BR18" s="50">
        <f t="shared" si="76"/>
        <v>0.99375972094843246</v>
      </c>
      <c r="BS18" s="50">
        <f t="shared" si="77"/>
        <v>0.98177592288029547</v>
      </c>
      <c r="BT18" s="50">
        <f t="shared" si="78"/>
        <v>0.95696340266476809</v>
      </c>
      <c r="BU18" s="50">
        <f t="shared" si="79"/>
        <v>3.8202417655617351</v>
      </c>
      <c r="BV18" s="50">
        <f t="shared" si="80"/>
        <v>1.9363156098607011</v>
      </c>
      <c r="BW18" s="50">
        <f t="shared" si="81"/>
        <v>3.6597536352931792</v>
      </c>
      <c r="BX18" s="50">
        <f t="shared" si="82"/>
        <v>1.2304335746414901</v>
      </c>
      <c r="BY18" s="50">
        <f t="shared" si="83"/>
        <v>1.171307287157171</v>
      </c>
      <c r="BZ18" s="50">
        <f t="shared" si="84"/>
        <v>1.2697004141669919</v>
      </c>
      <c r="CA18" s="50">
        <f t="shared" si="85"/>
        <v>1.1834147240103892</v>
      </c>
      <c r="CB18" s="50">
        <f t="shared" si="86"/>
        <v>1.3450657760489393</v>
      </c>
      <c r="CC18" s="50">
        <f t="shared" si="87"/>
        <v>1.2179983634003044</v>
      </c>
      <c r="CD18" s="50">
        <f t="shared" si="88"/>
        <v>189.7786649614246</v>
      </c>
      <c r="CE18" s="50">
        <f t="shared" si="89"/>
        <v>137.43843272934211</v>
      </c>
      <c r="CF18" s="50">
        <f t="shared" si="90"/>
        <v>191.24041305006605</v>
      </c>
      <c r="CG18" s="50">
        <f t="shared" si="91"/>
        <v>78.247025583584929</v>
      </c>
      <c r="CH18" s="50">
        <f t="shared" si="92"/>
        <v>55.383139766004724</v>
      </c>
      <c r="CI18" s="50">
        <f t="shared" si="93"/>
        <v>64.350176229664982</v>
      </c>
      <c r="CJ18" s="50">
        <f t="shared" si="94"/>
        <v>6.1792423980189977</v>
      </c>
      <c r="CK18" s="50">
        <f t="shared" si="95"/>
        <v>10.260062754141645</v>
      </c>
      <c r="CL18" s="50">
        <f t="shared" si="96"/>
        <v>8.5902215869079352</v>
      </c>
      <c r="CM18" s="50">
        <f t="shared" si="97"/>
        <v>15.12291173115155</v>
      </c>
      <c r="CN18" s="50">
        <f t="shared" si="98"/>
        <v>29.589165078512337</v>
      </c>
      <c r="CO18" s="50">
        <f t="shared" si="99"/>
        <v>25.568713831735799</v>
      </c>
      <c r="CP18" s="50">
        <f t="shared" si="100"/>
        <v>2.3257003409812063</v>
      </c>
      <c r="CQ18" s="50">
        <f t="shared" si="101"/>
        <v>2.2728408730467966</v>
      </c>
      <c r="CR18" s="50">
        <f t="shared" si="102"/>
        <v>2.4355651538576475</v>
      </c>
      <c r="CS18" s="50">
        <f t="shared" si="103"/>
        <v>2.3776557977685209</v>
      </c>
      <c r="CT18" s="50">
        <f t="shared" si="104"/>
        <v>2.6384963083152031</v>
      </c>
      <c r="CU18" s="50">
        <f t="shared" si="105"/>
        <v>2.5706692938967448</v>
      </c>
      <c r="CV18" s="50">
        <f t="shared" si="106"/>
        <v>5.02200405236783</v>
      </c>
      <c r="CW18" s="50">
        <f t="shared" si="107"/>
        <v>8.7594970736017501</v>
      </c>
      <c r="CX18" s="50">
        <f t="shared" si="108"/>
        <v>6.7655499604949672</v>
      </c>
      <c r="CY18" s="50">
        <f t="shared" si="109"/>
        <v>2.5498135386750982</v>
      </c>
      <c r="CZ18" s="50">
        <f t="shared" si="110"/>
        <v>8.6031824200549405</v>
      </c>
      <c r="DA18" s="50">
        <f t="shared" si="111"/>
        <v>4.3216009811125771</v>
      </c>
      <c r="DB18" s="33">
        <f t="shared" si="112"/>
        <v>39354482.780000001</v>
      </c>
      <c r="DC18" s="33">
        <f t="shared" si="113"/>
        <v>13124364.564999999</v>
      </c>
      <c r="DD18" s="33">
        <f t="shared" si="114"/>
        <v>15896752.685000001</v>
      </c>
      <c r="DE18" s="33">
        <f t="shared" si="115"/>
        <v>307441.27</v>
      </c>
      <c r="DF18" s="33">
        <f t="shared" si="116"/>
        <v>138999.63500000001</v>
      </c>
      <c r="DG18" s="33">
        <f t="shared" si="117"/>
        <v>146469.315</v>
      </c>
      <c r="DH18" s="50">
        <f t="shared" si="118"/>
        <v>0.78121029240471196</v>
      </c>
      <c r="DI18" s="50">
        <f t="shared" si="119"/>
        <v>1.0590961132753327</v>
      </c>
      <c r="DJ18" s="50">
        <f t="shared" si="120"/>
        <v>0.92137883693823097</v>
      </c>
      <c r="DK18" s="50">
        <f t="shared" si="121"/>
        <v>5.0464201018779082</v>
      </c>
      <c r="DL18" s="50">
        <f t="shared" si="122"/>
        <v>9.2003765898132084</v>
      </c>
      <c r="DM18" s="50">
        <f t="shared" si="123"/>
        <v>7.1295403058602709</v>
      </c>
      <c r="DN18" s="50">
        <f t="shared" si="124"/>
        <v>14.83611884552522</v>
      </c>
      <c r="DO18" s="50">
        <f t="shared" si="125"/>
        <v>-27.159292706526212</v>
      </c>
      <c r="DP18" s="50">
        <f t="shared" si="126"/>
        <v>30.713665236898684</v>
      </c>
    </row>
    <row r="19" spans="1:120" ht="20.100000000000001" customHeight="1" x14ac:dyDescent="0.25">
      <c r="A19" s="30">
        <f t="shared" si="127"/>
        <v>18</v>
      </c>
      <c r="B19" s="49" t="s">
        <v>23</v>
      </c>
      <c r="C19" s="54" t="s">
        <v>2</v>
      </c>
      <c r="D19" s="32">
        <v>37865374.369999997</v>
      </c>
      <c r="E19" s="32">
        <v>37723362.579999998</v>
      </c>
      <c r="F19" s="32">
        <v>45832944.619999997</v>
      </c>
      <c r="G19" s="32">
        <v>30768593.699999999</v>
      </c>
      <c r="H19" s="32">
        <v>18298086.170000002</v>
      </c>
      <c r="I19" s="32">
        <v>6428964.25</v>
      </c>
      <c r="J19" s="32">
        <v>6473563.0099999998</v>
      </c>
      <c r="K19" s="32">
        <v>1560613.76</v>
      </c>
      <c r="L19" s="32">
        <v>24295030.690000001</v>
      </c>
      <c r="M19" s="32">
        <v>35412783.43</v>
      </c>
      <c r="N19" s="32">
        <v>996464.87</v>
      </c>
      <c r="O19" s="32">
        <v>1837202.49</v>
      </c>
      <c r="P19" s="32">
        <v>1663313.71</v>
      </c>
      <c r="Q19" s="32">
        <v>2132164.89</v>
      </c>
      <c r="R19" s="32">
        <v>10416863.810000001</v>
      </c>
      <c r="S19" s="32">
        <v>797374.28</v>
      </c>
      <c r="T19" s="32">
        <v>1037364.64</v>
      </c>
      <c r="U19" s="32">
        <v>35752697.409999996</v>
      </c>
      <c r="V19" s="32">
        <v>28264635.059999999</v>
      </c>
      <c r="W19" s="32">
        <v>16654091.279999999</v>
      </c>
      <c r="X19" s="32">
        <v>5451563</v>
      </c>
      <c r="Y19" s="32">
        <v>5516364.8300000001</v>
      </c>
      <c r="Z19" s="32">
        <v>1358729.54</v>
      </c>
      <c r="AA19" s="32">
        <v>22748270.23</v>
      </c>
      <c r="AB19" s="32">
        <v>35411221.710000001</v>
      </c>
      <c r="AC19" s="32">
        <v>949215.76</v>
      </c>
      <c r="AD19" s="32">
        <v>1654194.19</v>
      </c>
      <c r="AE19" s="32">
        <v>1462233.89</v>
      </c>
      <c r="AF19" s="32">
        <v>1923933.88</v>
      </c>
      <c r="AG19" s="32">
        <v>8875919.9000000004</v>
      </c>
      <c r="AH19" s="32">
        <v>1055584.6299999999</v>
      </c>
      <c r="AI19" s="32">
        <v>998421.12</v>
      </c>
      <c r="AJ19" s="32">
        <v>37044157.200000003</v>
      </c>
      <c r="AK19" s="32">
        <v>28193942.23</v>
      </c>
      <c r="AL19" s="32">
        <v>17403069.25</v>
      </c>
      <c r="AM19" s="32">
        <v>6698405.7599999998</v>
      </c>
      <c r="AN19" s="32">
        <v>6799113.79</v>
      </c>
      <c r="AO19" s="32">
        <v>5019518.1100000003</v>
      </c>
      <c r="AP19" s="32">
        <v>21394828.440000001</v>
      </c>
      <c r="AQ19" s="32">
        <v>40577320.009999998</v>
      </c>
      <c r="AR19" s="32">
        <v>915624.83</v>
      </c>
      <c r="AS19" s="32">
        <v>5780643.75</v>
      </c>
      <c r="AT19" s="32">
        <v>5678272.9100000001</v>
      </c>
      <c r="AU19" s="32">
        <v>5988222.7000000002</v>
      </c>
      <c r="AV19" s="32">
        <v>11426144.77</v>
      </c>
      <c r="AW19" s="32">
        <v>1324762.33</v>
      </c>
      <c r="AX19" s="32">
        <v>901902.72</v>
      </c>
      <c r="AY19" s="32">
        <v>39923694.469999999</v>
      </c>
      <c r="AZ19" s="30">
        <v>36</v>
      </c>
      <c r="BA19" s="30">
        <v>37</v>
      </c>
      <c r="BB19" s="30">
        <v>34</v>
      </c>
      <c r="BC19" s="50">
        <f t="shared" si="61"/>
        <v>78.960484599593514</v>
      </c>
      <c r="BD19" s="50">
        <f t="shared" si="62"/>
        <v>80.483155652673759</v>
      </c>
      <c r="BE19" s="50">
        <f t="shared" si="63"/>
        <v>75.884487048549929</v>
      </c>
      <c r="BF19" s="50">
        <f t="shared" si="64"/>
        <v>375.29611826548057</v>
      </c>
      <c r="BG19" s="50">
        <f t="shared" si="65"/>
        <v>412.37791427946576</v>
      </c>
      <c r="BH19" s="50">
        <f t="shared" si="66"/>
        <v>314.67083947715486</v>
      </c>
      <c r="BI19" s="50">
        <f t="shared" si="67"/>
        <v>21.039515400406486</v>
      </c>
      <c r="BJ19" s="50">
        <f t="shared" si="68"/>
        <v>19.516844347326241</v>
      </c>
      <c r="BK19" s="50">
        <f t="shared" si="69"/>
        <v>24.115512951450064</v>
      </c>
      <c r="BL19" s="50">
        <f t="shared" si="70"/>
        <v>99.311063166742855</v>
      </c>
      <c r="BM19" s="50">
        <f t="shared" si="71"/>
        <v>98.825280198155411</v>
      </c>
      <c r="BN19" s="50">
        <f t="shared" si="72"/>
        <v>98.518806522283541</v>
      </c>
      <c r="BO19" s="50">
        <f t="shared" si="73"/>
        <v>0.20894566429274278</v>
      </c>
      <c r="BP19" s="50">
        <f t="shared" si="74"/>
        <v>0.19287576112083013</v>
      </c>
      <c r="BQ19" s="50">
        <f t="shared" si="75"/>
        <v>0.23758315546495321</v>
      </c>
      <c r="BR19" s="50">
        <f t="shared" si="76"/>
        <v>0.99816764835752247</v>
      </c>
      <c r="BS19" s="50">
        <f t="shared" si="77"/>
        <v>0.99715944306713411</v>
      </c>
      <c r="BT19" s="50">
        <f t="shared" si="78"/>
        <v>0.9953149329331441</v>
      </c>
      <c r="BU19" s="50">
        <f t="shared" si="79"/>
        <v>0.26645625982537086</v>
      </c>
      <c r="BV19" s="50">
        <f t="shared" si="80"/>
        <v>0.24249601284958888</v>
      </c>
      <c r="BW19" s="50">
        <f t="shared" si="81"/>
        <v>0.31779239590855068</v>
      </c>
      <c r="BX19" s="50">
        <f t="shared" si="82"/>
        <v>1.2306501473286378</v>
      </c>
      <c r="BY19" s="50">
        <f t="shared" si="83"/>
        <v>1.3346488465151263</v>
      </c>
      <c r="BZ19" s="50">
        <f t="shared" si="84"/>
        <v>1.6256309332730017</v>
      </c>
      <c r="CA19" s="50">
        <f t="shared" si="85"/>
        <v>2.8461950414485511</v>
      </c>
      <c r="CB19" s="50">
        <f t="shared" si="86"/>
        <v>3.0549204475853986</v>
      </c>
      <c r="CC19" s="50">
        <f t="shared" si="87"/>
        <v>2.5980912285015116</v>
      </c>
      <c r="CD19" s="50">
        <f t="shared" si="88"/>
        <v>81.636144223075902</v>
      </c>
      <c r="CE19" s="50">
        <f t="shared" si="89"/>
        <v>69.82174996334588</v>
      </c>
      <c r="CF19" s="50">
        <f t="shared" si="90"/>
        <v>73.979214399993666</v>
      </c>
      <c r="CG19" s="50">
        <f t="shared" si="91"/>
        <v>6.431606355786756</v>
      </c>
      <c r="CH19" s="50">
        <f t="shared" si="92"/>
        <v>8.2340000938002813</v>
      </c>
      <c r="CI19" s="50">
        <f t="shared" si="93"/>
        <v>9.6292658498436108</v>
      </c>
      <c r="CJ19" s="50">
        <f t="shared" si="94"/>
        <v>5.9710317212190303</v>
      </c>
      <c r="CK19" s="50">
        <f t="shared" si="95"/>
        <v>5.8525227249121965</v>
      </c>
      <c r="CL19" s="50">
        <f t="shared" si="96"/>
        <v>20.503141074925868</v>
      </c>
      <c r="CM19" s="50">
        <f t="shared" si="97"/>
        <v>6.4235924618212525</v>
      </c>
      <c r="CN19" s="50">
        <f t="shared" si="98"/>
        <v>5.9728916803886589</v>
      </c>
      <c r="CO19" s="50">
        <f t="shared" si="99"/>
        <v>23.461361814967656</v>
      </c>
      <c r="CP19" s="50">
        <f t="shared" si="100"/>
        <v>6.925722020264244</v>
      </c>
      <c r="CQ19" s="50">
        <f t="shared" si="101"/>
        <v>6.4771337423858615</v>
      </c>
      <c r="CR19" s="50">
        <f t="shared" si="102"/>
        <v>6.529401580479945</v>
      </c>
      <c r="CS19" s="50">
        <f t="shared" si="103"/>
        <v>6.1292014069441354</v>
      </c>
      <c r="CT19" s="50">
        <f t="shared" si="104"/>
        <v>12.952123522955155</v>
      </c>
      <c r="CU19" s="50">
        <f t="shared" si="105"/>
        <v>11.46691458202015</v>
      </c>
      <c r="CV19" s="50">
        <f t="shared" si="106"/>
        <v>4.851932723674798</v>
      </c>
      <c r="CW19" s="50">
        <f t="shared" si="107"/>
        <v>4.3850655849990776</v>
      </c>
      <c r="CX19" s="50">
        <f t="shared" si="108"/>
        <v>12.612420602532085</v>
      </c>
      <c r="CY19" s="50">
        <f t="shared" si="109"/>
        <v>4.1214798109495101</v>
      </c>
      <c r="CZ19" s="50">
        <f t="shared" si="110"/>
        <v>3.601825094776586</v>
      </c>
      <c r="DA19" s="50">
        <f t="shared" si="111"/>
        <v>10.951768758513602</v>
      </c>
      <c r="DB19" s="33">
        <f t="shared" si="112"/>
        <v>1051815.9547222222</v>
      </c>
      <c r="DC19" s="33">
        <f t="shared" si="113"/>
        <v>1019550.34</v>
      </c>
      <c r="DD19" s="33">
        <f t="shared" si="114"/>
        <v>1348027.7829411763</v>
      </c>
      <c r="DE19" s="33">
        <f t="shared" si="115"/>
        <v>27679.579722222221</v>
      </c>
      <c r="DF19" s="33">
        <f t="shared" si="116"/>
        <v>25654.48</v>
      </c>
      <c r="DG19" s="33">
        <f t="shared" si="117"/>
        <v>26930.142058823527</v>
      </c>
      <c r="DH19" s="50">
        <f t="shared" si="118"/>
        <v>2.6315991498277111</v>
      </c>
      <c r="DI19" s="50">
        <f t="shared" si="119"/>
        <v>2.5162543715104837</v>
      </c>
      <c r="DJ19" s="50">
        <f t="shared" si="120"/>
        <v>1.9977438447200517</v>
      </c>
      <c r="DK19" s="50">
        <f t="shared" si="121"/>
        <v>5.6309093082393318</v>
      </c>
      <c r="DL19" s="50">
        <f t="shared" si="122"/>
        <v>5.100112366494133</v>
      </c>
      <c r="DM19" s="50">
        <f t="shared" si="123"/>
        <v>13.065323970886514</v>
      </c>
      <c r="DN19" s="50">
        <f t="shared" si="124"/>
        <v>6.1744185346731708</v>
      </c>
      <c r="DO19" s="50">
        <f t="shared" si="125"/>
        <v>7.0785084867647177</v>
      </c>
      <c r="DP19" s="50">
        <f t="shared" si="126"/>
        <v>11.601323332661019</v>
      </c>
    </row>
    <row r="20" spans="1:120" ht="20.100000000000001" customHeight="1" x14ac:dyDescent="0.25">
      <c r="A20" s="30">
        <f t="shared" si="127"/>
        <v>19</v>
      </c>
      <c r="B20" s="49" t="s">
        <v>24</v>
      </c>
      <c r="C20" s="54" t="s">
        <v>2</v>
      </c>
      <c r="D20" s="32">
        <v>37244653.119999997</v>
      </c>
      <c r="E20" s="32">
        <v>33991765.799999997</v>
      </c>
      <c r="F20" s="32">
        <v>38492700.439999998</v>
      </c>
      <c r="G20" s="32">
        <v>18898279.59</v>
      </c>
      <c r="H20" s="32">
        <v>12172706.460000001</v>
      </c>
      <c r="I20" s="32">
        <v>5921168.8300000001</v>
      </c>
      <c r="J20" s="32">
        <v>8572988.6600000001</v>
      </c>
      <c r="K20" s="32">
        <v>373643.62</v>
      </c>
      <c r="L20" s="32">
        <v>10325290.93</v>
      </c>
      <c r="M20" s="32">
        <v>33577640.460000001</v>
      </c>
      <c r="N20" s="32">
        <v>1171944.17</v>
      </c>
      <c r="O20" s="32">
        <v>726998.63</v>
      </c>
      <c r="P20" s="32">
        <v>493814.6</v>
      </c>
      <c r="Q20" s="32">
        <v>979761.19</v>
      </c>
      <c r="R20" s="32">
        <v>7773915.1200000001</v>
      </c>
      <c r="S20" s="32">
        <v>2073070.16</v>
      </c>
      <c r="T20" s="32">
        <v>1308621.26</v>
      </c>
      <c r="U20" s="32">
        <v>34175603.170000002</v>
      </c>
      <c r="V20" s="32">
        <v>18470576.75</v>
      </c>
      <c r="W20" s="32">
        <v>12612266.460000001</v>
      </c>
      <c r="X20" s="32">
        <v>6946232.54</v>
      </c>
      <c r="Y20" s="32">
        <v>8349993.71</v>
      </c>
      <c r="Z20" s="32">
        <v>205294.04</v>
      </c>
      <c r="AA20" s="32">
        <v>10120583.039999999</v>
      </c>
      <c r="AB20" s="32">
        <v>30761079.949999999</v>
      </c>
      <c r="AC20" s="32">
        <v>1115179.24</v>
      </c>
      <c r="AD20" s="32">
        <v>435000.83</v>
      </c>
      <c r="AE20" s="32">
        <v>270557.25</v>
      </c>
      <c r="AF20" s="32">
        <v>678248.81</v>
      </c>
      <c r="AG20" s="32">
        <v>8591226.2599999998</v>
      </c>
      <c r="AH20" s="32">
        <v>2680328.83</v>
      </c>
      <c r="AI20" s="32">
        <v>1381452.46</v>
      </c>
      <c r="AJ20" s="32">
        <v>29837448</v>
      </c>
      <c r="AK20" s="32">
        <v>17903814.530000001</v>
      </c>
      <c r="AL20" s="32">
        <v>12011533.380000001</v>
      </c>
      <c r="AM20" s="32">
        <v>5021812.67</v>
      </c>
      <c r="AN20" s="32">
        <v>7847322.5899999999</v>
      </c>
      <c r="AO20" s="32">
        <v>1251445.1599999999</v>
      </c>
      <c r="AP20" s="32">
        <v>10056491.939999999</v>
      </c>
      <c r="AQ20" s="32">
        <v>33737767.759999998</v>
      </c>
      <c r="AR20" s="32">
        <v>1200178.44</v>
      </c>
      <c r="AS20" s="32">
        <v>1751287.42</v>
      </c>
      <c r="AT20" s="32">
        <v>1669715.6</v>
      </c>
      <c r="AU20" s="32">
        <v>2191514.67</v>
      </c>
      <c r="AV20" s="32">
        <v>6840000.6100000003</v>
      </c>
      <c r="AW20" s="32">
        <v>2188390.1800000002</v>
      </c>
      <c r="AX20" s="32">
        <v>1404237.22</v>
      </c>
      <c r="AY20" s="32">
        <v>34787676.659999996</v>
      </c>
      <c r="AZ20" s="30">
        <v>43</v>
      </c>
      <c r="BA20" s="30">
        <v>42</v>
      </c>
      <c r="BB20" s="30">
        <v>40</v>
      </c>
      <c r="BC20" s="50">
        <f t="shared" si="61"/>
        <v>54.636142305057298</v>
      </c>
      <c r="BD20" s="50">
        <f t="shared" si="62"/>
        <v>54.792999574309441</v>
      </c>
      <c r="BE20" s="50">
        <f t="shared" si="63"/>
        <v>56.169549361389628</v>
      </c>
      <c r="BF20" s="50">
        <f t="shared" si="64"/>
        <v>120.43980622738862</v>
      </c>
      <c r="BG20" s="50">
        <f t="shared" si="65"/>
        <v>121.20467860807524</v>
      </c>
      <c r="BH20" s="50">
        <f t="shared" si="66"/>
        <v>128.15188651496484</v>
      </c>
      <c r="BI20" s="50">
        <f t="shared" si="67"/>
        <v>45.363857694942702</v>
      </c>
      <c r="BJ20" s="50">
        <f t="shared" si="68"/>
        <v>45.207000425690552</v>
      </c>
      <c r="BK20" s="50">
        <f t="shared" si="69"/>
        <v>43.830450638610358</v>
      </c>
      <c r="BL20" s="50">
        <f t="shared" si="70"/>
        <v>69.067731975747179</v>
      </c>
      <c r="BM20" s="50">
        <f t="shared" si="71"/>
        <v>83.188476318025877</v>
      </c>
      <c r="BN20" s="50">
        <f t="shared" si="72"/>
        <v>63.993962429929873</v>
      </c>
      <c r="BO20" s="50">
        <f t="shared" si="73"/>
        <v>0.31331787646602388</v>
      </c>
      <c r="BP20" s="50">
        <f t="shared" si="74"/>
        <v>0.37607014843215442</v>
      </c>
      <c r="BQ20" s="50">
        <f t="shared" si="75"/>
        <v>0.28048842114541273</v>
      </c>
      <c r="BR20" s="50">
        <f t="shared" si="76"/>
        <v>0.79565406514261727</v>
      </c>
      <c r="BS20" s="50">
        <f t="shared" si="77"/>
        <v>0.87819166588395392</v>
      </c>
      <c r="BT20" s="50">
        <f t="shared" si="78"/>
        <v>0.78066220214006388</v>
      </c>
      <c r="BU20" s="50">
        <f t="shared" si="79"/>
        <v>0.83029027638255615</v>
      </c>
      <c r="BV20" s="50">
        <f t="shared" si="80"/>
        <v>0.82505065933434607</v>
      </c>
      <c r="BW20" s="50">
        <f t="shared" si="81"/>
        <v>0.7803240570190324</v>
      </c>
      <c r="BX20" s="50">
        <f t="shared" si="82"/>
        <v>1.9707959628085912</v>
      </c>
      <c r="BY20" s="50">
        <f t="shared" si="83"/>
        <v>1.8403196749121544</v>
      </c>
      <c r="BZ20" s="50">
        <f t="shared" si="84"/>
        <v>2.1499720283351258</v>
      </c>
      <c r="CA20" s="50">
        <f t="shared" si="85"/>
        <v>2.0557945246090883</v>
      </c>
      <c r="CB20" s="50">
        <f t="shared" si="86"/>
        <v>1.8156988536407392</v>
      </c>
      <c r="CC20" s="50">
        <f t="shared" si="87"/>
        <v>2.3918720528458106</v>
      </c>
      <c r="CD20" s="50">
        <f t="shared" si="88"/>
        <v>61.938917884047477</v>
      </c>
      <c r="CE20" s="50">
        <f t="shared" si="89"/>
        <v>75.001367855182409</v>
      </c>
      <c r="CF20" s="50">
        <f t="shared" si="90"/>
        <v>52.730940032152134</v>
      </c>
      <c r="CG20" s="50">
        <f t="shared" si="91"/>
        <v>17.336700077419845</v>
      </c>
      <c r="CH20" s="50">
        <f t="shared" si="92"/>
        <v>25.4775831550755</v>
      </c>
      <c r="CI20" s="50">
        <f t="shared" si="93"/>
        <v>17.943243900299638</v>
      </c>
      <c r="CJ20" s="50">
        <f t="shared" si="94"/>
        <v>3.8469037699320014</v>
      </c>
      <c r="CK20" s="50">
        <f t="shared" si="95"/>
        <v>2.3551014994699613</v>
      </c>
      <c r="CL20" s="50">
        <f t="shared" si="96"/>
        <v>9.781644113133023</v>
      </c>
      <c r="CM20" s="50">
        <f t="shared" si="97"/>
        <v>3.6187224411699943</v>
      </c>
      <c r="CN20" s="50">
        <f t="shared" si="98"/>
        <v>2.028480367075769</v>
      </c>
      <c r="CO20" s="50">
        <f t="shared" si="99"/>
        <v>12.444152170224879</v>
      </c>
      <c r="CP20" s="50">
        <f t="shared" si="100"/>
        <v>10.920995667841504</v>
      </c>
      <c r="CQ20" s="50">
        <f t="shared" si="101"/>
        <v>9.8457425504410132</v>
      </c>
      <c r="CR20" s="50">
        <f t="shared" si="102"/>
        <v>10.502511144768823</v>
      </c>
      <c r="CS20" s="50">
        <f t="shared" si="103"/>
        <v>9.5043189842170488</v>
      </c>
      <c r="CT20" s="50">
        <f t="shared" si="104"/>
        <v>14.093797532264476</v>
      </c>
      <c r="CU20" s="50">
        <f t="shared" si="105"/>
        <v>12.352816574694961</v>
      </c>
      <c r="CV20" s="50">
        <f t="shared" si="106"/>
        <v>1.9519543588113302</v>
      </c>
      <c r="CW20" s="50">
        <f t="shared" si="107"/>
        <v>1.2797241324838737</v>
      </c>
      <c r="CX20" s="50">
        <f t="shared" si="108"/>
        <v>4.5496611045249908</v>
      </c>
      <c r="CY20" s="50">
        <f t="shared" si="109"/>
        <v>1.0032141225645008</v>
      </c>
      <c r="CZ20" s="50">
        <f t="shared" si="110"/>
        <v>0.60395226658098489</v>
      </c>
      <c r="DA20" s="50">
        <f t="shared" si="111"/>
        <v>3.2511233186943436</v>
      </c>
      <c r="DB20" s="33">
        <f t="shared" si="112"/>
        <v>866154.72372093017</v>
      </c>
      <c r="DC20" s="33">
        <f t="shared" si="113"/>
        <v>809327.75714285707</v>
      </c>
      <c r="DD20" s="33">
        <f t="shared" si="114"/>
        <v>962317.51099999994</v>
      </c>
      <c r="DE20" s="33">
        <f t="shared" si="115"/>
        <v>27254.515581395346</v>
      </c>
      <c r="DF20" s="33">
        <f t="shared" si="116"/>
        <v>26551.886666666665</v>
      </c>
      <c r="DG20" s="33">
        <f t="shared" si="117"/>
        <v>30004.460999999999</v>
      </c>
      <c r="DH20" s="50">
        <f t="shared" si="118"/>
        <v>3.146610511377478</v>
      </c>
      <c r="DI20" s="50">
        <f t="shared" si="119"/>
        <v>3.2807334769292864</v>
      </c>
      <c r="DJ20" s="50">
        <f t="shared" si="120"/>
        <v>3.1179377551615604</v>
      </c>
      <c r="DK20" s="50">
        <f t="shared" si="121"/>
        <v>2.6306089812228062</v>
      </c>
      <c r="DL20" s="50">
        <f t="shared" si="122"/>
        <v>1.9953326755387333</v>
      </c>
      <c r="DM20" s="50">
        <f t="shared" si="123"/>
        <v>5.6933253446741032</v>
      </c>
      <c r="DN20" s="50">
        <f t="shared" si="124"/>
        <v>24.335242416890871</v>
      </c>
      <c r="DO20" s="50">
        <f t="shared" si="125"/>
        <v>24.121774596688869</v>
      </c>
      <c r="DP20" s="50">
        <f t="shared" si="126"/>
        <v>25.050400199890337</v>
      </c>
    </row>
    <row r="21" spans="1:120" ht="20.100000000000001" customHeight="1" x14ac:dyDescent="0.25">
      <c r="A21" s="30">
        <f t="shared" si="127"/>
        <v>20</v>
      </c>
      <c r="B21" s="49" t="s">
        <v>25</v>
      </c>
      <c r="C21" s="49" t="s">
        <v>2</v>
      </c>
      <c r="D21" s="33">
        <v>36034227.649999999</v>
      </c>
      <c r="E21" s="33">
        <v>34452449.57</v>
      </c>
      <c r="F21" s="33">
        <v>41346669.840000004</v>
      </c>
      <c r="G21" s="33">
        <v>49305349</v>
      </c>
      <c r="H21" s="33">
        <v>34012967</v>
      </c>
      <c r="I21" s="33">
        <v>11077082</v>
      </c>
      <c r="J21" s="33">
        <v>13867133</v>
      </c>
      <c r="K21" s="33">
        <v>450371</v>
      </c>
      <c r="L21" s="33">
        <v>35438216</v>
      </c>
      <c r="M21" s="33">
        <v>32114464</v>
      </c>
      <c r="N21" s="33">
        <v>1415295</v>
      </c>
      <c r="O21" s="33">
        <v>977371</v>
      </c>
      <c r="P21" s="33">
        <v>597846</v>
      </c>
      <c r="Q21" s="33">
        <v>1393544</v>
      </c>
      <c r="R21" s="33">
        <v>10417138</v>
      </c>
      <c r="S21" s="33">
        <v>1754562</v>
      </c>
      <c r="T21" s="33">
        <v>1274710</v>
      </c>
      <c r="U21" s="33">
        <v>31501280</v>
      </c>
      <c r="V21" s="33">
        <v>48994496.020000003</v>
      </c>
      <c r="W21" s="33">
        <v>35204962.270000003</v>
      </c>
      <c r="X21" s="33">
        <v>10152224.15</v>
      </c>
      <c r="Y21" s="33">
        <v>14006650.25</v>
      </c>
      <c r="Z21" s="33">
        <v>309167.67</v>
      </c>
      <c r="AA21" s="33">
        <v>34987845.770000003</v>
      </c>
      <c r="AB21" s="33">
        <v>31202316.690000001</v>
      </c>
      <c r="AC21" s="33">
        <v>1271701.73</v>
      </c>
      <c r="AD21" s="33">
        <v>908487.02</v>
      </c>
      <c r="AE21" s="33">
        <v>401481.44</v>
      </c>
      <c r="AF21" s="33">
        <v>1215679.8600000001</v>
      </c>
      <c r="AG21" s="33">
        <v>11383848.32</v>
      </c>
      <c r="AH21" s="33">
        <v>1653198.27</v>
      </c>
      <c r="AI21" s="33">
        <v>916769.36</v>
      </c>
      <c r="AJ21" s="33">
        <v>29344510</v>
      </c>
      <c r="AK21" s="33">
        <v>52896367.600000001</v>
      </c>
      <c r="AL21" s="33">
        <v>39811314.57</v>
      </c>
      <c r="AM21" s="33">
        <v>10709383.390000001</v>
      </c>
      <c r="AN21" s="33">
        <v>16717689.5</v>
      </c>
      <c r="AO21" s="33">
        <v>5211163.41</v>
      </c>
      <c r="AP21" s="33">
        <v>36178678.100000001</v>
      </c>
      <c r="AQ21" s="33">
        <v>31155400.23</v>
      </c>
      <c r="AR21" s="33">
        <v>1218645.67</v>
      </c>
      <c r="AS21" s="33">
        <v>6538418.3600000003</v>
      </c>
      <c r="AT21" s="33">
        <v>6311636.7699999996</v>
      </c>
      <c r="AU21" s="33">
        <v>7201925.4699999997</v>
      </c>
      <c r="AV21" s="33">
        <v>15241299.09</v>
      </c>
      <c r="AW21" s="33">
        <v>1221733.3999999999</v>
      </c>
      <c r="AX21" s="33">
        <v>1036179.71</v>
      </c>
      <c r="AY21" s="33">
        <v>31510041.800000001</v>
      </c>
      <c r="AZ21" s="30">
        <v>44</v>
      </c>
      <c r="BA21" s="31">
        <v>38</v>
      </c>
      <c r="BB21" s="31">
        <v>39</v>
      </c>
      <c r="BC21" s="50">
        <f t="shared" si="61"/>
        <v>71.87499271123707</v>
      </c>
      <c r="BD21" s="50">
        <f t="shared" si="62"/>
        <v>71.411788286826422</v>
      </c>
      <c r="BE21" s="50">
        <f t="shared" si="63"/>
        <v>68.395392238615642</v>
      </c>
      <c r="BF21" s="50">
        <f t="shared" si="64"/>
        <v>255.55546341121845</v>
      </c>
      <c r="BG21" s="50">
        <f t="shared" si="65"/>
        <v>249.79452721038712</v>
      </c>
      <c r="BH21" s="50">
        <f t="shared" si="66"/>
        <v>216.40955886876591</v>
      </c>
      <c r="BI21" s="50">
        <f t="shared" si="67"/>
        <v>28.125007288762927</v>
      </c>
      <c r="BJ21" s="50">
        <f t="shared" si="68"/>
        <v>28.588211713173571</v>
      </c>
      <c r="BK21" s="50">
        <f t="shared" si="69"/>
        <v>31.604607761384358</v>
      </c>
      <c r="BL21" s="50">
        <f t="shared" si="70"/>
        <v>79.88011653165799</v>
      </c>
      <c r="BM21" s="50">
        <f t="shared" si="71"/>
        <v>72.481456799422844</v>
      </c>
      <c r="BN21" s="50">
        <f t="shared" si="72"/>
        <v>64.060188401034722</v>
      </c>
      <c r="BO21" s="50">
        <f t="shared" si="73"/>
        <v>0.22466288596801129</v>
      </c>
      <c r="BP21" s="50">
        <f t="shared" si="74"/>
        <v>0.20721152322611441</v>
      </c>
      <c r="BQ21" s="50">
        <f t="shared" si="75"/>
        <v>0.20245971275350863</v>
      </c>
      <c r="BR21" s="50">
        <f t="shared" si="76"/>
        <v>0.92701602193999533</v>
      </c>
      <c r="BS21" s="50">
        <f t="shared" si="77"/>
        <v>0.90076723336625986</v>
      </c>
      <c r="BT21" s="50">
        <f t="shared" si="78"/>
        <v>0.85757915095111747</v>
      </c>
      <c r="BU21" s="50">
        <f t="shared" si="79"/>
        <v>0.39130448891671071</v>
      </c>
      <c r="BV21" s="50">
        <f t="shared" si="80"/>
        <v>0.40032902688767052</v>
      </c>
      <c r="BW21" s="50">
        <f t="shared" si="81"/>
        <v>0.46208679747201709</v>
      </c>
      <c r="BX21" s="50">
        <f t="shared" si="82"/>
        <v>0.73083810135894178</v>
      </c>
      <c r="BY21" s="50">
        <f t="shared" si="83"/>
        <v>0.70319020234305896</v>
      </c>
      <c r="BZ21" s="50">
        <f t="shared" si="84"/>
        <v>0.78165423668902367</v>
      </c>
      <c r="CA21" s="50">
        <f t="shared" si="85"/>
        <v>3.0705710222240841</v>
      </c>
      <c r="CB21" s="50">
        <f t="shared" si="86"/>
        <v>3.4677093166820989</v>
      </c>
      <c r="CC21" s="50">
        <f t="shared" si="87"/>
        <v>3.7174236013601152</v>
      </c>
      <c r="CD21" s="50">
        <f t="shared" si="88"/>
        <v>85.786895683756526</v>
      </c>
      <c r="CE21" s="50">
        <f t="shared" si="89"/>
        <v>98.052065766565192</v>
      </c>
      <c r="CF21" s="50">
        <f t="shared" si="90"/>
        <v>109.38787922242294</v>
      </c>
      <c r="CG21" s="50">
        <f t="shared" si="91"/>
        <v>15.885491401390871</v>
      </c>
      <c r="CH21" s="50">
        <f t="shared" si="92"/>
        <v>16.211582485566616</v>
      </c>
      <c r="CI21" s="50">
        <f t="shared" si="93"/>
        <v>11.139446806156531</v>
      </c>
      <c r="CJ21" s="50">
        <f t="shared" si="94"/>
        <v>1.9822818818299004</v>
      </c>
      <c r="CK21" s="50">
        <f t="shared" si="95"/>
        <v>1.8542634250776808</v>
      </c>
      <c r="CL21" s="50">
        <f t="shared" si="96"/>
        <v>12.360807852522562</v>
      </c>
      <c r="CM21" s="50">
        <f t="shared" si="97"/>
        <v>1.2708625061713039</v>
      </c>
      <c r="CN21" s="50">
        <f t="shared" si="98"/>
        <v>0.88364305717013558</v>
      </c>
      <c r="CO21" s="50">
        <f t="shared" si="99"/>
        <v>14.403963007150336</v>
      </c>
      <c r="CP21" s="50">
        <f t="shared" si="100"/>
        <v>12.205601968010422</v>
      </c>
      <c r="CQ21" s="50">
        <f t="shared" si="101"/>
        <v>10.877890010777014</v>
      </c>
      <c r="CR21" s="50">
        <f t="shared" si="102"/>
        <v>10.416319122360651</v>
      </c>
      <c r="CS21" s="50">
        <f t="shared" si="103"/>
        <v>9.4336772002130793</v>
      </c>
      <c r="CT21" s="50">
        <f t="shared" si="104"/>
        <v>32.711085509300176</v>
      </c>
      <c r="CU21" s="50">
        <f t="shared" si="105"/>
        <v>24.64834447232958</v>
      </c>
      <c r="CV21" s="50">
        <f t="shared" si="106"/>
        <v>2.7123406376104193</v>
      </c>
      <c r="CW21" s="50">
        <f t="shared" si="107"/>
        <v>2.6369301206120306</v>
      </c>
      <c r="CX21" s="50">
        <f t="shared" si="108"/>
        <v>15.81365170472457</v>
      </c>
      <c r="CY21" s="50">
        <f t="shared" si="109"/>
        <v>1.249842245474075</v>
      </c>
      <c r="CZ21" s="50">
        <f t="shared" si="110"/>
        <v>0.89737500194822861</v>
      </c>
      <c r="DA21" s="50">
        <f t="shared" si="111"/>
        <v>12.603586770508334</v>
      </c>
      <c r="DB21" s="33">
        <f t="shared" si="112"/>
        <v>818959.71931818174</v>
      </c>
      <c r="DC21" s="33">
        <f t="shared" si="113"/>
        <v>906643.40973684215</v>
      </c>
      <c r="DD21" s="33">
        <f t="shared" si="114"/>
        <v>1060171.0215384616</v>
      </c>
      <c r="DE21" s="33">
        <f t="shared" si="115"/>
        <v>32165.795454545456</v>
      </c>
      <c r="DF21" s="33">
        <f t="shared" si="116"/>
        <v>33465.834999999999</v>
      </c>
      <c r="DG21" s="33">
        <f t="shared" si="117"/>
        <v>31247.32487179487</v>
      </c>
      <c r="DH21" s="50">
        <f t="shared" si="118"/>
        <v>3.9276407246652894</v>
      </c>
      <c r="DI21" s="50">
        <f t="shared" si="119"/>
        <v>3.6911794251847736</v>
      </c>
      <c r="DJ21" s="50">
        <f t="shared" si="120"/>
        <v>2.9473853026514987</v>
      </c>
      <c r="DK21" s="50">
        <f t="shared" si="121"/>
        <v>3.8672786705336812</v>
      </c>
      <c r="DL21" s="50">
        <f t="shared" si="122"/>
        <v>3.5285730773076063</v>
      </c>
      <c r="DM21" s="50">
        <f t="shared" si="123"/>
        <v>17.41839306011688</v>
      </c>
      <c r="DN21" s="50">
        <f t="shared" si="124"/>
        <v>24.667723795091042</v>
      </c>
      <c r="DO21" s="50">
        <f t="shared" si="125"/>
        <v>22.993284571261878</v>
      </c>
      <c r="DP21" s="50">
        <f t="shared" si="126"/>
        <v>17.435625656259042</v>
      </c>
    </row>
    <row r="22" spans="1:120" ht="20.100000000000001" customHeight="1" x14ac:dyDescent="0.25">
      <c r="A22" s="30">
        <f t="shared" si="127"/>
        <v>21</v>
      </c>
      <c r="B22" s="49" t="s">
        <v>26</v>
      </c>
      <c r="C22" s="54" t="s">
        <v>6</v>
      </c>
      <c r="D22" s="32">
        <v>35927040.880000003</v>
      </c>
      <c r="E22" s="32">
        <v>35083456.020000003</v>
      </c>
      <c r="F22" s="32">
        <v>33889503.799999997</v>
      </c>
      <c r="G22" s="32">
        <v>30972427.100000001</v>
      </c>
      <c r="H22" s="32">
        <v>22754605.690000001</v>
      </c>
      <c r="I22" s="32">
        <v>2326619.5699999998</v>
      </c>
      <c r="J22" s="32">
        <v>3987693.2</v>
      </c>
      <c r="K22" s="32">
        <v>4103502.98</v>
      </c>
      <c r="L22" s="32">
        <v>26984733.899999999</v>
      </c>
      <c r="M22" s="32">
        <v>26132994.870000001</v>
      </c>
      <c r="N22" s="32">
        <v>3117031.76</v>
      </c>
      <c r="O22" s="32">
        <v>5278361.75</v>
      </c>
      <c r="P22" s="32">
        <v>5308692.8899999997</v>
      </c>
      <c r="Q22" s="32">
        <v>5810499.1500000004</v>
      </c>
      <c r="R22" s="32">
        <v>2765017.49</v>
      </c>
      <c r="S22" s="32">
        <v>740271.6</v>
      </c>
      <c r="T22" s="32">
        <v>1205207.22</v>
      </c>
      <c r="U22" s="32">
        <v>26304873.84</v>
      </c>
      <c r="V22" s="32">
        <v>27862900.329999998</v>
      </c>
      <c r="W22" s="32">
        <v>19462772.600000001</v>
      </c>
      <c r="X22" s="32">
        <v>3431515.84</v>
      </c>
      <c r="Y22" s="32">
        <v>4981669.41</v>
      </c>
      <c r="Z22" s="32">
        <v>4213088.1500000004</v>
      </c>
      <c r="AA22" s="32">
        <v>22881230.920000002</v>
      </c>
      <c r="AB22" s="32">
        <v>24955644.760000002</v>
      </c>
      <c r="AC22" s="32">
        <v>3085914.85</v>
      </c>
      <c r="AD22" s="32">
        <v>5627369.4100000001</v>
      </c>
      <c r="AE22" s="32">
        <v>5552724.4199999999</v>
      </c>
      <c r="AF22" s="32">
        <v>6187758.8399999999</v>
      </c>
      <c r="AG22" s="32">
        <v>2847154.51</v>
      </c>
      <c r="AH22" s="32">
        <v>1724315.52</v>
      </c>
      <c r="AI22" s="32">
        <v>1151034.48</v>
      </c>
      <c r="AJ22" s="32">
        <v>24981368.309999999</v>
      </c>
      <c r="AK22" s="32">
        <v>24730630.059999999</v>
      </c>
      <c r="AL22" s="32">
        <v>16044185.59</v>
      </c>
      <c r="AM22" s="32">
        <v>4187625.34</v>
      </c>
      <c r="AN22" s="32">
        <v>6062487.29</v>
      </c>
      <c r="AO22" s="32">
        <v>3217870.17</v>
      </c>
      <c r="AP22" s="32">
        <v>18668142.77</v>
      </c>
      <c r="AQ22" s="32">
        <v>25200326.77</v>
      </c>
      <c r="AR22" s="32">
        <v>2880825.8</v>
      </c>
      <c r="AS22" s="32">
        <v>4334030.82</v>
      </c>
      <c r="AT22" s="32">
        <v>4287781.9800000004</v>
      </c>
      <c r="AU22" s="32">
        <v>4857049.99</v>
      </c>
      <c r="AV22" s="32">
        <v>2702475.45</v>
      </c>
      <c r="AW22" s="32">
        <v>2016061.19</v>
      </c>
      <c r="AX22" s="32">
        <v>1186244.2</v>
      </c>
      <c r="AY22" s="32">
        <v>27106776.440000001</v>
      </c>
      <c r="AZ22" s="30">
        <v>105</v>
      </c>
      <c r="BA22" s="30">
        <v>105</v>
      </c>
      <c r="BB22" s="30">
        <v>102</v>
      </c>
      <c r="BC22" s="50">
        <f t="shared" si="61"/>
        <v>87.125021919899837</v>
      </c>
      <c r="BD22" s="50">
        <f t="shared" si="62"/>
        <v>82.120779419950651</v>
      </c>
      <c r="BE22" s="50">
        <f t="shared" si="63"/>
        <v>75.485916552503724</v>
      </c>
      <c r="BF22" s="50">
        <f t="shared" si="64"/>
        <v>676.70035147137185</v>
      </c>
      <c r="BG22" s="50">
        <f t="shared" si="65"/>
        <v>459.3084975504226</v>
      </c>
      <c r="BH22" s="50">
        <f t="shared" si="66"/>
        <v>307.92877373603528</v>
      </c>
      <c r="BI22" s="50">
        <f t="shared" si="67"/>
        <v>12.874978080100155</v>
      </c>
      <c r="BJ22" s="50">
        <f t="shared" si="68"/>
        <v>17.879220580049356</v>
      </c>
      <c r="BK22" s="50">
        <f t="shared" si="69"/>
        <v>24.514083447496287</v>
      </c>
      <c r="BL22" s="50">
        <f t="shared" si="70"/>
        <v>58.344999309375147</v>
      </c>
      <c r="BM22" s="50">
        <f t="shared" si="71"/>
        <v>68.8828494542756</v>
      </c>
      <c r="BN22" s="50">
        <f t="shared" si="72"/>
        <v>69.074377226446941</v>
      </c>
      <c r="BO22" s="50">
        <f t="shared" si="73"/>
        <v>7.5119058719166368E-2</v>
      </c>
      <c r="BP22" s="50">
        <f t="shared" si="74"/>
        <v>0.12315716595753261</v>
      </c>
      <c r="BQ22" s="50">
        <f t="shared" si="75"/>
        <v>0.16932950474129571</v>
      </c>
      <c r="BR22" s="50">
        <f t="shared" si="76"/>
        <v>0.94201337741097368</v>
      </c>
      <c r="BS22" s="50">
        <f t="shared" si="77"/>
        <v>0.93655072758424751</v>
      </c>
      <c r="BT22" s="50">
        <f t="shared" si="78"/>
        <v>0.90873477490005661</v>
      </c>
      <c r="BU22" s="50">
        <f t="shared" si="79"/>
        <v>0.14777589487365672</v>
      </c>
      <c r="BV22" s="50">
        <f t="shared" si="80"/>
        <v>0.21771859334917285</v>
      </c>
      <c r="BW22" s="50">
        <f t="shared" si="81"/>
        <v>0.32475042454370517</v>
      </c>
      <c r="BX22" s="50">
        <f t="shared" si="82"/>
        <v>1.1599685347229376</v>
      </c>
      <c r="BY22" s="50">
        <f t="shared" si="83"/>
        <v>1.2591458751415634</v>
      </c>
      <c r="BZ22" s="50">
        <f t="shared" si="84"/>
        <v>1.3703453457424772</v>
      </c>
      <c r="CA22" s="50">
        <f t="shared" si="85"/>
        <v>9.7801144559271478</v>
      </c>
      <c r="CB22" s="50">
        <f t="shared" si="86"/>
        <v>5.671771166878834</v>
      </c>
      <c r="CC22" s="50">
        <f t="shared" si="87"/>
        <v>3.8313326258552061</v>
      </c>
      <c r="CD22" s="50">
        <f t="shared" si="88"/>
        <v>22.838321779515617</v>
      </c>
      <c r="CE22" s="50">
        <f t="shared" si="89"/>
        <v>24.082214519044104</v>
      </c>
      <c r="CF22" s="50">
        <f t="shared" si="90"/>
        <v>23.663789876770629</v>
      </c>
      <c r="CG22" s="50">
        <f t="shared" si="91"/>
        <v>7.9852215703695499</v>
      </c>
      <c r="CH22" s="50">
        <f t="shared" si="92"/>
        <v>19.580561725057454</v>
      </c>
      <c r="CI22" s="50">
        <f t="shared" si="93"/>
        <v>21.145216979813949</v>
      </c>
      <c r="CJ22" s="50">
        <f t="shared" si="94"/>
        <v>17.042131483457425</v>
      </c>
      <c r="CK22" s="50">
        <f t="shared" si="95"/>
        <v>20.19663905534274</v>
      </c>
      <c r="CL22" s="50">
        <f t="shared" si="96"/>
        <v>17.524951080846019</v>
      </c>
      <c r="CM22" s="50">
        <f t="shared" si="97"/>
        <v>15.206757254700964</v>
      </c>
      <c r="CN22" s="50">
        <f t="shared" si="98"/>
        <v>18.412856217090265</v>
      </c>
      <c r="CO22" s="50">
        <f t="shared" si="99"/>
        <v>17.237227128834519</v>
      </c>
      <c r="CP22" s="50">
        <f t="shared" si="100"/>
        <v>37.477702263827837</v>
      </c>
      <c r="CQ22" s="50">
        <f t="shared" si="101"/>
        <v>27.260931515938424</v>
      </c>
      <c r="CR22" s="50">
        <f t="shared" si="102"/>
        <v>40.583248228606379</v>
      </c>
      <c r="CS22" s="50">
        <f t="shared" si="103"/>
        <v>28.867769624025769</v>
      </c>
      <c r="CT22" s="50">
        <f t="shared" si="104"/>
        <v>34.48041412043959</v>
      </c>
      <c r="CU22" s="50">
        <f t="shared" si="105"/>
        <v>25.639729283967856</v>
      </c>
      <c r="CV22" s="50">
        <f t="shared" si="106"/>
        <v>14.691891179210304</v>
      </c>
      <c r="CW22" s="50">
        <f t="shared" si="107"/>
        <v>16.039951727651943</v>
      </c>
      <c r="CX22" s="50">
        <f t="shared" si="108"/>
        <v>12.788711353159442</v>
      </c>
      <c r="CY22" s="50">
        <f t="shared" si="109"/>
        <v>11.421767224598653</v>
      </c>
      <c r="CZ22" s="50">
        <f t="shared" si="110"/>
        <v>12.008760333070516</v>
      </c>
      <c r="DA22" s="50">
        <f t="shared" si="111"/>
        <v>9.4951823106952666</v>
      </c>
      <c r="DB22" s="33">
        <f t="shared" si="112"/>
        <v>342162.29409523815</v>
      </c>
      <c r="DC22" s="33">
        <f t="shared" si="113"/>
        <v>334128.15257142863</v>
      </c>
      <c r="DD22" s="33">
        <f t="shared" si="114"/>
        <v>332250.03725490195</v>
      </c>
      <c r="DE22" s="33">
        <f t="shared" si="115"/>
        <v>29686.016761904761</v>
      </c>
      <c r="DF22" s="33">
        <f t="shared" si="116"/>
        <v>29389.66523809524</v>
      </c>
      <c r="DG22" s="33">
        <f t="shared" si="117"/>
        <v>28243.390196078428</v>
      </c>
      <c r="DH22" s="50">
        <f t="shared" si="118"/>
        <v>8.676004713027174</v>
      </c>
      <c r="DI22" s="50">
        <f t="shared" si="119"/>
        <v>8.7959260576860352</v>
      </c>
      <c r="DJ22" s="50">
        <f t="shared" si="120"/>
        <v>8.5006431991488753</v>
      </c>
      <c r="DK22" s="50">
        <f t="shared" si="121"/>
        <v>16.173052407537998</v>
      </c>
      <c r="DL22" s="50">
        <f t="shared" si="122"/>
        <v>17.637255681061035</v>
      </c>
      <c r="DM22" s="50">
        <f t="shared" si="123"/>
        <v>14.33201860571355</v>
      </c>
      <c r="DN22" s="50">
        <f t="shared" si="124"/>
        <v>22.702196849062776</v>
      </c>
      <c r="DO22" s="50">
        <f t="shared" si="125"/>
        <v>24.125747447052298</v>
      </c>
      <c r="DP22" s="50">
        <f t="shared" si="126"/>
        <v>24.952570233060225</v>
      </c>
    </row>
    <row r="23" spans="1:120" ht="20.100000000000001" customHeight="1" x14ac:dyDescent="0.25">
      <c r="A23" s="30">
        <f t="shared" si="127"/>
        <v>22</v>
      </c>
      <c r="B23" s="49" t="s">
        <v>27</v>
      </c>
      <c r="C23" s="54" t="s">
        <v>11</v>
      </c>
      <c r="D23" s="32">
        <v>34815356</v>
      </c>
      <c r="E23" s="32">
        <v>31892654.300000001</v>
      </c>
      <c r="F23" s="32">
        <v>32779850.640000001</v>
      </c>
      <c r="G23" s="32">
        <v>17556194.710000001</v>
      </c>
      <c r="H23" s="32">
        <v>11100284.77</v>
      </c>
      <c r="I23" s="32">
        <v>9127023.8900000006</v>
      </c>
      <c r="J23" s="32">
        <v>10354693.970000001</v>
      </c>
      <c r="K23" s="32">
        <v>607141.66</v>
      </c>
      <c r="L23" s="32">
        <v>7201500.7400000002</v>
      </c>
      <c r="M23" s="32">
        <v>29333934.890000001</v>
      </c>
      <c r="N23" s="32">
        <v>876769.62</v>
      </c>
      <c r="O23" s="32">
        <v>921105.5</v>
      </c>
      <c r="P23" s="32">
        <v>700486.94</v>
      </c>
      <c r="Q23" s="32">
        <v>1093002.52</v>
      </c>
      <c r="R23" s="32">
        <v>7344662.5999999996</v>
      </c>
      <c r="S23" s="32">
        <v>3758038.86</v>
      </c>
      <c r="T23" s="32">
        <v>3395147.26</v>
      </c>
      <c r="U23" s="32">
        <v>29896814.050000001</v>
      </c>
      <c r="V23" s="32">
        <v>16172929.27</v>
      </c>
      <c r="W23" s="32">
        <v>9708996.1899999995</v>
      </c>
      <c r="X23" s="32">
        <v>9527204.8300000001</v>
      </c>
      <c r="Y23" s="32">
        <v>9562258.8900000006</v>
      </c>
      <c r="Z23" s="32">
        <v>963803.11</v>
      </c>
      <c r="AA23" s="32">
        <v>6610670.3799999999</v>
      </c>
      <c r="AB23" s="32">
        <v>26900634.02</v>
      </c>
      <c r="AC23" s="32">
        <v>713595.48</v>
      </c>
      <c r="AD23" s="32">
        <v>1275855.83</v>
      </c>
      <c r="AE23" s="32">
        <v>1098608.3</v>
      </c>
      <c r="AF23" s="32">
        <v>1461917.76</v>
      </c>
      <c r="AG23" s="32">
        <v>6409812.7800000003</v>
      </c>
      <c r="AH23" s="32">
        <v>3141826.44</v>
      </c>
      <c r="AI23" s="32">
        <v>3019709.32</v>
      </c>
      <c r="AJ23" s="32">
        <v>27211108.73</v>
      </c>
      <c r="AK23" s="32">
        <v>16403995.949999999</v>
      </c>
      <c r="AL23" s="32">
        <v>10360050.560000001</v>
      </c>
      <c r="AM23" s="32">
        <v>10620884.02</v>
      </c>
      <c r="AN23" s="32">
        <v>10695212.609999999</v>
      </c>
      <c r="AO23" s="32">
        <v>1364527.07</v>
      </c>
      <c r="AP23" s="32">
        <v>5708783.3399999999</v>
      </c>
      <c r="AQ23" s="32">
        <v>27735493.989999998</v>
      </c>
      <c r="AR23" s="32">
        <v>712652.42</v>
      </c>
      <c r="AS23" s="32">
        <v>1610698.03</v>
      </c>
      <c r="AT23" s="32">
        <v>1558187.66</v>
      </c>
      <c r="AU23" s="32">
        <v>1793581.59</v>
      </c>
      <c r="AV23" s="32">
        <v>6540729.3300000001</v>
      </c>
      <c r="AW23" s="32">
        <v>2866555.95</v>
      </c>
      <c r="AX23" s="32">
        <v>3035338.09</v>
      </c>
      <c r="AY23" s="32">
        <v>27791599.77</v>
      </c>
      <c r="AZ23" s="30">
        <v>38</v>
      </c>
      <c r="BA23" s="30">
        <v>34</v>
      </c>
      <c r="BB23" s="30">
        <v>30</v>
      </c>
      <c r="BC23" s="50">
        <f t="shared" si="61"/>
        <v>41.019713320324641</v>
      </c>
      <c r="BD23" s="50">
        <f t="shared" si="62"/>
        <v>40.874910596823504</v>
      </c>
      <c r="BE23" s="50">
        <f t="shared" si="63"/>
        <v>34.801175014920673</v>
      </c>
      <c r="BF23" s="50">
        <f t="shared" si="64"/>
        <v>69.548175550764242</v>
      </c>
      <c r="BG23" s="50">
        <f t="shared" si="65"/>
        <v>69.132936642337654</v>
      </c>
      <c r="BH23" s="50">
        <f t="shared" si="66"/>
        <v>53.376997243255367</v>
      </c>
      <c r="BI23" s="50">
        <f t="shared" si="67"/>
        <v>58.980286679675366</v>
      </c>
      <c r="BJ23" s="50">
        <f t="shared" si="68"/>
        <v>59.125089403176503</v>
      </c>
      <c r="BK23" s="50">
        <f t="shared" si="69"/>
        <v>65.198824985079312</v>
      </c>
      <c r="BL23" s="50">
        <f t="shared" si="70"/>
        <v>88.14383038690616</v>
      </c>
      <c r="BM23" s="50">
        <f t="shared" si="71"/>
        <v>99.63341235158714</v>
      </c>
      <c r="BN23" s="50">
        <f t="shared" si="72"/>
        <v>99.305029336859533</v>
      </c>
      <c r="BO23" s="50">
        <f t="shared" si="73"/>
        <v>0.51987483852644056</v>
      </c>
      <c r="BP23" s="50">
        <f t="shared" si="74"/>
        <v>0.58908344128311396</v>
      </c>
      <c r="BQ23" s="50">
        <f t="shared" si="75"/>
        <v>0.64745712278720724</v>
      </c>
      <c r="BR23" s="50">
        <f t="shared" si="76"/>
        <v>0.85435458525919394</v>
      </c>
      <c r="BS23" s="50">
        <f t="shared" si="77"/>
        <v>0.99472532147300419</v>
      </c>
      <c r="BT23" s="50">
        <f t="shared" si="78"/>
        <v>0.98714730219651825</v>
      </c>
      <c r="BU23" s="50">
        <f t="shared" si="79"/>
        <v>1.4378522399485305</v>
      </c>
      <c r="BV23" s="50">
        <f t="shared" si="80"/>
        <v>1.446488531470238</v>
      </c>
      <c r="BW23" s="50">
        <f t="shared" si="81"/>
        <v>1.8734661963892292</v>
      </c>
      <c r="BX23" s="50">
        <f t="shared" si="82"/>
        <v>1.9830809907894897</v>
      </c>
      <c r="BY23" s="50">
        <f t="shared" si="83"/>
        <v>1.9719776032879417</v>
      </c>
      <c r="BZ23" s="50">
        <f t="shared" si="84"/>
        <v>1.9982844875062287</v>
      </c>
      <c r="CA23" s="50">
        <f t="shared" si="85"/>
        <v>1.2161998153814406</v>
      </c>
      <c r="CB23" s="50">
        <f t="shared" si="86"/>
        <v>1.0190812901836181</v>
      </c>
      <c r="CC23" s="50">
        <f t="shared" si="87"/>
        <v>0.97544145482533962</v>
      </c>
      <c r="CD23" s="50">
        <f t="shared" si="88"/>
        <v>62.602079909048854</v>
      </c>
      <c r="CE23" s="50">
        <f t="shared" si="89"/>
        <v>59.640658833160963</v>
      </c>
      <c r="CF23" s="50">
        <f t="shared" si="90"/>
        <v>59.211622280661949</v>
      </c>
      <c r="CG23" s="50">
        <f t="shared" si="91"/>
        <v>33.497287319015989</v>
      </c>
      <c r="CH23" s="50">
        <f t="shared" si="92"/>
        <v>30.840402952440201</v>
      </c>
      <c r="CI23" s="50">
        <f t="shared" si="93"/>
        <v>27.594198804060792</v>
      </c>
      <c r="CJ23" s="50">
        <f t="shared" si="94"/>
        <v>5.2466124648033139</v>
      </c>
      <c r="CK23" s="50">
        <f t="shared" si="95"/>
        <v>7.888835774275293</v>
      </c>
      <c r="CL23" s="50">
        <f t="shared" si="96"/>
        <v>9.8189370133318032</v>
      </c>
      <c r="CM23" s="50">
        <f t="shared" si="97"/>
        <v>8.4307657795227833</v>
      </c>
      <c r="CN23" s="50">
        <f t="shared" si="98"/>
        <v>14.579506382830724</v>
      </c>
      <c r="CO23" s="50">
        <f t="shared" si="99"/>
        <v>23.902239561958925</v>
      </c>
      <c r="CP23" s="50">
        <f t="shared" si="100"/>
        <v>18.686279663996348</v>
      </c>
      <c r="CQ23" s="50">
        <f t="shared" si="101"/>
        <v>15.74426270407805</v>
      </c>
      <c r="CR23" s="50">
        <f t="shared" si="102"/>
        <v>18.557258822556189</v>
      </c>
      <c r="CS23" s="50">
        <f t="shared" si="103"/>
        <v>15.652570755140946</v>
      </c>
      <c r="CT23" s="50">
        <f t="shared" si="104"/>
        <v>18.187369050714363</v>
      </c>
      <c r="CU23" s="50">
        <f t="shared" si="105"/>
        <v>15.38858948870428</v>
      </c>
      <c r="CV23" s="50">
        <f t="shared" si="106"/>
        <v>2.6456874374629402</v>
      </c>
      <c r="CW23" s="50">
        <f t="shared" si="107"/>
        <v>4.0004692553921428</v>
      </c>
      <c r="CX23" s="50">
        <f t="shared" si="108"/>
        <v>4.9136832491680931</v>
      </c>
      <c r="CY23" s="50">
        <f t="shared" si="109"/>
        <v>1.7438904258224448</v>
      </c>
      <c r="CZ23" s="50">
        <f t="shared" si="110"/>
        <v>3.0220222529424272</v>
      </c>
      <c r="DA23" s="50">
        <f t="shared" si="111"/>
        <v>4.1627006937454425</v>
      </c>
      <c r="DB23" s="33">
        <f t="shared" si="112"/>
        <v>916193.57894736843</v>
      </c>
      <c r="DC23" s="33">
        <f t="shared" si="113"/>
        <v>938019.24411764706</v>
      </c>
      <c r="DD23" s="33">
        <f t="shared" si="114"/>
        <v>1092661.6880000001</v>
      </c>
      <c r="DE23" s="33">
        <f t="shared" si="115"/>
        <v>23072.884736842105</v>
      </c>
      <c r="DF23" s="33">
        <f t="shared" si="116"/>
        <v>20988.102352941176</v>
      </c>
      <c r="DG23" s="33">
        <f t="shared" si="117"/>
        <v>23755.080666666669</v>
      </c>
      <c r="DH23" s="50">
        <f t="shared" si="118"/>
        <v>2.5183416765866191</v>
      </c>
      <c r="DI23" s="50">
        <f t="shared" si="119"/>
        <v>2.2374916596390033</v>
      </c>
      <c r="DJ23" s="50">
        <f t="shared" si="120"/>
        <v>2.1740563367008683</v>
      </c>
      <c r="DK23" s="50">
        <f t="shared" si="121"/>
        <v>3.1394265220209152</v>
      </c>
      <c r="DL23" s="50">
        <f t="shared" si="122"/>
        <v>4.5838698348791871</v>
      </c>
      <c r="DM23" s="50">
        <f t="shared" si="123"/>
        <v>5.4715978107946626</v>
      </c>
      <c r="DN23" s="50">
        <f t="shared" si="124"/>
        <v>13.325770213503182</v>
      </c>
      <c r="DO23" s="50">
        <f t="shared" si="125"/>
        <v>12.270541739034746</v>
      </c>
      <c r="DP23" s="50">
        <f t="shared" si="126"/>
        <v>12.42857936636463</v>
      </c>
    </row>
    <row r="24" spans="1:120" ht="20.100000000000001" customHeight="1" x14ac:dyDescent="0.25">
      <c r="A24" s="30">
        <f t="shared" si="127"/>
        <v>23</v>
      </c>
      <c r="B24" s="49" t="s">
        <v>28</v>
      </c>
      <c r="C24" s="54" t="s">
        <v>2</v>
      </c>
      <c r="D24" s="32">
        <v>32737045.579999998</v>
      </c>
      <c r="E24" s="32">
        <v>31781813.25</v>
      </c>
      <c r="F24" s="32">
        <v>41273324.700000003</v>
      </c>
      <c r="G24" s="32">
        <v>42949337.509999998</v>
      </c>
      <c r="H24" s="32">
        <v>32409118.449999999</v>
      </c>
      <c r="I24" s="32">
        <v>10787231.640000001</v>
      </c>
      <c r="J24" s="32">
        <v>14090159.01</v>
      </c>
      <c r="K24" s="32">
        <v>1351040.54</v>
      </c>
      <c r="L24" s="32">
        <v>28859178.5</v>
      </c>
      <c r="M24" s="32">
        <v>26570579.789999999</v>
      </c>
      <c r="N24" s="32">
        <v>2343318.69</v>
      </c>
      <c r="O24" s="32">
        <v>1690462.06</v>
      </c>
      <c r="P24" s="32">
        <v>1495073.38</v>
      </c>
      <c r="Q24" s="32">
        <v>2274253.02</v>
      </c>
      <c r="R24" s="32">
        <v>3618638.16</v>
      </c>
      <c r="S24" s="32">
        <v>3552605.15</v>
      </c>
      <c r="T24" s="32">
        <v>1908838.88</v>
      </c>
      <c r="U24" s="32">
        <v>28610049.100000001</v>
      </c>
      <c r="V24" s="32">
        <v>41310980.18</v>
      </c>
      <c r="W24" s="32">
        <v>30794994.07</v>
      </c>
      <c r="X24" s="32">
        <v>7357730.6600000001</v>
      </c>
      <c r="Y24" s="32">
        <v>13737656.1</v>
      </c>
      <c r="Z24" s="32">
        <v>2264641.83</v>
      </c>
      <c r="AA24" s="32">
        <v>27573324.079999998</v>
      </c>
      <c r="AB24" s="32">
        <v>26358900.460000001</v>
      </c>
      <c r="AC24" s="32">
        <v>2206547.14</v>
      </c>
      <c r="AD24" s="32">
        <v>1881424.08</v>
      </c>
      <c r="AE24" s="32">
        <v>1653676.22</v>
      </c>
      <c r="AF24" s="32">
        <v>2426207.09</v>
      </c>
      <c r="AG24" s="32">
        <v>5713319.8799999999</v>
      </c>
      <c r="AH24" s="32">
        <v>2733468.42</v>
      </c>
      <c r="AI24" s="32">
        <v>1593356.54</v>
      </c>
      <c r="AJ24" s="32">
        <v>22533296.149999999</v>
      </c>
      <c r="AK24" s="32">
        <v>41588191.420000002</v>
      </c>
      <c r="AL24" s="32">
        <v>33161524.18</v>
      </c>
      <c r="AM24" s="32">
        <v>8476774.6199999992</v>
      </c>
      <c r="AN24" s="32">
        <v>16208254.26</v>
      </c>
      <c r="AO24" s="32">
        <v>5083307.5199999996</v>
      </c>
      <c r="AP24" s="32">
        <v>25379937.16</v>
      </c>
      <c r="AQ24" s="32">
        <v>30714865.84</v>
      </c>
      <c r="AR24" s="32">
        <v>2133786.5699999998</v>
      </c>
      <c r="AS24" s="32">
        <v>6718711.1500000004</v>
      </c>
      <c r="AT24" s="32">
        <v>6591271.3099999996</v>
      </c>
      <c r="AU24" s="32">
        <v>7029168.1100000003</v>
      </c>
      <c r="AV24" s="32">
        <v>4174393.76</v>
      </c>
      <c r="AW24" s="32">
        <v>2399487.23</v>
      </c>
      <c r="AX24" s="32">
        <v>1721285.96</v>
      </c>
      <c r="AY24" s="32">
        <v>39892193.18</v>
      </c>
      <c r="AZ24" s="30">
        <v>117</v>
      </c>
      <c r="BA24" s="30">
        <v>116</v>
      </c>
      <c r="BB24" s="30">
        <v>119</v>
      </c>
      <c r="BC24" s="50">
        <f t="shared" si="61"/>
        <v>67.193535856707101</v>
      </c>
      <c r="BD24" s="50">
        <f t="shared" si="62"/>
        <v>66.745751274498076</v>
      </c>
      <c r="BE24" s="50">
        <f t="shared" si="63"/>
        <v>61.026787396661454</v>
      </c>
      <c r="BF24" s="50">
        <f t="shared" si="64"/>
        <v>204.81797600380665</v>
      </c>
      <c r="BG24" s="50">
        <f t="shared" si="65"/>
        <v>200.71345416777464</v>
      </c>
      <c r="BH24" s="50">
        <f t="shared" si="66"/>
        <v>156.58649446680138</v>
      </c>
      <c r="BI24" s="50">
        <f t="shared" si="67"/>
        <v>32.806464143292906</v>
      </c>
      <c r="BJ24" s="50">
        <f t="shared" si="68"/>
        <v>33.254248725501917</v>
      </c>
      <c r="BK24" s="50">
        <f t="shared" si="69"/>
        <v>38.973212603338538</v>
      </c>
      <c r="BL24" s="50">
        <f t="shared" si="70"/>
        <v>76.55862245659641</v>
      </c>
      <c r="BM24" s="50">
        <f t="shared" si="71"/>
        <v>53.558850261217415</v>
      </c>
      <c r="BN24" s="50">
        <f t="shared" si="72"/>
        <v>52.299121694553172</v>
      </c>
      <c r="BO24" s="50">
        <f t="shared" si="73"/>
        <v>0.25116177024822289</v>
      </c>
      <c r="BP24" s="50">
        <f t="shared" si="74"/>
        <v>0.17810593280384374</v>
      </c>
      <c r="BQ24" s="50">
        <f t="shared" si="75"/>
        <v>0.20382647887696961</v>
      </c>
      <c r="BR24" s="50">
        <f t="shared" si="76"/>
        <v>0.89730375917079219</v>
      </c>
      <c r="BS24" s="50">
        <f t="shared" si="77"/>
        <v>0.81209676451610524</v>
      </c>
      <c r="BT24" s="50">
        <f t="shared" si="78"/>
        <v>0.76650109275903888</v>
      </c>
      <c r="BU24" s="50">
        <f t="shared" si="79"/>
        <v>0.4882383956286212</v>
      </c>
      <c r="BV24" s="50">
        <f t="shared" si="80"/>
        <v>0.49822270467435065</v>
      </c>
      <c r="BW24" s="50">
        <f t="shared" si="81"/>
        <v>0.63862468050334609</v>
      </c>
      <c r="BX24" s="50">
        <f t="shared" si="82"/>
        <v>0.76222469257826742</v>
      </c>
      <c r="BY24" s="50">
        <f t="shared" si="83"/>
        <v>0.76933089245330033</v>
      </c>
      <c r="BZ24" s="50">
        <f t="shared" si="84"/>
        <v>0.99242893933953147</v>
      </c>
      <c r="CA24" s="50">
        <f t="shared" si="85"/>
        <v>3.0043962651014322</v>
      </c>
      <c r="CB24" s="50">
        <f t="shared" si="86"/>
        <v>4.1853929551153204</v>
      </c>
      <c r="CC24" s="50">
        <f t="shared" si="87"/>
        <v>3.9120450485682494</v>
      </c>
      <c r="CD24" s="50">
        <f t="shared" si="88"/>
        <v>32.801479180528737</v>
      </c>
      <c r="CE24" s="50">
        <f t="shared" si="89"/>
        <v>53.345479334827424</v>
      </c>
      <c r="CF24" s="50">
        <f t="shared" si="90"/>
        <v>30.013159171057456</v>
      </c>
      <c r="CG24" s="50">
        <f t="shared" si="91"/>
        <v>34.543472167504746</v>
      </c>
      <c r="CH24" s="50">
        <f t="shared" si="92"/>
        <v>33.620544392429686</v>
      </c>
      <c r="CI24" s="50">
        <f t="shared" si="93"/>
        <v>17.110873044294436</v>
      </c>
      <c r="CJ24" s="50">
        <f t="shared" si="94"/>
        <v>3.9359444359448057</v>
      </c>
      <c r="CK24" s="50">
        <f t="shared" si="95"/>
        <v>4.5542954241276012</v>
      </c>
      <c r="CL24" s="50">
        <f t="shared" si="96"/>
        <v>16.155333811339855</v>
      </c>
      <c r="CM24" s="50">
        <f t="shared" si="97"/>
        <v>4.6814934111863238</v>
      </c>
      <c r="CN24" s="50">
        <f t="shared" si="98"/>
        <v>8.2131621977439888</v>
      </c>
      <c r="CO24" s="50">
        <f t="shared" si="99"/>
        <v>20.028842025706574</v>
      </c>
      <c r="CP24" s="50">
        <f t="shared" si="100"/>
        <v>23.207870655200331</v>
      </c>
      <c r="CQ24" s="50">
        <f t="shared" si="101"/>
        <v>18.836353985978718</v>
      </c>
      <c r="CR24" s="50">
        <f t="shared" si="102"/>
        <v>20.573364955906808</v>
      </c>
      <c r="CS24" s="50">
        <f t="shared" si="103"/>
        <v>17.062943348583168</v>
      </c>
      <c r="CT24" s="50">
        <f t="shared" si="104"/>
        <v>34.37572840135838</v>
      </c>
      <c r="CU24" s="50">
        <f t="shared" si="105"/>
        <v>25.581798744698659</v>
      </c>
      <c r="CV24" s="50">
        <f t="shared" si="106"/>
        <v>5.1637587633526465</v>
      </c>
      <c r="CW24" s="50">
        <f t="shared" si="107"/>
        <v>5.9198135273166015</v>
      </c>
      <c r="CX24" s="50">
        <f t="shared" si="108"/>
        <v>16.278579927436766</v>
      </c>
      <c r="CY24" s="50">
        <f t="shared" si="109"/>
        <v>4.1269470597108171</v>
      </c>
      <c r="CZ24" s="50">
        <f t="shared" si="110"/>
        <v>7.1255903877668159</v>
      </c>
      <c r="DA24" s="50">
        <f t="shared" si="111"/>
        <v>12.316205580598645</v>
      </c>
      <c r="DB24" s="33">
        <f t="shared" si="112"/>
        <v>279803.80837606837</v>
      </c>
      <c r="DC24" s="33">
        <f t="shared" si="113"/>
        <v>273981.14870689658</v>
      </c>
      <c r="DD24" s="33">
        <f t="shared" si="114"/>
        <v>346834.66134453786</v>
      </c>
      <c r="DE24" s="33">
        <f t="shared" si="115"/>
        <v>20028.364871794871</v>
      </c>
      <c r="DF24" s="33">
        <f t="shared" si="116"/>
        <v>19021.958103448276</v>
      </c>
      <c r="DG24" s="33">
        <f t="shared" si="117"/>
        <v>17930.979579831932</v>
      </c>
      <c r="DH24" s="50">
        <f t="shared" si="118"/>
        <v>7.1580029550119235</v>
      </c>
      <c r="DI24" s="50">
        <f t="shared" si="119"/>
        <v>6.9427981425823777</v>
      </c>
      <c r="DJ24" s="50">
        <f t="shared" si="120"/>
        <v>5.1698926255872957</v>
      </c>
      <c r="DK24" s="50">
        <f t="shared" si="121"/>
        <v>6.9470319624364842</v>
      </c>
      <c r="DL24" s="50">
        <f t="shared" si="122"/>
        <v>7.633947978094044</v>
      </c>
      <c r="DM24" s="50">
        <f t="shared" si="123"/>
        <v>17.030777532685658</v>
      </c>
      <c r="DN24" s="50">
        <f t="shared" si="124"/>
        <v>9.6338308157155375</v>
      </c>
      <c r="DO24" s="50">
        <f t="shared" si="125"/>
        <v>-36.945902868458738</v>
      </c>
      <c r="DP24" s="50">
        <f t="shared" si="126"/>
        <v>22.878193281350455</v>
      </c>
    </row>
    <row r="25" spans="1:120" ht="20.100000000000001" customHeight="1" x14ac:dyDescent="0.25">
      <c r="A25" s="30">
        <f t="shared" si="127"/>
        <v>24</v>
      </c>
      <c r="B25" s="49" t="s">
        <v>29</v>
      </c>
      <c r="C25" s="54" t="s">
        <v>11</v>
      </c>
      <c r="D25" s="32">
        <v>32303879.170000002</v>
      </c>
      <c r="E25" s="32">
        <v>32544257.02</v>
      </c>
      <c r="F25" s="32">
        <v>29923471.289999999</v>
      </c>
      <c r="G25" s="32">
        <v>29937709.609999999</v>
      </c>
      <c r="H25" s="32">
        <v>17562053.690000001</v>
      </c>
      <c r="I25" s="32">
        <v>9804417.7100000009</v>
      </c>
      <c r="J25" s="32">
        <v>12916733.050000001</v>
      </c>
      <c r="K25" s="32">
        <v>3456667.45</v>
      </c>
      <c r="L25" s="32">
        <v>17020976.559999999</v>
      </c>
      <c r="M25" s="32">
        <v>24435160.370000001</v>
      </c>
      <c r="N25" s="32">
        <v>1563588.03</v>
      </c>
      <c r="O25" s="32">
        <v>4645437.45</v>
      </c>
      <c r="P25" s="32">
        <v>4353634.01</v>
      </c>
      <c r="Q25" s="32">
        <v>5186422.05</v>
      </c>
      <c r="R25" s="32">
        <v>10968570.26</v>
      </c>
      <c r="S25" s="32">
        <v>5614810.71</v>
      </c>
      <c r="T25" s="32">
        <v>1506794.08</v>
      </c>
      <c r="U25" s="32">
        <v>24661397.550000001</v>
      </c>
      <c r="V25" s="32">
        <v>26515131.23</v>
      </c>
      <c r="W25" s="32">
        <v>13997010.27</v>
      </c>
      <c r="X25" s="32">
        <v>9144102.2400000002</v>
      </c>
      <c r="Y25" s="32">
        <v>12968006.439999999</v>
      </c>
      <c r="Z25" s="32">
        <v>3116869.41</v>
      </c>
      <c r="AA25" s="32">
        <v>13547124.789999999</v>
      </c>
      <c r="AB25" s="32">
        <v>25001841.32</v>
      </c>
      <c r="AC25" s="32">
        <v>1654188.95</v>
      </c>
      <c r="AD25" s="32">
        <v>4226274.42</v>
      </c>
      <c r="AE25" s="32">
        <v>4005901.4</v>
      </c>
      <c r="AF25" s="32">
        <v>4688195.1500000004</v>
      </c>
      <c r="AG25" s="32">
        <v>9845565.5399999991</v>
      </c>
      <c r="AH25" s="32">
        <v>5942526.2400000002</v>
      </c>
      <c r="AI25" s="32">
        <v>1442228.9</v>
      </c>
      <c r="AJ25" s="32">
        <v>24979735.23</v>
      </c>
      <c r="AK25" s="32">
        <v>24002708.510000002</v>
      </c>
      <c r="AL25" s="32">
        <v>12340464.550000001</v>
      </c>
      <c r="AM25" s="32">
        <v>9658782.4499999993</v>
      </c>
      <c r="AN25" s="32">
        <v>13572453.130000001</v>
      </c>
      <c r="AO25" s="32">
        <v>2945234.4</v>
      </c>
      <c r="AP25" s="32">
        <v>10430255.380000001</v>
      </c>
      <c r="AQ25" s="32">
        <v>23066203.260000002</v>
      </c>
      <c r="AR25" s="32">
        <v>1573574.15</v>
      </c>
      <c r="AS25" s="32">
        <v>3928697.9</v>
      </c>
      <c r="AT25" s="32">
        <v>3818337.12</v>
      </c>
      <c r="AU25" s="32">
        <v>4316037.75</v>
      </c>
      <c r="AV25" s="32">
        <v>8350440.4900000002</v>
      </c>
      <c r="AW25" s="32">
        <v>5749374.5899999999</v>
      </c>
      <c r="AX25" s="32">
        <v>1481854.84</v>
      </c>
      <c r="AY25" s="32">
        <v>23597316.629999999</v>
      </c>
      <c r="AZ25" s="30">
        <v>119</v>
      </c>
      <c r="BA25" s="30">
        <v>126</v>
      </c>
      <c r="BB25" s="30">
        <v>84</v>
      </c>
      <c r="BC25" s="50">
        <f t="shared" si="61"/>
        <v>56.854638453419085</v>
      </c>
      <c r="BD25" s="50">
        <f t="shared" si="62"/>
        <v>51.092052581178194</v>
      </c>
      <c r="BE25" s="50">
        <f t="shared" si="63"/>
        <v>43.454493377922546</v>
      </c>
      <c r="BF25" s="50">
        <f t="shared" si="64"/>
        <v>131.77462516344255</v>
      </c>
      <c r="BG25" s="50">
        <f t="shared" si="65"/>
        <v>104.46574693403683</v>
      </c>
      <c r="BH25" s="50">
        <f t="shared" si="66"/>
        <v>76.848711725851444</v>
      </c>
      <c r="BI25" s="50">
        <f t="shared" si="67"/>
        <v>43.145361546580922</v>
      </c>
      <c r="BJ25" s="50">
        <f t="shared" si="68"/>
        <v>48.907947418821806</v>
      </c>
      <c r="BK25" s="50">
        <f t="shared" si="69"/>
        <v>56.545506622077454</v>
      </c>
      <c r="BL25" s="50">
        <f t="shared" si="70"/>
        <v>75.904779266147344</v>
      </c>
      <c r="BM25" s="50">
        <f t="shared" si="71"/>
        <v>70.512782996427944</v>
      </c>
      <c r="BN25" s="50">
        <f t="shared" si="72"/>
        <v>71.164603461776693</v>
      </c>
      <c r="BO25" s="50">
        <f t="shared" si="73"/>
        <v>0.32749391445513459</v>
      </c>
      <c r="BP25" s="50">
        <f t="shared" si="74"/>
        <v>0.34486354831440902</v>
      </c>
      <c r="BQ25" s="50">
        <f t="shared" si="75"/>
        <v>0.40240385563054104</v>
      </c>
      <c r="BR25" s="50">
        <f t="shared" si="76"/>
        <v>0.84541448286457321</v>
      </c>
      <c r="BS25" s="50">
        <f t="shared" si="77"/>
        <v>0.77986887235054936</v>
      </c>
      <c r="BT25" s="50">
        <f t="shared" si="78"/>
        <v>0.72715484842648437</v>
      </c>
      <c r="BU25" s="50">
        <f t="shared" si="79"/>
        <v>0.75887144339031987</v>
      </c>
      <c r="BV25" s="50">
        <f t="shared" si="80"/>
        <v>0.95725156747448847</v>
      </c>
      <c r="BW25" s="50">
        <f t="shared" si="81"/>
        <v>1.3012579879899355</v>
      </c>
      <c r="BX25" s="50">
        <f t="shared" si="82"/>
        <v>1.0790364256592841</v>
      </c>
      <c r="BY25" s="50">
        <f t="shared" si="83"/>
        <v>1.2273843466095491</v>
      </c>
      <c r="BZ25" s="50">
        <f t="shared" si="84"/>
        <v>1.2466706112576125</v>
      </c>
      <c r="CA25" s="50">
        <f t="shared" si="85"/>
        <v>1.79123882819554</v>
      </c>
      <c r="CB25" s="50">
        <f t="shared" si="86"/>
        <v>1.5307145417481682</v>
      </c>
      <c r="CC25" s="50">
        <f t="shared" si="87"/>
        <v>1.2776418367306743</v>
      </c>
      <c r="CD25" s="50">
        <f t="shared" si="88"/>
        <v>100.75882570275871</v>
      </c>
      <c r="CE25" s="50">
        <f t="shared" si="89"/>
        <v>89.774720033935097</v>
      </c>
      <c r="CF25" s="50">
        <f t="shared" si="90"/>
        <v>82.810454006236384</v>
      </c>
      <c r="CG25" s="50">
        <f t="shared" si="91"/>
        <v>63.672098153907072</v>
      </c>
      <c r="CH25" s="50">
        <f t="shared" si="92"/>
        <v>66.741161812887313</v>
      </c>
      <c r="CI25" s="50">
        <f t="shared" si="93"/>
        <v>68.029170178235916</v>
      </c>
      <c r="CJ25" s="50">
        <f t="shared" si="94"/>
        <v>15.517010187206504</v>
      </c>
      <c r="CK25" s="50">
        <f t="shared" si="95"/>
        <v>15.93910429233806</v>
      </c>
      <c r="CL25" s="50">
        <f t="shared" si="96"/>
        <v>16.367727410276331</v>
      </c>
      <c r="CM25" s="50">
        <f t="shared" si="97"/>
        <v>20.308279244819079</v>
      </c>
      <c r="CN25" s="50">
        <f t="shared" si="98"/>
        <v>23.007608317749913</v>
      </c>
      <c r="CO25" s="50">
        <f t="shared" si="99"/>
        <v>28.237414067995715</v>
      </c>
      <c r="CP25" s="50">
        <f t="shared" si="100"/>
        <v>32.202443858975997</v>
      </c>
      <c r="CQ25" s="50">
        <f t="shared" si="101"/>
        <v>24.35843311136308</v>
      </c>
      <c r="CR25" s="50">
        <f t="shared" si="102"/>
        <v>30.167440883510093</v>
      </c>
      <c r="CS25" s="50">
        <f t="shared" si="103"/>
        <v>23.175873074517646</v>
      </c>
      <c r="CT25" s="50">
        <f t="shared" si="104"/>
        <v>29.728637837382855</v>
      </c>
      <c r="CU25" s="50">
        <f t="shared" si="105"/>
        <v>22.916017876213441</v>
      </c>
      <c r="CV25" s="50">
        <f t="shared" si="106"/>
        <v>14.380432224728384</v>
      </c>
      <c r="CW25" s="50">
        <f t="shared" si="107"/>
        <v>12.986237225826825</v>
      </c>
      <c r="CX25" s="50">
        <f t="shared" si="108"/>
        <v>13.129151567762513</v>
      </c>
      <c r="CY25" s="50">
        <f t="shared" si="109"/>
        <v>10.700471704370853</v>
      </c>
      <c r="CZ25" s="50">
        <f t="shared" si="110"/>
        <v>9.5773254497238494</v>
      </c>
      <c r="DA25" s="50">
        <f t="shared" si="111"/>
        <v>9.8425559369652937</v>
      </c>
      <c r="DB25" s="33">
        <f t="shared" si="112"/>
        <v>271461.16949579836</v>
      </c>
      <c r="DC25" s="33">
        <f t="shared" si="113"/>
        <v>258287.75412698413</v>
      </c>
      <c r="DD25" s="33">
        <f t="shared" si="114"/>
        <v>356231.80107142858</v>
      </c>
      <c r="DE25" s="33">
        <f t="shared" si="115"/>
        <v>13139.395210084034</v>
      </c>
      <c r="DF25" s="33">
        <f t="shared" si="116"/>
        <v>13128.48373015873</v>
      </c>
      <c r="DG25" s="33">
        <f t="shared" si="117"/>
        <v>18733.025595238094</v>
      </c>
      <c r="DH25" s="50">
        <f t="shared" si="118"/>
        <v>4.8402485093866821</v>
      </c>
      <c r="DI25" s="50">
        <f t="shared" si="119"/>
        <v>5.0828905050234265</v>
      </c>
      <c r="DJ25" s="50">
        <f t="shared" si="120"/>
        <v>5.2586617867622403</v>
      </c>
      <c r="DK25" s="50">
        <f t="shared" si="121"/>
        <v>16.055106022116785</v>
      </c>
      <c r="DL25" s="50">
        <f t="shared" si="122"/>
        <v>14.405598957502336</v>
      </c>
      <c r="DM25" s="50">
        <f t="shared" si="123"/>
        <v>14.423586448816714</v>
      </c>
      <c r="DN25" s="50">
        <f t="shared" si="124"/>
        <v>20.602709321447986</v>
      </c>
      <c r="DO25" s="50">
        <f t="shared" si="125"/>
        <v>22.193057223026003</v>
      </c>
      <c r="DP25" s="50">
        <f t="shared" si="126"/>
        <v>22.86604593991429</v>
      </c>
    </row>
    <row r="26" spans="1:120" ht="20.100000000000001" customHeight="1" x14ac:dyDescent="0.25">
      <c r="A26" s="30">
        <f t="shared" si="127"/>
        <v>25</v>
      </c>
      <c r="B26" s="49" t="s">
        <v>30</v>
      </c>
      <c r="C26" s="54" t="s">
        <v>8</v>
      </c>
      <c r="D26" s="32">
        <v>31943390.030000001</v>
      </c>
      <c r="E26" s="32">
        <v>32268749.239999998</v>
      </c>
      <c r="F26" s="32">
        <v>34230069.759999998</v>
      </c>
      <c r="G26" s="32">
        <v>21435412.219999999</v>
      </c>
      <c r="H26" s="32">
        <v>18573816.489999998</v>
      </c>
      <c r="I26" s="32">
        <v>7738208.5</v>
      </c>
      <c r="J26" s="32">
        <v>11129822.08</v>
      </c>
      <c r="K26" s="32">
        <v>984436.14</v>
      </c>
      <c r="L26" s="32">
        <v>10305590.140000001</v>
      </c>
      <c r="M26" s="32">
        <v>24758454.16</v>
      </c>
      <c r="N26" s="32">
        <v>3042505.34</v>
      </c>
      <c r="O26" s="32">
        <v>1602372.21</v>
      </c>
      <c r="P26" s="32">
        <v>1295708.8400000001</v>
      </c>
      <c r="Q26" s="32">
        <v>1951583.44</v>
      </c>
      <c r="R26" s="32">
        <v>5400400.9500000002</v>
      </c>
      <c r="S26" s="32">
        <v>1086342.0900000001</v>
      </c>
      <c r="T26" s="32">
        <v>2221913.31</v>
      </c>
      <c r="U26" s="32">
        <v>25475860.16</v>
      </c>
      <c r="V26" s="32">
        <v>20252707.030000001</v>
      </c>
      <c r="W26" s="32">
        <v>17436828.73</v>
      </c>
      <c r="X26" s="32">
        <v>6081743.4299999997</v>
      </c>
      <c r="Y26" s="32">
        <v>8831553.0299999993</v>
      </c>
      <c r="Z26" s="32">
        <v>1135021.58</v>
      </c>
      <c r="AA26" s="32">
        <v>11421154</v>
      </c>
      <c r="AB26" s="32">
        <v>24947619.57</v>
      </c>
      <c r="AC26" s="32">
        <v>2850834.53</v>
      </c>
      <c r="AD26" s="32">
        <v>1876115.6</v>
      </c>
      <c r="AE26" s="32">
        <v>1593364.57</v>
      </c>
      <c r="AF26" s="32">
        <v>2238688.42</v>
      </c>
      <c r="AG26" s="32">
        <v>5240844.8600000003</v>
      </c>
      <c r="AH26" s="32">
        <v>1494099.94</v>
      </c>
      <c r="AI26" s="32">
        <v>2139285.15</v>
      </c>
      <c r="AJ26" s="32">
        <v>23586472.25</v>
      </c>
      <c r="AK26" s="32">
        <v>21120268.940000001</v>
      </c>
      <c r="AL26" s="32">
        <v>18230508.07</v>
      </c>
      <c r="AM26" s="32">
        <v>6827997.9900000002</v>
      </c>
      <c r="AN26" s="32">
        <v>10834136.52</v>
      </c>
      <c r="AO26" s="32">
        <v>2468912.13</v>
      </c>
      <c r="AP26" s="32">
        <v>10286132.42</v>
      </c>
      <c r="AQ26" s="32">
        <v>25836572</v>
      </c>
      <c r="AR26" s="32">
        <v>2694002.83</v>
      </c>
      <c r="AS26" s="32">
        <v>3549965.8</v>
      </c>
      <c r="AT26" s="32">
        <v>3364849.52</v>
      </c>
      <c r="AU26" s="32">
        <v>3817629.52</v>
      </c>
      <c r="AV26" s="32">
        <v>5389494.3200000003</v>
      </c>
      <c r="AW26" s="32">
        <v>1754651.17</v>
      </c>
      <c r="AX26" s="32">
        <v>1927684.23</v>
      </c>
      <c r="AY26" s="32">
        <v>28909216.710000001</v>
      </c>
      <c r="AZ26" s="30">
        <v>84</v>
      </c>
      <c r="BA26" s="30">
        <v>78</v>
      </c>
      <c r="BB26" s="30">
        <v>80</v>
      </c>
      <c r="BC26" s="50">
        <f t="shared" si="61"/>
        <v>48.077405903043562</v>
      </c>
      <c r="BD26" s="50">
        <f t="shared" si="62"/>
        <v>56.393221820085749</v>
      </c>
      <c r="BE26" s="50">
        <f t="shared" si="63"/>
        <v>48.70265832893319</v>
      </c>
      <c r="BF26" s="50">
        <f t="shared" si="64"/>
        <v>92.594383503388414</v>
      </c>
      <c r="BG26" s="50">
        <f t="shared" si="65"/>
        <v>129.32214709240105</v>
      </c>
      <c r="BH26" s="50">
        <f t="shared" si="66"/>
        <v>94.941875626282041</v>
      </c>
      <c r="BI26" s="50">
        <f t="shared" si="67"/>
        <v>51.922594096956445</v>
      </c>
      <c r="BJ26" s="50">
        <f t="shared" si="68"/>
        <v>43.606778179914244</v>
      </c>
      <c r="BK26" s="50">
        <f t="shared" si="69"/>
        <v>51.297341671066796</v>
      </c>
      <c r="BL26" s="50">
        <f t="shared" si="70"/>
        <v>69.52679426839498</v>
      </c>
      <c r="BM26" s="50">
        <f t="shared" si="71"/>
        <v>68.863804693702889</v>
      </c>
      <c r="BN26" s="50">
        <f t="shared" si="72"/>
        <v>63.023001209144823</v>
      </c>
      <c r="BO26" s="50">
        <f t="shared" si="73"/>
        <v>0.36100115176604708</v>
      </c>
      <c r="BP26" s="50">
        <f t="shared" si="74"/>
        <v>0.30029286559032398</v>
      </c>
      <c r="BQ26" s="50">
        <f t="shared" si="75"/>
        <v>0.32329124261615583</v>
      </c>
      <c r="BR26" s="50">
        <f t="shared" si="76"/>
        <v>0.7523864250447172</v>
      </c>
      <c r="BS26" s="50">
        <f t="shared" si="77"/>
        <v>0.80595464940718631</v>
      </c>
      <c r="BT26" s="50">
        <f t="shared" si="78"/>
        <v>0.71969895169108877</v>
      </c>
      <c r="BU26" s="50">
        <f t="shared" si="79"/>
        <v>1.0799791112205051</v>
      </c>
      <c r="BV26" s="50">
        <f t="shared" si="80"/>
        <v>0.77326275698585267</v>
      </c>
      <c r="BW26" s="50">
        <f t="shared" si="81"/>
        <v>1.0532760106154651</v>
      </c>
      <c r="BX26" s="50">
        <f t="shared" si="82"/>
        <v>1.4902158028104393</v>
      </c>
      <c r="BY26" s="50">
        <f t="shared" si="83"/>
        <v>1.5933054871233179</v>
      </c>
      <c r="BZ26" s="50">
        <f t="shared" si="84"/>
        <v>1.6207213012885051</v>
      </c>
      <c r="CA26" s="50">
        <f t="shared" si="85"/>
        <v>2.4002734599358493</v>
      </c>
      <c r="CB26" s="50">
        <f t="shared" si="86"/>
        <v>2.867077332461557</v>
      </c>
      <c r="CC26" s="50">
        <f t="shared" si="87"/>
        <v>2.6699638893713264</v>
      </c>
      <c r="CD26" s="50">
        <f t="shared" si="88"/>
        <v>50.168689171147584</v>
      </c>
      <c r="CE26" s="50">
        <f t="shared" si="89"/>
        <v>48.195548222658687</v>
      </c>
      <c r="CF26" s="50">
        <f t="shared" si="90"/>
        <v>46.722705983852848</v>
      </c>
      <c r="CG26" s="50">
        <f t="shared" si="91"/>
        <v>11.63883470793373</v>
      </c>
      <c r="CH26" s="50">
        <f t="shared" si="92"/>
        <v>17.234521554125518</v>
      </c>
      <c r="CI26" s="50">
        <f t="shared" si="93"/>
        <v>16.88526254134451</v>
      </c>
      <c r="CJ26" s="50">
        <f t="shared" si="94"/>
        <v>7.4753505720078008</v>
      </c>
      <c r="CK26" s="50">
        <f t="shared" si="95"/>
        <v>9.2635300417911584</v>
      </c>
      <c r="CL26" s="50">
        <f t="shared" si="96"/>
        <v>16.808336153696722</v>
      </c>
      <c r="CM26" s="50">
        <f t="shared" si="97"/>
        <v>9.552448007601436</v>
      </c>
      <c r="CN26" s="50">
        <f t="shared" si="98"/>
        <v>9.9378887632545716</v>
      </c>
      <c r="CO26" s="50">
        <f t="shared" si="99"/>
        <v>24.002336633344644</v>
      </c>
      <c r="CP26" s="50">
        <f t="shared" si="100"/>
        <v>29.020131158301687</v>
      </c>
      <c r="CQ26" s="50">
        <f t="shared" si="101"/>
        <v>22.492715592340655</v>
      </c>
      <c r="CR26" s="50">
        <f t="shared" si="102"/>
        <v>29.346004934289599</v>
      </c>
      <c r="CS26" s="50">
        <f t="shared" si="103"/>
        <v>22.687987115796865</v>
      </c>
      <c r="CT26" s="50">
        <f t="shared" si="104"/>
        <v>32.486886263394375</v>
      </c>
      <c r="CU26" s="50">
        <f t="shared" si="105"/>
        <v>24.520831592953197</v>
      </c>
      <c r="CV26" s="50">
        <f t="shared" si="106"/>
        <v>5.0162872772586553</v>
      </c>
      <c r="CW26" s="50">
        <f t="shared" si="107"/>
        <v>5.8140325986802956</v>
      </c>
      <c r="CX26" s="50">
        <f t="shared" si="108"/>
        <v>10.370898525448988</v>
      </c>
      <c r="CY26" s="50">
        <f t="shared" si="109"/>
        <v>3.0818148577075117</v>
      </c>
      <c r="CZ26" s="50">
        <f t="shared" si="110"/>
        <v>3.5174018415099879</v>
      </c>
      <c r="DA26" s="50">
        <f t="shared" si="111"/>
        <v>7.2126996740306968</v>
      </c>
      <c r="DB26" s="33">
        <f t="shared" si="112"/>
        <v>380278.45273809525</v>
      </c>
      <c r="DC26" s="33">
        <f t="shared" si="113"/>
        <v>413701.91333333333</v>
      </c>
      <c r="DD26" s="33">
        <f t="shared" si="114"/>
        <v>427875.87199999997</v>
      </c>
      <c r="DE26" s="33">
        <f t="shared" si="115"/>
        <v>36220.301666666666</v>
      </c>
      <c r="DF26" s="33">
        <f t="shared" si="116"/>
        <v>36549.160641025635</v>
      </c>
      <c r="DG26" s="33">
        <f t="shared" si="117"/>
        <v>33675.035374999999</v>
      </c>
      <c r="DH26" s="50">
        <f t="shared" si="118"/>
        <v>9.5246789308917936</v>
      </c>
      <c r="DI26" s="50">
        <f t="shared" si="119"/>
        <v>8.8346607697646231</v>
      </c>
      <c r="DJ26" s="50">
        <f t="shared" si="120"/>
        <v>7.8702814481205436</v>
      </c>
      <c r="DK26" s="50">
        <f t="shared" si="121"/>
        <v>6.109506342836962</v>
      </c>
      <c r="DL26" s="50">
        <f t="shared" si="122"/>
        <v>6.9376361734682463</v>
      </c>
      <c r="DM26" s="50">
        <f t="shared" si="123"/>
        <v>11.152853461201945</v>
      </c>
      <c r="DN26" s="50">
        <f t="shared" si="124"/>
        <v>24.023352345114819</v>
      </c>
      <c r="DO26" s="50">
        <f t="shared" si="125"/>
        <v>28.765732502763004</v>
      </c>
      <c r="DP26" s="50">
        <f t="shared" si="126"/>
        <v>26.626373175820362</v>
      </c>
    </row>
    <row r="27" spans="1:120" ht="20.100000000000001" customHeight="1" x14ac:dyDescent="0.25">
      <c r="A27" s="30">
        <f t="shared" si="127"/>
        <v>26</v>
      </c>
      <c r="B27" s="49" t="s">
        <v>31</v>
      </c>
      <c r="C27" s="54" t="s">
        <v>6</v>
      </c>
      <c r="D27" s="32">
        <v>31208058.48</v>
      </c>
      <c r="E27" s="32">
        <v>28451896.489999998</v>
      </c>
      <c r="F27" s="32">
        <v>27178823.5</v>
      </c>
      <c r="G27" s="32">
        <v>21497938.170000002</v>
      </c>
      <c r="H27" s="32">
        <v>19899504.09</v>
      </c>
      <c r="I27" s="32">
        <v>15260440.119999999</v>
      </c>
      <c r="J27" s="32">
        <v>15448492.800000001</v>
      </c>
      <c r="K27" s="32">
        <v>395268.22</v>
      </c>
      <c r="L27" s="32">
        <v>6049445.3700000001</v>
      </c>
      <c r="M27" s="32">
        <v>22942645.07</v>
      </c>
      <c r="N27" s="32">
        <v>3407203.81</v>
      </c>
      <c r="O27" s="32">
        <v>892749.68</v>
      </c>
      <c r="P27" s="32">
        <v>518198.46</v>
      </c>
      <c r="Q27" s="32">
        <v>1164806.57</v>
      </c>
      <c r="R27" s="32">
        <v>6841972.2599999998</v>
      </c>
      <c r="S27" s="32">
        <v>5285575</v>
      </c>
      <c r="T27" s="32">
        <v>3733975.03</v>
      </c>
      <c r="U27" s="32">
        <v>26077705.210000001</v>
      </c>
      <c r="V27" s="32">
        <v>18870331.02</v>
      </c>
      <c r="W27" s="32">
        <v>17210498.399999999</v>
      </c>
      <c r="X27" s="32">
        <v>12849769.68</v>
      </c>
      <c r="Y27" s="32">
        <v>13016153.859999999</v>
      </c>
      <c r="Z27" s="32">
        <v>550998.44999999995</v>
      </c>
      <c r="AA27" s="32">
        <v>5854177.1600000001</v>
      </c>
      <c r="AB27" s="32">
        <v>20995586.32</v>
      </c>
      <c r="AC27" s="32">
        <v>2995204.09</v>
      </c>
      <c r="AD27" s="32">
        <v>1028473.37</v>
      </c>
      <c r="AE27" s="32">
        <v>722566.46</v>
      </c>
      <c r="AF27" s="32">
        <v>1262919.69</v>
      </c>
      <c r="AG27" s="32">
        <v>5798439.6600000001</v>
      </c>
      <c r="AH27" s="32">
        <v>5456854.7000000002</v>
      </c>
      <c r="AI27" s="32">
        <v>3167598.39</v>
      </c>
      <c r="AJ27" s="32">
        <v>22176014.469999999</v>
      </c>
      <c r="AK27" s="32">
        <v>17701991.5</v>
      </c>
      <c r="AL27" s="32">
        <v>15432928.49</v>
      </c>
      <c r="AM27" s="32">
        <v>12032776.35</v>
      </c>
      <c r="AN27" s="32">
        <v>12123812.789999999</v>
      </c>
      <c r="AO27" s="32">
        <v>1302116.6000000001</v>
      </c>
      <c r="AP27" s="32">
        <v>5578178.71</v>
      </c>
      <c r="AQ27" s="32">
        <v>19536196.16</v>
      </c>
      <c r="AR27" s="32">
        <v>2651437.08</v>
      </c>
      <c r="AS27" s="32">
        <v>1926481.64</v>
      </c>
      <c r="AT27" s="32">
        <v>1699277.81</v>
      </c>
      <c r="AU27" s="32">
        <v>2103801.9300000002</v>
      </c>
      <c r="AV27" s="32">
        <v>5400453.6299999999</v>
      </c>
      <c r="AW27" s="32">
        <v>3479850.98</v>
      </c>
      <c r="AX27" s="32">
        <v>3095040.08</v>
      </c>
      <c r="AY27" s="32">
        <v>21745671.84</v>
      </c>
      <c r="AZ27" s="30">
        <v>132</v>
      </c>
      <c r="BA27" s="30">
        <v>121</v>
      </c>
      <c r="BB27" s="30">
        <v>109</v>
      </c>
      <c r="BC27" s="50">
        <f t="shared" si="61"/>
        <v>28.139653775923012</v>
      </c>
      <c r="BD27" s="50">
        <f t="shared" si="62"/>
        <v>31.023182125397607</v>
      </c>
      <c r="BE27" s="50">
        <f t="shared" si="63"/>
        <v>31.511588456022022</v>
      </c>
      <c r="BF27" s="50">
        <f t="shared" si="64"/>
        <v>39.158806288209554</v>
      </c>
      <c r="BG27" s="50">
        <f t="shared" si="65"/>
        <v>44.976244311236194</v>
      </c>
      <c r="BH27" s="50">
        <f t="shared" si="66"/>
        <v>46.010102651873765</v>
      </c>
      <c r="BI27" s="50">
        <f t="shared" si="67"/>
        <v>71.860346224076991</v>
      </c>
      <c r="BJ27" s="50">
        <f t="shared" si="68"/>
        <v>68.976817874602389</v>
      </c>
      <c r="BK27" s="50">
        <f t="shared" si="69"/>
        <v>68.488411543977961</v>
      </c>
      <c r="BL27" s="50">
        <f t="shared" si="70"/>
        <v>98.782711799561426</v>
      </c>
      <c r="BM27" s="50">
        <f t="shared" si="71"/>
        <v>98.721710101235686</v>
      </c>
      <c r="BN27" s="50">
        <f t="shared" si="72"/>
        <v>99.249110477232975</v>
      </c>
      <c r="BO27" s="50">
        <f t="shared" si="73"/>
        <v>0.70985598708696995</v>
      </c>
      <c r="BP27" s="50">
        <f t="shared" si="74"/>
        <v>0.68095094179222304</v>
      </c>
      <c r="BQ27" s="50">
        <f t="shared" si="75"/>
        <v>0.67974139237384668</v>
      </c>
      <c r="BR27" s="50">
        <f t="shared" si="76"/>
        <v>0.96985126432223856</v>
      </c>
      <c r="BS27" s="50">
        <f t="shared" si="77"/>
        <v>0.97236400883509644</v>
      </c>
      <c r="BT27" s="50">
        <f t="shared" si="78"/>
        <v>0.98394196769900322</v>
      </c>
      <c r="BU27" s="50">
        <f t="shared" si="79"/>
        <v>2.5537039935282531</v>
      </c>
      <c r="BV27" s="50">
        <f t="shared" si="80"/>
        <v>2.2233959622773014</v>
      </c>
      <c r="BW27" s="50">
        <f t="shared" si="81"/>
        <v>2.1734357072973731</v>
      </c>
      <c r="BX27" s="50">
        <f t="shared" si="82"/>
        <v>1.4516768181773962</v>
      </c>
      <c r="BY27" s="50">
        <f t="shared" si="83"/>
        <v>1.5077582083666066</v>
      </c>
      <c r="BZ27" s="50">
        <f t="shared" si="84"/>
        <v>1.5353540024013683</v>
      </c>
      <c r="CA27" s="50">
        <f t="shared" si="85"/>
        <v>1.3039928031905281</v>
      </c>
      <c r="CB27" s="50">
        <f t="shared" si="86"/>
        <v>1.3393624032644917</v>
      </c>
      <c r="CC27" s="50">
        <f t="shared" si="87"/>
        <v>1.2825741990957888</v>
      </c>
      <c r="CD27" s="50">
        <f t="shared" si="88"/>
        <v>65.058240101942957</v>
      </c>
      <c r="CE27" s="50">
        <f t="shared" si="89"/>
        <v>60.476642893147847</v>
      </c>
      <c r="CF27" s="50">
        <f t="shared" si="90"/>
        <v>58.964054796953647</v>
      </c>
      <c r="CG27" s="50">
        <f t="shared" si="91"/>
        <v>52.613057217313759</v>
      </c>
      <c r="CH27" s="50">
        <f t="shared" si="92"/>
        <v>63.894226525716853</v>
      </c>
      <c r="CI27" s="50">
        <f t="shared" si="93"/>
        <v>41.570415082014861</v>
      </c>
      <c r="CJ27" s="50">
        <f t="shared" si="94"/>
        <v>4.1527223352322071</v>
      </c>
      <c r="CK27" s="50">
        <f t="shared" si="95"/>
        <v>5.4502137186144601</v>
      </c>
      <c r="CL27" s="50">
        <f t="shared" si="96"/>
        <v>10.88285258751819</v>
      </c>
      <c r="CM27" s="50">
        <f t="shared" si="97"/>
        <v>6.53395800481458</v>
      </c>
      <c r="CN27" s="50">
        <f t="shared" si="98"/>
        <v>9.4120562965675596</v>
      </c>
      <c r="CO27" s="50">
        <f t="shared" si="99"/>
        <v>23.343042015948608</v>
      </c>
      <c r="CP27" s="50">
        <f t="shared" si="100"/>
        <v>36.026418857901987</v>
      </c>
      <c r="CQ27" s="50">
        <f t="shared" si="101"/>
        <v>26.484869013229307</v>
      </c>
      <c r="CR27" s="50">
        <f t="shared" si="102"/>
        <v>35.51370300574677</v>
      </c>
      <c r="CS27" s="50">
        <f t="shared" si="103"/>
        <v>26.206724647057083</v>
      </c>
      <c r="CT27" s="50">
        <f t="shared" si="104"/>
        <v>39.120345011932969</v>
      </c>
      <c r="CU27" s="50">
        <f t="shared" si="105"/>
        <v>28.11978723067244</v>
      </c>
      <c r="CV27" s="50">
        <f t="shared" si="106"/>
        <v>2.8606383206187842</v>
      </c>
      <c r="CW27" s="50">
        <f t="shared" si="107"/>
        <v>3.6147796698243932</v>
      </c>
      <c r="CX27" s="50">
        <f t="shared" si="108"/>
        <v>7.0881715685743352</v>
      </c>
      <c r="CY27" s="50">
        <f t="shared" si="109"/>
        <v>1.2665581880183658</v>
      </c>
      <c r="CZ27" s="50">
        <f t="shared" si="110"/>
        <v>1.9365965646390555</v>
      </c>
      <c r="DA27" s="50">
        <f t="shared" si="111"/>
        <v>4.7909233451550985</v>
      </c>
      <c r="DB27" s="33">
        <f t="shared" si="112"/>
        <v>236424.68545454546</v>
      </c>
      <c r="DC27" s="33">
        <f t="shared" si="113"/>
        <v>235139.64041322313</v>
      </c>
      <c r="DD27" s="33">
        <f t="shared" si="114"/>
        <v>249347.00458715597</v>
      </c>
      <c r="DE27" s="33">
        <f t="shared" si="115"/>
        <v>25812.150075757578</v>
      </c>
      <c r="DF27" s="33">
        <f t="shared" si="116"/>
        <v>24753.752809917354</v>
      </c>
      <c r="DG27" s="33">
        <f t="shared" si="117"/>
        <v>24325.110825688073</v>
      </c>
      <c r="DH27" s="50">
        <f t="shared" si="118"/>
        <v>10.917705156773982</v>
      </c>
      <c r="DI27" s="50">
        <f t="shared" si="119"/>
        <v>10.527256385361607</v>
      </c>
      <c r="DJ27" s="50">
        <f t="shared" si="120"/>
        <v>9.7555255841004307</v>
      </c>
      <c r="DK27" s="50">
        <f t="shared" si="121"/>
        <v>3.7323903720139406</v>
      </c>
      <c r="DL27" s="50">
        <f t="shared" si="122"/>
        <v>4.4387891346500536</v>
      </c>
      <c r="DM27" s="50">
        <f t="shared" si="123"/>
        <v>7.7405923402092816</v>
      </c>
      <c r="DN27" s="50">
        <f t="shared" si="124"/>
        <v>23.722617778524477</v>
      </c>
      <c r="DO27" s="50">
        <f t="shared" si="125"/>
        <v>23.744253227585464</v>
      </c>
      <c r="DP27" s="50">
        <f t="shared" si="126"/>
        <v>23.372353105699649</v>
      </c>
    </row>
    <row r="28" spans="1:120" ht="20.100000000000001" customHeight="1" x14ac:dyDescent="0.25">
      <c r="A28" s="30">
        <f t="shared" si="127"/>
        <v>27</v>
      </c>
      <c r="B28" s="49" t="s">
        <v>32</v>
      </c>
      <c r="C28" s="54" t="s">
        <v>8</v>
      </c>
      <c r="D28" s="32">
        <v>29169880.789999999</v>
      </c>
      <c r="E28" s="32">
        <v>33792562.090000004</v>
      </c>
      <c r="F28" s="32">
        <v>35798437.950000003</v>
      </c>
      <c r="G28" s="32">
        <v>32561824.68</v>
      </c>
      <c r="H28" s="32">
        <v>26337482.140000001</v>
      </c>
      <c r="I28" s="32">
        <v>15881520.48</v>
      </c>
      <c r="J28" s="32">
        <v>18262932.739999998</v>
      </c>
      <c r="K28" s="32">
        <v>748015.58</v>
      </c>
      <c r="L28" s="32">
        <v>14298891.939999999</v>
      </c>
      <c r="M28" s="32">
        <v>23645312.530000001</v>
      </c>
      <c r="N28" s="32">
        <v>1268249.54</v>
      </c>
      <c r="O28" s="32">
        <v>1486579.01</v>
      </c>
      <c r="P28" s="32">
        <v>890122.31</v>
      </c>
      <c r="Q28" s="32">
        <v>2251767.9500000002</v>
      </c>
      <c r="R28" s="32">
        <v>16137923.18</v>
      </c>
      <c r="S28" s="32">
        <v>4436191.67</v>
      </c>
      <c r="T28" s="32">
        <v>1178162.1200000001</v>
      </c>
      <c r="U28" s="32">
        <v>24746973.32</v>
      </c>
      <c r="V28" s="32">
        <v>33072194.550000001</v>
      </c>
      <c r="W28" s="32">
        <v>26497921.739999998</v>
      </c>
      <c r="X28" s="32">
        <v>16297726.52</v>
      </c>
      <c r="Y28" s="32">
        <v>19390471.359999999</v>
      </c>
      <c r="Z28" s="32">
        <v>1021431.37</v>
      </c>
      <c r="AA28" s="32">
        <v>13681723.189999999</v>
      </c>
      <c r="AB28" s="32">
        <v>28854235.82</v>
      </c>
      <c r="AC28" s="32">
        <v>991008.61</v>
      </c>
      <c r="AD28" s="32">
        <v>1805616.19</v>
      </c>
      <c r="AE28" s="32">
        <v>1284003.3899999999</v>
      </c>
      <c r="AF28" s="32">
        <v>2555704.73</v>
      </c>
      <c r="AG28" s="32">
        <v>17333746.449999999</v>
      </c>
      <c r="AH28" s="32">
        <v>4260887.8099999996</v>
      </c>
      <c r="AI28" s="32">
        <v>1016820.48</v>
      </c>
      <c r="AJ28" s="32">
        <v>28260539</v>
      </c>
      <c r="AK28" s="32">
        <v>33490726.27</v>
      </c>
      <c r="AL28" s="32">
        <v>26487962.300000001</v>
      </c>
      <c r="AM28" s="32">
        <v>17378224.120000001</v>
      </c>
      <c r="AN28" s="32">
        <v>20796490.16</v>
      </c>
      <c r="AO28" s="32">
        <v>2876262.82</v>
      </c>
      <c r="AP28" s="32">
        <v>12694236.109999999</v>
      </c>
      <c r="AQ28" s="32">
        <v>29789409.359999999</v>
      </c>
      <c r="AR28" s="32">
        <v>709290.54</v>
      </c>
      <c r="AS28" s="32">
        <v>3937843.69</v>
      </c>
      <c r="AT28" s="32">
        <v>3786878.11</v>
      </c>
      <c r="AU28" s="32">
        <v>4347803.34</v>
      </c>
      <c r="AV28" s="32">
        <v>16133737.859999999</v>
      </c>
      <c r="AW28" s="32">
        <v>5248401.47</v>
      </c>
      <c r="AX28" s="32">
        <v>922852</v>
      </c>
      <c r="AY28" s="32">
        <v>31799674.449999999</v>
      </c>
      <c r="AZ28" s="30">
        <v>72</v>
      </c>
      <c r="BA28" s="30">
        <v>59</v>
      </c>
      <c r="BB28" s="30">
        <v>45</v>
      </c>
      <c r="BC28" s="50">
        <f t="shared" si="61"/>
        <v>43.913054874908809</v>
      </c>
      <c r="BD28" s="50">
        <f t="shared" si="62"/>
        <v>41.369263141323657</v>
      </c>
      <c r="BE28" s="50">
        <f t="shared" si="63"/>
        <v>37.903734925483299</v>
      </c>
      <c r="BF28" s="50">
        <f t="shared" si="64"/>
        <v>78.294609872171065</v>
      </c>
      <c r="BG28" s="50">
        <f t="shared" si="65"/>
        <v>70.559002594560965</v>
      </c>
      <c r="BH28" s="50">
        <f t="shared" si="66"/>
        <v>61.040281376018498</v>
      </c>
      <c r="BI28" s="50">
        <f t="shared" si="67"/>
        <v>56.086945125091184</v>
      </c>
      <c r="BJ28" s="50">
        <f t="shared" si="68"/>
        <v>58.630736858676343</v>
      </c>
      <c r="BK28" s="50">
        <f t="shared" si="69"/>
        <v>62.096265074516701</v>
      </c>
      <c r="BL28" s="50">
        <f t="shared" si="70"/>
        <v>86.960406119307649</v>
      </c>
      <c r="BM28" s="50">
        <f t="shared" si="71"/>
        <v>84.050182264367606</v>
      </c>
      <c r="BN28" s="50">
        <f t="shared" si="72"/>
        <v>83.563255079577331</v>
      </c>
      <c r="BO28" s="50">
        <f t="shared" si="73"/>
        <v>0.48773435260692521</v>
      </c>
      <c r="BP28" s="50">
        <f t="shared" si="74"/>
        <v>0.49279241192659223</v>
      </c>
      <c r="BQ28" s="50">
        <f t="shared" si="75"/>
        <v>0.51889660379108882</v>
      </c>
      <c r="BR28" s="50">
        <f t="shared" si="76"/>
        <v>0.85723208453236721</v>
      </c>
      <c r="BS28" s="50">
        <f t="shared" si="77"/>
        <v>0.81562784378802156</v>
      </c>
      <c r="BT28" s="50">
        <f t="shared" si="78"/>
        <v>0.78785008013171942</v>
      </c>
      <c r="BU28" s="50">
        <f t="shared" si="79"/>
        <v>1.277227131768925</v>
      </c>
      <c r="BV28" s="50">
        <f t="shared" si="80"/>
        <v>1.4172535937704496</v>
      </c>
      <c r="BW28" s="50">
        <f t="shared" si="81"/>
        <v>1.6382624349973589</v>
      </c>
      <c r="BX28" s="50">
        <f t="shared" si="82"/>
        <v>0.89583065680949425</v>
      </c>
      <c r="BY28" s="50">
        <f t="shared" si="83"/>
        <v>1.0217816673432698</v>
      </c>
      <c r="BZ28" s="50">
        <f t="shared" si="84"/>
        <v>1.0689059909120926</v>
      </c>
      <c r="CA28" s="50">
        <f t="shared" si="85"/>
        <v>1.6583728348408111</v>
      </c>
      <c r="CB28" s="50">
        <f t="shared" si="86"/>
        <v>1.6258661419727884</v>
      </c>
      <c r="CC28" s="50">
        <f t="shared" si="87"/>
        <v>1.5242042062005585</v>
      </c>
      <c r="CD28" s="50">
        <f t="shared" si="88"/>
        <v>164.17262509519261</v>
      </c>
      <c r="CE28" s="50">
        <f t="shared" si="89"/>
        <v>152.21556785620834</v>
      </c>
      <c r="CF28" s="50">
        <f t="shared" si="90"/>
        <v>133.73918505862844</v>
      </c>
      <c r="CG28" s="50">
        <f t="shared" si="91"/>
        <v>50.778167175614342</v>
      </c>
      <c r="CH28" s="50">
        <f t="shared" si="92"/>
        <v>43.187289418643388</v>
      </c>
      <c r="CI28" s="50">
        <f t="shared" si="93"/>
        <v>47.59572801078253</v>
      </c>
      <c r="CJ28" s="50">
        <f t="shared" si="94"/>
        <v>4.56540450238675</v>
      </c>
      <c r="CK28" s="50">
        <f t="shared" si="95"/>
        <v>5.4596201267206199</v>
      </c>
      <c r="CL28" s="50">
        <f t="shared" si="96"/>
        <v>11.758012227783199</v>
      </c>
      <c r="CM28" s="50">
        <f t="shared" si="97"/>
        <v>5.2312835367857184</v>
      </c>
      <c r="CN28" s="50">
        <f t="shared" si="98"/>
        <v>7.4656631757216543</v>
      </c>
      <c r="CO28" s="50">
        <f t="shared" si="99"/>
        <v>22.658022074555536</v>
      </c>
      <c r="CP28" s="50">
        <f t="shared" si="100"/>
        <v>23.364327508848525</v>
      </c>
      <c r="CQ28" s="50">
        <f t="shared" si="101"/>
        <v>18.939289809829894</v>
      </c>
      <c r="CR28" s="50">
        <f t="shared" si="102"/>
        <v>17.114735946592134</v>
      </c>
      <c r="CS28" s="50">
        <f t="shared" si="103"/>
        <v>14.613648579967741</v>
      </c>
      <c r="CT28" s="50">
        <f t="shared" si="104"/>
        <v>20.171694300420342</v>
      </c>
      <c r="CU28" s="50">
        <f t="shared" si="105"/>
        <v>16.785728467797583</v>
      </c>
      <c r="CV28" s="50">
        <f t="shared" si="106"/>
        <v>5.0962807174365556</v>
      </c>
      <c r="CW28" s="50">
        <f t="shared" si="107"/>
        <v>5.3432355474884909</v>
      </c>
      <c r="CX28" s="50">
        <f t="shared" si="108"/>
        <v>11.000043341276571</v>
      </c>
      <c r="CY28" s="50">
        <f t="shared" si="109"/>
        <v>2.5643422590072231</v>
      </c>
      <c r="CZ28" s="50">
        <f t="shared" si="110"/>
        <v>3.0226514559020816</v>
      </c>
      <c r="DA28" s="50">
        <f t="shared" si="111"/>
        <v>8.0346042584799431</v>
      </c>
      <c r="DB28" s="33">
        <f t="shared" si="112"/>
        <v>405137.23319444444</v>
      </c>
      <c r="DC28" s="33">
        <f t="shared" si="113"/>
        <v>572755.28966101701</v>
      </c>
      <c r="DD28" s="33">
        <f t="shared" si="114"/>
        <v>795520.84333333338</v>
      </c>
      <c r="DE28" s="33">
        <f t="shared" si="115"/>
        <v>17614.576944444445</v>
      </c>
      <c r="DF28" s="33">
        <f t="shared" si="116"/>
        <v>16796.756101694915</v>
      </c>
      <c r="DG28" s="33">
        <f t="shared" si="117"/>
        <v>15762.012000000001</v>
      </c>
      <c r="DH28" s="50">
        <f t="shared" si="118"/>
        <v>4.3478050154897465</v>
      </c>
      <c r="DI28" s="50">
        <f t="shared" si="119"/>
        <v>2.9326234789793055</v>
      </c>
      <c r="DJ28" s="50">
        <f t="shared" si="120"/>
        <v>1.9813449430130792</v>
      </c>
      <c r="DK28" s="50">
        <f t="shared" si="121"/>
        <v>7.7194965800886983</v>
      </c>
      <c r="DL28" s="50">
        <f t="shared" si="122"/>
        <v>7.5629208675961621</v>
      </c>
      <c r="DM28" s="50">
        <f t="shared" si="123"/>
        <v>12.145231996079312</v>
      </c>
      <c r="DN28" s="50">
        <f t="shared" si="124"/>
        <v>15.964854313111204</v>
      </c>
      <c r="DO28" s="50">
        <f t="shared" si="125"/>
        <v>20.449480277462502</v>
      </c>
      <c r="DP28" s="50">
        <f t="shared" si="126"/>
        <v>24.046596260791716</v>
      </c>
    </row>
    <row r="29" spans="1:120" ht="20.100000000000001" customHeight="1" x14ac:dyDescent="0.25">
      <c r="A29" s="30">
        <f t="shared" si="127"/>
        <v>28</v>
      </c>
      <c r="B29" s="49" t="s">
        <v>33</v>
      </c>
      <c r="C29" s="54" t="s">
        <v>11</v>
      </c>
      <c r="D29" s="32">
        <v>28820280.719999999</v>
      </c>
      <c r="E29" s="32">
        <v>26218216.079999998</v>
      </c>
      <c r="F29" s="32">
        <v>25141465.890000001</v>
      </c>
      <c r="G29" s="32">
        <v>21260720.469999999</v>
      </c>
      <c r="H29" s="32">
        <v>16292634.039999999</v>
      </c>
      <c r="I29" s="32">
        <v>10426398.16</v>
      </c>
      <c r="J29" s="32">
        <v>10554863.67</v>
      </c>
      <c r="K29" s="32">
        <v>812280.59</v>
      </c>
      <c r="L29" s="32">
        <v>10705856.800000001</v>
      </c>
      <c r="M29" s="32">
        <v>22029066.640000001</v>
      </c>
      <c r="N29" s="32">
        <v>2274159.14</v>
      </c>
      <c r="O29" s="32">
        <v>1156831.1399999999</v>
      </c>
      <c r="P29" s="32">
        <v>1110960.81</v>
      </c>
      <c r="Q29" s="32">
        <v>1575972.43</v>
      </c>
      <c r="R29" s="32">
        <v>8636036.0899999999</v>
      </c>
      <c r="S29" s="32">
        <v>6669185.0099999998</v>
      </c>
      <c r="T29" s="32">
        <v>2577859.75</v>
      </c>
      <c r="U29" s="32">
        <v>22219082.079999998</v>
      </c>
      <c r="V29" s="32">
        <v>20489263.489999998</v>
      </c>
      <c r="W29" s="32">
        <v>16481709.050000001</v>
      </c>
      <c r="X29" s="32">
        <v>10203282.57</v>
      </c>
      <c r="Y29" s="32">
        <v>10595687.279999999</v>
      </c>
      <c r="Z29" s="32">
        <v>1427816.36</v>
      </c>
      <c r="AA29" s="32">
        <v>9893576.2100000009</v>
      </c>
      <c r="AB29" s="32">
        <v>20336418.210000001</v>
      </c>
      <c r="AC29" s="32">
        <v>1692156.22</v>
      </c>
      <c r="AD29" s="32">
        <v>1982153.53</v>
      </c>
      <c r="AE29" s="32">
        <v>1910831.23</v>
      </c>
      <c r="AF29" s="32">
        <v>2413116.04</v>
      </c>
      <c r="AG29" s="32">
        <v>8227919.7199999997</v>
      </c>
      <c r="AH29" s="32">
        <v>6568882.2999999998</v>
      </c>
      <c r="AI29" s="32">
        <v>1615763.77</v>
      </c>
      <c r="AJ29" s="32">
        <v>20993970.309999999</v>
      </c>
      <c r="AK29" s="32">
        <v>18900763.789999999</v>
      </c>
      <c r="AL29" s="32">
        <v>15330600</v>
      </c>
      <c r="AM29" s="32">
        <v>9698958.7200000007</v>
      </c>
      <c r="AN29" s="32">
        <v>10435003.939999999</v>
      </c>
      <c r="AO29" s="32">
        <v>1757967.19</v>
      </c>
      <c r="AP29" s="32">
        <v>8465759.8499999996</v>
      </c>
      <c r="AQ29" s="32">
        <v>19621899.050000001</v>
      </c>
      <c r="AR29" s="32">
        <v>1387559.76</v>
      </c>
      <c r="AS29" s="32">
        <v>2249954.0499999998</v>
      </c>
      <c r="AT29" s="32">
        <v>2230659.31</v>
      </c>
      <c r="AU29" s="32">
        <v>2591683.88</v>
      </c>
      <c r="AV29" s="32">
        <v>7724748.6699999999</v>
      </c>
      <c r="AW29" s="32">
        <v>5929613.3399999999</v>
      </c>
      <c r="AX29" s="32">
        <v>1415998.68</v>
      </c>
      <c r="AY29" s="32">
        <v>21909126.07</v>
      </c>
      <c r="AZ29" s="30">
        <v>76</v>
      </c>
      <c r="BA29" s="30">
        <v>59</v>
      </c>
      <c r="BB29" s="30">
        <v>57</v>
      </c>
      <c r="BC29" s="50">
        <f t="shared" si="61"/>
        <v>50.355098808182589</v>
      </c>
      <c r="BD29" s="50">
        <f t="shared" si="62"/>
        <v>48.28663663205203</v>
      </c>
      <c r="BE29" s="50">
        <f t="shared" si="63"/>
        <v>44.790570074628718</v>
      </c>
      <c r="BF29" s="50">
        <f t="shared" si="64"/>
        <v>101.43055500024285</v>
      </c>
      <c r="BG29" s="50">
        <f t="shared" si="65"/>
        <v>93.373614646732022</v>
      </c>
      <c r="BH29" s="50">
        <f t="shared" si="66"/>
        <v>81.128477753119085</v>
      </c>
      <c r="BI29" s="50">
        <f t="shared" si="67"/>
        <v>49.644901191817418</v>
      </c>
      <c r="BJ29" s="50">
        <f t="shared" si="68"/>
        <v>51.713363367947984</v>
      </c>
      <c r="BK29" s="50">
        <f t="shared" si="69"/>
        <v>55.209429925371289</v>
      </c>
      <c r="BL29" s="50">
        <f t="shared" si="70"/>
        <v>98.782878547591892</v>
      </c>
      <c r="BM29" s="50">
        <f t="shared" si="71"/>
        <v>96.296561991399216</v>
      </c>
      <c r="BN29" s="50">
        <f t="shared" si="72"/>
        <v>92.946382922017378</v>
      </c>
      <c r="BO29" s="50">
        <f t="shared" si="73"/>
        <v>0.49040662449385003</v>
      </c>
      <c r="BP29" s="50">
        <f t="shared" si="74"/>
        <v>0.49798191013453558</v>
      </c>
      <c r="BQ29" s="50">
        <f t="shared" si="75"/>
        <v>0.51315168147498447</v>
      </c>
      <c r="BR29" s="50">
        <f t="shared" si="76"/>
        <v>0.98814272768298339</v>
      </c>
      <c r="BS29" s="50">
        <f t="shared" si="77"/>
        <v>0.9618505310235399</v>
      </c>
      <c r="BT29" s="50">
        <f t="shared" si="78"/>
        <v>0.92001077892861738</v>
      </c>
      <c r="BU29" s="50">
        <f t="shared" si="79"/>
        <v>0.98589621243579484</v>
      </c>
      <c r="BV29" s="50">
        <f t="shared" si="80"/>
        <v>1.0709663578767741</v>
      </c>
      <c r="BW29" s="50">
        <f t="shared" si="81"/>
        <v>1.2326127984837651</v>
      </c>
      <c r="BX29" s="50">
        <f t="shared" si="82"/>
        <v>1.3555646320013914</v>
      </c>
      <c r="BY29" s="50">
        <f t="shared" si="83"/>
        <v>1.2796075414226615</v>
      </c>
      <c r="BZ29" s="50">
        <f t="shared" si="84"/>
        <v>1.3301825349143734</v>
      </c>
      <c r="CA29" s="50">
        <f t="shared" si="85"/>
        <v>1.5626330195700102</v>
      </c>
      <c r="CB29" s="50">
        <f t="shared" si="86"/>
        <v>1.6153339806995075</v>
      </c>
      <c r="CC29" s="50">
        <f t="shared" si="87"/>
        <v>1.5806439064831899</v>
      </c>
      <c r="CD29" s="50">
        <f t="shared" si="88"/>
        <v>88.920929733005664</v>
      </c>
      <c r="CE29" s="50">
        <f t="shared" si="89"/>
        <v>93.126795737962937</v>
      </c>
      <c r="CF29" s="50">
        <f t="shared" si="90"/>
        <v>91.176205760762073</v>
      </c>
      <c r="CG29" s="50">
        <f t="shared" si="91"/>
        <v>79.810934349536879</v>
      </c>
      <c r="CH29" s="50">
        <f t="shared" si="92"/>
        <v>86.215187858512465</v>
      </c>
      <c r="CI29" s="50">
        <f t="shared" si="93"/>
        <v>75.437997671818067</v>
      </c>
      <c r="CJ29" s="50">
        <f t="shared" si="94"/>
        <v>5.4411662183901521</v>
      </c>
      <c r="CK29" s="50">
        <f t="shared" si="95"/>
        <v>9.6741082517066115</v>
      </c>
      <c r="CL29" s="50">
        <f t="shared" si="96"/>
        <v>11.904037715081142</v>
      </c>
      <c r="CM29" s="50">
        <f t="shared" si="97"/>
        <v>7.5872543895786082</v>
      </c>
      <c r="CN29" s="50">
        <f t="shared" si="98"/>
        <v>14.431751771991456</v>
      </c>
      <c r="CO29" s="50">
        <f t="shared" si="99"/>
        <v>20.765616095287655</v>
      </c>
      <c r="CP29" s="50">
        <f t="shared" si="100"/>
        <v>30.828424058914184</v>
      </c>
      <c r="CQ29" s="50">
        <f t="shared" si="101"/>
        <v>23.564010864360512</v>
      </c>
      <c r="CR29" s="50">
        <f t="shared" si="102"/>
        <v>28.922486788296613</v>
      </c>
      <c r="CS29" s="50">
        <f t="shared" si="103"/>
        <v>22.434012489838313</v>
      </c>
      <c r="CT29" s="50">
        <f t="shared" si="104"/>
        <v>28.129626117916452</v>
      </c>
      <c r="CU29" s="50">
        <f t="shared" si="105"/>
        <v>21.954037462053488</v>
      </c>
      <c r="CV29" s="50">
        <f t="shared" si="106"/>
        <v>4.0139482027918287</v>
      </c>
      <c r="CW29" s="50">
        <f t="shared" si="107"/>
        <v>7.5602150960684291</v>
      </c>
      <c r="CX29" s="50">
        <f t="shared" si="108"/>
        <v>8.949176073678812</v>
      </c>
      <c r="CY29" s="50">
        <f t="shared" si="109"/>
        <v>2.8184339975436576</v>
      </c>
      <c r="CZ29" s="50">
        <f t="shared" si="110"/>
        <v>5.4458943951155359</v>
      </c>
      <c r="DA29" s="50">
        <f t="shared" si="111"/>
        <v>6.9923018717028356</v>
      </c>
      <c r="DB29" s="33">
        <f t="shared" si="112"/>
        <v>379214.22</v>
      </c>
      <c r="DC29" s="33">
        <f t="shared" si="113"/>
        <v>444376.54372881353</v>
      </c>
      <c r="DD29" s="33">
        <f t="shared" si="114"/>
        <v>441078.34894736845</v>
      </c>
      <c r="DE29" s="33">
        <f t="shared" si="115"/>
        <v>29923.14657894737</v>
      </c>
      <c r="DF29" s="33">
        <f t="shared" si="116"/>
        <v>28680.613898305084</v>
      </c>
      <c r="DG29" s="33">
        <f t="shared" si="117"/>
        <v>24343.153684210527</v>
      </c>
      <c r="DH29" s="50">
        <f t="shared" si="118"/>
        <v>7.8908292465792478</v>
      </c>
      <c r="DI29" s="50">
        <f t="shared" si="119"/>
        <v>6.4541241663303897</v>
      </c>
      <c r="DJ29" s="50">
        <f t="shared" si="120"/>
        <v>5.5190089793129404</v>
      </c>
      <c r="DK29" s="50">
        <f t="shared" si="121"/>
        <v>5.4682757788210745</v>
      </c>
      <c r="DL29" s="50">
        <f t="shared" si="122"/>
        <v>9.203967320418851</v>
      </c>
      <c r="DM29" s="50">
        <f t="shared" si="123"/>
        <v>10.30840401804431</v>
      </c>
      <c r="DN29" s="50">
        <f t="shared" si="124"/>
        <v>26.884856541429219</v>
      </c>
      <c r="DO29" s="50">
        <f t="shared" si="125"/>
        <v>25.277735805061123</v>
      </c>
      <c r="DP29" s="50">
        <f t="shared" si="126"/>
        <v>21.190690926262519</v>
      </c>
    </row>
    <row r="30" spans="1:120" ht="20.100000000000001" customHeight="1" x14ac:dyDescent="0.25">
      <c r="A30" s="30">
        <f t="shared" si="127"/>
        <v>29</v>
      </c>
      <c r="B30" s="49" t="s">
        <v>34</v>
      </c>
      <c r="C30" s="54" t="s">
        <v>2</v>
      </c>
      <c r="D30" s="32">
        <v>26437000.050000001</v>
      </c>
      <c r="E30" s="32">
        <v>27063007.370000001</v>
      </c>
      <c r="F30" s="32">
        <v>32644172.890000001</v>
      </c>
      <c r="G30" s="32">
        <v>10017914.27</v>
      </c>
      <c r="H30" s="32">
        <v>6418948.1299999999</v>
      </c>
      <c r="I30" s="32">
        <v>2182949.36</v>
      </c>
      <c r="J30" s="32">
        <v>2991579.94</v>
      </c>
      <c r="K30" s="32">
        <v>26788.2</v>
      </c>
      <c r="L30" s="32">
        <v>7026334.3300000001</v>
      </c>
      <c r="M30" s="32">
        <v>24425000.489999998</v>
      </c>
      <c r="N30" s="32">
        <v>1120995.96</v>
      </c>
      <c r="O30" s="32">
        <v>187192.2</v>
      </c>
      <c r="P30" s="32">
        <v>57304.41</v>
      </c>
      <c r="Q30" s="32">
        <v>398171.75</v>
      </c>
      <c r="R30" s="32">
        <v>3105612.15</v>
      </c>
      <c r="S30" s="32">
        <v>293788.06</v>
      </c>
      <c r="T30" s="32">
        <v>559622.94999999995</v>
      </c>
      <c r="U30" s="32">
        <v>24106554.309999999</v>
      </c>
      <c r="V30" s="32">
        <v>10433288.449999999</v>
      </c>
      <c r="W30" s="32">
        <v>7055875.71</v>
      </c>
      <c r="X30" s="32">
        <v>1778020.58</v>
      </c>
      <c r="Y30" s="32">
        <v>3433742.32</v>
      </c>
      <c r="Z30" s="32">
        <v>-330890.05</v>
      </c>
      <c r="AA30" s="32">
        <v>6999546.1299999999</v>
      </c>
      <c r="AB30" s="32">
        <v>25809475.75</v>
      </c>
      <c r="AC30" s="32">
        <v>1132855.72</v>
      </c>
      <c r="AD30" s="32">
        <v>-310653.71999999997</v>
      </c>
      <c r="AE30" s="32">
        <v>-433011.01</v>
      </c>
      <c r="AF30" s="32">
        <v>-127372.37</v>
      </c>
      <c r="AG30" s="32">
        <v>3434256.5</v>
      </c>
      <c r="AH30" s="32">
        <v>304882.96000000002</v>
      </c>
      <c r="AI30" s="32">
        <v>608103.84</v>
      </c>
      <c r="AJ30" s="32">
        <v>24368460.280000001</v>
      </c>
      <c r="AK30" s="32">
        <v>11737409.279999999</v>
      </c>
      <c r="AL30" s="32">
        <v>8363760.5700000003</v>
      </c>
      <c r="AM30" s="32">
        <v>2127226.48</v>
      </c>
      <c r="AN30" s="32">
        <v>4407025.3600000003</v>
      </c>
      <c r="AO30" s="32">
        <v>306909.99</v>
      </c>
      <c r="AP30" s="32">
        <v>7330383.9199999999</v>
      </c>
      <c r="AQ30" s="32">
        <v>30014259.16</v>
      </c>
      <c r="AR30" s="32">
        <v>1078128.69</v>
      </c>
      <c r="AS30" s="32">
        <v>333593.48</v>
      </c>
      <c r="AT30" s="32">
        <v>300353.83</v>
      </c>
      <c r="AU30" s="32">
        <v>477650.78</v>
      </c>
      <c r="AV30" s="32">
        <v>3418723.75</v>
      </c>
      <c r="AW30" s="32">
        <v>588382.18999999994</v>
      </c>
      <c r="AX30" s="32">
        <v>626570.22</v>
      </c>
      <c r="AY30" s="32">
        <v>32014777.48</v>
      </c>
      <c r="AZ30" s="30">
        <v>42</v>
      </c>
      <c r="BA30" s="30">
        <v>46</v>
      </c>
      <c r="BB30" s="30">
        <v>44</v>
      </c>
      <c r="BC30" s="50">
        <f t="shared" si="61"/>
        <v>70.137696736348701</v>
      </c>
      <c r="BD30" s="50">
        <f t="shared" si="62"/>
        <v>67.088590175037282</v>
      </c>
      <c r="BE30" s="50">
        <f t="shared" si="63"/>
        <v>62.453167859543193</v>
      </c>
      <c r="BF30" s="50">
        <f t="shared" si="64"/>
        <v>234.87035181817672</v>
      </c>
      <c r="BG30" s="50">
        <f t="shared" si="65"/>
        <v>203.84599302139833</v>
      </c>
      <c r="BH30" s="50">
        <f t="shared" si="66"/>
        <v>166.33405349861656</v>
      </c>
      <c r="BI30" s="50">
        <f t="shared" si="67"/>
        <v>29.862303263651306</v>
      </c>
      <c r="BJ30" s="50">
        <f t="shared" si="68"/>
        <v>32.911409824962711</v>
      </c>
      <c r="BK30" s="50">
        <f t="shared" si="69"/>
        <v>37.546832140456814</v>
      </c>
      <c r="BL30" s="50">
        <f t="shared" si="70"/>
        <v>72.969781980821807</v>
      </c>
      <c r="BM30" s="50">
        <f t="shared" si="71"/>
        <v>51.780838930278271</v>
      </c>
      <c r="BN30" s="50">
        <f t="shared" si="72"/>
        <v>48.268986589176329</v>
      </c>
      <c r="BO30" s="50">
        <f t="shared" si="73"/>
        <v>0.21790457585938194</v>
      </c>
      <c r="BP30" s="50">
        <f t="shared" si="74"/>
        <v>0.17041804111147721</v>
      </c>
      <c r="BQ30" s="50">
        <f t="shared" si="75"/>
        <v>0.18123475370537648</v>
      </c>
      <c r="BR30" s="50">
        <f t="shared" si="76"/>
        <v>0.89679206106361486</v>
      </c>
      <c r="BS30" s="50">
        <f t="shared" si="77"/>
        <v>0.80870358204176529</v>
      </c>
      <c r="BT30" s="50">
        <f t="shared" si="78"/>
        <v>0.76277257910224139</v>
      </c>
      <c r="BU30" s="50">
        <f t="shared" si="79"/>
        <v>0.42576680805338224</v>
      </c>
      <c r="BV30" s="50">
        <f t="shared" si="80"/>
        <v>0.49056642476902995</v>
      </c>
      <c r="BW30" s="50">
        <f t="shared" si="81"/>
        <v>0.60119980182429522</v>
      </c>
      <c r="BX30" s="50">
        <f t="shared" si="82"/>
        <v>2.6389724784498481</v>
      </c>
      <c r="BY30" s="50">
        <f t="shared" si="83"/>
        <v>2.5939096287518058</v>
      </c>
      <c r="BZ30" s="50">
        <f t="shared" si="84"/>
        <v>2.7812076848699614</v>
      </c>
      <c r="CA30" s="50">
        <f t="shared" si="85"/>
        <v>2.9404933745233559</v>
      </c>
      <c r="CB30" s="50">
        <f t="shared" si="86"/>
        <v>3.9683880993098515</v>
      </c>
      <c r="CC30" s="50">
        <f t="shared" si="87"/>
        <v>3.9317677965347633</v>
      </c>
      <c r="CD30" s="50">
        <f t="shared" si="88"/>
        <v>34.859632013832936</v>
      </c>
      <c r="CE30" s="50">
        <f t="shared" si="89"/>
        <v>37.656887952096874</v>
      </c>
      <c r="CF30" s="50">
        <f t="shared" si="90"/>
        <v>31.077501262032794</v>
      </c>
      <c r="CG30" s="50">
        <f t="shared" si="91"/>
        <v>3.534435383150115</v>
      </c>
      <c r="CH30" s="50">
        <f t="shared" si="92"/>
        <v>3.6223316491614779</v>
      </c>
      <c r="CI30" s="50">
        <f t="shared" si="93"/>
        <v>5.3490811895533295</v>
      </c>
      <c r="CJ30" s="50">
        <f t="shared" si="94"/>
        <v>1.8685745850368516</v>
      </c>
      <c r="CK30" s="50">
        <f t="shared" si="95"/>
        <v>-2.9775245023538099</v>
      </c>
      <c r="CL30" s="50">
        <f t="shared" si="96"/>
        <v>2.8421389426065922</v>
      </c>
      <c r="CM30" s="50">
        <f t="shared" si="97"/>
        <v>0.38125427487308305</v>
      </c>
      <c r="CN30" s="50">
        <f t="shared" si="98"/>
        <v>-4.7273072261329601</v>
      </c>
      <c r="CO30" s="50">
        <f t="shared" si="99"/>
        <v>4.1868201358817778</v>
      </c>
      <c r="CP30" s="50">
        <f t="shared" si="100"/>
        <v>8.2374596505074731</v>
      </c>
      <c r="CQ30" s="50">
        <f t="shared" si="101"/>
        <v>7.6105441471979809</v>
      </c>
      <c r="CR30" s="50">
        <f t="shared" si="102"/>
        <v>4.8568658741547708</v>
      </c>
      <c r="CS30" s="50">
        <f t="shared" si="103"/>
        <v>4.6319006711337307</v>
      </c>
      <c r="CT30" s="50">
        <f t="shared" si="104"/>
        <v>8.7622143727768105</v>
      </c>
      <c r="CU30" s="50">
        <f t="shared" si="105"/>
        <v>8.056303766255418</v>
      </c>
      <c r="CV30" s="50">
        <f t="shared" si="106"/>
        <v>0.70806899287349367</v>
      </c>
      <c r="CW30" s="50">
        <f t="shared" si="107"/>
        <v>-1.1478906085816876</v>
      </c>
      <c r="CX30" s="50">
        <f t="shared" si="108"/>
        <v>1.021908201271017</v>
      </c>
      <c r="CY30" s="50">
        <f t="shared" si="109"/>
        <v>0.10132844100819223</v>
      </c>
      <c r="CZ30" s="50">
        <f t="shared" si="110"/>
        <v>-1.2226654838323683</v>
      </c>
      <c r="DA30" s="50">
        <f t="shared" si="111"/>
        <v>0.94016776297008509</v>
      </c>
      <c r="DB30" s="33">
        <f t="shared" si="112"/>
        <v>629452.38214285718</v>
      </c>
      <c r="DC30" s="33">
        <f t="shared" si="113"/>
        <v>588326.24717391306</v>
      </c>
      <c r="DD30" s="33">
        <f t="shared" si="114"/>
        <v>741913.02022727276</v>
      </c>
      <c r="DE30" s="33">
        <f t="shared" si="115"/>
        <v>26690.379999999997</v>
      </c>
      <c r="DF30" s="33">
        <f t="shared" si="116"/>
        <v>24627.298260869564</v>
      </c>
      <c r="DG30" s="33">
        <f t="shared" si="117"/>
        <v>24502.92477272727</v>
      </c>
      <c r="DH30" s="50">
        <f t="shared" si="118"/>
        <v>4.2402540298818812</v>
      </c>
      <c r="DI30" s="50">
        <f t="shared" si="119"/>
        <v>4.1859934652192354</v>
      </c>
      <c r="DJ30" s="50">
        <f t="shared" si="120"/>
        <v>3.3026681167047331</v>
      </c>
      <c r="DK30" s="50">
        <f t="shared" si="121"/>
        <v>1.5061154792409965</v>
      </c>
      <c r="DL30" s="50">
        <f t="shared" si="122"/>
        <v>-0.47065120390572468</v>
      </c>
      <c r="DM30" s="50">
        <f t="shared" si="123"/>
        <v>1.4632038054985317</v>
      </c>
      <c r="DN30" s="50">
        <f t="shared" si="124"/>
        <v>53.252812479877207</v>
      </c>
      <c r="DO30" s="50">
        <f t="shared" si="125"/>
        <v>23.583917646805336</v>
      </c>
      <c r="DP30" s="50">
        <f t="shared" si="126"/>
        <v>-2.1828121852150093</v>
      </c>
    </row>
    <row r="31" spans="1:120" ht="20.100000000000001" customHeight="1" x14ac:dyDescent="0.25">
      <c r="A31" s="30">
        <f t="shared" si="127"/>
        <v>30</v>
      </c>
      <c r="B31" s="49" t="s">
        <v>35</v>
      </c>
      <c r="C31" s="54" t="s">
        <v>11</v>
      </c>
      <c r="D31" s="32">
        <v>25386273.379999999</v>
      </c>
      <c r="E31" s="32">
        <v>25051981.899999999</v>
      </c>
      <c r="F31" s="32">
        <v>30277227.57</v>
      </c>
      <c r="G31" s="32">
        <v>27194539.510000002</v>
      </c>
      <c r="H31" s="32">
        <v>12919823.33</v>
      </c>
      <c r="I31" s="32">
        <v>11871250.57</v>
      </c>
      <c r="J31" s="32">
        <v>16341654.289999999</v>
      </c>
      <c r="K31" s="32">
        <v>542818.4</v>
      </c>
      <c r="L31" s="32">
        <v>10852885.220000001</v>
      </c>
      <c r="M31" s="32">
        <v>16501658.07</v>
      </c>
      <c r="N31" s="32">
        <v>4111313.75</v>
      </c>
      <c r="O31" s="32">
        <v>909924.17</v>
      </c>
      <c r="P31" s="32">
        <v>674110.86</v>
      </c>
      <c r="Q31" s="32">
        <v>1606318.6</v>
      </c>
      <c r="R31" s="32">
        <v>373560.09</v>
      </c>
      <c r="S31" s="32">
        <v>5472558.5099999998</v>
      </c>
      <c r="T31" s="32">
        <v>3465053.81</v>
      </c>
      <c r="U31" s="32">
        <v>16731501.619999999</v>
      </c>
      <c r="V31" s="32">
        <v>27764701.66</v>
      </c>
      <c r="W31" s="32">
        <v>13028413.810000001</v>
      </c>
      <c r="X31" s="32">
        <v>11511157.25</v>
      </c>
      <c r="Y31" s="32">
        <v>17362237.620000001</v>
      </c>
      <c r="Z31" s="32">
        <v>337508.23</v>
      </c>
      <c r="AA31" s="32">
        <v>10402464.039999999</v>
      </c>
      <c r="AB31" s="32">
        <v>16735512.789999999</v>
      </c>
      <c r="AC31" s="32">
        <v>3962311.18</v>
      </c>
      <c r="AD31" s="32">
        <v>664305.04</v>
      </c>
      <c r="AE31" s="32">
        <v>442541.42</v>
      </c>
      <c r="AF31" s="32">
        <v>1440569.79</v>
      </c>
      <c r="AG31" s="32">
        <v>300444.21000000002</v>
      </c>
      <c r="AH31" s="32">
        <v>5610309.1299999999</v>
      </c>
      <c r="AI31" s="32">
        <v>3321154.03</v>
      </c>
      <c r="AJ31" s="32">
        <v>16890876.390000001</v>
      </c>
      <c r="AK31" s="32">
        <v>28246015.030000001</v>
      </c>
      <c r="AL31" s="32">
        <v>12859940.199999999</v>
      </c>
      <c r="AM31" s="32">
        <v>10877814.32</v>
      </c>
      <c r="AN31" s="32">
        <v>18059700.16</v>
      </c>
      <c r="AO31" s="32">
        <v>1341140.1200000001</v>
      </c>
      <c r="AP31" s="32">
        <v>10186314.869999999</v>
      </c>
      <c r="AQ31" s="32">
        <v>20043056.039999999</v>
      </c>
      <c r="AR31" s="32">
        <v>4138747.85</v>
      </c>
      <c r="AS31" s="32">
        <v>1866274.37</v>
      </c>
      <c r="AT31" s="32">
        <v>1794879.88</v>
      </c>
      <c r="AU31" s="32">
        <v>2713877.65</v>
      </c>
      <c r="AV31" s="32">
        <v>554911.31999999995</v>
      </c>
      <c r="AW31" s="32">
        <v>5735625.7699999996</v>
      </c>
      <c r="AX31" s="32">
        <v>3679604.43</v>
      </c>
      <c r="AY31" s="32">
        <v>21476125.68</v>
      </c>
      <c r="AZ31" s="30">
        <v>172</v>
      </c>
      <c r="BA31" s="30">
        <v>176</v>
      </c>
      <c r="BB31" s="30">
        <v>195</v>
      </c>
      <c r="BC31" s="50">
        <f t="shared" si="61"/>
        <v>39.908325037124335</v>
      </c>
      <c r="BD31" s="50">
        <f t="shared" si="62"/>
        <v>37.466507536749809</v>
      </c>
      <c r="BE31" s="50">
        <f t="shared" si="63"/>
        <v>36.062838808168685</v>
      </c>
      <c r="BF31" s="50">
        <f t="shared" si="64"/>
        <v>66.412402486333605</v>
      </c>
      <c r="BG31" s="50">
        <f t="shared" si="65"/>
        <v>59.914305216149884</v>
      </c>
      <c r="BH31" s="50">
        <f t="shared" si="66"/>
        <v>56.403565838603598</v>
      </c>
      <c r="BI31" s="50">
        <f t="shared" si="67"/>
        <v>60.091674962875651</v>
      </c>
      <c r="BJ31" s="50">
        <f t="shared" si="68"/>
        <v>62.533492463250198</v>
      </c>
      <c r="BK31" s="50">
        <f t="shared" si="69"/>
        <v>63.937161191831315</v>
      </c>
      <c r="BL31" s="50">
        <f t="shared" si="70"/>
        <v>72.644117659889631</v>
      </c>
      <c r="BM31" s="50">
        <f t="shared" si="71"/>
        <v>66.299963760085888</v>
      </c>
      <c r="BN31" s="50">
        <f t="shared" si="72"/>
        <v>60.232530017818419</v>
      </c>
      <c r="BO31" s="50">
        <f t="shared" si="73"/>
        <v>0.43653067063829826</v>
      </c>
      <c r="BP31" s="50">
        <f t="shared" si="74"/>
        <v>0.41459682841050921</v>
      </c>
      <c r="BQ31" s="50">
        <f t="shared" si="75"/>
        <v>0.38510969807410739</v>
      </c>
      <c r="BR31" s="50">
        <f t="shared" si="76"/>
        <v>0.70826082197468521</v>
      </c>
      <c r="BS31" s="50">
        <f t="shared" si="77"/>
        <v>0.64001203538102613</v>
      </c>
      <c r="BT31" s="50">
        <f t="shared" si="78"/>
        <v>0.58649223601700295</v>
      </c>
      <c r="BU31" s="50">
        <f t="shared" si="79"/>
        <v>1.5057428470620091</v>
      </c>
      <c r="BV31" s="50">
        <f t="shared" si="80"/>
        <v>1.6690504820048389</v>
      </c>
      <c r="BW31" s="50">
        <f t="shared" si="81"/>
        <v>1.7729375530289297</v>
      </c>
      <c r="BX31" s="50">
        <f t="shared" si="82"/>
        <v>0.93350627873897019</v>
      </c>
      <c r="BY31" s="50">
        <f t="shared" si="83"/>
        <v>0.90229609548053746</v>
      </c>
      <c r="BZ31" s="50">
        <f t="shared" si="84"/>
        <v>1.0719114727455414</v>
      </c>
      <c r="CA31" s="50">
        <f t="shared" si="85"/>
        <v>1.0883287530506569</v>
      </c>
      <c r="CB31" s="50">
        <f t="shared" si="86"/>
        <v>1.1318074740052744</v>
      </c>
      <c r="CC31" s="50">
        <f t="shared" si="87"/>
        <v>1.1822172930784132</v>
      </c>
      <c r="CD31" s="50">
        <f t="shared" si="88"/>
        <v>4.3666589333414167</v>
      </c>
      <c r="CE31" s="50">
        <f t="shared" si="89"/>
        <v>3.5588485180302887</v>
      </c>
      <c r="CF31" s="50">
        <f t="shared" si="90"/>
        <v>5.4387016103358308</v>
      </c>
      <c r="CG31" s="50">
        <f t="shared" si="91"/>
        <v>80.408296374333645</v>
      </c>
      <c r="CH31" s="50">
        <f t="shared" si="92"/>
        <v>82.369153255022795</v>
      </c>
      <c r="CI31" s="50">
        <f t="shared" si="93"/>
        <v>67.65994395825328</v>
      </c>
      <c r="CJ31" s="50">
        <f t="shared" si="94"/>
        <v>3.3459811653196105</v>
      </c>
      <c r="CK31" s="50">
        <f t="shared" si="95"/>
        <v>2.3926244486071671</v>
      </c>
      <c r="CL31" s="50">
        <f t="shared" si="96"/>
        <v>6.6072129750615662</v>
      </c>
      <c r="CM31" s="50">
        <f t="shared" si="97"/>
        <v>5.0016045410641503</v>
      </c>
      <c r="CN31" s="50">
        <f t="shared" si="98"/>
        <v>3.2445027322584239</v>
      </c>
      <c r="CO31" s="50">
        <f t="shared" si="99"/>
        <v>13.166097230607207</v>
      </c>
      <c r="CP31" s="50">
        <f t="shared" si="100"/>
        <v>53.840742986622793</v>
      </c>
      <c r="CQ31" s="50">
        <f t="shared" si="101"/>
        <v>34.99771383144224</v>
      </c>
      <c r="CR31" s="50">
        <f t="shared" si="102"/>
        <v>49.693542195906623</v>
      </c>
      <c r="CS31" s="50">
        <f t="shared" si="103"/>
        <v>33.19685102438941</v>
      </c>
      <c r="CT31" s="50">
        <f t="shared" si="104"/>
        <v>51.060933570088451</v>
      </c>
      <c r="CU31" s="50">
        <f t="shared" si="105"/>
        <v>33.80154773530343</v>
      </c>
      <c r="CV31" s="50">
        <f t="shared" si="106"/>
        <v>3.5843156511379224</v>
      </c>
      <c r="CW31" s="50">
        <f t="shared" si="107"/>
        <v>2.6517065302526026</v>
      </c>
      <c r="CX31" s="50">
        <f t="shared" si="108"/>
        <v>6.1639539673347974</v>
      </c>
      <c r="CY31" s="50">
        <f t="shared" si="109"/>
        <v>2.1382358563413537</v>
      </c>
      <c r="CZ31" s="50">
        <f t="shared" si="110"/>
        <v>1.34723165355632</v>
      </c>
      <c r="DA31" s="50">
        <f t="shared" si="111"/>
        <v>4.4295341008331306</v>
      </c>
      <c r="DB31" s="33">
        <f t="shared" si="112"/>
        <v>147594.6126744186</v>
      </c>
      <c r="DC31" s="33">
        <f t="shared" si="113"/>
        <v>142340.80624999999</v>
      </c>
      <c r="DD31" s="33">
        <f t="shared" si="114"/>
        <v>155267.8336923077</v>
      </c>
      <c r="DE31" s="33">
        <f t="shared" si="115"/>
        <v>23902.986918604653</v>
      </c>
      <c r="DF31" s="33">
        <f t="shared" si="116"/>
        <v>22513.131704545456</v>
      </c>
      <c r="DG31" s="33">
        <f t="shared" si="117"/>
        <v>21224.34794871795</v>
      </c>
      <c r="DH31" s="50">
        <f t="shared" si="118"/>
        <v>16.19502669201934</v>
      </c>
      <c r="DI31" s="50">
        <f t="shared" si="119"/>
        <v>15.816358146099413</v>
      </c>
      <c r="DJ31" s="50">
        <f t="shared" si="120"/>
        <v>13.669507356416123</v>
      </c>
      <c r="DK31" s="50">
        <f t="shared" si="121"/>
        <v>6.3275084765513547</v>
      </c>
      <c r="DL31" s="50">
        <f t="shared" si="122"/>
        <v>5.7503226521171973</v>
      </c>
      <c r="DM31" s="50">
        <f t="shared" si="123"/>
        <v>8.9634285164505236</v>
      </c>
      <c r="DN31" s="50">
        <f t="shared" si="124"/>
        <v>19.476389981315531</v>
      </c>
      <c r="DO31" s="50">
        <f t="shared" si="125"/>
        <v>23.734092505962494</v>
      </c>
      <c r="DP31" s="50">
        <f t="shared" si="126"/>
        <v>25.279672754479805</v>
      </c>
    </row>
    <row r="32" spans="1:120" ht="20.100000000000001" customHeight="1" x14ac:dyDescent="0.25">
      <c r="A32" s="30">
        <f t="shared" si="127"/>
        <v>31</v>
      </c>
      <c r="B32" s="49" t="s">
        <v>36</v>
      </c>
      <c r="C32" s="54" t="s">
        <v>6</v>
      </c>
      <c r="D32" s="32">
        <v>24328750.210000001</v>
      </c>
      <c r="E32" s="32">
        <v>24766499.920000002</v>
      </c>
      <c r="F32" s="32">
        <v>23708471.18</v>
      </c>
      <c r="G32" s="32">
        <v>23218428.690000001</v>
      </c>
      <c r="H32" s="32">
        <v>17480058.670000002</v>
      </c>
      <c r="I32" s="32">
        <v>3104957.02</v>
      </c>
      <c r="J32" s="32">
        <v>3104957.02</v>
      </c>
      <c r="K32" s="32">
        <v>2009855.12</v>
      </c>
      <c r="L32" s="32">
        <v>20113471.670000002</v>
      </c>
      <c r="M32" s="32">
        <v>18951226.280000001</v>
      </c>
      <c r="N32" s="32">
        <v>2039798.24</v>
      </c>
      <c r="O32" s="32">
        <v>2514752.7000000002</v>
      </c>
      <c r="P32" s="32">
        <v>2514752.7000000002</v>
      </c>
      <c r="Q32" s="32">
        <v>2785450.73</v>
      </c>
      <c r="R32" s="32">
        <v>5480761.25</v>
      </c>
      <c r="S32" s="32">
        <v>1907782.93</v>
      </c>
      <c r="T32" s="32">
        <v>1080913.3799999999</v>
      </c>
      <c r="U32" s="32">
        <v>18236402.149999999</v>
      </c>
      <c r="V32" s="32">
        <v>20510549.539999999</v>
      </c>
      <c r="W32" s="32">
        <v>15086788.539999999</v>
      </c>
      <c r="X32" s="32">
        <v>2118790.69</v>
      </c>
      <c r="Y32" s="32">
        <v>2118790.69</v>
      </c>
      <c r="Z32" s="32">
        <v>3295064.02</v>
      </c>
      <c r="AA32" s="32">
        <v>18391758.850000001</v>
      </c>
      <c r="AB32" s="32">
        <v>18858112.710000001</v>
      </c>
      <c r="AC32" s="32">
        <v>1837970.9</v>
      </c>
      <c r="AD32" s="32">
        <v>3625928.75</v>
      </c>
      <c r="AE32" s="32">
        <v>3625928.75</v>
      </c>
      <c r="AF32" s="32">
        <v>3840599.27</v>
      </c>
      <c r="AG32" s="32">
        <v>4186292.66</v>
      </c>
      <c r="AH32" s="32">
        <v>1197452.3500000001</v>
      </c>
      <c r="AI32" s="32">
        <v>857627.95</v>
      </c>
      <c r="AJ32" s="32">
        <v>18715481.300000001</v>
      </c>
      <c r="AK32" s="32">
        <v>17170351.789999999</v>
      </c>
      <c r="AL32" s="32">
        <v>12430706.82</v>
      </c>
      <c r="AM32" s="32">
        <v>2075553.86</v>
      </c>
      <c r="AN32" s="32">
        <v>2075553.86</v>
      </c>
      <c r="AO32" s="32">
        <v>2972530.27</v>
      </c>
      <c r="AP32" s="32">
        <v>15094797.93</v>
      </c>
      <c r="AQ32" s="32">
        <v>17993009.059999999</v>
      </c>
      <c r="AR32" s="32">
        <v>1759218.5</v>
      </c>
      <c r="AS32" s="32">
        <v>3413912.67</v>
      </c>
      <c r="AT32" s="32">
        <v>3413912.41</v>
      </c>
      <c r="AU32" s="32">
        <v>3600046.96</v>
      </c>
      <c r="AV32" s="32">
        <v>3995296.32</v>
      </c>
      <c r="AW32" s="32">
        <v>1028061.21</v>
      </c>
      <c r="AX32" s="32">
        <v>847383.52</v>
      </c>
      <c r="AY32" s="32">
        <v>18974233.91</v>
      </c>
      <c r="AZ32" s="30">
        <v>74</v>
      </c>
      <c r="BA32" s="30">
        <v>70</v>
      </c>
      <c r="BB32" s="30">
        <v>67</v>
      </c>
      <c r="BC32" s="50">
        <f t="shared" si="61"/>
        <v>86.627187130293265</v>
      </c>
      <c r="BD32" s="50">
        <f t="shared" si="62"/>
        <v>89.669751725238285</v>
      </c>
      <c r="BE32" s="50">
        <f t="shared" si="63"/>
        <v>87.911989891734194</v>
      </c>
      <c r="BF32" s="50">
        <f t="shared" si="64"/>
        <v>647.78583215300034</v>
      </c>
      <c r="BG32" s="50">
        <f t="shared" si="65"/>
        <v>868.03094504818694</v>
      </c>
      <c r="BH32" s="50">
        <f t="shared" si="66"/>
        <v>727.26601900853586</v>
      </c>
      <c r="BI32" s="50">
        <f t="shared" si="67"/>
        <v>13.372812869706729</v>
      </c>
      <c r="BJ32" s="50">
        <f t="shared" si="68"/>
        <v>10.330248274761731</v>
      </c>
      <c r="BK32" s="50">
        <f t="shared" si="69"/>
        <v>12.088010108265815</v>
      </c>
      <c r="BL32" s="50">
        <f t="shared" si="70"/>
        <v>100</v>
      </c>
      <c r="BM32" s="50">
        <f t="shared" si="71"/>
        <v>100</v>
      </c>
      <c r="BN32" s="50">
        <f t="shared" si="72"/>
        <v>100</v>
      </c>
      <c r="BO32" s="50">
        <f t="shared" si="73"/>
        <v>0.13372812869706729</v>
      </c>
      <c r="BP32" s="50">
        <f t="shared" si="74"/>
        <v>0.1033024827476173</v>
      </c>
      <c r="BQ32" s="50">
        <f t="shared" si="75"/>
        <v>0.12088010108265815</v>
      </c>
      <c r="BR32" s="50">
        <f t="shared" si="76"/>
        <v>1</v>
      </c>
      <c r="BS32" s="50">
        <f t="shared" si="77"/>
        <v>1</v>
      </c>
      <c r="BT32" s="50">
        <f t="shared" si="78"/>
        <v>1</v>
      </c>
      <c r="BU32" s="50">
        <f t="shared" si="79"/>
        <v>0.15437200851960131</v>
      </c>
      <c r="BV32" s="50">
        <f t="shared" si="80"/>
        <v>0.11520326616287706</v>
      </c>
      <c r="BW32" s="50">
        <f t="shared" si="81"/>
        <v>0.13750126829289724</v>
      </c>
      <c r="BX32" s="50">
        <f t="shared" si="82"/>
        <v>1.0478207003076916</v>
      </c>
      <c r="BY32" s="50">
        <f t="shared" si="83"/>
        <v>1.2075005533957039</v>
      </c>
      <c r="BZ32" s="50">
        <f t="shared" si="84"/>
        <v>1.3807795827344549</v>
      </c>
      <c r="CA32" s="50">
        <f t="shared" si="85"/>
        <v>5.6297264527030402</v>
      </c>
      <c r="CB32" s="50">
        <f t="shared" si="86"/>
        <v>7.1204714138138865</v>
      </c>
      <c r="CC32" s="50">
        <f t="shared" si="87"/>
        <v>5.9891034675438393</v>
      </c>
      <c r="CD32" s="50">
        <f t="shared" si="88"/>
        <v>66.851143077228457</v>
      </c>
      <c r="CE32" s="50">
        <f t="shared" si="89"/>
        <v>50.159442882233527</v>
      </c>
      <c r="CF32" s="50">
        <f t="shared" si="90"/>
        <v>50.007276025422087</v>
      </c>
      <c r="CG32" s="50">
        <f t="shared" si="91"/>
        <v>29.306903746056829</v>
      </c>
      <c r="CH32" s="50">
        <f t="shared" si="92"/>
        <v>18.154578635290669</v>
      </c>
      <c r="CI32" s="50">
        <f t="shared" si="93"/>
        <v>15.391028284627485</v>
      </c>
      <c r="CJ32" s="50">
        <f t="shared" si="94"/>
        <v>10.830847916435813</v>
      </c>
      <c r="CK32" s="50">
        <f t="shared" si="95"/>
        <v>17.678359826140476</v>
      </c>
      <c r="CL32" s="50">
        <f t="shared" si="96"/>
        <v>19.882601776326215</v>
      </c>
      <c r="CM32" s="50">
        <f t="shared" si="97"/>
        <v>9.9925818524793737</v>
      </c>
      <c r="CN32" s="50">
        <f t="shared" si="98"/>
        <v>17.915980993846055</v>
      </c>
      <c r="CO32" s="50">
        <f t="shared" si="99"/>
        <v>19.692415120657401</v>
      </c>
      <c r="CP32" s="50">
        <f t="shared" si="100"/>
        <v>28.375598763627867</v>
      </c>
      <c r="CQ32" s="50">
        <f t="shared" si="101"/>
        <v>22.103576565102969</v>
      </c>
      <c r="CR32" s="50">
        <f t="shared" si="102"/>
        <v>31.330745026605584</v>
      </c>
      <c r="CS32" s="50">
        <f t="shared" si="103"/>
        <v>23.856367387741887</v>
      </c>
      <c r="CT32" s="50">
        <f t="shared" si="104"/>
        <v>31.764904363361673</v>
      </c>
      <c r="CU32" s="50">
        <f t="shared" si="105"/>
        <v>24.107257176588647</v>
      </c>
      <c r="CV32" s="50">
        <f t="shared" si="106"/>
        <v>10.3365470001264</v>
      </c>
      <c r="CW32" s="50">
        <f t="shared" si="107"/>
        <v>14.640456914430239</v>
      </c>
      <c r="CX32" s="50">
        <f t="shared" si="108"/>
        <v>14.399547925637272</v>
      </c>
      <c r="CY32" s="50">
        <f t="shared" si="109"/>
        <v>8.2612345585013909</v>
      </c>
      <c r="CZ32" s="50">
        <f t="shared" si="110"/>
        <v>13.304520342574106</v>
      </c>
      <c r="DA32" s="50">
        <f t="shared" si="111"/>
        <v>12.537840366980593</v>
      </c>
      <c r="DB32" s="33">
        <f t="shared" si="112"/>
        <v>328766.89472972974</v>
      </c>
      <c r="DC32" s="33">
        <f t="shared" si="113"/>
        <v>353807.14171428577</v>
      </c>
      <c r="DD32" s="33">
        <f t="shared" si="114"/>
        <v>353857.77880597016</v>
      </c>
      <c r="DE32" s="33">
        <f t="shared" si="115"/>
        <v>27564.841081081082</v>
      </c>
      <c r="DF32" s="33">
        <f t="shared" si="116"/>
        <v>26256.72714285714</v>
      </c>
      <c r="DG32" s="33">
        <f t="shared" si="117"/>
        <v>26256.992537313432</v>
      </c>
      <c r="DH32" s="50">
        <f t="shared" si="118"/>
        <v>8.3843116575777437</v>
      </c>
      <c r="DI32" s="50">
        <f t="shared" si="119"/>
        <v>7.4211976094198118</v>
      </c>
      <c r="DJ32" s="50">
        <f t="shared" si="120"/>
        <v>7.4202106354459589</v>
      </c>
      <c r="DK32" s="50">
        <f t="shared" si="121"/>
        <v>11.449214225789035</v>
      </c>
      <c r="DL32" s="50">
        <f t="shared" si="122"/>
        <v>15.507234701737376</v>
      </c>
      <c r="DM32" s="50">
        <f t="shared" si="123"/>
        <v>15.184644056833699</v>
      </c>
      <c r="DN32" s="50">
        <f t="shared" si="124"/>
        <v>20.07742471058884</v>
      </c>
      <c r="DO32" s="50">
        <f t="shared" si="125"/>
        <v>9.1249650175834258</v>
      </c>
      <c r="DP32" s="50">
        <f t="shared" si="126"/>
        <v>12.928923973184189</v>
      </c>
    </row>
    <row r="33" spans="1:120" ht="20.100000000000001" customHeight="1" x14ac:dyDescent="0.25">
      <c r="A33" s="30">
        <f t="shared" si="127"/>
        <v>32</v>
      </c>
      <c r="B33" s="49" t="s">
        <v>37</v>
      </c>
      <c r="C33" s="54" t="s">
        <v>11</v>
      </c>
      <c r="D33" s="32">
        <v>24172329.489999998</v>
      </c>
      <c r="E33" s="32">
        <v>21511051.359999999</v>
      </c>
      <c r="F33" s="32">
        <v>18630741.210000001</v>
      </c>
      <c r="G33" s="32">
        <v>5624876.1900000004</v>
      </c>
      <c r="H33" s="32">
        <v>5444577.1399999997</v>
      </c>
      <c r="I33" s="32">
        <v>2027872.11</v>
      </c>
      <c r="J33" s="32">
        <v>2304910.7599999998</v>
      </c>
      <c r="K33" s="32">
        <v>326617.87</v>
      </c>
      <c r="L33" s="32">
        <v>3319965.43</v>
      </c>
      <c r="M33" s="32">
        <v>22685520.960000001</v>
      </c>
      <c r="N33" s="32">
        <v>561035.96</v>
      </c>
      <c r="O33" s="32">
        <v>430732.86</v>
      </c>
      <c r="P33" s="32">
        <v>418673.24</v>
      </c>
      <c r="Q33" s="32">
        <v>492634</v>
      </c>
      <c r="R33" s="32">
        <v>5066968.5199999996</v>
      </c>
      <c r="S33" s="32">
        <v>1763467.78</v>
      </c>
      <c r="T33" s="32">
        <v>537250.05000000005</v>
      </c>
      <c r="U33" s="32">
        <v>22748889.989999998</v>
      </c>
      <c r="V33" s="32">
        <v>4761393.8099999996</v>
      </c>
      <c r="W33" s="32">
        <v>4563710.01</v>
      </c>
      <c r="X33" s="32">
        <v>1563147.41</v>
      </c>
      <c r="Y33" s="32">
        <v>1768046.25</v>
      </c>
      <c r="Z33" s="32">
        <v>103811.51</v>
      </c>
      <c r="AA33" s="32">
        <v>2993347.56</v>
      </c>
      <c r="AB33" s="32">
        <v>20145726.149999999</v>
      </c>
      <c r="AC33" s="32">
        <v>509623.74</v>
      </c>
      <c r="AD33" s="32">
        <v>152249.82</v>
      </c>
      <c r="AE33" s="32">
        <v>134336.4</v>
      </c>
      <c r="AF33" s="32">
        <v>218127.77</v>
      </c>
      <c r="AG33" s="32">
        <v>4199453.66</v>
      </c>
      <c r="AH33" s="32">
        <v>1284240.54</v>
      </c>
      <c r="AI33" s="32">
        <v>566487.68000000005</v>
      </c>
      <c r="AJ33" s="32">
        <v>20179051.760000002</v>
      </c>
      <c r="AK33" s="32">
        <v>4973198.62</v>
      </c>
      <c r="AL33" s="32">
        <v>4723927.92</v>
      </c>
      <c r="AM33" s="32">
        <v>1746133.4</v>
      </c>
      <c r="AN33" s="32">
        <v>2083662.57</v>
      </c>
      <c r="AO33" s="32">
        <v>311873.12</v>
      </c>
      <c r="AP33" s="32">
        <v>2889536.05</v>
      </c>
      <c r="AQ33" s="32">
        <v>17120202.23</v>
      </c>
      <c r="AR33" s="32">
        <v>487575.14</v>
      </c>
      <c r="AS33" s="32">
        <v>413242.5</v>
      </c>
      <c r="AT33" s="32">
        <v>408947.85</v>
      </c>
      <c r="AU33" s="32">
        <v>478511.29</v>
      </c>
      <c r="AV33" s="32">
        <v>4420579.22</v>
      </c>
      <c r="AW33" s="32">
        <v>1214273.8600000001</v>
      </c>
      <c r="AX33" s="32">
        <v>644651.54</v>
      </c>
      <c r="AY33" s="32">
        <v>17248249.940000001</v>
      </c>
      <c r="AZ33" s="30">
        <v>17</v>
      </c>
      <c r="BA33" s="30">
        <v>16</v>
      </c>
      <c r="BB33" s="30">
        <v>17</v>
      </c>
      <c r="BC33" s="50">
        <f t="shared" si="61"/>
        <v>59.02290677797123</v>
      </c>
      <c r="BD33" s="50">
        <f t="shared" si="62"/>
        <v>62.867044387576087</v>
      </c>
      <c r="BE33" s="50">
        <f t="shared" si="63"/>
        <v>58.102164638660661</v>
      </c>
      <c r="BF33" s="50">
        <f t="shared" si="64"/>
        <v>144.03878395708475</v>
      </c>
      <c r="BG33" s="50">
        <f t="shared" si="65"/>
        <v>169.30255981708623</v>
      </c>
      <c r="BH33" s="50">
        <f t="shared" si="66"/>
        <v>138.67581496172866</v>
      </c>
      <c r="BI33" s="50">
        <f t="shared" si="67"/>
        <v>40.977093222028756</v>
      </c>
      <c r="BJ33" s="50">
        <f t="shared" si="68"/>
        <v>37.13295561242392</v>
      </c>
      <c r="BK33" s="50">
        <f t="shared" si="69"/>
        <v>41.897835361339339</v>
      </c>
      <c r="BL33" s="50">
        <f t="shared" si="70"/>
        <v>87.980504286421933</v>
      </c>
      <c r="BM33" s="50">
        <f t="shared" si="71"/>
        <v>88.411002257435285</v>
      </c>
      <c r="BN33" s="50">
        <f t="shared" si="72"/>
        <v>83.801159801032469</v>
      </c>
      <c r="BO33" s="50">
        <f t="shared" si="73"/>
        <v>0.36051853258658123</v>
      </c>
      <c r="BP33" s="50">
        <f t="shared" si="74"/>
        <v>0.32829618224752555</v>
      </c>
      <c r="BQ33" s="50">
        <f t="shared" si="75"/>
        <v>0.35110871964329465</v>
      </c>
      <c r="BR33" s="50">
        <f t="shared" si="76"/>
        <v>0.92298072400295994</v>
      </c>
      <c r="BS33" s="50">
        <f t="shared" si="77"/>
        <v>0.93593400433437512</v>
      </c>
      <c r="BT33" s="50">
        <f t="shared" si="78"/>
        <v>0.89540677148136461</v>
      </c>
      <c r="BU33" s="50">
        <f t="shared" si="79"/>
        <v>0.69425745797600058</v>
      </c>
      <c r="BV33" s="50">
        <f t="shared" si="80"/>
        <v>0.59065852346260783</v>
      </c>
      <c r="BW33" s="50">
        <f t="shared" si="81"/>
        <v>0.72110627240660319</v>
      </c>
      <c r="BX33" s="50">
        <f t="shared" si="82"/>
        <v>4.2973976090307504</v>
      </c>
      <c r="BY33" s="50">
        <f t="shared" si="83"/>
        <v>4.5178055456832711</v>
      </c>
      <c r="BZ33" s="50">
        <f t="shared" si="84"/>
        <v>3.7462290637408726</v>
      </c>
      <c r="CA33" s="50">
        <f t="shared" si="85"/>
        <v>2.6848720455058674</v>
      </c>
      <c r="CB33" s="50">
        <f t="shared" si="86"/>
        <v>2.9195647069523663</v>
      </c>
      <c r="CC33" s="50">
        <f t="shared" si="87"/>
        <v>2.7053648478403769</v>
      </c>
      <c r="CD33" s="50">
        <f t="shared" si="88"/>
        <v>62.203876966658704</v>
      </c>
      <c r="CE33" s="50">
        <f t="shared" si="89"/>
        <v>57.932051635903001</v>
      </c>
      <c r="CF33" s="50">
        <f t="shared" si="90"/>
        <v>70.410397730917012</v>
      </c>
      <c r="CG33" s="50">
        <f t="shared" si="91"/>
        <v>22.472830556373069</v>
      </c>
      <c r="CH33" s="50">
        <f t="shared" si="92"/>
        <v>18.37001014614253</v>
      </c>
      <c r="CI33" s="50">
        <f t="shared" si="93"/>
        <v>20.138338118133944</v>
      </c>
      <c r="CJ33" s="50">
        <f t="shared" si="94"/>
        <v>7.6576416164637378</v>
      </c>
      <c r="CK33" s="50">
        <f t="shared" si="95"/>
        <v>3.1975893210143864</v>
      </c>
      <c r="CL33" s="50">
        <f t="shared" si="96"/>
        <v>8.3093906271533555</v>
      </c>
      <c r="CM33" s="50">
        <f t="shared" si="97"/>
        <v>9.8379900901558468</v>
      </c>
      <c r="CN33" s="50">
        <f t="shared" si="98"/>
        <v>3.4680740515144186</v>
      </c>
      <c r="CO33" s="50">
        <f t="shared" si="99"/>
        <v>10.793190138603739</v>
      </c>
      <c r="CP33" s="50">
        <f t="shared" si="100"/>
        <v>6.5539977354789265</v>
      </c>
      <c r="CQ33" s="50">
        <f t="shared" si="101"/>
        <v>6.1508698638874852</v>
      </c>
      <c r="CR33" s="50">
        <f t="shared" si="102"/>
        <v>6.7772449592242729</v>
      </c>
      <c r="CS33" s="50">
        <f t="shared" si="103"/>
        <v>6.347087304802014</v>
      </c>
      <c r="CT33" s="50">
        <f t="shared" si="104"/>
        <v>8.8231374822959694</v>
      </c>
      <c r="CU33" s="50">
        <f t="shared" si="105"/>
        <v>8.1077771569776438</v>
      </c>
      <c r="CV33" s="50">
        <f t="shared" si="106"/>
        <v>1.7819253215880273</v>
      </c>
      <c r="CW33" s="50">
        <f t="shared" si="107"/>
        <v>0.70777488953008583</v>
      </c>
      <c r="CX33" s="50">
        <f t="shared" si="108"/>
        <v>2.2180679520050077</v>
      </c>
      <c r="CY33" s="50">
        <f t="shared" si="109"/>
        <v>1.3512056011611151</v>
      </c>
      <c r="CZ33" s="50">
        <f t="shared" si="110"/>
        <v>0.48259617004605576</v>
      </c>
      <c r="DA33" s="50">
        <f t="shared" si="111"/>
        <v>1.6739705440844348</v>
      </c>
      <c r="DB33" s="33">
        <f t="shared" si="112"/>
        <v>1421901.7347058821</v>
      </c>
      <c r="DC33" s="33">
        <f t="shared" si="113"/>
        <v>1344440.71</v>
      </c>
      <c r="DD33" s="33">
        <f t="shared" si="114"/>
        <v>1095925.9535294119</v>
      </c>
      <c r="DE33" s="33">
        <f t="shared" si="115"/>
        <v>33002.115294117648</v>
      </c>
      <c r="DF33" s="33">
        <f t="shared" si="116"/>
        <v>31851.483749999999</v>
      </c>
      <c r="DG33" s="33">
        <f t="shared" si="117"/>
        <v>28680.890588235296</v>
      </c>
      <c r="DH33" s="50">
        <f t="shared" si="118"/>
        <v>2.3209842486720134</v>
      </c>
      <c r="DI33" s="50">
        <f t="shared" si="119"/>
        <v>2.3691252067188593</v>
      </c>
      <c r="DJ33" s="50">
        <f t="shared" si="120"/>
        <v>2.6170463885693147</v>
      </c>
      <c r="DK33" s="50">
        <f t="shared" si="121"/>
        <v>2.0380079636255202</v>
      </c>
      <c r="DL33" s="50">
        <f t="shared" si="122"/>
        <v>1.0140265408208293</v>
      </c>
      <c r="DM33" s="50">
        <f t="shared" si="123"/>
        <v>2.5683964186199972</v>
      </c>
      <c r="DN33" s="50">
        <f t="shared" si="124"/>
        <v>21.987402395242647</v>
      </c>
      <c r="DO33" s="50">
        <f t="shared" si="125"/>
        <v>22.722724444007731</v>
      </c>
      <c r="DP33" s="50">
        <f t="shared" si="126"/>
        <v>23.737679510969429</v>
      </c>
    </row>
    <row r="34" spans="1:120" ht="20.100000000000001" customHeight="1" x14ac:dyDescent="0.25">
      <c r="A34" s="30">
        <f t="shared" si="127"/>
        <v>33</v>
      </c>
      <c r="B34" s="49" t="s">
        <v>38</v>
      </c>
      <c r="C34" s="54" t="s">
        <v>39</v>
      </c>
      <c r="D34" s="32">
        <v>23098881.640000001</v>
      </c>
      <c r="E34" s="32">
        <v>24281371.07</v>
      </c>
      <c r="F34" s="32">
        <v>27019152.760000002</v>
      </c>
      <c r="G34" s="32">
        <v>17789565.25</v>
      </c>
      <c r="H34" s="32">
        <v>14529405.800000001</v>
      </c>
      <c r="I34" s="32">
        <v>4674330.32</v>
      </c>
      <c r="J34" s="32">
        <v>6535348.29</v>
      </c>
      <c r="K34" s="32">
        <v>1407797.54</v>
      </c>
      <c r="L34" s="32">
        <v>11254216.960000001</v>
      </c>
      <c r="M34" s="32">
        <v>18092284.010000002</v>
      </c>
      <c r="N34" s="32">
        <v>1160195.26</v>
      </c>
      <c r="O34" s="32">
        <v>1900266</v>
      </c>
      <c r="P34" s="32">
        <v>1852220.98</v>
      </c>
      <c r="Q34" s="32">
        <v>2036220.21</v>
      </c>
      <c r="R34" s="32">
        <v>4441125.01</v>
      </c>
      <c r="S34" s="32">
        <v>2600047.16</v>
      </c>
      <c r="T34" s="32">
        <v>1830060.15</v>
      </c>
      <c r="U34" s="32">
        <v>18345558.300000001</v>
      </c>
      <c r="V34" s="32">
        <v>15228618.92</v>
      </c>
      <c r="W34" s="32">
        <v>13783185.59</v>
      </c>
      <c r="X34" s="32">
        <v>3389668.7</v>
      </c>
      <c r="Y34" s="32">
        <v>4596017.1100000003</v>
      </c>
      <c r="Z34" s="32">
        <v>2012323.85</v>
      </c>
      <c r="AA34" s="32">
        <v>10632601.810000001</v>
      </c>
      <c r="AB34" s="32">
        <v>18927587.77</v>
      </c>
      <c r="AC34" s="32">
        <v>980692.86</v>
      </c>
      <c r="AD34" s="32">
        <v>2780662.1</v>
      </c>
      <c r="AE34" s="32">
        <v>2699951.46</v>
      </c>
      <c r="AF34" s="32">
        <v>2880658.29</v>
      </c>
      <c r="AG34" s="32">
        <v>3932377.75</v>
      </c>
      <c r="AH34" s="32">
        <v>1342964.67</v>
      </c>
      <c r="AI34" s="32">
        <v>1636343.48</v>
      </c>
      <c r="AJ34" s="32">
        <v>17792975.27</v>
      </c>
      <c r="AK34" s="32">
        <v>14304797.51</v>
      </c>
      <c r="AL34" s="32">
        <v>13213221.640000001</v>
      </c>
      <c r="AM34" s="32">
        <v>3517132.02</v>
      </c>
      <c r="AN34" s="32">
        <v>4634519.55</v>
      </c>
      <c r="AO34" s="32">
        <v>2403988.0099999998</v>
      </c>
      <c r="AP34" s="32">
        <v>9670277.9600000009</v>
      </c>
      <c r="AQ34" s="32">
        <v>20662936.890000001</v>
      </c>
      <c r="AR34" s="32">
        <v>1122358.1499999999</v>
      </c>
      <c r="AS34" s="32">
        <v>3561540.75</v>
      </c>
      <c r="AT34" s="32">
        <v>3506210.69</v>
      </c>
      <c r="AU34" s="32">
        <v>3661908.19</v>
      </c>
      <c r="AV34" s="32">
        <v>4310981.1500000004</v>
      </c>
      <c r="AW34" s="32">
        <v>1049684.77</v>
      </c>
      <c r="AX34" s="32">
        <v>1341651.96</v>
      </c>
      <c r="AY34" s="32">
        <v>20152537.670000002</v>
      </c>
      <c r="AZ34" s="30">
        <v>38</v>
      </c>
      <c r="BA34" s="30">
        <v>33</v>
      </c>
      <c r="BB34" s="30">
        <v>33</v>
      </c>
      <c r="BC34" s="50">
        <f t="shared" si="61"/>
        <v>63.263024148383842</v>
      </c>
      <c r="BD34" s="50">
        <f t="shared" si="62"/>
        <v>69.81986919402145</v>
      </c>
      <c r="BE34" s="50">
        <f t="shared" si="63"/>
        <v>67.601641709642081</v>
      </c>
      <c r="BF34" s="50">
        <f t="shared" si="64"/>
        <v>172.20531271792402</v>
      </c>
      <c r="BG34" s="50">
        <f t="shared" si="65"/>
        <v>231.34382565429573</v>
      </c>
      <c r="BH34" s="50">
        <f t="shared" si="66"/>
        <v>208.65761500563744</v>
      </c>
      <c r="BI34" s="50">
        <f t="shared" si="67"/>
        <v>36.736975851616158</v>
      </c>
      <c r="BJ34" s="50">
        <f t="shared" si="68"/>
        <v>30.180130805978568</v>
      </c>
      <c r="BK34" s="50">
        <f t="shared" si="69"/>
        <v>32.398358290357933</v>
      </c>
      <c r="BL34" s="50">
        <f t="shared" si="70"/>
        <v>71.523813461516369</v>
      </c>
      <c r="BM34" s="50">
        <f t="shared" si="71"/>
        <v>73.752308115319437</v>
      </c>
      <c r="BN34" s="50">
        <f t="shared" si="72"/>
        <v>75.88989499461708</v>
      </c>
      <c r="BO34" s="50">
        <f t="shared" si="73"/>
        <v>0.26275686079512262</v>
      </c>
      <c r="BP34" s="50">
        <f t="shared" si="74"/>
        <v>0.22258543061631753</v>
      </c>
      <c r="BQ34" s="50">
        <f t="shared" si="75"/>
        <v>0.24587080086532453</v>
      </c>
      <c r="BR34" s="50">
        <f t="shared" si="76"/>
        <v>0.8581025822310604</v>
      </c>
      <c r="BS34" s="50">
        <f t="shared" si="77"/>
        <v>0.89810343082935928</v>
      </c>
      <c r="BT34" s="50">
        <f t="shared" si="78"/>
        <v>0.8964198944585553</v>
      </c>
      <c r="BU34" s="50">
        <f t="shared" si="79"/>
        <v>0.58070217707976368</v>
      </c>
      <c r="BV34" s="50">
        <f t="shared" si="80"/>
        <v>0.4322570516726611</v>
      </c>
      <c r="BW34" s="50">
        <f t="shared" si="81"/>
        <v>0.47925401618962349</v>
      </c>
      <c r="BX34" s="50">
        <f t="shared" si="82"/>
        <v>1.2984511602946565</v>
      </c>
      <c r="BY34" s="50">
        <f t="shared" si="83"/>
        <v>1.5944565424846813</v>
      </c>
      <c r="BZ34" s="50">
        <f t="shared" si="84"/>
        <v>1.8888175621578582</v>
      </c>
      <c r="CA34" s="50">
        <f t="shared" si="85"/>
        <v>3.1083395492683108</v>
      </c>
      <c r="CB34" s="50">
        <f t="shared" si="86"/>
        <v>4.0662338446232225</v>
      </c>
      <c r="CC34" s="50">
        <f t="shared" si="87"/>
        <v>3.7568170784786181</v>
      </c>
      <c r="CD34" s="50">
        <f t="shared" si="88"/>
        <v>57.054486038773021</v>
      </c>
      <c r="CE34" s="50">
        <f t="shared" si="89"/>
        <v>48.058451942878563</v>
      </c>
      <c r="CF34" s="50">
        <f t="shared" si="90"/>
        <v>47.346965519939239</v>
      </c>
      <c r="CG34" s="50">
        <f t="shared" si="91"/>
        <v>38.242134286659301</v>
      </c>
      <c r="CH34" s="50">
        <f t="shared" si="92"/>
        <v>20.511374657411093</v>
      </c>
      <c r="CI34" s="50">
        <f t="shared" si="93"/>
        <v>14.491908155360864</v>
      </c>
      <c r="CJ34" s="50">
        <f t="shared" si="94"/>
        <v>10.681913657221049</v>
      </c>
      <c r="CK34" s="50">
        <f t="shared" si="95"/>
        <v>18.259450279815656</v>
      </c>
      <c r="CL34" s="50">
        <f t="shared" si="96"/>
        <v>24.897526494242562</v>
      </c>
      <c r="CM34" s="50">
        <f t="shared" si="97"/>
        <v>12.509067001317167</v>
      </c>
      <c r="CN34" s="50">
        <f t="shared" si="98"/>
        <v>18.925977723602912</v>
      </c>
      <c r="CO34" s="50">
        <f t="shared" si="99"/>
        <v>24.859554398992682</v>
      </c>
      <c r="CP34" s="50">
        <f t="shared" si="100"/>
        <v>27.67255713669287</v>
      </c>
      <c r="CQ34" s="50">
        <f t="shared" si="101"/>
        <v>21.674632166304303</v>
      </c>
      <c r="CR34" s="50">
        <f t="shared" si="102"/>
        <v>28.285608103139708</v>
      </c>
      <c r="CS34" s="50">
        <f t="shared" si="103"/>
        <v>22.04893325243351</v>
      </c>
      <c r="CT34" s="50">
        <f t="shared" si="104"/>
        <v>30.761434852352203</v>
      </c>
      <c r="CU34" s="50">
        <f t="shared" si="105"/>
        <v>23.524852634942505</v>
      </c>
      <c r="CV34" s="50">
        <f t="shared" si="106"/>
        <v>8.2266580244704866</v>
      </c>
      <c r="CW34" s="50">
        <f t="shared" si="107"/>
        <v>11.451833143951044</v>
      </c>
      <c r="CX34" s="50">
        <f t="shared" si="108"/>
        <v>13.181541189080569</v>
      </c>
      <c r="CY34" s="50">
        <f t="shared" si="109"/>
        <v>6.0946567108345944</v>
      </c>
      <c r="CZ34" s="50">
        <f t="shared" si="110"/>
        <v>8.287521508561996</v>
      </c>
      <c r="DA34" s="50">
        <f t="shared" si="111"/>
        <v>8.89734786043676</v>
      </c>
      <c r="DB34" s="33">
        <f t="shared" si="112"/>
        <v>607865.30631578946</v>
      </c>
      <c r="DC34" s="33">
        <f t="shared" si="113"/>
        <v>735799.12333333329</v>
      </c>
      <c r="DD34" s="33">
        <f t="shared" si="114"/>
        <v>818762.20484848495</v>
      </c>
      <c r="DE34" s="33">
        <f t="shared" si="115"/>
        <v>30531.454210526317</v>
      </c>
      <c r="DF34" s="33">
        <f t="shared" si="116"/>
        <v>29717.965454545454</v>
      </c>
      <c r="DG34" s="33">
        <f t="shared" si="117"/>
        <v>34010.853030303027</v>
      </c>
      <c r="DH34" s="50">
        <f t="shared" si="118"/>
        <v>5.0227334729093842</v>
      </c>
      <c r="DI34" s="50">
        <f t="shared" si="119"/>
        <v>4.038869375097442</v>
      </c>
      <c r="DJ34" s="50">
        <f t="shared" si="120"/>
        <v>4.1539353952710689</v>
      </c>
      <c r="DK34" s="50">
        <f t="shared" si="121"/>
        <v>8.8152328832834339</v>
      </c>
      <c r="DL34" s="50">
        <f t="shared" si="122"/>
        <v>11.863655811261403</v>
      </c>
      <c r="DM34" s="50">
        <f t="shared" si="123"/>
        <v>13.553008943423286</v>
      </c>
      <c r="DN34" s="50">
        <f t="shared" si="124"/>
        <v>23.994083038623177</v>
      </c>
      <c r="DO34" s="50">
        <f t="shared" si="125"/>
        <v>25.468147119948586</v>
      </c>
      <c r="DP34" s="50">
        <f t="shared" si="126"/>
        <v>31.436293407684531</v>
      </c>
    </row>
    <row r="35" spans="1:120" ht="20.100000000000001" customHeight="1" x14ac:dyDescent="0.25">
      <c r="A35" s="30">
        <f t="shared" si="127"/>
        <v>34</v>
      </c>
      <c r="B35" s="49" t="s">
        <v>40</v>
      </c>
      <c r="C35" s="54" t="s">
        <v>6</v>
      </c>
      <c r="D35" s="32">
        <v>21874663.329999998</v>
      </c>
      <c r="E35" s="32">
        <v>25277477.82</v>
      </c>
      <c r="F35" s="32">
        <v>24045952.859999999</v>
      </c>
      <c r="G35" s="32">
        <v>10960869.449999999</v>
      </c>
      <c r="H35" s="32">
        <v>8431341.2799999993</v>
      </c>
      <c r="I35" s="32">
        <v>2641318.6800000002</v>
      </c>
      <c r="J35" s="32">
        <v>2644975.94</v>
      </c>
      <c r="K35" s="32">
        <v>1437274.38</v>
      </c>
      <c r="L35" s="32">
        <v>8315893.5099999998</v>
      </c>
      <c r="M35" s="32">
        <v>17069584.859999999</v>
      </c>
      <c r="N35" s="32">
        <v>2286945.9900000002</v>
      </c>
      <c r="O35" s="32">
        <v>1878844.49</v>
      </c>
      <c r="P35" s="32">
        <v>1878844.49</v>
      </c>
      <c r="Q35" s="32">
        <v>2090761.46</v>
      </c>
      <c r="R35" s="32">
        <v>2977412.67</v>
      </c>
      <c r="S35" s="32">
        <v>1600216.38</v>
      </c>
      <c r="T35" s="32">
        <v>837970.19</v>
      </c>
      <c r="U35" s="32">
        <v>17317712.640000001</v>
      </c>
      <c r="V35" s="32">
        <v>11694718.74</v>
      </c>
      <c r="W35" s="32">
        <v>9223633.3499999996</v>
      </c>
      <c r="X35" s="32">
        <v>2512338.7400000002</v>
      </c>
      <c r="Y35" s="32">
        <v>2516099.61</v>
      </c>
      <c r="Z35" s="32">
        <v>2424493.29</v>
      </c>
      <c r="AA35" s="32">
        <v>9178619.1300000008</v>
      </c>
      <c r="AB35" s="32">
        <v>19260422.25</v>
      </c>
      <c r="AC35" s="32">
        <v>2249846.09</v>
      </c>
      <c r="AD35" s="32">
        <v>3198110.98</v>
      </c>
      <c r="AE35" s="32">
        <v>3198110.98</v>
      </c>
      <c r="AF35" s="32">
        <v>3374158.78</v>
      </c>
      <c r="AG35" s="32">
        <v>3574301.89</v>
      </c>
      <c r="AH35" s="32">
        <v>1427277.48</v>
      </c>
      <c r="AI35" s="32">
        <v>823521.83</v>
      </c>
      <c r="AJ35" s="32">
        <v>19103558.719999999</v>
      </c>
      <c r="AK35" s="32">
        <v>11341250.27</v>
      </c>
      <c r="AL35" s="32">
        <v>8996397.1300000008</v>
      </c>
      <c r="AM35" s="32">
        <v>2283259.9500000002</v>
      </c>
      <c r="AN35" s="32">
        <v>2287124.4300000002</v>
      </c>
      <c r="AO35" s="32">
        <v>2349469.75</v>
      </c>
      <c r="AP35" s="32">
        <v>9054125.8399999999</v>
      </c>
      <c r="AQ35" s="32">
        <v>18180758.629999999</v>
      </c>
      <c r="AR35" s="32">
        <v>2132018.79</v>
      </c>
      <c r="AS35" s="32">
        <v>3112297.69</v>
      </c>
      <c r="AT35" s="32">
        <v>3110183.35</v>
      </c>
      <c r="AU35" s="32">
        <v>3271754.51</v>
      </c>
      <c r="AV35" s="32">
        <v>3689980.37</v>
      </c>
      <c r="AW35" s="32">
        <v>1403168.09</v>
      </c>
      <c r="AX35" s="32">
        <v>820706.33</v>
      </c>
      <c r="AY35" s="32">
        <v>18790410.989999998</v>
      </c>
      <c r="AZ35" s="30">
        <v>65</v>
      </c>
      <c r="BA35" s="30">
        <v>64</v>
      </c>
      <c r="BB35" s="30">
        <v>64</v>
      </c>
      <c r="BC35" s="50">
        <f t="shared" si="61"/>
        <v>75.868922150149317</v>
      </c>
      <c r="BD35" s="50">
        <f t="shared" si="62"/>
        <v>78.485163551697354</v>
      </c>
      <c r="BE35" s="50">
        <f t="shared" si="63"/>
        <v>79.833577643111127</v>
      </c>
      <c r="BF35" s="50">
        <f t="shared" si="64"/>
        <v>314.40337071648372</v>
      </c>
      <c r="BG35" s="50">
        <f t="shared" si="65"/>
        <v>364.79553883798746</v>
      </c>
      <c r="BH35" s="50">
        <f t="shared" si="66"/>
        <v>395.87377587497497</v>
      </c>
      <c r="BI35" s="50">
        <f t="shared" si="67"/>
        <v>24.13107784985068</v>
      </c>
      <c r="BJ35" s="50">
        <f t="shared" si="68"/>
        <v>21.514836448302646</v>
      </c>
      <c r="BK35" s="50">
        <f t="shared" si="69"/>
        <v>20.166422356888877</v>
      </c>
      <c r="BL35" s="50">
        <f t="shared" si="70"/>
        <v>99.86172804278894</v>
      </c>
      <c r="BM35" s="50">
        <f t="shared" si="71"/>
        <v>99.85052777779336</v>
      </c>
      <c r="BN35" s="50">
        <f t="shared" si="72"/>
        <v>99.831033242034849</v>
      </c>
      <c r="BO35" s="50">
        <f t="shared" si="73"/>
        <v>0.24097711336211566</v>
      </c>
      <c r="BP35" s="50">
        <f t="shared" si="74"/>
        <v>0.21482677744159243</v>
      </c>
      <c r="BQ35" s="50">
        <f t="shared" si="75"/>
        <v>0.20132347806834883</v>
      </c>
      <c r="BR35" s="50">
        <f t="shared" si="76"/>
        <v>0.9995604017451053</v>
      </c>
      <c r="BS35" s="50">
        <f t="shared" si="77"/>
        <v>0.9995904253581317</v>
      </c>
      <c r="BT35" s="50">
        <f t="shared" si="78"/>
        <v>0.99957336231730476</v>
      </c>
      <c r="BU35" s="50">
        <f t="shared" si="79"/>
        <v>0.31806274777561455</v>
      </c>
      <c r="BV35" s="50">
        <f t="shared" si="80"/>
        <v>0.27412615932348855</v>
      </c>
      <c r="BW35" s="50">
        <f t="shared" si="81"/>
        <v>0.25260577005631724</v>
      </c>
      <c r="BX35" s="50">
        <f t="shared" si="82"/>
        <v>1.9957051244689352</v>
      </c>
      <c r="BY35" s="50">
        <f t="shared" si="83"/>
        <v>2.1614438433258121</v>
      </c>
      <c r="BZ35" s="50">
        <f t="shared" si="84"/>
        <v>2.1202206359563918</v>
      </c>
      <c r="CA35" s="50">
        <f t="shared" si="85"/>
        <v>3.1920954271220308</v>
      </c>
      <c r="CB35" s="50">
        <f t="shared" si="86"/>
        <v>3.6713334882540556</v>
      </c>
      <c r="CC35" s="50">
        <f t="shared" si="87"/>
        <v>3.9401545715370694</v>
      </c>
      <c r="CD35" s="50">
        <f t="shared" si="88"/>
        <v>40.391074588974341</v>
      </c>
      <c r="CE35" s="50">
        <f t="shared" si="89"/>
        <v>41.960943594500606</v>
      </c>
      <c r="CF35" s="50">
        <f t="shared" si="90"/>
        <v>45.537566392675629</v>
      </c>
      <c r="CG35" s="50">
        <f t="shared" si="91"/>
        <v>26.154948989747403</v>
      </c>
      <c r="CH35" s="50">
        <f t="shared" si="92"/>
        <v>21.254578168476982</v>
      </c>
      <c r="CI35" s="50">
        <f t="shared" si="93"/>
        <v>21.232205791517725</v>
      </c>
      <c r="CJ35" s="50">
        <f t="shared" si="94"/>
        <v>17.141381881890766</v>
      </c>
      <c r="CK35" s="50">
        <f t="shared" si="95"/>
        <v>27.346625866779927</v>
      </c>
      <c r="CL35" s="50">
        <f t="shared" si="96"/>
        <v>27.44228031218643</v>
      </c>
      <c r="CM35" s="50">
        <f t="shared" si="97"/>
        <v>17.283463025009322</v>
      </c>
      <c r="CN35" s="50">
        <f t="shared" si="98"/>
        <v>26.414575609479503</v>
      </c>
      <c r="CO35" s="50">
        <f t="shared" si="99"/>
        <v>25.949161647614122</v>
      </c>
      <c r="CP35" s="50">
        <f t="shared" si="100"/>
        <v>28.149943360719782</v>
      </c>
      <c r="CQ35" s="50">
        <f t="shared" si="101"/>
        <v>21.966411082588301</v>
      </c>
      <c r="CR35" s="50">
        <f t="shared" si="102"/>
        <v>31.240517429466014</v>
      </c>
      <c r="CS35" s="50">
        <f t="shared" si="103"/>
        <v>23.804018790352558</v>
      </c>
      <c r="CT35" s="50">
        <f t="shared" si="104"/>
        <v>32.260448253913161</v>
      </c>
      <c r="CU35" s="50">
        <f t="shared" si="105"/>
        <v>24.391606621489487</v>
      </c>
      <c r="CV35" s="50">
        <f t="shared" si="106"/>
        <v>8.5891355750525289</v>
      </c>
      <c r="CW35" s="50">
        <f t="shared" si="107"/>
        <v>12.652017747868802</v>
      </c>
      <c r="CX35" s="50">
        <f t="shared" si="108"/>
        <v>12.943124808238521</v>
      </c>
      <c r="CY35" s="50">
        <f t="shared" si="109"/>
        <v>6.5704982898129938</v>
      </c>
      <c r="CZ35" s="50">
        <f t="shared" si="110"/>
        <v>9.5915158437274819</v>
      </c>
      <c r="DA35" s="50">
        <f t="shared" si="111"/>
        <v>9.7707492137202845</v>
      </c>
      <c r="DB35" s="33">
        <f t="shared" si="112"/>
        <v>336533.28199999995</v>
      </c>
      <c r="DC35" s="33">
        <f t="shared" si="113"/>
        <v>394960.5909375</v>
      </c>
      <c r="DD35" s="33">
        <f t="shared" si="114"/>
        <v>375718.01343749999</v>
      </c>
      <c r="DE35" s="33">
        <f t="shared" si="115"/>
        <v>35183.784461538467</v>
      </c>
      <c r="DF35" s="33">
        <f t="shared" si="116"/>
        <v>35153.845156249998</v>
      </c>
      <c r="DG35" s="33">
        <f t="shared" si="117"/>
        <v>33312.793593750001</v>
      </c>
      <c r="DH35" s="50">
        <f t="shared" si="118"/>
        <v>10.454771145499501</v>
      </c>
      <c r="DI35" s="50">
        <f t="shared" si="119"/>
        <v>8.9005956449495152</v>
      </c>
      <c r="DJ35" s="50">
        <f t="shared" si="120"/>
        <v>8.8664350396634681</v>
      </c>
      <c r="DK35" s="50">
        <f t="shared" si="121"/>
        <v>9.5579137765865685</v>
      </c>
      <c r="DL35" s="50">
        <f t="shared" si="122"/>
        <v>13.34847884756249</v>
      </c>
      <c r="DM35" s="50">
        <f t="shared" si="123"/>
        <v>13.606258521127284</v>
      </c>
      <c r="DN35" s="50">
        <f t="shared" si="124"/>
        <v>23.502217046180341</v>
      </c>
      <c r="DO35" s="50">
        <f t="shared" si="125"/>
        <v>24.189832524198394</v>
      </c>
      <c r="DP35" s="50">
        <f t="shared" si="126"/>
        <v>24.458802404687816</v>
      </c>
    </row>
    <row r="36" spans="1:120" ht="20.100000000000001" customHeight="1" x14ac:dyDescent="0.25">
      <c r="A36" s="30">
        <f t="shared" si="127"/>
        <v>35</v>
      </c>
      <c r="B36" s="49" t="s">
        <v>41</v>
      </c>
      <c r="C36" s="54" t="s">
        <v>6</v>
      </c>
      <c r="D36" s="32">
        <v>21602786.530000001</v>
      </c>
      <c r="E36" s="32">
        <v>21189200.27</v>
      </c>
      <c r="F36" s="32">
        <v>21850862.16</v>
      </c>
      <c r="G36" s="32">
        <v>23779119.120000001</v>
      </c>
      <c r="H36" s="32">
        <v>20782617.600000001</v>
      </c>
      <c r="I36" s="32">
        <v>14387789</v>
      </c>
      <c r="J36" s="32">
        <v>16587818.710000001</v>
      </c>
      <c r="K36" s="32">
        <v>1123867.5</v>
      </c>
      <c r="L36" s="32">
        <v>7191300.4100000001</v>
      </c>
      <c r="M36" s="32">
        <v>16647152.65</v>
      </c>
      <c r="N36" s="32">
        <v>1637296.12</v>
      </c>
      <c r="O36" s="32">
        <v>2036393.6</v>
      </c>
      <c r="P36" s="32">
        <v>1469873.58</v>
      </c>
      <c r="Q36" s="32">
        <v>2416697.46</v>
      </c>
      <c r="R36" s="32">
        <v>6106032.6799999997</v>
      </c>
      <c r="S36" s="32">
        <v>5747655.1100000003</v>
      </c>
      <c r="T36" s="32">
        <v>1046507.06</v>
      </c>
      <c r="U36" s="32">
        <v>17483905.399999999</v>
      </c>
      <c r="V36" s="32">
        <v>21515655.5</v>
      </c>
      <c r="W36" s="32">
        <v>19279335.399999999</v>
      </c>
      <c r="X36" s="32">
        <v>13708576.74</v>
      </c>
      <c r="Y36" s="32">
        <v>15448222.59</v>
      </c>
      <c r="Z36" s="32">
        <v>1005425.96</v>
      </c>
      <c r="AA36" s="32">
        <v>6067432.9100000001</v>
      </c>
      <c r="AB36" s="32">
        <v>16310512.93</v>
      </c>
      <c r="AC36" s="32">
        <v>1562514.98</v>
      </c>
      <c r="AD36" s="32">
        <v>1862720.52</v>
      </c>
      <c r="AE36" s="32">
        <v>1371554.94</v>
      </c>
      <c r="AF36" s="32">
        <v>2170514.84</v>
      </c>
      <c r="AG36" s="32">
        <v>6188618.6900000004</v>
      </c>
      <c r="AH36" s="32">
        <v>5154331.41</v>
      </c>
      <c r="AI36" s="32">
        <v>1158882.96</v>
      </c>
      <c r="AJ36" s="32">
        <v>16504319.289999999</v>
      </c>
      <c r="AK36" s="32">
        <v>21904794.989999998</v>
      </c>
      <c r="AL36" s="32">
        <v>20002419.190000001</v>
      </c>
      <c r="AM36" s="32">
        <v>14136677.24</v>
      </c>
      <c r="AN36" s="32">
        <v>16382788.039999999</v>
      </c>
      <c r="AO36" s="32">
        <v>1452115.41</v>
      </c>
      <c r="AP36" s="32">
        <v>5522006.9500000002</v>
      </c>
      <c r="AQ36" s="32">
        <v>16922401.16</v>
      </c>
      <c r="AR36" s="32">
        <v>1483516.42</v>
      </c>
      <c r="AS36" s="32">
        <v>1913602.9</v>
      </c>
      <c r="AT36" s="32">
        <v>1774376.91</v>
      </c>
      <c r="AU36" s="32">
        <v>2201357.83</v>
      </c>
      <c r="AV36" s="32">
        <v>7028228.0700000003</v>
      </c>
      <c r="AW36" s="32">
        <v>6228334.9000000004</v>
      </c>
      <c r="AX36" s="32">
        <v>1104008.68</v>
      </c>
      <c r="AY36" s="32">
        <v>18223907.91</v>
      </c>
      <c r="AZ36" s="30">
        <v>47</v>
      </c>
      <c r="BA36" s="30">
        <v>54</v>
      </c>
      <c r="BB36" s="30">
        <v>50</v>
      </c>
      <c r="BC36" s="50">
        <f t="shared" si="61"/>
        <v>30.242080767203795</v>
      </c>
      <c r="BD36" s="50">
        <f t="shared" si="62"/>
        <v>28.200083934231053</v>
      </c>
      <c r="BE36" s="50">
        <f t="shared" si="63"/>
        <v>25.209124086853645</v>
      </c>
      <c r="BF36" s="50">
        <f t="shared" si="64"/>
        <v>43.352899713478962</v>
      </c>
      <c r="BG36" s="50">
        <f t="shared" si="65"/>
        <v>39.275928830334131</v>
      </c>
      <c r="BH36" s="50">
        <f t="shared" si="66"/>
        <v>33.706149017600303</v>
      </c>
      <c r="BI36" s="50">
        <f t="shared" si="67"/>
        <v>69.757919232796212</v>
      </c>
      <c r="BJ36" s="50">
        <f t="shared" si="68"/>
        <v>71.79991606576894</v>
      </c>
      <c r="BK36" s="50">
        <f t="shared" si="69"/>
        <v>74.790875913146365</v>
      </c>
      <c r="BL36" s="50">
        <f t="shared" si="70"/>
        <v>86.737076474836869</v>
      </c>
      <c r="BM36" s="50">
        <f t="shared" si="71"/>
        <v>88.738860798613089</v>
      </c>
      <c r="BN36" s="50">
        <f t="shared" si="72"/>
        <v>86.28981346449747</v>
      </c>
      <c r="BO36" s="50">
        <f t="shared" si="73"/>
        <v>0.60505979752205385</v>
      </c>
      <c r="BP36" s="50">
        <f t="shared" si="74"/>
        <v>0.63714427571123733</v>
      </c>
      <c r="BQ36" s="50">
        <f t="shared" si="75"/>
        <v>0.64536907313917757</v>
      </c>
      <c r="BR36" s="50">
        <f t="shared" si="76"/>
        <v>0.76573822005098457</v>
      </c>
      <c r="BS36" s="50">
        <f t="shared" si="77"/>
        <v>0.77717070578137737</v>
      </c>
      <c r="BT36" s="50">
        <f t="shared" si="78"/>
        <v>0.71085520684853176</v>
      </c>
      <c r="BU36" s="50">
        <f t="shared" si="79"/>
        <v>2.3066507813987984</v>
      </c>
      <c r="BV36" s="50">
        <f t="shared" si="80"/>
        <v>2.5460887362329316</v>
      </c>
      <c r="BW36" s="50">
        <f t="shared" si="81"/>
        <v>2.966817714707874</v>
      </c>
      <c r="BX36" s="50">
        <f t="shared" si="82"/>
        <v>0.90847715682749819</v>
      </c>
      <c r="BY36" s="50">
        <f t="shared" si="83"/>
        <v>0.98482708416668963</v>
      </c>
      <c r="BZ36" s="50">
        <f t="shared" si="84"/>
        <v>0.9975378527840767</v>
      </c>
      <c r="CA36" s="50">
        <f t="shared" si="85"/>
        <v>1.4444622172315706</v>
      </c>
      <c r="CB36" s="50">
        <f t="shared" si="86"/>
        <v>1.4063703158727765</v>
      </c>
      <c r="CC36" s="50">
        <f t="shared" si="87"/>
        <v>1.4149307401178242</v>
      </c>
      <c r="CD36" s="50">
        <f t="shared" si="88"/>
        <v>83.87588261533736</v>
      </c>
      <c r="CE36" s="50">
        <f t="shared" si="89"/>
        <v>86.669623882139447</v>
      </c>
      <c r="CF36" s="50">
        <f t="shared" si="90"/>
        <v>95.447601997783039</v>
      </c>
      <c r="CG36" s="50">
        <f t="shared" si="91"/>
        <v>92.043551396840684</v>
      </c>
      <c r="CH36" s="50">
        <f t="shared" si="92"/>
        <v>86.594568073529615</v>
      </c>
      <c r="CI36" s="50">
        <f t="shared" si="93"/>
        <v>95.625708738518711</v>
      </c>
      <c r="CJ36" s="50">
        <f t="shared" si="94"/>
        <v>8.5637890525862339</v>
      </c>
      <c r="CK36" s="50">
        <f t="shared" si="95"/>
        <v>8.6575122937806857</v>
      </c>
      <c r="CL36" s="50">
        <f t="shared" si="96"/>
        <v>8.7360000441620205</v>
      </c>
      <c r="CM36" s="50">
        <f t="shared" si="97"/>
        <v>15.628153962768465</v>
      </c>
      <c r="CN36" s="50">
        <f t="shared" si="98"/>
        <v>16.570862420957528</v>
      </c>
      <c r="CO36" s="50">
        <f t="shared" si="99"/>
        <v>26.296877623451735</v>
      </c>
      <c r="CP36" s="50">
        <f t="shared" si="100"/>
        <v>29.7686576448856</v>
      </c>
      <c r="CQ36" s="50">
        <f t="shared" si="101"/>
        <v>22.93979007346142</v>
      </c>
      <c r="CR36" s="50">
        <f t="shared" si="102"/>
        <v>29.911305431888707</v>
      </c>
      <c r="CS36" s="50">
        <f t="shared" si="103"/>
        <v>23.02440525283685</v>
      </c>
      <c r="CT36" s="50">
        <f t="shared" si="104"/>
        <v>29.123887050081017</v>
      </c>
      <c r="CU36" s="50">
        <f t="shared" si="105"/>
        <v>22.5549956057203</v>
      </c>
      <c r="CV36" s="50">
        <f t="shared" si="106"/>
        <v>9.4265320687775187</v>
      </c>
      <c r="CW36" s="50">
        <f t="shared" si="107"/>
        <v>8.790895816097736</v>
      </c>
      <c r="CX36" s="50">
        <f t="shared" si="108"/>
        <v>8.7575624521719089</v>
      </c>
      <c r="CY36" s="50">
        <f t="shared" si="109"/>
        <v>5.2024191343985846</v>
      </c>
      <c r="CZ36" s="50">
        <f t="shared" si="110"/>
        <v>4.7449924829088417</v>
      </c>
      <c r="DA36" s="50">
        <f t="shared" si="111"/>
        <v>6.6455748947894149</v>
      </c>
      <c r="DB36" s="33">
        <f t="shared" si="112"/>
        <v>459633.75595744682</v>
      </c>
      <c r="DC36" s="33">
        <f t="shared" si="113"/>
        <v>392392.59759259259</v>
      </c>
      <c r="DD36" s="33">
        <f t="shared" si="114"/>
        <v>437017.24320000003</v>
      </c>
      <c r="DE36" s="33">
        <f t="shared" si="115"/>
        <v>34836.08765957447</v>
      </c>
      <c r="DF36" s="33">
        <f t="shared" si="116"/>
        <v>28935.462592592594</v>
      </c>
      <c r="DG36" s="33">
        <f t="shared" si="117"/>
        <v>29670.328399999999</v>
      </c>
      <c r="DH36" s="50">
        <f t="shared" si="118"/>
        <v>7.5790968805171079</v>
      </c>
      <c r="DI36" s="50">
        <f t="shared" si="119"/>
        <v>7.3741102075109133</v>
      </c>
      <c r="DJ36" s="50">
        <f t="shared" si="120"/>
        <v>6.7892809406656376</v>
      </c>
      <c r="DK36" s="50">
        <f t="shared" si="121"/>
        <v>11.186970980081243</v>
      </c>
      <c r="DL36" s="50">
        <f t="shared" si="122"/>
        <v>10.24349580136372</v>
      </c>
      <c r="DM36" s="50">
        <f t="shared" si="123"/>
        <v>10.074466690974724</v>
      </c>
      <c r="DN36" s="50">
        <f t="shared" si="124"/>
        <v>23.539852998786472</v>
      </c>
      <c r="DO36" s="50">
        <f t="shared" si="125"/>
        <v>26.694445065394174</v>
      </c>
      <c r="DP36" s="50">
        <f t="shared" si="126"/>
        <v>18.161952975368688</v>
      </c>
    </row>
    <row r="37" spans="1:120" ht="20.100000000000001" customHeight="1" x14ac:dyDescent="0.25">
      <c r="A37" s="30">
        <f t="shared" si="127"/>
        <v>36</v>
      </c>
      <c r="B37" s="49" t="s">
        <v>42</v>
      </c>
      <c r="C37" s="54" t="s">
        <v>2</v>
      </c>
      <c r="D37" s="32">
        <v>21353908.129999999</v>
      </c>
      <c r="E37" s="32">
        <v>24002170.649999999</v>
      </c>
      <c r="F37" s="32">
        <v>25733743.43</v>
      </c>
      <c r="G37" s="32">
        <v>7646020.3399999999</v>
      </c>
      <c r="H37" s="32">
        <v>7083278.1200000001</v>
      </c>
      <c r="I37" s="32">
        <v>1757187.94</v>
      </c>
      <c r="J37" s="32">
        <v>1757187.94</v>
      </c>
      <c r="K37" s="32">
        <v>356938.21</v>
      </c>
      <c r="L37" s="32">
        <v>5888832.4000000004</v>
      </c>
      <c r="M37" s="32">
        <v>19854757.34</v>
      </c>
      <c r="N37" s="32">
        <v>601186.48</v>
      </c>
      <c r="O37" s="32">
        <v>469287.44</v>
      </c>
      <c r="P37" s="32">
        <v>405569.29</v>
      </c>
      <c r="Q37" s="32">
        <v>534260.84</v>
      </c>
      <c r="R37" s="32">
        <v>3183798.25</v>
      </c>
      <c r="S37" s="32">
        <v>197487.47</v>
      </c>
      <c r="T37" s="32">
        <v>468179.91</v>
      </c>
      <c r="U37" s="32">
        <v>20065832.940000001</v>
      </c>
      <c r="V37" s="32">
        <v>8447169.7100000009</v>
      </c>
      <c r="W37" s="32">
        <v>7939052.4900000002</v>
      </c>
      <c r="X37" s="32">
        <v>2915275.52</v>
      </c>
      <c r="Y37" s="32">
        <v>2915275.52</v>
      </c>
      <c r="Z37" s="32">
        <v>324402.56</v>
      </c>
      <c r="AA37" s="32">
        <v>5531894.1900000004</v>
      </c>
      <c r="AB37" s="32">
        <v>22706653.460000001</v>
      </c>
      <c r="AC37" s="32">
        <v>533538.79</v>
      </c>
      <c r="AD37" s="32">
        <v>442127.32</v>
      </c>
      <c r="AE37" s="32">
        <v>371034.24</v>
      </c>
      <c r="AF37" s="32">
        <v>489785.07</v>
      </c>
      <c r="AG37" s="32">
        <v>4598728.63</v>
      </c>
      <c r="AH37" s="32">
        <v>388542.15</v>
      </c>
      <c r="AI37" s="32">
        <v>364095.56</v>
      </c>
      <c r="AJ37" s="32">
        <v>22668177.600000001</v>
      </c>
      <c r="AK37" s="32">
        <v>7821241.4500000002</v>
      </c>
      <c r="AL37" s="32">
        <v>7328866.4100000001</v>
      </c>
      <c r="AM37" s="32">
        <v>2613749.8199999998</v>
      </c>
      <c r="AN37" s="32">
        <v>2613749.8199999998</v>
      </c>
      <c r="AO37" s="32">
        <v>1374190.62</v>
      </c>
      <c r="AP37" s="32">
        <v>5207491.63</v>
      </c>
      <c r="AQ37" s="32">
        <v>23364753.43</v>
      </c>
      <c r="AR37" s="32">
        <v>472809.4</v>
      </c>
      <c r="AS37" s="32">
        <v>1575987.59</v>
      </c>
      <c r="AT37" s="32">
        <v>1536535.2</v>
      </c>
      <c r="AU37" s="32">
        <v>1622469.93</v>
      </c>
      <c r="AV37" s="32">
        <v>4711639.37</v>
      </c>
      <c r="AW37" s="32">
        <v>675698.14</v>
      </c>
      <c r="AX37" s="32">
        <v>386599.37</v>
      </c>
      <c r="AY37" s="32">
        <v>22257034.140000001</v>
      </c>
      <c r="AZ37" s="30">
        <v>16</v>
      </c>
      <c r="BA37" s="30">
        <v>16</v>
      </c>
      <c r="BB37" s="30">
        <v>14</v>
      </c>
      <c r="BC37" s="50">
        <f t="shared" si="61"/>
        <v>77.01826751875997</v>
      </c>
      <c r="BD37" s="50">
        <f t="shared" si="62"/>
        <v>65.488138393279655</v>
      </c>
      <c r="BE37" s="50">
        <f t="shared" si="63"/>
        <v>66.581394568761198</v>
      </c>
      <c r="BF37" s="50">
        <f t="shared" si="64"/>
        <v>335.12820489765033</v>
      </c>
      <c r="BG37" s="50">
        <f t="shared" si="65"/>
        <v>189.75545028416389</v>
      </c>
      <c r="BH37" s="50">
        <f t="shared" si="66"/>
        <v>199.23450936861281</v>
      </c>
      <c r="BI37" s="50">
        <f t="shared" si="67"/>
        <v>22.981732481240037</v>
      </c>
      <c r="BJ37" s="50">
        <f t="shared" si="68"/>
        <v>34.511861606720338</v>
      </c>
      <c r="BK37" s="50">
        <f t="shared" si="69"/>
        <v>33.418605431238795</v>
      </c>
      <c r="BL37" s="50">
        <f t="shared" si="70"/>
        <v>100</v>
      </c>
      <c r="BM37" s="50">
        <f t="shared" si="71"/>
        <v>100</v>
      </c>
      <c r="BN37" s="50">
        <f t="shared" si="72"/>
        <v>100</v>
      </c>
      <c r="BO37" s="50">
        <f t="shared" si="73"/>
        <v>0.22981732481240039</v>
      </c>
      <c r="BP37" s="50">
        <f t="shared" si="74"/>
        <v>0.3451186160672034</v>
      </c>
      <c r="BQ37" s="50">
        <f t="shared" si="75"/>
        <v>0.33418605431238796</v>
      </c>
      <c r="BR37" s="50">
        <f t="shared" si="76"/>
        <v>1</v>
      </c>
      <c r="BS37" s="50">
        <f t="shared" si="77"/>
        <v>0.99999999999999978</v>
      </c>
      <c r="BT37" s="50">
        <f t="shared" si="78"/>
        <v>1.0000000000000002</v>
      </c>
      <c r="BU37" s="50">
        <f t="shared" si="79"/>
        <v>0.29839326722900111</v>
      </c>
      <c r="BV37" s="50">
        <f t="shared" si="80"/>
        <v>0.52699408554667238</v>
      </c>
      <c r="BW37" s="50">
        <f t="shared" si="81"/>
        <v>0.50192107941995867</v>
      </c>
      <c r="BX37" s="50">
        <f t="shared" si="82"/>
        <v>2.7928134088641463</v>
      </c>
      <c r="BY37" s="50">
        <f t="shared" si="83"/>
        <v>2.8414452975397833</v>
      </c>
      <c r="BZ37" s="50">
        <f t="shared" si="84"/>
        <v>3.2902376936592335</v>
      </c>
      <c r="CA37" s="50">
        <f t="shared" si="85"/>
        <v>4.0310304656427363</v>
      </c>
      <c r="CB37" s="50">
        <f t="shared" si="86"/>
        <v>2.7232597521348514</v>
      </c>
      <c r="CC37" s="50">
        <f t="shared" si="87"/>
        <v>2.8039662992688417</v>
      </c>
      <c r="CD37" s="50">
        <f t="shared" si="88"/>
        <v>44.244156797954979</v>
      </c>
      <c r="CE37" s="50">
        <f t="shared" si="89"/>
        <v>56.85583165967072</v>
      </c>
      <c r="CF37" s="50">
        <f t="shared" si="90"/>
        <v>54.332142167654915</v>
      </c>
      <c r="CG37" s="50">
        <f t="shared" si="91"/>
        <v>2.853996720139544</v>
      </c>
      <c r="CH37" s="50">
        <f t="shared" si="92"/>
        <v>5.0059797611693018</v>
      </c>
      <c r="CI37" s="50">
        <f t="shared" si="93"/>
        <v>8.8551181322664299</v>
      </c>
      <c r="CJ37" s="50">
        <f t="shared" si="94"/>
        <v>6.1376692597184483</v>
      </c>
      <c r="CK37" s="50">
        <f t="shared" si="95"/>
        <v>5.2340290911475007</v>
      </c>
      <c r="CL37" s="50">
        <f t="shared" si="96"/>
        <v>20.150095097754591</v>
      </c>
      <c r="CM37" s="50">
        <f t="shared" si="97"/>
        <v>6.0612730292680777</v>
      </c>
      <c r="CN37" s="50">
        <f t="shared" si="98"/>
        <v>5.8642220703791148</v>
      </c>
      <c r="CO37" s="50">
        <f t="shared" si="99"/>
        <v>26.388724507657063</v>
      </c>
      <c r="CP37" s="50">
        <f t="shared" si="100"/>
        <v>7.5505873193411652</v>
      </c>
      <c r="CQ37" s="50">
        <f t="shared" si="101"/>
        <v>7.0204984533667147</v>
      </c>
      <c r="CR37" s="50">
        <f t="shared" si="102"/>
        <v>5.7054518944510173</v>
      </c>
      <c r="CS37" s="50">
        <f t="shared" si="103"/>
        <v>5.3975001215150424</v>
      </c>
      <c r="CT37" s="50">
        <f t="shared" si="104"/>
        <v>10.139161139009717</v>
      </c>
      <c r="CU37" s="50">
        <f t="shared" si="105"/>
        <v>9.2057729822481562</v>
      </c>
      <c r="CV37" s="50">
        <f t="shared" si="106"/>
        <v>2.1976653507312807</v>
      </c>
      <c r="CW37" s="50">
        <f t="shared" si="107"/>
        <v>1.8420305665146166</v>
      </c>
      <c r="CX37" s="50">
        <f t="shared" si="108"/>
        <v>6.1242065084193626</v>
      </c>
      <c r="CY37" s="50">
        <f t="shared" si="109"/>
        <v>1.6715357574220304</v>
      </c>
      <c r="CZ37" s="50">
        <f t="shared" si="110"/>
        <v>1.3515550936223346</v>
      </c>
      <c r="DA37" s="50">
        <f t="shared" si="111"/>
        <v>5.3400338887267758</v>
      </c>
      <c r="DB37" s="33">
        <f t="shared" si="112"/>
        <v>1334619.2581249999</v>
      </c>
      <c r="DC37" s="33">
        <f t="shared" si="113"/>
        <v>1500135.6656249999</v>
      </c>
      <c r="DD37" s="33">
        <f t="shared" si="114"/>
        <v>1838124.5307142858</v>
      </c>
      <c r="DE37" s="33">
        <f t="shared" si="115"/>
        <v>37574.154999999999</v>
      </c>
      <c r="DF37" s="33">
        <f t="shared" si="116"/>
        <v>33346.174375000002</v>
      </c>
      <c r="DG37" s="33">
        <f t="shared" si="117"/>
        <v>33772.1</v>
      </c>
      <c r="DH37" s="50">
        <f t="shared" si="118"/>
        <v>2.8153463822174833</v>
      </c>
      <c r="DI37" s="50">
        <f t="shared" si="119"/>
        <v>2.2228772463127209</v>
      </c>
      <c r="DJ37" s="50">
        <f t="shared" si="120"/>
        <v>1.8373129478271168</v>
      </c>
      <c r="DK37" s="50">
        <f t="shared" si="121"/>
        <v>2.5019347125944575</v>
      </c>
      <c r="DL37" s="50">
        <f t="shared" si="122"/>
        <v>2.0405865666987082</v>
      </c>
      <c r="DM37" s="50">
        <f t="shared" si="123"/>
        <v>6.3048344847821456</v>
      </c>
      <c r="DN37" s="50">
        <f t="shared" si="124"/>
        <v>11.990819127355516</v>
      </c>
      <c r="DO37" s="50">
        <f t="shared" si="125"/>
        <v>12.568026066812592</v>
      </c>
      <c r="DP37" s="50">
        <f t="shared" si="126"/>
        <v>10.565627133045821</v>
      </c>
    </row>
    <row r="38" spans="1:120" ht="20.100000000000001" customHeight="1" x14ac:dyDescent="0.25">
      <c r="A38" s="30">
        <f t="shared" si="127"/>
        <v>37</v>
      </c>
      <c r="B38" s="49" t="s">
        <v>43</v>
      </c>
      <c r="C38" s="54" t="s">
        <v>11</v>
      </c>
      <c r="D38" s="32">
        <v>21072966.649999999</v>
      </c>
      <c r="E38" s="32">
        <v>18385764.68</v>
      </c>
      <c r="F38" s="32">
        <v>16152546.34</v>
      </c>
      <c r="G38" s="32">
        <v>11718806.91</v>
      </c>
      <c r="H38" s="32">
        <v>7497629.9000000004</v>
      </c>
      <c r="I38" s="32">
        <v>4542308.57</v>
      </c>
      <c r="J38" s="32">
        <v>7411064.1399999997</v>
      </c>
      <c r="K38" s="32">
        <v>1266872.93</v>
      </c>
      <c r="L38" s="32">
        <v>4307742.7699999996</v>
      </c>
      <c r="M38" s="32">
        <v>15023969.359999999</v>
      </c>
      <c r="N38" s="32">
        <v>2338990.7200000002</v>
      </c>
      <c r="O38" s="32">
        <v>1712423.81</v>
      </c>
      <c r="P38" s="32">
        <v>1596299.98</v>
      </c>
      <c r="Q38" s="32">
        <v>2082691.36</v>
      </c>
      <c r="R38" s="32">
        <v>3090889.43</v>
      </c>
      <c r="S38" s="32">
        <v>1086188.1599999999</v>
      </c>
      <c r="T38" s="32">
        <v>1674994.94</v>
      </c>
      <c r="U38" s="32">
        <v>15593804.470000001</v>
      </c>
      <c r="V38" s="32">
        <v>10793066.57</v>
      </c>
      <c r="W38" s="32">
        <v>6718528</v>
      </c>
      <c r="X38" s="32">
        <v>3687744.77</v>
      </c>
      <c r="Y38" s="32">
        <v>6957252.1500000004</v>
      </c>
      <c r="Z38" s="32">
        <v>1142643.58</v>
      </c>
      <c r="AA38" s="32">
        <v>3835814.42</v>
      </c>
      <c r="AB38" s="32">
        <v>13160866.619999999</v>
      </c>
      <c r="AC38" s="32">
        <v>1845902.01</v>
      </c>
      <c r="AD38" s="32">
        <v>1553636.75</v>
      </c>
      <c r="AE38" s="32">
        <v>1459882.06</v>
      </c>
      <c r="AF38" s="32">
        <v>1866579.65</v>
      </c>
      <c r="AG38" s="32">
        <v>2493905.96</v>
      </c>
      <c r="AH38" s="32">
        <v>1437559.63</v>
      </c>
      <c r="AI38" s="32">
        <v>1452409.1</v>
      </c>
      <c r="AJ38" s="32">
        <v>13255884.6</v>
      </c>
      <c r="AK38" s="32">
        <v>8536112.2599999998</v>
      </c>
      <c r="AL38" s="32">
        <v>4797331.68</v>
      </c>
      <c r="AM38" s="32">
        <v>3626299.26</v>
      </c>
      <c r="AN38" s="32">
        <v>5782941.4199999999</v>
      </c>
      <c r="AO38" s="32">
        <v>344870.12</v>
      </c>
      <c r="AP38" s="32">
        <v>2753170.84</v>
      </c>
      <c r="AQ38" s="32">
        <v>12306353.07</v>
      </c>
      <c r="AR38" s="32">
        <v>1798768.04</v>
      </c>
      <c r="AS38" s="32">
        <v>472678.2</v>
      </c>
      <c r="AT38" s="32">
        <v>431809.19</v>
      </c>
      <c r="AU38" s="32">
        <v>713870.46</v>
      </c>
      <c r="AV38" s="32">
        <v>1991400.55</v>
      </c>
      <c r="AW38" s="32">
        <v>1650453.77</v>
      </c>
      <c r="AX38" s="32">
        <v>1316332.3799999999</v>
      </c>
      <c r="AY38" s="32">
        <v>12206897.439999999</v>
      </c>
      <c r="AZ38" s="30">
        <v>95</v>
      </c>
      <c r="BA38" s="30">
        <v>86</v>
      </c>
      <c r="BB38" s="30">
        <v>67</v>
      </c>
      <c r="BC38" s="50">
        <f t="shared" si="61"/>
        <v>36.759226456100045</v>
      </c>
      <c r="BD38" s="50">
        <f t="shared" si="62"/>
        <v>35.53961605927536</v>
      </c>
      <c r="BE38" s="50">
        <f t="shared" si="63"/>
        <v>32.253217344636937</v>
      </c>
      <c r="BF38" s="50">
        <f t="shared" si="64"/>
        <v>58.125833060189926</v>
      </c>
      <c r="BG38" s="50">
        <f t="shared" si="65"/>
        <v>55.134043402466013</v>
      </c>
      <c r="BH38" s="50">
        <f t="shared" si="66"/>
        <v>47.608485717636754</v>
      </c>
      <c r="BI38" s="50">
        <f t="shared" si="67"/>
        <v>63.240773543899955</v>
      </c>
      <c r="BJ38" s="50">
        <f t="shared" si="68"/>
        <v>64.46038394072464</v>
      </c>
      <c r="BK38" s="50">
        <f t="shared" si="69"/>
        <v>67.746782655363063</v>
      </c>
      <c r="BL38" s="50">
        <f t="shared" si="70"/>
        <v>61.290908892336219</v>
      </c>
      <c r="BM38" s="50">
        <f t="shared" si="71"/>
        <v>53.00576564556453</v>
      </c>
      <c r="BN38" s="50">
        <f t="shared" si="72"/>
        <v>62.706830255250964</v>
      </c>
      <c r="BO38" s="50">
        <f t="shared" si="73"/>
        <v>0.38760844895600383</v>
      </c>
      <c r="BP38" s="50">
        <f t="shared" si="74"/>
        <v>0.34167720045851618</v>
      </c>
      <c r="BQ38" s="50">
        <f t="shared" si="75"/>
        <v>0.4248186000309232</v>
      </c>
      <c r="BR38" s="50">
        <f t="shared" si="76"/>
        <v>0.60025691721960317</v>
      </c>
      <c r="BS38" s="50">
        <f t="shared" si="77"/>
        <v>0.53985090724532692</v>
      </c>
      <c r="BT38" s="50">
        <f t="shared" si="78"/>
        <v>0.56074861506945373</v>
      </c>
      <c r="BU38" s="50">
        <f t="shared" si="79"/>
        <v>1.720405450300367</v>
      </c>
      <c r="BV38" s="50">
        <f t="shared" si="80"/>
        <v>1.8137614045467823</v>
      </c>
      <c r="BW38" s="50">
        <f t="shared" si="81"/>
        <v>2.1004658831850769</v>
      </c>
      <c r="BX38" s="50">
        <f t="shared" si="82"/>
        <v>1.7982177547458198</v>
      </c>
      <c r="BY38" s="50">
        <f t="shared" si="83"/>
        <v>1.7034792253671793</v>
      </c>
      <c r="BZ38" s="50">
        <f t="shared" si="84"/>
        <v>1.8922602993039832</v>
      </c>
      <c r="CA38" s="50">
        <f t="shared" si="85"/>
        <v>1.6506209968910148</v>
      </c>
      <c r="CB38" s="50">
        <f t="shared" si="86"/>
        <v>1.8218527634167048</v>
      </c>
      <c r="CC38" s="50">
        <f t="shared" si="87"/>
        <v>1.3229276835800916</v>
      </c>
      <c r="CD38" s="50">
        <f t="shared" si="88"/>
        <v>43.525677769575488</v>
      </c>
      <c r="CE38" s="50">
        <f t="shared" si="89"/>
        <v>40.251876252962418</v>
      </c>
      <c r="CF38" s="50">
        <f t="shared" si="90"/>
        <v>36.585195498681145</v>
      </c>
      <c r="CG38" s="50">
        <f t="shared" si="91"/>
        <v>18.665115108919306</v>
      </c>
      <c r="CH38" s="50">
        <f t="shared" si="92"/>
        <v>29.003561326310297</v>
      </c>
      <c r="CI38" s="50">
        <f t="shared" si="93"/>
        <v>36.216851165416834</v>
      </c>
      <c r="CJ38" s="50">
        <f t="shared" si="94"/>
        <v>14.612612215145715</v>
      </c>
      <c r="CK38" s="50">
        <f t="shared" si="95"/>
        <v>14.394766676585039</v>
      </c>
      <c r="CL38" s="50">
        <f t="shared" si="96"/>
        <v>5.537394373489648</v>
      </c>
      <c r="CM38" s="50">
        <f t="shared" si="97"/>
        <v>29.409205647625058</v>
      </c>
      <c r="CN38" s="50">
        <f t="shared" si="98"/>
        <v>29.788812880055865</v>
      </c>
      <c r="CO38" s="50">
        <f t="shared" si="99"/>
        <v>12.526288415868883</v>
      </c>
      <c r="CP38" s="50">
        <f t="shared" si="100"/>
        <v>40.262311144649452</v>
      </c>
      <c r="CQ38" s="50">
        <f t="shared" si="101"/>
        <v>28.705010502163912</v>
      </c>
      <c r="CR38" s="50">
        <f t="shared" si="102"/>
        <v>39.700258431765803</v>
      </c>
      <c r="CS38" s="50">
        <f t="shared" si="103"/>
        <v>28.41817107386148</v>
      </c>
      <c r="CT38" s="50">
        <f t="shared" si="104"/>
        <v>31.253721131860875</v>
      </c>
      <c r="CU38" s="50">
        <f t="shared" si="105"/>
        <v>23.811683861109415</v>
      </c>
      <c r="CV38" s="50">
        <f t="shared" si="106"/>
        <v>8.1261639067795901</v>
      </c>
      <c r="CW38" s="50">
        <f t="shared" si="107"/>
        <v>8.4502155718877621</v>
      </c>
      <c r="CX38" s="50">
        <f t="shared" si="108"/>
        <v>2.9263386097179276</v>
      </c>
      <c r="CY38" s="50">
        <f t="shared" si="109"/>
        <v>6.0118394863022289</v>
      </c>
      <c r="CZ38" s="50">
        <f t="shared" si="110"/>
        <v>6.2148276119457009</v>
      </c>
      <c r="DA38" s="50">
        <f t="shared" si="111"/>
        <v>2.1350820653333598</v>
      </c>
      <c r="DB38" s="33">
        <f t="shared" si="112"/>
        <v>221820.70157894737</v>
      </c>
      <c r="DC38" s="33">
        <f t="shared" si="113"/>
        <v>213787.96139534883</v>
      </c>
      <c r="DD38" s="33">
        <f t="shared" si="114"/>
        <v>241082.78119402984</v>
      </c>
      <c r="DE38" s="33">
        <f t="shared" si="115"/>
        <v>24620.954947368424</v>
      </c>
      <c r="DF38" s="33">
        <f t="shared" si="116"/>
        <v>21463.976860465118</v>
      </c>
      <c r="DG38" s="33">
        <f t="shared" si="117"/>
        <v>26847.284179104478</v>
      </c>
      <c r="DH38" s="50">
        <f t="shared" si="118"/>
        <v>11.099484751474233</v>
      </c>
      <c r="DI38" s="50">
        <f t="shared" si="119"/>
        <v>10.039843553572556</v>
      </c>
      <c r="DJ38" s="50">
        <f t="shared" si="120"/>
        <v>11.136126788539521</v>
      </c>
      <c r="DK38" s="50">
        <f t="shared" si="121"/>
        <v>9.8832375839212947</v>
      </c>
      <c r="DL38" s="50">
        <f t="shared" si="122"/>
        <v>10.152309041736304</v>
      </c>
      <c r="DM38" s="50">
        <f t="shared" si="123"/>
        <v>4.4195537036298642</v>
      </c>
      <c r="DN38" s="50">
        <f t="shared" si="124"/>
        <v>20.636913745999045</v>
      </c>
      <c r="DO38" s="50">
        <f t="shared" si="125"/>
        <v>21.730418414758791</v>
      </c>
      <c r="DP38" s="50">
        <f t="shared" si="126"/>
        <v>20.133677562536363</v>
      </c>
    </row>
    <row r="39" spans="1:120" ht="20.100000000000001" customHeight="1" x14ac:dyDescent="0.25">
      <c r="A39" s="30">
        <f t="shared" si="127"/>
        <v>38</v>
      </c>
      <c r="B39" s="49" t="s">
        <v>44</v>
      </c>
      <c r="C39" s="54" t="s">
        <v>11</v>
      </c>
      <c r="D39" s="32">
        <v>20901401.460000001</v>
      </c>
      <c r="E39" s="32">
        <v>21784639.600000001</v>
      </c>
      <c r="F39" s="32">
        <v>22164189.460000001</v>
      </c>
      <c r="G39" s="32">
        <v>12881476.529999999</v>
      </c>
      <c r="H39" s="32">
        <v>10099836.4</v>
      </c>
      <c r="I39" s="32">
        <v>2343814.35</v>
      </c>
      <c r="J39" s="32">
        <v>2423883.61</v>
      </c>
      <c r="K39" s="32">
        <v>971599.24</v>
      </c>
      <c r="L39" s="32">
        <v>10457592.92</v>
      </c>
      <c r="M39" s="32">
        <v>16589955.9</v>
      </c>
      <c r="N39" s="32">
        <v>1801518.63</v>
      </c>
      <c r="O39" s="32">
        <v>1237323.81</v>
      </c>
      <c r="P39" s="32">
        <v>1219208.51</v>
      </c>
      <c r="Q39" s="32">
        <v>1513630.48</v>
      </c>
      <c r="R39" s="32">
        <v>2995624.9</v>
      </c>
      <c r="S39" s="32">
        <v>1356471.74</v>
      </c>
      <c r="T39" s="32">
        <v>927326.5</v>
      </c>
      <c r="U39" s="32">
        <v>16139102.15</v>
      </c>
      <c r="V39" s="32">
        <v>12518246.4</v>
      </c>
      <c r="W39" s="32">
        <v>9539432.1500000004</v>
      </c>
      <c r="X39" s="32">
        <v>2759168.87</v>
      </c>
      <c r="Y39" s="32">
        <v>3032252.72</v>
      </c>
      <c r="Z39" s="32">
        <v>1007947.64</v>
      </c>
      <c r="AA39" s="32">
        <v>9485993.6799999997</v>
      </c>
      <c r="AB39" s="32">
        <v>17685113.890000001</v>
      </c>
      <c r="AC39" s="32">
        <v>1669407.19</v>
      </c>
      <c r="AD39" s="32">
        <v>1313229</v>
      </c>
      <c r="AE39" s="32">
        <v>1284879.5</v>
      </c>
      <c r="AF39" s="32">
        <v>1569195.21</v>
      </c>
      <c r="AG39" s="32">
        <v>3090390.81</v>
      </c>
      <c r="AH39" s="32">
        <v>1821761.38</v>
      </c>
      <c r="AI39" s="32">
        <v>853827.93</v>
      </c>
      <c r="AJ39" s="32">
        <v>17519644.620000001</v>
      </c>
      <c r="AK39" s="32">
        <v>11596094.68</v>
      </c>
      <c r="AL39" s="32">
        <v>8587813.8100000005</v>
      </c>
      <c r="AM39" s="32">
        <v>2549338.38</v>
      </c>
      <c r="AN39" s="32">
        <v>3118048.64</v>
      </c>
      <c r="AO39" s="32">
        <v>1536748.46</v>
      </c>
      <c r="AP39" s="32">
        <v>8478046.0399999991</v>
      </c>
      <c r="AQ39" s="32">
        <v>17456363.710000001</v>
      </c>
      <c r="AR39" s="32">
        <v>1596460.77</v>
      </c>
      <c r="AS39" s="32">
        <v>1886044.38</v>
      </c>
      <c r="AT39" s="32">
        <v>1878908.44</v>
      </c>
      <c r="AU39" s="32">
        <v>2149996.9</v>
      </c>
      <c r="AV39" s="32">
        <v>2798867.6</v>
      </c>
      <c r="AW39" s="32">
        <v>1594884.54</v>
      </c>
      <c r="AX39" s="32">
        <v>871927.86</v>
      </c>
      <c r="AY39" s="32">
        <v>17727444.07</v>
      </c>
      <c r="AZ39" s="30">
        <v>55</v>
      </c>
      <c r="BA39" s="30">
        <v>50</v>
      </c>
      <c r="BB39" s="30">
        <v>50</v>
      </c>
      <c r="BC39" s="50">
        <f t="shared" si="61"/>
        <v>81.183184983841301</v>
      </c>
      <c r="BD39" s="50">
        <f t="shared" si="62"/>
        <v>75.777336352797775</v>
      </c>
      <c r="BE39" s="50">
        <f t="shared" si="63"/>
        <v>73.111217819066638</v>
      </c>
      <c r="BF39" s="50">
        <f t="shared" si="64"/>
        <v>431.4395656976285</v>
      </c>
      <c r="BG39" s="50">
        <f t="shared" si="65"/>
        <v>312.83651317822876</v>
      </c>
      <c r="BH39" s="50">
        <f t="shared" si="66"/>
        <v>271.9023023322689</v>
      </c>
      <c r="BI39" s="50">
        <f t="shared" si="67"/>
        <v>18.81681501615871</v>
      </c>
      <c r="BJ39" s="50">
        <f t="shared" si="68"/>
        <v>24.222663647202218</v>
      </c>
      <c r="BK39" s="50">
        <f t="shared" si="69"/>
        <v>26.888782180933351</v>
      </c>
      <c r="BL39" s="50">
        <f t="shared" si="70"/>
        <v>96.696654093882017</v>
      </c>
      <c r="BM39" s="50">
        <f t="shared" si="71"/>
        <v>90.994027371175051</v>
      </c>
      <c r="BN39" s="50">
        <f t="shared" si="72"/>
        <v>81.760699538029016</v>
      </c>
      <c r="BO39" s="50">
        <f t="shared" si="73"/>
        <v>0.18195230527660639</v>
      </c>
      <c r="BP39" s="50">
        <f t="shared" si="74"/>
        <v>0.22041177189162853</v>
      </c>
      <c r="BQ39" s="50">
        <f t="shared" si="75"/>
        <v>0.21984456408388001</v>
      </c>
      <c r="BR39" s="50">
        <f t="shared" si="76"/>
        <v>0.99240161065782051</v>
      </c>
      <c r="BS39" s="50">
        <f t="shared" si="77"/>
        <v>0.97201745255527228</v>
      </c>
      <c r="BT39" s="50">
        <f t="shared" si="78"/>
        <v>0.93713655578408783</v>
      </c>
      <c r="BU39" s="50">
        <f t="shared" si="79"/>
        <v>0.2317821728711926</v>
      </c>
      <c r="BV39" s="50">
        <f t="shared" si="80"/>
        <v>0.31965578117484056</v>
      </c>
      <c r="BW39" s="50">
        <f t="shared" si="81"/>
        <v>0.36777915869869476</v>
      </c>
      <c r="BX39" s="50">
        <f t="shared" si="82"/>
        <v>1.6225936065110389</v>
      </c>
      <c r="BY39" s="50">
        <f t="shared" si="83"/>
        <v>1.740230932025751</v>
      </c>
      <c r="BZ39" s="50">
        <f t="shared" si="84"/>
        <v>1.9113494733901226</v>
      </c>
      <c r="CA39" s="50">
        <f t="shared" si="85"/>
        <v>4.3091452187755399</v>
      </c>
      <c r="CB39" s="50">
        <f t="shared" si="86"/>
        <v>3.4573571243575243</v>
      </c>
      <c r="CC39" s="50">
        <f t="shared" si="87"/>
        <v>3.3686441460156424</v>
      </c>
      <c r="CD39" s="50">
        <f t="shared" si="88"/>
        <v>42.530430416722112</v>
      </c>
      <c r="CE39" s="50">
        <f t="shared" si="89"/>
        <v>42.096964118945799</v>
      </c>
      <c r="CF39" s="50">
        <f t="shared" si="90"/>
        <v>37.472981948815892</v>
      </c>
      <c r="CG39" s="50">
        <f t="shared" si="91"/>
        <v>23.586084707219509</v>
      </c>
      <c r="CH39" s="50">
        <f t="shared" si="92"/>
        <v>29.423070966950522</v>
      </c>
      <c r="CI39" s="50">
        <f t="shared" si="93"/>
        <v>25.445953088683474</v>
      </c>
      <c r="CJ39" s="50">
        <f t="shared" si="94"/>
        <v>9.605450175827011</v>
      </c>
      <c r="CK39" s="50">
        <f t="shared" si="95"/>
        <v>10.490518863728388</v>
      </c>
      <c r="CL39" s="50">
        <f t="shared" si="96"/>
        <v>16.264478965085509</v>
      </c>
      <c r="CM39" s="50">
        <f t="shared" si="97"/>
        <v>9.2908496958399489</v>
      </c>
      <c r="CN39" s="50">
        <f t="shared" si="98"/>
        <v>10.62564106620826</v>
      </c>
      <c r="CO39" s="50">
        <f t="shared" si="99"/>
        <v>18.126210364387219</v>
      </c>
      <c r="CP39" s="50">
        <f t="shared" si="100"/>
        <v>25.988288250965152</v>
      </c>
      <c r="CQ39" s="50">
        <f t="shared" si="101"/>
        <v>20.627542934147346</v>
      </c>
      <c r="CR39" s="50">
        <f t="shared" si="102"/>
        <v>23.180657673446291</v>
      </c>
      <c r="CS39" s="50">
        <f t="shared" si="103"/>
        <v>18.818423372035038</v>
      </c>
      <c r="CT39" s="50">
        <f t="shared" si="104"/>
        <v>26.969108963415383</v>
      </c>
      <c r="CU39" s="50">
        <f t="shared" si="105"/>
        <v>21.240685378981595</v>
      </c>
      <c r="CV39" s="50">
        <f t="shared" si="106"/>
        <v>5.9198126612128146</v>
      </c>
      <c r="CW39" s="50">
        <f t="shared" si="107"/>
        <v>6.0282337652260258</v>
      </c>
      <c r="CX39" s="50">
        <f t="shared" si="108"/>
        <v>8.5094218464598868</v>
      </c>
      <c r="CY39" s="50">
        <f t="shared" si="109"/>
        <v>4.6484884846568555</v>
      </c>
      <c r="CZ39" s="50">
        <f t="shared" si="110"/>
        <v>4.6268731478119101</v>
      </c>
      <c r="DA39" s="50">
        <f t="shared" si="111"/>
        <v>6.9334746608866054</v>
      </c>
      <c r="DB39" s="33">
        <f t="shared" si="112"/>
        <v>380025.4810909091</v>
      </c>
      <c r="DC39" s="33">
        <f t="shared" si="113"/>
        <v>435692.79200000002</v>
      </c>
      <c r="DD39" s="33">
        <f t="shared" si="114"/>
        <v>443283.7892</v>
      </c>
      <c r="DE39" s="33">
        <f t="shared" si="115"/>
        <v>32754.884181818179</v>
      </c>
      <c r="DF39" s="33">
        <f t="shared" si="116"/>
        <v>33388.143799999998</v>
      </c>
      <c r="DG39" s="33">
        <f t="shared" si="117"/>
        <v>31929.215400000001</v>
      </c>
      <c r="DH39" s="50">
        <f t="shared" si="118"/>
        <v>8.6191284036510716</v>
      </c>
      <c r="DI39" s="50">
        <f t="shared" si="119"/>
        <v>7.6632307013240641</v>
      </c>
      <c r="DJ39" s="50">
        <f t="shared" si="120"/>
        <v>7.2028836104345402</v>
      </c>
      <c r="DK39" s="50">
        <f t="shared" si="121"/>
        <v>7.2417655002546422</v>
      </c>
      <c r="DL39" s="50">
        <f t="shared" si="122"/>
        <v>7.2032185926087111</v>
      </c>
      <c r="DM39" s="50">
        <f t="shared" si="123"/>
        <v>9.7003181816331558</v>
      </c>
      <c r="DN39" s="50">
        <f t="shared" si="124"/>
        <v>20.30901752810108</v>
      </c>
      <c r="DO39" s="50">
        <f t="shared" si="125"/>
        <v>21.553138640627388</v>
      </c>
      <c r="DP39" s="50">
        <f t="shared" si="126"/>
        <v>18.210572304417344</v>
      </c>
    </row>
    <row r="40" spans="1:120" ht="20.100000000000001" customHeight="1" x14ac:dyDescent="0.25">
      <c r="A40" s="30">
        <f t="shared" si="127"/>
        <v>39</v>
      </c>
      <c r="B40" s="49" t="s">
        <v>45</v>
      </c>
      <c r="C40" s="54" t="s">
        <v>6</v>
      </c>
      <c r="D40" s="32">
        <v>20467152.91</v>
      </c>
      <c r="E40" s="32">
        <v>19603684.030000001</v>
      </c>
      <c r="F40" s="32">
        <v>11097673.369999999</v>
      </c>
      <c r="G40" s="32">
        <v>17897108.960000001</v>
      </c>
      <c r="H40" s="32">
        <v>9395261.5800000001</v>
      </c>
      <c r="I40" s="32">
        <v>8137458.0800000001</v>
      </c>
      <c r="J40" s="32">
        <v>11132108.289999999</v>
      </c>
      <c r="K40" s="32">
        <v>207417</v>
      </c>
      <c r="L40" s="32">
        <v>6765000.6699999999</v>
      </c>
      <c r="M40" s="32">
        <v>16581603.49</v>
      </c>
      <c r="N40" s="32">
        <v>2330560.4900000002</v>
      </c>
      <c r="O40" s="32">
        <v>334479.73</v>
      </c>
      <c r="P40" s="32">
        <v>65229.06</v>
      </c>
      <c r="Q40" s="32">
        <v>625603.30000000005</v>
      </c>
      <c r="R40" s="32">
        <v>3504364.83</v>
      </c>
      <c r="S40" s="32">
        <v>3870257.69</v>
      </c>
      <c r="T40" s="32">
        <v>1499228.85</v>
      </c>
      <c r="U40" s="32">
        <v>16854466.07</v>
      </c>
      <c r="V40" s="32">
        <v>17777047.739999998</v>
      </c>
      <c r="W40" s="32">
        <v>8802627.8599999994</v>
      </c>
      <c r="X40" s="32">
        <v>7159508.25</v>
      </c>
      <c r="Y40" s="32">
        <v>11529776.41</v>
      </c>
      <c r="Z40" s="32">
        <v>341732.95</v>
      </c>
      <c r="AA40" s="32">
        <v>6247271.3300000001</v>
      </c>
      <c r="AB40" s="32">
        <v>15725235.42</v>
      </c>
      <c r="AC40" s="32">
        <v>2454602.29</v>
      </c>
      <c r="AD40" s="32">
        <v>595814.97</v>
      </c>
      <c r="AE40" s="32">
        <v>349659.92</v>
      </c>
      <c r="AF40" s="32">
        <v>912512.6</v>
      </c>
      <c r="AG40" s="32">
        <v>3473220.1</v>
      </c>
      <c r="AH40" s="32">
        <v>2767425.1</v>
      </c>
      <c r="AI40" s="32">
        <v>1553500.85</v>
      </c>
      <c r="AJ40" s="32">
        <v>15715172.710000001</v>
      </c>
      <c r="AK40" s="32">
        <v>11143400.02</v>
      </c>
      <c r="AL40" s="32">
        <v>5962787.6699999999</v>
      </c>
      <c r="AM40" s="32">
        <v>3356140.17</v>
      </c>
      <c r="AN40" s="32">
        <v>7272163.6699999999</v>
      </c>
      <c r="AO40" s="32">
        <v>123074.75</v>
      </c>
      <c r="AP40" s="32">
        <v>3871236.35</v>
      </c>
      <c r="AQ40" s="32">
        <v>8748760.3100000005</v>
      </c>
      <c r="AR40" s="32">
        <v>1208447.8799999999</v>
      </c>
      <c r="AS40" s="32">
        <v>251186.28</v>
      </c>
      <c r="AT40" s="32">
        <v>132747.66</v>
      </c>
      <c r="AU40" s="32">
        <v>540510.93999999994</v>
      </c>
      <c r="AV40" s="32">
        <v>2587196.4</v>
      </c>
      <c r="AW40" s="32">
        <v>1045150.48</v>
      </c>
      <c r="AX40" s="32">
        <v>953864.64</v>
      </c>
      <c r="AY40" s="32">
        <v>8513567.7200000007</v>
      </c>
      <c r="AZ40" s="30">
        <v>82</v>
      </c>
      <c r="BA40" s="30">
        <v>89</v>
      </c>
      <c r="BB40" s="30">
        <v>52</v>
      </c>
      <c r="BC40" s="50">
        <f t="shared" si="61"/>
        <v>37.799404837506223</v>
      </c>
      <c r="BD40" s="50">
        <f t="shared" si="62"/>
        <v>35.14234433844188</v>
      </c>
      <c r="BE40" s="50">
        <f t="shared" si="63"/>
        <v>34.7401721472079</v>
      </c>
      <c r="BF40" s="50">
        <f t="shared" si="64"/>
        <v>60.770165846095992</v>
      </c>
      <c r="BG40" s="50">
        <f t="shared" si="65"/>
        <v>54.183802945056414</v>
      </c>
      <c r="BH40" s="50">
        <f t="shared" si="66"/>
        <v>53.233625172245333</v>
      </c>
      <c r="BI40" s="50">
        <f t="shared" si="67"/>
        <v>62.200595162493769</v>
      </c>
      <c r="BJ40" s="50">
        <f t="shared" si="68"/>
        <v>64.857655661558127</v>
      </c>
      <c r="BK40" s="50">
        <f t="shared" si="69"/>
        <v>65.2598278527921</v>
      </c>
      <c r="BL40" s="50">
        <f t="shared" si="70"/>
        <v>73.098984199694669</v>
      </c>
      <c r="BM40" s="50">
        <f t="shared" si="71"/>
        <v>62.095811708806593</v>
      </c>
      <c r="BN40" s="50">
        <f t="shared" si="72"/>
        <v>46.150503788097495</v>
      </c>
      <c r="BO40" s="50">
        <f t="shared" si="73"/>
        <v>0.45468003229947368</v>
      </c>
      <c r="BP40" s="50">
        <f t="shared" si="74"/>
        <v>0.40273887738347269</v>
      </c>
      <c r="BQ40" s="50">
        <f t="shared" si="75"/>
        <v>0.30117739325308723</v>
      </c>
      <c r="BR40" s="50">
        <f t="shared" si="76"/>
        <v>0.69316010922718574</v>
      </c>
      <c r="BS40" s="50">
        <f t="shared" si="77"/>
        <v>0.58839162650479571</v>
      </c>
      <c r="BT40" s="50">
        <f t="shared" si="78"/>
        <v>0.49712433186623411</v>
      </c>
      <c r="BU40" s="50">
        <f t="shared" si="79"/>
        <v>1.6455442997021905</v>
      </c>
      <c r="BV40" s="50">
        <f t="shared" si="80"/>
        <v>1.8455699778290244</v>
      </c>
      <c r="BW40" s="50">
        <f t="shared" si="81"/>
        <v>1.8785119306910827</v>
      </c>
      <c r="BX40" s="50">
        <f t="shared" si="82"/>
        <v>1.1436010673983179</v>
      </c>
      <c r="BY40" s="50">
        <f t="shared" si="83"/>
        <v>1.1027525108058243</v>
      </c>
      <c r="BZ40" s="50">
        <f t="shared" si="84"/>
        <v>0.99589652620224245</v>
      </c>
      <c r="CA40" s="50">
        <f t="shared" si="85"/>
        <v>1.1545695827412483</v>
      </c>
      <c r="CB40" s="50">
        <f t="shared" si="86"/>
        <v>1.2295017412683336</v>
      </c>
      <c r="CC40" s="50">
        <f t="shared" si="87"/>
        <v>1.7766801647024177</v>
      </c>
      <c r="CD40" s="50">
        <f t="shared" si="88"/>
        <v>50.808881195276903</v>
      </c>
      <c r="CE40" s="50">
        <f t="shared" si="89"/>
        <v>52.575373266947757</v>
      </c>
      <c r="CF40" s="50">
        <f t="shared" si="90"/>
        <v>69.180741545895017</v>
      </c>
      <c r="CG40" s="50">
        <f t="shared" si="91"/>
        <v>62.575470941198432</v>
      </c>
      <c r="CH40" s="50">
        <f t="shared" si="92"/>
        <v>47.555926674036662</v>
      </c>
      <c r="CI40" s="50">
        <f t="shared" si="93"/>
        <v>32.759281382434558</v>
      </c>
      <c r="CJ40" s="50">
        <f t="shared" si="94"/>
        <v>1.8689036913590986</v>
      </c>
      <c r="CK40" s="50">
        <f t="shared" si="95"/>
        <v>3.3515968383173167</v>
      </c>
      <c r="CL40" s="50">
        <f t="shared" si="96"/>
        <v>2.2541260257118547</v>
      </c>
      <c r="CM40" s="50">
        <f t="shared" si="97"/>
        <v>3.0660307384714569</v>
      </c>
      <c r="CN40" s="50">
        <f t="shared" si="98"/>
        <v>5.4701153823584612</v>
      </c>
      <c r="CO40" s="50">
        <f t="shared" si="99"/>
        <v>3.179210434929916</v>
      </c>
      <c r="CP40" s="50">
        <f t="shared" si="100"/>
        <v>23.432893099532194</v>
      </c>
      <c r="CQ40" s="50">
        <f t="shared" si="101"/>
        <v>18.984318127127338</v>
      </c>
      <c r="CR40" s="50">
        <f t="shared" si="102"/>
        <v>24.663850851270759</v>
      </c>
      <c r="CS40" s="50">
        <f t="shared" si="103"/>
        <v>19.784284444009177</v>
      </c>
      <c r="CT40" s="50">
        <f t="shared" si="104"/>
        <v>26.848524553989051</v>
      </c>
      <c r="CU40" s="50">
        <f t="shared" si="105"/>
        <v>21.165815407306397</v>
      </c>
      <c r="CV40" s="50">
        <f t="shared" si="106"/>
        <v>1.6342269560930347</v>
      </c>
      <c r="CW40" s="50">
        <f t="shared" si="107"/>
        <v>3.039301026726454</v>
      </c>
      <c r="CX40" s="50">
        <f t="shared" si="108"/>
        <v>2.2634138852835961</v>
      </c>
      <c r="CY40" s="50">
        <f t="shared" si="109"/>
        <v>1.0134140342434175</v>
      </c>
      <c r="CZ40" s="50">
        <f t="shared" si="110"/>
        <v>1.7432078045995725</v>
      </c>
      <c r="DA40" s="50">
        <f t="shared" si="111"/>
        <v>1.1090139878571683</v>
      </c>
      <c r="DB40" s="33">
        <f t="shared" si="112"/>
        <v>249599.42573170731</v>
      </c>
      <c r="DC40" s="33">
        <f t="shared" si="113"/>
        <v>220266.11269662922</v>
      </c>
      <c r="DD40" s="33">
        <f t="shared" si="114"/>
        <v>213416.79557692306</v>
      </c>
      <c r="DE40" s="33">
        <f t="shared" si="115"/>
        <v>28421.469390243907</v>
      </c>
      <c r="DF40" s="33">
        <f t="shared" si="116"/>
        <v>27579.801011235955</v>
      </c>
      <c r="DG40" s="33">
        <f t="shared" si="117"/>
        <v>23239.382307692307</v>
      </c>
      <c r="DH40" s="50">
        <f t="shared" si="118"/>
        <v>11.38683284503785</v>
      </c>
      <c r="DI40" s="50">
        <f t="shared" si="119"/>
        <v>12.521127591342839</v>
      </c>
      <c r="DJ40" s="50">
        <f t="shared" si="120"/>
        <v>10.889200282887764</v>
      </c>
      <c r="DK40" s="50">
        <f t="shared" si="121"/>
        <v>3.0566210295636087</v>
      </c>
      <c r="DL40" s="50">
        <f t="shared" si="122"/>
        <v>4.6548016107766248</v>
      </c>
      <c r="DM40" s="50">
        <f t="shared" si="123"/>
        <v>4.8704888130979471</v>
      </c>
      <c r="DN40" s="50">
        <f t="shared" si="124"/>
        <v>-217.98250656992454</v>
      </c>
      <c r="DO40" s="50">
        <f t="shared" si="125"/>
        <v>2.2670513680835858</v>
      </c>
      <c r="DP40" s="50">
        <f t="shared" si="126"/>
        <v>7.2866896486160311</v>
      </c>
    </row>
    <row r="41" spans="1:120" ht="20.100000000000001" customHeight="1" x14ac:dyDescent="0.25">
      <c r="A41" s="30">
        <f t="shared" si="127"/>
        <v>40</v>
      </c>
      <c r="B41" s="49" t="s">
        <v>46</v>
      </c>
      <c r="C41" s="54" t="s">
        <v>47</v>
      </c>
      <c r="D41" s="32">
        <v>20308357.559999999</v>
      </c>
      <c r="E41" s="32">
        <v>19709159.93</v>
      </c>
      <c r="F41" s="32">
        <v>29124502.399999999</v>
      </c>
      <c r="G41" s="32">
        <v>15879566.33</v>
      </c>
      <c r="H41" s="32">
        <v>14698051.49</v>
      </c>
      <c r="I41" s="32">
        <v>11974238.33</v>
      </c>
      <c r="J41" s="32">
        <v>13006437.41</v>
      </c>
      <c r="K41" s="32">
        <v>7524.86</v>
      </c>
      <c r="L41" s="32">
        <v>2873128.92</v>
      </c>
      <c r="M41" s="32">
        <v>17740358.960000001</v>
      </c>
      <c r="N41" s="32">
        <v>957880.94</v>
      </c>
      <c r="O41" s="32">
        <v>217739.02</v>
      </c>
      <c r="P41" s="32">
        <v>28474.1</v>
      </c>
      <c r="Q41" s="32">
        <v>278266.26</v>
      </c>
      <c r="R41" s="32">
        <v>11219483.33</v>
      </c>
      <c r="S41" s="32">
        <v>10824632.390000001</v>
      </c>
      <c r="T41" s="32">
        <v>1291066.1399999999</v>
      </c>
      <c r="U41" s="32">
        <v>18383955.469999999</v>
      </c>
      <c r="V41" s="32">
        <v>15724487.16</v>
      </c>
      <c r="W41" s="32">
        <v>14647984.73</v>
      </c>
      <c r="X41" s="32">
        <v>11047357.51</v>
      </c>
      <c r="Y41" s="32">
        <v>12858883.1</v>
      </c>
      <c r="Z41" s="32">
        <v>-384329.67</v>
      </c>
      <c r="AA41" s="32">
        <v>2865604.06</v>
      </c>
      <c r="AB41" s="32">
        <v>17842544.199999999</v>
      </c>
      <c r="AC41" s="32">
        <v>750869.04</v>
      </c>
      <c r="AD41" s="32">
        <v>-261483.95</v>
      </c>
      <c r="AE41" s="32">
        <v>-463752.47</v>
      </c>
      <c r="AF41" s="32">
        <v>-217615.77</v>
      </c>
      <c r="AG41" s="32">
        <v>11285232.9</v>
      </c>
      <c r="AH41" s="32">
        <v>8780988.3900000006</v>
      </c>
      <c r="AI41" s="32">
        <v>1232550.23</v>
      </c>
      <c r="AJ41" s="32">
        <v>16969485.640000001</v>
      </c>
      <c r="AK41" s="32">
        <v>19115183.91</v>
      </c>
      <c r="AL41" s="32">
        <v>18096023.32</v>
      </c>
      <c r="AM41" s="32">
        <v>14650694.68</v>
      </c>
      <c r="AN41" s="32">
        <v>15865250.18</v>
      </c>
      <c r="AO41" s="32">
        <v>434055.91</v>
      </c>
      <c r="AP41" s="32">
        <v>3249933.73</v>
      </c>
      <c r="AQ41" s="32">
        <v>26074540.399999999</v>
      </c>
      <c r="AR41" s="32">
        <v>706506.95</v>
      </c>
      <c r="AS41" s="32">
        <v>638902.68000000005</v>
      </c>
      <c r="AT41" s="32">
        <v>583727.09</v>
      </c>
      <c r="AU41" s="32">
        <v>682503.04</v>
      </c>
      <c r="AV41" s="32">
        <v>11251955.67</v>
      </c>
      <c r="AW41" s="32">
        <v>10024230.210000001</v>
      </c>
      <c r="AX41" s="32">
        <v>1369803.45</v>
      </c>
      <c r="AY41" s="32">
        <v>26533890.949999999</v>
      </c>
      <c r="AZ41" s="30">
        <v>33</v>
      </c>
      <c r="BA41" s="30">
        <v>31</v>
      </c>
      <c r="BB41" s="30">
        <v>34</v>
      </c>
      <c r="BC41" s="50">
        <f t="shared" si="61"/>
        <v>18.093245497340984</v>
      </c>
      <c r="BD41" s="50">
        <f t="shared" si="62"/>
        <v>18.223831599987136</v>
      </c>
      <c r="BE41" s="50">
        <f t="shared" si="63"/>
        <v>17.001843902217523</v>
      </c>
      <c r="BF41" s="50">
        <f t="shared" si="64"/>
        <v>22.090053020906357</v>
      </c>
      <c r="BG41" s="50">
        <f t="shared" si="65"/>
        <v>22.285015251441241</v>
      </c>
      <c r="BH41" s="50">
        <f t="shared" si="66"/>
        <v>20.484604359387419</v>
      </c>
      <c r="BI41" s="50">
        <f t="shared" si="67"/>
        <v>81.906754502659012</v>
      </c>
      <c r="BJ41" s="50">
        <f t="shared" si="68"/>
        <v>81.776168400012864</v>
      </c>
      <c r="BK41" s="50">
        <f t="shared" si="69"/>
        <v>82.99815609778247</v>
      </c>
      <c r="BL41" s="50">
        <f t="shared" si="70"/>
        <v>92.063936899381886</v>
      </c>
      <c r="BM41" s="50">
        <f t="shared" si="71"/>
        <v>85.912263328686763</v>
      </c>
      <c r="BN41" s="50">
        <f t="shared" si="72"/>
        <v>92.344555010351556</v>
      </c>
      <c r="BO41" s="50">
        <f t="shared" si="73"/>
        <v>0.75406582781659626</v>
      </c>
      <c r="BP41" s="50">
        <f t="shared" si="74"/>
        <v>0.70255757135929386</v>
      </c>
      <c r="BQ41" s="50">
        <f t="shared" si="75"/>
        <v>0.76644277915294201</v>
      </c>
      <c r="BR41" s="50">
        <f t="shared" si="76"/>
        <v>0.73569465099986475</v>
      </c>
      <c r="BS41" s="50">
        <f t="shared" si="77"/>
        <v>0.61268433300753167</v>
      </c>
      <c r="BT41" s="50">
        <f t="shared" si="78"/>
        <v>0.72795196999500877</v>
      </c>
      <c r="BU41" s="50">
        <f t="shared" si="79"/>
        <v>4.5269243992016897</v>
      </c>
      <c r="BV41" s="50">
        <f t="shared" si="80"/>
        <v>4.4873202406057446</v>
      </c>
      <c r="BW41" s="50">
        <f t="shared" si="81"/>
        <v>4.8817149819236469</v>
      </c>
      <c r="BX41" s="50">
        <f t="shared" si="82"/>
        <v>1.2788987518905373</v>
      </c>
      <c r="BY41" s="50">
        <f t="shared" si="83"/>
        <v>1.2534055787928158</v>
      </c>
      <c r="BZ41" s="50">
        <f t="shared" si="84"/>
        <v>1.5236318173618868</v>
      </c>
      <c r="CA41" s="50">
        <f t="shared" si="85"/>
        <v>1.2274727698692798</v>
      </c>
      <c r="CB41" s="50">
        <f t="shared" si="86"/>
        <v>1.3259265590654359</v>
      </c>
      <c r="CC41" s="50">
        <f t="shared" si="87"/>
        <v>1.2351648652335441</v>
      </c>
      <c r="CD41" s="50">
        <f t="shared" si="88"/>
        <v>163.94033168429175</v>
      </c>
      <c r="CE41" s="50">
        <f t="shared" si="89"/>
        <v>169.91439196311583</v>
      </c>
      <c r="CF41" s="50">
        <f t="shared" si="90"/>
        <v>114.64556301720377</v>
      </c>
      <c r="CG41" s="50">
        <f t="shared" si="91"/>
        <v>163.26221765441582</v>
      </c>
      <c r="CH41" s="50">
        <f t="shared" si="92"/>
        <v>143.15653896110697</v>
      </c>
      <c r="CI41" s="50">
        <f t="shared" si="93"/>
        <v>106.60487811126021</v>
      </c>
      <c r="CJ41" s="50">
        <f t="shared" si="94"/>
        <v>1.3711899649843899</v>
      </c>
      <c r="CK41" s="50">
        <f t="shared" si="95"/>
        <v>-1.6629092404689909</v>
      </c>
      <c r="CL41" s="50">
        <f t="shared" si="96"/>
        <v>3.3423831180915906</v>
      </c>
      <c r="CM41" s="50">
        <f t="shared" si="97"/>
        <v>0.26190471118852543</v>
      </c>
      <c r="CN41" s="50">
        <f t="shared" si="98"/>
        <v>-13.411820403409113</v>
      </c>
      <c r="CO41" s="50">
        <f t="shared" si="99"/>
        <v>13.35583879736526</v>
      </c>
      <c r="CP41" s="50">
        <f t="shared" si="100"/>
        <v>14.475460196663336</v>
      </c>
      <c r="CQ41" s="50">
        <f t="shared" si="101"/>
        <v>12.645033417463614</v>
      </c>
      <c r="CR41" s="50">
        <f t="shared" si="102"/>
        <v>10.461600706024877</v>
      </c>
      <c r="CS41" s="50">
        <f t="shared" si="103"/>
        <v>9.4708031018549885</v>
      </c>
      <c r="CT41" s="50">
        <f t="shared" si="104"/>
        <v>11.697088244746205</v>
      </c>
      <c r="CU41" s="50">
        <f t="shared" si="105"/>
        <v>10.472151448671617</v>
      </c>
      <c r="CV41" s="50">
        <f t="shared" si="106"/>
        <v>1.0721645970468132</v>
      </c>
      <c r="CW41" s="50">
        <f t="shared" si="107"/>
        <v>-1.3267128123608463</v>
      </c>
      <c r="CX41" s="50">
        <f t="shared" si="108"/>
        <v>2.1936947496139885</v>
      </c>
      <c r="CY41" s="50">
        <f t="shared" si="109"/>
        <v>3.7053021042042361E-2</v>
      </c>
      <c r="CZ41" s="50">
        <f t="shared" si="110"/>
        <v>-1.9500053343978319</v>
      </c>
      <c r="DA41" s="50">
        <f t="shared" si="111"/>
        <v>1.4903461835626073</v>
      </c>
      <c r="DB41" s="33">
        <f t="shared" si="112"/>
        <v>615404.77454545454</v>
      </c>
      <c r="DC41" s="33">
        <f t="shared" si="113"/>
        <v>635779.35258064512</v>
      </c>
      <c r="DD41" s="33">
        <f t="shared" si="114"/>
        <v>856603.01176470588</v>
      </c>
      <c r="DE41" s="33">
        <f t="shared" si="115"/>
        <v>29026.695151515149</v>
      </c>
      <c r="DF41" s="33">
        <f t="shared" si="116"/>
        <v>24221.581935483871</v>
      </c>
      <c r="DG41" s="33">
        <f t="shared" si="117"/>
        <v>20779.616176470587</v>
      </c>
      <c r="DH41" s="50">
        <f t="shared" si="118"/>
        <v>4.7166834500032309</v>
      </c>
      <c r="DI41" s="50">
        <f t="shared" si="119"/>
        <v>3.8097465476297452</v>
      </c>
      <c r="DJ41" s="50">
        <f t="shared" si="120"/>
        <v>2.4258163806431248</v>
      </c>
      <c r="DK41" s="50">
        <f t="shared" si="121"/>
        <v>1.370205636659078</v>
      </c>
      <c r="DL41" s="50">
        <f t="shared" si="122"/>
        <v>-1.104135187764951</v>
      </c>
      <c r="DM41" s="50">
        <f t="shared" si="123"/>
        <v>2.343398114159712</v>
      </c>
      <c r="DN41" s="50">
        <f t="shared" si="124"/>
        <v>73.572966309734113</v>
      </c>
      <c r="DO41" s="50">
        <f t="shared" si="125"/>
        <v>17.126119026384913</v>
      </c>
      <c r="DP41" s="50">
        <f t="shared" si="126"/>
        <v>25.640608867407543</v>
      </c>
    </row>
    <row r="42" spans="1:120" ht="20.100000000000001" customHeight="1" x14ac:dyDescent="0.25">
      <c r="A42" s="30">
        <f t="shared" si="127"/>
        <v>41</v>
      </c>
      <c r="B42" s="49" t="s">
        <v>48</v>
      </c>
      <c r="C42" s="54" t="s">
        <v>8</v>
      </c>
      <c r="D42" s="32">
        <v>20290542.719999999</v>
      </c>
      <c r="E42" s="32">
        <v>21027323.91</v>
      </c>
      <c r="F42" s="32">
        <v>22727215.16</v>
      </c>
      <c r="G42" s="32">
        <v>20442860.280000001</v>
      </c>
      <c r="H42" s="32">
        <v>18731856.699999999</v>
      </c>
      <c r="I42" s="32">
        <v>1317299.26</v>
      </c>
      <c r="J42" s="32">
        <v>1342964.34</v>
      </c>
      <c r="K42" s="32">
        <v>1394777.93</v>
      </c>
      <c r="L42" s="32">
        <v>19099895.940000001</v>
      </c>
      <c r="M42" s="32">
        <v>16873457.800000001</v>
      </c>
      <c r="N42" s="32">
        <v>1172061.3799999999</v>
      </c>
      <c r="O42" s="32">
        <v>1778912.81</v>
      </c>
      <c r="P42" s="32">
        <v>1762215.11</v>
      </c>
      <c r="Q42" s="32">
        <v>1975248.47</v>
      </c>
      <c r="R42" s="32">
        <v>5151833.88</v>
      </c>
      <c r="S42" s="32">
        <v>650097.38</v>
      </c>
      <c r="T42" s="32">
        <v>476904.84</v>
      </c>
      <c r="U42" s="32">
        <v>17359727.940000001</v>
      </c>
      <c r="V42" s="32">
        <v>18635889.440000001</v>
      </c>
      <c r="W42" s="32">
        <v>16850237.989999998</v>
      </c>
      <c r="X42" s="32">
        <v>869679.11</v>
      </c>
      <c r="Y42" s="32">
        <v>930771.43</v>
      </c>
      <c r="Z42" s="32">
        <v>1174306.3899999999</v>
      </c>
      <c r="AA42" s="32">
        <v>17705118.010000002</v>
      </c>
      <c r="AB42" s="32">
        <v>17741811.73</v>
      </c>
      <c r="AC42" s="32">
        <v>1117008.6000000001</v>
      </c>
      <c r="AD42" s="32">
        <v>1527916.98</v>
      </c>
      <c r="AE42" s="32">
        <v>1514692.49</v>
      </c>
      <c r="AF42" s="32">
        <v>1721310.31</v>
      </c>
      <c r="AG42" s="32">
        <v>5196676.12</v>
      </c>
      <c r="AH42" s="32">
        <v>110325.53</v>
      </c>
      <c r="AI42" s="32">
        <v>412561.3</v>
      </c>
      <c r="AJ42" s="32">
        <v>17877708.77</v>
      </c>
      <c r="AK42" s="32">
        <v>17634202.359999999</v>
      </c>
      <c r="AL42" s="32">
        <v>15925974.84</v>
      </c>
      <c r="AM42" s="32">
        <v>1046357.28</v>
      </c>
      <c r="AN42" s="32">
        <v>1103390.74</v>
      </c>
      <c r="AO42" s="32">
        <v>1839189.46</v>
      </c>
      <c r="AP42" s="32">
        <v>16530811.619999999</v>
      </c>
      <c r="AQ42" s="32">
        <v>18681459.59</v>
      </c>
      <c r="AR42" s="32">
        <v>1067141.8400000001</v>
      </c>
      <c r="AS42" s="32">
        <v>2361049.7999999998</v>
      </c>
      <c r="AT42" s="32">
        <v>2351983.63</v>
      </c>
      <c r="AU42" s="32">
        <v>2508984.64</v>
      </c>
      <c r="AV42" s="32">
        <v>5113086.82</v>
      </c>
      <c r="AW42" s="32">
        <v>300900.51</v>
      </c>
      <c r="AX42" s="32">
        <v>492760.62</v>
      </c>
      <c r="AY42" s="32">
        <v>20394999.620000001</v>
      </c>
      <c r="AZ42" s="30">
        <v>44</v>
      </c>
      <c r="BA42" s="30">
        <v>44</v>
      </c>
      <c r="BB42" s="30">
        <v>45</v>
      </c>
      <c r="BC42" s="50">
        <f t="shared" si="61"/>
        <v>93.430643649637076</v>
      </c>
      <c r="BD42" s="50">
        <f t="shared" si="62"/>
        <v>95.005489633340517</v>
      </c>
      <c r="BE42" s="50">
        <f t="shared" si="63"/>
        <v>93.742893965519855</v>
      </c>
      <c r="BF42" s="50">
        <f t="shared" si="64"/>
        <v>1422.2191439573146</v>
      </c>
      <c r="BG42" s="50">
        <f t="shared" si="65"/>
        <v>1902.1982668720291</v>
      </c>
      <c r="BH42" s="50">
        <f t="shared" si="66"/>
        <v>1498.1829211291006</v>
      </c>
      <c r="BI42" s="50">
        <f t="shared" si="67"/>
        <v>6.5693563503629244</v>
      </c>
      <c r="BJ42" s="50">
        <f t="shared" si="68"/>
        <v>4.9945103666594832</v>
      </c>
      <c r="BK42" s="50">
        <f t="shared" si="69"/>
        <v>6.2571060344801452</v>
      </c>
      <c r="BL42" s="50">
        <f t="shared" si="70"/>
        <v>98.08892319508648</v>
      </c>
      <c r="BM42" s="50">
        <f t="shared" si="71"/>
        <v>93.436377822641163</v>
      </c>
      <c r="BN42" s="50">
        <f t="shared" si="72"/>
        <v>94.831073169963346</v>
      </c>
      <c r="BO42" s="50">
        <f t="shared" si="73"/>
        <v>6.4438109049190256E-2</v>
      </c>
      <c r="BP42" s="50">
        <f t="shared" si="74"/>
        <v>4.6666895765829351E-2</v>
      </c>
      <c r="BQ42" s="50">
        <f t="shared" si="75"/>
        <v>5.9336808018800577E-2</v>
      </c>
      <c r="BR42" s="50">
        <f t="shared" si="76"/>
        <v>0.9986580743972342</v>
      </c>
      <c r="BS42" s="50">
        <f t="shared" si="77"/>
        <v>0.99656131955744998</v>
      </c>
      <c r="BT42" s="50">
        <f t="shared" si="78"/>
        <v>0.99656173181477525</v>
      </c>
      <c r="BU42" s="50">
        <f t="shared" si="79"/>
        <v>7.0312652185056876E-2</v>
      </c>
      <c r="BV42" s="50">
        <f t="shared" si="80"/>
        <v>5.2570755499866895E-2</v>
      </c>
      <c r="BW42" s="50">
        <f t="shared" si="81"/>
        <v>6.6747523676638457E-2</v>
      </c>
      <c r="BX42" s="50">
        <f t="shared" si="82"/>
        <v>0.99254910722307188</v>
      </c>
      <c r="BY42" s="50">
        <f t="shared" si="83"/>
        <v>1.1283241391670329</v>
      </c>
      <c r="BZ42" s="50">
        <f t="shared" si="84"/>
        <v>1.2888144695193346</v>
      </c>
      <c r="CA42" s="50">
        <f t="shared" si="85"/>
        <v>14.219894650210309</v>
      </c>
      <c r="CB42" s="50">
        <f t="shared" si="86"/>
        <v>19.375235987903629</v>
      </c>
      <c r="CC42" s="50">
        <f t="shared" si="87"/>
        <v>15.220398562143133</v>
      </c>
      <c r="CD42" s="50">
        <f t="shared" si="88"/>
        <v>75.345260783784838</v>
      </c>
      <c r="CE42" s="50">
        <f t="shared" si="89"/>
        <v>73.338056847394739</v>
      </c>
      <c r="CF42" s="50">
        <f t="shared" si="90"/>
        <v>66.761286444481129</v>
      </c>
      <c r="CG42" s="50">
        <f t="shared" si="91"/>
        <v>10.815666754948003</v>
      </c>
      <c r="CH42" s="50">
        <f t="shared" si="92"/>
        <v>1.7899613654320352</v>
      </c>
      <c r="CI42" s="50">
        <f t="shared" si="93"/>
        <v>4.2748295523377546</v>
      </c>
      <c r="CJ42" s="50">
        <f t="shared" si="94"/>
        <v>8.7018782383420952</v>
      </c>
      <c r="CK42" s="50">
        <f t="shared" si="95"/>
        <v>8.1987875326223225</v>
      </c>
      <c r="CL42" s="50">
        <f t="shared" si="96"/>
        <v>13.389036554075249</v>
      </c>
      <c r="CM42" s="50">
        <f t="shared" si="97"/>
        <v>7.3025420367813787</v>
      </c>
      <c r="CN42" s="50">
        <f t="shared" si="98"/>
        <v>6.6325815469670504</v>
      </c>
      <c r="CO42" s="50">
        <f t="shared" si="99"/>
        <v>11.125826742679921</v>
      </c>
      <c r="CP42" s="50">
        <f t="shared" si="100"/>
        <v>20.251242872104129</v>
      </c>
      <c r="CQ42" s="50">
        <f t="shared" si="101"/>
        <v>16.840776351594791</v>
      </c>
      <c r="CR42" s="50">
        <f t="shared" si="102"/>
        <v>18.518470548554287</v>
      </c>
      <c r="CS42" s="50">
        <f t="shared" si="103"/>
        <v>15.624965849494062</v>
      </c>
      <c r="CT42" s="50">
        <f t="shared" si="104"/>
        <v>21.656528230618839</v>
      </c>
      <c r="CU42" s="50">
        <f t="shared" si="105"/>
        <v>17.801369598157137</v>
      </c>
      <c r="CV42" s="50">
        <f t="shared" si="106"/>
        <v>8.7672017182988391</v>
      </c>
      <c r="CW42" s="50">
        <f t="shared" si="107"/>
        <v>7.2663406267944817</v>
      </c>
      <c r="CX42" s="50">
        <f t="shared" si="108"/>
        <v>10.388645434023337</v>
      </c>
      <c r="CY42" s="50">
        <f t="shared" si="109"/>
        <v>6.8740296858851098</v>
      </c>
      <c r="CZ42" s="50">
        <f t="shared" si="110"/>
        <v>5.5846687625405966</v>
      </c>
      <c r="DA42" s="50">
        <f t="shared" si="111"/>
        <v>8.0924541218625929</v>
      </c>
      <c r="DB42" s="33">
        <f t="shared" si="112"/>
        <v>461148.69818181818</v>
      </c>
      <c r="DC42" s="33">
        <f t="shared" si="113"/>
        <v>477893.72522727272</v>
      </c>
      <c r="DD42" s="33">
        <f t="shared" si="114"/>
        <v>505049.22577777778</v>
      </c>
      <c r="DE42" s="33">
        <f t="shared" si="115"/>
        <v>26637.758636363633</v>
      </c>
      <c r="DF42" s="33">
        <f t="shared" si="116"/>
        <v>25386.559090909093</v>
      </c>
      <c r="DG42" s="33">
        <f t="shared" si="117"/>
        <v>23714.263111111111</v>
      </c>
      <c r="DH42" s="50">
        <f t="shared" si="118"/>
        <v>5.7763924611278208</v>
      </c>
      <c r="DI42" s="50">
        <f t="shared" si="119"/>
        <v>5.3121766934345001</v>
      </c>
      <c r="DJ42" s="50">
        <f t="shared" si="120"/>
        <v>4.6954359893515436</v>
      </c>
      <c r="DK42" s="50">
        <f t="shared" si="121"/>
        <v>9.7348232487297413</v>
      </c>
      <c r="DL42" s="50">
        <f t="shared" si="122"/>
        <v>8.1860645575607158</v>
      </c>
      <c r="DM42" s="50">
        <f t="shared" si="123"/>
        <v>11.039560378764858</v>
      </c>
      <c r="DN42" s="50">
        <f t="shared" si="124"/>
        <v>20.850869903164103</v>
      </c>
      <c r="DO42" s="50">
        <f t="shared" si="125"/>
        <v>22.472290728793411</v>
      </c>
      <c r="DP42" s="50">
        <f t="shared" si="126"/>
        <v>21.802624961297028</v>
      </c>
    </row>
    <row r="43" spans="1:120" ht="20.100000000000001" customHeight="1" x14ac:dyDescent="0.25">
      <c r="A43" s="30">
        <f t="shared" si="127"/>
        <v>42</v>
      </c>
      <c r="B43" s="49" t="s">
        <v>49</v>
      </c>
      <c r="C43" s="54" t="s">
        <v>6</v>
      </c>
      <c r="D43" s="32">
        <v>20207370.82</v>
      </c>
      <c r="E43" s="32">
        <v>20040753.620000001</v>
      </c>
      <c r="F43" s="32">
        <v>21028418.899999999</v>
      </c>
      <c r="G43" s="32">
        <v>27522234.149999999</v>
      </c>
      <c r="H43" s="32">
        <v>18878449.73</v>
      </c>
      <c r="I43" s="32">
        <v>5356100.96</v>
      </c>
      <c r="J43" s="32">
        <v>8360203.0800000001</v>
      </c>
      <c r="K43" s="32">
        <v>1881303.96</v>
      </c>
      <c r="L43" s="32">
        <v>19162031.07</v>
      </c>
      <c r="M43" s="32">
        <v>13943386.140000001</v>
      </c>
      <c r="N43" s="32">
        <v>1698073.41</v>
      </c>
      <c r="O43" s="32">
        <v>2602601.9500000002</v>
      </c>
      <c r="P43" s="32">
        <v>2403767.3199999998</v>
      </c>
      <c r="Q43" s="32">
        <v>3062454.9</v>
      </c>
      <c r="R43" s="32">
        <v>3839008.89</v>
      </c>
      <c r="S43" s="32">
        <v>2511523.81</v>
      </c>
      <c r="T43" s="32">
        <v>1285371.29</v>
      </c>
      <c r="U43" s="32">
        <v>15419705.99</v>
      </c>
      <c r="V43" s="32">
        <v>26204252.359999999</v>
      </c>
      <c r="W43" s="32">
        <v>17476383.02</v>
      </c>
      <c r="X43" s="32">
        <v>6080092.2400000002</v>
      </c>
      <c r="Y43" s="32">
        <v>8202452.2599999998</v>
      </c>
      <c r="Z43" s="32">
        <v>2456198.21</v>
      </c>
      <c r="AA43" s="32">
        <v>18001800.100000001</v>
      </c>
      <c r="AB43" s="32">
        <v>13397350.800000001</v>
      </c>
      <c r="AC43" s="32">
        <v>1575830.15</v>
      </c>
      <c r="AD43" s="32">
        <v>3226482.66</v>
      </c>
      <c r="AE43" s="32">
        <v>3127188.99</v>
      </c>
      <c r="AF43" s="32">
        <v>3666536.4</v>
      </c>
      <c r="AG43" s="32">
        <v>3584624.81</v>
      </c>
      <c r="AH43" s="32">
        <v>3083810.67</v>
      </c>
      <c r="AI43" s="32">
        <v>1432195.75</v>
      </c>
      <c r="AJ43" s="32">
        <v>15691011.210000001</v>
      </c>
      <c r="AK43" s="32">
        <v>22916869.890000001</v>
      </c>
      <c r="AL43" s="32">
        <v>15206174.49</v>
      </c>
      <c r="AM43" s="32">
        <v>4645172.21</v>
      </c>
      <c r="AN43" s="32">
        <v>6659628.3200000003</v>
      </c>
      <c r="AO43" s="32">
        <v>2984227.57</v>
      </c>
      <c r="AP43" s="32">
        <v>16257241.57</v>
      </c>
      <c r="AQ43" s="32">
        <v>13132997.279999999</v>
      </c>
      <c r="AR43" s="32">
        <v>1640277.47</v>
      </c>
      <c r="AS43" s="32">
        <v>3916614.88</v>
      </c>
      <c r="AT43" s="32">
        <v>3879497.53</v>
      </c>
      <c r="AU43" s="32">
        <v>4251967.5999999996</v>
      </c>
      <c r="AV43" s="32">
        <v>3736740.18</v>
      </c>
      <c r="AW43" s="32">
        <v>2245208.2999999998</v>
      </c>
      <c r="AX43" s="32">
        <v>1470602.53</v>
      </c>
      <c r="AY43" s="32">
        <v>13877644.5</v>
      </c>
      <c r="AZ43" s="30">
        <v>45</v>
      </c>
      <c r="BA43" s="30">
        <v>43</v>
      </c>
      <c r="BB43" s="30">
        <v>44</v>
      </c>
      <c r="BC43" s="50">
        <f t="shared" si="61"/>
        <v>69.623821109740831</v>
      </c>
      <c r="BD43" s="50">
        <f t="shared" si="62"/>
        <v>68.698010737674025</v>
      </c>
      <c r="BE43" s="50">
        <f t="shared" si="63"/>
        <v>70.940061395967547</v>
      </c>
      <c r="BF43" s="50">
        <f t="shared" si="64"/>
        <v>229.20533014133434</v>
      </c>
      <c r="BG43" s="50">
        <f t="shared" si="65"/>
        <v>219.46851416359237</v>
      </c>
      <c r="BH43" s="50">
        <f t="shared" si="66"/>
        <v>244.11634987461284</v>
      </c>
      <c r="BI43" s="50">
        <f t="shared" si="67"/>
        <v>30.376178890259169</v>
      </c>
      <c r="BJ43" s="50">
        <f t="shared" si="68"/>
        <v>31.301989262325968</v>
      </c>
      <c r="BK43" s="50">
        <f t="shared" si="69"/>
        <v>29.059938604032453</v>
      </c>
      <c r="BL43" s="50">
        <f t="shared" si="70"/>
        <v>64.066637003272405</v>
      </c>
      <c r="BM43" s="50">
        <f t="shared" si="71"/>
        <v>74.125298718898009</v>
      </c>
      <c r="BN43" s="50">
        <f t="shared" si="72"/>
        <v>69.75122314333602</v>
      </c>
      <c r="BO43" s="50">
        <f t="shared" si="73"/>
        <v>0.19460996265087005</v>
      </c>
      <c r="BP43" s="50">
        <f t="shared" si="74"/>
        <v>0.23202693045656503</v>
      </c>
      <c r="BQ43" s="50">
        <f t="shared" si="75"/>
        <v>0.20269662621015125</v>
      </c>
      <c r="BR43" s="50">
        <f t="shared" si="76"/>
        <v>0.86447333442193408</v>
      </c>
      <c r="BS43" s="50">
        <f t="shared" si="77"/>
        <v>0.89453671570170368</v>
      </c>
      <c r="BT43" s="50">
        <f t="shared" si="78"/>
        <v>0.88974992114690021</v>
      </c>
      <c r="BU43" s="50">
        <f t="shared" si="79"/>
        <v>0.4362900284139869</v>
      </c>
      <c r="BV43" s="50">
        <f t="shared" si="80"/>
        <v>0.4556462250683474</v>
      </c>
      <c r="BW43" s="50">
        <f t="shared" si="81"/>
        <v>0.40964073095212056</v>
      </c>
      <c r="BX43" s="50">
        <f t="shared" si="82"/>
        <v>0.73421985692974712</v>
      </c>
      <c r="BY43" s="50">
        <f t="shared" si="83"/>
        <v>0.76479013194788215</v>
      </c>
      <c r="BZ43" s="50">
        <f t="shared" si="84"/>
        <v>0.91759559664716484</v>
      </c>
      <c r="CA43" s="50">
        <f t="shared" si="85"/>
        <v>3.5246627856693724</v>
      </c>
      <c r="CB43" s="50">
        <f t="shared" si="86"/>
        <v>2.8743614948841629</v>
      </c>
      <c r="CC43" s="50">
        <f t="shared" si="87"/>
        <v>3.2735437573798798</v>
      </c>
      <c r="CD43" s="50">
        <f t="shared" si="88"/>
        <v>56.376363624523343</v>
      </c>
      <c r="CE43" s="50">
        <f t="shared" si="89"/>
        <v>53.078349582779587</v>
      </c>
      <c r="CF43" s="50">
        <f t="shared" si="90"/>
        <v>52.73197469994448</v>
      </c>
      <c r="CG43" s="50">
        <f t="shared" si="91"/>
        <v>44.614554808830491</v>
      </c>
      <c r="CH43" s="50">
        <f t="shared" si="92"/>
        <v>53.442941532643495</v>
      </c>
      <c r="CI43" s="50">
        <f t="shared" si="93"/>
        <v>43.4095827550344</v>
      </c>
      <c r="CJ43" s="50">
        <f t="shared" si="94"/>
        <v>9.4563614851013114</v>
      </c>
      <c r="CK43" s="50">
        <f t="shared" si="95"/>
        <v>12.312820895150317</v>
      </c>
      <c r="CL43" s="50">
        <f t="shared" si="96"/>
        <v>17.090531555136387</v>
      </c>
      <c r="CM43" s="50">
        <f t="shared" si="97"/>
        <v>9.8178734452913083</v>
      </c>
      <c r="CN43" s="50">
        <f t="shared" si="98"/>
        <v>13.644181117198384</v>
      </c>
      <c r="CO43" s="50">
        <f t="shared" si="99"/>
        <v>18.356297143956382</v>
      </c>
      <c r="CP43" s="50">
        <f t="shared" si="100"/>
        <v>44.924415182265044</v>
      </c>
      <c r="CQ43" s="50">
        <f t="shared" si="101"/>
        <v>30.998514036275797</v>
      </c>
      <c r="CR43" s="50">
        <f t="shared" si="102"/>
        <v>49.587436495280841</v>
      </c>
      <c r="CS43" s="50">
        <f t="shared" si="103"/>
        <v>33.149466062843594</v>
      </c>
      <c r="CT43" s="50">
        <f t="shared" si="104"/>
        <v>60.118961815546804</v>
      </c>
      <c r="CU43" s="50">
        <f t="shared" si="105"/>
        <v>37.546434934297409</v>
      </c>
      <c r="CV43" s="50">
        <f t="shared" si="106"/>
        <v>12.879468453283922</v>
      </c>
      <c r="CW43" s="50">
        <f t="shared" si="107"/>
        <v>16.09960743582057</v>
      </c>
      <c r="CX43" s="50">
        <f t="shared" si="108"/>
        <v>18.625341727427735</v>
      </c>
      <c r="CY43" s="50">
        <f t="shared" si="109"/>
        <v>9.3099887994236354</v>
      </c>
      <c r="CZ43" s="50">
        <f t="shared" si="110"/>
        <v>12.256017196622768</v>
      </c>
      <c r="DA43" s="50">
        <f t="shared" si="111"/>
        <v>14.1914025214706</v>
      </c>
      <c r="DB43" s="33">
        <f t="shared" si="112"/>
        <v>449052.68488888891</v>
      </c>
      <c r="DC43" s="33">
        <f t="shared" si="113"/>
        <v>466064.03767441865</v>
      </c>
      <c r="DD43" s="33">
        <f t="shared" si="114"/>
        <v>477918.61136363633</v>
      </c>
      <c r="DE43" s="33">
        <f t="shared" si="115"/>
        <v>37734.964666666667</v>
      </c>
      <c r="DF43" s="33">
        <f t="shared" si="116"/>
        <v>36647.212790697675</v>
      </c>
      <c r="DG43" s="33">
        <f t="shared" si="117"/>
        <v>37279.033409090909</v>
      </c>
      <c r="DH43" s="50">
        <f t="shared" si="118"/>
        <v>8.4032377350117837</v>
      </c>
      <c r="DI43" s="50">
        <f t="shared" si="119"/>
        <v>7.8631282030600591</v>
      </c>
      <c r="DJ43" s="50">
        <f t="shared" si="120"/>
        <v>7.8002891125590059</v>
      </c>
      <c r="DK43" s="50">
        <f t="shared" si="121"/>
        <v>15.155137832027965</v>
      </c>
      <c r="DL43" s="50">
        <f t="shared" si="122"/>
        <v>18.295401807349794</v>
      </c>
      <c r="DM43" s="50">
        <f t="shared" si="123"/>
        <v>20.220101283981933</v>
      </c>
      <c r="DN43" s="50">
        <f t="shared" si="124"/>
        <v>21.735188578901219</v>
      </c>
      <c r="DO43" s="50">
        <f t="shared" si="125"/>
        <v>21.456675056917497</v>
      </c>
      <c r="DP43" s="50">
        <f t="shared" si="126"/>
        <v>23.076956566589178</v>
      </c>
    </row>
    <row r="44" spans="1:120" ht="20.100000000000001" customHeight="1" x14ac:dyDescent="0.25">
      <c r="A44" s="30">
        <f t="shared" si="127"/>
        <v>43</v>
      </c>
      <c r="B44" s="49" t="s">
        <v>50</v>
      </c>
      <c r="C44" s="54" t="s">
        <v>2</v>
      </c>
      <c r="D44" s="32">
        <v>19862529.300000001</v>
      </c>
      <c r="E44" s="32">
        <v>18232994.93</v>
      </c>
      <c r="F44" s="32">
        <v>21824592.23</v>
      </c>
      <c r="G44" s="32">
        <v>10460871.720000001</v>
      </c>
      <c r="H44" s="32">
        <v>9638301.9600000009</v>
      </c>
      <c r="I44" s="32">
        <v>4066903.18</v>
      </c>
      <c r="J44" s="32">
        <v>4440414.28</v>
      </c>
      <c r="K44" s="32">
        <v>158355.17000000001</v>
      </c>
      <c r="L44" s="32">
        <v>6020457.4400000004</v>
      </c>
      <c r="M44" s="32">
        <v>17081224.780000001</v>
      </c>
      <c r="N44" s="32">
        <v>1186128.81</v>
      </c>
      <c r="O44" s="32">
        <v>281436.94</v>
      </c>
      <c r="P44" s="32">
        <v>197197.1</v>
      </c>
      <c r="Q44" s="32">
        <v>564068.84</v>
      </c>
      <c r="R44" s="32">
        <v>3762596.66</v>
      </c>
      <c r="S44" s="32">
        <v>691996.7</v>
      </c>
      <c r="T44" s="32">
        <v>1092659.57</v>
      </c>
      <c r="U44" s="32">
        <v>17468893.890000001</v>
      </c>
      <c r="V44" s="32">
        <v>9570431.1799999997</v>
      </c>
      <c r="W44" s="32">
        <v>8776998.5700000003</v>
      </c>
      <c r="X44" s="32">
        <v>3024111.6</v>
      </c>
      <c r="Y44" s="32">
        <v>3708328.91</v>
      </c>
      <c r="Z44" s="32">
        <v>48687.9</v>
      </c>
      <c r="AA44" s="32">
        <v>5862102.2699999996</v>
      </c>
      <c r="AB44" s="32">
        <v>16009599.289999999</v>
      </c>
      <c r="AC44" s="32">
        <v>1000097.19</v>
      </c>
      <c r="AD44" s="32">
        <v>146469.13</v>
      </c>
      <c r="AE44" s="32">
        <v>61752.62</v>
      </c>
      <c r="AF44" s="32">
        <v>424618.64</v>
      </c>
      <c r="AG44" s="32">
        <v>2877622.96</v>
      </c>
      <c r="AH44" s="32">
        <v>679712.66</v>
      </c>
      <c r="AI44" s="32">
        <v>858095.4</v>
      </c>
      <c r="AJ44" s="32">
        <v>15314861.609999999</v>
      </c>
      <c r="AK44" s="32">
        <v>9720241.4000000004</v>
      </c>
      <c r="AL44" s="32">
        <v>8906483.6699999999</v>
      </c>
      <c r="AM44" s="32">
        <v>2913247.78</v>
      </c>
      <c r="AN44" s="32">
        <v>3906827.03</v>
      </c>
      <c r="AO44" s="32">
        <v>1200659.2</v>
      </c>
      <c r="AP44" s="32">
        <v>5813414.3700000001</v>
      </c>
      <c r="AQ44" s="32">
        <v>18125379.02</v>
      </c>
      <c r="AR44" s="32">
        <v>759171.67</v>
      </c>
      <c r="AS44" s="32">
        <v>1470340.78</v>
      </c>
      <c r="AT44" s="32">
        <v>1435554.16</v>
      </c>
      <c r="AU44" s="32">
        <v>1681650.6</v>
      </c>
      <c r="AV44" s="32">
        <v>2443612.4</v>
      </c>
      <c r="AW44" s="32">
        <v>500809.83</v>
      </c>
      <c r="AX44" s="32">
        <v>1143343.4099999999</v>
      </c>
      <c r="AY44" s="32">
        <v>20427919.309999999</v>
      </c>
      <c r="AZ44" s="30">
        <v>42</v>
      </c>
      <c r="BA44" s="30">
        <v>35</v>
      </c>
      <c r="BB44" s="30">
        <v>30</v>
      </c>
      <c r="BC44" s="50">
        <f t="shared" si="61"/>
        <v>57.5521581866793</v>
      </c>
      <c r="BD44" s="50">
        <f t="shared" si="62"/>
        <v>61.252227404868087</v>
      </c>
      <c r="BE44" s="50">
        <f t="shared" si="63"/>
        <v>59.807304477026669</v>
      </c>
      <c r="BF44" s="50">
        <f t="shared" si="64"/>
        <v>135.58323751719851</v>
      </c>
      <c r="BG44" s="50">
        <f t="shared" si="65"/>
        <v>158.07935089554931</v>
      </c>
      <c r="BH44" s="50">
        <f t="shared" si="66"/>
        <v>148.80142697282403</v>
      </c>
      <c r="BI44" s="50">
        <f t="shared" si="67"/>
        <v>42.4478418133207</v>
      </c>
      <c r="BJ44" s="50">
        <f t="shared" si="68"/>
        <v>38.74777259513192</v>
      </c>
      <c r="BK44" s="50">
        <f t="shared" si="69"/>
        <v>40.192695522973324</v>
      </c>
      <c r="BL44" s="50">
        <f t="shared" si="70"/>
        <v>91.588372695711627</v>
      </c>
      <c r="BM44" s="50">
        <f t="shared" si="71"/>
        <v>81.549174126520512</v>
      </c>
      <c r="BN44" s="50">
        <f t="shared" si="72"/>
        <v>74.56812798799541</v>
      </c>
      <c r="BO44" s="50">
        <f t="shared" si="73"/>
        <v>0.38877287561270274</v>
      </c>
      <c r="BP44" s="50">
        <f t="shared" si="74"/>
        <v>0.31598488543752323</v>
      </c>
      <c r="BQ44" s="50">
        <f t="shared" si="75"/>
        <v>0.29970940639396049</v>
      </c>
      <c r="BR44" s="50">
        <f t="shared" si="76"/>
        <v>0.94158383832148151</v>
      </c>
      <c r="BS44" s="50">
        <f t="shared" si="77"/>
        <v>0.89548061294007275</v>
      </c>
      <c r="BT44" s="50">
        <f t="shared" si="78"/>
        <v>0.85403552501052571</v>
      </c>
      <c r="BU44" s="50">
        <f t="shared" si="79"/>
        <v>0.73755430118944587</v>
      </c>
      <c r="BV44" s="50">
        <f t="shared" si="80"/>
        <v>0.63259369065903392</v>
      </c>
      <c r="BW44" s="50">
        <f t="shared" si="81"/>
        <v>0.67203656600862594</v>
      </c>
      <c r="BX44" s="50">
        <f t="shared" si="82"/>
        <v>1.8987451363183334</v>
      </c>
      <c r="BY44" s="50">
        <f t="shared" si="83"/>
        <v>1.9051382938840589</v>
      </c>
      <c r="BZ44" s="50">
        <f t="shared" si="84"/>
        <v>2.2452726565000742</v>
      </c>
      <c r="CA44" s="50">
        <f t="shared" si="85"/>
        <v>2.3699364192879555</v>
      </c>
      <c r="CB44" s="50">
        <f t="shared" si="86"/>
        <v>2.9023395069150224</v>
      </c>
      <c r="CC44" s="50">
        <f t="shared" si="87"/>
        <v>3.0572352036598827</v>
      </c>
      <c r="CD44" s="50">
        <f t="shared" si="88"/>
        <v>56.213531239488873</v>
      </c>
      <c r="CE44" s="50">
        <f t="shared" si="89"/>
        <v>46.834256677591554</v>
      </c>
      <c r="CF44" s="50">
        <f t="shared" si="90"/>
        <v>33.225684373216353</v>
      </c>
      <c r="CG44" s="50">
        <f t="shared" si="91"/>
        <v>11.063115739216919</v>
      </c>
      <c r="CH44" s="50">
        <f t="shared" si="92"/>
        <v>12.471643262298096</v>
      </c>
      <c r="CI44" s="50">
        <f t="shared" si="93"/>
        <v>6.889457565622819</v>
      </c>
      <c r="CJ44" s="50">
        <f t="shared" si="94"/>
        <v>2.6903775089978827</v>
      </c>
      <c r="CK44" s="50">
        <f t="shared" si="95"/>
        <v>1.5304339715235276</v>
      </c>
      <c r="CL44" s="50">
        <f t="shared" si="96"/>
        <v>15.126587082497768</v>
      </c>
      <c r="CM44" s="50">
        <f t="shared" si="97"/>
        <v>2.6302846848129202</v>
      </c>
      <c r="CN44" s="50">
        <f t="shared" si="98"/>
        <v>0.83055357544964858</v>
      </c>
      <c r="CO44" s="50">
        <f t="shared" si="99"/>
        <v>20.653253382314805</v>
      </c>
      <c r="CP44" s="50">
        <f t="shared" si="100"/>
        <v>16.282816693897516</v>
      </c>
      <c r="CQ44" s="50">
        <f t="shared" si="101"/>
        <v>14.002771137510667</v>
      </c>
      <c r="CR44" s="50">
        <f t="shared" si="102"/>
        <v>13.887890631896013</v>
      </c>
      <c r="CS44" s="50">
        <f t="shared" si="103"/>
        <v>12.194352318618238</v>
      </c>
      <c r="CT44" s="50">
        <f t="shared" si="104"/>
        <v>20.409025410824214</v>
      </c>
      <c r="CU44" s="50">
        <f t="shared" si="105"/>
        <v>16.94974719809462</v>
      </c>
      <c r="CV44" s="50">
        <f t="shared" si="106"/>
        <v>1.416923976545122</v>
      </c>
      <c r="CW44" s="50">
        <f t="shared" si="107"/>
        <v>0.80331909575099092</v>
      </c>
      <c r="CX44" s="50">
        <f t="shared" si="108"/>
        <v>6.7370824824799032</v>
      </c>
      <c r="CY44" s="50">
        <f t="shared" si="109"/>
        <v>0.79725581575353555</v>
      </c>
      <c r="CZ44" s="50">
        <f t="shared" si="110"/>
        <v>0.26703182986076768</v>
      </c>
      <c r="DA44" s="50">
        <f t="shared" si="111"/>
        <v>5.501404962561355</v>
      </c>
      <c r="DB44" s="33">
        <f t="shared" si="112"/>
        <v>472917.36428571428</v>
      </c>
      <c r="DC44" s="33">
        <f t="shared" si="113"/>
        <v>520942.71228571428</v>
      </c>
      <c r="DD44" s="33">
        <f t="shared" si="114"/>
        <v>727486.40766666667</v>
      </c>
      <c r="DE44" s="33">
        <f t="shared" si="115"/>
        <v>28241.162142857145</v>
      </c>
      <c r="DF44" s="33">
        <f t="shared" si="116"/>
        <v>28574.205428571426</v>
      </c>
      <c r="DG44" s="33">
        <f t="shared" si="117"/>
        <v>25305.722333333335</v>
      </c>
      <c r="DH44" s="50">
        <f t="shared" si="118"/>
        <v>5.9716906748628436</v>
      </c>
      <c r="DI44" s="50">
        <f t="shared" si="119"/>
        <v>5.4850955306002485</v>
      </c>
      <c r="DJ44" s="50">
        <f t="shared" si="120"/>
        <v>3.4785147965167731</v>
      </c>
      <c r="DK44" s="50">
        <f t="shared" si="121"/>
        <v>2.8398641053231826</v>
      </c>
      <c r="DL44" s="50">
        <f t="shared" si="122"/>
        <v>2.3288474637885503</v>
      </c>
      <c r="DM44" s="50">
        <f t="shared" si="123"/>
        <v>7.7053013512362893</v>
      </c>
      <c r="DN44" s="50">
        <f t="shared" si="124"/>
        <v>19.697008728830188</v>
      </c>
      <c r="DO44" s="50">
        <f t="shared" si="125"/>
        <v>21.156543641387202</v>
      </c>
      <c r="DP44" s="50">
        <f t="shared" si="126"/>
        <v>16.362667919126086</v>
      </c>
    </row>
    <row r="45" spans="1:120" ht="20.100000000000001" customHeight="1" x14ac:dyDescent="0.25">
      <c r="A45" s="30">
        <f t="shared" si="127"/>
        <v>44</v>
      </c>
      <c r="B45" s="49" t="s">
        <v>51</v>
      </c>
      <c r="C45" s="54" t="s">
        <v>11</v>
      </c>
      <c r="D45" s="32">
        <v>19453998.739999998</v>
      </c>
      <c r="E45" s="32">
        <v>21495391.93</v>
      </c>
      <c r="F45" s="32">
        <v>22457037.780000001</v>
      </c>
      <c r="G45" s="32">
        <v>32937507.219999999</v>
      </c>
      <c r="H45" s="32">
        <v>15606477.26</v>
      </c>
      <c r="I45" s="32">
        <v>2079223.94</v>
      </c>
      <c r="J45" s="32">
        <v>2208223.94</v>
      </c>
      <c r="K45" s="32">
        <v>2766824.39</v>
      </c>
      <c r="L45" s="32">
        <v>30729283.280000001</v>
      </c>
      <c r="M45" s="32">
        <v>13856240.51</v>
      </c>
      <c r="N45" s="32">
        <v>1830282.31</v>
      </c>
      <c r="O45" s="32">
        <v>3445430.39</v>
      </c>
      <c r="P45" s="32">
        <v>3445430.39</v>
      </c>
      <c r="Q45" s="32">
        <v>3726534.4</v>
      </c>
      <c r="R45" s="32">
        <v>1906470.9</v>
      </c>
      <c r="S45" s="32">
        <v>1143459.75</v>
      </c>
      <c r="T45" s="32">
        <v>1315271.76</v>
      </c>
      <c r="U45" s="32">
        <v>13863250.1</v>
      </c>
      <c r="V45" s="32">
        <v>31231437.960000001</v>
      </c>
      <c r="W45" s="32">
        <v>17358925.09</v>
      </c>
      <c r="X45" s="32">
        <v>3139979.07</v>
      </c>
      <c r="Y45" s="32">
        <v>3268979.07</v>
      </c>
      <c r="Z45" s="32">
        <v>3561521.96</v>
      </c>
      <c r="AA45" s="32">
        <v>27962458.890000001</v>
      </c>
      <c r="AB45" s="32">
        <v>15219902.939999999</v>
      </c>
      <c r="AC45" s="32">
        <v>1669200.17</v>
      </c>
      <c r="AD45" s="32">
        <v>4697811.17</v>
      </c>
      <c r="AE45" s="32">
        <v>4690395.5199999996</v>
      </c>
      <c r="AF45" s="32">
        <v>4868571.6500000004</v>
      </c>
      <c r="AG45" s="32">
        <v>2551337</v>
      </c>
      <c r="AH45" s="32">
        <v>1626841.45</v>
      </c>
      <c r="AI45" s="32">
        <v>786928.78</v>
      </c>
      <c r="AJ45" s="32">
        <v>15861345.689999999</v>
      </c>
      <c r="AK45" s="32">
        <v>27915119.800000001</v>
      </c>
      <c r="AL45" s="32">
        <v>16709480.060000001</v>
      </c>
      <c r="AM45" s="32">
        <v>2450302.64</v>
      </c>
      <c r="AN45" s="32">
        <v>3514183</v>
      </c>
      <c r="AO45" s="32">
        <v>3718949.71</v>
      </c>
      <c r="AP45" s="32">
        <v>24400936.800000001</v>
      </c>
      <c r="AQ45" s="32">
        <v>16347852.300000001</v>
      </c>
      <c r="AR45" s="32">
        <v>1589613.55</v>
      </c>
      <c r="AS45" s="32">
        <v>4913640.1100000003</v>
      </c>
      <c r="AT45" s="32">
        <v>4907828.84</v>
      </c>
      <c r="AU45" s="32">
        <v>5099097.83</v>
      </c>
      <c r="AV45" s="32">
        <v>2269057.67</v>
      </c>
      <c r="AW45" s="32">
        <v>711634.09</v>
      </c>
      <c r="AX45" s="32">
        <v>620893.15</v>
      </c>
      <c r="AY45" s="32">
        <v>17233645.809999999</v>
      </c>
      <c r="AZ45" s="30">
        <v>48</v>
      </c>
      <c r="BA45" s="30">
        <v>48</v>
      </c>
      <c r="BB45" s="30">
        <v>48</v>
      </c>
      <c r="BC45" s="50">
        <f t="shared" si="61"/>
        <v>93.295716262768238</v>
      </c>
      <c r="BD45" s="50">
        <f t="shared" si="62"/>
        <v>89.533049761631915</v>
      </c>
      <c r="BE45" s="50">
        <f t="shared" si="63"/>
        <v>87.411184242884744</v>
      </c>
      <c r="BF45" s="50">
        <f t="shared" si="64"/>
        <v>1391.5836488938708</v>
      </c>
      <c r="BG45" s="50">
        <f t="shared" si="65"/>
        <v>855.38812856333163</v>
      </c>
      <c r="BH45" s="50">
        <f t="shared" si="66"/>
        <v>694.35589438569366</v>
      </c>
      <c r="BI45" s="50">
        <f t="shared" si="67"/>
        <v>6.7042837372317701</v>
      </c>
      <c r="BJ45" s="50">
        <f t="shared" si="68"/>
        <v>10.466950238368081</v>
      </c>
      <c r="BK45" s="50">
        <f t="shared" si="69"/>
        <v>12.588815757115254</v>
      </c>
      <c r="BL45" s="50">
        <f t="shared" si="70"/>
        <v>94.158201183164422</v>
      </c>
      <c r="BM45" s="50">
        <f t="shared" si="71"/>
        <v>96.053813828792727</v>
      </c>
      <c r="BN45" s="50">
        <f t="shared" si="72"/>
        <v>69.726096791202963</v>
      </c>
      <c r="BO45" s="50">
        <f t="shared" si="73"/>
        <v>6.3126329691928648E-2</v>
      </c>
      <c r="BP45" s="50">
        <f t="shared" si="74"/>
        <v>0.10053904895514455</v>
      </c>
      <c r="BQ45" s="50">
        <f t="shared" si="75"/>
        <v>8.7776898596723912E-2</v>
      </c>
      <c r="BR45" s="50">
        <f t="shared" si="76"/>
        <v>0.99581959894432603</v>
      </c>
      <c r="BS45" s="50">
        <f t="shared" si="77"/>
        <v>0.99540785686834077</v>
      </c>
      <c r="BT45" s="50">
        <f t="shared" si="78"/>
        <v>0.95822155905084849</v>
      </c>
      <c r="BU45" s="50">
        <f t="shared" si="79"/>
        <v>7.1860574159151036E-2</v>
      </c>
      <c r="BV45" s="50">
        <f t="shared" si="80"/>
        <v>0.11690599467162953</v>
      </c>
      <c r="BW45" s="50">
        <f t="shared" si="81"/>
        <v>0.14401836408182492</v>
      </c>
      <c r="BX45" s="50">
        <f t="shared" si="82"/>
        <v>0.59063360836813195</v>
      </c>
      <c r="BY45" s="50">
        <f t="shared" si="83"/>
        <v>0.68826135887596507</v>
      </c>
      <c r="BZ45" s="50">
        <f t="shared" si="84"/>
        <v>0.80447578018275245</v>
      </c>
      <c r="CA45" s="50">
        <f t="shared" si="85"/>
        <v>7.5059145673361192</v>
      </c>
      <c r="CB45" s="50">
        <f t="shared" si="86"/>
        <v>5.528356942200892</v>
      </c>
      <c r="CC45" s="50">
        <f t="shared" si="87"/>
        <v>6.8193535717694038</v>
      </c>
      <c r="CD45" s="50">
        <f t="shared" si="88"/>
        <v>29.08098084076191</v>
      </c>
      <c r="CE45" s="50">
        <f t="shared" si="89"/>
        <v>35.22169177334424</v>
      </c>
      <c r="CF45" s="50">
        <f t="shared" si="90"/>
        <v>29.983395773877827</v>
      </c>
      <c r="CG45" s="50">
        <f t="shared" si="91"/>
        <v>22.355230623709566</v>
      </c>
      <c r="CH45" s="50">
        <f t="shared" si="92"/>
        <v>28.997713520948874</v>
      </c>
      <c r="CI45" s="50">
        <f t="shared" si="93"/>
        <v>11.827578985368994</v>
      </c>
      <c r="CJ45" s="50">
        <f t="shared" si="94"/>
        <v>10.460507429985165</v>
      </c>
      <c r="CK45" s="50">
        <f t="shared" si="95"/>
        <v>15.041930429257762</v>
      </c>
      <c r="CL45" s="50">
        <f t="shared" si="96"/>
        <v>17.602074235053077</v>
      </c>
      <c r="CM45" s="50">
        <f t="shared" si="97"/>
        <v>9.0038689311077231</v>
      </c>
      <c r="CN45" s="50">
        <f t="shared" si="98"/>
        <v>12.73679819793559</v>
      </c>
      <c r="CO45" s="50">
        <f t="shared" si="99"/>
        <v>15.241012017210748</v>
      </c>
      <c r="CP45" s="50">
        <f t="shared" si="100"/>
        <v>40.398824096334906</v>
      </c>
      <c r="CQ45" s="50">
        <f t="shared" si="101"/>
        <v>28.774332232736636</v>
      </c>
      <c r="CR45" s="50">
        <f t="shared" si="102"/>
        <v>41.232122272653605</v>
      </c>
      <c r="CS45" s="50">
        <f t="shared" si="103"/>
        <v>29.194578123703003</v>
      </c>
      <c r="CT45" s="50">
        <f t="shared" si="104"/>
        <v>37.369957642692917</v>
      </c>
      <c r="CU45" s="50">
        <f t="shared" si="105"/>
        <v>27.203879424564072</v>
      </c>
      <c r="CV45" s="50">
        <f t="shared" si="106"/>
        <v>17.710653917725093</v>
      </c>
      <c r="CW45" s="50">
        <f t="shared" si="107"/>
        <v>21.854968661648407</v>
      </c>
      <c r="CX45" s="50">
        <f t="shared" si="108"/>
        <v>21.880179203225261</v>
      </c>
      <c r="CY45" s="50">
        <f t="shared" si="109"/>
        <v>14.222394207886127</v>
      </c>
      <c r="CZ45" s="50">
        <f t="shared" si="110"/>
        <v>16.568769583723519</v>
      </c>
      <c r="DA45" s="50">
        <f t="shared" si="111"/>
        <v>16.560286118020681</v>
      </c>
      <c r="DB45" s="33">
        <f t="shared" si="112"/>
        <v>405291.64041666663</v>
      </c>
      <c r="DC45" s="33">
        <f t="shared" si="113"/>
        <v>447820.66520833335</v>
      </c>
      <c r="DD45" s="33">
        <f t="shared" si="114"/>
        <v>467854.95375000004</v>
      </c>
      <c r="DE45" s="33">
        <f t="shared" si="115"/>
        <v>38130.881458333337</v>
      </c>
      <c r="DF45" s="33">
        <f t="shared" si="116"/>
        <v>34775.003541666665</v>
      </c>
      <c r="DG45" s="33">
        <f t="shared" si="117"/>
        <v>33116.948958333334</v>
      </c>
      <c r="DH45" s="50">
        <f t="shared" si="118"/>
        <v>9.4082575745041925</v>
      </c>
      <c r="DI45" s="50">
        <f t="shared" si="119"/>
        <v>7.7653860670964745</v>
      </c>
      <c r="DJ45" s="50">
        <f t="shared" si="120"/>
        <v>7.0784649586139672</v>
      </c>
      <c r="DK45" s="50">
        <f t="shared" si="121"/>
        <v>19.155621678630787</v>
      </c>
      <c r="DL45" s="50">
        <f t="shared" si="122"/>
        <v>22.64937371625771</v>
      </c>
      <c r="DM45" s="50">
        <f t="shared" si="123"/>
        <v>22.706012609290806</v>
      </c>
      <c r="DN45" s="50">
        <f t="shared" si="124"/>
        <v>19.695826738209039</v>
      </c>
      <c r="DO45" s="50">
        <f t="shared" si="125"/>
        <v>24.067769022600459</v>
      </c>
      <c r="DP45" s="50">
        <f t="shared" si="126"/>
        <v>24.224135941953509</v>
      </c>
    </row>
    <row r="46" spans="1:120" ht="20.100000000000001" customHeight="1" x14ac:dyDescent="0.25">
      <c r="A46" s="30">
        <f t="shared" si="127"/>
        <v>45</v>
      </c>
      <c r="B46" s="49" t="s">
        <v>52</v>
      </c>
      <c r="C46" s="54" t="s">
        <v>6</v>
      </c>
      <c r="D46" s="32">
        <v>19426190.510000002</v>
      </c>
      <c r="E46" s="32">
        <v>17642327.539999999</v>
      </c>
      <c r="F46" s="32">
        <v>17424752.390000001</v>
      </c>
      <c r="G46" s="32">
        <v>11936130.140000001</v>
      </c>
      <c r="H46" s="32">
        <v>9673853.0700000003</v>
      </c>
      <c r="I46" s="32">
        <v>3932275.5</v>
      </c>
      <c r="J46" s="32">
        <v>7794660.0899999999</v>
      </c>
      <c r="K46" s="32">
        <v>1304703.77</v>
      </c>
      <c r="L46" s="32">
        <v>4141470.05</v>
      </c>
      <c r="M46" s="32">
        <v>14346997.890000001</v>
      </c>
      <c r="N46" s="32">
        <v>1824474.41</v>
      </c>
      <c r="O46" s="32">
        <v>1877615.14</v>
      </c>
      <c r="P46" s="32">
        <v>1686321.23</v>
      </c>
      <c r="Q46" s="32">
        <v>2023453.62</v>
      </c>
      <c r="R46" s="32">
        <v>2747933.18</v>
      </c>
      <c r="S46" s="32">
        <v>1778971.96</v>
      </c>
      <c r="T46" s="32">
        <v>1158948.26</v>
      </c>
      <c r="U46" s="32">
        <v>14715746.93</v>
      </c>
      <c r="V46" s="32">
        <v>9346424.9100000001</v>
      </c>
      <c r="W46" s="32">
        <v>7448174.8399999999</v>
      </c>
      <c r="X46" s="32">
        <v>3213002.07</v>
      </c>
      <c r="Y46" s="32">
        <v>5671379.9100000001</v>
      </c>
      <c r="Z46" s="32">
        <v>1163296.24</v>
      </c>
      <c r="AA46" s="32">
        <v>3675045</v>
      </c>
      <c r="AB46" s="32">
        <v>13110013.34</v>
      </c>
      <c r="AC46" s="32">
        <v>1582716.12</v>
      </c>
      <c r="AD46" s="32">
        <v>1671260.4</v>
      </c>
      <c r="AE46" s="32">
        <v>1506001.77</v>
      </c>
      <c r="AF46" s="32">
        <v>1802964.43</v>
      </c>
      <c r="AG46" s="32">
        <v>2493865.87</v>
      </c>
      <c r="AH46" s="32">
        <v>2100140.5299999998</v>
      </c>
      <c r="AI46" s="32">
        <v>1071353.06</v>
      </c>
      <c r="AJ46" s="32">
        <v>12726733.82</v>
      </c>
      <c r="AK46" s="32">
        <v>9626127.5800000001</v>
      </c>
      <c r="AL46" s="32">
        <v>7889161.6699999999</v>
      </c>
      <c r="AM46" s="32">
        <v>4396539.9400000004</v>
      </c>
      <c r="AN46" s="32">
        <v>6275691.5700000003</v>
      </c>
      <c r="AO46" s="32">
        <v>1214682.19</v>
      </c>
      <c r="AP46" s="32">
        <v>3350436.01</v>
      </c>
      <c r="AQ46" s="32">
        <v>13194344.380000001</v>
      </c>
      <c r="AR46" s="32">
        <v>1461758.98</v>
      </c>
      <c r="AS46" s="32">
        <v>1632241.54</v>
      </c>
      <c r="AT46" s="32">
        <v>1539555.12</v>
      </c>
      <c r="AU46" s="32">
        <v>1771925.37</v>
      </c>
      <c r="AV46" s="32">
        <v>2490846.3199999998</v>
      </c>
      <c r="AW46" s="32">
        <v>1902462.79</v>
      </c>
      <c r="AX46" s="32">
        <v>973759.73</v>
      </c>
      <c r="AY46" s="32">
        <v>14047608.800000001</v>
      </c>
      <c r="AZ46" s="30">
        <v>48</v>
      </c>
      <c r="BA46" s="30">
        <v>45</v>
      </c>
      <c r="BB46" s="30">
        <v>44</v>
      </c>
      <c r="BC46" s="50">
        <f t="shared" si="61"/>
        <v>34.696924391945338</v>
      </c>
      <c r="BD46" s="50">
        <f t="shared" si="62"/>
        <v>39.320328739473069</v>
      </c>
      <c r="BE46" s="50">
        <f t="shared" si="63"/>
        <v>34.805647256962693</v>
      </c>
      <c r="BF46" s="50">
        <f t="shared" si="64"/>
        <v>53.132144342165923</v>
      </c>
      <c r="BG46" s="50">
        <f t="shared" si="65"/>
        <v>64.799838105008917</v>
      </c>
      <c r="BH46" s="50">
        <f t="shared" si="66"/>
        <v>53.387518692222791</v>
      </c>
      <c r="BI46" s="50">
        <f t="shared" si="67"/>
        <v>65.303075608054655</v>
      </c>
      <c r="BJ46" s="50">
        <f t="shared" si="68"/>
        <v>60.679671260526938</v>
      </c>
      <c r="BK46" s="50">
        <f t="shared" si="69"/>
        <v>65.1943527430373</v>
      </c>
      <c r="BL46" s="50">
        <f t="shared" si="70"/>
        <v>50.448325579262047</v>
      </c>
      <c r="BM46" s="50">
        <f t="shared" si="71"/>
        <v>56.652915533567203</v>
      </c>
      <c r="BN46" s="50">
        <f t="shared" si="72"/>
        <v>70.056660544265725</v>
      </c>
      <c r="BO46" s="50">
        <f t="shared" si="73"/>
        <v>0.3294430819602307</v>
      </c>
      <c r="BP46" s="50">
        <f t="shared" si="74"/>
        <v>0.34376802905272574</v>
      </c>
      <c r="BQ46" s="50">
        <f t="shared" si="75"/>
        <v>0.45672986395220833</v>
      </c>
      <c r="BR46" s="50">
        <f t="shared" si="76"/>
        <v>0.51743444081338286</v>
      </c>
      <c r="BS46" s="50">
        <f t="shared" si="77"/>
        <v>0.59918337539565425</v>
      </c>
      <c r="BT46" s="50">
        <f t="shared" si="78"/>
        <v>0.6406692536086841</v>
      </c>
      <c r="BU46" s="50">
        <f t="shared" si="79"/>
        <v>1.8820998331256797</v>
      </c>
      <c r="BV46" s="50">
        <f t="shared" si="80"/>
        <v>1.5432137320767501</v>
      </c>
      <c r="BW46" s="50">
        <f t="shared" si="81"/>
        <v>1.8730969793988099</v>
      </c>
      <c r="BX46" s="50">
        <f t="shared" si="82"/>
        <v>1.6275116207806362</v>
      </c>
      <c r="BY46" s="50">
        <f t="shared" si="83"/>
        <v>1.887601699032962</v>
      </c>
      <c r="BZ46" s="50">
        <f t="shared" si="84"/>
        <v>1.8101518232734664</v>
      </c>
      <c r="CA46" s="50">
        <f t="shared" si="85"/>
        <v>2.460115795548913</v>
      </c>
      <c r="CB46" s="50">
        <f t="shared" si="86"/>
        <v>2.318135711627475</v>
      </c>
      <c r="CC46" s="50">
        <f t="shared" si="87"/>
        <v>1.7944023658750157</v>
      </c>
      <c r="CD46" s="50">
        <f t="shared" si="88"/>
        <v>41.976505147274985</v>
      </c>
      <c r="CE46" s="50">
        <f t="shared" si="89"/>
        <v>41.947391941994915</v>
      </c>
      <c r="CF46" s="50">
        <f t="shared" si="90"/>
        <v>42.419746704029208</v>
      </c>
      <c r="CG46" s="50">
        <f t="shared" si="91"/>
        <v>33.25457950624962</v>
      </c>
      <c r="CH46" s="50">
        <f t="shared" si="92"/>
        <v>45.166582811021328</v>
      </c>
      <c r="CI46" s="50">
        <f t="shared" si="93"/>
        <v>37.583257811078511</v>
      </c>
      <c r="CJ46" s="50">
        <f t="shared" si="94"/>
        <v>15.730518333641424</v>
      </c>
      <c r="CK46" s="50">
        <f t="shared" si="95"/>
        <v>17.881279912834604</v>
      </c>
      <c r="CL46" s="50">
        <f t="shared" si="96"/>
        <v>16.956367204100573</v>
      </c>
      <c r="CM46" s="50">
        <f t="shared" si="97"/>
        <v>31.503397447000737</v>
      </c>
      <c r="CN46" s="50">
        <f t="shared" si="98"/>
        <v>31.653931856616722</v>
      </c>
      <c r="CO46" s="50">
        <f t="shared" si="99"/>
        <v>36.254451252749043</v>
      </c>
      <c r="CP46" s="50">
        <f t="shared" si="100"/>
        <v>35.402476942860979</v>
      </c>
      <c r="CQ46" s="50">
        <f t="shared" si="101"/>
        <v>26.14610732549642</v>
      </c>
      <c r="CR46" s="50">
        <f t="shared" si="102"/>
        <v>34.571392739711733</v>
      </c>
      <c r="CS46" s="50">
        <f t="shared" si="103"/>
        <v>25.690001445240142</v>
      </c>
      <c r="CT46" s="50">
        <f t="shared" si="104"/>
        <v>32.062282809689705</v>
      </c>
      <c r="CU46" s="50">
        <f t="shared" si="105"/>
        <v>24.278152798474284</v>
      </c>
      <c r="CV46" s="50">
        <f t="shared" si="106"/>
        <v>9.6653800395577392</v>
      </c>
      <c r="CW46" s="50">
        <f t="shared" si="107"/>
        <v>9.4730153728910977</v>
      </c>
      <c r="CX46" s="50">
        <f t="shared" si="108"/>
        <v>9.3673729386062163</v>
      </c>
      <c r="CY46" s="50">
        <f t="shared" si="109"/>
        <v>6.7162101047468825</v>
      </c>
      <c r="CZ46" s="50">
        <f t="shared" si="110"/>
        <v>6.5937798590491425</v>
      </c>
      <c r="DA46" s="50">
        <f t="shared" si="111"/>
        <v>6.9710155003241336</v>
      </c>
      <c r="DB46" s="33">
        <f t="shared" si="112"/>
        <v>404712.30229166668</v>
      </c>
      <c r="DC46" s="33">
        <f t="shared" si="113"/>
        <v>392051.72311111109</v>
      </c>
      <c r="DD46" s="33">
        <f t="shared" si="114"/>
        <v>396017.09977272729</v>
      </c>
      <c r="DE46" s="33">
        <f t="shared" si="115"/>
        <v>38009.883541666662</v>
      </c>
      <c r="DF46" s="33">
        <f t="shared" si="116"/>
        <v>35171.469333333334</v>
      </c>
      <c r="DG46" s="33">
        <f t="shared" si="117"/>
        <v>33221.794999999998</v>
      </c>
      <c r="DH46" s="50">
        <f t="shared" si="118"/>
        <v>9.3918280532707481</v>
      </c>
      <c r="DI46" s="50">
        <f t="shared" si="119"/>
        <v>8.9711298943495308</v>
      </c>
      <c r="DJ46" s="50">
        <f t="shared" si="120"/>
        <v>8.3889799251259252</v>
      </c>
      <c r="DK46" s="50">
        <f t="shared" si="121"/>
        <v>10.41611127492232</v>
      </c>
      <c r="DL46" s="50">
        <f t="shared" si="122"/>
        <v>10.219538356898685</v>
      </c>
      <c r="DM46" s="50">
        <f t="shared" si="123"/>
        <v>10.169013196519805</v>
      </c>
      <c r="DN46" s="50">
        <f t="shared" si="124"/>
        <v>22.630175865128614</v>
      </c>
      <c r="DO46" s="50">
        <f t="shared" si="125"/>
        <v>22.755984543099178</v>
      </c>
      <c r="DP46" s="50">
        <f t="shared" si="126"/>
        <v>21.101740741831975</v>
      </c>
    </row>
    <row r="47" spans="1:120" ht="20.100000000000001" customHeight="1" x14ac:dyDescent="0.25">
      <c r="A47" s="30">
        <f t="shared" si="127"/>
        <v>46</v>
      </c>
      <c r="B47" s="49" t="s">
        <v>53</v>
      </c>
      <c r="C47" s="54" t="s">
        <v>2</v>
      </c>
      <c r="D47" s="32">
        <v>19152715.109999999</v>
      </c>
      <c r="E47" s="32">
        <v>19421578.16</v>
      </c>
      <c r="F47" s="32">
        <v>26555759.300000001</v>
      </c>
      <c r="G47" s="32">
        <v>21786249.399999999</v>
      </c>
      <c r="H47" s="32">
        <v>16393862.779999999</v>
      </c>
      <c r="I47" s="32">
        <v>2943173.92</v>
      </c>
      <c r="J47" s="32">
        <v>2943173.92</v>
      </c>
      <c r="K47" s="32">
        <v>1392027.31</v>
      </c>
      <c r="L47" s="32">
        <v>18843075.48</v>
      </c>
      <c r="M47" s="32">
        <v>14562534.42</v>
      </c>
      <c r="N47" s="32">
        <v>1353808.76</v>
      </c>
      <c r="O47" s="32">
        <v>1790589.51</v>
      </c>
      <c r="P47" s="32">
        <v>1790589.51</v>
      </c>
      <c r="Q47" s="32">
        <v>2641076.48</v>
      </c>
      <c r="R47" s="32">
        <v>4116882.43</v>
      </c>
      <c r="S47" s="32">
        <v>1866357.11</v>
      </c>
      <c r="T47" s="32">
        <v>821031.01</v>
      </c>
      <c r="U47" s="32">
        <v>16569333.390000001</v>
      </c>
      <c r="V47" s="32">
        <v>20228064.309999999</v>
      </c>
      <c r="W47" s="32">
        <v>15296138.85</v>
      </c>
      <c r="X47" s="32">
        <v>2777016.14</v>
      </c>
      <c r="Y47" s="32">
        <v>2777016.14</v>
      </c>
      <c r="Z47" s="32">
        <v>1089283.05</v>
      </c>
      <c r="AA47" s="32">
        <v>17451048.170000002</v>
      </c>
      <c r="AB47" s="32">
        <v>15688439.880000001</v>
      </c>
      <c r="AC47" s="32">
        <v>1262366.76</v>
      </c>
      <c r="AD47" s="32">
        <v>1395726.85</v>
      </c>
      <c r="AE47" s="32">
        <v>1395383.05</v>
      </c>
      <c r="AF47" s="32">
        <v>2152053.69</v>
      </c>
      <c r="AG47" s="32">
        <v>4800917.88</v>
      </c>
      <c r="AH47" s="32">
        <v>1785190.81</v>
      </c>
      <c r="AI47" s="32">
        <v>644755.82999999996</v>
      </c>
      <c r="AJ47" s="32">
        <v>16306974.880000001</v>
      </c>
      <c r="AK47" s="32">
        <v>19874420.5</v>
      </c>
      <c r="AL47" s="32">
        <v>15393438.1</v>
      </c>
      <c r="AM47" s="32">
        <v>2868932.55</v>
      </c>
      <c r="AN47" s="32">
        <v>2868932.55</v>
      </c>
      <c r="AO47" s="32">
        <v>2256129.2999999998</v>
      </c>
      <c r="AP47" s="32">
        <v>17005487.949999999</v>
      </c>
      <c r="AQ47" s="32">
        <v>21078751.5</v>
      </c>
      <c r="AR47" s="32">
        <v>1197076.77</v>
      </c>
      <c r="AS47" s="32">
        <v>2781368.77</v>
      </c>
      <c r="AT47" s="32">
        <v>2775271</v>
      </c>
      <c r="AU47" s="32">
        <v>3628605.42</v>
      </c>
      <c r="AV47" s="32">
        <v>5433075.1699999999</v>
      </c>
      <c r="AW47" s="32">
        <v>1698234.86</v>
      </c>
      <c r="AX47" s="32">
        <v>639908.35</v>
      </c>
      <c r="AY47" s="32">
        <v>19747237.289999999</v>
      </c>
      <c r="AZ47" s="30">
        <v>46</v>
      </c>
      <c r="BA47" s="30">
        <v>43</v>
      </c>
      <c r="BB47" s="30">
        <v>41</v>
      </c>
      <c r="BC47" s="50">
        <f t="shared" si="61"/>
        <v>86.490681043979976</v>
      </c>
      <c r="BD47" s="50">
        <f t="shared" si="62"/>
        <v>86.271468700902119</v>
      </c>
      <c r="BE47" s="50">
        <f t="shared" si="63"/>
        <v>85.564698351833698</v>
      </c>
      <c r="BF47" s="50">
        <f t="shared" si="64"/>
        <v>640.2297652868574</v>
      </c>
      <c r="BG47" s="50">
        <f t="shared" si="65"/>
        <v>628.41003761685022</v>
      </c>
      <c r="BH47" s="50">
        <f t="shared" si="66"/>
        <v>592.74617487957323</v>
      </c>
      <c r="BI47" s="50">
        <f t="shared" si="67"/>
        <v>13.50931895602003</v>
      </c>
      <c r="BJ47" s="50">
        <f t="shared" si="68"/>
        <v>13.728531299097893</v>
      </c>
      <c r="BK47" s="50">
        <f t="shared" si="69"/>
        <v>14.435301648166293</v>
      </c>
      <c r="BL47" s="50">
        <f t="shared" si="70"/>
        <v>100</v>
      </c>
      <c r="BM47" s="50">
        <f t="shared" si="71"/>
        <v>100</v>
      </c>
      <c r="BN47" s="50">
        <f t="shared" si="72"/>
        <v>100</v>
      </c>
      <c r="BO47" s="50">
        <f t="shared" si="73"/>
        <v>0.13509318956020031</v>
      </c>
      <c r="BP47" s="50">
        <f t="shared" si="74"/>
        <v>0.13728531299097893</v>
      </c>
      <c r="BQ47" s="50">
        <f t="shared" si="75"/>
        <v>0.14435301648166293</v>
      </c>
      <c r="BR47" s="50">
        <f t="shared" si="76"/>
        <v>1.0000000000000002</v>
      </c>
      <c r="BS47" s="50">
        <f t="shared" si="77"/>
        <v>1</v>
      </c>
      <c r="BT47" s="50">
        <f t="shared" si="78"/>
        <v>1</v>
      </c>
      <c r="BU47" s="50">
        <f t="shared" si="79"/>
        <v>0.15619392509061902</v>
      </c>
      <c r="BV47" s="50">
        <f t="shared" si="80"/>
        <v>0.15913176749886879</v>
      </c>
      <c r="BW47" s="50">
        <f t="shared" si="81"/>
        <v>0.16870627637591545</v>
      </c>
      <c r="BX47" s="50">
        <f t="shared" si="82"/>
        <v>0.87911942796358522</v>
      </c>
      <c r="BY47" s="50">
        <f t="shared" si="83"/>
        <v>0.96013033488323929</v>
      </c>
      <c r="BZ47" s="50">
        <f t="shared" si="84"/>
        <v>1.336177791951217</v>
      </c>
      <c r="CA47" s="50">
        <f t="shared" si="85"/>
        <v>5.5701304868860753</v>
      </c>
      <c r="CB47" s="50">
        <f t="shared" si="86"/>
        <v>5.5081202552895494</v>
      </c>
      <c r="CC47" s="50">
        <f t="shared" si="87"/>
        <v>5.3655629164233929</v>
      </c>
      <c r="CD47" s="50">
        <f t="shared" si="88"/>
        <v>63.786073485603303</v>
      </c>
      <c r="CE47" s="50">
        <f t="shared" si="89"/>
        <v>73.354627064293595</v>
      </c>
      <c r="CF47" s="50">
        <f t="shared" si="90"/>
        <v>60.712028439788895</v>
      </c>
      <c r="CG47" s="50">
        <f t="shared" si="91"/>
        <v>31.847387797333326</v>
      </c>
      <c r="CH47" s="50">
        <f t="shared" si="92"/>
        <v>31.250599333694488</v>
      </c>
      <c r="CI47" s="50">
        <f t="shared" si="93"/>
        <v>24.718896500124774</v>
      </c>
      <c r="CJ47" s="50">
        <f t="shared" si="94"/>
        <v>8.2188975124832648</v>
      </c>
      <c r="CK47" s="50">
        <f t="shared" si="95"/>
        <v>6.8999526035222507</v>
      </c>
      <c r="CL47" s="50">
        <f t="shared" si="96"/>
        <v>13.994716323930048</v>
      </c>
      <c r="CM47" s="50">
        <f t="shared" si="97"/>
        <v>7.3874740430642269</v>
      </c>
      <c r="CN47" s="50">
        <f t="shared" si="98"/>
        <v>6.2419348075182119</v>
      </c>
      <c r="CO47" s="50">
        <f t="shared" si="99"/>
        <v>13.267065941498021</v>
      </c>
      <c r="CP47" s="50">
        <f t="shared" si="100"/>
        <v>31.520479592452695</v>
      </c>
      <c r="CQ47" s="50">
        <f t="shared" si="101"/>
        <v>23.966213999619189</v>
      </c>
      <c r="CR47" s="50">
        <f t="shared" si="102"/>
        <v>23.795471752159969</v>
      </c>
      <c r="CS47" s="50">
        <f t="shared" si="103"/>
        <v>19.22160109361576</v>
      </c>
      <c r="CT47" s="50">
        <f t="shared" si="104"/>
        <v>25.983549357750153</v>
      </c>
      <c r="CU47" s="50">
        <f t="shared" si="105"/>
        <v>20.624557325310601</v>
      </c>
      <c r="CV47" s="50">
        <f t="shared" si="106"/>
        <v>9.349011352782556</v>
      </c>
      <c r="CW47" s="50">
        <f t="shared" si="107"/>
        <v>7.1864749532794923</v>
      </c>
      <c r="CX47" s="50">
        <f t="shared" si="108"/>
        <v>10.473693252672312</v>
      </c>
      <c r="CY47" s="50">
        <f t="shared" si="109"/>
        <v>7.2680416432090915</v>
      </c>
      <c r="CZ47" s="50">
        <f t="shared" si="110"/>
        <v>5.6086227443836112</v>
      </c>
      <c r="DA47" s="50">
        <f t="shared" si="111"/>
        <v>8.4958192101101027</v>
      </c>
      <c r="DB47" s="33">
        <f t="shared" si="112"/>
        <v>416363.3719565217</v>
      </c>
      <c r="DC47" s="33">
        <f t="shared" si="113"/>
        <v>451664.608372093</v>
      </c>
      <c r="DD47" s="33">
        <f t="shared" si="114"/>
        <v>647701.44634146348</v>
      </c>
      <c r="DE47" s="33">
        <f t="shared" si="115"/>
        <v>29430.625217391305</v>
      </c>
      <c r="DF47" s="33">
        <f t="shared" si="116"/>
        <v>29357.366511627908</v>
      </c>
      <c r="DG47" s="33">
        <f t="shared" si="117"/>
        <v>29196.994390243904</v>
      </c>
      <c r="DH47" s="50">
        <f t="shared" si="118"/>
        <v>7.068495261505511</v>
      </c>
      <c r="DI47" s="50">
        <f t="shared" si="119"/>
        <v>6.4998155639067798</v>
      </c>
      <c r="DJ47" s="50">
        <f t="shared" si="120"/>
        <v>4.5077858873348049</v>
      </c>
      <c r="DK47" s="50">
        <f t="shared" si="121"/>
        <v>13.789566987403489</v>
      </c>
      <c r="DL47" s="50">
        <f t="shared" si="122"/>
        <v>11.080735418465087</v>
      </c>
      <c r="DM47" s="50">
        <f t="shared" si="123"/>
        <v>13.664099674227728</v>
      </c>
      <c r="DN47" s="50">
        <f t="shared" si="124"/>
        <v>22.258714114772175</v>
      </c>
      <c r="DO47" s="50">
        <f t="shared" si="125"/>
        <v>21.936628798809043</v>
      </c>
      <c r="DP47" s="50">
        <f t="shared" si="126"/>
        <v>18.705982226600582</v>
      </c>
    </row>
    <row r="48" spans="1:120" ht="20.100000000000001" customHeight="1" x14ac:dyDescent="0.25">
      <c r="A48" s="30">
        <f t="shared" si="127"/>
        <v>47</v>
      </c>
      <c r="B48" s="49" t="s">
        <v>54</v>
      </c>
      <c r="C48" s="54" t="s">
        <v>15</v>
      </c>
      <c r="D48" s="32">
        <v>19131085.109999999</v>
      </c>
      <c r="E48" s="32">
        <v>17246331.43</v>
      </c>
      <c r="F48" s="32">
        <v>15630026.99</v>
      </c>
      <c r="G48" s="32">
        <v>11717736.24</v>
      </c>
      <c r="H48" s="32">
        <v>7629304.6500000004</v>
      </c>
      <c r="I48" s="32">
        <v>6254678.2199999997</v>
      </c>
      <c r="J48" s="32">
        <v>8515666.2200000007</v>
      </c>
      <c r="K48" s="32">
        <v>420806.42</v>
      </c>
      <c r="L48" s="32">
        <v>3202070.02</v>
      </c>
      <c r="M48" s="32">
        <v>15224513.42</v>
      </c>
      <c r="N48" s="32">
        <v>1416806.67</v>
      </c>
      <c r="O48" s="32">
        <v>626020.30000000005</v>
      </c>
      <c r="P48" s="32">
        <v>531623.97</v>
      </c>
      <c r="Q48" s="32">
        <v>782363.54</v>
      </c>
      <c r="R48" s="32">
        <v>394465.09</v>
      </c>
      <c r="S48" s="32">
        <v>4419862</v>
      </c>
      <c r="T48" s="32">
        <v>1858962.8</v>
      </c>
      <c r="U48" s="32">
        <v>16488276.23</v>
      </c>
      <c r="V48" s="32">
        <v>8562342.4199999999</v>
      </c>
      <c r="W48" s="32">
        <v>7549516.21</v>
      </c>
      <c r="X48" s="32">
        <v>4784505.78</v>
      </c>
      <c r="Y48" s="32">
        <v>5206236.72</v>
      </c>
      <c r="Z48" s="32">
        <v>1012720.47</v>
      </c>
      <c r="AA48" s="32">
        <v>3356105.7</v>
      </c>
      <c r="AB48" s="32">
        <v>13437680.039999999</v>
      </c>
      <c r="AC48" s="32">
        <v>1033570.93</v>
      </c>
      <c r="AD48" s="32">
        <v>1081865.0900000001</v>
      </c>
      <c r="AE48" s="32">
        <v>1061566.58</v>
      </c>
      <c r="AF48" s="32">
        <v>1138973.5</v>
      </c>
      <c r="AG48" s="32">
        <v>856759.45</v>
      </c>
      <c r="AH48" s="32">
        <v>3310133.57</v>
      </c>
      <c r="AI48" s="32">
        <v>1626083.44</v>
      </c>
      <c r="AJ48" s="32">
        <v>15761657.01</v>
      </c>
      <c r="AK48" s="32">
        <v>5112076.2</v>
      </c>
      <c r="AL48" s="32">
        <v>4837910.79</v>
      </c>
      <c r="AM48" s="32">
        <v>2324119.33</v>
      </c>
      <c r="AN48" s="32">
        <v>2768690.97</v>
      </c>
      <c r="AO48" s="32">
        <v>1054543.75</v>
      </c>
      <c r="AP48" s="32">
        <v>2343385.23</v>
      </c>
      <c r="AQ48" s="32">
        <v>12533172.9</v>
      </c>
      <c r="AR48" s="32">
        <v>834329.62</v>
      </c>
      <c r="AS48" s="32">
        <v>1110329.58</v>
      </c>
      <c r="AT48" s="32">
        <v>1103353.5</v>
      </c>
      <c r="AU48" s="32">
        <v>1125158.71</v>
      </c>
      <c r="AV48" s="32">
        <v>286423.82</v>
      </c>
      <c r="AW48" s="32">
        <v>846596.87</v>
      </c>
      <c r="AX48" s="32">
        <v>1209546.49</v>
      </c>
      <c r="AY48" s="32">
        <v>12807498.73</v>
      </c>
      <c r="AZ48" s="30">
        <v>53</v>
      </c>
      <c r="BA48" s="30">
        <v>46</v>
      </c>
      <c r="BB48" s="30">
        <v>40</v>
      </c>
      <c r="BC48" s="50">
        <f t="shared" si="61"/>
        <v>27.326694801930447</v>
      </c>
      <c r="BD48" s="50">
        <f t="shared" si="62"/>
        <v>39.196116382367244</v>
      </c>
      <c r="BE48" s="50">
        <f t="shared" si="63"/>
        <v>45.840185832910706</v>
      </c>
      <c r="BF48" s="50">
        <f t="shared" si="64"/>
        <v>37.602108129597397</v>
      </c>
      <c r="BG48" s="50">
        <f t="shared" si="65"/>
        <v>64.463179077266403</v>
      </c>
      <c r="BH48" s="50">
        <f t="shared" si="66"/>
        <v>84.638742835210664</v>
      </c>
      <c r="BI48" s="50">
        <f t="shared" si="67"/>
        <v>72.673305198069556</v>
      </c>
      <c r="BJ48" s="50">
        <f t="shared" si="68"/>
        <v>60.803883617632749</v>
      </c>
      <c r="BK48" s="50">
        <f t="shared" si="69"/>
        <v>54.159814167089294</v>
      </c>
      <c r="BL48" s="50">
        <f t="shared" si="70"/>
        <v>73.449076776989969</v>
      </c>
      <c r="BM48" s="50">
        <f t="shared" si="71"/>
        <v>91.89950509972202</v>
      </c>
      <c r="BN48" s="50">
        <f t="shared" si="72"/>
        <v>83.942894139608498</v>
      </c>
      <c r="BO48" s="50">
        <f t="shared" si="73"/>
        <v>0.53377871731306348</v>
      </c>
      <c r="BP48" s="50">
        <f t="shared" si="74"/>
        <v>0.55878468126015457</v>
      </c>
      <c r="BQ48" s="50">
        <f t="shared" si="75"/>
        <v>0.45463315472488458</v>
      </c>
      <c r="BR48" s="50">
        <f t="shared" si="76"/>
        <v>0.58613143193379447</v>
      </c>
      <c r="BS48" s="50">
        <f t="shared" si="77"/>
        <v>0.88836707878401022</v>
      </c>
      <c r="BT48" s="50">
        <f t="shared" si="78"/>
        <v>0.8405385518033498</v>
      </c>
      <c r="BU48" s="50">
        <f t="shared" si="79"/>
        <v>2.6594253613479699</v>
      </c>
      <c r="BV48" s="50">
        <f t="shared" si="80"/>
        <v>1.5512731675882554</v>
      </c>
      <c r="BW48" s="50">
        <f t="shared" si="81"/>
        <v>1.1814920289482238</v>
      </c>
      <c r="BX48" s="50">
        <f t="shared" si="82"/>
        <v>1.6326605001308683</v>
      </c>
      <c r="BY48" s="50">
        <f t="shared" si="83"/>
        <v>2.0142071624834643</v>
      </c>
      <c r="BZ48" s="50">
        <f t="shared" si="84"/>
        <v>3.0574714418380537</v>
      </c>
      <c r="CA48" s="50">
        <f t="shared" si="85"/>
        <v>1.2197757233304962</v>
      </c>
      <c r="CB48" s="50">
        <f t="shared" si="86"/>
        <v>1.5779093091617082</v>
      </c>
      <c r="CC48" s="50">
        <f t="shared" si="87"/>
        <v>2.0816103233391203</v>
      </c>
      <c r="CD48" s="50">
        <f t="shared" si="88"/>
        <v>6.1186656703544919</v>
      </c>
      <c r="CE48" s="50">
        <f t="shared" si="89"/>
        <v>14.741780096157184</v>
      </c>
      <c r="CF48" s="50">
        <f t="shared" si="90"/>
        <v>5.4379743859139831</v>
      </c>
      <c r="CG48" s="50">
        <f t="shared" si="91"/>
        <v>71.486781356914079</v>
      </c>
      <c r="CH48" s="50">
        <f t="shared" si="92"/>
        <v>56.492412674801564</v>
      </c>
      <c r="CI48" s="50">
        <f t="shared" si="93"/>
        <v>17.922885779714598</v>
      </c>
      <c r="CJ48" s="50">
        <f t="shared" si="94"/>
        <v>5.3425020599371331</v>
      </c>
      <c r="CK48" s="50">
        <f t="shared" si="95"/>
        <v>12.635153290213779</v>
      </c>
      <c r="CL48" s="50">
        <f t="shared" si="96"/>
        <v>21.719738449908082</v>
      </c>
      <c r="CM48" s="50">
        <f t="shared" si="97"/>
        <v>13.141699505996435</v>
      </c>
      <c r="CN48" s="50">
        <f t="shared" si="98"/>
        <v>30.175464080288052</v>
      </c>
      <c r="CO48" s="50">
        <f t="shared" si="99"/>
        <v>45.000870386129385</v>
      </c>
      <c r="CP48" s="50">
        <f t="shared" si="100"/>
        <v>25.659747423310424</v>
      </c>
      <c r="CQ48" s="50">
        <f t="shared" si="101"/>
        <v>20.420021486172772</v>
      </c>
      <c r="CR48" s="50">
        <f t="shared" si="102"/>
        <v>28.34307245493844</v>
      </c>
      <c r="CS48" s="50">
        <f t="shared" si="103"/>
        <v>22.083835077962437</v>
      </c>
      <c r="CT48" s="50">
        <f t="shared" si="104"/>
        <v>24.709258499098819</v>
      </c>
      <c r="CU48" s="50">
        <f t="shared" si="105"/>
        <v>19.813491633644325</v>
      </c>
      <c r="CV48" s="50">
        <f t="shared" si="106"/>
        <v>3.2722676021799373</v>
      </c>
      <c r="CW48" s="50">
        <f t="shared" si="107"/>
        <v>6.2730157679684577</v>
      </c>
      <c r="CX48" s="50">
        <f t="shared" si="108"/>
        <v>7.1038238175172852</v>
      </c>
      <c r="CY48" s="50">
        <f t="shared" si="109"/>
        <v>2.1995951488399395</v>
      </c>
      <c r="CZ48" s="50">
        <f t="shared" si="110"/>
        <v>5.8720921264354944</v>
      </c>
      <c r="DA48" s="50">
        <f t="shared" si="111"/>
        <v>6.7469093346715967</v>
      </c>
      <c r="DB48" s="33">
        <f t="shared" si="112"/>
        <v>360963.87</v>
      </c>
      <c r="DC48" s="33">
        <f t="shared" si="113"/>
        <v>374920.24847826088</v>
      </c>
      <c r="DD48" s="33">
        <f t="shared" si="114"/>
        <v>390750.67475000001</v>
      </c>
      <c r="DE48" s="33">
        <f t="shared" si="115"/>
        <v>26732.201320754717</v>
      </c>
      <c r="DF48" s="33">
        <f t="shared" si="116"/>
        <v>22468.933260869566</v>
      </c>
      <c r="DG48" s="33">
        <f t="shared" si="117"/>
        <v>20858.2405</v>
      </c>
      <c r="DH48" s="50">
        <f t="shared" si="118"/>
        <v>7.4057831108566949</v>
      </c>
      <c r="DI48" s="50">
        <f t="shared" si="119"/>
        <v>5.9929900697727696</v>
      </c>
      <c r="DJ48" s="50">
        <f t="shared" si="120"/>
        <v>5.3379921898650542</v>
      </c>
      <c r="DK48" s="50">
        <f t="shared" si="121"/>
        <v>4.0894885757998702</v>
      </c>
      <c r="DL48" s="50">
        <f t="shared" si="122"/>
        <v>6.6041494367825679</v>
      </c>
      <c r="DM48" s="50">
        <f t="shared" si="123"/>
        <v>7.1986997253419327</v>
      </c>
      <c r="DN48" s="50">
        <f t="shared" si="124"/>
        <v>20.845100344139862</v>
      </c>
      <c r="DO48" s="50">
        <f t="shared" si="125"/>
        <v>4.6013232632097463</v>
      </c>
      <c r="DP48" s="50">
        <f t="shared" si="126"/>
        <v>4.4237635535664683</v>
      </c>
    </row>
    <row r="49" spans="1:120" ht="20.100000000000001" customHeight="1" x14ac:dyDescent="0.25">
      <c r="A49" s="30">
        <f t="shared" si="127"/>
        <v>48</v>
      </c>
      <c r="B49" s="49" t="s">
        <v>55</v>
      </c>
      <c r="C49" s="54" t="s">
        <v>11</v>
      </c>
      <c r="D49" s="32">
        <v>19071289.629999999</v>
      </c>
      <c r="E49" s="32">
        <v>16624007.949999999</v>
      </c>
      <c r="F49" s="32">
        <v>16305178.119999999</v>
      </c>
      <c r="G49" s="32">
        <v>9045880.3599999994</v>
      </c>
      <c r="H49" s="32">
        <v>7654915.2999999998</v>
      </c>
      <c r="I49" s="32">
        <v>4641625.54</v>
      </c>
      <c r="J49" s="32">
        <v>5112096.4800000004</v>
      </c>
      <c r="K49" s="32">
        <v>525427.57999999996</v>
      </c>
      <c r="L49" s="32">
        <v>3933783.88</v>
      </c>
      <c r="M49" s="32">
        <v>8186052.1500000004</v>
      </c>
      <c r="N49" s="32">
        <v>3785149.13</v>
      </c>
      <c r="O49" s="32">
        <v>786120.6</v>
      </c>
      <c r="P49" s="32">
        <v>719732.99</v>
      </c>
      <c r="Q49" s="32">
        <v>974797.33</v>
      </c>
      <c r="R49" s="32">
        <v>4382952.76</v>
      </c>
      <c r="S49" s="32">
        <v>3241741.21</v>
      </c>
      <c r="T49" s="32">
        <v>6081811.8099999996</v>
      </c>
      <c r="U49" s="32">
        <v>8383427.1699999999</v>
      </c>
      <c r="V49" s="32">
        <v>7994104.7800000003</v>
      </c>
      <c r="W49" s="32">
        <v>6797198.3799999999</v>
      </c>
      <c r="X49" s="32">
        <v>3819992.02</v>
      </c>
      <c r="Y49" s="32">
        <v>4568798.25</v>
      </c>
      <c r="Z49" s="32">
        <v>496725.56</v>
      </c>
      <c r="AA49" s="32">
        <v>3425306.53</v>
      </c>
      <c r="AB49" s="32">
        <v>7034314.1200000001</v>
      </c>
      <c r="AC49" s="32">
        <v>3090765.38</v>
      </c>
      <c r="AD49" s="32">
        <v>752272.95</v>
      </c>
      <c r="AE49" s="32">
        <v>689975.4</v>
      </c>
      <c r="AF49" s="32">
        <v>959228.32</v>
      </c>
      <c r="AG49" s="32">
        <v>3396271.33</v>
      </c>
      <c r="AH49" s="32">
        <v>3027636.47</v>
      </c>
      <c r="AI49" s="32">
        <v>5177496.34</v>
      </c>
      <c r="AJ49" s="32">
        <v>7231334.7199999997</v>
      </c>
      <c r="AK49" s="32">
        <v>7153251.3099999996</v>
      </c>
      <c r="AL49" s="32">
        <v>5632117.71</v>
      </c>
      <c r="AM49" s="32">
        <v>3371510.49</v>
      </c>
      <c r="AN49" s="32">
        <v>4224670.34</v>
      </c>
      <c r="AO49" s="32">
        <v>729571.06</v>
      </c>
      <c r="AP49" s="32">
        <v>2928580.97</v>
      </c>
      <c r="AQ49" s="32">
        <v>7044196.96</v>
      </c>
      <c r="AR49" s="32">
        <v>3084027.79</v>
      </c>
      <c r="AS49" s="32">
        <v>899093.05</v>
      </c>
      <c r="AT49" s="32">
        <v>855450.96</v>
      </c>
      <c r="AU49" s="32">
        <v>1165354.79</v>
      </c>
      <c r="AV49" s="32">
        <v>3227181.7</v>
      </c>
      <c r="AW49" s="32">
        <v>2193196.6800000002</v>
      </c>
      <c r="AX49" s="32">
        <v>4939589.24</v>
      </c>
      <c r="AY49" s="32">
        <v>7104002.6699999999</v>
      </c>
      <c r="AZ49" s="30">
        <v>169</v>
      </c>
      <c r="BA49" s="30">
        <v>144</v>
      </c>
      <c r="BB49" s="30">
        <v>155</v>
      </c>
      <c r="BC49" s="50">
        <f t="shared" si="61"/>
        <v>43.487020869685701</v>
      </c>
      <c r="BD49" s="50">
        <f t="shared" si="62"/>
        <v>42.847906354312251</v>
      </c>
      <c r="BE49" s="50">
        <f t="shared" si="63"/>
        <v>40.940557560251584</v>
      </c>
      <c r="BF49" s="50">
        <f t="shared" si="64"/>
        <v>76.950501528875677</v>
      </c>
      <c r="BG49" s="50">
        <f t="shared" si="65"/>
        <v>74.971717781585127</v>
      </c>
      <c r="BH49" s="50">
        <f t="shared" si="66"/>
        <v>69.320934754876049</v>
      </c>
      <c r="BI49" s="50">
        <f t="shared" si="67"/>
        <v>56.512979130314314</v>
      </c>
      <c r="BJ49" s="50">
        <f t="shared" si="68"/>
        <v>57.152093645687742</v>
      </c>
      <c r="BK49" s="50">
        <f t="shared" si="69"/>
        <v>59.059442439748423</v>
      </c>
      <c r="BL49" s="50">
        <f t="shared" si="70"/>
        <v>90.796908042705795</v>
      </c>
      <c r="BM49" s="50">
        <f t="shared" si="71"/>
        <v>83.61043344384926</v>
      </c>
      <c r="BN49" s="50">
        <f t="shared" si="72"/>
        <v>79.805291742597845</v>
      </c>
      <c r="BO49" s="50">
        <f t="shared" si="73"/>
        <v>0.51312037693144996</v>
      </c>
      <c r="BP49" s="50">
        <f t="shared" si="74"/>
        <v>0.47785113219394154</v>
      </c>
      <c r="BQ49" s="50">
        <f t="shared" si="75"/>
        <v>0.47132560340592877</v>
      </c>
      <c r="BR49" s="50">
        <f t="shared" si="76"/>
        <v>0.89317808364230855</v>
      </c>
      <c r="BS49" s="50">
        <f t="shared" si="77"/>
        <v>0.82060709112228203</v>
      </c>
      <c r="BT49" s="50">
        <f t="shared" si="78"/>
        <v>0.77440023243052392</v>
      </c>
      <c r="BU49" s="50">
        <f t="shared" si="79"/>
        <v>1.2995366893414593</v>
      </c>
      <c r="BV49" s="50">
        <f t="shared" si="80"/>
        <v>1.3338363180010053</v>
      </c>
      <c r="BW49" s="50">
        <f t="shared" si="81"/>
        <v>1.4425656600507104</v>
      </c>
      <c r="BX49" s="50">
        <f t="shared" si="82"/>
        <v>2.1082845307496418</v>
      </c>
      <c r="BY49" s="50">
        <f t="shared" si="83"/>
        <v>2.0795334071165374</v>
      </c>
      <c r="BZ49" s="50">
        <f t="shared" si="84"/>
        <v>2.2794079801454648</v>
      </c>
      <c r="CA49" s="50">
        <f t="shared" si="85"/>
        <v>1.6491884651255171</v>
      </c>
      <c r="CB49" s="50">
        <f t="shared" si="86"/>
        <v>1.7793750207886561</v>
      </c>
      <c r="CC49" s="50">
        <f t="shared" si="87"/>
        <v>1.6705027988805099</v>
      </c>
      <c r="CD49" s="50">
        <f t="shared" si="88"/>
        <v>68.19844637268146</v>
      </c>
      <c r="CE49" s="50">
        <f t="shared" si="89"/>
        <v>60.625368877244306</v>
      </c>
      <c r="CF49" s="50">
        <f t="shared" si="90"/>
        <v>58.733465106273961</v>
      </c>
      <c r="CG49" s="50">
        <f t="shared" si="91"/>
        <v>66.502884362481623</v>
      </c>
      <c r="CH49" s="50">
        <f t="shared" si="92"/>
        <v>72.403674801890446</v>
      </c>
      <c r="CI49" s="50">
        <f t="shared" si="93"/>
        <v>54.039248584367783</v>
      </c>
      <c r="CJ49" s="50">
        <f t="shared" si="94"/>
        <v>8.6903714034970942</v>
      </c>
      <c r="CK49" s="50">
        <f t="shared" si="95"/>
        <v>9.410346382775332</v>
      </c>
      <c r="CL49" s="50">
        <f t="shared" si="96"/>
        <v>12.569012481682265</v>
      </c>
      <c r="CM49" s="50">
        <f t="shared" si="97"/>
        <v>13.356798340431453</v>
      </c>
      <c r="CN49" s="50">
        <f t="shared" si="98"/>
        <v>14.501638193531253</v>
      </c>
      <c r="CO49" s="50">
        <f t="shared" si="99"/>
        <v>24.912101371743873</v>
      </c>
      <c r="CP49" s="50">
        <f t="shared" si="100"/>
        <v>132.97297989971878</v>
      </c>
      <c r="CQ49" s="50">
        <f t="shared" si="101"/>
        <v>57.076567401488298</v>
      </c>
      <c r="CR49" s="50">
        <f t="shared" si="102"/>
        <v>136.32734715008715</v>
      </c>
      <c r="CS49" s="50">
        <f t="shared" si="103"/>
        <v>57.685811140387464</v>
      </c>
      <c r="CT49" s="50">
        <f t="shared" si="104"/>
        <v>131.46965101327888</v>
      </c>
      <c r="CU49" s="50">
        <f t="shared" si="105"/>
        <v>56.797792037858464</v>
      </c>
      <c r="CV49" s="50">
        <f t="shared" si="106"/>
        <v>4.1220107043175354</v>
      </c>
      <c r="CW49" s="50">
        <f t="shared" si="107"/>
        <v>4.5252201049386525</v>
      </c>
      <c r="CX49" s="50">
        <f t="shared" si="108"/>
        <v>5.5141565666011871</v>
      </c>
      <c r="CY49" s="50">
        <f t="shared" si="109"/>
        <v>2.7550710528431108</v>
      </c>
      <c r="CZ49" s="50">
        <f t="shared" si="110"/>
        <v>2.9880012178410924</v>
      </c>
      <c r="DA49" s="50">
        <f t="shared" si="111"/>
        <v>4.4744746400844599</v>
      </c>
      <c r="DB49" s="33">
        <f t="shared" si="112"/>
        <v>112847.86763313609</v>
      </c>
      <c r="DC49" s="33">
        <f t="shared" si="113"/>
        <v>115444.49965277777</v>
      </c>
      <c r="DD49" s="33">
        <f t="shared" si="114"/>
        <v>105194.69754838709</v>
      </c>
      <c r="DE49" s="33">
        <f t="shared" si="115"/>
        <v>22397.332130177514</v>
      </c>
      <c r="DF49" s="33">
        <f t="shared" si="116"/>
        <v>21463.648472222223</v>
      </c>
      <c r="DG49" s="33">
        <f t="shared" si="117"/>
        <v>19896.95348387097</v>
      </c>
      <c r="DH49" s="50">
        <f t="shared" si="118"/>
        <v>19.847368497019673</v>
      </c>
      <c r="DI49" s="50">
        <f t="shared" si="119"/>
        <v>18.592179390770806</v>
      </c>
      <c r="DJ49" s="50">
        <f t="shared" si="120"/>
        <v>18.914407234945312</v>
      </c>
      <c r="DK49" s="50">
        <f t="shared" si="121"/>
        <v>5.111334099119337</v>
      </c>
      <c r="DL49" s="50">
        <f t="shared" si="122"/>
        <v>5.7701387227741314</v>
      </c>
      <c r="DM49" s="50">
        <f t="shared" si="123"/>
        <v>7.1471454124783289</v>
      </c>
      <c r="DN49" s="50">
        <f t="shared" si="124"/>
        <v>26.996874215811623</v>
      </c>
      <c r="DO49" s="50">
        <f t="shared" si="125"/>
        <v>28.008221742398355</v>
      </c>
      <c r="DP49" s="50">
        <f t="shared" si="126"/>
        <v>14.715034044733541</v>
      </c>
    </row>
    <row r="50" spans="1:120" ht="20.100000000000001" customHeight="1" x14ac:dyDescent="0.25">
      <c r="A50" s="30">
        <f t="shared" si="127"/>
        <v>49</v>
      </c>
      <c r="B50" s="49" t="s">
        <v>56</v>
      </c>
      <c r="C50" s="54" t="s">
        <v>8</v>
      </c>
      <c r="D50" s="32">
        <v>18684852.149999999</v>
      </c>
      <c r="E50" s="32">
        <v>17166082.52</v>
      </c>
      <c r="F50" s="32">
        <v>14403241.550000001</v>
      </c>
      <c r="G50" s="32">
        <v>10918284.380000001</v>
      </c>
      <c r="H50" s="32">
        <v>10697912.029999999</v>
      </c>
      <c r="I50" s="32">
        <v>4970916.05</v>
      </c>
      <c r="J50" s="32">
        <v>4970916.05</v>
      </c>
      <c r="K50" s="32">
        <v>1727032.44</v>
      </c>
      <c r="L50" s="32">
        <v>5947368.3300000001</v>
      </c>
      <c r="M50" s="32">
        <v>13274003.130000001</v>
      </c>
      <c r="N50" s="32">
        <v>1073337.69</v>
      </c>
      <c r="O50" s="32">
        <v>2245080.66</v>
      </c>
      <c r="P50" s="32">
        <v>2245080.66</v>
      </c>
      <c r="Q50" s="32">
        <v>2296939.4900000002</v>
      </c>
      <c r="R50" s="32">
        <v>4798968.8600000003</v>
      </c>
      <c r="S50" s="32">
        <v>1214350.43</v>
      </c>
      <c r="T50" s="32">
        <v>1976137.04</v>
      </c>
      <c r="U50" s="32">
        <v>13689368.710000001</v>
      </c>
      <c r="V50" s="32">
        <v>10989769.710000001</v>
      </c>
      <c r="W50" s="32">
        <v>10716386.07</v>
      </c>
      <c r="X50" s="32">
        <v>5072877.43</v>
      </c>
      <c r="Y50" s="32">
        <v>5072877.43</v>
      </c>
      <c r="Z50" s="32">
        <v>1696556.39</v>
      </c>
      <c r="AA50" s="32">
        <v>5916892.2800000003</v>
      </c>
      <c r="AB50" s="32">
        <v>12116805.439999999</v>
      </c>
      <c r="AC50" s="32">
        <v>1024164.78</v>
      </c>
      <c r="AD50" s="32">
        <v>2208410.23</v>
      </c>
      <c r="AE50" s="32">
        <v>2208410.23</v>
      </c>
      <c r="AF50" s="32">
        <v>2255495.7999999998</v>
      </c>
      <c r="AG50" s="32">
        <v>6932808.0499999998</v>
      </c>
      <c r="AH50" s="32">
        <v>1753389.65</v>
      </c>
      <c r="AI50" s="32">
        <v>1637705.08</v>
      </c>
      <c r="AJ50" s="32">
        <v>11664336.84</v>
      </c>
      <c r="AK50" s="32">
        <v>8186513.46</v>
      </c>
      <c r="AL50" s="32">
        <v>8003746.1100000003</v>
      </c>
      <c r="AM50" s="32">
        <v>2711046.43</v>
      </c>
      <c r="AN50" s="32">
        <v>2711046.43</v>
      </c>
      <c r="AO50" s="32">
        <v>1255131.1399999999</v>
      </c>
      <c r="AP50" s="32">
        <v>5475467.0300000003</v>
      </c>
      <c r="AQ50" s="32">
        <v>10265764.27</v>
      </c>
      <c r="AR50" s="32">
        <v>901254.94</v>
      </c>
      <c r="AS50" s="32">
        <v>1618952.11</v>
      </c>
      <c r="AT50" s="32">
        <v>1618952.11</v>
      </c>
      <c r="AU50" s="32">
        <v>1660148.41</v>
      </c>
      <c r="AV50" s="32">
        <v>3229200.89</v>
      </c>
      <c r="AW50" s="32">
        <v>1400938.06</v>
      </c>
      <c r="AX50" s="32">
        <v>1399882.42</v>
      </c>
      <c r="AY50" s="32">
        <v>10362705.25</v>
      </c>
      <c r="AZ50" s="30">
        <v>34</v>
      </c>
      <c r="BA50" s="30">
        <v>35</v>
      </c>
      <c r="BB50" s="30">
        <v>31</v>
      </c>
      <c r="BC50" s="50">
        <f t="shared" si="61"/>
        <v>54.471637878331201</v>
      </c>
      <c r="BD50" s="50">
        <f t="shared" si="62"/>
        <v>53.840002439869139</v>
      </c>
      <c r="BE50" s="50">
        <f t="shared" si="63"/>
        <v>66.883992272822823</v>
      </c>
      <c r="BF50" s="50">
        <f t="shared" si="64"/>
        <v>119.64330658933579</v>
      </c>
      <c r="BG50" s="50">
        <f t="shared" si="65"/>
        <v>116.63779307989313</v>
      </c>
      <c r="BH50" s="50">
        <f t="shared" si="66"/>
        <v>201.96876635565403</v>
      </c>
      <c r="BI50" s="50">
        <f t="shared" si="67"/>
        <v>45.528362121668785</v>
      </c>
      <c r="BJ50" s="50">
        <f t="shared" si="68"/>
        <v>46.159997560130847</v>
      </c>
      <c r="BK50" s="50">
        <f t="shared" si="69"/>
        <v>33.116007727177184</v>
      </c>
      <c r="BL50" s="50">
        <f t="shared" si="70"/>
        <v>100</v>
      </c>
      <c r="BM50" s="50">
        <f t="shared" si="71"/>
        <v>100</v>
      </c>
      <c r="BN50" s="50">
        <f t="shared" si="72"/>
        <v>100</v>
      </c>
      <c r="BO50" s="50">
        <f t="shared" si="73"/>
        <v>0.45528362121668786</v>
      </c>
      <c r="BP50" s="50">
        <f t="shared" si="74"/>
        <v>0.4615999756013085</v>
      </c>
      <c r="BQ50" s="50">
        <f t="shared" si="75"/>
        <v>0.33116007727177182</v>
      </c>
      <c r="BR50" s="50">
        <f t="shared" si="76"/>
        <v>1.0000000000000002</v>
      </c>
      <c r="BS50" s="50">
        <f t="shared" si="77"/>
        <v>0.99999999999999989</v>
      </c>
      <c r="BT50" s="50">
        <f t="shared" si="78"/>
        <v>0.99999999999999978</v>
      </c>
      <c r="BU50" s="50">
        <f t="shared" si="79"/>
        <v>0.83581775571650185</v>
      </c>
      <c r="BV50" s="50">
        <f t="shared" si="80"/>
        <v>0.85735504213032576</v>
      </c>
      <c r="BW50" s="50">
        <f t="shared" si="81"/>
        <v>0.49512606233335316</v>
      </c>
      <c r="BX50" s="50">
        <f t="shared" si="82"/>
        <v>1.7113359113659574</v>
      </c>
      <c r="BY50" s="50">
        <f t="shared" si="83"/>
        <v>1.562005662810199</v>
      </c>
      <c r="BZ50" s="50">
        <f t="shared" si="84"/>
        <v>1.7593865349853099</v>
      </c>
      <c r="CA50" s="50">
        <f t="shared" si="85"/>
        <v>2.1521007239701824</v>
      </c>
      <c r="CB50" s="50">
        <f t="shared" si="86"/>
        <v>2.1124866937697724</v>
      </c>
      <c r="CC50" s="50">
        <f t="shared" si="87"/>
        <v>2.952271868689464</v>
      </c>
      <c r="CD50" s="50">
        <f t="shared" si="88"/>
        <v>76.215976651613602</v>
      </c>
      <c r="CE50" s="50">
        <f t="shared" si="89"/>
        <v>119.84660421894719</v>
      </c>
      <c r="CF50" s="50">
        <f t="shared" si="90"/>
        <v>66.530773462662424</v>
      </c>
      <c r="CG50" s="50">
        <f t="shared" si="91"/>
        <v>23.00315276514894</v>
      </c>
      <c r="CH50" s="50">
        <f t="shared" si="92"/>
        <v>39.11540934592081</v>
      </c>
      <c r="CI50" s="50">
        <f t="shared" si="93"/>
        <v>35.343032803080369</v>
      </c>
      <c r="CJ50" s="50">
        <f t="shared" si="94"/>
        <v>20.56257724988841</v>
      </c>
      <c r="CK50" s="50">
        <f t="shared" si="95"/>
        <v>20.095145651600735</v>
      </c>
      <c r="CL50" s="50">
        <f t="shared" si="96"/>
        <v>19.775843744841286</v>
      </c>
      <c r="CM50" s="50">
        <f t="shared" si="97"/>
        <v>29.038598993245806</v>
      </c>
      <c r="CN50" s="50">
        <f t="shared" si="98"/>
        <v>28.673099149271646</v>
      </c>
      <c r="CO50" s="50">
        <f t="shared" si="99"/>
        <v>22.92281431196929</v>
      </c>
      <c r="CP50" s="50">
        <f t="shared" si="100"/>
        <v>40.762752328807061</v>
      </c>
      <c r="CQ50" s="50">
        <f t="shared" si="101"/>
        <v>28.958479181757923</v>
      </c>
      <c r="CR50" s="50">
        <f t="shared" si="102"/>
        <v>41.671685701342746</v>
      </c>
      <c r="CS50" s="50">
        <f t="shared" si="103"/>
        <v>29.414265451171794</v>
      </c>
      <c r="CT50" s="50">
        <f t="shared" si="104"/>
        <v>40.303645896984946</v>
      </c>
      <c r="CU50" s="50">
        <f t="shared" si="105"/>
        <v>28.726014665775018</v>
      </c>
      <c r="CV50" s="50">
        <f t="shared" si="106"/>
        <v>12.015512041394453</v>
      </c>
      <c r="CW50" s="50">
        <f t="shared" si="107"/>
        <v>12.864963380124776</v>
      </c>
      <c r="CX50" s="50">
        <f t="shared" si="108"/>
        <v>11.24019273286436</v>
      </c>
      <c r="CY50" s="50">
        <f t="shared" si="109"/>
        <v>9.2429548071109568</v>
      </c>
      <c r="CZ50" s="50">
        <f t="shared" si="110"/>
        <v>9.883189062055143</v>
      </c>
      <c r="DA50" s="50">
        <f t="shared" si="111"/>
        <v>8.7142268331950579</v>
      </c>
      <c r="DB50" s="33">
        <f t="shared" si="112"/>
        <v>549554.47499999998</v>
      </c>
      <c r="DC50" s="33">
        <f t="shared" si="113"/>
        <v>490459.50057142857</v>
      </c>
      <c r="DD50" s="33">
        <f t="shared" si="114"/>
        <v>464620.69516129035</v>
      </c>
      <c r="DE50" s="33">
        <f t="shared" si="115"/>
        <v>31568.755588235294</v>
      </c>
      <c r="DF50" s="33">
        <f t="shared" si="116"/>
        <v>29261.850857142857</v>
      </c>
      <c r="DG50" s="33">
        <f t="shared" si="117"/>
        <v>29072.739999999998</v>
      </c>
      <c r="DH50" s="50">
        <f t="shared" si="118"/>
        <v>5.744426990287959</v>
      </c>
      <c r="DI50" s="50">
        <f t="shared" si="119"/>
        <v>5.9662114451958255</v>
      </c>
      <c r="DJ50" s="50">
        <f t="shared" si="120"/>
        <v>6.2573062936655388</v>
      </c>
      <c r="DK50" s="50">
        <f t="shared" si="121"/>
        <v>12.293056811798216</v>
      </c>
      <c r="DL50" s="50">
        <f t="shared" si="122"/>
        <v>13.139257587583819</v>
      </c>
      <c r="DM50" s="50">
        <f t="shared" si="123"/>
        <v>11.526213764012033</v>
      </c>
      <c r="DN50" s="50">
        <f t="shared" si="124"/>
        <v>23.074815494602326</v>
      </c>
      <c r="DO50" s="50">
        <f t="shared" si="125"/>
        <v>23.177480028246386</v>
      </c>
      <c r="DP50" s="50">
        <f t="shared" si="126"/>
        <v>22.472620885617189</v>
      </c>
    </row>
    <row r="51" spans="1:120" ht="20.100000000000001" customHeight="1" x14ac:dyDescent="0.25">
      <c r="A51" s="30">
        <f t="shared" si="127"/>
        <v>50</v>
      </c>
      <c r="B51" s="49" t="s">
        <v>57</v>
      </c>
      <c r="C51" s="54" t="s">
        <v>11</v>
      </c>
      <c r="D51" s="32">
        <v>18527991.530000001</v>
      </c>
      <c r="E51" s="32">
        <v>17512987.289999999</v>
      </c>
      <c r="F51" s="32">
        <v>17601168.329999998</v>
      </c>
      <c r="G51" s="32">
        <v>10987946.99</v>
      </c>
      <c r="H51" s="32">
        <v>8937726.0500000007</v>
      </c>
      <c r="I51" s="32">
        <v>1458092.26</v>
      </c>
      <c r="J51" s="32">
        <v>1458092.26</v>
      </c>
      <c r="K51" s="32">
        <v>1352405.71</v>
      </c>
      <c r="L51" s="32">
        <v>9529854.7300000004</v>
      </c>
      <c r="M51" s="32">
        <v>13999984.92</v>
      </c>
      <c r="N51" s="32">
        <v>1479996.87</v>
      </c>
      <c r="O51" s="32">
        <v>1531113.52</v>
      </c>
      <c r="P51" s="32">
        <v>1726714.68</v>
      </c>
      <c r="Q51" s="32">
        <v>2022000.53</v>
      </c>
      <c r="R51" s="32">
        <v>1504385.03</v>
      </c>
      <c r="S51" s="32">
        <v>740178.08</v>
      </c>
      <c r="T51" s="32">
        <v>941600.05</v>
      </c>
      <c r="U51" s="32">
        <v>14305662.359999999</v>
      </c>
      <c r="V51" s="32">
        <v>11123573.640000001</v>
      </c>
      <c r="W51" s="32">
        <v>8999669.5999999996</v>
      </c>
      <c r="X51" s="32">
        <v>1253572.26</v>
      </c>
      <c r="Y51" s="32">
        <v>1253572.26</v>
      </c>
      <c r="Z51" s="32">
        <v>1365469.14</v>
      </c>
      <c r="AA51" s="32">
        <v>9870001.3800000008</v>
      </c>
      <c r="AB51" s="32">
        <v>13515951.119999999</v>
      </c>
      <c r="AC51" s="32">
        <v>1323145.48</v>
      </c>
      <c r="AD51" s="32">
        <v>1329848.01</v>
      </c>
      <c r="AE51" s="32">
        <v>1442387.72</v>
      </c>
      <c r="AF51" s="32">
        <v>1834745.35</v>
      </c>
      <c r="AG51" s="32">
        <v>1146459.1399999999</v>
      </c>
      <c r="AH51" s="32">
        <v>710096.36</v>
      </c>
      <c r="AI51" s="32">
        <v>848390.93</v>
      </c>
      <c r="AJ51" s="32">
        <v>13361404.970000001</v>
      </c>
      <c r="AK51" s="32">
        <v>11126045.73</v>
      </c>
      <c r="AL51" s="32">
        <v>9619418.8100000005</v>
      </c>
      <c r="AM51" s="32">
        <v>1121513.49</v>
      </c>
      <c r="AN51" s="32">
        <v>1121513.49</v>
      </c>
      <c r="AO51" s="32">
        <v>1608724.11</v>
      </c>
      <c r="AP51" s="32">
        <v>10004532.24</v>
      </c>
      <c r="AQ51" s="32">
        <v>13350350.68</v>
      </c>
      <c r="AR51" s="32">
        <v>1103813.71</v>
      </c>
      <c r="AS51" s="32">
        <v>1728351.3</v>
      </c>
      <c r="AT51" s="32">
        <v>1861615.78</v>
      </c>
      <c r="AU51" s="32">
        <v>2118837.65</v>
      </c>
      <c r="AV51" s="32">
        <v>1343963.19</v>
      </c>
      <c r="AW51" s="32">
        <v>641425.16</v>
      </c>
      <c r="AX51" s="32">
        <v>881209.21</v>
      </c>
      <c r="AY51" s="32">
        <v>14209484.550000001</v>
      </c>
      <c r="AZ51" s="30">
        <v>48</v>
      </c>
      <c r="BA51" s="30">
        <v>44</v>
      </c>
      <c r="BB51" s="30">
        <v>40</v>
      </c>
      <c r="BC51" s="50">
        <f t="shared" si="61"/>
        <v>86.730075588033031</v>
      </c>
      <c r="BD51" s="50">
        <f t="shared" si="62"/>
        <v>88.730489853618664</v>
      </c>
      <c r="BE51" s="50">
        <f t="shared" si="63"/>
        <v>89.919927373873918</v>
      </c>
      <c r="BF51" s="50">
        <f t="shared" si="64"/>
        <v>653.5837951708213</v>
      </c>
      <c r="BG51" s="50">
        <f t="shared" si="65"/>
        <v>787.35001522768232</v>
      </c>
      <c r="BH51" s="50">
        <f t="shared" si="66"/>
        <v>892.0563443244896</v>
      </c>
      <c r="BI51" s="50">
        <f t="shared" si="67"/>
        <v>13.269924411966972</v>
      </c>
      <c r="BJ51" s="50">
        <f t="shared" si="68"/>
        <v>11.269510146381338</v>
      </c>
      <c r="BK51" s="50">
        <f t="shared" si="69"/>
        <v>10.080072626126082</v>
      </c>
      <c r="BL51" s="50">
        <f t="shared" si="70"/>
        <v>100</v>
      </c>
      <c r="BM51" s="50">
        <f t="shared" si="71"/>
        <v>100</v>
      </c>
      <c r="BN51" s="50">
        <f t="shared" si="72"/>
        <v>100</v>
      </c>
      <c r="BO51" s="50">
        <f t="shared" si="73"/>
        <v>0.13269924411966971</v>
      </c>
      <c r="BP51" s="50">
        <f t="shared" si="74"/>
        <v>0.11269510146381338</v>
      </c>
      <c r="BQ51" s="50">
        <f t="shared" si="75"/>
        <v>0.10080072626126083</v>
      </c>
      <c r="BR51" s="50">
        <f t="shared" si="76"/>
        <v>1</v>
      </c>
      <c r="BS51" s="50">
        <f t="shared" si="77"/>
        <v>1</v>
      </c>
      <c r="BT51" s="50">
        <f t="shared" si="78"/>
        <v>1</v>
      </c>
      <c r="BU51" s="50">
        <f t="shared" si="79"/>
        <v>0.15300256943161189</v>
      </c>
      <c r="BV51" s="50">
        <f t="shared" si="80"/>
        <v>0.12700831658850284</v>
      </c>
      <c r="BW51" s="50">
        <f t="shared" si="81"/>
        <v>0.11210054234379677</v>
      </c>
      <c r="BX51" s="50">
        <f t="shared" si="82"/>
        <v>1.6862104947231822</v>
      </c>
      <c r="BY51" s="50">
        <f t="shared" si="83"/>
        <v>1.5744029622839804</v>
      </c>
      <c r="BZ51" s="50">
        <f t="shared" si="84"/>
        <v>1.5819787871750908</v>
      </c>
      <c r="CA51" s="50">
        <f t="shared" si="85"/>
        <v>6.1297397257975987</v>
      </c>
      <c r="CB51" s="50">
        <f t="shared" si="86"/>
        <v>7.1792188509340491</v>
      </c>
      <c r="CC51" s="50">
        <f t="shared" si="87"/>
        <v>8.5771761960705444</v>
      </c>
      <c r="CD51" s="50">
        <f t="shared" si="88"/>
        <v>24.094527420120727</v>
      </c>
      <c r="CE51" s="50">
        <f t="shared" si="89"/>
        <v>19.426121538257334</v>
      </c>
      <c r="CF51" s="50">
        <f t="shared" si="90"/>
        <v>22.65862910476466</v>
      </c>
      <c r="CG51" s="50">
        <f t="shared" si="91"/>
        <v>14.405624754575738</v>
      </c>
      <c r="CH51" s="50">
        <f t="shared" si="92"/>
        <v>14.829182137986617</v>
      </c>
      <c r="CI51" s="50">
        <f t="shared" si="93"/>
        <v>12.613178396400324</v>
      </c>
      <c r="CJ51" s="50">
        <f t="shared" si="94"/>
        <v>13.93448222305266</v>
      </c>
      <c r="CK51" s="50">
        <f t="shared" si="95"/>
        <v>11.955222782163375</v>
      </c>
      <c r="CL51" s="50">
        <f t="shared" si="96"/>
        <v>15.534281827906884</v>
      </c>
      <c r="CM51" s="50">
        <f t="shared" si="97"/>
        <v>14.191252105266875</v>
      </c>
      <c r="CN51" s="50">
        <f t="shared" si="98"/>
        <v>13.83453849121954</v>
      </c>
      <c r="CO51" s="50">
        <f t="shared" si="99"/>
        <v>16.079953279254962</v>
      </c>
      <c r="CP51" s="50">
        <f t="shared" si="100"/>
        <v>32.342939195108798</v>
      </c>
      <c r="CQ51" s="50">
        <f t="shared" si="101"/>
        <v>24.438734239857464</v>
      </c>
      <c r="CR51" s="50">
        <f t="shared" si="102"/>
        <v>29.57273324320812</v>
      </c>
      <c r="CS51" s="50">
        <f t="shared" si="103"/>
        <v>22.823268833651966</v>
      </c>
      <c r="CT51" s="50">
        <f t="shared" si="104"/>
        <v>31.84049432025855</v>
      </c>
      <c r="CU51" s="50">
        <f t="shared" si="105"/>
        <v>24.150769825630086</v>
      </c>
      <c r="CV51" s="50">
        <f t="shared" si="106"/>
        <v>8.2637857293968651</v>
      </c>
      <c r="CW51" s="50">
        <f t="shared" si="107"/>
        <v>7.5934961179315756</v>
      </c>
      <c r="CX51" s="50">
        <f t="shared" si="108"/>
        <v>9.8195259973404294</v>
      </c>
      <c r="CY51" s="50">
        <f t="shared" si="109"/>
        <v>7.2992569529742219</v>
      </c>
      <c r="CZ51" s="50">
        <f t="shared" si="110"/>
        <v>7.7968944840135261</v>
      </c>
      <c r="DA51" s="50">
        <f t="shared" si="111"/>
        <v>9.1398711712678686</v>
      </c>
      <c r="DB51" s="33">
        <f t="shared" si="112"/>
        <v>385999.82354166667</v>
      </c>
      <c r="DC51" s="33">
        <f t="shared" si="113"/>
        <v>398022.43840909092</v>
      </c>
      <c r="DD51" s="33">
        <f t="shared" si="114"/>
        <v>440029.20824999997</v>
      </c>
      <c r="DE51" s="33">
        <f t="shared" si="115"/>
        <v>30833.268125000002</v>
      </c>
      <c r="DF51" s="33">
        <f t="shared" si="116"/>
        <v>30071.488181818182</v>
      </c>
      <c r="DG51" s="33">
        <f t="shared" si="117"/>
        <v>27595.34275</v>
      </c>
      <c r="DH51" s="50">
        <f t="shared" si="118"/>
        <v>7.9878969482667941</v>
      </c>
      <c r="DI51" s="50">
        <f t="shared" si="119"/>
        <v>7.5552243491635629</v>
      </c>
      <c r="DJ51" s="50">
        <f t="shared" si="120"/>
        <v>6.2712525061113382</v>
      </c>
      <c r="DK51" s="50">
        <f t="shared" si="121"/>
        <v>10.913220284702925</v>
      </c>
      <c r="DL51" s="50">
        <f t="shared" si="122"/>
        <v>10.476484220642634</v>
      </c>
      <c r="DM51" s="50">
        <f t="shared" si="123"/>
        <v>12.038051169527108</v>
      </c>
      <c r="DN51" s="50">
        <f t="shared" si="124"/>
        <v>21.677522889884738</v>
      </c>
      <c r="DO51" s="50">
        <f t="shared" si="125"/>
        <v>5.3327256557619664</v>
      </c>
      <c r="DP51" s="50">
        <f t="shared" si="126"/>
        <v>13.584525481407336</v>
      </c>
    </row>
    <row r="52" spans="1:120" ht="20.100000000000001" customHeight="1" x14ac:dyDescent="0.25">
      <c r="A52" s="30">
        <f t="shared" si="127"/>
        <v>51</v>
      </c>
      <c r="B52" s="49" t="s">
        <v>58</v>
      </c>
      <c r="C52" s="54" t="s">
        <v>11</v>
      </c>
      <c r="D52" s="32">
        <v>18171286.039999999</v>
      </c>
      <c r="E52" s="32">
        <v>17199071.190000001</v>
      </c>
      <c r="F52" s="32">
        <v>18418614.43</v>
      </c>
      <c r="G52" s="32">
        <v>17634764.23</v>
      </c>
      <c r="H52" s="32">
        <v>12143576.75</v>
      </c>
      <c r="I52" s="32">
        <v>2519431.25</v>
      </c>
      <c r="J52" s="32">
        <v>3105473.32</v>
      </c>
      <c r="K52" s="32">
        <v>1940151.22</v>
      </c>
      <c r="L52" s="32">
        <v>14529290.91</v>
      </c>
      <c r="M52" s="32">
        <v>14611952.859999999</v>
      </c>
      <c r="N52" s="32">
        <v>1610251.09</v>
      </c>
      <c r="O52" s="32">
        <v>2436543.7200000002</v>
      </c>
      <c r="P52" s="32">
        <v>2470659.86</v>
      </c>
      <c r="Q52" s="32">
        <v>2557549.84</v>
      </c>
      <c r="R52" s="32">
        <v>2691858.04</v>
      </c>
      <c r="S52" s="32">
        <v>908003.94</v>
      </c>
      <c r="T52" s="32">
        <v>658271.73</v>
      </c>
      <c r="U52" s="32">
        <v>14481736.210000001</v>
      </c>
      <c r="V52" s="32">
        <v>16439351.85</v>
      </c>
      <c r="W52" s="32">
        <v>10949202.779999999</v>
      </c>
      <c r="X52" s="32">
        <v>3007570.48</v>
      </c>
      <c r="Y52" s="32">
        <v>3850212.16</v>
      </c>
      <c r="Z52" s="32">
        <v>1876814.38</v>
      </c>
      <c r="AA52" s="32">
        <v>12589139.689999999</v>
      </c>
      <c r="AB52" s="32">
        <v>13752495.789999999</v>
      </c>
      <c r="AC52" s="32">
        <v>1483140.79</v>
      </c>
      <c r="AD52" s="32">
        <v>2450549.61</v>
      </c>
      <c r="AE52" s="32">
        <v>2437843.52</v>
      </c>
      <c r="AF52" s="32">
        <v>2574620.0499999998</v>
      </c>
      <c r="AG52" s="32">
        <v>2818144.25</v>
      </c>
      <c r="AH52" s="32">
        <v>1068384.6100000001</v>
      </c>
      <c r="AI52" s="32">
        <v>610953.23</v>
      </c>
      <c r="AJ52" s="32">
        <v>13599482.539999999</v>
      </c>
      <c r="AK52" s="32">
        <v>15148850</v>
      </c>
      <c r="AL52" s="32">
        <v>9544738.3900000006</v>
      </c>
      <c r="AM52" s="32">
        <v>3128410.29</v>
      </c>
      <c r="AN52" s="32">
        <v>4436524.6900000004</v>
      </c>
      <c r="AO52" s="32">
        <v>1258758.1200000001</v>
      </c>
      <c r="AP52" s="32">
        <v>10712325.310000001</v>
      </c>
      <c r="AQ52" s="32">
        <v>14871958.699999999</v>
      </c>
      <c r="AR52" s="32">
        <v>1528767.03</v>
      </c>
      <c r="AS52" s="32">
        <v>1682711.47</v>
      </c>
      <c r="AT52" s="32">
        <v>1615181.73</v>
      </c>
      <c r="AU52" s="32">
        <v>1803874.61</v>
      </c>
      <c r="AV52" s="32">
        <v>2213204.41</v>
      </c>
      <c r="AW52" s="32">
        <v>1239602.93</v>
      </c>
      <c r="AX52" s="32">
        <v>620556.61</v>
      </c>
      <c r="AY52" s="32">
        <v>15127229.439999999</v>
      </c>
      <c r="AZ52" s="30">
        <v>53</v>
      </c>
      <c r="BA52" s="30">
        <v>51</v>
      </c>
      <c r="BB52" s="30">
        <v>55</v>
      </c>
      <c r="BC52" s="50">
        <f t="shared" si="61"/>
        <v>82.390049112666816</v>
      </c>
      <c r="BD52" s="50">
        <f t="shared" si="62"/>
        <v>76.579294639283475</v>
      </c>
      <c r="BE52" s="50">
        <f t="shared" si="63"/>
        <v>70.713785600887206</v>
      </c>
      <c r="BF52" s="50">
        <f t="shared" si="64"/>
        <v>467.86075463691316</v>
      </c>
      <c r="BG52" s="50">
        <f t="shared" si="65"/>
        <v>326.97262298397601</v>
      </c>
      <c r="BH52" s="50">
        <f t="shared" si="66"/>
        <v>241.45758354835166</v>
      </c>
      <c r="BI52" s="50">
        <f t="shared" si="67"/>
        <v>17.609950887333184</v>
      </c>
      <c r="BJ52" s="50">
        <f t="shared" si="68"/>
        <v>23.420705360716518</v>
      </c>
      <c r="BK52" s="50">
        <f t="shared" si="69"/>
        <v>29.286214399112808</v>
      </c>
      <c r="BL52" s="50">
        <f t="shared" si="70"/>
        <v>81.128735957068216</v>
      </c>
      <c r="BM52" s="50">
        <f t="shared" si="71"/>
        <v>78.114409155052897</v>
      </c>
      <c r="BN52" s="50">
        <f t="shared" si="72"/>
        <v>70.514885154397717</v>
      </c>
      <c r="BO52" s="50">
        <f t="shared" si="73"/>
        <v>0.14286730557553928</v>
      </c>
      <c r="BP52" s="50">
        <f t="shared" si="74"/>
        <v>0.1829494561246951</v>
      </c>
      <c r="BQ52" s="50">
        <f t="shared" si="75"/>
        <v>0.20651140449605085</v>
      </c>
      <c r="BR52" s="50">
        <f t="shared" si="76"/>
        <v>0.96122863645971757</v>
      </c>
      <c r="BS52" s="50">
        <f t="shared" si="77"/>
        <v>0.93726508370050998</v>
      </c>
      <c r="BT52" s="50">
        <f t="shared" si="78"/>
        <v>0.89117582787659932</v>
      </c>
      <c r="BU52" s="50">
        <f t="shared" si="79"/>
        <v>0.21373880798701689</v>
      </c>
      <c r="BV52" s="50">
        <f t="shared" si="80"/>
        <v>0.30583600268240413</v>
      </c>
      <c r="BW52" s="50">
        <f t="shared" si="81"/>
        <v>0.41415141545958151</v>
      </c>
      <c r="BX52" s="50">
        <f t="shared" si="82"/>
        <v>1.0304240988426301</v>
      </c>
      <c r="BY52" s="50">
        <f t="shared" si="83"/>
        <v>1.0462134606602511</v>
      </c>
      <c r="BZ52" s="50">
        <f t="shared" si="84"/>
        <v>1.2158424190615129</v>
      </c>
      <c r="CA52" s="50">
        <f t="shared" si="85"/>
        <v>4.8199675025861488</v>
      </c>
      <c r="CB52" s="50">
        <f t="shared" si="86"/>
        <v>3.6405473629997855</v>
      </c>
      <c r="CC52" s="50">
        <f t="shared" si="87"/>
        <v>3.050986764910558</v>
      </c>
      <c r="CD52" s="50">
        <f t="shared" si="88"/>
        <v>43.959651526888912</v>
      </c>
      <c r="CE52" s="50">
        <f t="shared" si="89"/>
        <v>48.623473268618554</v>
      </c>
      <c r="CF52" s="50">
        <f t="shared" si="90"/>
        <v>35.657617611823419</v>
      </c>
      <c r="CG52" s="50">
        <f t="shared" si="91"/>
        <v>17.79710583550305</v>
      </c>
      <c r="CH52" s="50">
        <f t="shared" si="92"/>
        <v>22.310432039908168</v>
      </c>
      <c r="CI52" s="50">
        <f t="shared" si="93"/>
        <v>23.358816838850156</v>
      </c>
      <c r="CJ52" s="50">
        <f t="shared" si="94"/>
        <v>13.816707091864536</v>
      </c>
      <c r="CK52" s="50">
        <f t="shared" si="95"/>
        <v>14.906607221257326</v>
      </c>
      <c r="CL52" s="50">
        <f t="shared" si="96"/>
        <v>11.107849572739845</v>
      </c>
      <c r="CM52" s="50">
        <f t="shared" si="97"/>
        <v>13.353378578610894</v>
      </c>
      <c r="CN52" s="50">
        <f t="shared" si="98"/>
        <v>14.908202039340464</v>
      </c>
      <c r="CO52" s="50">
        <f t="shared" si="99"/>
        <v>11.750559132338374</v>
      </c>
      <c r="CP52" s="50">
        <f t="shared" si="100"/>
        <v>24.359051894723947</v>
      </c>
      <c r="CQ52" s="50">
        <f t="shared" si="101"/>
        <v>19.587679001722432</v>
      </c>
      <c r="CR52" s="50">
        <f t="shared" si="102"/>
        <v>25.061453954460745</v>
      </c>
      <c r="CS52" s="50">
        <f t="shared" si="103"/>
        <v>20.039311204223242</v>
      </c>
      <c r="CT52" s="50">
        <f t="shared" si="104"/>
        <v>23.84793961268868</v>
      </c>
      <c r="CU52" s="50">
        <f t="shared" si="105"/>
        <v>19.255822654190826</v>
      </c>
      <c r="CV52" s="50">
        <f t="shared" si="106"/>
        <v>13.408757721586117</v>
      </c>
      <c r="CW52" s="50">
        <f t="shared" si="107"/>
        <v>14.248150861918724</v>
      </c>
      <c r="CX52" s="50">
        <f t="shared" si="108"/>
        <v>9.1359286356481917</v>
      </c>
      <c r="CY52" s="50">
        <f t="shared" si="109"/>
        <v>10.677016561894373</v>
      </c>
      <c r="CZ52" s="50">
        <f t="shared" si="110"/>
        <v>10.912300782214505</v>
      </c>
      <c r="DA52" s="50">
        <f t="shared" si="111"/>
        <v>6.8341629322005426</v>
      </c>
      <c r="DB52" s="33">
        <f t="shared" si="112"/>
        <v>342854.45358490566</v>
      </c>
      <c r="DC52" s="33">
        <f t="shared" si="113"/>
        <v>337236.69</v>
      </c>
      <c r="DD52" s="33">
        <f t="shared" si="114"/>
        <v>334883.8987272727</v>
      </c>
      <c r="DE52" s="33">
        <f t="shared" si="115"/>
        <v>30382.09603773585</v>
      </c>
      <c r="DF52" s="33">
        <f t="shared" si="116"/>
        <v>29081.191960784316</v>
      </c>
      <c r="DG52" s="33">
        <f t="shared" si="117"/>
        <v>27795.764181818184</v>
      </c>
      <c r="DH52" s="50">
        <f t="shared" si="118"/>
        <v>8.8615141848265147</v>
      </c>
      <c r="DI52" s="50">
        <f t="shared" si="119"/>
        <v>8.6233772371518391</v>
      </c>
      <c r="DJ52" s="50">
        <f t="shared" si="120"/>
        <v>8.3001196198013911</v>
      </c>
      <c r="DK52" s="50">
        <f t="shared" si="121"/>
        <v>14.074677127255214</v>
      </c>
      <c r="DL52" s="50">
        <f t="shared" si="122"/>
        <v>14.969529584230996</v>
      </c>
      <c r="DM52" s="50">
        <f t="shared" si="123"/>
        <v>9.793758465684979</v>
      </c>
      <c r="DN52" s="50">
        <f t="shared" si="124"/>
        <v>21.472346258136881</v>
      </c>
      <c r="DO52" s="50">
        <f t="shared" si="125"/>
        <v>23.01333680350411</v>
      </c>
      <c r="DP52" s="50">
        <f t="shared" si="126"/>
        <v>22.067090246247393</v>
      </c>
    </row>
    <row r="53" spans="1:120" ht="20.100000000000001" customHeight="1" x14ac:dyDescent="0.25">
      <c r="A53" s="30">
        <f t="shared" si="127"/>
        <v>52</v>
      </c>
      <c r="B53" s="49" t="s">
        <v>59</v>
      </c>
      <c r="C53" s="54" t="s">
        <v>60</v>
      </c>
      <c r="D53" s="32">
        <v>18122803.32</v>
      </c>
      <c r="E53" s="32">
        <v>20759836.030000001</v>
      </c>
      <c r="F53" s="32">
        <v>20926063.289999999</v>
      </c>
      <c r="G53" s="32">
        <v>12908740.210000001</v>
      </c>
      <c r="H53" s="32">
        <v>12634962.07</v>
      </c>
      <c r="I53" s="32">
        <v>1817869.33</v>
      </c>
      <c r="J53" s="32">
        <v>1817869.33</v>
      </c>
      <c r="K53" s="32">
        <v>685371.56</v>
      </c>
      <c r="L53" s="32">
        <v>11090870.880000001</v>
      </c>
      <c r="M53" s="32">
        <v>14774419.25</v>
      </c>
      <c r="N53" s="32">
        <v>1205848.8</v>
      </c>
      <c r="O53" s="32">
        <v>910391.04</v>
      </c>
      <c r="P53" s="32">
        <v>910391.04</v>
      </c>
      <c r="Q53" s="32">
        <v>1026838.65</v>
      </c>
      <c r="R53" s="32">
        <v>2882079.79</v>
      </c>
      <c r="S53" s="32">
        <v>818575.6</v>
      </c>
      <c r="T53" s="32">
        <v>1142698.53</v>
      </c>
      <c r="U53" s="32">
        <v>14646520.550000001</v>
      </c>
      <c r="V53" s="32">
        <v>13562953.25</v>
      </c>
      <c r="W53" s="32">
        <v>13230556.119999999</v>
      </c>
      <c r="X53" s="32">
        <v>1957453.93</v>
      </c>
      <c r="Y53" s="32">
        <v>1957453.93</v>
      </c>
      <c r="Z53" s="32">
        <v>959300.67</v>
      </c>
      <c r="AA53" s="32">
        <v>11605499.32</v>
      </c>
      <c r="AB53" s="32">
        <v>17258979.34</v>
      </c>
      <c r="AC53" s="32">
        <v>1179175.49</v>
      </c>
      <c r="AD53" s="32">
        <v>1260743.58</v>
      </c>
      <c r="AE53" s="32">
        <v>1260743.58</v>
      </c>
      <c r="AF53" s="32">
        <v>1364961.43</v>
      </c>
      <c r="AG53" s="32">
        <v>3182212.3</v>
      </c>
      <c r="AH53" s="32">
        <v>1000406.21</v>
      </c>
      <c r="AI53" s="32">
        <v>1010324.13</v>
      </c>
      <c r="AJ53" s="32">
        <v>16496227.029999999</v>
      </c>
      <c r="AK53" s="32">
        <v>13719291.720000001</v>
      </c>
      <c r="AL53" s="32">
        <v>13450108.220000001</v>
      </c>
      <c r="AM53" s="32">
        <v>2273093.0699999998</v>
      </c>
      <c r="AN53" s="32">
        <v>2273093.0699999998</v>
      </c>
      <c r="AO53" s="32">
        <v>1053411.77</v>
      </c>
      <c r="AP53" s="32">
        <v>11446198.65</v>
      </c>
      <c r="AQ53" s="32">
        <v>17402915.100000001</v>
      </c>
      <c r="AR53" s="32">
        <v>1138172.21</v>
      </c>
      <c r="AS53" s="32">
        <v>1386114.7</v>
      </c>
      <c r="AT53" s="32">
        <v>1386114.7</v>
      </c>
      <c r="AU53" s="32">
        <v>1466211.52</v>
      </c>
      <c r="AV53" s="32">
        <v>3267138.58</v>
      </c>
      <c r="AW53" s="32">
        <v>1201505.5900000001</v>
      </c>
      <c r="AX53" s="32">
        <v>949036.98</v>
      </c>
      <c r="AY53" s="32">
        <v>17285804.27</v>
      </c>
      <c r="AZ53" s="30">
        <v>38</v>
      </c>
      <c r="BA53" s="30">
        <v>39</v>
      </c>
      <c r="BB53" s="30">
        <v>31</v>
      </c>
      <c r="BC53" s="50">
        <f t="shared" si="61"/>
        <v>85.917531064791646</v>
      </c>
      <c r="BD53" s="50">
        <f t="shared" si="62"/>
        <v>85.567642283217339</v>
      </c>
      <c r="BE53" s="50">
        <f t="shared" si="63"/>
        <v>83.431410918347311</v>
      </c>
      <c r="BF53" s="50">
        <f t="shared" si="64"/>
        <v>610.10275584549299</v>
      </c>
      <c r="BG53" s="50">
        <f t="shared" si="65"/>
        <v>592.88748215903104</v>
      </c>
      <c r="BH53" s="50">
        <f t="shared" si="66"/>
        <v>503.55169355208147</v>
      </c>
      <c r="BI53" s="50">
        <f t="shared" si="67"/>
        <v>14.082468935208356</v>
      </c>
      <c r="BJ53" s="50">
        <f t="shared" si="68"/>
        <v>14.432357716782661</v>
      </c>
      <c r="BK53" s="50">
        <f t="shared" si="69"/>
        <v>16.568589081652675</v>
      </c>
      <c r="BL53" s="50">
        <f t="shared" si="70"/>
        <v>100</v>
      </c>
      <c r="BM53" s="50">
        <f t="shared" si="71"/>
        <v>100</v>
      </c>
      <c r="BN53" s="50">
        <f t="shared" si="72"/>
        <v>100</v>
      </c>
      <c r="BO53" s="50">
        <f t="shared" si="73"/>
        <v>0.14082468935208356</v>
      </c>
      <c r="BP53" s="50">
        <f t="shared" si="74"/>
        <v>0.14432357716782662</v>
      </c>
      <c r="BQ53" s="50">
        <f t="shared" si="75"/>
        <v>0.16568589081652677</v>
      </c>
      <c r="BR53" s="50">
        <f t="shared" si="76"/>
        <v>1</v>
      </c>
      <c r="BS53" s="50">
        <f t="shared" si="77"/>
        <v>1</v>
      </c>
      <c r="BT53" s="50">
        <f t="shared" si="78"/>
        <v>1</v>
      </c>
      <c r="BU53" s="50">
        <f t="shared" si="79"/>
        <v>0.16390681576485902</v>
      </c>
      <c r="BV53" s="50">
        <f t="shared" si="80"/>
        <v>0.16866606735538545</v>
      </c>
      <c r="BW53" s="50">
        <f t="shared" si="81"/>
        <v>0.19858934302175507</v>
      </c>
      <c r="BX53" s="50">
        <f t="shared" si="82"/>
        <v>1.4039172704057385</v>
      </c>
      <c r="BY53" s="50">
        <f t="shared" si="83"/>
        <v>1.5306280016853999</v>
      </c>
      <c r="BZ53" s="50">
        <f t="shared" si="84"/>
        <v>1.5253020139147533</v>
      </c>
      <c r="CA53" s="50">
        <f t="shared" si="85"/>
        <v>6.9504236973952356</v>
      </c>
      <c r="CB53" s="50">
        <f t="shared" si="86"/>
        <v>6.7590638621058119</v>
      </c>
      <c r="CC53" s="50">
        <f t="shared" si="87"/>
        <v>5.9170952555849379</v>
      </c>
      <c r="CD53" s="50">
        <f t="shared" si="88"/>
        <v>47.191999200968432</v>
      </c>
      <c r="CE53" s="50">
        <f t="shared" si="89"/>
        <v>45.48759589185547</v>
      </c>
      <c r="CF53" s="50">
        <f t="shared" si="90"/>
        <v>46.33058400204385</v>
      </c>
      <c r="CG53" s="50">
        <f t="shared" si="91"/>
        <v>15.384588958940157</v>
      </c>
      <c r="CH53" s="50">
        <f t="shared" si="92"/>
        <v>16.957566727925677</v>
      </c>
      <c r="CI53" s="50">
        <f t="shared" si="93"/>
        <v>19.552917234635508</v>
      </c>
      <c r="CJ53" s="50">
        <f t="shared" si="94"/>
        <v>7.0525165522716797</v>
      </c>
      <c r="CK53" s="50">
        <f t="shared" si="95"/>
        <v>9.2954945487259586</v>
      </c>
      <c r="CL53" s="50">
        <f t="shared" si="96"/>
        <v>10.103398399053795</v>
      </c>
      <c r="CM53" s="50">
        <f t="shared" si="97"/>
        <v>6.1796009295890384</v>
      </c>
      <c r="CN53" s="50">
        <f t="shared" si="98"/>
        <v>8.2659146629461873</v>
      </c>
      <c r="CO53" s="50">
        <f t="shared" si="99"/>
        <v>9.2031582030947892</v>
      </c>
      <c r="CP53" s="50">
        <f t="shared" si="100"/>
        <v>22.663388748765882</v>
      </c>
      <c r="CQ53" s="50">
        <f t="shared" si="101"/>
        <v>18.476082374655491</v>
      </c>
      <c r="CR53" s="50">
        <f t="shared" si="102"/>
        <v>20.284262591857306</v>
      </c>
      <c r="CS53" s="50">
        <f t="shared" si="103"/>
        <v>16.863604726650632</v>
      </c>
      <c r="CT53" s="50">
        <f t="shared" si="104"/>
        <v>20.244586437130856</v>
      </c>
      <c r="CU53" s="50">
        <f t="shared" si="105"/>
        <v>16.836172868136241</v>
      </c>
      <c r="CV53" s="50">
        <f t="shared" si="106"/>
        <v>5.0234559407004591</v>
      </c>
      <c r="CW53" s="50">
        <f t="shared" si="107"/>
        <v>6.0729939204630607</v>
      </c>
      <c r="CX53" s="50">
        <f t="shared" si="108"/>
        <v>6.6238674746930863</v>
      </c>
      <c r="CY53" s="50">
        <f t="shared" si="109"/>
        <v>3.7818186728519878</v>
      </c>
      <c r="CZ53" s="50">
        <f t="shared" si="110"/>
        <v>4.6209453129288516</v>
      </c>
      <c r="DA53" s="50">
        <f t="shared" si="111"/>
        <v>5.0339701041781568</v>
      </c>
      <c r="DB53" s="33">
        <f t="shared" si="112"/>
        <v>476915.8768421053</v>
      </c>
      <c r="DC53" s="33">
        <f t="shared" si="113"/>
        <v>532303.48794871802</v>
      </c>
      <c r="DD53" s="33">
        <f t="shared" si="114"/>
        <v>675034.29967741936</v>
      </c>
      <c r="DE53" s="33">
        <f t="shared" si="115"/>
        <v>31732.863157894739</v>
      </c>
      <c r="DF53" s="33">
        <f t="shared" si="116"/>
        <v>30235.268974358973</v>
      </c>
      <c r="DG53" s="33">
        <f t="shared" si="117"/>
        <v>36715.232580645163</v>
      </c>
      <c r="DH53" s="50">
        <f t="shared" si="118"/>
        <v>6.6537653072096585</v>
      </c>
      <c r="DI53" s="50">
        <f t="shared" si="119"/>
        <v>5.6800809423348797</v>
      </c>
      <c r="DJ53" s="50">
        <f t="shared" si="120"/>
        <v>5.4390173355917444</v>
      </c>
      <c r="DK53" s="50">
        <f t="shared" si="121"/>
        <v>5.6660033873832276</v>
      </c>
      <c r="DL53" s="50">
        <f t="shared" si="122"/>
        <v>6.5750106505056038</v>
      </c>
      <c r="DM53" s="50">
        <f t="shared" si="123"/>
        <v>7.0066285267361446</v>
      </c>
      <c r="DN53" s="50">
        <f t="shared" si="124"/>
        <v>24.71679422503982</v>
      </c>
      <c r="DO53" s="50">
        <f t="shared" si="125"/>
        <v>23.90993020166718</v>
      </c>
      <c r="DP53" s="50">
        <f t="shared" si="126"/>
        <v>24.002554045491326</v>
      </c>
    </row>
    <row r="54" spans="1:120" ht="20.100000000000001" customHeight="1" x14ac:dyDescent="0.25">
      <c r="A54" s="30">
        <f t="shared" si="127"/>
        <v>53</v>
      </c>
      <c r="B54" s="49" t="s">
        <v>61</v>
      </c>
      <c r="C54" s="54" t="s">
        <v>6</v>
      </c>
      <c r="D54" s="32">
        <v>18096724.809999999</v>
      </c>
      <c r="E54" s="32">
        <v>19899224.870000001</v>
      </c>
      <c r="F54" s="32">
        <v>23142960.359999999</v>
      </c>
      <c r="G54" s="32">
        <v>14299434.9</v>
      </c>
      <c r="H54" s="32">
        <v>10760776.73</v>
      </c>
      <c r="I54" s="32">
        <v>2249388.2200000002</v>
      </c>
      <c r="J54" s="32">
        <v>2249388.2200000002</v>
      </c>
      <c r="K54" s="32">
        <v>755612.12</v>
      </c>
      <c r="L54" s="32">
        <v>12050046.68</v>
      </c>
      <c r="M54" s="32">
        <v>12257804.52</v>
      </c>
      <c r="N54" s="32">
        <v>2875834.47</v>
      </c>
      <c r="O54" s="32">
        <v>964069.6</v>
      </c>
      <c r="P54" s="32">
        <v>983734.4</v>
      </c>
      <c r="Q54" s="32">
        <v>1235056.5</v>
      </c>
      <c r="R54" s="32">
        <v>1707306.55</v>
      </c>
      <c r="S54" s="32">
        <v>1280468.94</v>
      </c>
      <c r="T54" s="32">
        <v>1634622.36</v>
      </c>
      <c r="U54" s="32">
        <v>10977066.529999999</v>
      </c>
      <c r="V54" s="32">
        <v>15019535.550000001</v>
      </c>
      <c r="W54" s="32">
        <v>11567818.810000001</v>
      </c>
      <c r="X54" s="32">
        <v>2225100.9900000002</v>
      </c>
      <c r="Y54" s="32">
        <v>2225100.9900000002</v>
      </c>
      <c r="Z54" s="32">
        <v>1784821.06</v>
      </c>
      <c r="AA54" s="32">
        <v>12794434.560000001</v>
      </c>
      <c r="AB54" s="32">
        <v>13239391.460000001</v>
      </c>
      <c r="AC54" s="32">
        <v>2444963.64</v>
      </c>
      <c r="AD54" s="32">
        <v>2312482.6800000002</v>
      </c>
      <c r="AE54" s="32">
        <v>2362712.21</v>
      </c>
      <c r="AF54" s="32">
        <v>2552998.92</v>
      </c>
      <c r="AG54" s="32">
        <v>1971772.26</v>
      </c>
      <c r="AH54" s="32">
        <v>1215420.22</v>
      </c>
      <c r="AI54" s="32">
        <v>1643762.6</v>
      </c>
      <c r="AJ54" s="32">
        <v>14408207.15</v>
      </c>
      <c r="AK54" s="32">
        <v>13231432</v>
      </c>
      <c r="AL54" s="32">
        <v>10041138.24</v>
      </c>
      <c r="AM54" s="32">
        <v>2221818.5</v>
      </c>
      <c r="AN54" s="32">
        <v>2221818.5</v>
      </c>
      <c r="AO54" s="32">
        <v>3712118.75</v>
      </c>
      <c r="AP54" s="32">
        <v>11009613.5</v>
      </c>
      <c r="AQ54" s="32">
        <v>14574542.630000001</v>
      </c>
      <c r="AR54" s="32">
        <v>1988341.59</v>
      </c>
      <c r="AS54" s="32">
        <v>5003350.01</v>
      </c>
      <c r="AT54" s="32">
        <v>4997245.5599999996</v>
      </c>
      <c r="AU54" s="32">
        <v>5228154.4800000004</v>
      </c>
      <c r="AV54" s="32">
        <v>2075401.25</v>
      </c>
      <c r="AW54" s="32">
        <v>545128.72</v>
      </c>
      <c r="AX54" s="32">
        <v>1128487.01</v>
      </c>
      <c r="AY54" s="32">
        <v>15837245.01</v>
      </c>
      <c r="AZ54" s="30">
        <v>74</v>
      </c>
      <c r="BA54" s="30">
        <v>64</v>
      </c>
      <c r="BB54" s="30">
        <v>64</v>
      </c>
      <c r="BC54" s="50">
        <f t="shared" si="61"/>
        <v>84.269390813478935</v>
      </c>
      <c r="BD54" s="50">
        <f t="shared" si="62"/>
        <v>85.185287636940274</v>
      </c>
      <c r="BE54" s="50">
        <f t="shared" si="63"/>
        <v>83.208026916512139</v>
      </c>
      <c r="BF54" s="50">
        <f t="shared" si="64"/>
        <v>535.70328913699029</v>
      </c>
      <c r="BG54" s="50">
        <f t="shared" si="65"/>
        <v>575.00466799037281</v>
      </c>
      <c r="BH54" s="50">
        <f t="shared" si="66"/>
        <v>495.52263157409124</v>
      </c>
      <c r="BI54" s="50">
        <f t="shared" si="67"/>
        <v>15.730609186521072</v>
      </c>
      <c r="BJ54" s="50">
        <f t="shared" si="68"/>
        <v>14.814712363059723</v>
      </c>
      <c r="BK54" s="50">
        <f t="shared" si="69"/>
        <v>16.791973083487864</v>
      </c>
      <c r="BL54" s="50">
        <f t="shared" si="70"/>
        <v>100</v>
      </c>
      <c r="BM54" s="50">
        <f t="shared" si="71"/>
        <v>100</v>
      </c>
      <c r="BN54" s="50">
        <f t="shared" si="72"/>
        <v>100</v>
      </c>
      <c r="BO54" s="50">
        <f t="shared" si="73"/>
        <v>0.15730609186521072</v>
      </c>
      <c r="BP54" s="50">
        <f t="shared" si="74"/>
        <v>0.14814712363059723</v>
      </c>
      <c r="BQ54" s="50">
        <f t="shared" si="75"/>
        <v>0.16791973083487866</v>
      </c>
      <c r="BR54" s="50">
        <f t="shared" si="76"/>
        <v>1</v>
      </c>
      <c r="BS54" s="50">
        <f t="shared" si="77"/>
        <v>1</v>
      </c>
      <c r="BT54" s="50">
        <f t="shared" si="78"/>
        <v>1</v>
      </c>
      <c r="BU54" s="50">
        <f t="shared" si="79"/>
        <v>0.18667049844158781</v>
      </c>
      <c r="BV54" s="50">
        <f t="shared" si="80"/>
        <v>0.1739116316211789</v>
      </c>
      <c r="BW54" s="50">
        <f t="shared" si="81"/>
        <v>0.20180712974165715</v>
      </c>
      <c r="BX54" s="50">
        <f t="shared" si="82"/>
        <v>1.2655552430257224</v>
      </c>
      <c r="BY54" s="50">
        <f t="shared" si="83"/>
        <v>1.324889495001728</v>
      </c>
      <c r="BZ54" s="50">
        <f t="shared" si="84"/>
        <v>1.7490896193246506</v>
      </c>
      <c r="CA54" s="50">
        <f t="shared" si="85"/>
        <v>4.7838681799445002</v>
      </c>
      <c r="CB54" s="50">
        <f t="shared" si="86"/>
        <v>5.1987837235198926</v>
      </c>
      <c r="CC54" s="50">
        <f t="shared" si="87"/>
        <v>4.5193332578696239</v>
      </c>
      <c r="CD54" s="50">
        <f t="shared" si="88"/>
        <v>27.996212237104572</v>
      </c>
      <c r="CE54" s="50">
        <f t="shared" si="89"/>
        <v>29.404130779482209</v>
      </c>
      <c r="CF54" s="50">
        <f t="shared" si="90"/>
        <v>26.611595623986819</v>
      </c>
      <c r="CG54" s="50">
        <f t="shared" si="91"/>
        <v>30.128919186005522</v>
      </c>
      <c r="CH54" s="50">
        <f t="shared" si="92"/>
        <v>22.469110366888099</v>
      </c>
      <c r="CI54" s="50">
        <f t="shared" si="93"/>
        <v>9.5348576462306251</v>
      </c>
      <c r="CJ54" s="50">
        <f t="shared" si="94"/>
        <v>6.7420118818821289</v>
      </c>
      <c r="CK54" s="50">
        <f t="shared" si="95"/>
        <v>15.396499261257116</v>
      </c>
      <c r="CL54" s="50">
        <f t="shared" si="96"/>
        <v>37.814123293684311</v>
      </c>
      <c r="CM54" s="50">
        <f t="shared" si="97"/>
        <v>6.2706157085193963</v>
      </c>
      <c r="CN54" s="50">
        <f t="shared" si="98"/>
        <v>13.949979982546413</v>
      </c>
      <c r="CO54" s="50">
        <f t="shared" si="99"/>
        <v>33.7170669070263</v>
      </c>
      <c r="CP54" s="50">
        <f t="shared" si="100"/>
        <v>47.634307436320569</v>
      </c>
      <c r="CQ54" s="50">
        <f t="shared" si="101"/>
        <v>32.265066476412862</v>
      </c>
      <c r="CR54" s="50">
        <f t="shared" si="102"/>
        <v>50.303168617086868</v>
      </c>
      <c r="CS54" s="50">
        <f t="shared" si="103"/>
        <v>33.467803160716784</v>
      </c>
      <c r="CT54" s="50">
        <f t="shared" si="104"/>
        <v>58.790302704682531</v>
      </c>
      <c r="CU54" s="50">
        <f t="shared" si="105"/>
        <v>37.023862101970082</v>
      </c>
      <c r="CV54" s="50">
        <f t="shared" si="106"/>
        <v>5.3273153574577679</v>
      </c>
      <c r="CW54" s="50">
        <f t="shared" si="107"/>
        <v>11.620968631226891</v>
      </c>
      <c r="CX54" s="50">
        <f t="shared" si="108"/>
        <v>21.619317201302071</v>
      </c>
      <c r="CY54" s="50">
        <f t="shared" si="109"/>
        <v>4.1754081356337984</v>
      </c>
      <c r="CZ54" s="50">
        <f t="shared" si="110"/>
        <v>8.9692994157314629</v>
      </c>
      <c r="DA54" s="50">
        <f t="shared" si="111"/>
        <v>16.039947751956486</v>
      </c>
      <c r="DB54" s="33">
        <f t="shared" si="112"/>
        <v>244550.33527027024</v>
      </c>
      <c r="DC54" s="33">
        <f t="shared" si="113"/>
        <v>310925.38859375002</v>
      </c>
      <c r="DD54" s="33">
        <f t="shared" si="114"/>
        <v>361608.75562499999</v>
      </c>
      <c r="DE54" s="33">
        <f t="shared" si="115"/>
        <v>38862.627972972972</v>
      </c>
      <c r="DF54" s="33">
        <f t="shared" si="116"/>
        <v>38202.556875000002</v>
      </c>
      <c r="DG54" s="33">
        <f t="shared" si="117"/>
        <v>31067.837343750001</v>
      </c>
      <c r="DH54" s="50">
        <f t="shared" si="118"/>
        <v>15.891463788026739</v>
      </c>
      <c r="DI54" s="50">
        <f t="shared" si="119"/>
        <v>12.286728030728566</v>
      </c>
      <c r="DJ54" s="50">
        <f t="shared" si="120"/>
        <v>8.5915611446002593</v>
      </c>
      <c r="DK54" s="50">
        <f t="shared" si="121"/>
        <v>6.8247515114863493</v>
      </c>
      <c r="DL54" s="50">
        <f t="shared" si="122"/>
        <v>12.829640032104425</v>
      </c>
      <c r="DM54" s="50">
        <f t="shared" si="123"/>
        <v>22.590690208484634</v>
      </c>
      <c r="DN54" s="50">
        <f t="shared" si="124"/>
        <v>23.18941779407125</v>
      </c>
      <c r="DO54" s="50">
        <f t="shared" si="125"/>
        <v>24.458804062302615</v>
      </c>
      <c r="DP54" s="50">
        <f t="shared" si="126"/>
        <v>25.716703223205219</v>
      </c>
    </row>
    <row r="55" spans="1:120" ht="20.100000000000001" customHeight="1" x14ac:dyDescent="0.25">
      <c r="A55" s="30">
        <f t="shared" si="127"/>
        <v>54</v>
      </c>
      <c r="B55" s="49" t="s">
        <v>62</v>
      </c>
      <c r="C55" s="54" t="s">
        <v>8</v>
      </c>
      <c r="D55" s="32">
        <v>17971889.280000001</v>
      </c>
      <c r="E55" s="32">
        <v>17760793.18</v>
      </c>
      <c r="F55" s="32">
        <v>18686241.510000002</v>
      </c>
      <c r="G55" s="32">
        <v>18993338.68</v>
      </c>
      <c r="H55" s="32">
        <v>17812797.899999999</v>
      </c>
      <c r="I55" s="32">
        <v>933637.57</v>
      </c>
      <c r="J55" s="32">
        <v>933637.57</v>
      </c>
      <c r="K55" s="32">
        <v>2114731.54</v>
      </c>
      <c r="L55" s="32">
        <v>18059701.109999999</v>
      </c>
      <c r="M55" s="32">
        <v>13470661.640000001</v>
      </c>
      <c r="N55" s="32">
        <v>1187904.94</v>
      </c>
      <c r="O55" s="32">
        <v>2609083.94</v>
      </c>
      <c r="P55" s="32">
        <v>2692488.91</v>
      </c>
      <c r="Q55" s="32">
        <v>2739603.77</v>
      </c>
      <c r="R55" s="32">
        <v>3494197.57</v>
      </c>
      <c r="S55" s="32">
        <v>99900.27</v>
      </c>
      <c r="T55" s="32">
        <v>624659.27</v>
      </c>
      <c r="U55" s="32">
        <v>13922973.51</v>
      </c>
      <c r="V55" s="32">
        <v>17366821.949999999</v>
      </c>
      <c r="W55" s="32">
        <v>16209452.33</v>
      </c>
      <c r="X55" s="32">
        <v>1327584.02</v>
      </c>
      <c r="Y55" s="32">
        <v>1327584.02</v>
      </c>
      <c r="Z55" s="32">
        <v>1954098.38</v>
      </c>
      <c r="AA55" s="32">
        <v>16039237.93</v>
      </c>
      <c r="AB55" s="32">
        <v>13457053.140000001</v>
      </c>
      <c r="AC55" s="32">
        <v>1085134.53</v>
      </c>
      <c r="AD55" s="32">
        <v>2513690.48</v>
      </c>
      <c r="AE55" s="32">
        <v>2523002.44</v>
      </c>
      <c r="AF55" s="32">
        <v>2651386.21</v>
      </c>
      <c r="AG55" s="32">
        <v>3580154.69</v>
      </c>
      <c r="AH55" s="32">
        <v>196083.77</v>
      </c>
      <c r="AI55" s="32">
        <v>611162.21</v>
      </c>
      <c r="AJ55" s="32">
        <v>14417799.73</v>
      </c>
      <c r="AK55" s="32">
        <v>15321081.59</v>
      </c>
      <c r="AL55" s="32">
        <v>14408178.77</v>
      </c>
      <c r="AM55" s="32">
        <v>1135942.04</v>
      </c>
      <c r="AN55" s="32">
        <v>1135942.04</v>
      </c>
      <c r="AO55" s="32">
        <v>1436296.69</v>
      </c>
      <c r="AP55" s="32">
        <v>14185139.550000001</v>
      </c>
      <c r="AQ55" s="32">
        <v>15339383.6</v>
      </c>
      <c r="AR55" s="32">
        <v>1071646.9099999999</v>
      </c>
      <c r="AS55" s="32">
        <v>1844640.04</v>
      </c>
      <c r="AT55" s="32">
        <v>1844729.85</v>
      </c>
      <c r="AU55" s="32">
        <v>1939159.03</v>
      </c>
      <c r="AV55" s="32">
        <v>3361245.76</v>
      </c>
      <c r="AW55" s="32">
        <v>201573.94</v>
      </c>
      <c r="AX55" s="32">
        <v>593671.01</v>
      </c>
      <c r="AY55" s="32">
        <v>17038535.800000001</v>
      </c>
      <c r="AZ55" s="30">
        <v>38</v>
      </c>
      <c r="BA55" s="30">
        <v>37</v>
      </c>
      <c r="BB55" s="30">
        <v>37</v>
      </c>
      <c r="BC55" s="50">
        <f t="shared" si="61"/>
        <v>95.084394662097395</v>
      </c>
      <c r="BD55" s="50">
        <f t="shared" si="62"/>
        <v>92.355630616688629</v>
      </c>
      <c r="BE55" s="50">
        <f t="shared" si="63"/>
        <v>92.585758170353827</v>
      </c>
      <c r="BF55" s="50">
        <f t="shared" si="64"/>
        <v>1934.3374442397387</v>
      </c>
      <c r="BG55" s="50">
        <f t="shared" si="65"/>
        <v>1208.152379688933</v>
      </c>
      <c r="BH55" s="50">
        <f t="shared" si="66"/>
        <v>1248.7555747122449</v>
      </c>
      <c r="BI55" s="50">
        <f t="shared" si="67"/>
        <v>4.9156053379026039</v>
      </c>
      <c r="BJ55" s="50">
        <f t="shared" si="68"/>
        <v>7.6443693833113784</v>
      </c>
      <c r="BK55" s="50">
        <f t="shared" si="69"/>
        <v>7.4142418296461798</v>
      </c>
      <c r="BL55" s="50">
        <f t="shared" si="70"/>
        <v>100</v>
      </c>
      <c r="BM55" s="50">
        <f t="shared" si="71"/>
        <v>100</v>
      </c>
      <c r="BN55" s="50">
        <f t="shared" si="72"/>
        <v>100</v>
      </c>
      <c r="BO55" s="50">
        <f t="shared" si="73"/>
        <v>4.9156053379026038E-2</v>
      </c>
      <c r="BP55" s="50">
        <f t="shared" si="74"/>
        <v>7.6443693833113779E-2</v>
      </c>
      <c r="BQ55" s="50">
        <f t="shared" si="75"/>
        <v>7.4142418296461801E-2</v>
      </c>
      <c r="BR55" s="50">
        <f t="shared" si="76"/>
        <v>1</v>
      </c>
      <c r="BS55" s="50">
        <f t="shared" si="77"/>
        <v>1</v>
      </c>
      <c r="BT55" s="50">
        <f t="shared" si="78"/>
        <v>1</v>
      </c>
      <c r="BU55" s="50">
        <f t="shared" si="79"/>
        <v>5.1697288028926855E-2</v>
      </c>
      <c r="BV55" s="50">
        <f t="shared" si="80"/>
        <v>8.2771016041658041E-2</v>
      </c>
      <c r="BW55" s="50">
        <f t="shared" si="81"/>
        <v>8.0079722585457397E-2</v>
      </c>
      <c r="BX55" s="50">
        <f t="shared" si="82"/>
        <v>0.94622065044964498</v>
      </c>
      <c r="BY55" s="50">
        <f t="shared" si="83"/>
        <v>1.0226852806537814</v>
      </c>
      <c r="BZ55" s="50">
        <f t="shared" si="84"/>
        <v>1.2196424514961415</v>
      </c>
      <c r="CA55" s="50">
        <f t="shared" si="85"/>
        <v>19.078921491987515</v>
      </c>
      <c r="CB55" s="50">
        <f t="shared" si="86"/>
        <v>12.209737452248032</v>
      </c>
      <c r="CC55" s="50">
        <f t="shared" si="87"/>
        <v>12.683903106535258</v>
      </c>
      <c r="CD55" s="50">
        <f t="shared" si="88"/>
        <v>57.695438176543149</v>
      </c>
      <c r="CE55" s="50">
        <f t="shared" si="89"/>
        <v>59.817352567151794</v>
      </c>
      <c r="CF55" s="50">
        <f t="shared" si="90"/>
        <v>53.378462808900871</v>
      </c>
      <c r="CG55" s="50">
        <f t="shared" si="91"/>
        <v>2.0378024742229393</v>
      </c>
      <c r="CH55" s="50">
        <f t="shared" si="92"/>
        <v>3.8716885727406418</v>
      </c>
      <c r="CI55" s="50">
        <f t="shared" si="93"/>
        <v>3.3924657098478028</v>
      </c>
      <c r="CJ55" s="50">
        <f t="shared" si="94"/>
        <v>13.736836813989777</v>
      </c>
      <c r="CK55" s="50">
        <f t="shared" si="95"/>
        <v>14.474095993135924</v>
      </c>
      <c r="CL55" s="50">
        <f t="shared" si="96"/>
        <v>12.039881317543458</v>
      </c>
      <c r="CM55" s="50">
        <f t="shared" si="97"/>
        <v>11.709670758775919</v>
      </c>
      <c r="CN55" s="50">
        <f t="shared" si="98"/>
        <v>12.183237062310976</v>
      </c>
      <c r="CO55" s="50">
        <f t="shared" si="99"/>
        <v>10.125361720533796</v>
      </c>
      <c r="CP55" s="50">
        <f t="shared" si="100"/>
        <v>33.415044934645103</v>
      </c>
      <c r="CQ55" s="50">
        <f t="shared" si="101"/>
        <v>25.045934625299456</v>
      </c>
      <c r="CR55" s="50">
        <f t="shared" si="102"/>
        <v>31.981296315219865</v>
      </c>
      <c r="CS55" s="50">
        <f t="shared" si="103"/>
        <v>24.231688283191861</v>
      </c>
      <c r="CT55" s="50">
        <f t="shared" si="104"/>
        <v>21.818724906260261</v>
      </c>
      <c r="CU55" s="50">
        <f t="shared" si="105"/>
        <v>17.910813730031908</v>
      </c>
      <c r="CV55" s="50">
        <f t="shared" si="106"/>
        <v>14.517582983907632</v>
      </c>
      <c r="CW55" s="50">
        <f t="shared" si="107"/>
        <v>14.153030523606377</v>
      </c>
      <c r="CX55" s="50">
        <f t="shared" si="108"/>
        <v>9.871648287392814</v>
      </c>
      <c r="CY55" s="50">
        <f t="shared" si="109"/>
        <v>11.766884978272023</v>
      </c>
      <c r="CZ55" s="50">
        <f t="shared" si="110"/>
        <v>11.002314818915087</v>
      </c>
      <c r="DA55" s="50">
        <f t="shared" si="111"/>
        <v>7.6863862068322364</v>
      </c>
      <c r="DB55" s="33">
        <f t="shared" si="112"/>
        <v>472944.45473684213</v>
      </c>
      <c r="DC55" s="33">
        <f t="shared" si="113"/>
        <v>480021.43729729729</v>
      </c>
      <c r="DD55" s="33">
        <f t="shared" si="114"/>
        <v>505033.55432432436</v>
      </c>
      <c r="DE55" s="33">
        <f t="shared" si="115"/>
        <v>31260.656315789471</v>
      </c>
      <c r="DF55" s="33">
        <f t="shared" si="116"/>
        <v>29327.960270270272</v>
      </c>
      <c r="DG55" s="33">
        <f t="shared" si="117"/>
        <v>28963.429999999997</v>
      </c>
      <c r="DH55" s="50">
        <f t="shared" si="118"/>
        <v>6.6097944489451024</v>
      </c>
      <c r="DI55" s="50">
        <f t="shared" si="119"/>
        <v>6.1097188565989491</v>
      </c>
      <c r="DJ55" s="50">
        <f t="shared" si="120"/>
        <v>5.7349516189572132</v>
      </c>
      <c r="DK55" s="50">
        <f t="shared" si="121"/>
        <v>15.243827331213113</v>
      </c>
      <c r="DL55" s="50">
        <f t="shared" si="122"/>
        <v>14.928309693880463</v>
      </c>
      <c r="DM55" s="50">
        <f t="shared" si="123"/>
        <v>10.377469588853664</v>
      </c>
      <c r="DN55" s="50">
        <f t="shared" si="124"/>
        <v>21.458115123675668</v>
      </c>
      <c r="DO55" s="50">
        <f t="shared" si="125"/>
        <v>22.548692422192033</v>
      </c>
      <c r="DP55" s="50">
        <f t="shared" si="126"/>
        <v>22.140540524131495</v>
      </c>
    </row>
    <row r="56" spans="1:120" ht="20.100000000000001" customHeight="1" x14ac:dyDescent="0.25">
      <c r="A56" s="30">
        <f t="shared" si="127"/>
        <v>55</v>
      </c>
      <c r="B56" s="49" t="s">
        <v>63</v>
      </c>
      <c r="C56" s="54" t="s">
        <v>11</v>
      </c>
      <c r="D56" s="32">
        <v>17789174.280000001</v>
      </c>
      <c r="E56" s="32">
        <v>17549323.309999999</v>
      </c>
      <c r="F56" s="32">
        <v>18685649.039999999</v>
      </c>
      <c r="G56" s="32">
        <v>9507132.0199999996</v>
      </c>
      <c r="H56" s="32">
        <v>7397238.6900000004</v>
      </c>
      <c r="I56" s="32">
        <v>6017715.8600000003</v>
      </c>
      <c r="J56" s="32">
        <v>6427522.71</v>
      </c>
      <c r="K56" s="32">
        <v>220468.19</v>
      </c>
      <c r="L56" s="32">
        <v>3079609.31</v>
      </c>
      <c r="M56" s="32">
        <v>14784378.939999999</v>
      </c>
      <c r="N56" s="32">
        <v>2442335.61</v>
      </c>
      <c r="O56" s="32">
        <v>354859.1</v>
      </c>
      <c r="P56" s="32">
        <v>281974.01</v>
      </c>
      <c r="Q56" s="32">
        <v>571070.71</v>
      </c>
      <c r="R56" s="32">
        <v>3773852.41</v>
      </c>
      <c r="S56" s="32">
        <v>3324642.11</v>
      </c>
      <c r="T56" s="32">
        <v>822628.89</v>
      </c>
      <c r="U56" s="32">
        <v>15045015.84</v>
      </c>
      <c r="V56" s="32">
        <v>8093455.5099999998</v>
      </c>
      <c r="W56" s="32">
        <v>6590279.8300000001</v>
      </c>
      <c r="X56" s="32">
        <v>4636708.33</v>
      </c>
      <c r="Y56" s="32">
        <v>5234314.3899999997</v>
      </c>
      <c r="Z56" s="32">
        <v>282717.09000000003</v>
      </c>
      <c r="AA56" s="32">
        <v>2859141.1200000001</v>
      </c>
      <c r="AB56" s="32">
        <v>14094398.609999999</v>
      </c>
      <c r="AC56" s="32">
        <v>2307049.12</v>
      </c>
      <c r="AD56" s="32">
        <v>431149.06</v>
      </c>
      <c r="AE56" s="32">
        <v>381147.44</v>
      </c>
      <c r="AF56" s="32">
        <v>622639.31999999995</v>
      </c>
      <c r="AG56" s="32">
        <v>3226741.08</v>
      </c>
      <c r="AH56" s="32">
        <v>2949829.35</v>
      </c>
      <c r="AI56" s="32">
        <v>810945.46</v>
      </c>
      <c r="AJ56" s="32">
        <v>14016130.24</v>
      </c>
      <c r="AK56" s="32">
        <v>8401336.6300000008</v>
      </c>
      <c r="AL56" s="32">
        <v>7250509.9199999999</v>
      </c>
      <c r="AM56" s="32">
        <v>5352590.66</v>
      </c>
      <c r="AN56" s="32">
        <v>5831912.5999999996</v>
      </c>
      <c r="AO56" s="32">
        <v>662912.26</v>
      </c>
      <c r="AP56" s="32">
        <v>2569424.0299999998</v>
      </c>
      <c r="AQ56" s="32">
        <v>14912197.779999999</v>
      </c>
      <c r="AR56" s="32">
        <v>1988650.12</v>
      </c>
      <c r="AS56" s="32">
        <v>853322.86</v>
      </c>
      <c r="AT56" s="32">
        <v>828089.4</v>
      </c>
      <c r="AU56" s="32">
        <v>1042392.26</v>
      </c>
      <c r="AV56" s="32">
        <v>3939473.21</v>
      </c>
      <c r="AW56" s="32">
        <v>3301326.43</v>
      </c>
      <c r="AX56" s="32">
        <v>923009.41</v>
      </c>
      <c r="AY56" s="32">
        <v>15132021.66</v>
      </c>
      <c r="AZ56" s="30">
        <v>93</v>
      </c>
      <c r="BA56" s="30">
        <v>109</v>
      </c>
      <c r="BB56" s="30">
        <v>80</v>
      </c>
      <c r="BC56" s="50">
        <f t="shared" si="61"/>
        <v>32.392621702543693</v>
      </c>
      <c r="BD56" s="50">
        <f t="shared" si="62"/>
        <v>35.326581043997116</v>
      </c>
      <c r="BE56" s="50">
        <f t="shared" si="63"/>
        <v>30.583514780552239</v>
      </c>
      <c r="BF56" s="50">
        <f t="shared" si="64"/>
        <v>47.912849925970932</v>
      </c>
      <c r="BG56" s="50">
        <f t="shared" si="65"/>
        <v>54.623030008711424</v>
      </c>
      <c r="BH56" s="50">
        <f t="shared" si="66"/>
        <v>44.057999600336942</v>
      </c>
      <c r="BI56" s="50">
        <f t="shared" si="67"/>
        <v>67.607378297456307</v>
      </c>
      <c r="BJ56" s="50">
        <f t="shared" si="68"/>
        <v>64.673418956002877</v>
      </c>
      <c r="BK56" s="50">
        <f t="shared" si="69"/>
        <v>69.416485219447736</v>
      </c>
      <c r="BL56" s="50">
        <f t="shared" si="70"/>
        <v>93.624186665845329</v>
      </c>
      <c r="BM56" s="50">
        <f t="shared" si="71"/>
        <v>88.582916205000828</v>
      </c>
      <c r="BN56" s="50">
        <f t="shared" si="72"/>
        <v>91.781050696815996</v>
      </c>
      <c r="BO56" s="50">
        <f t="shared" si="73"/>
        <v>0.63296858057094707</v>
      </c>
      <c r="BP56" s="50">
        <f t="shared" si="74"/>
        <v>0.57289600520705153</v>
      </c>
      <c r="BQ56" s="50">
        <f t="shared" si="75"/>
        <v>0.63711179491209124</v>
      </c>
      <c r="BR56" s="50">
        <f t="shared" si="76"/>
        <v>0.88255718687334805</v>
      </c>
      <c r="BS56" s="50">
        <f t="shared" si="77"/>
        <v>0.82711895638257249</v>
      </c>
      <c r="BT56" s="50">
        <f t="shared" si="78"/>
        <v>0.84278062366737649</v>
      </c>
      <c r="BU56" s="50">
        <f t="shared" si="79"/>
        <v>2.0871227688294005</v>
      </c>
      <c r="BV56" s="50">
        <f t="shared" si="80"/>
        <v>1.8307296388364347</v>
      </c>
      <c r="BW56" s="50">
        <f t="shared" si="81"/>
        <v>2.2697353694477593</v>
      </c>
      <c r="BX56" s="50">
        <f t="shared" si="82"/>
        <v>1.8711399234361323</v>
      </c>
      <c r="BY56" s="50">
        <f t="shared" si="83"/>
        <v>2.1683350564312915</v>
      </c>
      <c r="BZ56" s="50">
        <f t="shared" si="84"/>
        <v>2.2241281194799591</v>
      </c>
      <c r="CA56" s="50">
        <f t="shared" si="85"/>
        <v>1.2292435970880153</v>
      </c>
      <c r="CB56" s="50">
        <f t="shared" si="86"/>
        <v>1.4213272349611001</v>
      </c>
      <c r="CC56" s="50">
        <f t="shared" si="87"/>
        <v>1.3545795635341933</v>
      </c>
      <c r="CD56" s="50">
        <f t="shared" si="88"/>
        <v>62.95306429679728</v>
      </c>
      <c r="CE56" s="50">
        <f t="shared" si="89"/>
        <v>54.56215263454343</v>
      </c>
      <c r="CF56" s="50">
        <f t="shared" si="90"/>
        <v>62.56302178776928</v>
      </c>
      <c r="CG56" s="50">
        <f t="shared" si="91"/>
        <v>62.175628804857759</v>
      </c>
      <c r="CH56" s="50">
        <f t="shared" si="92"/>
        <v>59.037660678051999</v>
      </c>
      <c r="CI56" s="50">
        <f t="shared" si="93"/>
        <v>61.018997958839265</v>
      </c>
      <c r="CJ56" s="50">
        <f t="shared" si="94"/>
        <v>3.7325567716266974</v>
      </c>
      <c r="CK56" s="50">
        <f t="shared" si="95"/>
        <v>5.3271320200288592</v>
      </c>
      <c r="CL56" s="50">
        <f t="shared" si="96"/>
        <v>10.156989269456281</v>
      </c>
      <c r="CM56" s="50">
        <f t="shared" si="97"/>
        <v>7.1589662131525369</v>
      </c>
      <c r="CN56" s="50">
        <f t="shared" si="98"/>
        <v>9.8881824343109042</v>
      </c>
      <c r="CO56" s="50">
        <f t="shared" si="99"/>
        <v>25.800033480655198</v>
      </c>
      <c r="CP56" s="50">
        <f t="shared" si="100"/>
        <v>20.324122860990478</v>
      </c>
      <c r="CQ56" s="50">
        <f t="shared" si="101"/>
        <v>16.891145663676085</v>
      </c>
      <c r="CR56" s="50">
        <f t="shared" si="102"/>
        <v>24.512750033539739</v>
      </c>
      <c r="CS56" s="50">
        <f t="shared" si="103"/>
        <v>19.686939712548948</v>
      </c>
      <c r="CT56" s="50">
        <f t="shared" si="104"/>
        <v>25.304460922996153</v>
      </c>
      <c r="CU56" s="50">
        <f t="shared" si="105"/>
        <v>20.194381538057616</v>
      </c>
      <c r="CV56" s="50">
        <f t="shared" si="106"/>
        <v>1.9948036621292797</v>
      </c>
      <c r="CW56" s="50">
        <f t="shared" si="107"/>
        <v>2.4567845288617005</v>
      </c>
      <c r="CX56" s="50">
        <f t="shared" si="108"/>
        <v>4.5667284993596349</v>
      </c>
      <c r="CY56" s="50">
        <f t="shared" si="109"/>
        <v>1.2393390864008107</v>
      </c>
      <c r="CZ56" s="50">
        <f t="shared" si="110"/>
        <v>1.6109857058642338</v>
      </c>
      <c r="DA56" s="50">
        <f t="shared" si="111"/>
        <v>3.547707968724644</v>
      </c>
      <c r="DB56" s="33">
        <f t="shared" si="112"/>
        <v>191281.44387096775</v>
      </c>
      <c r="DC56" s="33">
        <f t="shared" si="113"/>
        <v>161002.96614678897</v>
      </c>
      <c r="DD56" s="33">
        <f t="shared" si="114"/>
        <v>233570.61299999998</v>
      </c>
      <c r="DE56" s="33">
        <f t="shared" si="115"/>
        <v>26261.673225806451</v>
      </c>
      <c r="DF56" s="33">
        <f t="shared" si="116"/>
        <v>21165.588256880736</v>
      </c>
      <c r="DG56" s="33">
        <f t="shared" si="117"/>
        <v>24858.126500000002</v>
      </c>
      <c r="DH56" s="50">
        <f t="shared" si="118"/>
        <v>13.729336570421186</v>
      </c>
      <c r="DI56" s="50">
        <f t="shared" si="119"/>
        <v>13.146085915947491</v>
      </c>
      <c r="DJ56" s="50">
        <f t="shared" si="120"/>
        <v>10.642660127796129</v>
      </c>
      <c r="DK56" s="50">
        <f t="shared" si="121"/>
        <v>3.2102148251031695</v>
      </c>
      <c r="DL56" s="50">
        <f t="shared" si="122"/>
        <v>3.5479391940155667</v>
      </c>
      <c r="DM56" s="50">
        <f t="shared" si="123"/>
        <v>5.5785713290909591</v>
      </c>
      <c r="DN56" s="50">
        <f t="shared" si="124"/>
        <v>21.812584783966436</v>
      </c>
      <c r="DO56" s="50">
        <f t="shared" si="125"/>
        <v>25.82474383141599</v>
      </c>
      <c r="DP56" s="50">
        <f t="shared" si="126"/>
        <v>19.946776278020227</v>
      </c>
    </row>
    <row r="57" spans="1:120" ht="20.100000000000001" customHeight="1" x14ac:dyDescent="0.25">
      <c r="A57" s="30">
        <f t="shared" si="127"/>
        <v>56</v>
      </c>
      <c r="B57" s="49" t="s">
        <v>64</v>
      </c>
      <c r="C57" s="54" t="s">
        <v>2</v>
      </c>
      <c r="D57" s="32">
        <v>17772646.510000002</v>
      </c>
      <c r="E57" s="32">
        <v>17981348.18</v>
      </c>
      <c r="F57" s="32">
        <v>22347648.98</v>
      </c>
      <c r="G57" s="32">
        <v>7657119.21</v>
      </c>
      <c r="H57" s="32">
        <v>7205871.3700000001</v>
      </c>
      <c r="I57" s="32">
        <v>2631341.06</v>
      </c>
      <c r="J57" s="32">
        <v>2631341.06</v>
      </c>
      <c r="K57" s="32">
        <v>504023.69</v>
      </c>
      <c r="L57" s="32">
        <v>5025778.1500000004</v>
      </c>
      <c r="M57" s="32">
        <v>15205813.74</v>
      </c>
      <c r="N57" s="32">
        <v>651164.55000000005</v>
      </c>
      <c r="O57" s="32">
        <v>640280.31999999995</v>
      </c>
      <c r="P57" s="32">
        <v>629445.15</v>
      </c>
      <c r="Q57" s="32">
        <v>711708.75</v>
      </c>
      <c r="R57" s="32">
        <v>5152996.49</v>
      </c>
      <c r="S57" s="32">
        <v>1652910.36</v>
      </c>
      <c r="T57" s="32">
        <v>1192533.18</v>
      </c>
      <c r="U57" s="32">
        <v>15388349.560000001</v>
      </c>
      <c r="V57" s="32">
        <v>6916185.9199999999</v>
      </c>
      <c r="W57" s="32">
        <v>6428922.7199999997</v>
      </c>
      <c r="X57" s="32">
        <v>2044431.46</v>
      </c>
      <c r="Y57" s="32">
        <v>2044431.46</v>
      </c>
      <c r="Z57" s="32">
        <v>749391.1</v>
      </c>
      <c r="AA57" s="32">
        <v>4871754.46</v>
      </c>
      <c r="AB57" s="32">
        <v>15263003.560000001</v>
      </c>
      <c r="AC57" s="32">
        <v>608123.54</v>
      </c>
      <c r="AD57" s="32">
        <v>979665.51</v>
      </c>
      <c r="AE57" s="32">
        <v>959710.59</v>
      </c>
      <c r="AF57" s="32">
        <v>1055624.17</v>
      </c>
      <c r="AG57" s="32">
        <v>4271351</v>
      </c>
      <c r="AH57" s="32">
        <v>959923.76</v>
      </c>
      <c r="AI57" s="32">
        <v>953492.77</v>
      </c>
      <c r="AJ57" s="32">
        <v>15232291.029999999</v>
      </c>
      <c r="AK57" s="32">
        <v>7414148.9400000004</v>
      </c>
      <c r="AL57" s="32">
        <v>7053781.3600000003</v>
      </c>
      <c r="AM57" s="32">
        <v>3131785.58</v>
      </c>
      <c r="AN57" s="32">
        <v>3131785.58</v>
      </c>
      <c r="AO57" s="32">
        <v>880689.8</v>
      </c>
      <c r="AP57" s="32">
        <v>4282363.3600000003</v>
      </c>
      <c r="AQ57" s="32">
        <v>19037029.190000001</v>
      </c>
      <c r="AR57" s="32">
        <v>564079.04</v>
      </c>
      <c r="AS57" s="32">
        <v>1172637.1299999999</v>
      </c>
      <c r="AT57" s="32">
        <v>1156318.77</v>
      </c>
      <c r="AU57" s="32">
        <v>1240292.04</v>
      </c>
      <c r="AV57" s="32">
        <v>4635405.04</v>
      </c>
      <c r="AW57" s="32">
        <v>1454741.34</v>
      </c>
      <c r="AX57" s="32">
        <v>1459854.57</v>
      </c>
      <c r="AY57" s="32">
        <v>18963517.690000001</v>
      </c>
      <c r="AZ57" s="30">
        <v>23</v>
      </c>
      <c r="BA57" s="30">
        <v>24</v>
      </c>
      <c r="BB57" s="30">
        <v>21</v>
      </c>
      <c r="BC57" s="50">
        <f t="shared" si="61"/>
        <v>65.635365104887796</v>
      </c>
      <c r="BD57" s="50">
        <f t="shared" si="62"/>
        <v>70.439900204417867</v>
      </c>
      <c r="BE57" s="50">
        <f t="shared" si="63"/>
        <v>57.759338187775874</v>
      </c>
      <c r="BF57" s="50">
        <f t="shared" si="64"/>
        <v>190.9968352791181</v>
      </c>
      <c r="BG57" s="50">
        <f t="shared" si="65"/>
        <v>238.29385114236112</v>
      </c>
      <c r="BH57" s="50">
        <f t="shared" si="66"/>
        <v>136.73871504319271</v>
      </c>
      <c r="BI57" s="50">
        <f t="shared" si="67"/>
        <v>34.364634895112204</v>
      </c>
      <c r="BJ57" s="50">
        <f t="shared" si="68"/>
        <v>29.560099795582129</v>
      </c>
      <c r="BK57" s="50">
        <f t="shared" si="69"/>
        <v>42.240661812224126</v>
      </c>
      <c r="BL57" s="50">
        <f t="shared" si="70"/>
        <v>100</v>
      </c>
      <c r="BM57" s="50">
        <f t="shared" si="71"/>
        <v>100</v>
      </c>
      <c r="BN57" s="50">
        <f t="shared" si="72"/>
        <v>100</v>
      </c>
      <c r="BO57" s="50">
        <f t="shared" si="73"/>
        <v>0.34364634895112206</v>
      </c>
      <c r="BP57" s="50">
        <f t="shared" si="74"/>
        <v>0.29560099795582129</v>
      </c>
      <c r="BQ57" s="50">
        <f t="shared" si="75"/>
        <v>0.42240661812224128</v>
      </c>
      <c r="BR57" s="50">
        <f t="shared" si="76"/>
        <v>1</v>
      </c>
      <c r="BS57" s="50">
        <f t="shared" si="77"/>
        <v>1</v>
      </c>
      <c r="BT57" s="50">
        <f t="shared" si="78"/>
        <v>1</v>
      </c>
      <c r="BU57" s="50">
        <f t="shared" si="79"/>
        <v>0.52356888455173844</v>
      </c>
      <c r="BV57" s="50">
        <f t="shared" si="80"/>
        <v>0.41964993859727484</v>
      </c>
      <c r="BW57" s="50">
        <f t="shared" si="81"/>
        <v>0.731321776487458</v>
      </c>
      <c r="BX57" s="50">
        <f t="shared" si="82"/>
        <v>2.3210617495401382</v>
      </c>
      <c r="BY57" s="50">
        <f t="shared" si="83"/>
        <v>2.599893696900502</v>
      </c>
      <c r="BZ57" s="50">
        <f t="shared" si="84"/>
        <v>3.0141893777494033</v>
      </c>
      <c r="CA57" s="50">
        <f t="shared" si="85"/>
        <v>2.7384786714041547</v>
      </c>
      <c r="CB57" s="50">
        <f t="shared" si="86"/>
        <v>3.1446017368564658</v>
      </c>
      <c r="CC57" s="50">
        <f t="shared" si="87"/>
        <v>2.2523193813287818</v>
      </c>
      <c r="CD57" s="50">
        <f t="shared" si="88"/>
        <v>86.039028232346169</v>
      </c>
      <c r="CE57" s="50">
        <f t="shared" si="89"/>
        <v>70.490528015696114</v>
      </c>
      <c r="CF57" s="50">
        <f t="shared" si="90"/>
        <v>61.552202887027832</v>
      </c>
      <c r="CG57" s="50">
        <f t="shared" si="91"/>
        <v>29.582127649501583</v>
      </c>
      <c r="CH57" s="50">
        <f t="shared" si="92"/>
        <v>17.599112173699439</v>
      </c>
      <c r="CI57" s="50">
        <f t="shared" si="93"/>
        <v>21.137133004187746</v>
      </c>
      <c r="CJ57" s="50">
        <f t="shared" si="94"/>
        <v>8.3618956743393831</v>
      </c>
      <c r="CK57" s="50">
        <f t="shared" si="95"/>
        <v>14.16482323251368</v>
      </c>
      <c r="CL57" s="50">
        <f t="shared" si="96"/>
        <v>15.81620681604489</v>
      </c>
      <c r="CM57" s="50">
        <f t="shared" si="97"/>
        <v>10.028769176769172</v>
      </c>
      <c r="CN57" s="50">
        <f t="shared" si="98"/>
        <v>15.382365965956337</v>
      </c>
      <c r="CO57" s="50">
        <f t="shared" si="99"/>
        <v>20.565508481279366</v>
      </c>
      <c r="CP57" s="50">
        <f t="shared" si="100"/>
        <v>16.88060115617332</v>
      </c>
      <c r="CQ57" s="50">
        <f t="shared" si="101"/>
        <v>14.442602954803274</v>
      </c>
      <c r="CR57" s="50">
        <f t="shared" si="102"/>
        <v>17.810024149663494</v>
      </c>
      <c r="CS57" s="50">
        <f t="shared" si="103"/>
        <v>15.117579576282914</v>
      </c>
      <c r="CT57" s="50">
        <f t="shared" si="104"/>
        <v>17.390422407604657</v>
      </c>
      <c r="CU57" s="50">
        <f t="shared" si="105"/>
        <v>14.814174828693766</v>
      </c>
      <c r="CV57" s="50">
        <f t="shared" si="106"/>
        <v>3.6026166369749055</v>
      </c>
      <c r="CW57" s="50">
        <f t="shared" si="107"/>
        <v>5.4482316909343114</v>
      </c>
      <c r="CX57" s="50">
        <f t="shared" si="108"/>
        <v>5.2472505320333696</v>
      </c>
      <c r="CY57" s="50">
        <f t="shared" si="109"/>
        <v>2.8359518078323607</v>
      </c>
      <c r="CZ57" s="50">
        <f t="shared" si="110"/>
        <v>4.1676024094429165</v>
      </c>
      <c r="DA57" s="50">
        <f t="shared" si="111"/>
        <v>3.9408610757586726</v>
      </c>
      <c r="DB57" s="33">
        <f t="shared" si="112"/>
        <v>772723.76130434789</v>
      </c>
      <c r="DC57" s="33">
        <f t="shared" si="113"/>
        <v>749222.84083333332</v>
      </c>
      <c r="DD57" s="33">
        <f t="shared" si="114"/>
        <v>1064173.760952381</v>
      </c>
      <c r="DE57" s="33">
        <f t="shared" si="115"/>
        <v>28311.502173913046</v>
      </c>
      <c r="DF57" s="33">
        <f t="shared" si="116"/>
        <v>25338.480833333335</v>
      </c>
      <c r="DG57" s="33">
        <f t="shared" si="117"/>
        <v>26860.906666666669</v>
      </c>
      <c r="DH57" s="50">
        <f t="shared" si="118"/>
        <v>3.6638581070839069</v>
      </c>
      <c r="DI57" s="50">
        <f t="shared" si="119"/>
        <v>3.3819685482559856</v>
      </c>
      <c r="DJ57" s="50">
        <f t="shared" si="120"/>
        <v>2.5241090931078336</v>
      </c>
      <c r="DK57" s="50">
        <f t="shared" si="121"/>
        <v>4.0045175579199652</v>
      </c>
      <c r="DL57" s="50">
        <f t="shared" si="122"/>
        <v>5.8706619739121253</v>
      </c>
      <c r="DM57" s="50">
        <f t="shared" si="123"/>
        <v>5.5499889098401258</v>
      </c>
      <c r="DN57" s="50">
        <f t="shared" si="124"/>
        <v>19.925717117686904</v>
      </c>
      <c r="DO57" s="50">
        <f t="shared" si="125"/>
        <v>21.914886861881978</v>
      </c>
      <c r="DP57" s="50">
        <f t="shared" si="126"/>
        <v>23.836763455807258</v>
      </c>
    </row>
    <row r="58" spans="1:120" ht="20.100000000000001" customHeight="1" x14ac:dyDescent="0.25">
      <c r="A58" s="30">
        <f t="shared" si="127"/>
        <v>57</v>
      </c>
      <c r="B58" s="49" t="s">
        <v>65</v>
      </c>
      <c r="C58" s="54" t="s">
        <v>6</v>
      </c>
      <c r="D58" s="32">
        <v>17768630.670000002</v>
      </c>
      <c r="E58" s="32">
        <v>17475842.07</v>
      </c>
      <c r="F58" s="32">
        <v>18197323.739999998</v>
      </c>
      <c r="G58" s="32">
        <v>14995264.49</v>
      </c>
      <c r="H58" s="32">
        <v>11590382.449999999</v>
      </c>
      <c r="I58" s="32">
        <v>2145946.12</v>
      </c>
      <c r="J58" s="32">
        <v>2807069.45</v>
      </c>
      <c r="K58" s="32">
        <v>1078139.77</v>
      </c>
      <c r="L58" s="32">
        <v>12188195.039999999</v>
      </c>
      <c r="M58" s="32">
        <v>13498523.869999999</v>
      </c>
      <c r="N58" s="32">
        <v>1940928.1</v>
      </c>
      <c r="O58" s="32">
        <v>1395398.31</v>
      </c>
      <c r="P58" s="32">
        <v>1346021.26</v>
      </c>
      <c r="Q58" s="32">
        <v>1609754.84</v>
      </c>
      <c r="R58" s="32">
        <v>4854328.07</v>
      </c>
      <c r="S58" s="32">
        <v>1273069.04</v>
      </c>
      <c r="T58" s="32">
        <v>783068.87</v>
      </c>
      <c r="U58" s="32">
        <v>13473317.800000001</v>
      </c>
      <c r="V58" s="32">
        <v>14278991.619999999</v>
      </c>
      <c r="W58" s="32">
        <v>10817145.18</v>
      </c>
      <c r="X58" s="32">
        <v>2606601.98</v>
      </c>
      <c r="Y58" s="32">
        <v>3136174.83</v>
      </c>
      <c r="Z58" s="32">
        <v>1380503.46</v>
      </c>
      <c r="AA58" s="32">
        <v>11142816.789999999</v>
      </c>
      <c r="AB58" s="32">
        <v>12749646.41</v>
      </c>
      <c r="AC58" s="32">
        <v>1849553.02</v>
      </c>
      <c r="AD58" s="32">
        <v>1854769.18</v>
      </c>
      <c r="AE58" s="32">
        <v>1820340.05</v>
      </c>
      <c r="AF58" s="32">
        <v>2060116.98</v>
      </c>
      <c r="AG58" s="32">
        <v>4630264.01</v>
      </c>
      <c r="AH58" s="32">
        <v>680131.67</v>
      </c>
      <c r="AI58" s="32">
        <v>805030.05</v>
      </c>
      <c r="AJ58" s="32">
        <v>12676031.01</v>
      </c>
      <c r="AK58" s="32">
        <v>11693078.01</v>
      </c>
      <c r="AL58" s="32">
        <v>10441573.75</v>
      </c>
      <c r="AM58" s="32">
        <v>2644078.94</v>
      </c>
      <c r="AN58" s="32">
        <v>3556186.72</v>
      </c>
      <c r="AO58" s="32">
        <v>1509408.5</v>
      </c>
      <c r="AP58" s="32">
        <v>8136891.29</v>
      </c>
      <c r="AQ58" s="32">
        <v>13570098.4</v>
      </c>
      <c r="AR58" s="32">
        <v>1798945.26</v>
      </c>
      <c r="AS58" s="32">
        <v>2022222.89</v>
      </c>
      <c r="AT58" s="32">
        <v>1981086.9</v>
      </c>
      <c r="AU58" s="32">
        <v>2170201.9</v>
      </c>
      <c r="AV58" s="32">
        <v>4356680.68</v>
      </c>
      <c r="AW58" s="32">
        <v>884723.61</v>
      </c>
      <c r="AX58" s="32">
        <v>791403.58</v>
      </c>
      <c r="AY58" s="32">
        <v>14299612.529999999</v>
      </c>
      <c r="AZ58" s="30">
        <v>60</v>
      </c>
      <c r="BA58" s="30">
        <v>60</v>
      </c>
      <c r="BB58" s="30">
        <v>58</v>
      </c>
      <c r="BC58" s="50">
        <f t="shared" si="61"/>
        <v>81.280293842953071</v>
      </c>
      <c r="BD58" s="50">
        <f t="shared" si="62"/>
        <v>78.03644043317955</v>
      </c>
      <c r="BE58" s="50">
        <f t="shared" si="63"/>
        <v>69.587248823973255</v>
      </c>
      <c r="BF58" s="50">
        <f t="shared" si="64"/>
        <v>434.19641932977464</v>
      </c>
      <c r="BG58" s="50">
        <f t="shared" si="65"/>
        <v>355.29960522003165</v>
      </c>
      <c r="BH58" s="50">
        <f t="shared" si="66"/>
        <v>228.80945042165837</v>
      </c>
      <c r="BI58" s="50">
        <f t="shared" si="67"/>
        <v>18.719706157046918</v>
      </c>
      <c r="BJ58" s="50">
        <f t="shared" si="68"/>
        <v>21.963559566820447</v>
      </c>
      <c r="BK58" s="50">
        <f t="shared" si="69"/>
        <v>30.412751176026749</v>
      </c>
      <c r="BL58" s="50">
        <f t="shared" si="70"/>
        <v>76.447916883566947</v>
      </c>
      <c r="BM58" s="50">
        <f t="shared" si="71"/>
        <v>83.114052031340364</v>
      </c>
      <c r="BN58" s="50">
        <f t="shared" si="72"/>
        <v>74.351521677129483</v>
      </c>
      <c r="BO58" s="50">
        <f t="shared" si="73"/>
        <v>0.14310825403787192</v>
      </c>
      <c r="BP58" s="50">
        <f t="shared" si="74"/>
        <v>0.1825480432630158</v>
      </c>
      <c r="BQ58" s="50">
        <f t="shared" si="75"/>
        <v>0.22612343283254979</v>
      </c>
      <c r="BR58" s="50">
        <f t="shared" si="76"/>
        <v>0.94854798433949938</v>
      </c>
      <c r="BS58" s="50">
        <f t="shared" si="77"/>
        <v>0.95463029710855341</v>
      </c>
      <c r="BT58" s="50">
        <f t="shared" si="78"/>
        <v>0.89920346184763167</v>
      </c>
      <c r="BU58" s="50">
        <f t="shared" si="79"/>
        <v>0.23031051281896786</v>
      </c>
      <c r="BV58" s="50">
        <f t="shared" si="80"/>
        <v>0.28145260656304844</v>
      </c>
      <c r="BW58" s="50">
        <f t="shared" si="81"/>
        <v>0.43704488523405111</v>
      </c>
      <c r="BX58" s="50">
        <f t="shared" si="82"/>
        <v>1.1849494673368046</v>
      </c>
      <c r="BY58" s="50">
        <f t="shared" si="83"/>
        <v>1.2238848887285783</v>
      </c>
      <c r="BZ58" s="50">
        <f t="shared" si="84"/>
        <v>1.5562475273351912</v>
      </c>
      <c r="CA58" s="50">
        <f t="shared" si="85"/>
        <v>5.401059393793167</v>
      </c>
      <c r="CB58" s="50">
        <f t="shared" si="86"/>
        <v>4.1499029245730874</v>
      </c>
      <c r="CC58" s="50">
        <f t="shared" si="87"/>
        <v>3.949040095603197</v>
      </c>
      <c r="CD58" s="50">
        <f t="shared" si="88"/>
        <v>81.0705121292294</v>
      </c>
      <c r="CE58" s="50">
        <f t="shared" si="89"/>
        <v>78.624047319614419</v>
      </c>
      <c r="CF58" s="50">
        <f t="shared" si="90"/>
        <v>71.045399599401065</v>
      </c>
      <c r="CG58" s="50">
        <f t="shared" si="91"/>
        <v>26.499046274907244</v>
      </c>
      <c r="CH58" s="50">
        <f t="shared" si="92"/>
        <v>14.971202177097544</v>
      </c>
      <c r="CI58" s="50">
        <f t="shared" si="93"/>
        <v>17.397101105392728</v>
      </c>
      <c r="CJ58" s="50">
        <f t="shared" si="94"/>
        <v>9.3055931819712772</v>
      </c>
      <c r="CK58" s="50">
        <f t="shared" si="95"/>
        <v>12.98949694320221</v>
      </c>
      <c r="CL58" s="50">
        <f t="shared" si="96"/>
        <v>17.294187965483349</v>
      </c>
      <c r="CM58" s="50">
        <f t="shared" si="97"/>
        <v>8.8457705711279804</v>
      </c>
      <c r="CN58" s="50">
        <f t="shared" si="98"/>
        <v>12.389178481682638</v>
      </c>
      <c r="CO58" s="50">
        <f t="shared" si="99"/>
        <v>18.550186382052551</v>
      </c>
      <c r="CP58" s="50">
        <f t="shared" si="100"/>
        <v>31.6338796828753</v>
      </c>
      <c r="CQ58" s="50">
        <f t="shared" si="101"/>
        <v>24.031715663996085</v>
      </c>
      <c r="CR58" s="50">
        <f t="shared" si="102"/>
        <v>37.069229279120066</v>
      </c>
      <c r="CS58" s="50">
        <f t="shared" si="103"/>
        <v>27.044165546181318</v>
      </c>
      <c r="CT58" s="50">
        <f t="shared" si="104"/>
        <v>34.098686712544385</v>
      </c>
      <c r="CU58" s="50">
        <f t="shared" si="105"/>
        <v>25.428054180454989</v>
      </c>
      <c r="CV58" s="50">
        <f t="shared" si="106"/>
        <v>7.8531561374391492</v>
      </c>
      <c r="CW58" s="50">
        <f t="shared" si="107"/>
        <v>10.613332236413372</v>
      </c>
      <c r="CX58" s="50">
        <f t="shared" si="108"/>
        <v>11.112748879412969</v>
      </c>
      <c r="CY58" s="50">
        <f t="shared" si="109"/>
        <v>6.0676581669306531</v>
      </c>
      <c r="CZ58" s="50">
        <f t="shared" si="110"/>
        <v>7.899496084196417</v>
      </c>
      <c r="DA58" s="50">
        <f t="shared" si="111"/>
        <v>8.2946730055812044</v>
      </c>
      <c r="DB58" s="33">
        <f t="shared" si="112"/>
        <v>296143.84450000001</v>
      </c>
      <c r="DC58" s="33">
        <f t="shared" si="113"/>
        <v>291264.03450000001</v>
      </c>
      <c r="DD58" s="33">
        <f t="shared" si="114"/>
        <v>313746.96103448275</v>
      </c>
      <c r="DE58" s="33">
        <f t="shared" si="115"/>
        <v>32348.80166666667</v>
      </c>
      <c r="DF58" s="33">
        <f t="shared" si="116"/>
        <v>30825.883666666668</v>
      </c>
      <c r="DG58" s="33">
        <f t="shared" si="117"/>
        <v>31016.297586206896</v>
      </c>
      <c r="DH58" s="50">
        <f t="shared" si="118"/>
        <v>10.923340892424548</v>
      </c>
      <c r="DI58" s="50">
        <f t="shared" si="119"/>
        <v>10.583484404308306</v>
      </c>
      <c r="DJ58" s="50">
        <f t="shared" si="120"/>
        <v>9.8857682904530222</v>
      </c>
      <c r="DK58" s="50">
        <f t="shared" si="121"/>
        <v>9.0595323291730043</v>
      </c>
      <c r="DL58" s="50">
        <f t="shared" si="122"/>
        <v>11.788370321430811</v>
      </c>
      <c r="DM58" s="50">
        <f t="shared" si="123"/>
        <v>11.925939940440935</v>
      </c>
      <c r="DN58" s="50">
        <f t="shared" si="124"/>
        <v>19.901728000938114</v>
      </c>
      <c r="DO58" s="50">
        <f t="shared" si="125"/>
        <v>24.162331098521953</v>
      </c>
      <c r="DP58" s="50">
        <f t="shared" si="126"/>
        <v>23.809071676764905</v>
      </c>
    </row>
    <row r="59" spans="1:120" ht="20.100000000000001" customHeight="1" x14ac:dyDescent="0.25">
      <c r="A59" s="30">
        <f t="shared" si="127"/>
        <v>58</v>
      </c>
      <c r="B59" s="49" t="s">
        <v>66</v>
      </c>
      <c r="C59" s="54" t="s">
        <v>11</v>
      </c>
      <c r="D59" s="32">
        <v>17754299.710000001</v>
      </c>
      <c r="E59" s="32">
        <v>17586121.370000001</v>
      </c>
      <c r="F59" s="32">
        <v>19217381.170000002</v>
      </c>
      <c r="G59" s="32">
        <v>11066767.279999999</v>
      </c>
      <c r="H59" s="32">
        <v>7376941.0899999999</v>
      </c>
      <c r="I59" s="32">
        <v>3390837.8</v>
      </c>
      <c r="J59" s="32">
        <v>3398335.38</v>
      </c>
      <c r="K59" s="32">
        <v>1101963.1000000001</v>
      </c>
      <c r="L59" s="32">
        <v>7668431.9000000004</v>
      </c>
      <c r="M59" s="32">
        <v>12530073.529999999</v>
      </c>
      <c r="N59" s="32">
        <v>2534801.2200000002</v>
      </c>
      <c r="O59" s="32">
        <v>1422353.57</v>
      </c>
      <c r="P59" s="32">
        <v>1422353.57</v>
      </c>
      <c r="Q59" s="32">
        <v>1769552.73</v>
      </c>
      <c r="R59" s="32">
        <v>269814.59000000003</v>
      </c>
      <c r="S59" s="32">
        <v>972678.04</v>
      </c>
      <c r="T59" s="32">
        <v>943604.97</v>
      </c>
      <c r="U59" s="32">
        <v>12185962.550000001</v>
      </c>
      <c r="V59" s="32">
        <v>11029003.199999999</v>
      </c>
      <c r="W59" s="32">
        <v>7281117.6900000004</v>
      </c>
      <c r="X59" s="32">
        <v>3254277.04</v>
      </c>
      <c r="Y59" s="32">
        <v>3262534.4</v>
      </c>
      <c r="Z59" s="32">
        <v>1426549.66</v>
      </c>
      <c r="AA59" s="32">
        <v>7766468.7999999998</v>
      </c>
      <c r="AB59" s="32">
        <v>12189704.109999999</v>
      </c>
      <c r="AC59" s="32">
        <v>2392891.94</v>
      </c>
      <c r="AD59" s="32">
        <v>1656515.1</v>
      </c>
      <c r="AE59" s="32">
        <v>1868254.13</v>
      </c>
      <c r="AF59" s="32">
        <v>2082543.9</v>
      </c>
      <c r="AG59" s="32">
        <v>159327.20000000001</v>
      </c>
      <c r="AH59" s="32">
        <v>1072402.43</v>
      </c>
      <c r="AI59" s="32">
        <v>900654.56</v>
      </c>
      <c r="AJ59" s="32">
        <v>12139150.15</v>
      </c>
      <c r="AK59" s="32">
        <v>11655177.27</v>
      </c>
      <c r="AL59" s="32">
        <v>7747679.29</v>
      </c>
      <c r="AM59" s="32">
        <v>4006240.99</v>
      </c>
      <c r="AN59" s="32">
        <v>4015258.13</v>
      </c>
      <c r="AO59" s="32">
        <v>1666815.84</v>
      </c>
      <c r="AP59" s="32">
        <v>7639919.1399999997</v>
      </c>
      <c r="AQ59" s="32">
        <v>13517367.1</v>
      </c>
      <c r="AR59" s="32">
        <v>2414326.5299999998</v>
      </c>
      <c r="AS59" s="32">
        <v>2141536.08</v>
      </c>
      <c r="AT59" s="32">
        <v>2148917.31</v>
      </c>
      <c r="AU59" s="32">
        <v>2523629.19</v>
      </c>
      <c r="AV59" s="32">
        <v>355504.49</v>
      </c>
      <c r="AW59" s="32">
        <v>1206730.92</v>
      </c>
      <c r="AX59" s="32">
        <v>804110.87</v>
      </c>
      <c r="AY59" s="32">
        <v>13849184.289999999</v>
      </c>
      <c r="AZ59" s="30">
        <v>62</v>
      </c>
      <c r="BA59" s="30">
        <v>65</v>
      </c>
      <c r="BB59" s="30">
        <v>62</v>
      </c>
      <c r="BC59" s="50">
        <f t="shared" si="61"/>
        <v>69.292429360636206</v>
      </c>
      <c r="BD59" s="50">
        <f t="shared" si="62"/>
        <v>70.418592316665567</v>
      </c>
      <c r="BE59" s="50">
        <f t="shared" si="63"/>
        <v>65.54957477708102</v>
      </c>
      <c r="BF59" s="50">
        <f t="shared" si="64"/>
        <v>225.65259288799214</v>
      </c>
      <c r="BG59" s="50">
        <f t="shared" si="65"/>
        <v>238.05017350928162</v>
      </c>
      <c r="BH59" s="50">
        <f t="shared" si="66"/>
        <v>190.27217908901912</v>
      </c>
      <c r="BI59" s="50">
        <f t="shared" si="67"/>
        <v>30.707570639363801</v>
      </c>
      <c r="BJ59" s="50">
        <f t="shared" si="68"/>
        <v>29.581407683334433</v>
      </c>
      <c r="BK59" s="50">
        <f t="shared" si="69"/>
        <v>34.450425222918987</v>
      </c>
      <c r="BL59" s="50">
        <f t="shared" si="70"/>
        <v>99.779374924437263</v>
      </c>
      <c r="BM59" s="50">
        <f t="shared" si="71"/>
        <v>99.746903511576761</v>
      </c>
      <c r="BN59" s="50">
        <f t="shared" si="72"/>
        <v>99.775428136671266</v>
      </c>
      <c r="BO59" s="50">
        <f t="shared" si="73"/>
        <v>0.30639822038437226</v>
      </c>
      <c r="BP59" s="50">
        <f t="shared" si="74"/>
        <v>0.29506538179261749</v>
      </c>
      <c r="BQ59" s="50">
        <f t="shared" si="75"/>
        <v>0.34373059261071198</v>
      </c>
      <c r="BR59" s="50">
        <f t="shared" si="76"/>
        <v>0.99902323490340339</v>
      </c>
      <c r="BS59" s="50">
        <f t="shared" si="77"/>
        <v>0.99893792272164095</v>
      </c>
      <c r="BT59" s="50">
        <f t="shared" si="78"/>
        <v>0.99882112496824205</v>
      </c>
      <c r="BU59" s="50">
        <f t="shared" si="79"/>
        <v>0.44315910010232989</v>
      </c>
      <c r="BV59" s="50">
        <f t="shared" si="80"/>
        <v>0.4200795089783918</v>
      </c>
      <c r="BW59" s="50">
        <f t="shared" si="81"/>
        <v>0.52556290929539862</v>
      </c>
      <c r="BX59" s="50">
        <f t="shared" si="82"/>
        <v>1.6042896051573972</v>
      </c>
      <c r="BY59" s="50">
        <f t="shared" si="83"/>
        <v>1.5945340708578271</v>
      </c>
      <c r="BZ59" s="50">
        <f t="shared" si="84"/>
        <v>1.6488278749277232</v>
      </c>
      <c r="CA59" s="50">
        <f t="shared" si="85"/>
        <v>2.1755511543489341</v>
      </c>
      <c r="CB59" s="50">
        <f t="shared" si="86"/>
        <v>2.2373994593896041</v>
      </c>
      <c r="CC59" s="50">
        <f t="shared" si="87"/>
        <v>1.9339024560277387</v>
      </c>
      <c r="CD59" s="50">
        <f t="shared" si="88"/>
        <v>4.5097206021460021</v>
      </c>
      <c r="CE59" s="50">
        <f t="shared" si="89"/>
        <v>2.6884849575121317</v>
      </c>
      <c r="CF59" s="50">
        <f t="shared" si="90"/>
        <v>5.4895739385179905</v>
      </c>
      <c r="CG59" s="50">
        <f t="shared" si="91"/>
        <v>21.983986216029894</v>
      </c>
      <c r="CH59" s="50">
        <f t="shared" si="92"/>
        <v>24.404755170813001</v>
      </c>
      <c r="CI59" s="50">
        <f t="shared" si="93"/>
        <v>24.437844450331678</v>
      </c>
      <c r="CJ59" s="50">
        <f t="shared" si="94"/>
        <v>12.852475650865951</v>
      </c>
      <c r="CK59" s="50">
        <f t="shared" si="95"/>
        <v>15.019626615032628</v>
      </c>
      <c r="CL59" s="50">
        <f t="shared" si="96"/>
        <v>18.374118474476024</v>
      </c>
      <c r="CM59" s="50">
        <f t="shared" si="97"/>
        <v>14.370123049537678</v>
      </c>
      <c r="CN59" s="50">
        <f t="shared" si="98"/>
        <v>18.368060140793972</v>
      </c>
      <c r="CO59" s="50">
        <f t="shared" si="99"/>
        <v>21.817192164680428</v>
      </c>
      <c r="CP59" s="50">
        <f t="shared" si="100"/>
        <v>41.693499782678465</v>
      </c>
      <c r="CQ59" s="50">
        <f t="shared" si="101"/>
        <v>29.425132307851538</v>
      </c>
      <c r="CR59" s="50">
        <f t="shared" si="102"/>
        <v>44.270289182597736</v>
      </c>
      <c r="CS59" s="50">
        <f t="shared" si="103"/>
        <v>30.685659142587852</v>
      </c>
      <c r="CT59" s="50">
        <f t="shared" si="104"/>
        <v>42.168079240816077</v>
      </c>
      <c r="CU59" s="50">
        <f t="shared" si="105"/>
        <v>29.660722340764195</v>
      </c>
      <c r="CV59" s="50">
        <f t="shared" si="106"/>
        <v>8.0113189099701199</v>
      </c>
      <c r="CW59" s="50">
        <f t="shared" si="107"/>
        <v>9.419445397583992</v>
      </c>
      <c r="CX59" s="50">
        <f t="shared" si="108"/>
        <v>11.143745659492478</v>
      </c>
      <c r="CY59" s="50">
        <f t="shared" si="109"/>
        <v>6.2067393138537934</v>
      </c>
      <c r="CZ59" s="50">
        <f t="shared" si="110"/>
        <v>8.1117924185007482</v>
      </c>
      <c r="DA59" s="50">
        <f t="shared" si="111"/>
        <v>8.6734806644832751</v>
      </c>
      <c r="DB59" s="33">
        <f t="shared" si="112"/>
        <v>286359.67274193547</v>
      </c>
      <c r="DC59" s="33">
        <f t="shared" si="113"/>
        <v>270555.71338461537</v>
      </c>
      <c r="DD59" s="33">
        <f t="shared" si="114"/>
        <v>309957.76080645167</v>
      </c>
      <c r="DE59" s="33">
        <f t="shared" si="115"/>
        <v>40883.890645161293</v>
      </c>
      <c r="DF59" s="33">
        <f t="shared" si="116"/>
        <v>36813.722153846153</v>
      </c>
      <c r="DG59" s="33">
        <f t="shared" si="117"/>
        <v>38940.750483870965</v>
      </c>
      <c r="DH59" s="50">
        <f t="shared" si="118"/>
        <v>14.277111806174418</v>
      </c>
      <c r="DI59" s="50">
        <f t="shared" si="119"/>
        <v>13.606706616286704</v>
      </c>
      <c r="DJ59" s="50">
        <f t="shared" si="120"/>
        <v>12.563244224811301</v>
      </c>
      <c r="DK59" s="50">
        <f t="shared" si="121"/>
        <v>9.9668968019240438</v>
      </c>
      <c r="DL59" s="50">
        <f t="shared" si="122"/>
        <v>11.841973884887386</v>
      </c>
      <c r="DM59" s="50">
        <f t="shared" si="123"/>
        <v>13.132014022491283</v>
      </c>
      <c r="DN59" s="50">
        <f t="shared" si="124"/>
        <v>22.525374615539505</v>
      </c>
      <c r="DO59" s="50">
        <f t="shared" si="125"/>
        <v>23.64263313578223</v>
      </c>
      <c r="DP59" s="50">
        <f t="shared" si="126"/>
        <v>22.434621739819292</v>
      </c>
    </row>
    <row r="60" spans="1:120" ht="20.100000000000001" customHeight="1" x14ac:dyDescent="0.25">
      <c r="A60" s="30">
        <f t="shared" si="127"/>
        <v>59</v>
      </c>
      <c r="B60" s="49" t="s">
        <v>67</v>
      </c>
      <c r="C60" s="54" t="s">
        <v>2</v>
      </c>
      <c r="D60" s="32">
        <v>17708339.73</v>
      </c>
      <c r="E60" s="32">
        <v>17987810.710000001</v>
      </c>
      <c r="F60" s="32">
        <v>18586133.73</v>
      </c>
      <c r="G60" s="32">
        <v>10940376.949999999</v>
      </c>
      <c r="H60" s="32">
        <v>9656281.5600000005</v>
      </c>
      <c r="I60" s="32">
        <v>6731810.8499999996</v>
      </c>
      <c r="J60" s="32">
        <v>8089068.5099999998</v>
      </c>
      <c r="K60" s="32">
        <v>129247.12</v>
      </c>
      <c r="L60" s="32">
        <v>2851308.44</v>
      </c>
      <c r="M60" s="32">
        <v>15602219.550000001</v>
      </c>
      <c r="N60" s="32">
        <v>630348.19999999995</v>
      </c>
      <c r="O60" s="32">
        <v>461368.88</v>
      </c>
      <c r="P60" s="32">
        <v>183486.28</v>
      </c>
      <c r="Q60" s="32">
        <v>555279.99</v>
      </c>
      <c r="R60" s="32">
        <v>4834822.18</v>
      </c>
      <c r="S60" s="32">
        <v>4453952.29</v>
      </c>
      <c r="T60" s="32">
        <v>794588.24</v>
      </c>
      <c r="U60" s="32">
        <v>15567146.84</v>
      </c>
      <c r="V60" s="32">
        <v>11548674.050000001</v>
      </c>
      <c r="W60" s="32">
        <v>10286697.289999999</v>
      </c>
      <c r="X60" s="32">
        <v>7221331.3399999999</v>
      </c>
      <c r="Y60" s="32">
        <v>8826612.7300000004</v>
      </c>
      <c r="Z60" s="32">
        <v>24154.63</v>
      </c>
      <c r="AA60" s="32">
        <v>2722061.32</v>
      </c>
      <c r="AB60" s="32">
        <v>16231603.470000001</v>
      </c>
      <c r="AC60" s="32">
        <v>578710.48</v>
      </c>
      <c r="AD60" s="32">
        <v>273630.46999999997</v>
      </c>
      <c r="AE60" s="32">
        <v>48547.82</v>
      </c>
      <c r="AF60" s="32">
        <v>348474.53</v>
      </c>
      <c r="AG60" s="32">
        <v>5516873.9100000001</v>
      </c>
      <c r="AH60" s="32">
        <v>5037945.12</v>
      </c>
      <c r="AI60" s="32">
        <v>675992.38</v>
      </c>
      <c r="AJ60" s="32">
        <v>16307431.960000001</v>
      </c>
      <c r="AK60" s="32">
        <v>9336851.8200000003</v>
      </c>
      <c r="AL60" s="32">
        <v>8790983.8100000005</v>
      </c>
      <c r="AM60" s="32">
        <v>5204195.24</v>
      </c>
      <c r="AN60" s="32">
        <v>6638945.1299999999</v>
      </c>
      <c r="AO60" s="32">
        <v>249895.61</v>
      </c>
      <c r="AP60" s="32">
        <v>2697906.69</v>
      </c>
      <c r="AQ60" s="32">
        <v>16670990.109999999</v>
      </c>
      <c r="AR60" s="32">
        <v>520881.74</v>
      </c>
      <c r="AS60" s="32">
        <v>470212.16</v>
      </c>
      <c r="AT60" s="32">
        <v>367689.92</v>
      </c>
      <c r="AU60" s="32">
        <v>521043.32</v>
      </c>
      <c r="AV60" s="32">
        <v>4227028.75</v>
      </c>
      <c r="AW60" s="32">
        <v>4193471.76</v>
      </c>
      <c r="AX60" s="32">
        <v>699999.41</v>
      </c>
      <c r="AY60" s="32">
        <v>16467211.67</v>
      </c>
      <c r="AZ60" s="30">
        <v>25</v>
      </c>
      <c r="BA60" s="30">
        <v>22</v>
      </c>
      <c r="BB60" s="30">
        <v>22</v>
      </c>
      <c r="BC60" s="50">
        <f t="shared" si="61"/>
        <v>26.062250441928331</v>
      </c>
      <c r="BD60" s="50">
        <f t="shared" si="62"/>
        <v>23.570336371213106</v>
      </c>
      <c r="BE60" s="50">
        <f t="shared" si="63"/>
        <v>28.895250155099923</v>
      </c>
      <c r="BF60" s="50">
        <f t="shared" si="64"/>
        <v>35.248909518754964</v>
      </c>
      <c r="BG60" s="50">
        <f t="shared" si="65"/>
        <v>30.839251740911035</v>
      </c>
      <c r="BH60" s="50">
        <f t="shared" si="66"/>
        <v>40.637580777836611</v>
      </c>
      <c r="BI60" s="50">
        <f t="shared" si="67"/>
        <v>73.937749558071673</v>
      </c>
      <c r="BJ60" s="50">
        <f t="shared" si="68"/>
        <v>76.429663628786898</v>
      </c>
      <c r="BK60" s="50">
        <f t="shared" si="69"/>
        <v>71.10474984490007</v>
      </c>
      <c r="BL60" s="50">
        <f t="shared" si="70"/>
        <v>83.221088332703459</v>
      </c>
      <c r="BM60" s="50">
        <f t="shared" si="71"/>
        <v>81.81316617025746</v>
      </c>
      <c r="BN60" s="50">
        <f t="shared" si="72"/>
        <v>78.388887663543628</v>
      </c>
      <c r="BO60" s="50">
        <f t="shared" si="73"/>
        <v>0.61531799870935888</v>
      </c>
      <c r="BP60" s="50">
        <f t="shared" si="74"/>
        <v>0.62529527707988253</v>
      </c>
      <c r="BQ60" s="50">
        <f t="shared" si="75"/>
        <v>0.55738222479362431</v>
      </c>
      <c r="BR60" s="50">
        <f t="shared" si="76"/>
        <v>0.67750116601471466</v>
      </c>
      <c r="BS60" s="50">
        <f t="shared" si="77"/>
        <v>0.62903761093606547</v>
      </c>
      <c r="BT60" s="50">
        <f t="shared" si="78"/>
        <v>0.65282624814665824</v>
      </c>
      <c r="BU60" s="50">
        <f t="shared" si="79"/>
        <v>2.8369671960147533</v>
      </c>
      <c r="BV60" s="50">
        <f t="shared" si="80"/>
        <v>3.2426208275131732</v>
      </c>
      <c r="BW60" s="50">
        <f t="shared" si="81"/>
        <v>2.4607764066147149</v>
      </c>
      <c r="BX60" s="50">
        <f t="shared" si="82"/>
        <v>1.6186224488361896</v>
      </c>
      <c r="BY60" s="50">
        <f t="shared" si="83"/>
        <v>1.5575650184706702</v>
      </c>
      <c r="BZ60" s="50">
        <f t="shared" si="84"/>
        <v>1.9906210453278887</v>
      </c>
      <c r="CA60" s="50">
        <f t="shared" si="85"/>
        <v>1.4344255617342547</v>
      </c>
      <c r="CB60" s="50">
        <f t="shared" si="86"/>
        <v>1.4244876471767045</v>
      </c>
      <c r="CC60" s="50">
        <f t="shared" si="87"/>
        <v>1.6892109931678889</v>
      </c>
      <c r="CD60" s="50">
        <f t="shared" si="88"/>
        <v>81.01965948902938</v>
      </c>
      <c r="CE60" s="50">
        <f t="shared" si="89"/>
        <v>91.012805617529551</v>
      </c>
      <c r="CF60" s="50">
        <f t="shared" si="90"/>
        <v>67.489140466904971</v>
      </c>
      <c r="CG60" s="50">
        <f t="shared" si="91"/>
        <v>80.780020141295623</v>
      </c>
      <c r="CH60" s="50">
        <f t="shared" si="92"/>
        <v>88.027004725605664</v>
      </c>
      <c r="CI60" s="50">
        <f t="shared" si="93"/>
        <v>72.4872674812719</v>
      </c>
      <c r="CJ60" s="50">
        <f t="shared" si="94"/>
        <v>4.2171205078998675</v>
      </c>
      <c r="CK60" s="50">
        <f t="shared" si="95"/>
        <v>2.3693669837361107</v>
      </c>
      <c r="CL60" s="50">
        <f t="shared" si="96"/>
        <v>5.0360889201730954</v>
      </c>
      <c r="CM60" s="50">
        <f t="shared" si="97"/>
        <v>4.5329056017524367</v>
      </c>
      <c r="CN60" s="50">
        <f t="shared" si="98"/>
        <v>0.8873653882271838</v>
      </c>
      <c r="CO60" s="50">
        <f t="shared" si="99"/>
        <v>9.2625742367687298</v>
      </c>
      <c r="CP60" s="50">
        <f t="shared" si="100"/>
        <v>13.498849783843733</v>
      </c>
      <c r="CQ60" s="50">
        <f t="shared" si="101"/>
        <v>11.893380249713561</v>
      </c>
      <c r="CR60" s="50">
        <f t="shared" si="102"/>
        <v>10.819678063512971</v>
      </c>
      <c r="CS60" s="50">
        <f t="shared" si="103"/>
        <v>9.7633184399904103</v>
      </c>
      <c r="CT60" s="50">
        <f t="shared" si="104"/>
        <v>11.487881687670205</v>
      </c>
      <c r="CU60" s="50">
        <f t="shared" si="105"/>
        <v>10.304152804565025</v>
      </c>
      <c r="CV60" s="50">
        <f t="shared" si="106"/>
        <v>2.6053762635826727</v>
      </c>
      <c r="CW60" s="50">
        <f t="shared" si="107"/>
        <v>1.5211994078183178</v>
      </c>
      <c r="CX60" s="50">
        <f t="shared" si="108"/>
        <v>2.5299084082292351</v>
      </c>
      <c r="CY60" s="50">
        <f t="shared" si="109"/>
        <v>0.72986582576705517</v>
      </c>
      <c r="CZ60" s="50">
        <f t="shared" si="110"/>
        <v>0.13428332324273165</v>
      </c>
      <c r="DA60" s="50">
        <f t="shared" si="111"/>
        <v>1.3445271277513831</v>
      </c>
      <c r="DB60" s="33">
        <f t="shared" si="112"/>
        <v>708333.58920000005</v>
      </c>
      <c r="DC60" s="33">
        <f t="shared" si="113"/>
        <v>817627.75954545464</v>
      </c>
      <c r="DD60" s="33">
        <f t="shared" si="114"/>
        <v>844824.2604545455</v>
      </c>
      <c r="DE60" s="33">
        <f t="shared" si="115"/>
        <v>25213.928</v>
      </c>
      <c r="DF60" s="33">
        <f t="shared" si="116"/>
        <v>26305.021818181816</v>
      </c>
      <c r="DG60" s="33">
        <f t="shared" si="117"/>
        <v>23676.442727272726</v>
      </c>
      <c r="DH60" s="50">
        <f t="shared" si="118"/>
        <v>3.5596120788902437</v>
      </c>
      <c r="DI60" s="50">
        <f t="shared" si="119"/>
        <v>3.2172368796291382</v>
      </c>
      <c r="DJ60" s="50">
        <f t="shared" si="120"/>
        <v>2.8025287430233075</v>
      </c>
      <c r="DK60" s="50">
        <f t="shared" si="121"/>
        <v>3.135697634371057</v>
      </c>
      <c r="DL60" s="50">
        <f t="shared" si="122"/>
        <v>1.937281504781857</v>
      </c>
      <c r="DM60" s="50">
        <f t="shared" si="123"/>
        <v>2.8033981008055515</v>
      </c>
      <c r="DN60" s="50">
        <f t="shared" si="124"/>
        <v>29.560335519364173</v>
      </c>
      <c r="DO60" s="50">
        <f t="shared" si="125"/>
        <v>50.245695893245049</v>
      </c>
      <c r="DP60" s="50">
        <f t="shared" si="126"/>
        <v>32.036317449224612</v>
      </c>
    </row>
    <row r="61" spans="1:120" ht="20.100000000000001" customHeight="1" x14ac:dyDescent="0.25">
      <c r="A61" s="30">
        <f t="shared" si="127"/>
        <v>60</v>
      </c>
      <c r="B61" s="49" t="s">
        <v>68</v>
      </c>
      <c r="C61" s="49" t="s">
        <v>2</v>
      </c>
      <c r="D61" s="33">
        <v>17653996.52</v>
      </c>
      <c r="E61" s="33">
        <v>18859713.59</v>
      </c>
      <c r="F61" s="33">
        <v>22808545.359999999</v>
      </c>
      <c r="G61" s="33">
        <v>7187127.9900000002</v>
      </c>
      <c r="H61" s="33">
        <v>6679321.0300000003</v>
      </c>
      <c r="I61" s="33">
        <v>4864156.33</v>
      </c>
      <c r="J61" s="33">
        <v>5247033.28</v>
      </c>
      <c r="K61" s="33">
        <v>68881.86</v>
      </c>
      <c r="L61" s="33">
        <v>1940094.71</v>
      </c>
      <c r="M61" s="33">
        <v>15285722.77</v>
      </c>
      <c r="N61" s="33">
        <v>549787.39</v>
      </c>
      <c r="O61" s="33">
        <v>136839.66</v>
      </c>
      <c r="P61" s="33">
        <v>104205.46</v>
      </c>
      <c r="Q61" s="33">
        <v>281856.13</v>
      </c>
      <c r="R61" s="33">
        <v>3013234.23</v>
      </c>
      <c r="S61" s="33">
        <v>3178150.06</v>
      </c>
      <c r="T61" s="33">
        <v>1451631.93</v>
      </c>
      <c r="U61" s="33">
        <v>14792660.84</v>
      </c>
      <c r="V61" s="33">
        <v>8718296.25</v>
      </c>
      <c r="W61" s="33">
        <v>8105841.0700000003</v>
      </c>
      <c r="X61" s="33">
        <v>5879502.1799999997</v>
      </c>
      <c r="Y61" s="33">
        <v>6828019.5599999996</v>
      </c>
      <c r="Z61" s="33">
        <v>41330.39</v>
      </c>
      <c r="AA61" s="33">
        <v>1890276.69</v>
      </c>
      <c r="AB61" s="33">
        <v>16382859.970000001</v>
      </c>
      <c r="AC61" s="33">
        <v>495348.26</v>
      </c>
      <c r="AD61" s="33">
        <v>70823.72</v>
      </c>
      <c r="AE61" s="33">
        <v>45240.1</v>
      </c>
      <c r="AF61" s="33">
        <v>229110.2</v>
      </c>
      <c r="AG61" s="33">
        <v>3869731.84</v>
      </c>
      <c r="AH61" s="33">
        <v>4495022.8</v>
      </c>
      <c r="AI61" s="33">
        <v>1711342.96</v>
      </c>
      <c r="AJ61" s="33">
        <v>16180143.02</v>
      </c>
      <c r="AK61" s="33">
        <v>8784377.7300000004</v>
      </c>
      <c r="AL61" s="33">
        <v>8206707.7400000002</v>
      </c>
      <c r="AM61" s="33">
        <v>6303417.1399999997</v>
      </c>
      <c r="AN61" s="33">
        <v>6762166.3700000001</v>
      </c>
      <c r="AO61" s="33">
        <v>220477.16</v>
      </c>
      <c r="AP61" s="33">
        <v>2022211.36</v>
      </c>
      <c r="AQ61" s="33">
        <v>19125207.98</v>
      </c>
      <c r="AR61" s="33">
        <v>420682.54</v>
      </c>
      <c r="AS61" s="33">
        <v>301532.43</v>
      </c>
      <c r="AT61" s="33">
        <v>294615.31</v>
      </c>
      <c r="AU61" s="33">
        <v>451867.03</v>
      </c>
      <c r="AV61" s="33">
        <v>4075814.11</v>
      </c>
      <c r="AW61" s="33">
        <v>5013477.09</v>
      </c>
      <c r="AX61" s="33">
        <v>2809069.35</v>
      </c>
      <c r="AY61" s="33">
        <v>18516115.760000002</v>
      </c>
      <c r="AZ61" s="31">
        <v>21</v>
      </c>
      <c r="BA61" s="31">
        <v>18</v>
      </c>
      <c r="BB61" s="31">
        <v>17</v>
      </c>
      <c r="BC61" s="50">
        <f t="shared" si="61"/>
        <v>26.994019206272686</v>
      </c>
      <c r="BD61" s="50">
        <f t="shared" si="62"/>
        <v>21.681721242266804</v>
      </c>
      <c r="BE61" s="50">
        <f t="shared" si="63"/>
        <v>23.020541945661531</v>
      </c>
      <c r="BF61" s="50">
        <f t="shared" si="64"/>
        <v>36.975079182268878</v>
      </c>
      <c r="BG61" s="50">
        <f t="shared" si="65"/>
        <v>27.684113576265151</v>
      </c>
      <c r="BH61" s="50">
        <f t="shared" si="66"/>
        <v>29.904785675954908</v>
      </c>
      <c r="BI61" s="50">
        <f t="shared" si="67"/>
        <v>73.005980793727318</v>
      </c>
      <c r="BJ61" s="50">
        <f t="shared" si="68"/>
        <v>78.318278757733196</v>
      </c>
      <c r="BK61" s="50">
        <f t="shared" si="69"/>
        <v>76.979458054338465</v>
      </c>
      <c r="BL61" s="50">
        <f t="shared" si="70"/>
        <v>92.702982245997873</v>
      </c>
      <c r="BM61" s="50">
        <f t="shared" si="71"/>
        <v>86.108455436234863</v>
      </c>
      <c r="BN61" s="50">
        <f t="shared" si="72"/>
        <v>93.215942866546172</v>
      </c>
      <c r="BO61" s="50">
        <f t="shared" si="73"/>
        <v>0.67678721413725651</v>
      </c>
      <c r="BP61" s="50">
        <f t="shared" si="74"/>
        <v>0.67438660162528885</v>
      </c>
      <c r="BQ61" s="50">
        <f t="shared" si="75"/>
        <v>0.71757127638909024</v>
      </c>
      <c r="BR61" s="50">
        <f t="shared" si="76"/>
        <v>0.83517795047056231</v>
      </c>
      <c r="BS61" s="50">
        <f t="shared" si="77"/>
        <v>0.66587312900790996</v>
      </c>
      <c r="BT61" s="50">
        <f t="shared" si="78"/>
        <v>0.81509209301869623</v>
      </c>
      <c r="BU61" s="50">
        <f t="shared" si="79"/>
        <v>2.7045242961360376</v>
      </c>
      <c r="BV61" s="50">
        <f t="shared" si="80"/>
        <v>3.6121799502272864</v>
      </c>
      <c r="BW61" s="50">
        <f t="shared" si="81"/>
        <v>3.3439463864944363</v>
      </c>
      <c r="BX61" s="50">
        <f t="shared" si="82"/>
        <v>2.4563353462695185</v>
      </c>
      <c r="BY61" s="50">
        <f t="shared" si="83"/>
        <v>2.1632338531740074</v>
      </c>
      <c r="BZ61" s="50">
        <f t="shared" si="84"/>
        <v>2.5964895933499434</v>
      </c>
      <c r="CA61" s="50">
        <f t="shared" si="85"/>
        <v>1.3731715382593388</v>
      </c>
      <c r="CB61" s="50">
        <f t="shared" si="86"/>
        <v>1.3786611216121702</v>
      </c>
      <c r="CC61" s="50">
        <f t="shared" si="87"/>
        <v>1.301945842664</v>
      </c>
      <c r="CD61" s="50">
        <f t="shared" si="88"/>
        <v>50.649785292507971</v>
      </c>
      <c r="CE61" s="50">
        <f t="shared" si="89"/>
        <v>60.888255419756987</v>
      </c>
      <c r="CF61" s="50">
        <f t="shared" si="90"/>
        <v>53.027912735224064</v>
      </c>
      <c r="CG61" s="50">
        <f t="shared" si="91"/>
        <v>58.057902797230035</v>
      </c>
      <c r="CH61" s="50">
        <f t="shared" si="92"/>
        <v>74.554393143525601</v>
      </c>
      <c r="CI61" s="50">
        <f t="shared" si="93"/>
        <v>69.764418399621306</v>
      </c>
      <c r="CJ61" s="50">
        <f t="shared" si="94"/>
        <v>1.9039546838514003</v>
      </c>
      <c r="CK61" s="50">
        <f t="shared" si="95"/>
        <v>0.81235734562243178</v>
      </c>
      <c r="CL61" s="50">
        <f t="shared" si="96"/>
        <v>3.4325986343941057</v>
      </c>
      <c r="CM61" s="50">
        <f t="shared" si="97"/>
        <v>3.5504380092866703</v>
      </c>
      <c r="CN61" s="50">
        <f t="shared" si="98"/>
        <v>2.1864730289828627</v>
      </c>
      <c r="CO61" s="50">
        <f t="shared" si="99"/>
        <v>10.902775266775279</v>
      </c>
      <c r="CP61" s="50">
        <f t="shared" si="100"/>
        <v>15.493371073352261</v>
      </c>
      <c r="CQ61" s="50">
        <f t="shared" si="101"/>
        <v>13.414944017446764</v>
      </c>
      <c r="CR61" s="50">
        <f t="shared" si="102"/>
        <v>15.118566749246279</v>
      </c>
      <c r="CS61" s="50">
        <f t="shared" si="103"/>
        <v>13.13303941854824</v>
      </c>
      <c r="CT61" s="50">
        <f t="shared" si="104"/>
        <v>19.259070980309406</v>
      </c>
      <c r="CU61" s="50">
        <f t="shared" si="105"/>
        <v>16.148935944242957</v>
      </c>
      <c r="CV61" s="50">
        <f t="shared" si="106"/>
        <v>0.7751200123154891</v>
      </c>
      <c r="CW61" s="50">
        <f t="shared" si="107"/>
        <v>0.3755291386691732</v>
      </c>
      <c r="CX61" s="50">
        <f t="shared" si="108"/>
        <v>1.322015171247203</v>
      </c>
      <c r="CY61" s="50">
        <f t="shared" si="109"/>
        <v>0.39017714726500924</v>
      </c>
      <c r="CZ61" s="50">
        <f t="shared" si="110"/>
        <v>0.21914643508645137</v>
      </c>
      <c r="DA61" s="50">
        <f t="shared" si="111"/>
        <v>0.96664279339206405</v>
      </c>
      <c r="DB61" s="33">
        <f t="shared" si="112"/>
        <v>840666.50095238094</v>
      </c>
      <c r="DC61" s="33">
        <f t="shared" si="113"/>
        <v>1047761.8661111111</v>
      </c>
      <c r="DD61" s="33">
        <f t="shared" si="114"/>
        <v>1341679.1388235295</v>
      </c>
      <c r="DE61" s="33">
        <f t="shared" si="115"/>
        <v>26180.351904761905</v>
      </c>
      <c r="DF61" s="33">
        <f t="shared" si="116"/>
        <v>27519.347777777777</v>
      </c>
      <c r="DG61" s="33">
        <f t="shared" si="117"/>
        <v>24746.03176470588</v>
      </c>
      <c r="DH61" s="50">
        <f t="shared" si="118"/>
        <v>3.1142375573550867</v>
      </c>
      <c r="DI61" s="50">
        <f t="shared" si="119"/>
        <v>2.6264887726749406</v>
      </c>
      <c r="DJ61" s="50">
        <f t="shared" si="120"/>
        <v>1.8444075821589352</v>
      </c>
      <c r="DK61" s="50">
        <f t="shared" si="121"/>
        <v>1.5965570723925804</v>
      </c>
      <c r="DL61" s="50">
        <f t="shared" si="122"/>
        <v>1.214812721872305</v>
      </c>
      <c r="DM61" s="50">
        <f t="shared" si="123"/>
        <v>1.9811304178672096</v>
      </c>
      <c r="DN61" s="50">
        <f t="shared" si="124"/>
        <v>33.898031830577786</v>
      </c>
      <c r="DO61" s="50">
        <f t="shared" si="125"/>
        <v>8.6421338591205572</v>
      </c>
      <c r="DP61" s="50">
        <f t="shared" si="126"/>
        <v>25.164391490720561</v>
      </c>
    </row>
    <row r="62" spans="1:120" ht="20.100000000000001" customHeight="1" x14ac:dyDescent="0.25">
      <c r="A62" s="30">
        <f t="shared" si="127"/>
        <v>61</v>
      </c>
      <c r="B62" s="49" t="s">
        <v>69</v>
      </c>
      <c r="C62" s="54" t="s">
        <v>11</v>
      </c>
      <c r="D62" s="32">
        <v>17182428.239999998</v>
      </c>
      <c r="E62" s="32">
        <v>14584811.76</v>
      </c>
      <c r="F62" s="32">
        <v>14855611.48</v>
      </c>
      <c r="G62" s="32">
        <v>9765282.3000000007</v>
      </c>
      <c r="H62" s="32">
        <v>7850061.6500000004</v>
      </c>
      <c r="I62" s="32">
        <v>6391387.1100000003</v>
      </c>
      <c r="J62" s="32">
        <v>6761185.6699999999</v>
      </c>
      <c r="K62" s="32">
        <v>513778.36</v>
      </c>
      <c r="L62" s="32">
        <v>3004096.63</v>
      </c>
      <c r="M62" s="32">
        <v>13845123.449999999</v>
      </c>
      <c r="N62" s="32">
        <v>1741430.34</v>
      </c>
      <c r="O62" s="32">
        <v>853834.8</v>
      </c>
      <c r="P62" s="32">
        <v>643500.41</v>
      </c>
      <c r="Q62" s="32">
        <v>994561.74</v>
      </c>
      <c r="R62" s="32">
        <v>3459980.68</v>
      </c>
      <c r="S62" s="32">
        <v>1842433.09</v>
      </c>
      <c r="T62" s="32">
        <v>815682.35</v>
      </c>
      <c r="U62" s="32">
        <v>14201584.34</v>
      </c>
      <c r="V62" s="32">
        <v>9202228.3300000001</v>
      </c>
      <c r="W62" s="32">
        <v>7332322.6600000001</v>
      </c>
      <c r="X62" s="32">
        <v>6065034.2000000002</v>
      </c>
      <c r="Y62" s="32">
        <v>6657410.0599999996</v>
      </c>
      <c r="Z62" s="32">
        <v>409336.77</v>
      </c>
      <c r="AA62" s="32">
        <v>2544818.27</v>
      </c>
      <c r="AB62" s="32">
        <v>11631137.939999999</v>
      </c>
      <c r="AC62" s="32">
        <v>1530359.83</v>
      </c>
      <c r="AD62" s="32">
        <v>680688.63</v>
      </c>
      <c r="AE62" s="32">
        <v>521288.97</v>
      </c>
      <c r="AF62" s="32">
        <v>785772.48</v>
      </c>
      <c r="AG62" s="32">
        <v>2973694.5</v>
      </c>
      <c r="AH62" s="32">
        <v>2077219.03</v>
      </c>
      <c r="AI62" s="32">
        <v>767416.44</v>
      </c>
      <c r="AJ62" s="32">
        <v>12007587.23</v>
      </c>
      <c r="AK62" s="32">
        <v>8693006.0899999999</v>
      </c>
      <c r="AL62" s="32">
        <v>6709168.1699999999</v>
      </c>
      <c r="AM62" s="32">
        <v>5189847.0999999996</v>
      </c>
      <c r="AN62" s="32">
        <v>6278077.0999999996</v>
      </c>
      <c r="AO62" s="32">
        <v>476383.47</v>
      </c>
      <c r="AP62" s="32">
        <v>2414928.9900000002</v>
      </c>
      <c r="AQ62" s="32">
        <v>12024521.83</v>
      </c>
      <c r="AR62" s="32">
        <v>1458816.25</v>
      </c>
      <c r="AS62" s="32">
        <v>663730.67000000004</v>
      </c>
      <c r="AT62" s="32">
        <v>583397.97</v>
      </c>
      <c r="AU62" s="32">
        <v>768069.37</v>
      </c>
      <c r="AV62" s="32">
        <v>2608786.5</v>
      </c>
      <c r="AW62" s="32">
        <v>1770074.14</v>
      </c>
      <c r="AX62" s="32">
        <v>734304.87</v>
      </c>
      <c r="AY62" s="32">
        <v>12168689.289999999</v>
      </c>
      <c r="AZ62" s="30">
        <v>70</v>
      </c>
      <c r="BA62" s="30">
        <v>66</v>
      </c>
      <c r="BB62" s="30">
        <v>66</v>
      </c>
      <c r="BC62" s="50">
        <f t="shared" si="61"/>
        <v>30.763029042181401</v>
      </c>
      <c r="BD62" s="50">
        <f t="shared" si="62"/>
        <v>27.654369993229672</v>
      </c>
      <c r="BE62" s="50">
        <f t="shared" si="63"/>
        <v>27.780136870926782</v>
      </c>
      <c r="BF62" s="50">
        <f t="shared" si="64"/>
        <v>44.431506197640033</v>
      </c>
      <c r="BG62" s="50">
        <f t="shared" si="65"/>
        <v>38.225349603896866</v>
      </c>
      <c r="BH62" s="50">
        <f t="shared" si="66"/>
        <v>38.466061367739499</v>
      </c>
      <c r="BI62" s="50">
        <f t="shared" si="67"/>
        <v>69.236970957818585</v>
      </c>
      <c r="BJ62" s="50">
        <f t="shared" si="68"/>
        <v>72.345630006770321</v>
      </c>
      <c r="BK62" s="50">
        <f t="shared" si="69"/>
        <v>72.219863129073218</v>
      </c>
      <c r="BL62" s="50">
        <f t="shared" si="70"/>
        <v>94.530566411734114</v>
      </c>
      <c r="BM62" s="50">
        <f t="shared" si="71"/>
        <v>91.102007317241927</v>
      </c>
      <c r="BN62" s="50">
        <f t="shared" si="72"/>
        <v>82.66618930181663</v>
      </c>
      <c r="BO62" s="50">
        <f t="shared" si="73"/>
        <v>0.65450100812753764</v>
      </c>
      <c r="BP62" s="50">
        <f t="shared" si="74"/>
        <v>0.6590832114247267</v>
      </c>
      <c r="BQ62" s="50">
        <f t="shared" si="75"/>
        <v>0.59701408767792541</v>
      </c>
      <c r="BR62" s="50">
        <f t="shared" si="76"/>
        <v>0.89039417670825738</v>
      </c>
      <c r="BS62" s="50">
        <f t="shared" si="77"/>
        <v>0.81117653691389513</v>
      </c>
      <c r="BT62" s="50">
        <f t="shared" si="78"/>
        <v>0.68935751899744635</v>
      </c>
      <c r="BU62" s="50">
        <f t="shared" si="79"/>
        <v>2.2506551894770443</v>
      </c>
      <c r="BV62" s="50">
        <f t="shared" si="80"/>
        <v>2.61606502062719</v>
      </c>
      <c r="BW62" s="50">
        <f t="shared" si="81"/>
        <v>2.5996942874912436</v>
      </c>
      <c r="BX62" s="50">
        <f t="shared" si="82"/>
        <v>1.7595423984824277</v>
      </c>
      <c r="BY62" s="50">
        <f t="shared" si="83"/>
        <v>1.584921742536245</v>
      </c>
      <c r="BZ62" s="50">
        <f t="shared" si="84"/>
        <v>1.7089153425406147</v>
      </c>
      <c r="CA62" s="50">
        <f t="shared" si="85"/>
        <v>1.2282250339238174</v>
      </c>
      <c r="CB62" s="50">
        <f t="shared" si="86"/>
        <v>1.208949928097685</v>
      </c>
      <c r="CC62" s="50">
        <f t="shared" si="87"/>
        <v>1.2927487150825696</v>
      </c>
      <c r="CD62" s="50">
        <f t="shared" si="88"/>
        <v>59.755362860688606</v>
      </c>
      <c r="CE62" s="50">
        <f t="shared" si="89"/>
        <v>60.503886735147539</v>
      </c>
      <c r="CF62" s="50">
        <f t="shared" si="90"/>
        <v>52.111762111283667</v>
      </c>
      <c r="CG62" s="50">
        <f t="shared" si="91"/>
        <v>36.407309396647392</v>
      </c>
      <c r="CH62" s="50">
        <f t="shared" si="92"/>
        <v>48.251299262648402</v>
      </c>
      <c r="CI62" s="50">
        <f t="shared" si="93"/>
        <v>40.708838337824481</v>
      </c>
      <c r="CJ62" s="50">
        <f t="shared" si="94"/>
        <v>8.7435751857373329</v>
      </c>
      <c r="CK62" s="50">
        <f t="shared" si="95"/>
        <v>7.3969978312850664</v>
      </c>
      <c r="CL62" s="50">
        <f t="shared" si="96"/>
        <v>7.6352261016303977</v>
      </c>
      <c r="CM62" s="50">
        <f t="shared" si="97"/>
        <v>17.102591004204815</v>
      </c>
      <c r="CN62" s="50">
        <f t="shared" si="98"/>
        <v>16.085108112651202</v>
      </c>
      <c r="CO62" s="50">
        <f t="shared" si="99"/>
        <v>19.726603638146724</v>
      </c>
      <c r="CP62" s="50">
        <f t="shared" si="100"/>
        <v>24.104550617062205</v>
      </c>
      <c r="CQ62" s="50">
        <f t="shared" si="101"/>
        <v>19.422777405994854</v>
      </c>
      <c r="CR62" s="50">
        <f t="shared" si="102"/>
        <v>25.394538653369285</v>
      </c>
      <c r="CS62" s="50">
        <f t="shared" si="103"/>
        <v>20.251710262731564</v>
      </c>
      <c r="CT62" s="50">
        <f t="shared" si="104"/>
        <v>23.544301303829897</v>
      </c>
      <c r="CU62" s="50">
        <f t="shared" si="105"/>
        <v>19.057375415421138</v>
      </c>
      <c r="CV62" s="50">
        <f t="shared" si="106"/>
        <v>4.9692324511637249</v>
      </c>
      <c r="CW62" s="50">
        <f t="shared" si="107"/>
        <v>4.6671060360672083</v>
      </c>
      <c r="CX62" s="50">
        <f t="shared" si="108"/>
        <v>4.4678784908556324</v>
      </c>
      <c r="CY62" s="50">
        <f t="shared" si="109"/>
        <v>2.9901382553366043</v>
      </c>
      <c r="CZ62" s="50">
        <f t="shared" si="110"/>
        <v>2.8065961819448262</v>
      </c>
      <c r="DA62" s="50">
        <f t="shared" si="111"/>
        <v>3.2067577335429878</v>
      </c>
      <c r="DB62" s="33">
        <f t="shared" si="112"/>
        <v>245463.26057142855</v>
      </c>
      <c r="DC62" s="33">
        <f t="shared" si="113"/>
        <v>220981.99636363637</v>
      </c>
      <c r="DD62" s="33">
        <f t="shared" si="114"/>
        <v>225085.02242424243</v>
      </c>
      <c r="DE62" s="33">
        <f t="shared" si="115"/>
        <v>24877.576285714287</v>
      </c>
      <c r="DF62" s="33">
        <f t="shared" si="116"/>
        <v>23187.270151515153</v>
      </c>
      <c r="DG62" s="33">
        <f t="shared" si="117"/>
        <v>22103.276515151516</v>
      </c>
      <c r="DH62" s="50">
        <f t="shared" si="118"/>
        <v>10.134949005321731</v>
      </c>
      <c r="DI62" s="50">
        <f t="shared" si="119"/>
        <v>10.492832236595149</v>
      </c>
      <c r="DJ62" s="50">
        <f t="shared" si="120"/>
        <v>9.8199677069098996</v>
      </c>
      <c r="DK62" s="50">
        <f t="shared" si="121"/>
        <v>5.7882490536739182</v>
      </c>
      <c r="DL62" s="50">
        <f t="shared" si="122"/>
        <v>5.3876079645747854</v>
      </c>
      <c r="DM62" s="50">
        <f t="shared" si="123"/>
        <v>5.1702305962568156</v>
      </c>
      <c r="DN62" s="50">
        <f t="shared" si="124"/>
        <v>20.158813884827211</v>
      </c>
      <c r="DO62" s="50">
        <f t="shared" si="125"/>
        <v>21.476034683795429</v>
      </c>
      <c r="DP62" s="50">
        <f t="shared" si="126"/>
        <v>18.343310313541203</v>
      </c>
    </row>
    <row r="63" spans="1:120" ht="20.100000000000001" customHeight="1" x14ac:dyDescent="0.25">
      <c r="A63" s="30">
        <f t="shared" si="127"/>
        <v>62</v>
      </c>
      <c r="B63" s="49" t="s">
        <v>70</v>
      </c>
      <c r="C63" s="54" t="s">
        <v>11</v>
      </c>
      <c r="D63" s="32">
        <v>17176338.890000001</v>
      </c>
      <c r="E63" s="32">
        <v>16512543.68</v>
      </c>
      <c r="F63" s="32">
        <v>16386391.01</v>
      </c>
      <c r="G63" s="32">
        <v>14327571.43</v>
      </c>
      <c r="H63" s="32">
        <v>12578784.83</v>
      </c>
      <c r="I63" s="32">
        <v>1690166.49</v>
      </c>
      <c r="J63" s="32">
        <v>1764234.87</v>
      </c>
      <c r="K63" s="32">
        <v>1214037.3400000001</v>
      </c>
      <c r="L63" s="32">
        <v>12563336.560000001</v>
      </c>
      <c r="M63" s="32">
        <v>13160540.32</v>
      </c>
      <c r="N63" s="32">
        <v>1643839.97</v>
      </c>
      <c r="O63" s="32">
        <v>1561213.07</v>
      </c>
      <c r="P63" s="32">
        <v>1561213.07</v>
      </c>
      <c r="Q63" s="32">
        <v>1736300.73</v>
      </c>
      <c r="R63" s="32">
        <v>3611671.35</v>
      </c>
      <c r="S63" s="32">
        <v>1105589.26</v>
      </c>
      <c r="T63" s="32">
        <v>677550.24</v>
      </c>
      <c r="U63" s="32">
        <v>13489161.9</v>
      </c>
      <c r="V63" s="32">
        <v>13315827.810000001</v>
      </c>
      <c r="W63" s="32">
        <v>11583627.609999999</v>
      </c>
      <c r="X63" s="32">
        <v>1766528.59</v>
      </c>
      <c r="Y63" s="32">
        <v>1766528.59</v>
      </c>
      <c r="Z63" s="32">
        <v>1267583.21</v>
      </c>
      <c r="AA63" s="32">
        <v>11549299.220000001</v>
      </c>
      <c r="AB63" s="32">
        <v>12757186.42</v>
      </c>
      <c r="AC63" s="32">
        <v>1520599.99</v>
      </c>
      <c r="AD63" s="32">
        <v>1611131.14</v>
      </c>
      <c r="AE63" s="32">
        <v>1644598.04</v>
      </c>
      <c r="AF63" s="32">
        <v>1789743.8</v>
      </c>
      <c r="AG63" s="32">
        <v>3630117.55</v>
      </c>
      <c r="AH63" s="32">
        <v>1065716.8</v>
      </c>
      <c r="AI63" s="32">
        <v>622089.67000000004</v>
      </c>
      <c r="AJ63" s="32">
        <v>13018757.84</v>
      </c>
      <c r="AK63" s="32">
        <v>12110516.83</v>
      </c>
      <c r="AL63" s="32">
        <v>10252057.050000001</v>
      </c>
      <c r="AM63" s="32">
        <v>1628800.82</v>
      </c>
      <c r="AN63" s="32">
        <v>1628800.82</v>
      </c>
      <c r="AO63" s="32">
        <v>1301650.0900000001</v>
      </c>
      <c r="AP63" s="32">
        <v>10481716.01</v>
      </c>
      <c r="AQ63" s="32">
        <v>12567458.310000001</v>
      </c>
      <c r="AR63" s="32">
        <v>1406898.1</v>
      </c>
      <c r="AS63" s="32">
        <v>1550169.51</v>
      </c>
      <c r="AT63" s="32">
        <v>1564880.04</v>
      </c>
      <c r="AU63" s="32">
        <v>1742283.1</v>
      </c>
      <c r="AV63" s="32">
        <v>3024638.78</v>
      </c>
      <c r="AW63" s="32">
        <v>1038384.74</v>
      </c>
      <c r="AX63" s="32">
        <v>637338.84</v>
      </c>
      <c r="AY63" s="32">
        <v>13458699.619999999</v>
      </c>
      <c r="AZ63" s="30">
        <v>64</v>
      </c>
      <c r="BA63" s="30">
        <v>63</v>
      </c>
      <c r="BB63" s="30">
        <v>63</v>
      </c>
      <c r="BC63" s="50">
        <f t="shared" si="61"/>
        <v>87.686434657684345</v>
      </c>
      <c r="BD63" s="50">
        <f t="shared" si="62"/>
        <v>86.733617952964508</v>
      </c>
      <c r="BE63" s="50">
        <f t="shared" si="63"/>
        <v>86.550525936554919</v>
      </c>
      <c r="BF63" s="50">
        <f t="shared" si="64"/>
        <v>712.11247287046308</v>
      </c>
      <c r="BG63" s="50">
        <f t="shared" si="65"/>
        <v>653.78501572963512</v>
      </c>
      <c r="BH63" s="50">
        <f t="shared" si="66"/>
        <v>643.52349785776755</v>
      </c>
      <c r="BI63" s="50">
        <f t="shared" si="67"/>
        <v>12.313565342315659</v>
      </c>
      <c r="BJ63" s="50">
        <f t="shared" si="68"/>
        <v>13.266382047035496</v>
      </c>
      <c r="BK63" s="50">
        <f t="shared" si="69"/>
        <v>13.449474063445068</v>
      </c>
      <c r="BL63" s="50">
        <f t="shared" si="70"/>
        <v>95.80167123666476</v>
      </c>
      <c r="BM63" s="50">
        <f t="shared" si="71"/>
        <v>100</v>
      </c>
      <c r="BN63" s="50">
        <f t="shared" si="72"/>
        <v>100</v>
      </c>
      <c r="BO63" s="50">
        <f t="shared" si="73"/>
        <v>0.11796601386757141</v>
      </c>
      <c r="BP63" s="50">
        <f t="shared" si="74"/>
        <v>0.13266382047035497</v>
      </c>
      <c r="BQ63" s="50">
        <f t="shared" si="75"/>
        <v>0.13449474063445069</v>
      </c>
      <c r="BR63" s="50">
        <f t="shared" si="76"/>
        <v>0.99413895650636652</v>
      </c>
      <c r="BS63" s="50">
        <f t="shared" si="77"/>
        <v>1</v>
      </c>
      <c r="BT63" s="50">
        <f t="shared" si="78"/>
        <v>1</v>
      </c>
      <c r="BU63" s="50">
        <f t="shared" si="79"/>
        <v>0.14042725525773864</v>
      </c>
      <c r="BV63" s="50">
        <f t="shared" si="80"/>
        <v>0.15295547862686684</v>
      </c>
      <c r="BW63" s="50">
        <f t="shared" si="81"/>
        <v>0.15539448106074</v>
      </c>
      <c r="BX63" s="50">
        <f t="shared" si="82"/>
        <v>1.1988311469196424</v>
      </c>
      <c r="BY63" s="50">
        <f t="shared" si="83"/>
        <v>1.2400688801036697</v>
      </c>
      <c r="BZ63" s="50">
        <f t="shared" si="84"/>
        <v>1.3530711562538655</v>
      </c>
      <c r="CA63" s="50">
        <f t="shared" si="85"/>
        <v>7.4423347666773347</v>
      </c>
      <c r="CB63" s="50">
        <f t="shared" si="86"/>
        <v>6.557282840239794</v>
      </c>
      <c r="CC63" s="50">
        <f t="shared" si="87"/>
        <v>6.2942361792278572</v>
      </c>
      <c r="CD63" s="50">
        <f t="shared" si="88"/>
        <v>62.397239550335463</v>
      </c>
      <c r="CE63" s="50">
        <f t="shared" si="89"/>
        <v>65.237072225252504</v>
      </c>
      <c r="CF63" s="50">
        <f t="shared" si="90"/>
        <v>54.774441167518752</v>
      </c>
      <c r="CG63" s="50">
        <f t="shared" si="91"/>
        <v>23.158610306340123</v>
      </c>
      <c r="CH63" s="50">
        <f t="shared" si="92"/>
        <v>23.183991616144315</v>
      </c>
      <c r="CI63" s="50">
        <f t="shared" si="93"/>
        <v>21.859940431583539</v>
      </c>
      <c r="CJ63" s="50">
        <f t="shared" si="94"/>
        <v>10.896564554764883</v>
      </c>
      <c r="CK63" s="50">
        <f t="shared" si="95"/>
        <v>12.099368983955042</v>
      </c>
      <c r="CL63" s="50">
        <f t="shared" si="96"/>
        <v>12.800192855187998</v>
      </c>
      <c r="CM63" s="50">
        <f t="shared" si="97"/>
        <v>9.6633353265830202</v>
      </c>
      <c r="CN63" s="50">
        <f t="shared" si="98"/>
        <v>10.975412324627605</v>
      </c>
      <c r="CO63" s="50">
        <f t="shared" si="99"/>
        <v>12.418291897606947</v>
      </c>
      <c r="CP63" s="50">
        <f t="shared" si="100"/>
        <v>30.51393386863618</v>
      </c>
      <c r="CQ63" s="50">
        <f t="shared" si="101"/>
        <v>23.379828470536193</v>
      </c>
      <c r="CR63" s="50">
        <f t="shared" si="102"/>
        <v>29.437190430270437</v>
      </c>
      <c r="CS63" s="50">
        <f t="shared" si="103"/>
        <v>22.742451634199099</v>
      </c>
      <c r="CT63" s="50">
        <f t="shared" si="104"/>
        <v>30.387470607014084</v>
      </c>
      <c r="CU63" s="50">
        <f t="shared" si="105"/>
        <v>23.305514299454028</v>
      </c>
      <c r="CV63" s="50">
        <f t="shared" si="106"/>
        <v>9.0893238658031628</v>
      </c>
      <c r="CW63" s="50">
        <f t="shared" si="107"/>
        <v>9.7570136450352152</v>
      </c>
      <c r="CX63" s="50">
        <f t="shared" si="108"/>
        <v>9.4601032591861731</v>
      </c>
      <c r="CY63" s="50">
        <f t="shared" si="109"/>
        <v>7.0680798031227008</v>
      </c>
      <c r="CZ63" s="50">
        <f t="shared" si="110"/>
        <v>7.6764866429107306</v>
      </c>
      <c r="DA63" s="50">
        <f t="shared" si="111"/>
        <v>7.9434824251761835</v>
      </c>
      <c r="DB63" s="33">
        <f t="shared" si="112"/>
        <v>268380.29515625001</v>
      </c>
      <c r="DC63" s="33">
        <f t="shared" si="113"/>
        <v>262103.86793650794</v>
      </c>
      <c r="DD63" s="33">
        <f t="shared" si="114"/>
        <v>260101.4446031746</v>
      </c>
      <c r="DE63" s="33">
        <f t="shared" si="115"/>
        <v>25684.99953125</v>
      </c>
      <c r="DF63" s="33">
        <f t="shared" si="116"/>
        <v>24136.507777777777</v>
      </c>
      <c r="DG63" s="33">
        <f t="shared" si="117"/>
        <v>22331.715873015874</v>
      </c>
      <c r="DH63" s="50">
        <f t="shared" si="118"/>
        <v>9.5703745747415212</v>
      </c>
      <c r="DI63" s="50">
        <f t="shared" si="119"/>
        <v>9.2087568061470222</v>
      </c>
      <c r="DJ63" s="50">
        <f t="shared" si="120"/>
        <v>8.5857715658159446</v>
      </c>
      <c r="DK63" s="50">
        <f t="shared" si="121"/>
        <v>10.108677647312069</v>
      </c>
      <c r="DL63" s="50">
        <f t="shared" si="122"/>
        <v>10.838692297709034</v>
      </c>
      <c r="DM63" s="50">
        <f t="shared" si="123"/>
        <v>10.632500462955816</v>
      </c>
      <c r="DN63" s="50">
        <f t="shared" si="124"/>
        <v>22.237562359121167</v>
      </c>
      <c r="DO63" s="50">
        <f t="shared" si="125"/>
        <v>22.92443629569205</v>
      </c>
      <c r="DP63" s="50">
        <f t="shared" si="126"/>
        <v>16.821094478270677</v>
      </c>
    </row>
    <row r="64" spans="1:120" ht="20.100000000000001" customHeight="1" x14ac:dyDescent="0.25">
      <c r="A64" s="30">
        <f t="shared" si="127"/>
        <v>63</v>
      </c>
      <c r="B64" s="49" t="s">
        <v>71</v>
      </c>
      <c r="C64" s="54" t="s">
        <v>8</v>
      </c>
      <c r="D64" s="32">
        <v>17104840.52</v>
      </c>
      <c r="E64" s="32">
        <v>17843836.190000001</v>
      </c>
      <c r="F64" s="32">
        <v>19963264.379999999</v>
      </c>
      <c r="G64" s="32">
        <v>14646547.460000001</v>
      </c>
      <c r="H64" s="32">
        <v>10266237.960000001</v>
      </c>
      <c r="I64" s="32">
        <v>5183229.62</v>
      </c>
      <c r="J64" s="32">
        <v>5452700.1100000003</v>
      </c>
      <c r="K64" s="32">
        <v>95718.46</v>
      </c>
      <c r="L64" s="32">
        <v>9193847.3499999996</v>
      </c>
      <c r="M64" s="32">
        <v>14649135.01</v>
      </c>
      <c r="N64" s="32">
        <v>1284610.48</v>
      </c>
      <c r="O64" s="32">
        <v>311348.18</v>
      </c>
      <c r="P64" s="32">
        <v>126109.49</v>
      </c>
      <c r="Q64" s="32">
        <v>475304.15</v>
      </c>
      <c r="R64" s="32">
        <v>3114450.62</v>
      </c>
      <c r="S64" s="32">
        <v>601571.89</v>
      </c>
      <c r="T64" s="32">
        <v>1116446.3400000001</v>
      </c>
      <c r="U64" s="32">
        <v>14634176.77</v>
      </c>
      <c r="V64" s="32">
        <v>15406688.52</v>
      </c>
      <c r="W64" s="32">
        <v>10886544.890000001</v>
      </c>
      <c r="X64" s="32">
        <v>5395792.71</v>
      </c>
      <c r="Y64" s="32">
        <v>5666759.9800000004</v>
      </c>
      <c r="Z64" s="32">
        <v>275886.55</v>
      </c>
      <c r="AA64" s="32">
        <v>9739928.5399999991</v>
      </c>
      <c r="AB64" s="32">
        <v>15324308.359999999</v>
      </c>
      <c r="AC64" s="32">
        <v>1253412</v>
      </c>
      <c r="AD64" s="32">
        <v>519828</v>
      </c>
      <c r="AE64" s="32">
        <v>373887.84</v>
      </c>
      <c r="AF64" s="32">
        <v>734486.46</v>
      </c>
      <c r="AG64" s="32">
        <v>3947791.2</v>
      </c>
      <c r="AH64" s="32">
        <v>743999.69</v>
      </c>
      <c r="AI64" s="32">
        <v>1346711.09</v>
      </c>
      <c r="AJ64" s="32">
        <v>16618294.68</v>
      </c>
      <c r="AK64" s="32">
        <v>14818689.24</v>
      </c>
      <c r="AL64" s="32">
        <v>10277398.01</v>
      </c>
      <c r="AM64" s="32">
        <v>4796510.71</v>
      </c>
      <c r="AN64" s="32">
        <v>5246156.59</v>
      </c>
      <c r="AO64" s="32">
        <v>613623.02</v>
      </c>
      <c r="AP64" s="32">
        <v>9572532.6500000004</v>
      </c>
      <c r="AQ64" s="32">
        <v>16495949.789999999</v>
      </c>
      <c r="AR64" s="32">
        <v>1289140.33</v>
      </c>
      <c r="AS64" s="32">
        <v>819858.52</v>
      </c>
      <c r="AT64" s="32">
        <v>785468.97</v>
      </c>
      <c r="AU64" s="32">
        <v>1022246.81</v>
      </c>
      <c r="AV64" s="32">
        <v>4490737.24</v>
      </c>
      <c r="AW64" s="32">
        <v>606673.98</v>
      </c>
      <c r="AX64" s="32">
        <v>1426307.8</v>
      </c>
      <c r="AY64" s="32">
        <v>17321198.010000002</v>
      </c>
      <c r="AZ64" s="30">
        <v>47</v>
      </c>
      <c r="BA64" s="30">
        <v>49</v>
      </c>
      <c r="BB64" s="30">
        <v>49</v>
      </c>
      <c r="BC64" s="50">
        <f t="shared" si="61"/>
        <v>62.771430435114972</v>
      </c>
      <c r="BD64" s="50">
        <f t="shared" si="62"/>
        <v>63.218832050483996</v>
      </c>
      <c r="BE64" s="50">
        <f t="shared" si="63"/>
        <v>64.597701557577167</v>
      </c>
      <c r="BF64" s="50">
        <f t="shared" si="64"/>
        <v>168.61091137469504</v>
      </c>
      <c r="BG64" s="50">
        <f t="shared" si="65"/>
        <v>171.87826155290944</v>
      </c>
      <c r="BH64" s="50">
        <f t="shared" si="66"/>
        <v>182.46753572409094</v>
      </c>
      <c r="BI64" s="50">
        <f t="shared" si="67"/>
        <v>37.228569564885021</v>
      </c>
      <c r="BJ64" s="50">
        <f t="shared" si="68"/>
        <v>36.781167949515996</v>
      </c>
      <c r="BK64" s="50">
        <f t="shared" si="69"/>
        <v>35.402298442422833</v>
      </c>
      <c r="BL64" s="50">
        <f t="shared" si="70"/>
        <v>95.05803575175895</v>
      </c>
      <c r="BM64" s="50">
        <f t="shared" si="71"/>
        <v>95.218303387538199</v>
      </c>
      <c r="BN64" s="50">
        <f t="shared" si="72"/>
        <v>91.429041960792873</v>
      </c>
      <c r="BO64" s="50">
        <f t="shared" si="73"/>
        <v>0.35388746966856854</v>
      </c>
      <c r="BP64" s="50">
        <f t="shared" si="74"/>
        <v>0.35022404087650111</v>
      </c>
      <c r="BQ64" s="50">
        <f t="shared" si="75"/>
        <v>0.32367982298007891</v>
      </c>
      <c r="BR64" s="50">
        <f t="shared" si="76"/>
        <v>0.97152473428917396</v>
      </c>
      <c r="BS64" s="50">
        <f t="shared" si="77"/>
        <v>0.97293276494503844</v>
      </c>
      <c r="BT64" s="50">
        <f t="shared" si="78"/>
        <v>0.95513491616078794</v>
      </c>
      <c r="BU64" s="50">
        <f t="shared" si="79"/>
        <v>0.59308142743962355</v>
      </c>
      <c r="BV64" s="50">
        <f t="shared" si="80"/>
        <v>0.58180714126676758</v>
      </c>
      <c r="BW64" s="50">
        <f t="shared" si="81"/>
        <v>0.54804269484523505</v>
      </c>
      <c r="BX64" s="50">
        <f t="shared" si="82"/>
        <v>1.1678411288881316</v>
      </c>
      <c r="BY64" s="50">
        <f t="shared" si="83"/>
        <v>1.1581876382349294</v>
      </c>
      <c r="BZ64" s="50">
        <f t="shared" si="84"/>
        <v>1.3471680292824602</v>
      </c>
      <c r="CA64" s="50">
        <f t="shared" si="85"/>
        <v>1.9806643179354266</v>
      </c>
      <c r="CB64" s="50">
        <f t="shared" si="86"/>
        <v>2.0175987987499986</v>
      </c>
      <c r="CC64" s="50">
        <f t="shared" si="87"/>
        <v>2.1426821769777722</v>
      </c>
      <c r="CD64" s="50">
        <f t="shared" si="88"/>
        <v>54.031891745507664</v>
      </c>
      <c r="CE64" s="50">
        <f t="shared" si="89"/>
        <v>65.652867587445968</v>
      </c>
      <c r="CF64" s="50">
        <f t="shared" si="90"/>
        <v>66.753468926171919</v>
      </c>
      <c r="CG64" s="50">
        <f t="shared" si="91"/>
        <v>11.333852280235694</v>
      </c>
      <c r="CH64" s="50">
        <f t="shared" si="92"/>
        <v>12.289469796981207</v>
      </c>
      <c r="CI64" s="50">
        <f t="shared" si="93"/>
        <v>9.6028384955494435</v>
      </c>
      <c r="CJ64" s="50">
        <f t="shared" si="94"/>
        <v>2.1257445199989813</v>
      </c>
      <c r="CK64" s="50">
        <f t="shared" si="95"/>
        <v>3.374041081736622</v>
      </c>
      <c r="CL64" s="50">
        <f t="shared" si="96"/>
        <v>5.5325981044731058</v>
      </c>
      <c r="CM64" s="50">
        <f t="shared" si="97"/>
        <v>1.0411143056448506</v>
      </c>
      <c r="CN64" s="50">
        <f t="shared" si="98"/>
        <v>2.8325315618794056</v>
      </c>
      <c r="CO64" s="50">
        <f t="shared" si="99"/>
        <v>6.4102473445206796</v>
      </c>
      <c r="CP64" s="50">
        <f t="shared" si="100"/>
        <v>16.763484726734045</v>
      </c>
      <c r="CQ64" s="50">
        <f t="shared" si="101"/>
        <v>14.356786940682916</v>
      </c>
      <c r="CR64" s="50">
        <f t="shared" si="102"/>
        <v>16.441380392583032</v>
      </c>
      <c r="CS64" s="50">
        <f t="shared" si="103"/>
        <v>14.119877604637447</v>
      </c>
      <c r="CT64" s="50">
        <f t="shared" si="104"/>
        <v>21.0191873407733</v>
      </c>
      <c r="CU64" s="50">
        <f t="shared" si="105"/>
        <v>17.36847503494316</v>
      </c>
      <c r="CV64" s="50">
        <f t="shared" si="106"/>
        <v>1.8202343344619503</v>
      </c>
      <c r="CW64" s="50">
        <f t="shared" si="107"/>
        <v>2.9132076447290003</v>
      </c>
      <c r="CX64" s="50">
        <f t="shared" si="108"/>
        <v>4.1068359582582463</v>
      </c>
      <c r="CY64" s="50">
        <f t="shared" si="109"/>
        <v>0.55959866967529037</v>
      </c>
      <c r="CZ64" s="50">
        <f t="shared" si="110"/>
        <v>1.5461168050545748</v>
      </c>
      <c r="DA64" s="50">
        <f t="shared" si="111"/>
        <v>3.0737609256668073</v>
      </c>
      <c r="DB64" s="33">
        <f t="shared" si="112"/>
        <v>363932.77702127659</v>
      </c>
      <c r="DC64" s="33">
        <f t="shared" si="113"/>
        <v>364159.92224489799</v>
      </c>
      <c r="DD64" s="33">
        <f t="shared" si="114"/>
        <v>407413.55877551017</v>
      </c>
      <c r="DE64" s="33">
        <f t="shared" si="115"/>
        <v>27332.137872340427</v>
      </c>
      <c r="DF64" s="33">
        <f t="shared" si="116"/>
        <v>25579.836734693876</v>
      </c>
      <c r="DG64" s="33">
        <f t="shared" si="117"/>
        <v>26308.986326530612</v>
      </c>
      <c r="DH64" s="50">
        <f t="shared" si="118"/>
        <v>7.5102160613421498</v>
      </c>
      <c r="DI64" s="50">
        <f t="shared" si="119"/>
        <v>7.0243415521962369</v>
      </c>
      <c r="DJ64" s="50">
        <f t="shared" si="120"/>
        <v>6.4575627786180743</v>
      </c>
      <c r="DK64" s="50">
        <f t="shared" si="121"/>
        <v>2.7787698426316578</v>
      </c>
      <c r="DL64" s="50">
        <f t="shared" si="122"/>
        <v>4.1161914522148502</v>
      </c>
      <c r="DM64" s="50">
        <f t="shared" si="123"/>
        <v>5.1206395434212046</v>
      </c>
      <c r="DN64" s="50">
        <f t="shared" si="124"/>
        <v>24.098923879558942</v>
      </c>
      <c r="DO64" s="50">
        <f t="shared" si="125"/>
        <v>26.211414096805079</v>
      </c>
      <c r="DP64" s="50">
        <f t="shared" si="126"/>
        <v>21.87813351811975</v>
      </c>
    </row>
    <row r="65" spans="1:120" ht="20.100000000000001" customHeight="1" x14ac:dyDescent="0.25">
      <c r="A65" s="30">
        <f t="shared" si="127"/>
        <v>64</v>
      </c>
      <c r="B65" s="49" t="s">
        <v>72</v>
      </c>
      <c r="C65" s="54" t="s">
        <v>11</v>
      </c>
      <c r="D65" s="32">
        <v>16971875.469999999</v>
      </c>
      <c r="E65" s="32">
        <v>15940643.539999999</v>
      </c>
      <c r="F65" s="32">
        <v>15934936.99</v>
      </c>
      <c r="G65" s="32">
        <v>17474605.41</v>
      </c>
      <c r="H65" s="32">
        <v>12051166.92</v>
      </c>
      <c r="I65" s="32">
        <v>2408341.5699999998</v>
      </c>
      <c r="J65" s="32">
        <v>6045973.8200000003</v>
      </c>
      <c r="K65" s="32">
        <v>335023.68</v>
      </c>
      <c r="L65" s="32">
        <v>11428631.59</v>
      </c>
      <c r="M65" s="32">
        <v>12486122.300000001</v>
      </c>
      <c r="N65" s="32">
        <v>3520536.08</v>
      </c>
      <c r="O65" s="32">
        <v>397404.52</v>
      </c>
      <c r="P65" s="32">
        <v>385101.17</v>
      </c>
      <c r="Q65" s="32">
        <v>588426.74</v>
      </c>
      <c r="R65" s="32">
        <v>1293979.57</v>
      </c>
      <c r="S65" s="32">
        <v>1426538.76</v>
      </c>
      <c r="T65" s="32">
        <v>666586</v>
      </c>
      <c r="U65" s="32">
        <v>12374971.390000001</v>
      </c>
      <c r="V65" s="32">
        <v>16882182.66</v>
      </c>
      <c r="W65" s="32">
        <v>12807944.83</v>
      </c>
      <c r="X65" s="32">
        <v>2150942.5</v>
      </c>
      <c r="Y65" s="32">
        <v>5788574.75</v>
      </c>
      <c r="Z65" s="32">
        <v>289192.11</v>
      </c>
      <c r="AA65" s="32">
        <v>11093607.91</v>
      </c>
      <c r="AB65" s="32">
        <v>11683843.960000001</v>
      </c>
      <c r="AC65" s="32">
        <v>3271805.42</v>
      </c>
      <c r="AD65" s="32">
        <v>340648.6</v>
      </c>
      <c r="AE65" s="32">
        <v>340430.2</v>
      </c>
      <c r="AF65" s="32">
        <v>557917.39</v>
      </c>
      <c r="AG65" s="32">
        <v>1297777.43</v>
      </c>
      <c r="AH65" s="32">
        <v>1296169.03</v>
      </c>
      <c r="AI65" s="32">
        <v>669441.71</v>
      </c>
      <c r="AJ65" s="32">
        <v>11746872.380000001</v>
      </c>
      <c r="AK65" s="32">
        <v>16829831.289999999</v>
      </c>
      <c r="AL65" s="32">
        <v>12673305.310000001</v>
      </c>
      <c r="AM65" s="32">
        <v>2387783.2400000002</v>
      </c>
      <c r="AN65" s="32">
        <v>6025415.4900000002</v>
      </c>
      <c r="AO65" s="32">
        <v>741530.53</v>
      </c>
      <c r="AP65" s="32">
        <v>10804415.800000001</v>
      </c>
      <c r="AQ65" s="32">
        <v>11485484.16</v>
      </c>
      <c r="AR65" s="32">
        <v>3020844.22</v>
      </c>
      <c r="AS65" s="32">
        <v>837248.09</v>
      </c>
      <c r="AT65" s="32">
        <v>837248.09</v>
      </c>
      <c r="AU65" s="32">
        <v>1019726.84</v>
      </c>
      <c r="AV65" s="32">
        <v>1182880.3700000001</v>
      </c>
      <c r="AW65" s="32">
        <v>1170819.1100000001</v>
      </c>
      <c r="AX65" s="32">
        <v>616159.62</v>
      </c>
      <c r="AY65" s="32">
        <v>12744249.25</v>
      </c>
      <c r="AZ65" s="30">
        <v>157</v>
      </c>
      <c r="BA65" s="30">
        <v>152</v>
      </c>
      <c r="BB65" s="30">
        <v>151</v>
      </c>
      <c r="BC65" s="50">
        <f t="shared" si="61"/>
        <v>65.401371429307716</v>
      </c>
      <c r="BD65" s="50">
        <f t="shared" si="62"/>
        <v>65.711929158809383</v>
      </c>
      <c r="BE65" s="50">
        <f t="shared" si="63"/>
        <v>64.198004209464671</v>
      </c>
      <c r="BF65" s="50">
        <f t="shared" si="64"/>
        <v>189.02879718390838</v>
      </c>
      <c r="BG65" s="50">
        <f t="shared" si="65"/>
        <v>191.64662095794824</v>
      </c>
      <c r="BH65" s="50">
        <f t="shared" si="66"/>
        <v>179.31403764489608</v>
      </c>
      <c r="BI65" s="50">
        <f t="shared" si="67"/>
        <v>34.598628570692284</v>
      </c>
      <c r="BJ65" s="50">
        <f t="shared" si="68"/>
        <v>34.288070841190624</v>
      </c>
      <c r="BK65" s="50">
        <f t="shared" si="69"/>
        <v>35.801995790535344</v>
      </c>
      <c r="BL65" s="50">
        <f t="shared" si="70"/>
        <v>39.833807451055087</v>
      </c>
      <c r="BM65" s="50">
        <f t="shared" si="71"/>
        <v>37.158412785461572</v>
      </c>
      <c r="BN65" s="50">
        <f t="shared" si="72"/>
        <v>39.628524272937732</v>
      </c>
      <c r="BO65" s="50">
        <f t="shared" si="73"/>
        <v>0.13781951085555297</v>
      </c>
      <c r="BP65" s="50">
        <f t="shared" si="74"/>
        <v>0.12740902899341097</v>
      </c>
      <c r="BQ65" s="50">
        <f t="shared" si="75"/>
        <v>0.14187802592048446</v>
      </c>
      <c r="BR65" s="50">
        <f t="shared" si="76"/>
        <v>0.75855777592701445</v>
      </c>
      <c r="BS65" s="50">
        <f t="shared" si="77"/>
        <v>0.75306680153940275</v>
      </c>
      <c r="BT65" s="50">
        <f t="shared" si="78"/>
        <v>0.7481221335501651</v>
      </c>
      <c r="BU65" s="50">
        <f t="shared" si="79"/>
        <v>0.5290199244229904</v>
      </c>
      <c r="BV65" s="50">
        <f t="shared" si="80"/>
        <v>0.52179370291085037</v>
      </c>
      <c r="BW65" s="50">
        <f t="shared" si="81"/>
        <v>0.55768082250222173</v>
      </c>
      <c r="BX65" s="50">
        <f t="shared" si="82"/>
        <v>0.97123082735176902</v>
      </c>
      <c r="BY65" s="50">
        <f t="shared" si="83"/>
        <v>0.94422882757744064</v>
      </c>
      <c r="BZ65" s="50">
        <f t="shared" si="84"/>
        <v>0.94682690012871784</v>
      </c>
      <c r="CA65" s="50">
        <f t="shared" si="85"/>
        <v>5.0039276280897313</v>
      </c>
      <c r="CB65" s="50">
        <f t="shared" si="86"/>
        <v>5.9545733230897619</v>
      </c>
      <c r="CC65" s="50">
        <f t="shared" si="87"/>
        <v>5.3075610456165192</v>
      </c>
      <c r="CD65" s="50">
        <f t="shared" si="88"/>
        <v>22.624830593205125</v>
      </c>
      <c r="CE65" s="50">
        <f t="shared" si="89"/>
        <v>24.15917611024479</v>
      </c>
      <c r="CF65" s="50">
        <f t="shared" si="90"/>
        <v>22.028160248728145</v>
      </c>
      <c r="CG65" s="50">
        <f t="shared" si="91"/>
        <v>32.459503485800752</v>
      </c>
      <c r="CH65" s="50">
        <f t="shared" si="92"/>
        <v>30.978237371780409</v>
      </c>
      <c r="CI65" s="50">
        <f t="shared" si="93"/>
        <v>26.005056773300819</v>
      </c>
      <c r="CJ65" s="50">
        <f t="shared" si="94"/>
        <v>2.2741830826839826</v>
      </c>
      <c r="CK65" s="50">
        <f t="shared" si="95"/>
        <v>2.0177995159779889</v>
      </c>
      <c r="CL65" s="50">
        <f t="shared" si="96"/>
        <v>4.9747859950175419</v>
      </c>
      <c r="CM65" s="50">
        <f t="shared" si="97"/>
        <v>2.9314417685241003</v>
      </c>
      <c r="CN65" s="50">
        <f t="shared" si="98"/>
        <v>2.60683550695276</v>
      </c>
      <c r="CO65" s="50">
        <f t="shared" si="99"/>
        <v>6.8632172597430028</v>
      </c>
      <c r="CP65" s="50">
        <f t="shared" si="100"/>
        <v>35.925910881074721</v>
      </c>
      <c r="CQ65" s="50">
        <f t="shared" si="101"/>
        <v>26.4305095681921</v>
      </c>
      <c r="CR65" s="50">
        <f t="shared" si="102"/>
        <v>36.433211489072278</v>
      </c>
      <c r="CS65" s="50">
        <f t="shared" si="103"/>
        <v>26.704063542468486</v>
      </c>
      <c r="CT65" s="50">
        <f t="shared" si="104"/>
        <v>38.739793360178211</v>
      </c>
      <c r="CU65" s="50">
        <f t="shared" si="105"/>
        <v>27.922625817675101</v>
      </c>
      <c r="CV65" s="50">
        <f t="shared" si="106"/>
        <v>2.3415474659972864</v>
      </c>
      <c r="CW65" s="50">
        <f t="shared" si="107"/>
        <v>2.1369814784780012</v>
      </c>
      <c r="CX65" s="50">
        <f t="shared" si="108"/>
        <v>5.254166304676426</v>
      </c>
      <c r="CY65" s="50">
        <f t="shared" si="109"/>
        <v>1.973993272530181</v>
      </c>
      <c r="CZ65" s="50">
        <f t="shared" si="110"/>
        <v>1.8141808972412414</v>
      </c>
      <c r="DA65" s="50">
        <f t="shared" si="111"/>
        <v>4.6534889373290209</v>
      </c>
      <c r="DB65" s="33">
        <f t="shared" si="112"/>
        <v>108101.1176433121</v>
      </c>
      <c r="DC65" s="33">
        <f t="shared" si="113"/>
        <v>104872.65486842104</v>
      </c>
      <c r="DD65" s="33">
        <f t="shared" si="114"/>
        <v>105529.3840397351</v>
      </c>
      <c r="DE65" s="33">
        <f t="shared" si="115"/>
        <v>22423.796687898088</v>
      </c>
      <c r="DF65" s="33">
        <f t="shared" si="116"/>
        <v>21525.035657894736</v>
      </c>
      <c r="DG65" s="33">
        <f t="shared" si="117"/>
        <v>20005.590860927154</v>
      </c>
      <c r="DH65" s="50">
        <f t="shared" si="118"/>
        <v>20.743353238850982</v>
      </c>
      <c r="DI65" s="50">
        <f t="shared" si="119"/>
        <v>20.524926812333703</v>
      </c>
      <c r="DJ65" s="50">
        <f t="shared" si="120"/>
        <v>18.95736532811982</v>
      </c>
      <c r="DK65" s="50">
        <f t="shared" si="121"/>
        <v>3.4670696296359287</v>
      </c>
      <c r="DL65" s="50">
        <f t="shared" si="122"/>
        <v>3.4999677936465545</v>
      </c>
      <c r="DM65" s="50">
        <f t="shared" si="123"/>
        <v>6.3993151691778358</v>
      </c>
      <c r="DN65" s="50">
        <f t="shared" si="124"/>
        <v>13.003723151503277</v>
      </c>
      <c r="DO65" s="50">
        <f t="shared" si="125"/>
        <v>15.050982550901779</v>
      </c>
      <c r="DP65" s="50">
        <f t="shared" si="126"/>
        <v>11.432401117809651</v>
      </c>
    </row>
    <row r="66" spans="1:120" ht="20.100000000000001" customHeight="1" x14ac:dyDescent="0.25">
      <c r="A66" s="30">
        <f t="shared" si="127"/>
        <v>65</v>
      </c>
      <c r="B66" s="49" t="s">
        <v>73</v>
      </c>
      <c r="C66" s="54" t="s">
        <v>8</v>
      </c>
      <c r="D66" s="32">
        <v>16940333.350000001</v>
      </c>
      <c r="E66" s="32">
        <v>16924678.390000001</v>
      </c>
      <c r="F66" s="32">
        <v>17133694.960000001</v>
      </c>
      <c r="G66" s="32">
        <v>11516202.17</v>
      </c>
      <c r="H66" s="32">
        <v>9026256</v>
      </c>
      <c r="I66" s="32">
        <v>2936376.8</v>
      </c>
      <c r="J66" s="32">
        <v>3428803.06</v>
      </c>
      <c r="K66" s="32">
        <v>562681.69999999995</v>
      </c>
      <c r="L66" s="32">
        <v>8087399.1100000003</v>
      </c>
      <c r="M66" s="32">
        <v>14153396.609999999</v>
      </c>
      <c r="N66" s="32">
        <v>1336958.23</v>
      </c>
      <c r="O66" s="32">
        <v>774578.87</v>
      </c>
      <c r="P66" s="32">
        <v>666690.06999999995</v>
      </c>
      <c r="Q66" s="32">
        <v>1042457.89</v>
      </c>
      <c r="R66" s="32">
        <v>3817070.23</v>
      </c>
      <c r="S66" s="32">
        <v>1875532.95</v>
      </c>
      <c r="T66" s="32">
        <v>564585.49</v>
      </c>
      <c r="U66" s="32">
        <v>13648094.369999999</v>
      </c>
      <c r="V66" s="32">
        <v>12598614.07</v>
      </c>
      <c r="W66" s="32">
        <v>9797138.6600000001</v>
      </c>
      <c r="X66" s="32">
        <v>3916093.53</v>
      </c>
      <c r="Y66" s="32">
        <v>5044551.78</v>
      </c>
      <c r="Z66" s="32">
        <v>377581.04</v>
      </c>
      <c r="AA66" s="32">
        <v>7554062.29</v>
      </c>
      <c r="AB66" s="32">
        <v>14222639.9</v>
      </c>
      <c r="AC66" s="32">
        <v>1231163.96</v>
      </c>
      <c r="AD66" s="32">
        <v>631273.59</v>
      </c>
      <c r="AE66" s="32">
        <v>486928.89</v>
      </c>
      <c r="AF66" s="32">
        <v>873898.4</v>
      </c>
      <c r="AG66" s="32">
        <v>3944939.69</v>
      </c>
      <c r="AH66" s="32">
        <v>2202459.64</v>
      </c>
      <c r="AI66" s="32">
        <v>564173.9</v>
      </c>
      <c r="AJ66" s="32">
        <v>13219532.460000001</v>
      </c>
      <c r="AK66" s="32">
        <v>13007950.99</v>
      </c>
      <c r="AL66" s="32">
        <v>10401457.57</v>
      </c>
      <c r="AM66" s="32">
        <v>4186829.53</v>
      </c>
      <c r="AN66" s="32">
        <v>5866279.8899999997</v>
      </c>
      <c r="AO66" s="32">
        <v>1418672.6</v>
      </c>
      <c r="AP66" s="32">
        <v>7141671.0999999996</v>
      </c>
      <c r="AQ66" s="32">
        <v>13382790.4</v>
      </c>
      <c r="AR66" s="32">
        <v>1116749.02</v>
      </c>
      <c r="AS66" s="32">
        <v>1798934.27</v>
      </c>
      <c r="AT66" s="32">
        <v>1718544.1</v>
      </c>
      <c r="AU66" s="32">
        <v>1995621.63</v>
      </c>
      <c r="AV66" s="32">
        <v>3723232.62</v>
      </c>
      <c r="AW66" s="32">
        <v>2082410.9</v>
      </c>
      <c r="AX66" s="32">
        <v>658421.06000000006</v>
      </c>
      <c r="AY66" s="32">
        <v>15362655.76</v>
      </c>
      <c r="AZ66" s="30">
        <v>49</v>
      </c>
      <c r="BA66" s="30">
        <v>46</v>
      </c>
      <c r="BB66" s="30">
        <v>42</v>
      </c>
      <c r="BC66" s="50">
        <f t="shared" si="61"/>
        <v>70.226268961028495</v>
      </c>
      <c r="BD66" s="50">
        <f t="shared" si="62"/>
        <v>59.959470526110017</v>
      </c>
      <c r="BE66" s="50">
        <f t="shared" si="63"/>
        <v>54.902352457279669</v>
      </c>
      <c r="BF66" s="50">
        <f t="shared" si="64"/>
        <v>235.86653909484085</v>
      </c>
      <c r="BG66" s="50">
        <f t="shared" si="65"/>
        <v>149.74694719061839</v>
      </c>
      <c r="BH66" s="50">
        <f t="shared" si="66"/>
        <v>121.74105623862417</v>
      </c>
      <c r="BI66" s="50">
        <f t="shared" si="67"/>
        <v>29.773731038971508</v>
      </c>
      <c r="BJ66" s="50">
        <f t="shared" si="68"/>
        <v>40.040529473889983</v>
      </c>
      <c r="BK66" s="50">
        <f t="shared" si="69"/>
        <v>45.097647542720324</v>
      </c>
      <c r="BL66" s="50">
        <f t="shared" si="70"/>
        <v>85.63853766509412</v>
      </c>
      <c r="BM66" s="50">
        <f t="shared" si="71"/>
        <v>77.630158253623861</v>
      </c>
      <c r="BN66" s="50">
        <f t="shared" si="72"/>
        <v>71.371117786880774</v>
      </c>
      <c r="BO66" s="50">
        <f t="shared" si="73"/>
        <v>0.25497787870113431</v>
      </c>
      <c r="BP66" s="50">
        <f t="shared" si="74"/>
        <v>0.31083526396169697</v>
      </c>
      <c r="BQ66" s="50">
        <f t="shared" si="75"/>
        <v>0.32186695146827271</v>
      </c>
      <c r="BR66" s="50">
        <f t="shared" si="76"/>
        <v>0.94260649386620321</v>
      </c>
      <c r="BS66" s="50">
        <f t="shared" si="77"/>
        <v>0.8700310301828551</v>
      </c>
      <c r="BT66" s="50">
        <f t="shared" si="78"/>
        <v>0.80961033496527779</v>
      </c>
      <c r="BU66" s="50">
        <f t="shared" si="79"/>
        <v>0.42396857300640872</v>
      </c>
      <c r="BV66" s="50">
        <f t="shared" si="80"/>
        <v>0.66779324638055115</v>
      </c>
      <c r="BW66" s="50">
        <f t="shared" si="81"/>
        <v>0.82141557737096016</v>
      </c>
      <c r="BX66" s="50">
        <f t="shared" si="82"/>
        <v>1.4709999963468861</v>
      </c>
      <c r="BY66" s="50">
        <f t="shared" si="83"/>
        <v>1.3433762075704252</v>
      </c>
      <c r="BZ66" s="50">
        <f t="shared" si="84"/>
        <v>1.3171709343901825</v>
      </c>
      <c r="CA66" s="50">
        <f t="shared" si="85"/>
        <v>3.0739433713003046</v>
      </c>
      <c r="CB66" s="50">
        <f t="shared" si="86"/>
        <v>2.501763194608889</v>
      </c>
      <c r="CC66" s="50">
        <f t="shared" si="87"/>
        <v>2.4843279372781151</v>
      </c>
      <c r="CD66" s="50">
        <f t="shared" si="88"/>
        <v>66.86455390676683</v>
      </c>
      <c r="CE66" s="50">
        <f t="shared" si="89"/>
        <v>69.168394687433604</v>
      </c>
      <c r="CF66" s="50">
        <f t="shared" si="90"/>
        <v>64.484731111322674</v>
      </c>
      <c r="CG66" s="50">
        <f t="shared" si="91"/>
        <v>39.159440466961911</v>
      </c>
      <c r="CH66" s="50">
        <f t="shared" si="92"/>
        <v>47.416522418286348</v>
      </c>
      <c r="CI66" s="50">
        <f t="shared" si="93"/>
        <v>38.571140315680744</v>
      </c>
      <c r="CJ66" s="50">
        <f t="shared" si="94"/>
        <v>6.7259922895223019</v>
      </c>
      <c r="CK66" s="50">
        <f t="shared" si="95"/>
        <v>5.0106590017960597</v>
      </c>
      <c r="CL66" s="50">
        <f t="shared" si="96"/>
        <v>13.829497600221202</v>
      </c>
      <c r="CM66" s="50">
        <f t="shared" si="97"/>
        <v>6.9575112140100623</v>
      </c>
      <c r="CN66" s="50">
        <f t="shared" si="98"/>
        <v>4.9983839887028516</v>
      </c>
      <c r="CO66" s="50">
        <f t="shared" si="99"/>
        <v>19.864714856443054</v>
      </c>
      <c r="CP66" s="50">
        <f t="shared" si="100"/>
        <v>19.690939332759942</v>
      </c>
      <c r="CQ66" s="50">
        <f t="shared" si="101"/>
        <v>16.451487006895306</v>
      </c>
      <c r="CR66" s="50">
        <f t="shared" si="102"/>
        <v>18.998150195731245</v>
      </c>
      <c r="CS66" s="50">
        <f t="shared" si="103"/>
        <v>15.965080267619786</v>
      </c>
      <c r="CT66" s="50">
        <f t="shared" si="104"/>
        <v>28.027821163514599</v>
      </c>
      <c r="CU66" s="50">
        <f t="shared" si="105"/>
        <v>21.891977000622408</v>
      </c>
      <c r="CV66" s="50">
        <f t="shared" si="106"/>
        <v>4.5723944977741535</v>
      </c>
      <c r="CW66" s="50">
        <f t="shared" si="107"/>
        <v>3.7299000634067583</v>
      </c>
      <c r="CX66" s="50">
        <f t="shared" si="108"/>
        <v>10.499394755187121</v>
      </c>
      <c r="CY66" s="50">
        <f t="shared" si="109"/>
        <v>3.3215503400941038</v>
      </c>
      <c r="CZ66" s="50">
        <f t="shared" si="110"/>
        <v>2.2309495713850311</v>
      </c>
      <c r="DA66" s="50">
        <f t="shared" si="111"/>
        <v>8.2800155092757652</v>
      </c>
      <c r="DB66" s="33">
        <f t="shared" si="112"/>
        <v>345721.08877551026</v>
      </c>
      <c r="DC66" s="33">
        <f t="shared" si="113"/>
        <v>367927.79108695651</v>
      </c>
      <c r="DD66" s="33">
        <f t="shared" si="114"/>
        <v>407945.11809523811</v>
      </c>
      <c r="DE66" s="33">
        <f t="shared" si="115"/>
        <v>27284.861836734693</v>
      </c>
      <c r="DF66" s="33">
        <f t="shared" si="116"/>
        <v>26764.433913043478</v>
      </c>
      <c r="DG66" s="33">
        <f t="shared" si="117"/>
        <v>26589.262380952383</v>
      </c>
      <c r="DH66" s="50">
        <f t="shared" si="118"/>
        <v>7.8921601032130804</v>
      </c>
      <c r="DI66" s="50">
        <f t="shared" si="119"/>
        <v>7.2743713743325067</v>
      </c>
      <c r="DJ66" s="50">
        <f t="shared" si="120"/>
        <v>6.5178528192963698</v>
      </c>
      <c r="DK66" s="50">
        <f t="shared" si="121"/>
        <v>6.1537035220148129</v>
      </c>
      <c r="DL66" s="50">
        <f t="shared" si="122"/>
        <v>5.1634564619930723</v>
      </c>
      <c r="DM66" s="50">
        <f t="shared" si="123"/>
        <v>11.647351226101202</v>
      </c>
      <c r="DN66" s="50">
        <f t="shared" si="124"/>
        <v>15.600707837151379</v>
      </c>
      <c r="DO66" s="50">
        <f t="shared" si="125"/>
        <v>22.456636327329036</v>
      </c>
      <c r="DP66" s="50">
        <f t="shared" si="126"/>
        <v>17.449159436758123</v>
      </c>
    </row>
    <row r="67" spans="1:120" ht="20.100000000000001" customHeight="1" x14ac:dyDescent="0.25">
      <c r="A67" s="30">
        <f t="shared" si="127"/>
        <v>66</v>
      </c>
      <c r="B67" s="49" t="s">
        <v>74</v>
      </c>
      <c r="C67" s="54" t="s">
        <v>2</v>
      </c>
      <c r="D67" s="32">
        <v>16719255.449999999</v>
      </c>
      <c r="E67" s="32">
        <v>16053080.48</v>
      </c>
      <c r="F67" s="32">
        <v>15921469.9</v>
      </c>
      <c r="G67" s="32">
        <v>12856283.710000001</v>
      </c>
      <c r="H67" s="32">
        <v>11644494.24</v>
      </c>
      <c r="I67" s="32">
        <v>1093075.3400000001</v>
      </c>
      <c r="J67" s="32">
        <v>1093075.3400000001</v>
      </c>
      <c r="K67" s="32">
        <v>2027027.22</v>
      </c>
      <c r="L67" s="32">
        <v>11763208.369999999</v>
      </c>
      <c r="M67" s="32">
        <v>10977251.289999999</v>
      </c>
      <c r="N67" s="32">
        <v>1877964.82</v>
      </c>
      <c r="O67" s="32">
        <v>2663485.71</v>
      </c>
      <c r="P67" s="32">
        <v>2733485.71</v>
      </c>
      <c r="Q67" s="32">
        <v>2846301.92</v>
      </c>
      <c r="R67" s="32">
        <v>41717.32</v>
      </c>
      <c r="S67" s="32">
        <v>233468.37</v>
      </c>
      <c r="T67" s="32">
        <v>1023183.45</v>
      </c>
      <c r="U67" s="32">
        <v>11575409.939999999</v>
      </c>
      <c r="V67" s="32">
        <v>11965776.82</v>
      </c>
      <c r="W67" s="32">
        <v>10796838.1</v>
      </c>
      <c r="X67" s="32">
        <v>729595.67</v>
      </c>
      <c r="Y67" s="32">
        <v>729595.67</v>
      </c>
      <c r="Z67" s="32">
        <v>230070.17</v>
      </c>
      <c r="AA67" s="32">
        <v>11236181.15</v>
      </c>
      <c r="AB67" s="32">
        <v>10756623.01</v>
      </c>
      <c r="AC67" s="32">
        <v>1661969.89</v>
      </c>
      <c r="AD67" s="32">
        <v>891410.65</v>
      </c>
      <c r="AE67" s="32">
        <v>891406.73</v>
      </c>
      <c r="AF67" s="32">
        <v>1114562.28</v>
      </c>
      <c r="AG67" s="32">
        <v>43371.69</v>
      </c>
      <c r="AH67" s="32">
        <v>32330.14</v>
      </c>
      <c r="AI67" s="32">
        <v>756977.39</v>
      </c>
      <c r="AJ67" s="32">
        <v>10903957.93</v>
      </c>
      <c r="AK67" s="32">
        <v>14205820.93</v>
      </c>
      <c r="AL67" s="32">
        <v>9893309.2400000002</v>
      </c>
      <c r="AM67" s="32">
        <v>727487.73</v>
      </c>
      <c r="AN67" s="32">
        <v>727487.73</v>
      </c>
      <c r="AO67" s="32">
        <v>2473008.5</v>
      </c>
      <c r="AP67" s="32">
        <v>13478333.199999999</v>
      </c>
      <c r="AQ67" s="32">
        <v>10065860.49</v>
      </c>
      <c r="AR67" s="32">
        <v>1604370.67</v>
      </c>
      <c r="AS67" s="32">
        <v>3306415.36</v>
      </c>
      <c r="AT67" s="32">
        <v>3306415.36</v>
      </c>
      <c r="AU67" s="32">
        <v>3574625.52</v>
      </c>
      <c r="AV67" s="32">
        <v>42293.53</v>
      </c>
      <c r="AW67" s="32">
        <v>111450.01</v>
      </c>
      <c r="AX67" s="32">
        <v>683415.9</v>
      </c>
      <c r="AY67" s="32">
        <v>9147854.0199999996</v>
      </c>
      <c r="AZ67" s="30">
        <v>64</v>
      </c>
      <c r="BA67" s="30">
        <v>65</v>
      </c>
      <c r="BB67" s="30">
        <v>61</v>
      </c>
      <c r="BC67" s="50">
        <f t="shared" ref="BC67:BC130" si="128">L67/G67*100</f>
        <v>91.497734768020294</v>
      </c>
      <c r="BD67" s="50">
        <f t="shared" ref="BD67:BD130" si="129">(AA67/V67)*100</f>
        <v>93.902646848798582</v>
      </c>
      <c r="BE67" s="50">
        <f t="shared" ref="BE67:BE130" si="130">(AP67/AK67)*100</f>
        <v>94.878946217999385</v>
      </c>
      <c r="BF67" s="50">
        <f t="shared" ref="BF67:BF130" si="131">(L67/J67)*100</f>
        <v>1076.1571448496861</v>
      </c>
      <c r="BG67" s="50">
        <f t="shared" ref="BG67:BG130" si="132">AA67/Y67*100</f>
        <v>1540.055898358059</v>
      </c>
      <c r="BH67" s="50">
        <f t="shared" ref="BH67:BH130" si="133">AP67/AN67*100</f>
        <v>1852.7230967868009</v>
      </c>
      <c r="BI67" s="50">
        <f t="shared" ref="BI67:BI130" si="134">J67/G67*100</f>
        <v>8.5022652319797007</v>
      </c>
      <c r="BJ67" s="50">
        <f t="shared" ref="BJ67:BJ130" si="135">Y67/V67*100</f>
        <v>6.0973531512014283</v>
      </c>
      <c r="BK67" s="50">
        <f t="shared" ref="BK67:BK130" si="136">AN67/AK67*100</f>
        <v>5.1210537820006152</v>
      </c>
      <c r="BL67" s="50">
        <f t="shared" ref="BL67:BL130" si="137">I67/J67*100</f>
        <v>100</v>
      </c>
      <c r="BM67" s="50">
        <f t="shared" ref="BM67:BM130" si="138">X67/Y67*100</f>
        <v>100</v>
      </c>
      <c r="BN67" s="50">
        <f t="shared" ref="BN67:BN130" si="139">AM67/AN67*100</f>
        <v>100</v>
      </c>
      <c r="BO67" s="50">
        <f t="shared" ref="BO67:BO130" si="140">I67/G67</f>
        <v>8.5022652319797012E-2</v>
      </c>
      <c r="BP67" s="50">
        <f t="shared" ref="BP67:BP130" si="141">X67/V67</f>
        <v>6.0973531512014283E-2</v>
      </c>
      <c r="BQ67" s="50">
        <f t="shared" ref="BQ67:BQ130" si="142">AM67/AK67</f>
        <v>5.1210537820006154E-2</v>
      </c>
      <c r="BR67" s="50">
        <f t="shared" ref="BR67:BR130" si="143">((L67/(L67+J67-I67)))</f>
        <v>1</v>
      </c>
      <c r="BS67" s="50">
        <f t="shared" ref="BS67:BS130" si="144">AA67/(AA67+Y67-X67)</f>
        <v>1</v>
      </c>
      <c r="BT67" s="50">
        <f t="shared" ref="BT67:BT130" si="145">AP67/(AP67+AN67-AM67)</f>
        <v>1</v>
      </c>
      <c r="BU67" s="50">
        <f t="shared" ref="BU67:BU130" si="146">J67/L67</f>
        <v>9.2923231963457961E-2</v>
      </c>
      <c r="BV67" s="50">
        <f t="shared" ref="BV67:BV130" si="147">Y67/AA67</f>
        <v>6.4932708031322547E-2</v>
      </c>
      <c r="BW67" s="50">
        <f t="shared" ref="BW67:BW130" si="148">AN67/AP67</f>
        <v>5.3974606444660386E-2</v>
      </c>
      <c r="BX67" s="50">
        <f t="shared" ref="BX67:BX130" si="149">D67/G67</f>
        <v>1.3004734359584227</v>
      </c>
      <c r="BY67" s="50">
        <f t="shared" ref="BY67:BY130" si="150">E67/V67</f>
        <v>1.341582809163576</v>
      </c>
      <c r="BZ67" s="50">
        <f t="shared" ref="BZ67:BZ130" si="151">F67/AK67</f>
        <v>1.1207708430546859</v>
      </c>
      <c r="CA67" s="50">
        <f t="shared" ref="CA67:CA130" si="152">H67/I67</f>
        <v>10.652965823929391</v>
      </c>
      <c r="CB67" s="50">
        <f t="shared" ref="CB67:CB130" si="153">W67/X67</f>
        <v>14.798385659278924</v>
      </c>
      <c r="CC67" s="50">
        <f t="shared" ref="CC67:CC130" si="154">AL67/AM67</f>
        <v>13.599279866892051</v>
      </c>
      <c r="CD67" s="50">
        <f t="shared" ref="CD67:CD130" si="155">(R67/(D67*1.23))*365</f>
        <v>0.74043547906310558</v>
      </c>
      <c r="CE67" s="50">
        <f t="shared" ref="CE67:CE130" si="156">(AG67/(E67*1.23))*365</f>
        <v>0.80174399360256221</v>
      </c>
      <c r="CF67" s="50">
        <f t="shared" ref="CF67:CF130" si="157">(AV67/(F67*1.23))*365</f>
        <v>0.78827640562512702</v>
      </c>
      <c r="CG67" s="50">
        <f t="shared" ref="CG67:CG130" si="158">S67/((T67+U67)*1.23)*365</f>
        <v>5.4991269361295494</v>
      </c>
      <c r="CH67" s="50">
        <f t="shared" ref="CH67:CH130" si="159">AH67/((AI67+AJ67)*1.23)*365</f>
        <v>0.82273874865582675</v>
      </c>
      <c r="CI67" s="50">
        <f t="shared" ref="CI67:CI130" si="160">AW67/((AY67+AX67)*1.23)*365</f>
        <v>3.3640174883011889</v>
      </c>
      <c r="CJ67" s="50">
        <f t="shared" ref="CJ67:CJ130" si="161">O67/G67*100</f>
        <v>20.717384355233708</v>
      </c>
      <c r="CK67" s="50">
        <f t="shared" ref="CK67:CK130" si="162">AD67/V67*100</f>
        <v>7.4496680274870775</v>
      </c>
      <c r="CL67" s="50">
        <f t="shared" ref="CL67:CL130" si="163">AS67/AK67*100</f>
        <v>23.275074184677898</v>
      </c>
      <c r="CM67" s="50">
        <f t="shared" ref="CM67:CM130" si="164">K67/L67*100</f>
        <v>17.231924796721085</v>
      </c>
      <c r="CN67" s="50">
        <f t="shared" ref="CN67:CN130" si="165">Z67/AA67*100</f>
        <v>2.0475833108119659</v>
      </c>
      <c r="CO67" s="50">
        <f t="shared" ref="CO67:CO130" si="166">AO67/AP67*100</f>
        <v>18.348029116834716</v>
      </c>
      <c r="CP67" s="50">
        <f t="shared" ref="CP67:CP130" si="167">(D67-M67)/M67*100</f>
        <v>52.308214582195291</v>
      </c>
      <c r="CQ67" s="50">
        <f t="shared" ref="CQ67:CQ130" si="168">(D67-M67)/D67*100</f>
        <v>34.343659483951484</v>
      </c>
      <c r="CR67" s="50">
        <f t="shared" ref="CR67:CR130" si="169">(E67-AB67)/AB67*100</f>
        <v>49.239035941634256</v>
      </c>
      <c r="CS67" s="50">
        <f t="shared" ref="CS67:CS130" si="170">(E67-AB67)/E67*100</f>
        <v>32.993402584623439</v>
      </c>
      <c r="CT67" s="50">
        <f t="shared" ref="CT67:CT130" si="171">(F67-AQ67)/AQ67*100</f>
        <v>58.172964107910062</v>
      </c>
      <c r="CU67" s="50">
        <f t="shared" ref="CU67:CU130" si="172">(F67-AQ67)/F67*100</f>
        <v>36.778070409190043</v>
      </c>
      <c r="CV67" s="50">
        <f t="shared" ref="CV67:CV130" si="173">O67/D67*100</f>
        <v>15.930647856690294</v>
      </c>
      <c r="CW67" s="50">
        <f t="shared" ref="CW67:CW130" si="174">AD67/E67*100</f>
        <v>5.5528946678525593</v>
      </c>
      <c r="CX67" s="50">
        <f t="shared" ref="CX67:CX130" si="175">AS67/F67*100</f>
        <v>20.76702327590997</v>
      </c>
      <c r="CY67" s="50">
        <f t="shared" ref="CY67:CY130" si="176">K67/D67*100</f>
        <v>12.123908424402954</v>
      </c>
      <c r="CZ67" s="50">
        <f t="shared" ref="CZ67:CZ130" si="177">Z67/E67*100</f>
        <v>1.4331839318107003</v>
      </c>
      <c r="DA67" s="50">
        <f t="shared" ref="DA67:DA130" si="178">AO67/F67*100</f>
        <v>15.532538864392162</v>
      </c>
      <c r="DB67" s="33">
        <f t="shared" ref="DB67:DB130" si="179">D67/AZ67</f>
        <v>261238.36640624999</v>
      </c>
      <c r="DC67" s="33">
        <f t="shared" ref="DC67:DC130" si="180">E67/BA67</f>
        <v>246970.46892307693</v>
      </c>
      <c r="DD67" s="33">
        <f t="shared" ref="DD67:DD130" si="181">F67/BB67</f>
        <v>261007.70327868854</v>
      </c>
      <c r="DE67" s="33">
        <f t="shared" ref="DE67:DE130" si="182">N67/AZ67</f>
        <v>29343.200312500001</v>
      </c>
      <c r="DF67" s="33">
        <f t="shared" ref="DF67:DF130" si="183">AC67/BA67</f>
        <v>25568.767538461536</v>
      </c>
      <c r="DG67" s="33">
        <f t="shared" ref="DG67:DG130" si="184">AR67/BB67</f>
        <v>26301.158524590162</v>
      </c>
      <c r="DH67" s="50">
        <f t="shared" ref="DH67:DH130" si="185">N67/D67*100</f>
        <v>11.232347191632867</v>
      </c>
      <c r="DI67" s="50">
        <f t="shared" ref="DI67:DI130" si="186">AC67/E67*100</f>
        <v>10.352965538736274</v>
      </c>
      <c r="DJ67" s="50">
        <f t="shared" ref="DJ67:DJ130" si="187">AR67/F67*100</f>
        <v>10.076774820897661</v>
      </c>
      <c r="DK67" s="50">
        <f t="shared" ref="DK67:DK130" si="188">Q67/D67*100</f>
        <v>17.024094933605433</v>
      </c>
      <c r="DL67" s="50">
        <f t="shared" ref="DL67:DL130" si="189">AF67/E67*100</f>
        <v>6.9429807032276205</v>
      </c>
      <c r="DM67" s="50">
        <f t="shared" ref="DM67:DM130" si="190">AU67/F67*100</f>
        <v>22.451604923738856</v>
      </c>
      <c r="DN67" s="50">
        <f t="shared" ref="DN67:DN130" si="191">(P67-K67)/P67*100</f>
        <v>25.844601543572733</v>
      </c>
      <c r="DO67" s="50">
        <f t="shared" ref="DO67:DO130" si="192">(AE67-Z67)/AE67*100</f>
        <v>74.19021393298209</v>
      </c>
      <c r="DP67" s="50">
        <f t="shared" ref="DP67:DP130" si="193">(AT67-AO67)/AT67*100</f>
        <v>25.205752129097291</v>
      </c>
    </row>
    <row r="68" spans="1:120" ht="20.100000000000001" customHeight="1" x14ac:dyDescent="0.25">
      <c r="A68" s="30">
        <f t="shared" ref="A68:A131" si="194">A67+1</f>
        <v>67</v>
      </c>
      <c r="B68" s="49" t="s">
        <v>75</v>
      </c>
      <c r="C68" s="54" t="s">
        <v>6</v>
      </c>
      <c r="D68" s="32">
        <v>16206509.51</v>
      </c>
      <c r="E68" s="32">
        <v>15682516.939999999</v>
      </c>
      <c r="F68" s="32">
        <v>15329745.48</v>
      </c>
      <c r="G68" s="32">
        <v>10719369.390000001</v>
      </c>
      <c r="H68" s="32">
        <v>8732631</v>
      </c>
      <c r="I68" s="32">
        <v>3382672.96</v>
      </c>
      <c r="J68" s="32">
        <v>4052247</v>
      </c>
      <c r="K68" s="32">
        <v>292269.09000000003</v>
      </c>
      <c r="L68" s="32">
        <v>6667122.3899999997</v>
      </c>
      <c r="M68" s="32">
        <v>12947462.85</v>
      </c>
      <c r="N68" s="32">
        <v>1672081.43</v>
      </c>
      <c r="O68" s="32">
        <v>432448.87</v>
      </c>
      <c r="P68" s="32">
        <v>385970.97</v>
      </c>
      <c r="Q68" s="32">
        <v>664477.93000000005</v>
      </c>
      <c r="R68" s="32">
        <v>2391796.0099999998</v>
      </c>
      <c r="S68" s="32">
        <v>1591896.55</v>
      </c>
      <c r="T68" s="32">
        <v>1128252.19</v>
      </c>
      <c r="U68" s="32">
        <v>13484960.210000001</v>
      </c>
      <c r="V68" s="32">
        <v>10433493.880000001</v>
      </c>
      <c r="W68" s="32">
        <v>8360393.5999999996</v>
      </c>
      <c r="X68" s="32">
        <v>3546475.27</v>
      </c>
      <c r="Y68" s="32">
        <v>4055801.33</v>
      </c>
      <c r="Z68" s="32">
        <v>415838.79</v>
      </c>
      <c r="AA68" s="32">
        <v>6377692.5499999998</v>
      </c>
      <c r="AB68" s="32">
        <v>12294353.720000001</v>
      </c>
      <c r="AC68" s="32">
        <v>1611432.08</v>
      </c>
      <c r="AD68" s="32">
        <v>588538.55000000005</v>
      </c>
      <c r="AE68" s="32">
        <v>559399.88</v>
      </c>
      <c r="AF68" s="32">
        <v>816277.6</v>
      </c>
      <c r="AG68" s="32">
        <v>2567808.12</v>
      </c>
      <c r="AH68" s="32">
        <v>1807359.23</v>
      </c>
      <c r="AI68" s="32">
        <v>1064574</v>
      </c>
      <c r="AJ68" s="32">
        <v>12896570.470000001</v>
      </c>
      <c r="AK68" s="32">
        <v>9752935.1600000001</v>
      </c>
      <c r="AL68" s="32">
        <v>7628553.3300000001</v>
      </c>
      <c r="AM68" s="32">
        <v>2902046.44</v>
      </c>
      <c r="AN68" s="32">
        <v>3557695.21</v>
      </c>
      <c r="AO68" s="32">
        <v>691640.83</v>
      </c>
      <c r="AP68" s="32">
        <v>6195239.9500000002</v>
      </c>
      <c r="AQ68" s="32">
        <v>11552304.41</v>
      </c>
      <c r="AR68" s="32">
        <v>1584601.38</v>
      </c>
      <c r="AS68" s="32">
        <v>955674.34</v>
      </c>
      <c r="AT68" s="32">
        <v>938426.05</v>
      </c>
      <c r="AU68" s="32">
        <v>1143945.8899999999</v>
      </c>
      <c r="AV68" s="32">
        <v>2516335.88</v>
      </c>
      <c r="AW68" s="32">
        <v>1353361.47</v>
      </c>
      <c r="AX68" s="32">
        <v>1055841.69</v>
      </c>
      <c r="AY68" s="32">
        <v>11287847.6</v>
      </c>
      <c r="AZ68" s="30">
        <v>63</v>
      </c>
      <c r="BA68" s="30">
        <v>63</v>
      </c>
      <c r="BB68" s="30">
        <v>60</v>
      </c>
      <c r="BC68" s="50">
        <f t="shared" si="128"/>
        <v>62.196964648122822</v>
      </c>
      <c r="BD68" s="50">
        <f t="shared" si="129"/>
        <v>61.127102994955692</v>
      </c>
      <c r="BE68" s="50">
        <f t="shared" si="130"/>
        <v>63.52179983118026</v>
      </c>
      <c r="BF68" s="50">
        <f t="shared" si="131"/>
        <v>164.52902278661691</v>
      </c>
      <c r="BG68" s="50">
        <f t="shared" si="132"/>
        <v>157.24864289642116</v>
      </c>
      <c r="BH68" s="50">
        <f t="shared" si="133"/>
        <v>174.13633221267429</v>
      </c>
      <c r="BI68" s="50">
        <f t="shared" si="134"/>
        <v>37.80303535187717</v>
      </c>
      <c r="BJ68" s="50">
        <f t="shared" si="135"/>
        <v>38.872897005044294</v>
      </c>
      <c r="BK68" s="50">
        <f t="shared" si="136"/>
        <v>36.47820016881974</v>
      </c>
      <c r="BL68" s="50">
        <f t="shared" si="137"/>
        <v>83.476475150700338</v>
      </c>
      <c r="BM68" s="50">
        <f t="shared" si="138"/>
        <v>87.442036269562536</v>
      </c>
      <c r="BN68" s="50">
        <f t="shared" si="139"/>
        <v>81.570968525996918</v>
      </c>
      <c r="BO68" s="50">
        <f t="shared" si="140"/>
        <v>0.3155664141172021</v>
      </c>
      <c r="BP68" s="50">
        <f t="shared" si="141"/>
        <v>0.33991252698180524</v>
      </c>
      <c r="BQ68" s="50">
        <f t="shared" si="142"/>
        <v>0.29755621178558106</v>
      </c>
      <c r="BR68" s="50">
        <f t="shared" si="143"/>
        <v>0.90873630299570662</v>
      </c>
      <c r="BS68" s="50">
        <f t="shared" si="144"/>
        <v>0.92604549387154922</v>
      </c>
      <c r="BT68" s="50">
        <f t="shared" si="145"/>
        <v>0.90429726758136564</v>
      </c>
      <c r="BU68" s="50">
        <f t="shared" si="146"/>
        <v>0.60779550201117583</v>
      </c>
      <c r="BV68" s="50">
        <f t="shared" si="147"/>
        <v>0.63593553596433561</v>
      </c>
      <c r="BW68" s="50">
        <f t="shared" si="148"/>
        <v>0.57426269825109844</v>
      </c>
      <c r="BX68" s="50">
        <f t="shared" si="149"/>
        <v>1.5118901980483013</v>
      </c>
      <c r="BY68" s="50">
        <f t="shared" si="150"/>
        <v>1.5030935102249754</v>
      </c>
      <c r="BZ68" s="50">
        <f t="shared" si="151"/>
        <v>1.5718084072651621</v>
      </c>
      <c r="CA68" s="50">
        <f t="shared" si="152"/>
        <v>2.5815770851226483</v>
      </c>
      <c r="CB68" s="50">
        <f t="shared" si="153"/>
        <v>2.3573810511866333</v>
      </c>
      <c r="CC68" s="50">
        <f t="shared" si="154"/>
        <v>2.6286806526776325</v>
      </c>
      <c r="CD68" s="50">
        <f t="shared" si="155"/>
        <v>43.794785308677852</v>
      </c>
      <c r="CE68" s="50">
        <f t="shared" si="156"/>
        <v>48.588618995478981</v>
      </c>
      <c r="CF68" s="50">
        <f t="shared" si="157"/>
        <v>48.710368926893544</v>
      </c>
      <c r="CG68" s="50">
        <f t="shared" si="158"/>
        <v>32.326366901394415</v>
      </c>
      <c r="CH68" s="50">
        <f t="shared" si="159"/>
        <v>38.415917775266031</v>
      </c>
      <c r="CI68" s="50">
        <f t="shared" si="160"/>
        <v>32.535432159100054</v>
      </c>
      <c r="CJ68" s="50">
        <f t="shared" si="161"/>
        <v>4.0342752849195351</v>
      </c>
      <c r="CK68" s="50">
        <f t="shared" si="162"/>
        <v>5.6408577679637268</v>
      </c>
      <c r="CL68" s="50">
        <f t="shared" si="163"/>
        <v>9.7988382402000909</v>
      </c>
      <c r="CM68" s="50">
        <f t="shared" si="164"/>
        <v>4.3837366843358643</v>
      </c>
      <c r="CN68" s="50">
        <f t="shared" si="165"/>
        <v>6.5202075317976877</v>
      </c>
      <c r="CO68" s="50">
        <f t="shared" si="166"/>
        <v>11.164068471633612</v>
      </c>
      <c r="CP68" s="50">
        <f t="shared" si="167"/>
        <v>25.171315011728339</v>
      </c>
      <c r="CQ68" s="50">
        <f t="shared" si="168"/>
        <v>20.109491547140678</v>
      </c>
      <c r="CR68" s="50">
        <f t="shared" si="169"/>
        <v>27.558693178709021</v>
      </c>
      <c r="CS68" s="50">
        <f t="shared" si="170"/>
        <v>21.60471583077403</v>
      </c>
      <c r="CT68" s="50">
        <f t="shared" si="171"/>
        <v>32.698593596011385</v>
      </c>
      <c r="CU68" s="50">
        <f t="shared" si="172"/>
        <v>24.64125105617866</v>
      </c>
      <c r="CV68" s="50">
        <f t="shared" si="173"/>
        <v>2.6683652623235341</v>
      </c>
      <c r="CW68" s="50">
        <f t="shared" si="174"/>
        <v>3.7528322287276934</v>
      </c>
      <c r="CX68" s="50">
        <f t="shared" si="175"/>
        <v>6.2341174629860845</v>
      </c>
      <c r="CY68" s="50">
        <f t="shared" si="176"/>
        <v>1.8034055378776008</v>
      </c>
      <c r="CZ68" s="50">
        <f t="shared" si="177"/>
        <v>2.6516074657592559</v>
      </c>
      <c r="DA68" s="50">
        <f t="shared" si="178"/>
        <v>4.5117567731463728</v>
      </c>
      <c r="DB68" s="33">
        <f t="shared" si="179"/>
        <v>257246.18269841268</v>
      </c>
      <c r="DC68" s="33">
        <f t="shared" si="180"/>
        <v>248928.8403174603</v>
      </c>
      <c r="DD68" s="33">
        <f t="shared" si="181"/>
        <v>255495.758</v>
      </c>
      <c r="DE68" s="33">
        <f t="shared" si="182"/>
        <v>26540.975079365078</v>
      </c>
      <c r="DF68" s="33">
        <f t="shared" si="183"/>
        <v>25578.286984126986</v>
      </c>
      <c r="DG68" s="33">
        <f t="shared" si="184"/>
        <v>26410.022999999997</v>
      </c>
      <c r="DH68" s="50">
        <f t="shared" si="185"/>
        <v>10.317344576685471</v>
      </c>
      <c r="DI68" s="50">
        <f t="shared" si="186"/>
        <v>10.275340917310688</v>
      </c>
      <c r="DJ68" s="50">
        <f t="shared" si="187"/>
        <v>10.336775532688099</v>
      </c>
      <c r="DK68" s="50">
        <f t="shared" si="188"/>
        <v>4.1000681213310814</v>
      </c>
      <c r="DL68" s="50">
        <f t="shared" si="189"/>
        <v>5.2050165360765108</v>
      </c>
      <c r="DM68" s="50">
        <f t="shared" si="190"/>
        <v>7.4622627720235295</v>
      </c>
      <c r="DN68" s="50">
        <f t="shared" si="191"/>
        <v>24.276924246401212</v>
      </c>
      <c r="DO68" s="50">
        <f t="shared" si="192"/>
        <v>25.663410939594772</v>
      </c>
      <c r="DP68" s="50">
        <f t="shared" si="193"/>
        <v>26.297780203352204</v>
      </c>
    </row>
    <row r="69" spans="1:120" ht="20.100000000000001" customHeight="1" x14ac:dyDescent="0.25">
      <c r="A69" s="30">
        <f t="shared" si="194"/>
        <v>68</v>
      </c>
      <c r="B69" s="49" t="s">
        <v>76</v>
      </c>
      <c r="C69" s="54" t="s">
        <v>11</v>
      </c>
      <c r="D69" s="32">
        <v>16065629.33</v>
      </c>
      <c r="E69" s="32">
        <v>19661349.27</v>
      </c>
      <c r="F69" s="32">
        <v>18614538.989999998</v>
      </c>
      <c r="G69" s="32">
        <v>14430372.539999999</v>
      </c>
      <c r="H69" s="32">
        <v>10230245.630000001</v>
      </c>
      <c r="I69" s="32">
        <v>2238619.7999999998</v>
      </c>
      <c r="J69" s="32">
        <v>2238619.7999999998</v>
      </c>
      <c r="K69" s="32">
        <v>1980070.66</v>
      </c>
      <c r="L69" s="32">
        <v>12191752.74</v>
      </c>
      <c r="M69" s="32">
        <v>11730940.67</v>
      </c>
      <c r="N69" s="32">
        <v>699515.93</v>
      </c>
      <c r="O69" s="32">
        <v>2537798.6800000002</v>
      </c>
      <c r="P69" s="32">
        <v>2601568.21</v>
      </c>
      <c r="Q69" s="32">
        <v>2870106.65</v>
      </c>
      <c r="R69" s="32">
        <v>4155324.1</v>
      </c>
      <c r="S69" s="32">
        <v>1935244.53</v>
      </c>
      <c r="T69" s="32">
        <v>920026.31</v>
      </c>
      <c r="U69" s="32">
        <v>11725762.529999999</v>
      </c>
      <c r="V69" s="32">
        <v>16590761.869999999</v>
      </c>
      <c r="W69" s="32">
        <v>13082395.609999999</v>
      </c>
      <c r="X69" s="32">
        <v>3848129.84</v>
      </c>
      <c r="Y69" s="32">
        <v>3848129.84</v>
      </c>
      <c r="Z69" s="32">
        <v>2663035.9900000002</v>
      </c>
      <c r="AA69" s="32">
        <v>12742632.029999999</v>
      </c>
      <c r="AB69" s="32">
        <v>15088135.6</v>
      </c>
      <c r="AC69" s="32">
        <v>638891.38</v>
      </c>
      <c r="AD69" s="32">
        <v>2935339.34</v>
      </c>
      <c r="AE69" s="32">
        <v>2935339.34</v>
      </c>
      <c r="AF69" s="32">
        <v>3233609.41</v>
      </c>
      <c r="AG69" s="32">
        <v>5176904.51</v>
      </c>
      <c r="AH69" s="32">
        <v>3347634.4</v>
      </c>
      <c r="AI69" s="32">
        <v>864971.08</v>
      </c>
      <c r="AJ69" s="32">
        <v>15081129.380000001</v>
      </c>
      <c r="AK69" s="32">
        <v>12328586.140000001</v>
      </c>
      <c r="AL69" s="32">
        <v>9402265.5500000007</v>
      </c>
      <c r="AM69" s="32">
        <v>2213786.54</v>
      </c>
      <c r="AN69" s="32">
        <v>2213786.54</v>
      </c>
      <c r="AO69" s="32">
        <v>1704911.02</v>
      </c>
      <c r="AP69" s="32">
        <v>10114799.6</v>
      </c>
      <c r="AQ69" s="32">
        <v>15000921.77</v>
      </c>
      <c r="AR69" s="32">
        <v>531961.07999999996</v>
      </c>
      <c r="AS69" s="32">
        <v>2221329.61</v>
      </c>
      <c r="AT69" s="32">
        <v>2221329.61</v>
      </c>
      <c r="AU69" s="32">
        <v>2490521.89</v>
      </c>
      <c r="AV69" s="32">
        <v>2332440.7200000002</v>
      </c>
      <c r="AW69" s="32">
        <v>1832106.96</v>
      </c>
      <c r="AX69" s="32">
        <v>806561.94</v>
      </c>
      <c r="AY69" s="32">
        <v>15387587.01</v>
      </c>
      <c r="AZ69" s="30">
        <v>28</v>
      </c>
      <c r="BA69" s="30">
        <v>21</v>
      </c>
      <c r="BB69" s="30">
        <v>20</v>
      </c>
      <c r="BC69" s="50">
        <f t="shared" si="128"/>
        <v>84.486749778672049</v>
      </c>
      <c r="BD69" s="50">
        <f t="shared" si="129"/>
        <v>76.805586927515819</v>
      </c>
      <c r="BE69" s="50">
        <f t="shared" si="130"/>
        <v>82.043467800274456</v>
      </c>
      <c r="BF69" s="50">
        <f t="shared" si="131"/>
        <v>544.61024332939439</v>
      </c>
      <c r="BG69" s="50">
        <f t="shared" si="132"/>
        <v>331.13830769286096</v>
      </c>
      <c r="BH69" s="50">
        <f t="shared" si="133"/>
        <v>456.9004019691979</v>
      </c>
      <c r="BI69" s="50">
        <f t="shared" si="134"/>
        <v>15.513250221327965</v>
      </c>
      <c r="BJ69" s="50">
        <f t="shared" si="135"/>
        <v>23.194413072484178</v>
      </c>
      <c r="BK69" s="50">
        <f t="shared" si="136"/>
        <v>17.95653219972554</v>
      </c>
      <c r="BL69" s="50">
        <f t="shared" si="137"/>
        <v>100</v>
      </c>
      <c r="BM69" s="50">
        <f t="shared" si="138"/>
        <v>100</v>
      </c>
      <c r="BN69" s="50">
        <f t="shared" si="139"/>
        <v>100</v>
      </c>
      <c r="BO69" s="50">
        <f t="shared" si="140"/>
        <v>0.15513250221327965</v>
      </c>
      <c r="BP69" s="50">
        <f t="shared" si="141"/>
        <v>0.23194413072484177</v>
      </c>
      <c r="BQ69" s="50">
        <f t="shared" si="142"/>
        <v>0.17956532199725539</v>
      </c>
      <c r="BR69" s="50">
        <f t="shared" si="143"/>
        <v>1.0000000000000002</v>
      </c>
      <c r="BS69" s="50">
        <f t="shared" si="144"/>
        <v>1</v>
      </c>
      <c r="BT69" s="50">
        <f t="shared" si="145"/>
        <v>0.99999999999999978</v>
      </c>
      <c r="BU69" s="50">
        <f t="shared" si="146"/>
        <v>0.18361755259810164</v>
      </c>
      <c r="BV69" s="50">
        <f t="shared" si="147"/>
        <v>0.30198861828077134</v>
      </c>
      <c r="BW69" s="50">
        <f t="shared" si="148"/>
        <v>0.2188660801544699</v>
      </c>
      <c r="BX69" s="50">
        <f t="shared" si="149"/>
        <v>1.1133204832700736</v>
      </c>
      <c r="BY69" s="50">
        <f t="shared" si="150"/>
        <v>1.1850781431293005</v>
      </c>
      <c r="BZ69" s="50">
        <f t="shared" si="151"/>
        <v>1.5098681047946994</v>
      </c>
      <c r="CA69" s="50">
        <f t="shared" si="152"/>
        <v>4.569889728483596</v>
      </c>
      <c r="CB69" s="50">
        <f t="shared" si="153"/>
        <v>3.3996762463711465</v>
      </c>
      <c r="CC69" s="50">
        <f t="shared" si="154"/>
        <v>4.2471418902022959</v>
      </c>
      <c r="CD69" s="50">
        <f t="shared" si="155"/>
        <v>76.752921131556377</v>
      </c>
      <c r="CE69" s="50">
        <f t="shared" si="156"/>
        <v>78.134815168707988</v>
      </c>
      <c r="CF69" s="50">
        <f t="shared" si="157"/>
        <v>37.183141806448219</v>
      </c>
      <c r="CG69" s="50">
        <f t="shared" si="158"/>
        <v>45.412736850163832</v>
      </c>
      <c r="CH69" s="50">
        <f t="shared" si="159"/>
        <v>62.297594735273648</v>
      </c>
      <c r="CI69" s="50">
        <f t="shared" si="160"/>
        <v>33.572249969046126</v>
      </c>
      <c r="CJ69" s="50">
        <f t="shared" si="161"/>
        <v>17.586508407633946</v>
      </c>
      <c r="CK69" s="50">
        <f t="shared" si="162"/>
        <v>17.692613292869837</v>
      </c>
      <c r="CL69" s="50">
        <f t="shared" si="163"/>
        <v>18.017715776774381</v>
      </c>
      <c r="CM69" s="50">
        <f t="shared" si="164"/>
        <v>16.241066417821724</v>
      </c>
      <c r="CN69" s="50">
        <f t="shared" si="165"/>
        <v>20.898633686748628</v>
      </c>
      <c r="CO69" s="50">
        <f t="shared" si="166"/>
        <v>16.855608488773225</v>
      </c>
      <c r="CP69" s="50">
        <f t="shared" si="167"/>
        <v>36.950904296066142</v>
      </c>
      <c r="CQ69" s="50">
        <f t="shared" si="168"/>
        <v>26.981132023914313</v>
      </c>
      <c r="CR69" s="50">
        <f t="shared" si="169"/>
        <v>30.309998473237478</v>
      </c>
      <c r="CS69" s="50">
        <f t="shared" si="170"/>
        <v>23.259917756397194</v>
      </c>
      <c r="CT69" s="50">
        <f t="shared" si="171"/>
        <v>24.08930114699211</v>
      </c>
      <c r="CU69" s="50">
        <f t="shared" si="172"/>
        <v>19.412875182894869</v>
      </c>
      <c r="CV69" s="50">
        <f t="shared" si="173"/>
        <v>15.796447358965676</v>
      </c>
      <c r="CW69" s="50">
        <f t="shared" si="174"/>
        <v>14.929490848722407</v>
      </c>
      <c r="CX69" s="50">
        <f t="shared" si="175"/>
        <v>11.933304451930454</v>
      </c>
      <c r="CY69" s="50">
        <f t="shared" si="176"/>
        <v>12.324886995260956</v>
      </c>
      <c r="CZ69" s="50">
        <f t="shared" si="177"/>
        <v>13.544523081451775</v>
      </c>
      <c r="DA69" s="50">
        <f t="shared" si="178"/>
        <v>9.1590289768438691</v>
      </c>
      <c r="DB69" s="33">
        <f t="shared" si="179"/>
        <v>573772.47607142862</v>
      </c>
      <c r="DC69" s="33">
        <f t="shared" si="180"/>
        <v>936254.72714285715</v>
      </c>
      <c r="DD69" s="33">
        <f t="shared" si="181"/>
        <v>930726.94949999987</v>
      </c>
      <c r="DE69" s="33">
        <f t="shared" si="182"/>
        <v>24982.711785714288</v>
      </c>
      <c r="DF69" s="33">
        <f t="shared" si="183"/>
        <v>30423.399047619048</v>
      </c>
      <c r="DG69" s="33">
        <f t="shared" si="184"/>
        <v>26598.053999999996</v>
      </c>
      <c r="DH69" s="50">
        <f t="shared" si="185"/>
        <v>4.354114710550216</v>
      </c>
      <c r="DI69" s="50">
        <f t="shared" si="186"/>
        <v>3.2494788187036772</v>
      </c>
      <c r="DJ69" s="50">
        <f t="shared" si="187"/>
        <v>2.8577719828880919</v>
      </c>
      <c r="DK69" s="50">
        <f t="shared" si="188"/>
        <v>17.86488777405398</v>
      </c>
      <c r="DL69" s="50">
        <f t="shared" si="189"/>
        <v>16.44652849402334</v>
      </c>
      <c r="DM69" s="50">
        <f t="shared" si="190"/>
        <v>13.379444375914682</v>
      </c>
      <c r="DN69" s="50">
        <f t="shared" si="191"/>
        <v>23.889342882153379</v>
      </c>
      <c r="DO69" s="50">
        <f t="shared" si="192"/>
        <v>9.2767247142199114</v>
      </c>
      <c r="DP69" s="50">
        <f t="shared" si="193"/>
        <v>23.248174772225717</v>
      </c>
    </row>
    <row r="70" spans="1:120" ht="20.100000000000001" customHeight="1" x14ac:dyDescent="0.25">
      <c r="A70" s="30">
        <f t="shared" si="194"/>
        <v>69</v>
      </c>
      <c r="B70" s="49" t="s">
        <v>77</v>
      </c>
      <c r="C70" s="54" t="s">
        <v>11</v>
      </c>
      <c r="D70" s="35">
        <v>15878416.439999999</v>
      </c>
      <c r="E70" s="35">
        <v>11750838.5</v>
      </c>
      <c r="F70" s="35">
        <v>10829291.08</v>
      </c>
      <c r="G70" s="35">
        <v>11795021.539999999</v>
      </c>
      <c r="H70" s="35">
        <v>9547852.6099999994</v>
      </c>
      <c r="I70" s="35">
        <v>6052834.0099999998</v>
      </c>
      <c r="J70" s="35">
        <v>6168444.7800000003</v>
      </c>
      <c r="K70" s="35">
        <v>740737.39</v>
      </c>
      <c r="L70" s="35">
        <v>5626576.7599999998</v>
      </c>
      <c r="M70" s="35">
        <v>9572230.1300000008</v>
      </c>
      <c r="N70" s="35">
        <v>1915906.8</v>
      </c>
      <c r="O70" s="35">
        <v>1127664.6200000001</v>
      </c>
      <c r="P70" s="35">
        <v>998934.66</v>
      </c>
      <c r="Q70" s="35">
        <v>1216543.24</v>
      </c>
      <c r="R70" s="35">
        <v>7009307.5800000001</v>
      </c>
      <c r="S70" s="35">
        <v>4777650.42</v>
      </c>
      <c r="T70" s="35">
        <v>3472450.63</v>
      </c>
      <c r="U70" s="35">
        <v>9391820.4800000004</v>
      </c>
      <c r="V70" s="35">
        <v>9735293.1699999999</v>
      </c>
      <c r="W70" s="35">
        <v>7535324.5499999998</v>
      </c>
      <c r="X70" s="35">
        <v>4470068.8600000003</v>
      </c>
      <c r="Y70" s="35">
        <v>4686953.8</v>
      </c>
      <c r="Z70" s="35">
        <v>151597.35999999999</v>
      </c>
      <c r="AA70" s="35">
        <v>5048339.37</v>
      </c>
      <c r="AB70" s="35">
        <v>7624698.96</v>
      </c>
      <c r="AC70" s="35">
        <v>1641508.68</v>
      </c>
      <c r="AD70" s="35">
        <v>376678.29</v>
      </c>
      <c r="AE70" s="35">
        <v>242165.44</v>
      </c>
      <c r="AF70" s="35">
        <v>461977.85</v>
      </c>
      <c r="AG70" s="35">
        <v>4880342.46</v>
      </c>
      <c r="AH70" s="35">
        <v>3303440.18</v>
      </c>
      <c r="AI70" s="35">
        <v>2294057.44</v>
      </c>
      <c r="AJ70" s="35">
        <v>7481098.7800000003</v>
      </c>
      <c r="AK70" s="35">
        <v>9655281.5999999996</v>
      </c>
      <c r="AL70" s="35">
        <v>7470135.2400000002</v>
      </c>
      <c r="AM70" s="35">
        <v>4224073.51</v>
      </c>
      <c r="AN70" s="35">
        <v>4596039.59</v>
      </c>
      <c r="AO70" s="35">
        <v>200169.84</v>
      </c>
      <c r="AP70" s="35">
        <v>5059242.01</v>
      </c>
      <c r="AQ70" s="35">
        <v>7200549.5</v>
      </c>
      <c r="AR70" s="35">
        <v>1263086.33</v>
      </c>
      <c r="AS70" s="35">
        <v>355817.73</v>
      </c>
      <c r="AT70" s="35">
        <v>296168.3</v>
      </c>
      <c r="AU70" s="35">
        <v>430274.13</v>
      </c>
      <c r="AV70" s="35">
        <v>4538020.67</v>
      </c>
      <c r="AW70" s="35">
        <v>3565886.55</v>
      </c>
      <c r="AX70" s="35">
        <v>2089319.5</v>
      </c>
      <c r="AY70" s="35">
        <v>8183524.4100000001</v>
      </c>
      <c r="AZ70" s="38">
        <v>74</v>
      </c>
      <c r="BA70" s="38">
        <v>63</v>
      </c>
      <c r="BB70" s="38">
        <v>58</v>
      </c>
      <c r="BC70" s="50">
        <f t="shared" si="128"/>
        <v>47.702979947249844</v>
      </c>
      <c r="BD70" s="50">
        <f t="shared" si="129"/>
        <v>51.856058999402478</v>
      </c>
      <c r="BE70" s="50">
        <f t="shared" si="130"/>
        <v>52.398699691990338</v>
      </c>
      <c r="BF70" s="50">
        <f t="shared" si="131"/>
        <v>91.215483978118712</v>
      </c>
      <c r="BG70" s="50">
        <f t="shared" si="132"/>
        <v>107.71045726970895</v>
      </c>
      <c r="BH70" s="50">
        <f t="shared" si="133"/>
        <v>110.07829482165101</v>
      </c>
      <c r="BI70" s="50">
        <f t="shared" si="134"/>
        <v>52.297020052750163</v>
      </c>
      <c r="BJ70" s="50">
        <f t="shared" si="135"/>
        <v>48.143941000597515</v>
      </c>
      <c r="BK70" s="50">
        <f t="shared" si="136"/>
        <v>47.601300308009655</v>
      </c>
      <c r="BL70" s="50">
        <f t="shared" si="137"/>
        <v>98.125771176961067</v>
      </c>
      <c r="BM70" s="50">
        <f t="shared" si="138"/>
        <v>95.372582080924289</v>
      </c>
      <c r="BN70" s="50">
        <f t="shared" si="139"/>
        <v>91.906812969816045</v>
      </c>
      <c r="BO70" s="50">
        <f t="shared" si="140"/>
        <v>0.51316854229331066</v>
      </c>
      <c r="BP70" s="50">
        <f t="shared" si="141"/>
        <v>0.45916119647786635</v>
      </c>
      <c r="BQ70" s="50">
        <f t="shared" si="142"/>
        <v>0.43748838045282906</v>
      </c>
      <c r="BR70" s="50">
        <f t="shared" si="143"/>
        <v>0.97986642383307887</v>
      </c>
      <c r="BS70" s="50">
        <f t="shared" si="144"/>
        <v>0.95880803414432314</v>
      </c>
      <c r="BT70" s="50">
        <f t="shared" si="145"/>
        <v>0.93151319672599764</v>
      </c>
      <c r="BU70" s="50">
        <f t="shared" si="146"/>
        <v>1.096305096884522</v>
      </c>
      <c r="BV70" s="50">
        <f t="shared" si="147"/>
        <v>0.92841496113602195</v>
      </c>
      <c r="BW70" s="50">
        <f t="shared" si="148"/>
        <v>0.90844430468349946</v>
      </c>
      <c r="BX70" s="50">
        <f t="shared" si="149"/>
        <v>1.3461964767213135</v>
      </c>
      <c r="BY70" s="50">
        <f t="shared" si="150"/>
        <v>1.2070348878872026</v>
      </c>
      <c r="BZ70" s="50">
        <f t="shared" si="151"/>
        <v>1.1215924639629362</v>
      </c>
      <c r="CA70" s="50">
        <f t="shared" si="152"/>
        <v>1.5774185438136605</v>
      </c>
      <c r="CB70" s="50">
        <f t="shared" si="153"/>
        <v>1.6857289643632021</v>
      </c>
      <c r="CC70" s="50">
        <f t="shared" si="154"/>
        <v>1.7684671496164375</v>
      </c>
      <c r="CD70" s="50">
        <f t="shared" si="155"/>
        <v>130.995290724651</v>
      </c>
      <c r="CE70" s="50">
        <f t="shared" si="156"/>
        <v>123.24496720891501</v>
      </c>
      <c r="CF70" s="50">
        <f t="shared" si="157"/>
        <v>124.35240684316815</v>
      </c>
      <c r="CG70" s="50">
        <f t="shared" si="158"/>
        <v>110.20896864971425</v>
      </c>
      <c r="CH70" s="50">
        <f t="shared" si="159"/>
        <v>100.28373327681622</v>
      </c>
      <c r="CI70" s="50">
        <f t="shared" si="160"/>
        <v>103.00648926881337</v>
      </c>
      <c r="CJ70" s="50">
        <f t="shared" si="161"/>
        <v>9.5605134435388255</v>
      </c>
      <c r="CK70" s="50">
        <f t="shared" si="162"/>
        <v>3.8692033554855954</v>
      </c>
      <c r="CL70" s="50">
        <f t="shared" si="163"/>
        <v>3.6852133862154779</v>
      </c>
      <c r="CM70" s="50">
        <f t="shared" si="164"/>
        <v>13.16497439910515</v>
      </c>
      <c r="CN70" s="50">
        <f t="shared" si="165"/>
        <v>3.0029153923540601</v>
      </c>
      <c r="CO70" s="50">
        <f t="shared" si="166"/>
        <v>3.9565183797167274</v>
      </c>
      <c r="CP70" s="50">
        <f t="shared" si="167"/>
        <v>65.880011495294028</v>
      </c>
      <c r="CQ70" s="50">
        <f t="shared" si="168"/>
        <v>39.715461134485771</v>
      </c>
      <c r="CR70" s="50">
        <f t="shared" si="169"/>
        <v>54.115441955756907</v>
      </c>
      <c r="CS70" s="50">
        <f t="shared" si="170"/>
        <v>35.113575426979104</v>
      </c>
      <c r="CT70" s="50">
        <f t="shared" si="171"/>
        <v>50.395342466571478</v>
      </c>
      <c r="CU70" s="50">
        <f t="shared" si="172"/>
        <v>33.508579215325703</v>
      </c>
      <c r="CV70" s="50">
        <f t="shared" si="173"/>
        <v>7.1018707958764189</v>
      </c>
      <c r="CW70" s="50">
        <f t="shared" si="174"/>
        <v>3.2055439277801323</v>
      </c>
      <c r="CX70" s="50">
        <f t="shared" si="175"/>
        <v>3.2856973496366666</v>
      </c>
      <c r="CY70" s="50">
        <f t="shared" si="176"/>
        <v>4.6650583375176931</v>
      </c>
      <c r="CZ70" s="50">
        <f t="shared" si="177"/>
        <v>1.2900982342664311</v>
      </c>
      <c r="DA70" s="50">
        <f t="shared" si="178"/>
        <v>1.8484112996988533</v>
      </c>
      <c r="DB70" s="33">
        <f t="shared" si="179"/>
        <v>214573.19513513512</v>
      </c>
      <c r="DC70" s="33">
        <f t="shared" si="180"/>
        <v>186521.24603174604</v>
      </c>
      <c r="DD70" s="33">
        <f t="shared" si="181"/>
        <v>186711.91517241381</v>
      </c>
      <c r="DE70" s="33">
        <f t="shared" si="182"/>
        <v>25890.632432432434</v>
      </c>
      <c r="DF70" s="33">
        <f t="shared" si="183"/>
        <v>26055.693333333333</v>
      </c>
      <c r="DG70" s="33">
        <f t="shared" si="184"/>
        <v>21777.350517241379</v>
      </c>
      <c r="DH70" s="50">
        <f t="shared" si="185"/>
        <v>12.066107519220601</v>
      </c>
      <c r="DI70" s="50">
        <f t="shared" si="186"/>
        <v>13.969289766002655</v>
      </c>
      <c r="DJ70" s="50">
        <f t="shared" si="187"/>
        <v>11.6636104863108</v>
      </c>
      <c r="DK70" s="50">
        <f t="shared" si="188"/>
        <v>7.6616156566806852</v>
      </c>
      <c r="DL70" s="50">
        <f t="shared" si="189"/>
        <v>3.9314458283125924</v>
      </c>
      <c r="DM70" s="50">
        <f t="shared" si="190"/>
        <v>3.973243740715851</v>
      </c>
      <c r="DN70" s="50">
        <f t="shared" si="191"/>
        <v>25.847263123295772</v>
      </c>
      <c r="DO70" s="50">
        <f t="shared" si="192"/>
        <v>37.399258952887756</v>
      </c>
      <c r="DP70" s="50">
        <f t="shared" si="193"/>
        <v>32.413482469258184</v>
      </c>
    </row>
    <row r="71" spans="1:120" ht="20.100000000000001" customHeight="1" x14ac:dyDescent="0.25">
      <c r="A71" s="30">
        <f t="shared" si="194"/>
        <v>70</v>
      </c>
      <c r="B71" s="49" t="s">
        <v>78</v>
      </c>
      <c r="C71" s="54" t="s">
        <v>79</v>
      </c>
      <c r="D71" s="32">
        <v>15717923.810000001</v>
      </c>
      <c r="E71" s="32">
        <v>13855709.32</v>
      </c>
      <c r="F71" s="32">
        <v>15832559.92</v>
      </c>
      <c r="G71" s="32">
        <v>3151225.58</v>
      </c>
      <c r="H71" s="32">
        <v>2875140.05</v>
      </c>
      <c r="I71" s="32">
        <v>2215820.46</v>
      </c>
      <c r="J71" s="32">
        <v>2215820.5</v>
      </c>
      <c r="K71" s="32">
        <v>400275.1</v>
      </c>
      <c r="L71" s="32">
        <v>935405.08</v>
      </c>
      <c r="M71" s="32">
        <v>11928969.42</v>
      </c>
      <c r="N71" s="32">
        <v>1181732.54</v>
      </c>
      <c r="O71" s="32">
        <v>664799.69999999995</v>
      </c>
      <c r="P71" s="32">
        <v>558812.18000000005</v>
      </c>
      <c r="Q71" s="32">
        <v>721238.11</v>
      </c>
      <c r="R71" s="32">
        <v>237765.2</v>
      </c>
      <c r="S71" s="32">
        <v>1219343.0900000001</v>
      </c>
      <c r="T71" s="32">
        <v>1760705.64</v>
      </c>
      <c r="U71" s="32">
        <v>12004404</v>
      </c>
      <c r="V71" s="32">
        <v>2490630.7999999998</v>
      </c>
      <c r="W71" s="32">
        <v>2162583.6</v>
      </c>
      <c r="X71" s="32">
        <v>1955501.2</v>
      </c>
      <c r="Y71" s="32">
        <v>1955501.24</v>
      </c>
      <c r="Z71" s="32">
        <v>105742.99</v>
      </c>
      <c r="AA71" s="32">
        <v>535129.56000000006</v>
      </c>
      <c r="AB71" s="32">
        <v>10536772.49</v>
      </c>
      <c r="AC71" s="32">
        <v>1239671.99</v>
      </c>
      <c r="AD71" s="32">
        <v>285642.99</v>
      </c>
      <c r="AE71" s="32">
        <v>186719.33</v>
      </c>
      <c r="AF71" s="32">
        <v>334260.56</v>
      </c>
      <c r="AG71" s="32">
        <v>960623.52</v>
      </c>
      <c r="AH71" s="32">
        <v>755144.84</v>
      </c>
      <c r="AI71" s="32">
        <v>1721993.65</v>
      </c>
      <c r="AJ71" s="32">
        <v>10474034.83</v>
      </c>
      <c r="AK71" s="32">
        <v>3443081.02</v>
      </c>
      <c r="AL71" s="32">
        <v>3348319.96</v>
      </c>
      <c r="AM71" s="32">
        <v>2213694.54</v>
      </c>
      <c r="AN71" s="32">
        <v>2213694.54</v>
      </c>
      <c r="AO71" s="32">
        <v>254297.86</v>
      </c>
      <c r="AP71" s="32">
        <v>1229386.48</v>
      </c>
      <c r="AQ71" s="32">
        <v>12626265.789999999</v>
      </c>
      <c r="AR71" s="32">
        <v>1090867.8</v>
      </c>
      <c r="AS71" s="32">
        <v>385630.77</v>
      </c>
      <c r="AT71" s="32">
        <v>364994.1</v>
      </c>
      <c r="AU71" s="32">
        <v>407336.12</v>
      </c>
      <c r="AV71" s="32">
        <v>1347386.53</v>
      </c>
      <c r="AW71" s="32">
        <v>1423392.74</v>
      </c>
      <c r="AX71" s="32">
        <v>1564098.93</v>
      </c>
      <c r="AY71" s="32">
        <v>12394352.52</v>
      </c>
      <c r="AZ71" s="30">
        <v>20</v>
      </c>
      <c r="BA71" s="30">
        <v>21</v>
      </c>
      <c r="BB71" s="30">
        <v>22</v>
      </c>
      <c r="BC71" s="50">
        <f t="shared" si="128"/>
        <v>29.68385017996712</v>
      </c>
      <c r="BD71" s="50">
        <f t="shared" si="129"/>
        <v>21.485703942952931</v>
      </c>
      <c r="BE71" s="50">
        <f t="shared" si="130"/>
        <v>35.705999157696269</v>
      </c>
      <c r="BF71" s="50">
        <f t="shared" si="131"/>
        <v>42.214840055861927</v>
      </c>
      <c r="BG71" s="50">
        <f t="shared" si="132"/>
        <v>27.365339845041468</v>
      </c>
      <c r="BH71" s="50">
        <f t="shared" si="133"/>
        <v>55.535506719007401</v>
      </c>
      <c r="BI71" s="50">
        <f t="shared" si="134"/>
        <v>70.316149820032877</v>
      </c>
      <c r="BJ71" s="50">
        <f t="shared" si="135"/>
        <v>78.51429605704709</v>
      </c>
      <c r="BK71" s="50">
        <f t="shared" si="136"/>
        <v>64.294000842303731</v>
      </c>
      <c r="BL71" s="50">
        <f t="shared" si="137"/>
        <v>99.999998194799616</v>
      </c>
      <c r="BM71" s="50">
        <f t="shared" si="138"/>
        <v>99.999997954488634</v>
      </c>
      <c r="BN71" s="50">
        <f t="shared" si="139"/>
        <v>100</v>
      </c>
      <c r="BO71" s="50">
        <f t="shared" si="140"/>
        <v>0.70316148550685476</v>
      </c>
      <c r="BP71" s="50">
        <f t="shared" si="141"/>
        <v>0.78514294451028233</v>
      </c>
      <c r="BQ71" s="50">
        <f t="shared" si="142"/>
        <v>0.64294000842303733</v>
      </c>
      <c r="BR71" s="50">
        <f t="shared" si="143"/>
        <v>0.99999995723777935</v>
      </c>
      <c r="BS71" s="50">
        <f t="shared" si="144"/>
        <v>0.99999992525175252</v>
      </c>
      <c r="BT71" s="50">
        <f t="shared" si="145"/>
        <v>1</v>
      </c>
      <c r="BU71" s="50">
        <f t="shared" si="146"/>
        <v>2.368835221634674</v>
      </c>
      <c r="BV71" s="50">
        <f t="shared" si="147"/>
        <v>3.6542575596085549</v>
      </c>
      <c r="BW71" s="50">
        <f t="shared" si="148"/>
        <v>1.8006498168094383</v>
      </c>
      <c r="BX71" s="50">
        <f t="shared" si="149"/>
        <v>4.9878764344125441</v>
      </c>
      <c r="BY71" s="50">
        <f t="shared" si="150"/>
        <v>5.5631325686649351</v>
      </c>
      <c r="BZ71" s="50">
        <f t="shared" si="151"/>
        <v>4.598369840277531</v>
      </c>
      <c r="CA71" s="50">
        <f t="shared" si="152"/>
        <v>1.297550998333141</v>
      </c>
      <c r="CB71" s="50">
        <f t="shared" si="153"/>
        <v>1.1058973525559586</v>
      </c>
      <c r="CC71" s="50">
        <f t="shared" si="154"/>
        <v>1.5125483211428077</v>
      </c>
      <c r="CD71" s="50">
        <f t="shared" si="155"/>
        <v>4.4889096480102086</v>
      </c>
      <c r="CE71" s="50">
        <f t="shared" si="156"/>
        <v>20.573690634639465</v>
      </c>
      <c r="CF71" s="50">
        <f t="shared" si="157"/>
        <v>25.253920794066502</v>
      </c>
      <c r="CG71" s="50">
        <f t="shared" si="158"/>
        <v>26.28657475901414</v>
      </c>
      <c r="CH71" s="50">
        <f t="shared" si="159"/>
        <v>18.37382528174977</v>
      </c>
      <c r="CI71" s="50">
        <f t="shared" si="160"/>
        <v>30.260441427428201</v>
      </c>
      <c r="CJ71" s="50">
        <f t="shared" si="161"/>
        <v>21.096544284842977</v>
      </c>
      <c r="CK71" s="50">
        <f t="shared" si="162"/>
        <v>11.468700619939334</v>
      </c>
      <c r="CL71" s="50">
        <f t="shared" si="163"/>
        <v>11.200165426255349</v>
      </c>
      <c r="CM71" s="50">
        <f t="shared" si="164"/>
        <v>42.791632048865928</v>
      </c>
      <c r="CN71" s="50">
        <f t="shared" si="165"/>
        <v>19.760259552845483</v>
      </c>
      <c r="CO71" s="50">
        <f t="shared" si="166"/>
        <v>20.684940345203731</v>
      </c>
      <c r="CP71" s="50">
        <f t="shared" si="167"/>
        <v>31.762629751129001</v>
      </c>
      <c r="CQ71" s="50">
        <f t="shared" si="168"/>
        <v>24.105947043650929</v>
      </c>
      <c r="CR71" s="50">
        <f t="shared" si="169"/>
        <v>31.498609589889703</v>
      </c>
      <c r="CS71" s="50">
        <f t="shared" si="170"/>
        <v>23.953568549603492</v>
      </c>
      <c r="CT71" s="50">
        <f t="shared" si="171"/>
        <v>25.393843146715518</v>
      </c>
      <c r="CU71" s="50">
        <f t="shared" si="172"/>
        <v>20.251267932671755</v>
      </c>
      <c r="CV71" s="50">
        <f t="shared" si="173"/>
        <v>4.2295643370980303</v>
      </c>
      <c r="CW71" s="50">
        <f t="shared" si="174"/>
        <v>2.0615544350926092</v>
      </c>
      <c r="CX71" s="50">
        <f t="shared" si="175"/>
        <v>2.4356817340249801</v>
      </c>
      <c r="CY71" s="50">
        <f t="shared" si="176"/>
        <v>2.5466156016441461</v>
      </c>
      <c r="CZ71" s="50">
        <f t="shared" si="177"/>
        <v>0.7631726933486217</v>
      </c>
      <c r="DA71" s="50">
        <f t="shared" si="178"/>
        <v>1.6061702042179924</v>
      </c>
      <c r="DB71" s="33">
        <f t="shared" si="179"/>
        <v>785896.19050000003</v>
      </c>
      <c r="DC71" s="33">
        <f t="shared" si="180"/>
        <v>659795.68190476194</v>
      </c>
      <c r="DD71" s="33">
        <f t="shared" si="181"/>
        <v>719661.81454545457</v>
      </c>
      <c r="DE71" s="33">
        <f t="shared" si="182"/>
        <v>59086.627</v>
      </c>
      <c r="DF71" s="33">
        <f t="shared" si="183"/>
        <v>59031.999523809522</v>
      </c>
      <c r="DG71" s="33">
        <f t="shared" si="184"/>
        <v>49584.9</v>
      </c>
      <c r="DH71" s="50">
        <f t="shared" si="185"/>
        <v>7.5183755455549575</v>
      </c>
      <c r="DI71" s="50">
        <f t="shared" si="186"/>
        <v>8.9470121043214839</v>
      </c>
      <c r="DJ71" s="50">
        <f t="shared" si="187"/>
        <v>6.8900279267030875</v>
      </c>
      <c r="DK71" s="50">
        <f t="shared" si="188"/>
        <v>4.5886347250337005</v>
      </c>
      <c r="DL71" s="50">
        <f t="shared" si="189"/>
        <v>2.4124391778161236</v>
      </c>
      <c r="DM71" s="50">
        <f t="shared" si="190"/>
        <v>2.5727748516867761</v>
      </c>
      <c r="DN71" s="50">
        <f t="shared" si="191"/>
        <v>28.370369450429671</v>
      </c>
      <c r="DO71" s="50">
        <f t="shared" si="192"/>
        <v>43.367946960820817</v>
      </c>
      <c r="DP71" s="50">
        <f t="shared" si="193"/>
        <v>30.328227223398951</v>
      </c>
    </row>
    <row r="72" spans="1:120" ht="20.100000000000001" customHeight="1" x14ac:dyDescent="0.25">
      <c r="A72" s="30">
        <f t="shared" si="194"/>
        <v>71</v>
      </c>
      <c r="B72" s="49" t="s">
        <v>80</v>
      </c>
      <c r="C72" s="54" t="s">
        <v>11</v>
      </c>
      <c r="D72" s="32">
        <v>15569849.539999999</v>
      </c>
      <c r="E72" s="32">
        <v>14524868.43</v>
      </c>
      <c r="F72" s="32">
        <v>14307499.960000001</v>
      </c>
      <c r="G72" s="32">
        <v>5183725.5199999996</v>
      </c>
      <c r="H72" s="32">
        <v>4631976.2699999996</v>
      </c>
      <c r="I72" s="32">
        <v>2497845.16</v>
      </c>
      <c r="J72" s="32">
        <v>2497845.16</v>
      </c>
      <c r="K72" s="32">
        <v>587920.76</v>
      </c>
      <c r="L72" s="32">
        <v>2685880.36</v>
      </c>
      <c r="M72" s="32">
        <v>12410864.27</v>
      </c>
      <c r="N72" s="32">
        <v>892335.9</v>
      </c>
      <c r="O72" s="32">
        <v>751676.37</v>
      </c>
      <c r="P72" s="32">
        <v>722972.84</v>
      </c>
      <c r="Q72" s="32">
        <v>920872.34</v>
      </c>
      <c r="R72" s="32">
        <v>2670251.3199999998</v>
      </c>
      <c r="S72" s="32">
        <v>1777489.79</v>
      </c>
      <c r="T72" s="32">
        <v>1348397.17</v>
      </c>
      <c r="U72" s="32">
        <v>12427833.449999999</v>
      </c>
      <c r="V72" s="32">
        <v>4362856.3099999996</v>
      </c>
      <c r="W72" s="32">
        <v>3862813.46</v>
      </c>
      <c r="X72" s="32">
        <v>2264896.71</v>
      </c>
      <c r="Y72" s="32">
        <v>2264896.71</v>
      </c>
      <c r="Z72" s="32">
        <v>668976.75</v>
      </c>
      <c r="AA72" s="32">
        <v>2097959.6</v>
      </c>
      <c r="AB72" s="32">
        <v>11540053.33</v>
      </c>
      <c r="AC72" s="32">
        <v>748583.14</v>
      </c>
      <c r="AD72" s="32">
        <v>870447.45</v>
      </c>
      <c r="AE72" s="32">
        <v>842874.68</v>
      </c>
      <c r="AF72" s="32">
        <v>1057815.53</v>
      </c>
      <c r="AG72" s="32">
        <v>2217329.73</v>
      </c>
      <c r="AH72" s="32">
        <v>1576266.54</v>
      </c>
      <c r="AI72" s="32">
        <v>1265367.04</v>
      </c>
      <c r="AJ72" s="32">
        <v>11542218.34</v>
      </c>
      <c r="AK72" s="32">
        <v>3907838.39</v>
      </c>
      <c r="AL72" s="32">
        <v>3296991.3</v>
      </c>
      <c r="AM72" s="32">
        <v>2478855.54</v>
      </c>
      <c r="AN72" s="32">
        <v>2478855.54</v>
      </c>
      <c r="AO72" s="32">
        <v>424411.72</v>
      </c>
      <c r="AP72" s="32">
        <v>1428982.85</v>
      </c>
      <c r="AQ72" s="32">
        <v>11181506.77</v>
      </c>
      <c r="AR72" s="32">
        <v>720791.86</v>
      </c>
      <c r="AS72" s="32">
        <v>568540.56999999995</v>
      </c>
      <c r="AT72" s="32">
        <v>551793.35</v>
      </c>
      <c r="AU72" s="32">
        <v>845087.06</v>
      </c>
      <c r="AV72" s="32">
        <v>2232512.41</v>
      </c>
      <c r="AW72" s="32">
        <v>1631743.01</v>
      </c>
      <c r="AX72" s="32">
        <v>1500894.57</v>
      </c>
      <c r="AY72" s="32">
        <v>11330283.01</v>
      </c>
      <c r="AZ72" s="30">
        <v>30</v>
      </c>
      <c r="BA72" s="30">
        <v>28</v>
      </c>
      <c r="BB72" s="30">
        <v>31</v>
      </c>
      <c r="BC72" s="50">
        <f t="shared" si="128"/>
        <v>51.813707142426011</v>
      </c>
      <c r="BD72" s="50">
        <f t="shared" si="129"/>
        <v>48.086836946504896</v>
      </c>
      <c r="BE72" s="50">
        <f t="shared" si="130"/>
        <v>36.567091762461551</v>
      </c>
      <c r="BF72" s="50">
        <f t="shared" si="131"/>
        <v>107.52789656505368</v>
      </c>
      <c r="BG72" s="50">
        <f t="shared" si="132"/>
        <v>92.629372047610957</v>
      </c>
      <c r="BH72" s="50">
        <f t="shared" si="133"/>
        <v>57.646878849583949</v>
      </c>
      <c r="BI72" s="50">
        <f t="shared" si="134"/>
        <v>48.186292857573996</v>
      </c>
      <c r="BJ72" s="50">
        <f t="shared" si="135"/>
        <v>51.913163053495111</v>
      </c>
      <c r="BK72" s="50">
        <f t="shared" si="136"/>
        <v>63.432908237538456</v>
      </c>
      <c r="BL72" s="50">
        <f t="shared" si="137"/>
        <v>100</v>
      </c>
      <c r="BM72" s="50">
        <f t="shared" si="138"/>
        <v>100</v>
      </c>
      <c r="BN72" s="50">
        <f t="shared" si="139"/>
        <v>100</v>
      </c>
      <c r="BO72" s="50">
        <f t="shared" si="140"/>
        <v>0.48186292857573992</v>
      </c>
      <c r="BP72" s="50">
        <f t="shared" si="141"/>
        <v>0.51913163053495115</v>
      </c>
      <c r="BQ72" s="50">
        <f t="shared" si="142"/>
        <v>0.63432908237538455</v>
      </c>
      <c r="BR72" s="50">
        <f t="shared" si="143"/>
        <v>1.0000000000000002</v>
      </c>
      <c r="BS72" s="50">
        <f t="shared" si="144"/>
        <v>0.99999999999999978</v>
      </c>
      <c r="BT72" s="50">
        <f t="shared" si="145"/>
        <v>1</v>
      </c>
      <c r="BU72" s="50">
        <f t="shared" si="146"/>
        <v>0.92999122269169143</v>
      </c>
      <c r="BV72" s="50">
        <f t="shared" si="147"/>
        <v>1.0795711747738135</v>
      </c>
      <c r="BW72" s="50">
        <f t="shared" si="148"/>
        <v>1.7346992932770327</v>
      </c>
      <c r="BX72" s="50">
        <f t="shared" si="149"/>
        <v>3.003602231624332</v>
      </c>
      <c r="BY72" s="50">
        <f t="shared" si="150"/>
        <v>3.3292108192304872</v>
      </c>
      <c r="BZ72" s="50">
        <f t="shared" si="151"/>
        <v>3.6612312312127115</v>
      </c>
      <c r="CA72" s="50">
        <f t="shared" si="152"/>
        <v>1.8543888725272304</v>
      </c>
      <c r="CB72" s="50">
        <f t="shared" si="153"/>
        <v>1.7055141821456397</v>
      </c>
      <c r="CC72" s="50">
        <f t="shared" si="154"/>
        <v>1.3300457597460478</v>
      </c>
      <c r="CD72" s="50">
        <f t="shared" si="155"/>
        <v>50.892698085117054</v>
      </c>
      <c r="CE72" s="50">
        <f t="shared" si="156"/>
        <v>45.300795238236532</v>
      </c>
      <c r="CF72" s="50">
        <f t="shared" si="157"/>
        <v>46.303933034618751</v>
      </c>
      <c r="CG72" s="50">
        <f t="shared" si="158"/>
        <v>38.288157112629257</v>
      </c>
      <c r="CH72" s="50">
        <f t="shared" si="159"/>
        <v>36.521629805541032</v>
      </c>
      <c r="CI72" s="50">
        <f t="shared" si="160"/>
        <v>37.737488913053191</v>
      </c>
      <c r="CJ72" s="50">
        <f t="shared" si="161"/>
        <v>14.500697752993682</v>
      </c>
      <c r="CK72" s="50">
        <f t="shared" si="162"/>
        <v>19.951320606293358</v>
      </c>
      <c r="CL72" s="50">
        <f t="shared" si="163"/>
        <v>14.548722676323367</v>
      </c>
      <c r="CM72" s="50">
        <f t="shared" si="164"/>
        <v>21.889313044457424</v>
      </c>
      <c r="CN72" s="50">
        <f t="shared" si="165"/>
        <v>31.887017748101538</v>
      </c>
      <c r="CO72" s="50">
        <f t="shared" si="166"/>
        <v>29.700266871642299</v>
      </c>
      <c r="CP72" s="50">
        <f t="shared" si="167"/>
        <v>25.453386656044703</v>
      </c>
      <c r="CQ72" s="50">
        <f t="shared" si="168"/>
        <v>20.289118799024696</v>
      </c>
      <c r="CR72" s="50">
        <f t="shared" si="169"/>
        <v>25.864829343903907</v>
      </c>
      <c r="CS72" s="50">
        <f t="shared" si="170"/>
        <v>20.549687691732156</v>
      </c>
      <c r="CT72" s="50">
        <f t="shared" si="171"/>
        <v>27.956815251295524</v>
      </c>
      <c r="CU72" s="50">
        <f t="shared" si="172"/>
        <v>21.848633225507282</v>
      </c>
      <c r="CV72" s="50">
        <f t="shared" si="173"/>
        <v>4.8277690036046428</v>
      </c>
      <c r="CW72" s="50">
        <f t="shared" si="174"/>
        <v>5.9928078123045685</v>
      </c>
      <c r="CX72" s="50">
        <f t="shared" si="175"/>
        <v>3.9737240719167537</v>
      </c>
      <c r="CY72" s="50">
        <f t="shared" si="176"/>
        <v>3.7760208182461348</v>
      </c>
      <c r="CZ72" s="50">
        <f t="shared" si="177"/>
        <v>4.6057336300429403</v>
      </c>
      <c r="DA72" s="50">
        <f t="shared" si="178"/>
        <v>2.9663583518192786</v>
      </c>
      <c r="DB72" s="33">
        <f t="shared" si="179"/>
        <v>518994.98466666666</v>
      </c>
      <c r="DC72" s="33">
        <f t="shared" si="180"/>
        <v>518745.30107142858</v>
      </c>
      <c r="DD72" s="33">
        <f t="shared" si="181"/>
        <v>461532.25677419355</v>
      </c>
      <c r="DE72" s="33">
        <f t="shared" si="182"/>
        <v>29744.530000000002</v>
      </c>
      <c r="DF72" s="33">
        <f t="shared" si="183"/>
        <v>26735.112142857142</v>
      </c>
      <c r="DG72" s="33">
        <f t="shared" si="184"/>
        <v>23251.350322580645</v>
      </c>
      <c r="DH72" s="50">
        <f t="shared" si="185"/>
        <v>5.7311786970550269</v>
      </c>
      <c r="DI72" s="50">
        <f t="shared" si="186"/>
        <v>5.1538032417137707</v>
      </c>
      <c r="DJ72" s="50">
        <f t="shared" si="187"/>
        <v>5.0378602971528501</v>
      </c>
      <c r="DK72" s="50">
        <f t="shared" si="188"/>
        <v>5.9144588239868119</v>
      </c>
      <c r="DL72" s="50">
        <f t="shared" si="189"/>
        <v>7.2827890668886424</v>
      </c>
      <c r="DM72" s="50">
        <f t="shared" si="190"/>
        <v>5.9066018686887354</v>
      </c>
      <c r="DN72" s="50">
        <f t="shared" si="191"/>
        <v>18.680104220789257</v>
      </c>
      <c r="DO72" s="50">
        <f t="shared" si="192"/>
        <v>20.631528520942169</v>
      </c>
      <c r="DP72" s="50">
        <f t="shared" si="193"/>
        <v>23.085024493318016</v>
      </c>
    </row>
    <row r="73" spans="1:120" ht="20.100000000000001" customHeight="1" x14ac:dyDescent="0.25">
      <c r="A73" s="30">
        <f t="shared" si="194"/>
        <v>72</v>
      </c>
      <c r="B73" s="49" t="s">
        <v>81</v>
      </c>
      <c r="C73" s="54" t="s">
        <v>11</v>
      </c>
      <c r="D73" s="32">
        <v>15380051.52</v>
      </c>
      <c r="E73" s="32">
        <v>13153676.560000001</v>
      </c>
      <c r="F73" s="32">
        <v>11945955.369999999</v>
      </c>
      <c r="G73" s="32">
        <v>23187945.420000002</v>
      </c>
      <c r="H73" s="32">
        <v>17173602.82</v>
      </c>
      <c r="I73" s="32">
        <v>6011278.7000000002</v>
      </c>
      <c r="J73" s="32">
        <v>9824147.9600000009</v>
      </c>
      <c r="K73" s="32">
        <v>2229363.91</v>
      </c>
      <c r="L73" s="32">
        <v>13363797.460000001</v>
      </c>
      <c r="M73" s="32">
        <v>8597655.9800000004</v>
      </c>
      <c r="N73" s="32">
        <v>1086928.6299999999</v>
      </c>
      <c r="O73" s="32">
        <v>3151311.8</v>
      </c>
      <c r="P73" s="32">
        <v>2876040.14</v>
      </c>
      <c r="Q73" s="32">
        <v>3617095.82</v>
      </c>
      <c r="R73" s="32">
        <v>5495665.5099999998</v>
      </c>
      <c r="S73" s="32">
        <v>2028840.53</v>
      </c>
      <c r="T73" s="32">
        <v>2194460.4900000002</v>
      </c>
      <c r="U73" s="32">
        <v>9709000.5</v>
      </c>
      <c r="V73" s="32">
        <v>20708712.399999999</v>
      </c>
      <c r="W73" s="32">
        <v>14546514.16</v>
      </c>
      <c r="X73" s="32">
        <v>4842921.46</v>
      </c>
      <c r="Y73" s="32">
        <v>9574278.8499999996</v>
      </c>
      <c r="Z73" s="32">
        <v>1756873.23</v>
      </c>
      <c r="AA73" s="32">
        <v>11134433.550000001</v>
      </c>
      <c r="AB73" s="32">
        <v>7391381.9900000002</v>
      </c>
      <c r="AC73" s="32">
        <v>903868.15</v>
      </c>
      <c r="AD73" s="32">
        <v>2472107.69</v>
      </c>
      <c r="AE73" s="32">
        <v>2273490.8199999998</v>
      </c>
      <c r="AF73" s="32">
        <v>2861152.49</v>
      </c>
      <c r="AG73" s="32">
        <v>5085592.37</v>
      </c>
      <c r="AH73" s="32">
        <v>1053605.1399999999</v>
      </c>
      <c r="AI73" s="32">
        <v>1898686.48</v>
      </c>
      <c r="AJ73" s="32">
        <v>8995843.8100000005</v>
      </c>
      <c r="AK73" s="32">
        <v>20158992.579999998</v>
      </c>
      <c r="AL73" s="32">
        <v>15073822.880000001</v>
      </c>
      <c r="AM73" s="32">
        <v>5559692.6799999997</v>
      </c>
      <c r="AN73" s="32">
        <v>10781432.26</v>
      </c>
      <c r="AO73" s="32">
        <v>2457957.29</v>
      </c>
      <c r="AP73" s="32">
        <v>9377560.3200000003</v>
      </c>
      <c r="AQ73" s="32">
        <v>7403347.8200000003</v>
      </c>
      <c r="AR73" s="32">
        <v>728370.96</v>
      </c>
      <c r="AS73" s="32">
        <v>2963254.82</v>
      </c>
      <c r="AT73" s="32">
        <v>2844096.74</v>
      </c>
      <c r="AU73" s="32">
        <v>3202842.85</v>
      </c>
      <c r="AV73" s="32">
        <v>4367100.6100000003</v>
      </c>
      <c r="AW73" s="32">
        <v>733126.18</v>
      </c>
      <c r="AX73" s="32">
        <v>1430131.86</v>
      </c>
      <c r="AY73" s="32">
        <v>7635396.5700000003</v>
      </c>
      <c r="AZ73" s="30">
        <v>33</v>
      </c>
      <c r="BA73" s="30">
        <v>31</v>
      </c>
      <c r="BB73" s="30">
        <v>28</v>
      </c>
      <c r="BC73" s="50">
        <f t="shared" si="128"/>
        <v>57.632520768629611</v>
      </c>
      <c r="BD73" s="50">
        <f t="shared" si="129"/>
        <v>53.766904165417841</v>
      </c>
      <c r="BE73" s="50">
        <f t="shared" si="130"/>
        <v>46.518000752198304</v>
      </c>
      <c r="BF73" s="50">
        <f t="shared" si="131"/>
        <v>136.03009150933022</v>
      </c>
      <c r="BG73" s="50">
        <f t="shared" si="132"/>
        <v>116.29527115768099</v>
      </c>
      <c r="BH73" s="50">
        <f t="shared" si="133"/>
        <v>86.978799234230877</v>
      </c>
      <c r="BI73" s="50">
        <f t="shared" si="134"/>
        <v>42.367479231370389</v>
      </c>
      <c r="BJ73" s="50">
        <f t="shared" si="135"/>
        <v>46.233095834582166</v>
      </c>
      <c r="BK73" s="50">
        <f t="shared" si="136"/>
        <v>53.481999247801703</v>
      </c>
      <c r="BL73" s="50">
        <f t="shared" si="137"/>
        <v>61.188804611611324</v>
      </c>
      <c r="BM73" s="50">
        <f t="shared" si="138"/>
        <v>50.582623880857611</v>
      </c>
      <c r="BN73" s="50">
        <f t="shared" si="139"/>
        <v>51.56729222913097</v>
      </c>
      <c r="BO73" s="50">
        <f t="shared" si="140"/>
        <v>0.2592415408574823</v>
      </c>
      <c r="BP73" s="50">
        <f t="shared" si="141"/>
        <v>0.23385912974483147</v>
      </c>
      <c r="BQ73" s="50">
        <f t="shared" si="142"/>
        <v>0.27579218842095532</v>
      </c>
      <c r="BR73" s="50">
        <f t="shared" si="143"/>
        <v>0.77802042025066431</v>
      </c>
      <c r="BS73" s="50">
        <f t="shared" si="144"/>
        <v>0.70178874738154107</v>
      </c>
      <c r="BT73" s="50">
        <f t="shared" si="145"/>
        <v>0.64232945307192446</v>
      </c>
      <c r="BU73" s="50">
        <f t="shared" si="146"/>
        <v>0.73513146165266707</v>
      </c>
      <c r="BV73" s="50">
        <f t="shared" si="147"/>
        <v>0.85988019121098436</v>
      </c>
      <c r="BW73" s="50">
        <f t="shared" si="148"/>
        <v>1.1497054555869815</v>
      </c>
      <c r="BX73" s="50">
        <f t="shared" si="149"/>
        <v>0.6632778903617067</v>
      </c>
      <c r="BY73" s="50">
        <f t="shared" si="150"/>
        <v>0.63517597356753097</v>
      </c>
      <c r="BZ73" s="50">
        <f t="shared" si="151"/>
        <v>0.59258692231732546</v>
      </c>
      <c r="CA73" s="50">
        <f t="shared" si="152"/>
        <v>2.856896789696342</v>
      </c>
      <c r="CB73" s="50">
        <f t="shared" si="153"/>
        <v>3.0036650976371604</v>
      </c>
      <c r="CC73" s="50">
        <f t="shared" si="154"/>
        <v>2.7112690840314579</v>
      </c>
      <c r="CD73" s="50">
        <f t="shared" si="155"/>
        <v>106.03524753606617</v>
      </c>
      <c r="CE73" s="50">
        <f t="shared" si="156"/>
        <v>114.73135988586618</v>
      </c>
      <c r="CF73" s="50">
        <f t="shared" si="157"/>
        <v>108.48259428887756</v>
      </c>
      <c r="CG73" s="50">
        <f t="shared" si="158"/>
        <v>50.578088517588881</v>
      </c>
      <c r="CH73" s="50">
        <f t="shared" si="159"/>
        <v>28.698362893912165</v>
      </c>
      <c r="CI73" s="50">
        <f t="shared" si="160"/>
        <v>23.997906520396654</v>
      </c>
      <c r="CJ73" s="50">
        <f t="shared" si="161"/>
        <v>13.590301956127337</v>
      </c>
      <c r="CK73" s="50">
        <f t="shared" si="162"/>
        <v>11.937524855480634</v>
      </c>
      <c r="CL73" s="50">
        <f t="shared" si="163"/>
        <v>14.699419171074471</v>
      </c>
      <c r="CM73" s="50">
        <f t="shared" si="164"/>
        <v>16.682113872743471</v>
      </c>
      <c r="CN73" s="50">
        <f t="shared" si="165"/>
        <v>15.778739188757381</v>
      </c>
      <c r="CO73" s="50">
        <f t="shared" si="166"/>
        <v>26.21105283383557</v>
      </c>
      <c r="CP73" s="50">
        <f t="shared" si="167"/>
        <v>78.886565777664416</v>
      </c>
      <c r="CQ73" s="50">
        <f t="shared" si="168"/>
        <v>44.098652928309562</v>
      </c>
      <c r="CR73" s="50">
        <f t="shared" si="169"/>
        <v>77.959637017758837</v>
      </c>
      <c r="CS73" s="50">
        <f t="shared" si="170"/>
        <v>43.807482597853998</v>
      </c>
      <c r="CT73" s="50">
        <f t="shared" si="171"/>
        <v>61.358829281642457</v>
      </c>
      <c r="CU73" s="50">
        <f t="shared" si="172"/>
        <v>38.026322795478514</v>
      </c>
      <c r="CV73" s="50">
        <f t="shared" si="173"/>
        <v>20.489604965900661</v>
      </c>
      <c r="CW73" s="50">
        <f t="shared" si="174"/>
        <v>18.794043465517596</v>
      </c>
      <c r="CX73" s="50">
        <f t="shared" si="175"/>
        <v>24.805507204904281</v>
      </c>
      <c r="CY73" s="50">
        <f t="shared" si="176"/>
        <v>14.495165423216996</v>
      </c>
      <c r="CZ73" s="50">
        <f t="shared" si="177"/>
        <v>13.356518399902026</v>
      </c>
      <c r="DA73" s="50">
        <f t="shared" si="178"/>
        <v>20.575644340449266</v>
      </c>
      <c r="DB73" s="33">
        <f t="shared" si="179"/>
        <v>466062.16727272724</v>
      </c>
      <c r="DC73" s="33">
        <f t="shared" si="180"/>
        <v>424312.14709677419</v>
      </c>
      <c r="DD73" s="33">
        <f t="shared" si="181"/>
        <v>426641.26321428566</v>
      </c>
      <c r="DE73" s="33">
        <f t="shared" si="182"/>
        <v>32937.231212121209</v>
      </c>
      <c r="DF73" s="33">
        <f t="shared" si="183"/>
        <v>29157.037096774195</v>
      </c>
      <c r="DG73" s="33">
        <f t="shared" si="184"/>
        <v>26013.248571428569</v>
      </c>
      <c r="DH73" s="50">
        <f t="shared" si="185"/>
        <v>7.0671325683569615</v>
      </c>
      <c r="DI73" s="50">
        <f t="shared" si="186"/>
        <v>6.8716008476948591</v>
      </c>
      <c r="DJ73" s="50">
        <f t="shared" si="187"/>
        <v>6.0972181582828062</v>
      </c>
      <c r="DK73" s="50">
        <f t="shared" si="188"/>
        <v>23.518099502439117</v>
      </c>
      <c r="DL73" s="50">
        <f t="shared" si="189"/>
        <v>21.751732125607322</v>
      </c>
      <c r="DM73" s="50">
        <f t="shared" si="190"/>
        <v>26.811106778812622</v>
      </c>
      <c r="DN73" s="50">
        <f t="shared" si="191"/>
        <v>22.484951479154251</v>
      </c>
      <c r="DO73" s="50">
        <f t="shared" si="192"/>
        <v>22.723539741409642</v>
      </c>
      <c r="DP73" s="50">
        <f t="shared" si="193"/>
        <v>13.57687467410128</v>
      </c>
    </row>
    <row r="74" spans="1:120" ht="20.100000000000001" customHeight="1" x14ac:dyDescent="0.25">
      <c r="A74" s="30">
        <f t="shared" si="194"/>
        <v>73</v>
      </c>
      <c r="B74" s="49" t="s">
        <v>82</v>
      </c>
      <c r="C74" s="54" t="s">
        <v>6</v>
      </c>
      <c r="D74" s="32">
        <v>15338762.460000001</v>
      </c>
      <c r="E74" s="32">
        <v>15363980.25</v>
      </c>
      <c r="F74" s="32">
        <v>15088415.460000001</v>
      </c>
      <c r="G74" s="32">
        <v>14093900.34</v>
      </c>
      <c r="H74" s="32">
        <v>13464642.76</v>
      </c>
      <c r="I74" s="32">
        <v>717679.57</v>
      </c>
      <c r="J74" s="32">
        <v>717679.57</v>
      </c>
      <c r="K74" s="32">
        <v>1347746.53</v>
      </c>
      <c r="L74" s="32">
        <v>13376220.77</v>
      </c>
      <c r="M74" s="32">
        <v>11556839.550000001</v>
      </c>
      <c r="N74" s="32">
        <v>1506738.59</v>
      </c>
      <c r="O74" s="32">
        <v>1688428.59</v>
      </c>
      <c r="P74" s="32">
        <v>1688428.59</v>
      </c>
      <c r="Q74" s="32">
        <v>1740708.78</v>
      </c>
      <c r="R74" s="32">
        <v>2311037.62</v>
      </c>
      <c r="S74" s="32">
        <v>137715.57999999999</v>
      </c>
      <c r="T74" s="32">
        <v>618589.46</v>
      </c>
      <c r="U74" s="32">
        <v>12075479.720000001</v>
      </c>
      <c r="V74" s="32">
        <v>12893233.41</v>
      </c>
      <c r="W74" s="32">
        <v>12709159.57</v>
      </c>
      <c r="X74" s="32">
        <v>864759.17</v>
      </c>
      <c r="Y74" s="32">
        <v>864759.17</v>
      </c>
      <c r="Z74" s="32">
        <v>1325504.1399999999</v>
      </c>
      <c r="AA74" s="32">
        <v>12028474.24</v>
      </c>
      <c r="AB74" s="32">
        <v>11628725.279999999</v>
      </c>
      <c r="AC74" s="32">
        <v>1342633.09</v>
      </c>
      <c r="AD74" s="32">
        <v>1697160.67</v>
      </c>
      <c r="AE74" s="32">
        <v>1697160.67</v>
      </c>
      <c r="AF74" s="32">
        <v>1758158.7</v>
      </c>
      <c r="AG74" s="32">
        <v>2415587.0299999998</v>
      </c>
      <c r="AH74" s="32">
        <v>300797.77</v>
      </c>
      <c r="AI74" s="32">
        <v>642692.27</v>
      </c>
      <c r="AJ74" s="32">
        <v>11815403.109999999</v>
      </c>
      <c r="AK74" s="32">
        <v>11722551.869999999</v>
      </c>
      <c r="AL74" s="32">
        <v>11466679.720000001</v>
      </c>
      <c r="AM74" s="32">
        <v>1014089.28</v>
      </c>
      <c r="AN74" s="32">
        <v>1014089.28</v>
      </c>
      <c r="AO74" s="32">
        <v>1456920.78</v>
      </c>
      <c r="AP74" s="32">
        <v>10708462.59</v>
      </c>
      <c r="AQ74" s="32">
        <v>11240806.15</v>
      </c>
      <c r="AR74" s="32">
        <v>1326560.8999999999</v>
      </c>
      <c r="AS74" s="32">
        <v>1813984.73</v>
      </c>
      <c r="AT74" s="32">
        <v>1813984.73</v>
      </c>
      <c r="AU74" s="32">
        <v>1884953.12</v>
      </c>
      <c r="AV74" s="32">
        <v>2355753.37</v>
      </c>
      <c r="AW74" s="32">
        <v>424523.36</v>
      </c>
      <c r="AX74" s="32">
        <v>621791.38</v>
      </c>
      <c r="AY74" s="32">
        <v>11382138.890000001</v>
      </c>
      <c r="AZ74" s="30">
        <v>42</v>
      </c>
      <c r="BA74" s="30">
        <v>41</v>
      </c>
      <c r="BB74" s="30">
        <v>40</v>
      </c>
      <c r="BC74" s="50">
        <f t="shared" si="128"/>
        <v>94.907871116676276</v>
      </c>
      <c r="BD74" s="50">
        <f t="shared" si="129"/>
        <v>93.292922399672889</v>
      </c>
      <c r="BE74" s="50">
        <f t="shared" si="130"/>
        <v>91.34924467602292</v>
      </c>
      <c r="BF74" s="50">
        <f t="shared" si="131"/>
        <v>1863.8151800809937</v>
      </c>
      <c r="BG74" s="50">
        <f t="shared" si="132"/>
        <v>1390.9623230708266</v>
      </c>
      <c r="BH74" s="50">
        <f t="shared" si="133"/>
        <v>1055.9684242002834</v>
      </c>
      <c r="BI74" s="50">
        <f t="shared" si="134"/>
        <v>5.0921288833237197</v>
      </c>
      <c r="BJ74" s="50">
        <f t="shared" si="135"/>
        <v>6.7070776003271009</v>
      </c>
      <c r="BK74" s="50">
        <f t="shared" si="136"/>
        <v>8.6507553239770836</v>
      </c>
      <c r="BL74" s="50">
        <f t="shared" si="137"/>
        <v>100</v>
      </c>
      <c r="BM74" s="50">
        <f t="shared" si="138"/>
        <v>100</v>
      </c>
      <c r="BN74" s="50">
        <f t="shared" si="139"/>
        <v>100</v>
      </c>
      <c r="BO74" s="50">
        <f t="shared" si="140"/>
        <v>5.0921288833237197E-2</v>
      </c>
      <c r="BP74" s="50">
        <f t="shared" si="141"/>
        <v>6.7070776003271007E-2</v>
      </c>
      <c r="BQ74" s="50">
        <f t="shared" si="142"/>
        <v>8.6507553239770829E-2</v>
      </c>
      <c r="BR74" s="50">
        <f t="shared" si="143"/>
        <v>1</v>
      </c>
      <c r="BS74" s="50">
        <f t="shared" si="144"/>
        <v>1</v>
      </c>
      <c r="BT74" s="50">
        <f t="shared" si="145"/>
        <v>1</v>
      </c>
      <c r="BU74" s="50">
        <f t="shared" si="146"/>
        <v>5.3653388527318692E-2</v>
      </c>
      <c r="BV74" s="50">
        <f t="shared" si="147"/>
        <v>7.189267339695446E-2</v>
      </c>
      <c r="BW74" s="50">
        <f t="shared" si="148"/>
        <v>9.4699801346553522E-2</v>
      </c>
      <c r="BX74" s="50">
        <f t="shared" si="149"/>
        <v>1.0883263035759483</v>
      </c>
      <c r="BY74" s="50">
        <f t="shared" si="150"/>
        <v>1.1916312814195769</v>
      </c>
      <c r="BZ74" s="50">
        <f t="shared" si="151"/>
        <v>1.2871272080794813</v>
      </c>
      <c r="CA74" s="50">
        <f t="shared" si="152"/>
        <v>18.761357188975019</v>
      </c>
      <c r="CB74" s="50">
        <f t="shared" si="153"/>
        <v>14.696761839484164</v>
      </c>
      <c r="CC74" s="50">
        <f t="shared" si="154"/>
        <v>11.307367059436819</v>
      </c>
      <c r="CD74" s="50">
        <f t="shared" si="155"/>
        <v>44.709976981028561</v>
      </c>
      <c r="CE74" s="50">
        <f t="shared" si="156"/>
        <v>46.655914011785079</v>
      </c>
      <c r="CF74" s="50">
        <f t="shared" si="157"/>
        <v>46.331241758562655</v>
      </c>
      <c r="CG74" s="50">
        <f t="shared" si="158"/>
        <v>3.2193631431969676</v>
      </c>
      <c r="CH74" s="50">
        <f t="shared" si="159"/>
        <v>7.1649095746382629</v>
      </c>
      <c r="CI74" s="50">
        <f t="shared" si="160"/>
        <v>10.494599801406734</v>
      </c>
      <c r="CJ74" s="50">
        <f t="shared" si="161"/>
        <v>11.979853335616818</v>
      </c>
      <c r="CK74" s="50">
        <f t="shared" si="162"/>
        <v>13.163188907164908</v>
      </c>
      <c r="CL74" s="50">
        <f t="shared" si="163"/>
        <v>15.47431608848151</v>
      </c>
      <c r="CM74" s="50">
        <f t="shared" si="164"/>
        <v>10.07568993644832</v>
      </c>
      <c r="CN74" s="50">
        <f t="shared" si="165"/>
        <v>11.019719654817999</v>
      </c>
      <c r="CO74" s="50">
        <f t="shared" si="166"/>
        <v>13.60532165803644</v>
      </c>
      <c r="CP74" s="50">
        <f t="shared" si="167"/>
        <v>32.724542844414586</v>
      </c>
      <c r="CQ74" s="50">
        <f t="shared" si="168"/>
        <v>24.655984600207439</v>
      </c>
      <c r="CR74" s="50">
        <f t="shared" si="169"/>
        <v>32.120932260943405</v>
      </c>
      <c r="CS74" s="50">
        <f t="shared" si="170"/>
        <v>24.311766282047913</v>
      </c>
      <c r="CT74" s="50">
        <f t="shared" si="171"/>
        <v>34.228944602874414</v>
      </c>
      <c r="CU74" s="50">
        <f t="shared" si="172"/>
        <v>25.500419975842846</v>
      </c>
      <c r="CV74" s="50">
        <f t="shared" si="173"/>
        <v>11.007593307498158</v>
      </c>
      <c r="CW74" s="50">
        <f t="shared" si="174"/>
        <v>11.04636065904862</v>
      </c>
      <c r="CX74" s="50">
        <f t="shared" si="175"/>
        <v>12.022367324182891</v>
      </c>
      <c r="CY74" s="50">
        <f t="shared" si="176"/>
        <v>8.78654020175758</v>
      </c>
      <c r="CZ74" s="50">
        <f t="shared" si="177"/>
        <v>8.6273486325263917</v>
      </c>
      <c r="DA74" s="50">
        <f t="shared" si="178"/>
        <v>9.6558898703601841</v>
      </c>
      <c r="DB74" s="33">
        <f t="shared" si="179"/>
        <v>365208.63</v>
      </c>
      <c r="DC74" s="33">
        <f t="shared" si="180"/>
        <v>374731.22560975607</v>
      </c>
      <c r="DD74" s="33">
        <f t="shared" si="181"/>
        <v>377210.38650000002</v>
      </c>
      <c r="DE74" s="33">
        <f t="shared" si="182"/>
        <v>35874.728333333333</v>
      </c>
      <c r="DF74" s="33">
        <f t="shared" si="183"/>
        <v>32747.14853658537</v>
      </c>
      <c r="DG74" s="33">
        <f t="shared" si="184"/>
        <v>33164.022499999999</v>
      </c>
      <c r="DH74" s="50">
        <f t="shared" si="185"/>
        <v>9.8230779303690969</v>
      </c>
      <c r="DI74" s="50">
        <f t="shared" si="186"/>
        <v>8.7388363441823618</v>
      </c>
      <c r="DJ74" s="50">
        <f t="shared" si="187"/>
        <v>8.7919165767722038</v>
      </c>
      <c r="DK74" s="50">
        <f t="shared" si="188"/>
        <v>11.348430386997466</v>
      </c>
      <c r="DL74" s="50">
        <f t="shared" si="189"/>
        <v>11.443380370135532</v>
      </c>
      <c r="DM74" s="50">
        <f t="shared" si="190"/>
        <v>12.492717508986196</v>
      </c>
      <c r="DN74" s="50">
        <f t="shared" si="191"/>
        <v>20.177463353661881</v>
      </c>
      <c r="DO74" s="50">
        <f t="shared" si="192"/>
        <v>21.898723943443731</v>
      </c>
      <c r="DP74" s="50">
        <f t="shared" si="193"/>
        <v>19.683955663728213</v>
      </c>
    </row>
    <row r="75" spans="1:120" ht="20.100000000000001" customHeight="1" x14ac:dyDescent="0.25">
      <c r="A75" s="30">
        <f t="shared" si="194"/>
        <v>74</v>
      </c>
      <c r="B75" s="49" t="s">
        <v>83</v>
      </c>
      <c r="C75" s="54" t="s">
        <v>11</v>
      </c>
      <c r="D75" s="32">
        <v>15115754.93</v>
      </c>
      <c r="E75" s="32">
        <v>15275354.98</v>
      </c>
      <c r="F75" s="32">
        <v>14658442.470000001</v>
      </c>
      <c r="G75" s="32">
        <v>10717030.84</v>
      </c>
      <c r="H75" s="32">
        <v>8196591.2199999997</v>
      </c>
      <c r="I75" s="32">
        <v>1808840</v>
      </c>
      <c r="J75" s="32">
        <v>1808840</v>
      </c>
      <c r="K75" s="32">
        <v>799974.59</v>
      </c>
      <c r="L75" s="32">
        <v>8908190.8399999999</v>
      </c>
      <c r="M75" s="32">
        <v>10782426.84</v>
      </c>
      <c r="N75" s="32">
        <v>2076452.04</v>
      </c>
      <c r="O75" s="32">
        <v>1029178.65</v>
      </c>
      <c r="P75" s="32">
        <v>1050169.3899999999</v>
      </c>
      <c r="Q75" s="32">
        <v>1260024.3600000001</v>
      </c>
      <c r="R75" s="32">
        <v>2835190.27</v>
      </c>
      <c r="S75" s="32">
        <v>1092830.99</v>
      </c>
      <c r="T75" s="32">
        <v>982011.81</v>
      </c>
      <c r="U75" s="32">
        <v>10657016.140000001</v>
      </c>
      <c r="V75" s="32">
        <v>10562875.43</v>
      </c>
      <c r="W75" s="32">
        <v>7931171.0999999996</v>
      </c>
      <c r="X75" s="32">
        <v>2154638.1800000002</v>
      </c>
      <c r="Y75" s="32">
        <v>2154638.1800000002</v>
      </c>
      <c r="Z75" s="32">
        <v>834872.54</v>
      </c>
      <c r="AA75" s="32">
        <v>8408237.25</v>
      </c>
      <c r="AB75" s="32">
        <v>11186205.039999999</v>
      </c>
      <c r="AC75" s="32">
        <v>1999488.93</v>
      </c>
      <c r="AD75" s="32">
        <v>916593.2</v>
      </c>
      <c r="AE75" s="32">
        <v>916593.2</v>
      </c>
      <c r="AF75" s="32">
        <v>1142257.3500000001</v>
      </c>
      <c r="AG75" s="32">
        <v>2797559.01</v>
      </c>
      <c r="AH75" s="32">
        <v>1434003.73</v>
      </c>
      <c r="AI75" s="32">
        <v>854593.49</v>
      </c>
      <c r="AJ75" s="32">
        <v>11647655.119999999</v>
      </c>
      <c r="AK75" s="32">
        <v>10038530.800000001</v>
      </c>
      <c r="AL75" s="32">
        <v>7952009.9000000004</v>
      </c>
      <c r="AM75" s="32">
        <v>2505167.9700000002</v>
      </c>
      <c r="AN75" s="32">
        <v>2505167.9700000002</v>
      </c>
      <c r="AO75" s="32">
        <v>1467935.88</v>
      </c>
      <c r="AP75" s="32">
        <v>7533362.8300000001</v>
      </c>
      <c r="AQ75" s="32">
        <v>10609179.369999999</v>
      </c>
      <c r="AR75" s="32">
        <v>1833904.68</v>
      </c>
      <c r="AS75" s="32">
        <v>1252385.6299999999</v>
      </c>
      <c r="AT75" s="32">
        <v>1252385.6299999999</v>
      </c>
      <c r="AU75" s="32">
        <v>1380200.03</v>
      </c>
      <c r="AV75" s="32">
        <v>3168496.99</v>
      </c>
      <c r="AW75" s="32">
        <v>1455865.68</v>
      </c>
      <c r="AX75" s="32">
        <v>866781.32</v>
      </c>
      <c r="AY75" s="32">
        <v>10692970.960000001</v>
      </c>
      <c r="AZ75" s="30">
        <v>63</v>
      </c>
      <c r="BA75" s="30">
        <v>66</v>
      </c>
      <c r="BB75" s="30">
        <v>61</v>
      </c>
      <c r="BC75" s="50">
        <f t="shared" si="128"/>
        <v>83.121817721670382</v>
      </c>
      <c r="BD75" s="50">
        <f t="shared" si="129"/>
        <v>79.60178367832934</v>
      </c>
      <c r="BE75" s="50">
        <f t="shared" si="130"/>
        <v>75.044475930681003</v>
      </c>
      <c r="BF75" s="50">
        <f t="shared" si="131"/>
        <v>492.48086287344375</v>
      </c>
      <c r="BG75" s="50">
        <f t="shared" si="132"/>
        <v>390.23894257735651</v>
      </c>
      <c r="BH75" s="50">
        <f t="shared" si="133"/>
        <v>300.71288313653474</v>
      </c>
      <c r="BI75" s="50">
        <f t="shared" si="134"/>
        <v>16.878182278329621</v>
      </c>
      <c r="BJ75" s="50">
        <f t="shared" si="135"/>
        <v>20.398216321670663</v>
      </c>
      <c r="BK75" s="50">
        <f t="shared" si="136"/>
        <v>24.955524069318987</v>
      </c>
      <c r="BL75" s="50">
        <f t="shared" si="137"/>
        <v>100</v>
      </c>
      <c r="BM75" s="50">
        <f t="shared" si="138"/>
        <v>100</v>
      </c>
      <c r="BN75" s="50">
        <f t="shared" si="139"/>
        <v>100</v>
      </c>
      <c r="BO75" s="50">
        <f t="shared" si="140"/>
        <v>0.1687818227832962</v>
      </c>
      <c r="BP75" s="50">
        <f t="shared" si="141"/>
        <v>0.20398216321670662</v>
      </c>
      <c r="BQ75" s="50">
        <f t="shared" si="142"/>
        <v>0.24955524069318988</v>
      </c>
      <c r="BR75" s="50">
        <f t="shared" si="143"/>
        <v>1</v>
      </c>
      <c r="BS75" s="50">
        <f t="shared" si="144"/>
        <v>1</v>
      </c>
      <c r="BT75" s="50">
        <f t="shared" si="145"/>
        <v>1</v>
      </c>
      <c r="BU75" s="50">
        <f t="shared" si="146"/>
        <v>0.20305357535425228</v>
      </c>
      <c r="BV75" s="50">
        <f t="shared" si="147"/>
        <v>0.25625325688805939</v>
      </c>
      <c r="BW75" s="50">
        <f t="shared" si="148"/>
        <v>0.33254311872829312</v>
      </c>
      <c r="BX75" s="50">
        <f t="shared" si="149"/>
        <v>1.4104424215690696</v>
      </c>
      <c r="BY75" s="50">
        <f t="shared" si="150"/>
        <v>1.446136052747145</v>
      </c>
      <c r="BZ75" s="50">
        <f t="shared" si="151"/>
        <v>1.4602179105731288</v>
      </c>
      <c r="CA75" s="50">
        <f t="shared" si="152"/>
        <v>4.5314075429557059</v>
      </c>
      <c r="CB75" s="50">
        <f t="shared" si="153"/>
        <v>3.6809758471837712</v>
      </c>
      <c r="CC75" s="50">
        <f t="shared" si="154"/>
        <v>3.1742422046055458</v>
      </c>
      <c r="CD75" s="50">
        <f t="shared" si="155"/>
        <v>55.659605089975521</v>
      </c>
      <c r="CE75" s="50">
        <f t="shared" si="156"/>
        <v>54.347015254892042</v>
      </c>
      <c r="CF75" s="50">
        <f t="shared" si="157"/>
        <v>64.143584400066715</v>
      </c>
      <c r="CG75" s="50">
        <f t="shared" si="158"/>
        <v>27.862754215767715</v>
      </c>
      <c r="CH75" s="50">
        <f t="shared" si="159"/>
        <v>34.036892523110083</v>
      </c>
      <c r="CI75" s="50">
        <f t="shared" si="160"/>
        <v>37.373221415036639</v>
      </c>
      <c r="CJ75" s="50">
        <f t="shared" si="161"/>
        <v>9.6032069457028832</v>
      </c>
      <c r="CK75" s="50">
        <f t="shared" si="162"/>
        <v>8.6774970137085106</v>
      </c>
      <c r="CL75" s="50">
        <f t="shared" si="163"/>
        <v>12.475786098101127</v>
      </c>
      <c r="CM75" s="50">
        <f t="shared" si="164"/>
        <v>8.9802138769626989</v>
      </c>
      <c r="CN75" s="50">
        <f t="shared" si="165"/>
        <v>9.9292219662331735</v>
      </c>
      <c r="CO75" s="50">
        <f t="shared" si="166"/>
        <v>19.485798216890078</v>
      </c>
      <c r="CP75" s="50">
        <f t="shared" si="167"/>
        <v>40.1888012253835</v>
      </c>
      <c r="CQ75" s="50">
        <f t="shared" si="168"/>
        <v>28.667625997294465</v>
      </c>
      <c r="CR75" s="50">
        <f t="shared" si="169"/>
        <v>36.555292213739023</v>
      </c>
      <c r="CS75" s="50">
        <f t="shared" si="170"/>
        <v>26.769590267158566</v>
      </c>
      <c r="CT75" s="50">
        <f t="shared" si="171"/>
        <v>38.167543018928164</v>
      </c>
      <c r="CU75" s="50">
        <f t="shared" si="172"/>
        <v>27.62410200324647</v>
      </c>
      <c r="CV75" s="50">
        <f t="shared" si="173"/>
        <v>6.8086486898342429</v>
      </c>
      <c r="CW75" s="50">
        <f t="shared" si="174"/>
        <v>6.0004707006815492</v>
      </c>
      <c r="CX75" s="50">
        <f t="shared" si="175"/>
        <v>8.5437837789597015</v>
      </c>
      <c r="CY75" s="50">
        <f t="shared" si="176"/>
        <v>5.2923231006630242</v>
      </c>
      <c r="CZ75" s="50">
        <f t="shared" si="177"/>
        <v>5.4654869958380505</v>
      </c>
      <c r="DA75" s="50">
        <f t="shared" si="178"/>
        <v>10.014269135375606</v>
      </c>
      <c r="DB75" s="33">
        <f t="shared" si="179"/>
        <v>239932.61793650794</v>
      </c>
      <c r="DC75" s="33">
        <f t="shared" si="180"/>
        <v>231444.77242424243</v>
      </c>
      <c r="DD75" s="33">
        <f t="shared" si="181"/>
        <v>240302.33557377051</v>
      </c>
      <c r="DE75" s="33">
        <f t="shared" si="182"/>
        <v>32959.556190476193</v>
      </c>
      <c r="DF75" s="33">
        <f t="shared" si="183"/>
        <v>30295.286818181816</v>
      </c>
      <c r="DG75" s="33">
        <f t="shared" si="184"/>
        <v>30064.011147540983</v>
      </c>
      <c r="DH75" s="50">
        <f t="shared" si="185"/>
        <v>13.737005195016087</v>
      </c>
      <c r="DI75" s="50">
        <f t="shared" si="186"/>
        <v>13.089639701453274</v>
      </c>
      <c r="DJ75" s="50">
        <f t="shared" si="187"/>
        <v>12.510910922175212</v>
      </c>
      <c r="DK75" s="50">
        <f t="shared" si="188"/>
        <v>8.3358348017355706</v>
      </c>
      <c r="DL75" s="50">
        <f t="shared" si="189"/>
        <v>7.4777794132807776</v>
      </c>
      <c r="DM75" s="50">
        <f t="shared" si="190"/>
        <v>9.4157345354031996</v>
      </c>
      <c r="DN75" s="50">
        <f t="shared" si="191"/>
        <v>23.824232774486024</v>
      </c>
      <c r="DO75" s="50">
        <f t="shared" si="192"/>
        <v>8.9156956433890109</v>
      </c>
      <c r="DP75" s="50">
        <f t="shared" si="193"/>
        <v>-17.211172408613471</v>
      </c>
    </row>
    <row r="76" spans="1:120" ht="20.100000000000001" customHeight="1" x14ac:dyDescent="0.25">
      <c r="A76" s="30">
        <f t="shared" si="194"/>
        <v>75</v>
      </c>
      <c r="B76" s="49" t="s">
        <v>84</v>
      </c>
      <c r="C76" s="54" t="s">
        <v>15</v>
      </c>
      <c r="D76" s="32">
        <v>15063543.220000001</v>
      </c>
      <c r="E76" s="32">
        <v>14125279.109999999</v>
      </c>
      <c r="F76" s="32">
        <v>14248154.18</v>
      </c>
      <c r="G76" s="32">
        <v>21317368.899999999</v>
      </c>
      <c r="H76" s="32">
        <v>13677756.960000001</v>
      </c>
      <c r="I76" s="32">
        <v>3097225.07</v>
      </c>
      <c r="J76" s="32">
        <v>3464998.03</v>
      </c>
      <c r="K76" s="32">
        <v>1509832.38</v>
      </c>
      <c r="L76" s="32">
        <v>17852370.870000001</v>
      </c>
      <c r="M76" s="32">
        <v>9075064.5600000005</v>
      </c>
      <c r="N76" s="32">
        <v>1646464.54</v>
      </c>
      <c r="O76" s="32">
        <v>1953241.49</v>
      </c>
      <c r="P76" s="32">
        <v>1951796.87</v>
      </c>
      <c r="Q76" s="32">
        <v>2342770.15</v>
      </c>
      <c r="R76" s="32">
        <v>4166061.11</v>
      </c>
      <c r="S76" s="32">
        <v>1752133.59</v>
      </c>
      <c r="T76" s="32">
        <v>1861061.71</v>
      </c>
      <c r="U76" s="32">
        <v>8602970.7699999996</v>
      </c>
      <c r="V76" s="32">
        <v>23130884.579999998</v>
      </c>
      <c r="W76" s="32">
        <v>15398793.27</v>
      </c>
      <c r="X76" s="32">
        <v>3363054.46</v>
      </c>
      <c r="Y76" s="32">
        <v>3763302.27</v>
      </c>
      <c r="Z76" s="32">
        <v>1322778.1100000001</v>
      </c>
      <c r="AA76" s="32">
        <v>19367582.309999999</v>
      </c>
      <c r="AB76" s="32">
        <v>8613199.8000000007</v>
      </c>
      <c r="AC76" s="32">
        <v>1450308.04</v>
      </c>
      <c r="AD76" s="32">
        <v>1713674.25</v>
      </c>
      <c r="AE76" s="32">
        <v>1709402.85</v>
      </c>
      <c r="AF76" s="32">
        <v>2079525.31</v>
      </c>
      <c r="AG76" s="32">
        <v>4351025.87</v>
      </c>
      <c r="AH76" s="32">
        <v>2135240.12</v>
      </c>
      <c r="AI76" s="32">
        <v>1796380.54</v>
      </c>
      <c r="AJ76" s="32">
        <v>7549006.4400000004</v>
      </c>
      <c r="AK76" s="32">
        <v>22825781.789999999</v>
      </c>
      <c r="AL76" s="32">
        <v>14959397.109999999</v>
      </c>
      <c r="AM76" s="32">
        <v>3543493</v>
      </c>
      <c r="AN76" s="32">
        <v>4005933.77</v>
      </c>
      <c r="AO76" s="32">
        <v>1484786.25</v>
      </c>
      <c r="AP76" s="32">
        <v>18819848.02</v>
      </c>
      <c r="AQ76" s="32">
        <v>8751402.1600000001</v>
      </c>
      <c r="AR76" s="32">
        <v>1362891.48</v>
      </c>
      <c r="AS76" s="32">
        <v>1822814.55</v>
      </c>
      <c r="AT76" s="32">
        <v>1813194.2</v>
      </c>
      <c r="AU76" s="32">
        <v>2188323.0299999998</v>
      </c>
      <c r="AV76" s="32">
        <v>3621822.68</v>
      </c>
      <c r="AW76" s="32">
        <v>1876092.05</v>
      </c>
      <c r="AX76" s="32">
        <v>1740534.31</v>
      </c>
      <c r="AY76" s="32">
        <v>9044194.0899999999</v>
      </c>
      <c r="AZ76" s="30">
        <v>54</v>
      </c>
      <c r="BA76" s="30">
        <v>50</v>
      </c>
      <c r="BB76" s="30">
        <v>49</v>
      </c>
      <c r="BC76" s="50">
        <f t="shared" si="128"/>
        <v>83.745658076968411</v>
      </c>
      <c r="BD76" s="50">
        <f t="shared" si="129"/>
        <v>83.730400551763069</v>
      </c>
      <c r="BE76" s="50">
        <f t="shared" si="130"/>
        <v>82.449960282389952</v>
      </c>
      <c r="BF76" s="50">
        <f t="shared" si="131"/>
        <v>515.2202314527724</v>
      </c>
      <c r="BG76" s="50">
        <f t="shared" si="132"/>
        <v>514.64328189614173</v>
      </c>
      <c r="BH76" s="50">
        <f t="shared" si="133"/>
        <v>469.79928028116149</v>
      </c>
      <c r="BI76" s="50">
        <f t="shared" si="134"/>
        <v>16.2543419230316</v>
      </c>
      <c r="BJ76" s="50">
        <f t="shared" si="135"/>
        <v>16.269599448236928</v>
      </c>
      <c r="BK76" s="50">
        <f t="shared" si="136"/>
        <v>17.550039717610041</v>
      </c>
      <c r="BL76" s="50">
        <f t="shared" si="137"/>
        <v>89.386055725982615</v>
      </c>
      <c r="BM76" s="50">
        <f t="shared" si="138"/>
        <v>89.364452247414079</v>
      </c>
      <c r="BN76" s="50">
        <f t="shared" si="139"/>
        <v>88.456105453785369</v>
      </c>
      <c r="BO76" s="50">
        <f t="shared" si="140"/>
        <v>0.1452911512921278</v>
      </c>
      <c r="BP76" s="50">
        <f t="shared" si="141"/>
        <v>0.14539238429765233</v>
      </c>
      <c r="BQ76" s="50">
        <f t="shared" si="142"/>
        <v>0.15524081639790355</v>
      </c>
      <c r="BR76" s="50">
        <f t="shared" si="143"/>
        <v>0.9798150353020566</v>
      </c>
      <c r="BS76" s="50">
        <f t="shared" si="144"/>
        <v>0.97975256729897486</v>
      </c>
      <c r="BT76" s="50">
        <f t="shared" si="145"/>
        <v>0.97601732994270751</v>
      </c>
      <c r="BU76" s="50">
        <f t="shared" si="146"/>
        <v>0.1940917570686789</v>
      </c>
      <c r="BV76" s="50">
        <f t="shared" si="147"/>
        <v>0.19430934691610457</v>
      </c>
      <c r="BW76" s="50">
        <f t="shared" si="148"/>
        <v>0.21285686078563773</v>
      </c>
      <c r="BX76" s="50">
        <f t="shared" si="149"/>
        <v>0.70663238463729927</v>
      </c>
      <c r="BY76" s="50">
        <f t="shared" si="150"/>
        <v>0.61066748490083034</v>
      </c>
      <c r="BZ76" s="50">
        <f t="shared" si="151"/>
        <v>0.62421319502152306</v>
      </c>
      <c r="CA76" s="50">
        <f t="shared" si="152"/>
        <v>4.4161327158571666</v>
      </c>
      <c r="CB76" s="50">
        <f t="shared" si="153"/>
        <v>4.578811747818083</v>
      </c>
      <c r="CC76" s="50">
        <f t="shared" si="154"/>
        <v>4.2216527900577194</v>
      </c>
      <c r="CD76" s="50">
        <f t="shared" si="155"/>
        <v>82.070343526296725</v>
      </c>
      <c r="CE76" s="50">
        <f t="shared" si="156"/>
        <v>91.407615617301886</v>
      </c>
      <c r="CF76" s="50">
        <f t="shared" si="157"/>
        <v>75.432123016357536</v>
      </c>
      <c r="CG76" s="50">
        <f t="shared" si="158"/>
        <v>49.688500353867965</v>
      </c>
      <c r="CH76" s="50">
        <f t="shared" si="159"/>
        <v>67.801169394812675</v>
      </c>
      <c r="CI76" s="50">
        <f t="shared" si="160"/>
        <v>51.621745304432181</v>
      </c>
      <c r="CJ76" s="50">
        <f t="shared" si="161"/>
        <v>9.1626762156374753</v>
      </c>
      <c r="CK76" s="50">
        <f t="shared" si="162"/>
        <v>7.4085979897272054</v>
      </c>
      <c r="CL76" s="50">
        <f t="shared" si="163"/>
        <v>7.9857705062201951</v>
      </c>
      <c r="CM76" s="50">
        <f t="shared" si="164"/>
        <v>8.4573213888201053</v>
      </c>
      <c r="CN76" s="50">
        <f t="shared" si="165"/>
        <v>6.8298566585516181</v>
      </c>
      <c r="CO76" s="50">
        <f t="shared" si="166"/>
        <v>7.8894699278235727</v>
      </c>
      <c r="CP76" s="50">
        <f t="shared" si="167"/>
        <v>65.988276120869813</v>
      </c>
      <c r="CQ76" s="50">
        <f t="shared" si="168"/>
        <v>39.754781279141838</v>
      </c>
      <c r="CR76" s="50">
        <f t="shared" si="169"/>
        <v>63.995720963073424</v>
      </c>
      <c r="CS76" s="50">
        <f t="shared" si="170"/>
        <v>39.022799245770081</v>
      </c>
      <c r="CT76" s="50">
        <f t="shared" si="171"/>
        <v>62.809957987349527</v>
      </c>
      <c r="CU76" s="50">
        <f t="shared" si="172"/>
        <v>38.578695531774486</v>
      </c>
      <c r="CV76" s="50">
        <f t="shared" si="173"/>
        <v>12.966680292101953</v>
      </c>
      <c r="CW76" s="50">
        <f t="shared" si="174"/>
        <v>12.131967351971143</v>
      </c>
      <c r="CX76" s="50">
        <f t="shared" si="175"/>
        <v>12.793338189438375</v>
      </c>
      <c r="CY76" s="50">
        <f t="shared" si="176"/>
        <v>10.023089242346263</v>
      </c>
      <c r="CZ76" s="50">
        <f t="shared" si="177"/>
        <v>9.3646157339541602</v>
      </c>
      <c r="DA76" s="50">
        <f t="shared" si="178"/>
        <v>10.420902463872693</v>
      </c>
      <c r="DB76" s="33">
        <f t="shared" si="179"/>
        <v>278954.5040740741</v>
      </c>
      <c r="DC76" s="33">
        <f t="shared" si="180"/>
        <v>282505.5822</v>
      </c>
      <c r="DD76" s="33">
        <f t="shared" si="181"/>
        <v>290778.65673469385</v>
      </c>
      <c r="DE76" s="33">
        <f t="shared" si="182"/>
        <v>30490.084074074075</v>
      </c>
      <c r="DF76" s="33">
        <f t="shared" si="183"/>
        <v>29006.160800000001</v>
      </c>
      <c r="DG76" s="33">
        <f t="shared" si="184"/>
        <v>27814.111836734693</v>
      </c>
      <c r="DH76" s="50">
        <f t="shared" si="185"/>
        <v>10.930127898554268</v>
      </c>
      <c r="DI76" s="50">
        <f t="shared" si="186"/>
        <v>10.267464654721433</v>
      </c>
      <c r="DJ76" s="50">
        <f t="shared" si="187"/>
        <v>9.5653897535238492</v>
      </c>
      <c r="DK76" s="50">
        <f t="shared" si="188"/>
        <v>15.552583583983633</v>
      </c>
      <c r="DL76" s="50">
        <f t="shared" si="189"/>
        <v>14.722012172685487</v>
      </c>
      <c r="DM76" s="50">
        <f t="shared" si="190"/>
        <v>15.358642265899455</v>
      </c>
      <c r="DN76" s="50">
        <f t="shared" si="191"/>
        <v>22.643979852268139</v>
      </c>
      <c r="DO76" s="50">
        <f t="shared" si="192"/>
        <v>22.617532198451642</v>
      </c>
      <c r="DP76" s="50">
        <f t="shared" si="193"/>
        <v>18.112122242614717</v>
      </c>
    </row>
    <row r="77" spans="1:120" ht="20.100000000000001" customHeight="1" x14ac:dyDescent="0.25">
      <c r="A77" s="30">
        <f t="shared" si="194"/>
        <v>76</v>
      </c>
      <c r="B77" s="49" t="s">
        <v>85</v>
      </c>
      <c r="C77" s="54" t="s">
        <v>11</v>
      </c>
      <c r="D77" s="32">
        <v>14844164.220000001</v>
      </c>
      <c r="E77" s="32">
        <v>13860902.82</v>
      </c>
      <c r="F77" s="32">
        <v>12156559.74</v>
      </c>
      <c r="G77" s="32">
        <v>6924336.9699999997</v>
      </c>
      <c r="H77" s="32">
        <v>4690768.62</v>
      </c>
      <c r="I77" s="32">
        <v>1373825.43</v>
      </c>
      <c r="J77" s="32">
        <v>1373825.43</v>
      </c>
      <c r="K77" s="32">
        <v>1747730.94</v>
      </c>
      <c r="L77" s="32">
        <v>5550511.54</v>
      </c>
      <c r="M77" s="32">
        <v>11098999.640000001</v>
      </c>
      <c r="N77" s="32">
        <v>1042597.49</v>
      </c>
      <c r="O77" s="32">
        <v>2226701.89</v>
      </c>
      <c r="P77" s="32">
        <v>2231076.89</v>
      </c>
      <c r="Q77" s="32">
        <v>2337099.92</v>
      </c>
      <c r="R77" s="32">
        <v>1575364.27</v>
      </c>
      <c r="S77" s="32">
        <v>754127.18</v>
      </c>
      <c r="T77" s="32">
        <v>606517.81999999995</v>
      </c>
      <c r="U77" s="32">
        <v>11939409.76</v>
      </c>
      <c r="V77" s="32">
        <v>5038165.84</v>
      </c>
      <c r="W77" s="32">
        <v>3458421.46</v>
      </c>
      <c r="X77" s="32">
        <v>1235385.24</v>
      </c>
      <c r="Y77" s="32">
        <v>1235385.24</v>
      </c>
      <c r="Z77" s="32">
        <v>1690542.77</v>
      </c>
      <c r="AA77" s="32">
        <v>3802780.6</v>
      </c>
      <c r="AB77" s="32">
        <v>10447548.4</v>
      </c>
      <c r="AC77" s="32">
        <v>928139.85</v>
      </c>
      <c r="AD77" s="32">
        <v>2153835.31</v>
      </c>
      <c r="AE77" s="32">
        <v>2145115.9700000002</v>
      </c>
      <c r="AF77" s="32">
        <v>2242181.7799999998</v>
      </c>
      <c r="AG77" s="32">
        <v>1480125.28</v>
      </c>
      <c r="AH77" s="32">
        <v>606605.87</v>
      </c>
      <c r="AI77" s="32">
        <v>621968.1</v>
      </c>
      <c r="AJ77" s="32">
        <v>10921560.109999999</v>
      </c>
      <c r="AK77" s="32">
        <v>3408088.78</v>
      </c>
      <c r="AL77" s="32">
        <v>2198190.23</v>
      </c>
      <c r="AM77" s="32">
        <v>1295850.95</v>
      </c>
      <c r="AN77" s="32">
        <v>1295850.95</v>
      </c>
      <c r="AO77" s="32">
        <v>422997.69</v>
      </c>
      <c r="AP77" s="32">
        <v>2112237.83</v>
      </c>
      <c r="AQ77" s="32">
        <v>10406303.57</v>
      </c>
      <c r="AR77" s="32">
        <v>861919.42</v>
      </c>
      <c r="AS77" s="32">
        <v>555716.61</v>
      </c>
      <c r="AT77" s="32">
        <v>555716.61</v>
      </c>
      <c r="AU77" s="32">
        <v>631781.46</v>
      </c>
      <c r="AV77" s="32">
        <v>1106455.1000000001</v>
      </c>
      <c r="AW77" s="32">
        <v>279492.74</v>
      </c>
      <c r="AX77" s="32">
        <v>396246.33</v>
      </c>
      <c r="AY77" s="32">
        <v>10585299.779999999</v>
      </c>
      <c r="AZ77" s="30">
        <v>34</v>
      </c>
      <c r="BA77" s="30">
        <v>33</v>
      </c>
      <c r="BB77" s="30">
        <v>34</v>
      </c>
      <c r="BC77" s="50">
        <f t="shared" si="128"/>
        <v>80.159466011660612</v>
      </c>
      <c r="BD77" s="50">
        <f t="shared" si="129"/>
        <v>75.479464566414507</v>
      </c>
      <c r="BE77" s="50">
        <f t="shared" si="130"/>
        <v>61.977195030699882</v>
      </c>
      <c r="BF77" s="50">
        <f t="shared" si="131"/>
        <v>404.01869253504793</v>
      </c>
      <c r="BG77" s="50">
        <f t="shared" si="132"/>
        <v>307.82143714134065</v>
      </c>
      <c r="BH77" s="50">
        <f t="shared" si="133"/>
        <v>163.00006030786182</v>
      </c>
      <c r="BI77" s="50">
        <f t="shared" si="134"/>
        <v>19.840533988339391</v>
      </c>
      <c r="BJ77" s="50">
        <f t="shared" si="135"/>
        <v>24.52053543358549</v>
      </c>
      <c r="BK77" s="50">
        <f t="shared" si="136"/>
        <v>38.022804969300125</v>
      </c>
      <c r="BL77" s="50">
        <f t="shared" si="137"/>
        <v>100</v>
      </c>
      <c r="BM77" s="50">
        <f t="shared" si="138"/>
        <v>100</v>
      </c>
      <c r="BN77" s="50">
        <f t="shared" si="139"/>
        <v>100</v>
      </c>
      <c r="BO77" s="50">
        <f t="shared" si="140"/>
        <v>0.19840533988339393</v>
      </c>
      <c r="BP77" s="50">
        <f t="shared" si="141"/>
        <v>0.24520535433585489</v>
      </c>
      <c r="BQ77" s="50">
        <f t="shared" si="142"/>
        <v>0.38022804969300128</v>
      </c>
      <c r="BR77" s="50">
        <f t="shared" si="143"/>
        <v>1</v>
      </c>
      <c r="BS77" s="50">
        <f t="shared" si="144"/>
        <v>1.0000000000000002</v>
      </c>
      <c r="BT77" s="50">
        <f t="shared" si="145"/>
        <v>1</v>
      </c>
      <c r="BU77" s="50">
        <f t="shared" si="146"/>
        <v>0.24751330036870797</v>
      </c>
      <c r="BV77" s="50">
        <f t="shared" si="147"/>
        <v>0.32486366423558594</v>
      </c>
      <c r="BW77" s="50">
        <f t="shared" si="148"/>
        <v>0.61349670552960411</v>
      </c>
      <c r="BX77" s="50">
        <f t="shared" si="149"/>
        <v>2.1437668738989752</v>
      </c>
      <c r="BY77" s="50">
        <f t="shared" si="150"/>
        <v>2.7511803422493135</v>
      </c>
      <c r="BZ77" s="50">
        <f t="shared" si="151"/>
        <v>3.5669727300941969</v>
      </c>
      <c r="CA77" s="50">
        <f t="shared" si="152"/>
        <v>3.4143847664837592</v>
      </c>
      <c r="CB77" s="50">
        <f t="shared" si="153"/>
        <v>2.7994680104806822</v>
      </c>
      <c r="CC77" s="50">
        <f t="shared" si="154"/>
        <v>1.6963295277130446</v>
      </c>
      <c r="CD77" s="50">
        <f t="shared" si="155"/>
        <v>31.492924642583993</v>
      </c>
      <c r="CE77" s="50">
        <f t="shared" si="156"/>
        <v>31.687991334988997</v>
      </c>
      <c r="CF77" s="50">
        <f t="shared" si="157"/>
        <v>27.009146424226788</v>
      </c>
      <c r="CG77" s="50">
        <f t="shared" si="158"/>
        <v>17.837318640586229</v>
      </c>
      <c r="CH77" s="50">
        <f t="shared" si="159"/>
        <v>15.593937634058927</v>
      </c>
      <c r="CI77" s="50">
        <f t="shared" si="160"/>
        <v>7.5525706207069963</v>
      </c>
      <c r="CJ77" s="50">
        <f t="shared" si="161"/>
        <v>32.157618839858401</v>
      </c>
      <c r="CK77" s="50">
        <f t="shared" si="162"/>
        <v>42.750385326736293</v>
      </c>
      <c r="CL77" s="50">
        <f t="shared" si="163"/>
        <v>16.305813782233692</v>
      </c>
      <c r="CM77" s="50">
        <f t="shared" si="164"/>
        <v>31.487745361934692</v>
      </c>
      <c r="CN77" s="50">
        <f t="shared" si="165"/>
        <v>44.455437949799155</v>
      </c>
      <c r="CO77" s="50">
        <f t="shared" si="166"/>
        <v>20.026044605024428</v>
      </c>
      <c r="CP77" s="50">
        <f t="shared" si="167"/>
        <v>33.74326246937332</v>
      </c>
      <c r="CQ77" s="50">
        <f t="shared" si="168"/>
        <v>25.229878385163808</v>
      </c>
      <c r="CR77" s="50">
        <f t="shared" si="169"/>
        <v>32.671343451254074</v>
      </c>
      <c r="CS77" s="50">
        <f t="shared" si="170"/>
        <v>24.625772681090048</v>
      </c>
      <c r="CT77" s="50">
        <f t="shared" si="171"/>
        <v>16.819191927532824</v>
      </c>
      <c r="CU77" s="50">
        <f t="shared" si="172"/>
        <v>14.397627350449724</v>
      </c>
      <c r="CV77" s="50">
        <f t="shared" si="173"/>
        <v>15.000520453687086</v>
      </c>
      <c r="CW77" s="50">
        <f t="shared" si="174"/>
        <v>15.538925118876204</v>
      </c>
      <c r="CX77" s="50">
        <f t="shared" si="175"/>
        <v>4.5713312144674241</v>
      </c>
      <c r="CY77" s="50">
        <f t="shared" si="176"/>
        <v>11.773858831642594</v>
      </c>
      <c r="CZ77" s="50">
        <f t="shared" si="177"/>
        <v>12.196483821823664</v>
      </c>
      <c r="DA77" s="50">
        <f t="shared" si="178"/>
        <v>3.4795838546999978</v>
      </c>
      <c r="DB77" s="33">
        <f t="shared" si="179"/>
        <v>436593.06529411767</v>
      </c>
      <c r="DC77" s="33">
        <f t="shared" si="180"/>
        <v>420027.35818181821</v>
      </c>
      <c r="DD77" s="33">
        <f t="shared" si="181"/>
        <v>357545.87470588234</v>
      </c>
      <c r="DE77" s="33">
        <f t="shared" si="182"/>
        <v>30664.632058823528</v>
      </c>
      <c r="DF77" s="33">
        <f t="shared" si="183"/>
        <v>28125.45</v>
      </c>
      <c r="DG77" s="33">
        <f t="shared" si="184"/>
        <v>25350.571176470588</v>
      </c>
      <c r="DH77" s="50">
        <f t="shared" si="185"/>
        <v>7.0236186729548313</v>
      </c>
      <c r="DI77" s="50">
        <f t="shared" si="186"/>
        <v>6.6960995402173955</v>
      </c>
      <c r="DJ77" s="50">
        <f t="shared" si="187"/>
        <v>7.090159045276077</v>
      </c>
      <c r="DK77" s="50">
        <f t="shared" si="188"/>
        <v>15.744233796950002</v>
      </c>
      <c r="DL77" s="50">
        <f t="shared" si="189"/>
        <v>16.176304019423171</v>
      </c>
      <c r="DM77" s="50">
        <f t="shared" si="190"/>
        <v>5.1970415439261428</v>
      </c>
      <c r="DN77" s="50">
        <f t="shared" si="191"/>
        <v>21.664244390967635</v>
      </c>
      <c r="DO77" s="50">
        <f t="shared" si="192"/>
        <v>21.191078074907072</v>
      </c>
      <c r="DP77" s="50">
        <f t="shared" si="193"/>
        <v>23.882482116199473</v>
      </c>
    </row>
    <row r="78" spans="1:120" ht="20.100000000000001" customHeight="1" x14ac:dyDescent="0.25">
      <c r="A78" s="30">
        <f t="shared" si="194"/>
        <v>77</v>
      </c>
      <c r="B78" s="49" t="s">
        <v>86</v>
      </c>
      <c r="C78" s="54" t="s">
        <v>2</v>
      </c>
      <c r="D78" s="32">
        <v>14467259.130000001</v>
      </c>
      <c r="E78" s="32">
        <v>14520239.960000001</v>
      </c>
      <c r="F78" s="32">
        <v>15072612.699999999</v>
      </c>
      <c r="G78" s="32">
        <v>10556439.300000001</v>
      </c>
      <c r="H78" s="32">
        <v>9916235.3900000006</v>
      </c>
      <c r="I78" s="32">
        <v>4339518.04</v>
      </c>
      <c r="J78" s="32">
        <v>4339518.04</v>
      </c>
      <c r="K78" s="32">
        <v>-59974.54</v>
      </c>
      <c r="L78" s="32">
        <v>6216921.2599999998</v>
      </c>
      <c r="M78" s="32">
        <v>11985575</v>
      </c>
      <c r="N78" s="32">
        <v>1178134.52</v>
      </c>
      <c r="O78" s="32">
        <v>-60583.91</v>
      </c>
      <c r="P78" s="32">
        <v>-55663.98</v>
      </c>
      <c r="Q78" s="32">
        <v>38332.01</v>
      </c>
      <c r="R78" s="32">
        <v>2302140.2599999998</v>
      </c>
      <c r="S78" s="32">
        <v>3879210.81</v>
      </c>
      <c r="T78" s="32">
        <v>1193860.99</v>
      </c>
      <c r="U78" s="32">
        <v>12473070.5</v>
      </c>
      <c r="V78" s="32">
        <v>9658110.6199999992</v>
      </c>
      <c r="W78" s="32">
        <v>9226495.9499999993</v>
      </c>
      <c r="X78" s="32">
        <v>3381214.82</v>
      </c>
      <c r="Y78" s="32">
        <v>3381214.82</v>
      </c>
      <c r="Z78" s="32">
        <v>-172149.26</v>
      </c>
      <c r="AA78" s="32">
        <v>6276895.7999999998</v>
      </c>
      <c r="AB78" s="32">
        <v>12403974</v>
      </c>
      <c r="AC78" s="32">
        <v>1064047.96</v>
      </c>
      <c r="AD78" s="32">
        <v>-175178.68</v>
      </c>
      <c r="AE78" s="32">
        <v>-174712.43</v>
      </c>
      <c r="AF78" s="32">
        <v>-118287.55</v>
      </c>
      <c r="AG78" s="32">
        <v>2409940.2599999998</v>
      </c>
      <c r="AH78" s="32">
        <v>2938253.91</v>
      </c>
      <c r="AI78" s="32">
        <v>1169834.3700000001</v>
      </c>
      <c r="AJ78" s="32">
        <v>12103789.58</v>
      </c>
      <c r="AK78" s="32">
        <v>10301186.369999999</v>
      </c>
      <c r="AL78" s="32">
        <v>10058272.02</v>
      </c>
      <c r="AM78" s="32">
        <v>3852141.31</v>
      </c>
      <c r="AN78" s="32">
        <v>3852141.31</v>
      </c>
      <c r="AO78" s="32">
        <v>1441086.63</v>
      </c>
      <c r="AP78" s="32">
        <v>6449045.0599999996</v>
      </c>
      <c r="AQ78" s="32">
        <v>10764636.75</v>
      </c>
      <c r="AR78" s="32">
        <v>1231981.8700000001</v>
      </c>
      <c r="AS78" s="32">
        <v>1862086.63</v>
      </c>
      <c r="AT78" s="32">
        <v>1862086.63</v>
      </c>
      <c r="AU78" s="32">
        <v>1895577.56</v>
      </c>
      <c r="AV78" s="32">
        <v>2673278.2999999998</v>
      </c>
      <c r="AW78" s="32">
        <v>2818416.25</v>
      </c>
      <c r="AX78" s="32">
        <v>1099530.3999999999</v>
      </c>
      <c r="AY78" s="32">
        <v>11925250.66</v>
      </c>
      <c r="AZ78" s="30">
        <v>35</v>
      </c>
      <c r="BA78" s="30">
        <v>38</v>
      </c>
      <c r="BB78" s="30">
        <v>34</v>
      </c>
      <c r="BC78" s="50">
        <f t="shared" si="128"/>
        <v>58.892218136469552</v>
      </c>
      <c r="BD78" s="50">
        <f t="shared" si="129"/>
        <v>64.990928836555412</v>
      </c>
      <c r="BE78" s="50">
        <f t="shared" si="130"/>
        <v>62.60487703417796</v>
      </c>
      <c r="BF78" s="50">
        <f t="shared" si="131"/>
        <v>143.26294308941274</v>
      </c>
      <c r="BG78" s="50">
        <f t="shared" si="132"/>
        <v>185.64025458755086</v>
      </c>
      <c r="BH78" s="50">
        <f t="shared" si="133"/>
        <v>167.41455053215583</v>
      </c>
      <c r="BI78" s="50">
        <f t="shared" si="134"/>
        <v>41.107781863530441</v>
      </c>
      <c r="BJ78" s="50">
        <f t="shared" si="135"/>
        <v>35.009071163444595</v>
      </c>
      <c r="BK78" s="50">
        <f t="shared" si="136"/>
        <v>37.395122965822047</v>
      </c>
      <c r="BL78" s="50">
        <f t="shared" si="137"/>
        <v>100</v>
      </c>
      <c r="BM78" s="50">
        <f t="shared" si="138"/>
        <v>100</v>
      </c>
      <c r="BN78" s="50">
        <f t="shared" si="139"/>
        <v>100</v>
      </c>
      <c r="BO78" s="50">
        <f t="shared" si="140"/>
        <v>0.4110778186353044</v>
      </c>
      <c r="BP78" s="50">
        <f t="shared" si="141"/>
        <v>0.35009071163444594</v>
      </c>
      <c r="BQ78" s="50">
        <f t="shared" si="142"/>
        <v>0.37395122965822047</v>
      </c>
      <c r="BR78" s="50">
        <f t="shared" si="143"/>
        <v>0.99999999999999989</v>
      </c>
      <c r="BS78" s="50">
        <f t="shared" si="144"/>
        <v>1.0000000000000002</v>
      </c>
      <c r="BT78" s="50">
        <f t="shared" si="145"/>
        <v>1.0000000000000002</v>
      </c>
      <c r="BU78" s="50">
        <f t="shared" si="146"/>
        <v>0.69801721117503746</v>
      </c>
      <c r="BV78" s="50">
        <f t="shared" si="147"/>
        <v>0.53867627052212652</v>
      </c>
      <c r="BW78" s="50">
        <f t="shared" si="148"/>
        <v>0.59731964564688589</v>
      </c>
      <c r="BX78" s="50">
        <f t="shared" si="149"/>
        <v>1.3704677040107642</v>
      </c>
      <c r="BY78" s="50">
        <f t="shared" si="150"/>
        <v>1.5034244824170384</v>
      </c>
      <c r="BZ78" s="50">
        <f t="shared" si="151"/>
        <v>1.4631919235920008</v>
      </c>
      <c r="CA78" s="50">
        <f t="shared" si="152"/>
        <v>2.285100626059386</v>
      </c>
      <c r="CB78" s="50">
        <f t="shared" si="153"/>
        <v>2.7287517774454804</v>
      </c>
      <c r="CC78" s="50">
        <f t="shared" si="154"/>
        <v>2.6110859417044594</v>
      </c>
      <c r="CD78" s="50">
        <f t="shared" si="155"/>
        <v>47.220792609673111</v>
      </c>
      <c r="CE78" s="50">
        <f t="shared" si="156"/>
        <v>49.251587843761705</v>
      </c>
      <c r="CF78" s="50">
        <f t="shared" si="157"/>
        <v>52.631213832789605</v>
      </c>
      <c r="CG78" s="50">
        <f t="shared" si="158"/>
        <v>84.228703724385383</v>
      </c>
      <c r="CH78" s="50">
        <f t="shared" si="159"/>
        <v>65.688230962103404</v>
      </c>
      <c r="CI78" s="50">
        <f t="shared" si="160"/>
        <v>64.212925334131256</v>
      </c>
      <c r="CJ78" s="50">
        <f t="shared" si="161"/>
        <v>-0.57390478245822907</v>
      </c>
      <c r="CK78" s="50">
        <f t="shared" si="162"/>
        <v>-1.8137986495747964</v>
      </c>
      <c r="CL78" s="50">
        <f t="shared" si="163"/>
        <v>18.076428899713228</v>
      </c>
      <c r="CM78" s="50">
        <f t="shared" si="164"/>
        <v>-0.96469840121475181</v>
      </c>
      <c r="CN78" s="50">
        <f t="shared" si="165"/>
        <v>-2.7425859132471184</v>
      </c>
      <c r="CO78" s="50">
        <f t="shared" si="166"/>
        <v>22.345736719042243</v>
      </c>
      <c r="CP78" s="50">
        <f t="shared" si="167"/>
        <v>20.705590929096022</v>
      </c>
      <c r="CQ78" s="50">
        <f t="shared" si="168"/>
        <v>17.153796083280639</v>
      </c>
      <c r="CR78" s="50">
        <f t="shared" si="169"/>
        <v>17.061193130524146</v>
      </c>
      <c r="CS78" s="50">
        <f t="shared" si="170"/>
        <v>14.574593573039001</v>
      </c>
      <c r="CT78" s="50">
        <f t="shared" si="171"/>
        <v>40.019705727645658</v>
      </c>
      <c r="CU78" s="50">
        <f t="shared" si="172"/>
        <v>28.581481099159401</v>
      </c>
      <c r="CV78" s="50">
        <f t="shared" si="173"/>
        <v>-0.41876563802171979</v>
      </c>
      <c r="CW78" s="50">
        <f t="shared" si="174"/>
        <v>-1.2064448003791803</v>
      </c>
      <c r="CX78" s="50">
        <f t="shared" si="175"/>
        <v>12.354106531245243</v>
      </c>
      <c r="CY78" s="50">
        <f t="shared" si="176"/>
        <v>-0.4145535754981669</v>
      </c>
      <c r="CZ78" s="50">
        <f t="shared" si="177"/>
        <v>-1.1855813710670935</v>
      </c>
      <c r="DA78" s="50">
        <f t="shared" si="178"/>
        <v>9.5609610535537737</v>
      </c>
      <c r="DB78" s="33">
        <f t="shared" si="179"/>
        <v>413350.26085714286</v>
      </c>
      <c r="DC78" s="33">
        <f t="shared" si="180"/>
        <v>382111.57789473684</v>
      </c>
      <c r="DD78" s="33">
        <f t="shared" si="181"/>
        <v>443312.13823529409</v>
      </c>
      <c r="DE78" s="33">
        <f t="shared" si="182"/>
        <v>33660.986285714287</v>
      </c>
      <c r="DF78" s="33">
        <f t="shared" si="183"/>
        <v>28001.262105263158</v>
      </c>
      <c r="DG78" s="33">
        <f t="shared" si="184"/>
        <v>36234.760882352944</v>
      </c>
      <c r="DH78" s="50">
        <f t="shared" si="185"/>
        <v>8.1434535001655153</v>
      </c>
      <c r="DI78" s="50">
        <f t="shared" si="186"/>
        <v>7.3280328901671954</v>
      </c>
      <c r="DJ78" s="50">
        <f t="shared" si="187"/>
        <v>8.1736451040104026</v>
      </c>
      <c r="DK78" s="50">
        <f t="shared" si="188"/>
        <v>0.26495696009559205</v>
      </c>
      <c r="DL78" s="50">
        <f t="shared" si="189"/>
        <v>-0.81463908534470253</v>
      </c>
      <c r="DM78" s="50">
        <f t="shared" si="190"/>
        <v>12.576303775124536</v>
      </c>
      <c r="DN78" s="50">
        <f t="shared" si="191"/>
        <v>-7.7438947053372704</v>
      </c>
      <c r="DO78" s="50">
        <f t="shared" si="192"/>
        <v>1.4670793600661292</v>
      </c>
      <c r="DP78" s="50">
        <f t="shared" si="193"/>
        <v>22.609044778974653</v>
      </c>
    </row>
    <row r="79" spans="1:120" ht="20.100000000000001" customHeight="1" x14ac:dyDescent="0.25">
      <c r="A79" s="30">
        <f t="shared" si="194"/>
        <v>78</v>
      </c>
      <c r="B79" s="49" t="s">
        <v>87</v>
      </c>
      <c r="C79" s="54" t="s">
        <v>2</v>
      </c>
      <c r="D79" s="32">
        <v>14233834.789999999</v>
      </c>
      <c r="E79" s="32">
        <v>13781297.960000001</v>
      </c>
      <c r="F79" s="32">
        <v>15457182.970000001</v>
      </c>
      <c r="G79" s="32">
        <v>5850506.8600000003</v>
      </c>
      <c r="H79" s="32">
        <v>4154173.47</v>
      </c>
      <c r="I79" s="32">
        <v>4269044.3099999996</v>
      </c>
      <c r="J79" s="32">
        <v>4710017.4000000004</v>
      </c>
      <c r="K79" s="32">
        <v>7895.87</v>
      </c>
      <c r="L79" s="32">
        <v>1140489.46</v>
      </c>
      <c r="M79" s="32">
        <v>12036808.220000001</v>
      </c>
      <c r="N79" s="32">
        <v>1270092.73</v>
      </c>
      <c r="O79" s="32">
        <v>130055.01</v>
      </c>
      <c r="P79" s="32">
        <v>28342.49</v>
      </c>
      <c r="Q79" s="32">
        <v>326902.21000000002</v>
      </c>
      <c r="R79" s="32">
        <v>2920156.51</v>
      </c>
      <c r="S79" s="32">
        <v>2128314.59</v>
      </c>
      <c r="T79" s="32">
        <v>562809.53</v>
      </c>
      <c r="U79" s="32">
        <v>12015294.109999999</v>
      </c>
      <c r="V79" s="32">
        <v>5331401.01</v>
      </c>
      <c r="W79" s="32">
        <v>3724408.86</v>
      </c>
      <c r="X79" s="32">
        <v>3528057.49</v>
      </c>
      <c r="Y79" s="32">
        <v>4175356.82</v>
      </c>
      <c r="Z79" s="32">
        <v>23810.99</v>
      </c>
      <c r="AA79" s="32">
        <v>1156044.19</v>
      </c>
      <c r="AB79" s="32">
        <v>11543675.42</v>
      </c>
      <c r="AC79" s="32">
        <v>1276799.56</v>
      </c>
      <c r="AD79" s="32">
        <v>142876.46</v>
      </c>
      <c r="AE79" s="32">
        <v>51679.82</v>
      </c>
      <c r="AF79" s="32">
        <v>359584.12</v>
      </c>
      <c r="AG79" s="32">
        <v>2556143.84</v>
      </c>
      <c r="AH79" s="32">
        <v>1443499.63</v>
      </c>
      <c r="AI79" s="32">
        <v>537591.76</v>
      </c>
      <c r="AJ79" s="32">
        <v>11435630.42</v>
      </c>
      <c r="AK79" s="32">
        <v>5449085.25</v>
      </c>
      <c r="AL79" s="32">
        <v>3849677.84</v>
      </c>
      <c r="AM79" s="32">
        <v>3385928.29</v>
      </c>
      <c r="AN79" s="32">
        <v>4296063.8600000003</v>
      </c>
      <c r="AO79" s="32">
        <v>21008.45</v>
      </c>
      <c r="AP79" s="32">
        <v>1153021.3899999999</v>
      </c>
      <c r="AQ79" s="32">
        <v>13351402.189999999</v>
      </c>
      <c r="AR79" s="32">
        <v>1391771.8</v>
      </c>
      <c r="AS79" s="32">
        <v>81318.19</v>
      </c>
      <c r="AT79" s="32">
        <v>45864.9</v>
      </c>
      <c r="AU79" s="32">
        <v>273288.88</v>
      </c>
      <c r="AV79" s="32">
        <v>2477348.7799999998</v>
      </c>
      <c r="AW79" s="32">
        <v>1336840.3899999999</v>
      </c>
      <c r="AX79" s="32">
        <v>458108.88</v>
      </c>
      <c r="AY79" s="32">
        <v>13125176.15</v>
      </c>
      <c r="AZ79" s="30">
        <v>49</v>
      </c>
      <c r="BA79" s="30">
        <v>48</v>
      </c>
      <c r="BB79" s="30">
        <v>48</v>
      </c>
      <c r="BC79" s="50">
        <f t="shared" si="128"/>
        <v>19.493857323671268</v>
      </c>
      <c r="BD79" s="50">
        <f t="shared" si="129"/>
        <v>21.683684791889252</v>
      </c>
      <c r="BE79" s="50">
        <f t="shared" si="130"/>
        <v>21.159907344081283</v>
      </c>
      <c r="BF79" s="50">
        <f t="shared" si="131"/>
        <v>24.214124134658181</v>
      </c>
      <c r="BG79" s="50">
        <f t="shared" si="132"/>
        <v>27.687314877198926</v>
      </c>
      <c r="BH79" s="50">
        <f t="shared" si="133"/>
        <v>26.839018868774446</v>
      </c>
      <c r="BI79" s="50">
        <f t="shared" si="134"/>
        <v>80.506142676328736</v>
      </c>
      <c r="BJ79" s="50">
        <f t="shared" si="135"/>
        <v>78.316315208110737</v>
      </c>
      <c r="BK79" s="50">
        <f t="shared" si="136"/>
        <v>78.840092655918724</v>
      </c>
      <c r="BL79" s="50">
        <f t="shared" si="137"/>
        <v>90.637548600138913</v>
      </c>
      <c r="BM79" s="50">
        <f t="shared" si="138"/>
        <v>84.497149395725188</v>
      </c>
      <c r="BN79" s="50">
        <f t="shared" si="139"/>
        <v>78.81466384906112</v>
      </c>
      <c r="BO79" s="50">
        <f t="shared" si="140"/>
        <v>0.72968794194354625</v>
      </c>
      <c r="BP79" s="50">
        <f t="shared" si="141"/>
        <v>0.66175053862624378</v>
      </c>
      <c r="BQ79" s="50">
        <f t="shared" si="142"/>
        <v>0.62137554005050666</v>
      </c>
      <c r="BR79" s="50">
        <f t="shared" si="143"/>
        <v>0.72116121877182571</v>
      </c>
      <c r="BS79" s="50">
        <f t="shared" si="144"/>
        <v>0.64105600357274151</v>
      </c>
      <c r="BT79" s="50">
        <f t="shared" si="145"/>
        <v>0.55886266161736908</v>
      </c>
      <c r="BU79" s="50">
        <f t="shared" si="146"/>
        <v>4.1298210682280221</v>
      </c>
      <c r="BV79" s="50">
        <f t="shared" si="147"/>
        <v>3.6117622977716795</v>
      </c>
      <c r="BW79" s="50">
        <f t="shared" si="148"/>
        <v>3.7259186145714094</v>
      </c>
      <c r="BX79" s="50">
        <f t="shared" si="149"/>
        <v>2.4329233570029518</v>
      </c>
      <c r="BY79" s="50">
        <f t="shared" si="150"/>
        <v>2.5849299150731118</v>
      </c>
      <c r="BZ79" s="50">
        <f t="shared" si="151"/>
        <v>2.8366564773417706</v>
      </c>
      <c r="CA79" s="50">
        <f t="shared" si="152"/>
        <v>0.97309214155240298</v>
      </c>
      <c r="CB79" s="50">
        <f t="shared" si="153"/>
        <v>1.0556542433213014</v>
      </c>
      <c r="CC79" s="50">
        <f t="shared" si="154"/>
        <v>1.1369637837191171</v>
      </c>
      <c r="CD79" s="50">
        <f t="shared" si="155"/>
        <v>60.879623927758168</v>
      </c>
      <c r="CE79" s="50">
        <f t="shared" si="156"/>
        <v>55.040569568070708</v>
      </c>
      <c r="CF79" s="50">
        <f t="shared" si="157"/>
        <v>47.560297153113922</v>
      </c>
      <c r="CG79" s="50">
        <f t="shared" si="158"/>
        <v>50.212102461244903</v>
      </c>
      <c r="CH79" s="50">
        <f t="shared" si="159"/>
        <v>35.776132341023889</v>
      </c>
      <c r="CI79" s="50">
        <f t="shared" si="160"/>
        <v>29.205355530792076</v>
      </c>
      <c r="CJ79" s="50">
        <f t="shared" si="161"/>
        <v>2.2229699599053196</v>
      </c>
      <c r="CK79" s="50">
        <f t="shared" si="162"/>
        <v>2.6799045829043724</v>
      </c>
      <c r="CL79" s="50">
        <f t="shared" si="163"/>
        <v>1.4923273589819503</v>
      </c>
      <c r="CM79" s="50">
        <f t="shared" si="164"/>
        <v>0.69232292598302492</v>
      </c>
      <c r="CN79" s="50">
        <f t="shared" si="165"/>
        <v>2.0596954862080143</v>
      </c>
      <c r="CO79" s="50">
        <f t="shared" si="166"/>
        <v>1.8220347152449621</v>
      </c>
      <c r="CP79" s="50">
        <f t="shared" si="167"/>
        <v>18.25256770602596</v>
      </c>
      <c r="CQ79" s="50">
        <f t="shared" si="168"/>
        <v>15.435240062948621</v>
      </c>
      <c r="CR79" s="50">
        <f t="shared" si="169"/>
        <v>19.38396965080296</v>
      </c>
      <c r="CS79" s="50">
        <f t="shared" si="170"/>
        <v>16.236660338486729</v>
      </c>
      <c r="CT79" s="50">
        <f t="shared" si="171"/>
        <v>15.771982223539032</v>
      </c>
      <c r="CU79" s="50">
        <f t="shared" si="172"/>
        <v>13.623315348514639</v>
      </c>
      <c r="CV79" s="50">
        <f t="shared" si="173"/>
        <v>0.91370324244152612</v>
      </c>
      <c r="CW79" s="50">
        <f t="shared" si="174"/>
        <v>1.0367416800267772</v>
      </c>
      <c r="CX79" s="50">
        <f t="shared" si="175"/>
        <v>0.52608674011186918</v>
      </c>
      <c r="CY79" s="50">
        <f t="shared" si="176"/>
        <v>5.5472542125803326E-2</v>
      </c>
      <c r="CZ79" s="50">
        <f t="shared" si="177"/>
        <v>0.17277755744858739</v>
      </c>
      <c r="DA79" s="50">
        <f t="shared" si="178"/>
        <v>0.13591383398109572</v>
      </c>
      <c r="DB79" s="33">
        <f t="shared" si="179"/>
        <v>290486.42428571428</v>
      </c>
      <c r="DC79" s="33">
        <f t="shared" si="180"/>
        <v>287110.3741666667</v>
      </c>
      <c r="DD79" s="33">
        <f t="shared" si="181"/>
        <v>322024.64520833333</v>
      </c>
      <c r="DE79" s="33">
        <f t="shared" si="182"/>
        <v>25920.259795918366</v>
      </c>
      <c r="DF79" s="33">
        <f t="shared" si="183"/>
        <v>26599.990833333333</v>
      </c>
      <c r="DG79" s="33">
        <f t="shared" si="184"/>
        <v>28995.245833333334</v>
      </c>
      <c r="DH79" s="50">
        <f t="shared" si="185"/>
        <v>8.9230537570402699</v>
      </c>
      <c r="DI79" s="50">
        <f t="shared" si="186"/>
        <v>9.2647264699296858</v>
      </c>
      <c r="DJ79" s="50">
        <f t="shared" si="187"/>
        <v>9.0040455799818986</v>
      </c>
      <c r="DK79" s="50">
        <f t="shared" si="188"/>
        <v>2.2966559245837646</v>
      </c>
      <c r="DL79" s="50">
        <f t="shared" si="189"/>
        <v>2.6092180942875425</v>
      </c>
      <c r="DM79" s="50">
        <f t="shared" si="190"/>
        <v>1.7680380734989773</v>
      </c>
      <c r="DN79" s="50">
        <f t="shared" si="191"/>
        <v>72.141226829399969</v>
      </c>
      <c r="DO79" s="50">
        <f t="shared" si="192"/>
        <v>53.925942466517874</v>
      </c>
      <c r="DP79" s="50">
        <f t="shared" si="193"/>
        <v>54.19492901979509</v>
      </c>
    </row>
    <row r="80" spans="1:120" ht="20.100000000000001" customHeight="1" x14ac:dyDescent="0.25">
      <c r="A80" s="30">
        <f t="shared" si="194"/>
        <v>79</v>
      </c>
      <c r="B80" s="49" t="s">
        <v>88</v>
      </c>
      <c r="C80" s="54" t="s">
        <v>8</v>
      </c>
      <c r="D80" s="32">
        <v>13688144.76</v>
      </c>
      <c r="E80" s="32">
        <v>14080251.550000001</v>
      </c>
      <c r="F80" s="32">
        <v>15088857.07</v>
      </c>
      <c r="G80" s="32">
        <v>12328802.210000001</v>
      </c>
      <c r="H80" s="32">
        <v>8588272.3000000007</v>
      </c>
      <c r="I80" s="32">
        <v>423200.58</v>
      </c>
      <c r="J80" s="32">
        <v>423200.58</v>
      </c>
      <c r="K80" s="32">
        <v>931266.02</v>
      </c>
      <c r="L80" s="32">
        <v>11905601.630000001</v>
      </c>
      <c r="M80" s="32">
        <v>11273543.470000001</v>
      </c>
      <c r="N80" s="32">
        <v>701031.31</v>
      </c>
      <c r="O80" s="32">
        <v>1072689.17</v>
      </c>
      <c r="P80" s="32">
        <v>1184047.23</v>
      </c>
      <c r="Q80" s="32">
        <v>1298094.73</v>
      </c>
      <c r="R80" s="32">
        <v>2873317.95</v>
      </c>
      <c r="S80" s="32">
        <v>30658.07</v>
      </c>
      <c r="T80" s="32">
        <v>541213.85</v>
      </c>
      <c r="U80" s="32">
        <v>11550162.890000001</v>
      </c>
      <c r="V80" s="32">
        <v>13293749.58</v>
      </c>
      <c r="W80" s="32">
        <v>9279077.1500000004</v>
      </c>
      <c r="X80" s="32">
        <v>1275616.81</v>
      </c>
      <c r="Y80" s="32">
        <v>1319413.97</v>
      </c>
      <c r="Z80" s="32">
        <v>1075596.8799999999</v>
      </c>
      <c r="AA80" s="32">
        <v>11974335.609999999</v>
      </c>
      <c r="AB80" s="32">
        <v>11508936.51</v>
      </c>
      <c r="AC80" s="32">
        <v>619242.12</v>
      </c>
      <c r="AD80" s="32">
        <v>1308893.92</v>
      </c>
      <c r="AE80" s="32">
        <v>1319690.3899999999</v>
      </c>
      <c r="AF80" s="32">
        <v>1591179.61</v>
      </c>
      <c r="AG80" s="32">
        <v>2574087.61</v>
      </c>
      <c r="AH80" s="32">
        <v>52981.73</v>
      </c>
      <c r="AI80" s="32">
        <v>508387.37</v>
      </c>
      <c r="AJ80" s="32">
        <v>10154954.619999999</v>
      </c>
      <c r="AK80" s="32">
        <v>13587269.26</v>
      </c>
      <c r="AL80" s="32">
        <v>9369691.5299999993</v>
      </c>
      <c r="AM80" s="32">
        <v>1398545.5</v>
      </c>
      <c r="AN80" s="32">
        <v>1688530.53</v>
      </c>
      <c r="AO80" s="32">
        <v>2063492.22</v>
      </c>
      <c r="AP80" s="32">
        <v>11898738.73</v>
      </c>
      <c r="AQ80" s="32">
        <v>11670797.34</v>
      </c>
      <c r="AR80" s="32">
        <v>561724.68999999994</v>
      </c>
      <c r="AS80" s="32">
        <v>2135554.44</v>
      </c>
      <c r="AT80" s="32">
        <v>2131522.13</v>
      </c>
      <c r="AU80" s="32">
        <v>2439111.1</v>
      </c>
      <c r="AV80" s="32">
        <v>3381127.57</v>
      </c>
      <c r="AW80" s="32">
        <v>113030.02</v>
      </c>
      <c r="AX80" s="32">
        <v>528782.47</v>
      </c>
      <c r="AY80" s="32">
        <v>12533549.23</v>
      </c>
      <c r="AZ80" s="30">
        <v>28</v>
      </c>
      <c r="BA80" s="30">
        <v>28</v>
      </c>
      <c r="BB80" s="30">
        <v>28</v>
      </c>
      <c r="BC80" s="50">
        <f t="shared" si="128"/>
        <v>96.567382842294776</v>
      </c>
      <c r="BD80" s="50">
        <f t="shared" si="129"/>
        <v>90.074929860383307</v>
      </c>
      <c r="BE80" s="50">
        <f t="shared" si="130"/>
        <v>87.572701344994172</v>
      </c>
      <c r="BF80" s="50">
        <f t="shared" si="131"/>
        <v>2813.229043778721</v>
      </c>
      <c r="BG80" s="50">
        <f t="shared" si="132"/>
        <v>907.54955474664257</v>
      </c>
      <c r="BH80" s="50">
        <f t="shared" si="133"/>
        <v>704.68010608016664</v>
      </c>
      <c r="BI80" s="50">
        <f t="shared" si="134"/>
        <v>3.4326171577052174</v>
      </c>
      <c r="BJ80" s="50">
        <f t="shared" si="135"/>
        <v>9.9250701396166949</v>
      </c>
      <c r="BK80" s="50">
        <f t="shared" si="136"/>
        <v>12.427298655005826</v>
      </c>
      <c r="BL80" s="50">
        <f t="shared" si="137"/>
        <v>100</v>
      </c>
      <c r="BM80" s="50">
        <f t="shared" si="138"/>
        <v>96.680559627544355</v>
      </c>
      <c r="BN80" s="50">
        <f t="shared" si="139"/>
        <v>82.826189704725081</v>
      </c>
      <c r="BO80" s="50">
        <f t="shared" si="140"/>
        <v>3.4326171577052172E-2</v>
      </c>
      <c r="BP80" s="50">
        <f t="shared" si="141"/>
        <v>9.5956133544077185E-2</v>
      </c>
      <c r="BQ80" s="50">
        <f t="shared" si="142"/>
        <v>0.10293057959167876</v>
      </c>
      <c r="BR80" s="50">
        <f t="shared" si="143"/>
        <v>1</v>
      </c>
      <c r="BS80" s="50">
        <f t="shared" si="144"/>
        <v>0.99635574337227095</v>
      </c>
      <c r="BT80" s="50">
        <f t="shared" si="145"/>
        <v>0.97620874541831448</v>
      </c>
      <c r="BU80" s="50">
        <f t="shared" si="146"/>
        <v>3.5546341390561037E-2</v>
      </c>
      <c r="BV80" s="50">
        <f t="shared" si="147"/>
        <v>0.11018682062812168</v>
      </c>
      <c r="BW80" s="50">
        <f t="shared" si="148"/>
        <v>0.14190836258491407</v>
      </c>
      <c r="BX80" s="50">
        <f t="shared" si="149"/>
        <v>1.1102574708269246</v>
      </c>
      <c r="BY80" s="50">
        <f t="shared" si="150"/>
        <v>1.0591632906327095</v>
      </c>
      <c r="BZ80" s="50">
        <f t="shared" si="151"/>
        <v>1.1105143190486828</v>
      </c>
      <c r="CA80" s="50">
        <f t="shared" si="152"/>
        <v>20.293621289460425</v>
      </c>
      <c r="CB80" s="50">
        <f t="shared" si="153"/>
        <v>7.2741885159070616</v>
      </c>
      <c r="CC80" s="50">
        <f t="shared" si="154"/>
        <v>6.6995972101014942</v>
      </c>
      <c r="CD80" s="50">
        <f t="shared" si="155"/>
        <v>62.291221822625282</v>
      </c>
      <c r="CE80" s="50">
        <f t="shared" si="156"/>
        <v>54.250115040175807</v>
      </c>
      <c r="CF80" s="50">
        <f t="shared" si="157"/>
        <v>66.495608615834797</v>
      </c>
      <c r="CG80" s="50">
        <f t="shared" si="158"/>
        <v>0.75241390248415951</v>
      </c>
      <c r="CH80" s="50">
        <f t="shared" si="159"/>
        <v>1.474417748750916</v>
      </c>
      <c r="CI80" s="50">
        <f t="shared" si="160"/>
        <v>2.5677979605422969</v>
      </c>
      <c r="CJ80" s="50">
        <f t="shared" si="161"/>
        <v>8.7006762841075691</v>
      </c>
      <c r="CK80" s="50">
        <f t="shared" si="162"/>
        <v>9.845934829171048</v>
      </c>
      <c r="CL80" s="50">
        <f t="shared" si="163"/>
        <v>15.717318904446293</v>
      </c>
      <c r="CM80" s="50">
        <f t="shared" si="164"/>
        <v>7.8220828223697243</v>
      </c>
      <c r="CN80" s="50">
        <f t="shared" si="165"/>
        <v>8.9825182376026618</v>
      </c>
      <c r="CO80" s="50">
        <f t="shared" si="166"/>
        <v>17.34210883038693</v>
      </c>
      <c r="CP80" s="50">
        <f t="shared" si="167"/>
        <v>21.418299369896332</v>
      </c>
      <c r="CQ80" s="50">
        <f t="shared" si="168"/>
        <v>17.640091716855856</v>
      </c>
      <c r="CR80" s="50">
        <f t="shared" si="169"/>
        <v>22.341899599201117</v>
      </c>
      <c r="CS80" s="50">
        <f t="shared" si="170"/>
        <v>18.261854419781308</v>
      </c>
      <c r="CT80" s="50">
        <f t="shared" si="171"/>
        <v>29.287285439231187</v>
      </c>
      <c r="CU80" s="50">
        <f t="shared" si="172"/>
        <v>22.652873667919238</v>
      </c>
      <c r="CV80" s="50">
        <f t="shared" si="173"/>
        <v>7.8366293519531709</v>
      </c>
      <c r="CW80" s="50">
        <f t="shared" si="174"/>
        <v>9.2959555115334567</v>
      </c>
      <c r="CX80" s="50">
        <f t="shared" si="175"/>
        <v>14.153188873701749</v>
      </c>
      <c r="CY80" s="50">
        <f t="shared" si="176"/>
        <v>6.8034495275165403</v>
      </c>
      <c r="CZ80" s="50">
        <f t="shared" si="177"/>
        <v>7.6390459089489759</v>
      </c>
      <c r="DA80" s="50">
        <f t="shared" si="178"/>
        <v>13.675603197956463</v>
      </c>
      <c r="DB80" s="33">
        <f t="shared" si="179"/>
        <v>488862.31285714282</v>
      </c>
      <c r="DC80" s="33">
        <f t="shared" si="180"/>
        <v>502866.1267857143</v>
      </c>
      <c r="DD80" s="33">
        <f t="shared" si="181"/>
        <v>538887.75250000006</v>
      </c>
      <c r="DE80" s="33">
        <f t="shared" si="182"/>
        <v>25036.8325</v>
      </c>
      <c r="DF80" s="33">
        <f t="shared" si="183"/>
        <v>22115.79</v>
      </c>
      <c r="DG80" s="33">
        <f t="shared" si="184"/>
        <v>20061.596071428568</v>
      </c>
      <c r="DH80" s="50">
        <f t="shared" si="185"/>
        <v>5.1214486863740625</v>
      </c>
      <c r="DI80" s="50">
        <f t="shared" si="186"/>
        <v>4.3979478477428193</v>
      </c>
      <c r="DJ80" s="50">
        <f t="shared" si="187"/>
        <v>3.7227782554639837</v>
      </c>
      <c r="DK80" s="50">
        <f t="shared" si="188"/>
        <v>9.4833503937899621</v>
      </c>
      <c r="DL80" s="50">
        <f t="shared" si="189"/>
        <v>11.30078965102012</v>
      </c>
      <c r="DM80" s="50">
        <f t="shared" si="190"/>
        <v>16.164982468085636</v>
      </c>
      <c r="DN80" s="50">
        <f t="shared" si="191"/>
        <v>21.348912745651198</v>
      </c>
      <c r="DO80" s="50">
        <f t="shared" si="192"/>
        <v>18.496270932154022</v>
      </c>
      <c r="DP80" s="50">
        <f t="shared" si="193"/>
        <v>3.19161171458257</v>
      </c>
    </row>
    <row r="81" spans="1:120" ht="20.100000000000001" customHeight="1" x14ac:dyDescent="0.25">
      <c r="A81" s="30">
        <f t="shared" si="194"/>
        <v>80</v>
      </c>
      <c r="B81" s="49" t="s">
        <v>89</v>
      </c>
      <c r="C81" s="54" t="s">
        <v>11</v>
      </c>
      <c r="D81" s="32">
        <v>13576161</v>
      </c>
      <c r="E81" s="32">
        <v>14504691.109999999</v>
      </c>
      <c r="F81" s="32">
        <v>15716774.279999999</v>
      </c>
      <c r="G81" s="32">
        <v>11586775.529999999</v>
      </c>
      <c r="H81" s="32">
        <v>10508954.99</v>
      </c>
      <c r="I81" s="32">
        <v>1596420.09</v>
      </c>
      <c r="J81" s="32">
        <v>1596420.09</v>
      </c>
      <c r="K81" s="32">
        <v>831424.63</v>
      </c>
      <c r="L81" s="32">
        <v>9990355.4399999995</v>
      </c>
      <c r="M81" s="32">
        <v>10108347.6</v>
      </c>
      <c r="N81" s="32">
        <v>1499019.1</v>
      </c>
      <c r="O81" s="32">
        <v>1070961.1200000001</v>
      </c>
      <c r="P81" s="32">
        <v>1070961.1200000001</v>
      </c>
      <c r="Q81" s="32">
        <v>1171225.1399999999</v>
      </c>
      <c r="R81" s="32">
        <v>2439897.89</v>
      </c>
      <c r="S81" s="32">
        <v>1113749.44</v>
      </c>
      <c r="T81" s="32">
        <v>972933.55</v>
      </c>
      <c r="U81" s="32">
        <v>10210301.02</v>
      </c>
      <c r="V81" s="32">
        <v>10835699.73</v>
      </c>
      <c r="W81" s="32">
        <v>9771686.4399999995</v>
      </c>
      <c r="X81" s="32">
        <v>1396768.92</v>
      </c>
      <c r="Y81" s="32">
        <v>1396768.92</v>
      </c>
      <c r="Z81" s="32">
        <v>1123387.56</v>
      </c>
      <c r="AA81" s="32">
        <v>9438930.8100000005</v>
      </c>
      <c r="AB81" s="32">
        <v>10844533.710000001</v>
      </c>
      <c r="AC81" s="32">
        <v>1478614.34</v>
      </c>
      <c r="AD81" s="32">
        <v>1315967.8400000001</v>
      </c>
      <c r="AE81" s="32">
        <v>1315967.8400000001</v>
      </c>
      <c r="AF81" s="32">
        <v>1416063.93</v>
      </c>
      <c r="AG81" s="32">
        <v>2582508.2400000002</v>
      </c>
      <c r="AH81" s="32">
        <v>917982.21</v>
      </c>
      <c r="AI81" s="32">
        <v>767891.89</v>
      </c>
      <c r="AJ81" s="32">
        <v>10473193.210000001</v>
      </c>
      <c r="AK81" s="32">
        <v>10132108.369999999</v>
      </c>
      <c r="AL81" s="32">
        <v>9146236.8499999996</v>
      </c>
      <c r="AM81" s="32">
        <v>1536565.12</v>
      </c>
      <c r="AN81" s="32">
        <v>1536565.12</v>
      </c>
      <c r="AO81" s="32">
        <v>1555135.39</v>
      </c>
      <c r="AP81" s="32">
        <v>8595543.25</v>
      </c>
      <c r="AQ81" s="32">
        <v>11525498.189999999</v>
      </c>
      <c r="AR81" s="32">
        <v>1406699.98</v>
      </c>
      <c r="AS81" s="32">
        <v>1885883.46</v>
      </c>
      <c r="AT81" s="32">
        <v>1885883.46</v>
      </c>
      <c r="AU81" s="32">
        <v>1977636.03</v>
      </c>
      <c r="AV81" s="32">
        <v>2510163.23</v>
      </c>
      <c r="AW81" s="32">
        <v>975330.7</v>
      </c>
      <c r="AX81" s="32">
        <v>887078.29</v>
      </c>
      <c r="AY81" s="32">
        <v>12114723.529999999</v>
      </c>
      <c r="AZ81" s="30">
        <v>52</v>
      </c>
      <c r="BA81" s="30">
        <v>49</v>
      </c>
      <c r="BB81" s="30">
        <v>54</v>
      </c>
      <c r="BC81" s="50">
        <f t="shared" si="128"/>
        <v>86.222050424066509</v>
      </c>
      <c r="BD81" s="50">
        <f t="shared" si="129"/>
        <v>87.109564173941905</v>
      </c>
      <c r="BE81" s="50">
        <f t="shared" si="130"/>
        <v>84.834695170162306</v>
      </c>
      <c r="BF81" s="50">
        <f t="shared" si="131"/>
        <v>625.79740148471808</v>
      </c>
      <c r="BG81" s="50">
        <f t="shared" si="132"/>
        <v>675.76896040899885</v>
      </c>
      <c r="BH81" s="50">
        <f t="shared" si="133"/>
        <v>559.3998678038455</v>
      </c>
      <c r="BI81" s="50">
        <f t="shared" si="134"/>
        <v>13.777949575933487</v>
      </c>
      <c r="BJ81" s="50">
        <f t="shared" si="135"/>
        <v>12.890435826058091</v>
      </c>
      <c r="BK81" s="50">
        <f t="shared" si="136"/>
        <v>15.165304829837703</v>
      </c>
      <c r="BL81" s="50">
        <f t="shared" si="137"/>
        <v>100</v>
      </c>
      <c r="BM81" s="50">
        <f t="shared" si="138"/>
        <v>100</v>
      </c>
      <c r="BN81" s="50">
        <f t="shared" si="139"/>
        <v>100</v>
      </c>
      <c r="BO81" s="50">
        <f t="shared" si="140"/>
        <v>0.13777949575933487</v>
      </c>
      <c r="BP81" s="50">
        <f t="shared" si="141"/>
        <v>0.12890435826058091</v>
      </c>
      <c r="BQ81" s="50">
        <f t="shared" si="142"/>
        <v>0.15165304829837703</v>
      </c>
      <c r="BR81" s="50">
        <f t="shared" si="143"/>
        <v>1</v>
      </c>
      <c r="BS81" s="50">
        <f t="shared" si="144"/>
        <v>1</v>
      </c>
      <c r="BT81" s="50">
        <f t="shared" si="145"/>
        <v>1</v>
      </c>
      <c r="BU81" s="50">
        <f t="shared" si="146"/>
        <v>0.15979612533185308</v>
      </c>
      <c r="BV81" s="50">
        <f t="shared" si="147"/>
        <v>0.14797956973264431</v>
      </c>
      <c r="BW81" s="50">
        <f t="shared" si="148"/>
        <v>0.17876300255949501</v>
      </c>
      <c r="BX81" s="50">
        <f t="shared" si="149"/>
        <v>1.1716944860845164</v>
      </c>
      <c r="BY81" s="50">
        <f t="shared" si="150"/>
        <v>1.3386021642738894</v>
      </c>
      <c r="BZ81" s="50">
        <f t="shared" si="151"/>
        <v>1.5511849761235825</v>
      </c>
      <c r="CA81" s="50">
        <f t="shared" si="152"/>
        <v>6.582825570680459</v>
      </c>
      <c r="CB81" s="50">
        <f t="shared" si="153"/>
        <v>6.9959220169360581</v>
      </c>
      <c r="CC81" s="50">
        <f t="shared" si="154"/>
        <v>5.9523912985868108</v>
      </c>
      <c r="CD81" s="50">
        <f t="shared" si="155"/>
        <v>53.331331273652928</v>
      </c>
      <c r="CE81" s="50">
        <f t="shared" si="156"/>
        <v>52.834911506054979</v>
      </c>
      <c r="CF81" s="50">
        <f t="shared" si="157"/>
        <v>47.394320442242517</v>
      </c>
      <c r="CG81" s="50">
        <f t="shared" si="158"/>
        <v>29.553424864057558</v>
      </c>
      <c r="CH81" s="50">
        <f t="shared" si="159"/>
        <v>24.233368271538122</v>
      </c>
      <c r="CI81" s="50">
        <f t="shared" si="160"/>
        <v>22.260561024727913</v>
      </c>
      <c r="CJ81" s="50">
        <f t="shared" si="161"/>
        <v>9.2429607980849546</v>
      </c>
      <c r="CK81" s="50">
        <f t="shared" si="162"/>
        <v>12.144742589687837</v>
      </c>
      <c r="CL81" s="50">
        <f t="shared" si="163"/>
        <v>18.612942056402424</v>
      </c>
      <c r="CM81" s="50">
        <f t="shared" si="164"/>
        <v>8.3222727659027118</v>
      </c>
      <c r="CN81" s="50">
        <f t="shared" si="165"/>
        <v>11.901639948561082</v>
      </c>
      <c r="CO81" s="50">
        <f t="shared" si="166"/>
        <v>18.092345588511812</v>
      </c>
      <c r="CP81" s="50">
        <f t="shared" si="167"/>
        <v>34.306432042364676</v>
      </c>
      <c r="CQ81" s="50">
        <f t="shared" si="168"/>
        <v>25.543402144391191</v>
      </c>
      <c r="CR81" s="50">
        <f t="shared" si="169"/>
        <v>33.75117361316218</v>
      </c>
      <c r="CS81" s="50">
        <f t="shared" si="170"/>
        <v>25.234300904736735</v>
      </c>
      <c r="CT81" s="50">
        <f t="shared" si="171"/>
        <v>36.365248780625599</v>
      </c>
      <c r="CU81" s="50">
        <f t="shared" si="172"/>
        <v>26.667533778438919</v>
      </c>
      <c r="CV81" s="50">
        <f t="shared" si="173"/>
        <v>7.8885416871529443</v>
      </c>
      <c r="CW81" s="50">
        <f t="shared" si="174"/>
        <v>9.0727050305313259</v>
      </c>
      <c r="CX81" s="50">
        <f t="shared" si="175"/>
        <v>11.999176334801954</v>
      </c>
      <c r="CY81" s="50">
        <f t="shared" si="176"/>
        <v>6.1241512236043754</v>
      </c>
      <c r="CZ81" s="50">
        <f t="shared" si="177"/>
        <v>7.7449947157130463</v>
      </c>
      <c r="DA81" s="50">
        <f t="shared" si="178"/>
        <v>9.8947491533230814</v>
      </c>
      <c r="DB81" s="33">
        <f t="shared" si="179"/>
        <v>261080.01923076922</v>
      </c>
      <c r="DC81" s="33">
        <f t="shared" si="180"/>
        <v>296014.10428571427</v>
      </c>
      <c r="DD81" s="33">
        <f t="shared" si="181"/>
        <v>291051.37555555557</v>
      </c>
      <c r="DE81" s="33">
        <f t="shared" si="182"/>
        <v>28827.290384615386</v>
      </c>
      <c r="DF81" s="33">
        <f t="shared" si="183"/>
        <v>30175.802857142859</v>
      </c>
      <c r="DG81" s="33">
        <f t="shared" si="184"/>
        <v>26049.99962962963</v>
      </c>
      <c r="DH81" s="50">
        <f t="shared" si="185"/>
        <v>11.04155364686674</v>
      </c>
      <c r="DI81" s="50">
        <f t="shared" si="186"/>
        <v>10.194042250100701</v>
      </c>
      <c r="DJ81" s="50">
        <f t="shared" si="187"/>
        <v>8.9503097451113867</v>
      </c>
      <c r="DK81" s="50">
        <f t="shared" si="188"/>
        <v>8.6270716736491249</v>
      </c>
      <c r="DL81" s="50">
        <f t="shared" si="189"/>
        <v>9.7627996298640252</v>
      </c>
      <c r="DM81" s="50">
        <f t="shared" si="190"/>
        <v>12.58296387520557</v>
      </c>
      <c r="DN81" s="50">
        <f t="shared" si="191"/>
        <v>22.366497301041154</v>
      </c>
      <c r="DO81" s="50">
        <f t="shared" si="192"/>
        <v>14.634117502445957</v>
      </c>
      <c r="DP81" s="50">
        <f t="shared" si="193"/>
        <v>17.538096972333598</v>
      </c>
    </row>
    <row r="82" spans="1:120" ht="20.100000000000001" customHeight="1" x14ac:dyDescent="0.25">
      <c r="A82" s="30">
        <f t="shared" si="194"/>
        <v>81</v>
      </c>
      <c r="B82" s="49" t="s">
        <v>90</v>
      </c>
      <c r="C82" s="54" t="s">
        <v>6</v>
      </c>
      <c r="D82" s="32">
        <v>13490656.43</v>
      </c>
      <c r="E82" s="32">
        <v>17293036.399999999</v>
      </c>
      <c r="F82" s="32">
        <v>17916823.780000001</v>
      </c>
      <c r="G82" s="32">
        <v>5476160</v>
      </c>
      <c r="H82" s="32">
        <v>4846562.2</v>
      </c>
      <c r="I82" s="32">
        <v>988865.72</v>
      </c>
      <c r="J82" s="32">
        <v>988865.72</v>
      </c>
      <c r="K82" s="32">
        <v>676290.28</v>
      </c>
      <c r="L82" s="32">
        <v>4487294.28</v>
      </c>
      <c r="M82" s="32">
        <v>11201907.57</v>
      </c>
      <c r="N82" s="32">
        <v>887799.14</v>
      </c>
      <c r="O82" s="32">
        <v>831198.78</v>
      </c>
      <c r="P82" s="32">
        <v>830887.86</v>
      </c>
      <c r="Q82" s="32">
        <v>930424.12</v>
      </c>
      <c r="R82" s="32">
        <v>565436.29</v>
      </c>
      <c r="S82" s="32">
        <v>625164.31000000006</v>
      </c>
      <c r="T82" s="32">
        <v>599059.23</v>
      </c>
      <c r="U82" s="32">
        <v>11106979.98</v>
      </c>
      <c r="V82" s="32">
        <v>4780885.8600000003</v>
      </c>
      <c r="W82" s="32">
        <v>4005361.38</v>
      </c>
      <c r="X82" s="32">
        <v>967021.95</v>
      </c>
      <c r="Y82" s="32">
        <v>967021.95</v>
      </c>
      <c r="Z82" s="32">
        <v>881207.79</v>
      </c>
      <c r="AA82" s="32">
        <v>3813863.91</v>
      </c>
      <c r="AB82" s="32">
        <v>14562572.119999999</v>
      </c>
      <c r="AC82" s="32">
        <v>1133896.94</v>
      </c>
      <c r="AD82" s="32">
        <v>1157648.93</v>
      </c>
      <c r="AE82" s="32">
        <v>1116688.21</v>
      </c>
      <c r="AF82" s="32">
        <v>1255174.1599999999</v>
      </c>
      <c r="AG82" s="32">
        <v>589829.18999999994</v>
      </c>
      <c r="AH82" s="32">
        <v>591081.07999999996</v>
      </c>
      <c r="AI82" s="32">
        <v>585816.30000000005</v>
      </c>
      <c r="AJ82" s="32">
        <v>14090968.42</v>
      </c>
      <c r="AK82" s="32">
        <v>5801545.1399999997</v>
      </c>
      <c r="AL82" s="32">
        <v>5077012.76</v>
      </c>
      <c r="AM82" s="32">
        <v>2704651.84</v>
      </c>
      <c r="AN82" s="32">
        <v>2868889.02</v>
      </c>
      <c r="AO82" s="32">
        <v>1177807.58</v>
      </c>
      <c r="AP82" s="32">
        <v>2932656.12</v>
      </c>
      <c r="AQ82" s="32">
        <v>14883096.32</v>
      </c>
      <c r="AR82" s="32">
        <v>1016606.71</v>
      </c>
      <c r="AS82" s="32">
        <v>1527973.36</v>
      </c>
      <c r="AT82" s="32">
        <v>1501011.48</v>
      </c>
      <c r="AU82" s="32">
        <v>1618537.44</v>
      </c>
      <c r="AV82" s="32">
        <v>1040969.34</v>
      </c>
      <c r="AW82" s="32">
        <v>966443.7</v>
      </c>
      <c r="AX82" s="32">
        <v>679699.05</v>
      </c>
      <c r="AY82" s="32">
        <v>15813522.189999999</v>
      </c>
      <c r="AZ82" s="30">
        <v>22</v>
      </c>
      <c r="BA82" s="30">
        <v>24</v>
      </c>
      <c r="BB82" s="30">
        <v>24</v>
      </c>
      <c r="BC82" s="50">
        <f t="shared" si="128"/>
        <v>81.942351574826162</v>
      </c>
      <c r="BD82" s="50">
        <f t="shared" si="129"/>
        <v>79.773163837883374</v>
      </c>
      <c r="BE82" s="50">
        <f t="shared" si="130"/>
        <v>50.549569971974748</v>
      </c>
      <c r="BF82" s="50">
        <f t="shared" si="131"/>
        <v>453.78196343988952</v>
      </c>
      <c r="BG82" s="50">
        <f t="shared" si="132"/>
        <v>394.39269294766268</v>
      </c>
      <c r="BH82" s="50">
        <f t="shared" si="133"/>
        <v>102.22271058780797</v>
      </c>
      <c r="BI82" s="50">
        <f t="shared" si="134"/>
        <v>18.057648425173845</v>
      </c>
      <c r="BJ82" s="50">
        <f t="shared" si="135"/>
        <v>20.226836162116616</v>
      </c>
      <c r="BK82" s="50">
        <f t="shared" si="136"/>
        <v>49.450430028025259</v>
      </c>
      <c r="BL82" s="50">
        <f t="shared" si="137"/>
        <v>100</v>
      </c>
      <c r="BM82" s="50">
        <f t="shared" si="138"/>
        <v>100</v>
      </c>
      <c r="BN82" s="50">
        <f t="shared" si="139"/>
        <v>94.275234111356454</v>
      </c>
      <c r="BO82" s="50">
        <f t="shared" si="140"/>
        <v>0.18057648425173844</v>
      </c>
      <c r="BP82" s="50">
        <f t="shared" si="141"/>
        <v>0.20226836162116615</v>
      </c>
      <c r="BQ82" s="50">
        <f t="shared" si="142"/>
        <v>0.46619508677993327</v>
      </c>
      <c r="BR82" s="50">
        <f t="shared" si="143"/>
        <v>1</v>
      </c>
      <c r="BS82" s="50">
        <f t="shared" si="144"/>
        <v>1</v>
      </c>
      <c r="BT82" s="50">
        <f t="shared" si="145"/>
        <v>0.94696711701368574</v>
      </c>
      <c r="BU82" s="50">
        <f t="shared" si="146"/>
        <v>0.22037015143120944</v>
      </c>
      <c r="BV82" s="50">
        <f t="shared" si="147"/>
        <v>0.25355439334488472</v>
      </c>
      <c r="BW82" s="50">
        <f t="shared" si="148"/>
        <v>0.97825619595658553</v>
      </c>
      <c r="BX82" s="50">
        <f t="shared" si="149"/>
        <v>2.4635248842254427</v>
      </c>
      <c r="BY82" s="50">
        <f t="shared" si="150"/>
        <v>3.6171196942149959</v>
      </c>
      <c r="BZ82" s="50">
        <f t="shared" si="151"/>
        <v>3.0882848185509424</v>
      </c>
      <c r="CA82" s="50">
        <f t="shared" si="152"/>
        <v>4.9011327847425035</v>
      </c>
      <c r="CB82" s="50">
        <f t="shared" si="153"/>
        <v>4.1419549783745859</v>
      </c>
      <c r="CC82" s="50">
        <f t="shared" si="154"/>
        <v>1.8771409631784621</v>
      </c>
      <c r="CD82" s="50">
        <f t="shared" si="155"/>
        <v>12.437650507770583</v>
      </c>
      <c r="CE82" s="50">
        <f t="shared" si="156"/>
        <v>10.121450579534022</v>
      </c>
      <c r="CF82" s="50">
        <f t="shared" si="157"/>
        <v>17.24108802133112</v>
      </c>
      <c r="CG82" s="50">
        <f t="shared" si="158"/>
        <v>15.847908503061758</v>
      </c>
      <c r="CH82" s="50">
        <f t="shared" si="159"/>
        <v>11.950990114794777</v>
      </c>
      <c r="CI82" s="50">
        <f t="shared" si="160"/>
        <v>17.388368195959309</v>
      </c>
      <c r="CJ82" s="50">
        <f t="shared" si="161"/>
        <v>15.178496975983172</v>
      </c>
      <c r="CK82" s="50">
        <f t="shared" si="162"/>
        <v>24.214109349182412</v>
      </c>
      <c r="CL82" s="50">
        <f t="shared" si="163"/>
        <v>26.337351914493595</v>
      </c>
      <c r="CM82" s="50">
        <f t="shared" si="164"/>
        <v>15.071226396143558</v>
      </c>
      <c r="CN82" s="50">
        <f t="shared" si="165"/>
        <v>23.105381072708493</v>
      </c>
      <c r="CO82" s="50">
        <f t="shared" si="166"/>
        <v>40.161803218851311</v>
      </c>
      <c r="CP82" s="50">
        <f t="shared" si="167"/>
        <v>20.43177776372243</v>
      </c>
      <c r="CQ82" s="50">
        <f t="shared" si="168"/>
        <v>16.96543731489869</v>
      </c>
      <c r="CR82" s="50">
        <f t="shared" si="169"/>
        <v>18.749876446963818</v>
      </c>
      <c r="CS82" s="50">
        <f t="shared" si="170"/>
        <v>15.78938606756185</v>
      </c>
      <c r="CT82" s="50">
        <f t="shared" si="171"/>
        <v>20.383711794724181</v>
      </c>
      <c r="CU82" s="50">
        <f t="shared" si="172"/>
        <v>16.932283853717742</v>
      </c>
      <c r="CV82" s="50">
        <f t="shared" si="173"/>
        <v>6.1612923308284122</v>
      </c>
      <c r="CW82" s="50">
        <f t="shared" si="174"/>
        <v>6.6943069061023888</v>
      </c>
      <c r="CX82" s="50">
        <f t="shared" si="175"/>
        <v>8.5281486203242665</v>
      </c>
      <c r="CY82" s="50">
        <f t="shared" si="176"/>
        <v>5.0130272274675374</v>
      </c>
      <c r="CZ82" s="50">
        <f t="shared" si="177"/>
        <v>5.0957377849502477</v>
      </c>
      <c r="DA82" s="50">
        <f t="shared" si="178"/>
        <v>6.5737521028406301</v>
      </c>
      <c r="DB82" s="33">
        <f t="shared" si="179"/>
        <v>613211.65590909088</v>
      </c>
      <c r="DC82" s="33">
        <f t="shared" si="180"/>
        <v>720543.18333333323</v>
      </c>
      <c r="DD82" s="33">
        <f t="shared" si="181"/>
        <v>746534.32416666672</v>
      </c>
      <c r="DE82" s="33">
        <f t="shared" si="182"/>
        <v>40354.506363636363</v>
      </c>
      <c r="DF82" s="33">
        <f t="shared" si="183"/>
        <v>47245.705833333333</v>
      </c>
      <c r="DG82" s="33">
        <f t="shared" si="184"/>
        <v>42358.612916666665</v>
      </c>
      <c r="DH82" s="50">
        <f t="shared" si="185"/>
        <v>6.580844635741717</v>
      </c>
      <c r="DI82" s="50">
        <f t="shared" si="186"/>
        <v>6.5569568800537548</v>
      </c>
      <c r="DJ82" s="50">
        <f t="shared" si="187"/>
        <v>5.6740342065249685</v>
      </c>
      <c r="DK82" s="50">
        <f t="shared" si="188"/>
        <v>6.8968039088962261</v>
      </c>
      <c r="DL82" s="50">
        <f t="shared" si="189"/>
        <v>7.2582635632456078</v>
      </c>
      <c r="DM82" s="50">
        <f t="shared" si="190"/>
        <v>9.0336181226871446</v>
      </c>
      <c r="DN82" s="50">
        <f t="shared" si="191"/>
        <v>18.606311085108398</v>
      </c>
      <c r="DO82" s="50">
        <f t="shared" si="192"/>
        <v>21.08739197667359</v>
      </c>
      <c r="DP82" s="50">
        <f t="shared" si="193"/>
        <v>21.532406934022909</v>
      </c>
    </row>
    <row r="83" spans="1:120" ht="20.100000000000001" customHeight="1" x14ac:dyDescent="0.25">
      <c r="A83" s="30">
        <f t="shared" si="194"/>
        <v>82</v>
      </c>
      <c r="B83" s="49" t="s">
        <v>91</v>
      </c>
      <c r="C83" s="54" t="s">
        <v>92</v>
      </c>
      <c r="D83" s="32">
        <v>13103050.32</v>
      </c>
      <c r="E83" s="32">
        <v>12118217.539999999</v>
      </c>
      <c r="F83" s="32">
        <v>9637074.8200000003</v>
      </c>
      <c r="G83" s="32">
        <v>11401567.109999999</v>
      </c>
      <c r="H83" s="32">
        <v>6496677.21</v>
      </c>
      <c r="I83" s="32">
        <v>6293280.8300000001</v>
      </c>
      <c r="J83" s="32">
        <v>6534755.5</v>
      </c>
      <c r="K83" s="32">
        <v>604317.62</v>
      </c>
      <c r="L83" s="32">
        <v>4866811.6100000003</v>
      </c>
      <c r="M83" s="32">
        <v>9192499.4800000004</v>
      </c>
      <c r="N83" s="32">
        <v>1928689.6</v>
      </c>
      <c r="O83" s="32">
        <v>775050.32</v>
      </c>
      <c r="P83" s="32">
        <v>731118.13</v>
      </c>
      <c r="Q83" s="32">
        <v>1040425.78</v>
      </c>
      <c r="R83" s="32">
        <v>1200666.74</v>
      </c>
      <c r="S83" s="32">
        <v>1409816.62</v>
      </c>
      <c r="T83" s="32">
        <v>1054622.49</v>
      </c>
      <c r="U83" s="32">
        <v>9591846.8499999996</v>
      </c>
      <c r="V83" s="32">
        <v>7783787.96</v>
      </c>
      <c r="W83" s="32">
        <v>5552970.9299999997</v>
      </c>
      <c r="X83" s="32">
        <v>3137960.71</v>
      </c>
      <c r="Y83" s="32">
        <v>3521294</v>
      </c>
      <c r="Z83" s="32">
        <v>616637.73</v>
      </c>
      <c r="AA83" s="32">
        <v>4262493.96</v>
      </c>
      <c r="AB83" s="32">
        <v>8463793.8300000001</v>
      </c>
      <c r="AC83" s="32">
        <v>1723663.85</v>
      </c>
      <c r="AD83" s="32">
        <v>885352.86</v>
      </c>
      <c r="AE83" s="32">
        <v>762388.06</v>
      </c>
      <c r="AF83" s="32">
        <v>1091799.71</v>
      </c>
      <c r="AG83" s="32">
        <v>1239733.71</v>
      </c>
      <c r="AH83" s="32">
        <v>843241.41</v>
      </c>
      <c r="AI83" s="32">
        <v>987009.81</v>
      </c>
      <c r="AJ83" s="32">
        <v>8614242.8300000001</v>
      </c>
      <c r="AK83" s="32">
        <v>6429750.5</v>
      </c>
      <c r="AL83" s="32">
        <v>4562548.12</v>
      </c>
      <c r="AM83" s="32">
        <v>2200560.98</v>
      </c>
      <c r="AN83" s="32">
        <v>2783894.27</v>
      </c>
      <c r="AO83" s="32">
        <v>729459.18</v>
      </c>
      <c r="AP83" s="32">
        <v>3645856.23</v>
      </c>
      <c r="AQ83" s="32">
        <v>6455188.4900000002</v>
      </c>
      <c r="AR83" s="32">
        <v>1368475.47</v>
      </c>
      <c r="AS83" s="32">
        <v>938232.18</v>
      </c>
      <c r="AT83" s="32">
        <v>887637.52</v>
      </c>
      <c r="AU83" s="32">
        <v>1106003.71</v>
      </c>
      <c r="AV83" s="32">
        <v>914580.52</v>
      </c>
      <c r="AW83" s="32">
        <v>722898.24</v>
      </c>
      <c r="AX83" s="32">
        <v>822296.74</v>
      </c>
      <c r="AY83" s="32">
        <v>7864690.0099999998</v>
      </c>
      <c r="AZ83" s="30">
        <v>85</v>
      </c>
      <c r="BA83" s="30">
        <v>81</v>
      </c>
      <c r="BB83" s="30">
        <v>77</v>
      </c>
      <c r="BC83" s="50">
        <f t="shared" si="128"/>
        <v>42.685462121531117</v>
      </c>
      <c r="BD83" s="50">
        <f t="shared" si="129"/>
        <v>54.761177744106995</v>
      </c>
      <c r="BE83" s="50">
        <f t="shared" si="130"/>
        <v>56.702919187921829</v>
      </c>
      <c r="BF83" s="50">
        <f t="shared" si="131"/>
        <v>74.475802652448124</v>
      </c>
      <c r="BG83" s="50">
        <f t="shared" si="132"/>
        <v>121.04907911693826</v>
      </c>
      <c r="BH83" s="50">
        <f t="shared" si="133"/>
        <v>130.96245318253412</v>
      </c>
      <c r="BI83" s="50">
        <f t="shared" si="134"/>
        <v>57.314537878468883</v>
      </c>
      <c r="BJ83" s="50">
        <f t="shared" si="135"/>
        <v>45.238822255893005</v>
      </c>
      <c r="BK83" s="50">
        <f t="shared" si="136"/>
        <v>43.297080812078164</v>
      </c>
      <c r="BL83" s="50">
        <f t="shared" si="137"/>
        <v>96.304763506454066</v>
      </c>
      <c r="BM83" s="50">
        <f t="shared" si="138"/>
        <v>89.113851612503808</v>
      </c>
      <c r="BN83" s="50">
        <f t="shared" si="139"/>
        <v>79.04614064240306</v>
      </c>
      <c r="BO83" s="50">
        <f t="shared" si="140"/>
        <v>0.55196630158676496</v>
      </c>
      <c r="BP83" s="50">
        <f t="shared" si="141"/>
        <v>0.40314056936360843</v>
      </c>
      <c r="BQ83" s="50">
        <f t="shared" si="142"/>
        <v>0.34224671392770217</v>
      </c>
      <c r="BR83" s="50">
        <f t="shared" si="143"/>
        <v>0.9527288298337111</v>
      </c>
      <c r="BS83" s="50">
        <f t="shared" si="144"/>
        <v>0.91748869052330773</v>
      </c>
      <c r="BT83" s="50">
        <f t="shared" si="145"/>
        <v>0.86206972110344215</v>
      </c>
      <c r="BU83" s="50">
        <f t="shared" si="146"/>
        <v>1.3427179894477155</v>
      </c>
      <c r="BV83" s="50">
        <f t="shared" si="147"/>
        <v>0.82611119993235138</v>
      </c>
      <c r="BW83" s="50">
        <f t="shared" si="148"/>
        <v>0.7635776329007905</v>
      </c>
      <c r="BX83" s="50">
        <f t="shared" si="149"/>
        <v>1.1492323988083777</v>
      </c>
      <c r="BY83" s="50">
        <f t="shared" si="150"/>
        <v>1.5568535014409615</v>
      </c>
      <c r="BZ83" s="50">
        <f t="shared" si="151"/>
        <v>1.4988256262820774</v>
      </c>
      <c r="CA83" s="50">
        <f t="shared" si="152"/>
        <v>1.0323196096748792</v>
      </c>
      <c r="CB83" s="50">
        <f t="shared" si="153"/>
        <v>1.7696113632984269</v>
      </c>
      <c r="CC83" s="50">
        <f t="shared" si="154"/>
        <v>2.0733568219500103</v>
      </c>
      <c r="CD83" s="50">
        <f t="shared" si="155"/>
        <v>27.191791683163373</v>
      </c>
      <c r="CE83" s="50">
        <f t="shared" si="156"/>
        <v>30.358297946393908</v>
      </c>
      <c r="CF83" s="50">
        <f t="shared" si="157"/>
        <v>28.162063227242236</v>
      </c>
      <c r="CG83" s="50">
        <f t="shared" si="158"/>
        <v>39.295676636407343</v>
      </c>
      <c r="CH83" s="50">
        <f t="shared" si="159"/>
        <v>26.062242490079413</v>
      </c>
      <c r="CI83" s="50">
        <f t="shared" si="160"/>
        <v>24.694245494806832</v>
      </c>
      <c r="CJ83" s="50">
        <f t="shared" si="161"/>
        <v>6.7977525591216725</v>
      </c>
      <c r="CK83" s="50">
        <f t="shared" si="162"/>
        <v>11.374318834861992</v>
      </c>
      <c r="CL83" s="50">
        <f t="shared" si="163"/>
        <v>14.59204645654602</v>
      </c>
      <c r="CM83" s="50">
        <f t="shared" si="164"/>
        <v>12.417115525044947</v>
      </c>
      <c r="CN83" s="50">
        <f t="shared" si="165"/>
        <v>14.466594810142558</v>
      </c>
      <c r="CO83" s="50">
        <f t="shared" si="166"/>
        <v>20.007897568687181</v>
      </c>
      <c r="CP83" s="50">
        <f t="shared" si="167"/>
        <v>42.540669689545631</v>
      </c>
      <c r="CQ83" s="50">
        <f t="shared" si="168"/>
        <v>29.844583852594102</v>
      </c>
      <c r="CR83" s="50">
        <f t="shared" si="169"/>
        <v>43.177135258740094</v>
      </c>
      <c r="CS83" s="50">
        <f t="shared" si="170"/>
        <v>30.156445846407863</v>
      </c>
      <c r="CT83" s="50">
        <f t="shared" si="171"/>
        <v>49.291919746870164</v>
      </c>
      <c r="CU83" s="50">
        <f t="shared" si="172"/>
        <v>33.017138389302239</v>
      </c>
      <c r="CV83" s="50">
        <f t="shared" si="173"/>
        <v>5.9150373468152866</v>
      </c>
      <c r="CW83" s="50">
        <f t="shared" si="174"/>
        <v>7.3059660554666035</v>
      </c>
      <c r="CX83" s="50">
        <f t="shared" si="175"/>
        <v>9.7356531678354248</v>
      </c>
      <c r="CY83" s="50">
        <f t="shared" si="176"/>
        <v>4.6120376953570306</v>
      </c>
      <c r="CZ83" s="50">
        <f t="shared" si="177"/>
        <v>5.0885184059833275</v>
      </c>
      <c r="DA83" s="50">
        <f t="shared" si="178"/>
        <v>7.5693007849865381</v>
      </c>
      <c r="DB83" s="33">
        <f t="shared" si="179"/>
        <v>154153.53317647061</v>
      </c>
      <c r="DC83" s="33">
        <f t="shared" si="180"/>
        <v>149607.62395061727</v>
      </c>
      <c r="DD83" s="33">
        <f t="shared" si="181"/>
        <v>125156.81584415585</v>
      </c>
      <c r="DE83" s="33">
        <f t="shared" si="182"/>
        <v>22690.465882352943</v>
      </c>
      <c r="DF83" s="33">
        <f t="shared" si="183"/>
        <v>21279.800617283952</v>
      </c>
      <c r="DG83" s="33">
        <f t="shared" si="184"/>
        <v>17772.4087012987</v>
      </c>
      <c r="DH83" s="50">
        <f t="shared" si="185"/>
        <v>14.719393980011825</v>
      </c>
      <c r="DI83" s="50">
        <f t="shared" si="186"/>
        <v>14.223740779619643</v>
      </c>
      <c r="DJ83" s="50">
        <f t="shared" si="187"/>
        <v>14.200112539958468</v>
      </c>
      <c r="DK83" s="50">
        <f t="shared" si="188"/>
        <v>7.9403326293567957</v>
      </c>
      <c r="DL83" s="50">
        <f t="shared" si="189"/>
        <v>9.0095734491988662</v>
      </c>
      <c r="DM83" s="50">
        <f t="shared" si="190"/>
        <v>11.476549997356978</v>
      </c>
      <c r="DN83" s="50">
        <f t="shared" si="191"/>
        <v>17.343368300824384</v>
      </c>
      <c r="DO83" s="50">
        <f t="shared" si="192"/>
        <v>19.117603966672831</v>
      </c>
      <c r="DP83" s="50">
        <f t="shared" si="193"/>
        <v>17.82015027936178</v>
      </c>
    </row>
    <row r="84" spans="1:120" ht="20.100000000000001" customHeight="1" x14ac:dyDescent="0.25">
      <c r="A84" s="30">
        <f t="shared" si="194"/>
        <v>83</v>
      </c>
      <c r="B84" s="49" t="s">
        <v>93</v>
      </c>
      <c r="C84" s="54" t="s">
        <v>11</v>
      </c>
      <c r="D84" s="32">
        <v>13079141.689999999</v>
      </c>
      <c r="E84" s="32">
        <v>12497272.25</v>
      </c>
      <c r="F84" s="32">
        <v>13283565.07</v>
      </c>
      <c r="G84" s="32">
        <v>12537892.18</v>
      </c>
      <c r="H84" s="32">
        <v>6172269.5499999998</v>
      </c>
      <c r="I84" s="32">
        <v>4161402.4</v>
      </c>
      <c r="J84" s="32">
        <v>8520862.0999999996</v>
      </c>
      <c r="K84" s="32">
        <v>473308.17</v>
      </c>
      <c r="L84" s="32">
        <v>4017030.08</v>
      </c>
      <c r="M84" s="32">
        <v>10518688.74</v>
      </c>
      <c r="N84" s="32">
        <v>1173638.31</v>
      </c>
      <c r="O84" s="32">
        <v>1062238.1200000001</v>
      </c>
      <c r="P84" s="32">
        <v>734350.89</v>
      </c>
      <c r="Q84" s="32">
        <v>1184482.6000000001</v>
      </c>
      <c r="R84" s="32">
        <v>2347274.13</v>
      </c>
      <c r="S84" s="32">
        <v>2620166.79</v>
      </c>
      <c r="T84" s="32">
        <v>600696.04</v>
      </c>
      <c r="U84" s="32">
        <v>10535294.5</v>
      </c>
      <c r="V84" s="32">
        <v>12448938.619999999</v>
      </c>
      <c r="W84" s="32">
        <v>5805912.8200000003</v>
      </c>
      <c r="X84" s="32">
        <v>3950835.6</v>
      </c>
      <c r="Y84" s="32">
        <v>8908663.3200000003</v>
      </c>
      <c r="Z84" s="32">
        <v>392841.24</v>
      </c>
      <c r="AA84" s="32">
        <v>3540275.3</v>
      </c>
      <c r="AB84" s="32">
        <v>10102797.199999999</v>
      </c>
      <c r="AC84" s="32">
        <v>1170048.8400000001</v>
      </c>
      <c r="AD84" s="32">
        <v>857364.52</v>
      </c>
      <c r="AE84" s="32">
        <v>528167.14</v>
      </c>
      <c r="AF84" s="32">
        <v>972898.34</v>
      </c>
      <c r="AG84" s="32">
        <v>1799176.94</v>
      </c>
      <c r="AH84" s="32">
        <v>2336436.4500000002</v>
      </c>
      <c r="AI84" s="32">
        <v>583899.44999999995</v>
      </c>
      <c r="AJ84" s="32">
        <v>10310335.210000001</v>
      </c>
      <c r="AK84" s="32">
        <v>12290868.84</v>
      </c>
      <c r="AL84" s="32">
        <v>6020588.71</v>
      </c>
      <c r="AM84" s="32">
        <v>4067673.57</v>
      </c>
      <c r="AN84" s="32">
        <v>9503222.8000000007</v>
      </c>
      <c r="AO84" s="32">
        <v>448378.61</v>
      </c>
      <c r="AP84" s="32">
        <v>2787646.04</v>
      </c>
      <c r="AQ84" s="32">
        <v>10750789.380000001</v>
      </c>
      <c r="AR84" s="32">
        <v>1104424.72</v>
      </c>
      <c r="AS84" s="32">
        <v>835525.68</v>
      </c>
      <c r="AT84" s="32">
        <v>637478.48</v>
      </c>
      <c r="AU84" s="32">
        <v>948006.49</v>
      </c>
      <c r="AV84" s="32">
        <v>2240359.6</v>
      </c>
      <c r="AW84" s="32">
        <v>2491072.5</v>
      </c>
      <c r="AX84" s="32">
        <v>540724.4</v>
      </c>
      <c r="AY84" s="32">
        <v>11204170.09</v>
      </c>
      <c r="AZ84" s="30">
        <v>47</v>
      </c>
      <c r="BA84" s="30">
        <v>48</v>
      </c>
      <c r="BB84" s="30">
        <v>48</v>
      </c>
      <c r="BC84" s="50">
        <f t="shared" si="128"/>
        <v>32.039118077660802</v>
      </c>
      <c r="BD84" s="50">
        <f t="shared" si="129"/>
        <v>28.438370595805861</v>
      </c>
      <c r="BE84" s="50">
        <f t="shared" si="130"/>
        <v>22.680626376287975</v>
      </c>
      <c r="BF84" s="50">
        <f t="shared" si="131"/>
        <v>47.143470142534056</v>
      </c>
      <c r="BG84" s="50">
        <f t="shared" si="132"/>
        <v>39.739691273909308</v>
      </c>
      <c r="BH84" s="50">
        <f t="shared" si="133"/>
        <v>29.333691303122976</v>
      </c>
      <c r="BI84" s="50">
        <f t="shared" si="134"/>
        <v>67.960881922339198</v>
      </c>
      <c r="BJ84" s="50">
        <f t="shared" si="135"/>
        <v>71.56162940419415</v>
      </c>
      <c r="BK84" s="50">
        <f t="shared" si="136"/>
        <v>77.319373623712025</v>
      </c>
      <c r="BL84" s="50">
        <f t="shared" si="137"/>
        <v>48.837809498172732</v>
      </c>
      <c r="BM84" s="50">
        <f t="shared" si="138"/>
        <v>44.348242357866994</v>
      </c>
      <c r="BN84" s="50">
        <f t="shared" si="139"/>
        <v>42.803095913946152</v>
      </c>
      <c r="BO84" s="50">
        <f t="shared" si="140"/>
        <v>0.33190606046510124</v>
      </c>
      <c r="BP84" s="50">
        <f t="shared" si="141"/>
        <v>0.31736324843410629</v>
      </c>
      <c r="BQ84" s="50">
        <f t="shared" si="142"/>
        <v>0.33095085652219847</v>
      </c>
      <c r="BR84" s="50">
        <f t="shared" si="143"/>
        <v>0.47956007653602134</v>
      </c>
      <c r="BS84" s="50">
        <f t="shared" si="144"/>
        <v>0.41659594990412335</v>
      </c>
      <c r="BT84" s="50">
        <f t="shared" si="145"/>
        <v>0.33899791364190723</v>
      </c>
      <c r="BU84" s="50">
        <f t="shared" si="146"/>
        <v>2.1211845393998146</v>
      </c>
      <c r="BV84" s="50">
        <f t="shared" si="147"/>
        <v>2.516375864893897</v>
      </c>
      <c r="BW84" s="50">
        <f t="shared" si="148"/>
        <v>3.4090493067046634</v>
      </c>
      <c r="BX84" s="50">
        <f t="shared" si="149"/>
        <v>1.0431690990981228</v>
      </c>
      <c r="BY84" s="50">
        <f t="shared" si="150"/>
        <v>1.0038825502699764</v>
      </c>
      <c r="BZ84" s="50">
        <f t="shared" si="151"/>
        <v>1.0807669696034281</v>
      </c>
      <c r="CA84" s="50">
        <f t="shared" si="152"/>
        <v>1.4832186260093472</v>
      </c>
      <c r="CB84" s="50">
        <f t="shared" si="153"/>
        <v>1.4695404739189857</v>
      </c>
      <c r="CC84" s="50">
        <f t="shared" si="154"/>
        <v>1.4801061605344108</v>
      </c>
      <c r="CD84" s="50">
        <f t="shared" si="155"/>
        <v>53.256463130733309</v>
      </c>
      <c r="CE84" s="50">
        <f t="shared" si="156"/>
        <v>42.721490690202479</v>
      </c>
      <c r="CF84" s="50">
        <f t="shared" si="157"/>
        <v>50.048473750848068</v>
      </c>
      <c r="CG84" s="50">
        <f t="shared" si="158"/>
        <v>69.821285012535938</v>
      </c>
      <c r="CH84" s="50">
        <f t="shared" si="159"/>
        <v>63.642173068716232</v>
      </c>
      <c r="CI84" s="50">
        <f t="shared" si="160"/>
        <v>62.939748147495891</v>
      </c>
      <c r="CJ84" s="50">
        <f t="shared" si="161"/>
        <v>8.4722224816579974</v>
      </c>
      <c r="CK84" s="50">
        <f t="shared" si="162"/>
        <v>6.8870491386517907</v>
      </c>
      <c r="CL84" s="50">
        <f t="shared" si="163"/>
        <v>6.7979382977452723</v>
      </c>
      <c r="CM84" s="50">
        <f t="shared" si="164"/>
        <v>11.782539850933851</v>
      </c>
      <c r="CN84" s="50">
        <f t="shared" si="165"/>
        <v>11.096347224748312</v>
      </c>
      <c r="CO84" s="50">
        <f t="shared" si="166"/>
        <v>16.084488617500377</v>
      </c>
      <c r="CP84" s="50">
        <f t="shared" si="167"/>
        <v>24.341940457494697</v>
      </c>
      <c r="CQ84" s="50">
        <f t="shared" si="168"/>
        <v>19.576612981856911</v>
      </c>
      <c r="CR84" s="50">
        <f t="shared" si="169"/>
        <v>23.70110972830377</v>
      </c>
      <c r="CS84" s="50">
        <f t="shared" si="170"/>
        <v>19.159981491161009</v>
      </c>
      <c r="CT84" s="50">
        <f t="shared" si="171"/>
        <v>23.558974141115574</v>
      </c>
      <c r="CU84" s="50">
        <f t="shared" si="172"/>
        <v>19.06698748907472</v>
      </c>
      <c r="CV84" s="50">
        <f t="shared" si="173"/>
        <v>8.1216194852614993</v>
      </c>
      <c r="CW84" s="50">
        <f t="shared" si="174"/>
        <v>6.8604132393770971</v>
      </c>
      <c r="CX84" s="50">
        <f t="shared" si="175"/>
        <v>6.2899204814148586</v>
      </c>
      <c r="CY84" s="50">
        <f t="shared" si="176"/>
        <v>3.618801456687943</v>
      </c>
      <c r="CZ84" s="50">
        <f t="shared" si="177"/>
        <v>3.1434158762125066</v>
      </c>
      <c r="DA84" s="50">
        <f t="shared" si="178"/>
        <v>3.3754388045467674</v>
      </c>
      <c r="DB84" s="33">
        <f t="shared" si="179"/>
        <v>278279.61042553192</v>
      </c>
      <c r="DC84" s="33">
        <f t="shared" si="180"/>
        <v>260359.83854166666</v>
      </c>
      <c r="DD84" s="33">
        <f t="shared" si="181"/>
        <v>276740.93895833334</v>
      </c>
      <c r="DE84" s="33">
        <f t="shared" si="182"/>
        <v>24971.027872340426</v>
      </c>
      <c r="DF84" s="33">
        <f t="shared" si="183"/>
        <v>24376.017500000002</v>
      </c>
      <c r="DG84" s="33">
        <f t="shared" si="184"/>
        <v>23008.848333333332</v>
      </c>
      <c r="DH84" s="50">
        <f t="shared" si="185"/>
        <v>8.9733587862064059</v>
      </c>
      <c r="DI84" s="50">
        <f t="shared" si="186"/>
        <v>9.3624337903017203</v>
      </c>
      <c r="DJ84" s="50">
        <f t="shared" si="187"/>
        <v>8.3142192188621546</v>
      </c>
      <c r="DK84" s="50">
        <f t="shared" si="188"/>
        <v>9.056271642852737</v>
      </c>
      <c r="DL84" s="50">
        <f t="shared" si="189"/>
        <v>7.7848855377220421</v>
      </c>
      <c r="DM84" s="50">
        <f t="shared" si="190"/>
        <v>7.1366872146469635</v>
      </c>
      <c r="DN84" s="50">
        <f t="shared" si="191"/>
        <v>35.547409767556765</v>
      </c>
      <c r="DO84" s="50">
        <f t="shared" si="192"/>
        <v>25.621794646293221</v>
      </c>
      <c r="DP84" s="50">
        <f t="shared" si="193"/>
        <v>29.663726060211477</v>
      </c>
    </row>
    <row r="85" spans="1:120" ht="20.100000000000001" customHeight="1" x14ac:dyDescent="0.25">
      <c r="A85" s="30">
        <f t="shared" si="194"/>
        <v>84</v>
      </c>
      <c r="B85" s="49" t="s">
        <v>94</v>
      </c>
      <c r="C85" s="49" t="s">
        <v>11</v>
      </c>
      <c r="D85" s="33">
        <v>13062657.77</v>
      </c>
      <c r="E85" s="33">
        <v>11075091.210000001</v>
      </c>
      <c r="F85" s="33">
        <v>10246859.529999999</v>
      </c>
      <c r="G85" s="33">
        <v>7354037.6200000001</v>
      </c>
      <c r="H85" s="33">
        <v>6582589.9900000002</v>
      </c>
      <c r="I85" s="33">
        <v>1112831.8999999999</v>
      </c>
      <c r="J85" s="33">
        <v>1112831.8999999999</v>
      </c>
      <c r="K85" s="33">
        <v>887318.66</v>
      </c>
      <c r="L85" s="33">
        <v>6241205.7199999997</v>
      </c>
      <c r="M85" s="33">
        <v>11283821.82</v>
      </c>
      <c r="N85" s="33">
        <v>480589.49</v>
      </c>
      <c r="O85" s="33">
        <v>1064923.1100000001</v>
      </c>
      <c r="P85" s="33">
        <v>1064923.1100000001</v>
      </c>
      <c r="Q85" s="33">
        <v>1140240.02</v>
      </c>
      <c r="R85" s="33">
        <v>3253581.31</v>
      </c>
      <c r="S85" s="33">
        <v>663591.55000000005</v>
      </c>
      <c r="T85" s="33">
        <v>278143.09000000003</v>
      </c>
      <c r="U85" s="33">
        <v>11539783.75</v>
      </c>
      <c r="V85" s="33">
        <v>6309570.4199999999</v>
      </c>
      <c r="W85" s="33">
        <v>5599589.4100000001</v>
      </c>
      <c r="X85" s="33">
        <v>955683.36</v>
      </c>
      <c r="Y85" s="33">
        <v>955683.36</v>
      </c>
      <c r="Z85" s="33">
        <v>768909.82</v>
      </c>
      <c r="AA85" s="33">
        <v>5353887.0599999996</v>
      </c>
      <c r="AB85" s="33">
        <v>9724017.3100000005</v>
      </c>
      <c r="AC85" s="33">
        <v>388789.78</v>
      </c>
      <c r="AD85" s="33">
        <v>791393.55</v>
      </c>
      <c r="AE85" s="33">
        <v>791393.55</v>
      </c>
      <c r="AF85" s="33">
        <v>853336.37</v>
      </c>
      <c r="AG85" s="33">
        <v>2614813.41</v>
      </c>
      <c r="AH85" s="33">
        <v>649919.15</v>
      </c>
      <c r="AI85" s="33">
        <v>215235.9</v>
      </c>
      <c r="AJ85" s="33">
        <v>9935698.9299999997</v>
      </c>
      <c r="AK85" s="33">
        <v>5630921.1799999997</v>
      </c>
      <c r="AL85" s="33">
        <v>5179273.8499999996</v>
      </c>
      <c r="AM85" s="33">
        <v>1043460.01</v>
      </c>
      <c r="AN85" s="33">
        <v>1045943.94</v>
      </c>
      <c r="AO85" s="33">
        <v>759335.36</v>
      </c>
      <c r="AP85" s="33">
        <v>4584977.24</v>
      </c>
      <c r="AQ85" s="33">
        <v>8698581.7699999996</v>
      </c>
      <c r="AR85" s="33">
        <v>368195.93</v>
      </c>
      <c r="AS85" s="33">
        <v>984043.03</v>
      </c>
      <c r="AT85" s="33">
        <v>984043.03</v>
      </c>
      <c r="AU85" s="33">
        <v>1050343.43</v>
      </c>
      <c r="AV85" s="33">
        <v>2175306.02</v>
      </c>
      <c r="AW85" s="33">
        <v>585335.07999999996</v>
      </c>
      <c r="AX85" s="33">
        <v>212944.8</v>
      </c>
      <c r="AY85" s="33">
        <v>8823416.7200000007</v>
      </c>
      <c r="AZ85" s="31">
        <v>14</v>
      </c>
      <c r="BA85" s="31">
        <v>15</v>
      </c>
      <c r="BB85" s="31">
        <v>13</v>
      </c>
      <c r="BC85" s="50">
        <f t="shared" si="128"/>
        <v>84.867742626532817</v>
      </c>
      <c r="BD85" s="50">
        <f t="shared" si="129"/>
        <v>84.853432224629955</v>
      </c>
      <c r="BE85" s="50">
        <f t="shared" si="130"/>
        <v>81.424994125028775</v>
      </c>
      <c r="BF85" s="50">
        <f t="shared" si="131"/>
        <v>560.83993638212576</v>
      </c>
      <c r="BG85" s="50">
        <f t="shared" si="132"/>
        <v>560.21557809691274</v>
      </c>
      <c r="BH85" s="50">
        <f t="shared" si="133"/>
        <v>438.35783780151741</v>
      </c>
      <c r="BI85" s="50">
        <f t="shared" si="134"/>
        <v>15.132257373467176</v>
      </c>
      <c r="BJ85" s="50">
        <f t="shared" si="135"/>
        <v>15.146567775370038</v>
      </c>
      <c r="BK85" s="50">
        <f t="shared" si="136"/>
        <v>18.575005874971243</v>
      </c>
      <c r="BL85" s="50">
        <f t="shared" si="137"/>
        <v>100</v>
      </c>
      <c r="BM85" s="50">
        <f t="shared" si="138"/>
        <v>100</v>
      </c>
      <c r="BN85" s="50">
        <f t="shared" si="139"/>
        <v>99.762517864963201</v>
      </c>
      <c r="BO85" s="50">
        <f t="shared" si="140"/>
        <v>0.15132257373467176</v>
      </c>
      <c r="BP85" s="50">
        <f t="shared" si="141"/>
        <v>0.15146567775370037</v>
      </c>
      <c r="BQ85" s="50">
        <f t="shared" si="142"/>
        <v>0.18530893554436151</v>
      </c>
      <c r="BR85" s="50">
        <f t="shared" si="143"/>
        <v>1.0000000000000002</v>
      </c>
      <c r="BS85" s="50">
        <f t="shared" si="144"/>
        <v>1</v>
      </c>
      <c r="BT85" s="50">
        <f t="shared" si="145"/>
        <v>0.99945853928612116</v>
      </c>
      <c r="BU85" s="50">
        <f t="shared" si="146"/>
        <v>0.1783039928381018</v>
      </c>
      <c r="BV85" s="50">
        <f t="shared" si="147"/>
        <v>0.17850271200902024</v>
      </c>
      <c r="BW85" s="50">
        <f t="shared" si="148"/>
        <v>0.22812412913962468</v>
      </c>
      <c r="BX85" s="50">
        <f t="shared" si="149"/>
        <v>1.7762565878742405</v>
      </c>
      <c r="BY85" s="50">
        <f t="shared" si="150"/>
        <v>1.755284507942777</v>
      </c>
      <c r="BZ85" s="50">
        <f t="shared" si="151"/>
        <v>1.8197483506597405</v>
      </c>
      <c r="CA85" s="50">
        <f t="shared" si="152"/>
        <v>5.9151701079021919</v>
      </c>
      <c r="CB85" s="50">
        <f t="shared" si="153"/>
        <v>5.8592517609598227</v>
      </c>
      <c r="CC85" s="50">
        <f t="shared" si="154"/>
        <v>4.9635575876070224</v>
      </c>
      <c r="CD85" s="50">
        <f t="shared" si="155"/>
        <v>73.912496045768918</v>
      </c>
      <c r="CE85" s="50">
        <f t="shared" si="156"/>
        <v>70.061776471464157</v>
      </c>
      <c r="CF85" s="50">
        <f t="shared" si="157"/>
        <v>62.996632108735554</v>
      </c>
      <c r="CG85" s="50">
        <f t="shared" si="158"/>
        <v>16.662773967484387</v>
      </c>
      <c r="CH85" s="50">
        <f t="shared" si="159"/>
        <v>18.999450791333459</v>
      </c>
      <c r="CI85" s="50">
        <f t="shared" si="160"/>
        <v>19.222005992136623</v>
      </c>
      <c r="CJ85" s="50">
        <f t="shared" si="161"/>
        <v>14.480794973142933</v>
      </c>
      <c r="CK85" s="50">
        <f t="shared" si="162"/>
        <v>12.542748512504915</v>
      </c>
      <c r="CL85" s="50">
        <f t="shared" si="163"/>
        <v>17.47570243915224</v>
      </c>
      <c r="CM85" s="50">
        <f t="shared" si="164"/>
        <v>14.217103229854761</v>
      </c>
      <c r="CN85" s="50">
        <f t="shared" si="165"/>
        <v>14.361711619669467</v>
      </c>
      <c r="CO85" s="50">
        <f t="shared" si="166"/>
        <v>16.561376867380044</v>
      </c>
      <c r="CP85" s="50">
        <f t="shared" si="167"/>
        <v>15.764481027581478</v>
      </c>
      <c r="CQ85" s="50">
        <f t="shared" si="168"/>
        <v>13.617718394837802</v>
      </c>
      <c r="CR85" s="50">
        <f t="shared" si="169"/>
        <v>13.894194723518034</v>
      </c>
      <c r="CS85" s="50">
        <f t="shared" si="170"/>
        <v>12.19921239817943</v>
      </c>
      <c r="CT85" s="50">
        <f t="shared" si="171"/>
        <v>17.799197627132266</v>
      </c>
      <c r="CU85" s="50">
        <f t="shared" si="172"/>
        <v>15.109778322490577</v>
      </c>
      <c r="CV85" s="50">
        <f t="shared" si="173"/>
        <v>8.152422950601423</v>
      </c>
      <c r="CW85" s="50">
        <f t="shared" si="174"/>
        <v>7.1457068388333393</v>
      </c>
      <c r="CX85" s="50">
        <f t="shared" si="175"/>
        <v>9.6033621532430633</v>
      </c>
      <c r="CY85" s="50">
        <f t="shared" si="176"/>
        <v>6.7927880805224534</v>
      </c>
      <c r="CZ85" s="50">
        <f t="shared" si="177"/>
        <v>6.9426951473386556</v>
      </c>
      <c r="DA85" s="50">
        <f t="shared" si="178"/>
        <v>7.4104203124564547</v>
      </c>
      <c r="DB85" s="33">
        <f t="shared" si="179"/>
        <v>933046.98357142857</v>
      </c>
      <c r="DC85" s="33">
        <f t="shared" si="180"/>
        <v>738339.41400000011</v>
      </c>
      <c r="DD85" s="33">
        <f t="shared" si="181"/>
        <v>788219.96384615381</v>
      </c>
      <c r="DE85" s="33">
        <f t="shared" si="182"/>
        <v>34327.820714285714</v>
      </c>
      <c r="DF85" s="33">
        <f t="shared" si="183"/>
        <v>25919.31866666667</v>
      </c>
      <c r="DG85" s="33">
        <f t="shared" si="184"/>
        <v>28322.763846153844</v>
      </c>
      <c r="DH85" s="50">
        <f t="shared" si="185"/>
        <v>3.6791095538285696</v>
      </c>
      <c r="DI85" s="50">
        <f t="shared" si="186"/>
        <v>3.5104882896941851</v>
      </c>
      <c r="DJ85" s="50">
        <f t="shared" si="187"/>
        <v>3.5932563428045747</v>
      </c>
      <c r="DK85" s="50">
        <f t="shared" si="188"/>
        <v>8.7290047712855294</v>
      </c>
      <c r="DL85" s="50">
        <f t="shared" si="189"/>
        <v>7.7050053477618254</v>
      </c>
      <c r="DM85" s="50">
        <f t="shared" si="190"/>
        <v>10.250393566193445</v>
      </c>
      <c r="DN85" s="50">
        <f t="shared" si="191"/>
        <v>16.677678259794742</v>
      </c>
      <c r="DO85" s="50">
        <f t="shared" si="192"/>
        <v>2.8410302307872102</v>
      </c>
      <c r="DP85" s="50">
        <f t="shared" si="193"/>
        <v>22.83514675166187</v>
      </c>
    </row>
    <row r="86" spans="1:120" ht="20.100000000000001" customHeight="1" x14ac:dyDescent="0.25">
      <c r="A86" s="30">
        <f t="shared" si="194"/>
        <v>85</v>
      </c>
      <c r="B86" s="49" t="s">
        <v>95</v>
      </c>
      <c r="C86" s="54" t="s">
        <v>96</v>
      </c>
      <c r="D86" s="32">
        <v>12930760.359999999</v>
      </c>
      <c r="E86" s="32">
        <v>10780477.02</v>
      </c>
      <c r="F86" s="32">
        <v>10406914.17</v>
      </c>
      <c r="G86" s="32">
        <v>12121791.98</v>
      </c>
      <c r="H86" s="32">
        <v>8133625.5099999998</v>
      </c>
      <c r="I86" s="32">
        <v>2056939.39</v>
      </c>
      <c r="J86" s="32">
        <v>2097091.44</v>
      </c>
      <c r="K86" s="32">
        <v>1666051.44</v>
      </c>
      <c r="L86" s="32">
        <v>10024700.539999999</v>
      </c>
      <c r="M86" s="32">
        <v>10679340.74</v>
      </c>
      <c r="N86" s="32">
        <v>432785.08</v>
      </c>
      <c r="O86" s="32">
        <v>2008895.86</v>
      </c>
      <c r="P86" s="32">
        <v>2006656.01</v>
      </c>
      <c r="Q86" s="32">
        <v>2103708.1800000002</v>
      </c>
      <c r="R86" s="32">
        <v>3466489.35</v>
      </c>
      <c r="S86" s="32">
        <v>1608934.25</v>
      </c>
      <c r="T86" s="32">
        <v>375124.83</v>
      </c>
      <c r="U86" s="32">
        <v>10823161.869999999</v>
      </c>
      <c r="V86" s="32">
        <v>10353564</v>
      </c>
      <c r="W86" s="32">
        <v>6515049.7000000002</v>
      </c>
      <c r="X86" s="32">
        <v>1578248.23</v>
      </c>
      <c r="Y86" s="32">
        <v>1578248.23</v>
      </c>
      <c r="Z86" s="32">
        <v>1328832.92</v>
      </c>
      <c r="AA86" s="32">
        <v>8775315.7699999996</v>
      </c>
      <c r="AB86" s="32">
        <v>8843567.6699999999</v>
      </c>
      <c r="AC86" s="32">
        <v>405420.48</v>
      </c>
      <c r="AD86" s="32">
        <v>1591927.84</v>
      </c>
      <c r="AE86" s="32">
        <v>1585386.34</v>
      </c>
      <c r="AF86" s="32">
        <v>1689002.3</v>
      </c>
      <c r="AG86" s="32">
        <v>2439896.44</v>
      </c>
      <c r="AH86" s="32">
        <v>1266420.21</v>
      </c>
      <c r="AI86" s="32">
        <v>357088.29</v>
      </c>
      <c r="AJ86" s="32">
        <v>8797807.6500000004</v>
      </c>
      <c r="AK86" s="32">
        <v>9449259.3100000005</v>
      </c>
      <c r="AL86" s="32">
        <v>5849752.21</v>
      </c>
      <c r="AM86" s="32">
        <v>1743946.55</v>
      </c>
      <c r="AN86" s="32">
        <v>1743946.55</v>
      </c>
      <c r="AO86" s="32">
        <v>1394530.93</v>
      </c>
      <c r="AP86" s="32">
        <v>7705312.7599999998</v>
      </c>
      <c r="AQ86" s="32">
        <v>8452819.2799999993</v>
      </c>
      <c r="AR86" s="32">
        <v>365493.04</v>
      </c>
      <c r="AS86" s="32">
        <v>1670214.25</v>
      </c>
      <c r="AT86" s="32">
        <v>1669049.92</v>
      </c>
      <c r="AU86" s="32">
        <v>1789726.8</v>
      </c>
      <c r="AV86" s="32">
        <v>2594171.4900000002</v>
      </c>
      <c r="AW86" s="32">
        <v>1438016.7</v>
      </c>
      <c r="AX86" s="32">
        <v>335374.12</v>
      </c>
      <c r="AY86" s="32">
        <v>8382625.8700000001</v>
      </c>
      <c r="AZ86" s="30">
        <v>13</v>
      </c>
      <c r="BA86" s="30">
        <v>13</v>
      </c>
      <c r="BB86" s="30">
        <v>13</v>
      </c>
      <c r="BC86" s="50">
        <f t="shared" si="128"/>
        <v>82.699823231911282</v>
      </c>
      <c r="BD86" s="50">
        <f t="shared" si="129"/>
        <v>84.756473905990234</v>
      </c>
      <c r="BE86" s="50">
        <f t="shared" si="130"/>
        <v>81.544092581368673</v>
      </c>
      <c r="BF86" s="50">
        <f t="shared" si="131"/>
        <v>478.02877589352988</v>
      </c>
      <c r="BG86" s="50">
        <f t="shared" si="132"/>
        <v>556.01619588066956</v>
      </c>
      <c r="BH86" s="50">
        <f t="shared" si="133"/>
        <v>441.83193343855629</v>
      </c>
      <c r="BI86" s="50">
        <f t="shared" si="134"/>
        <v>17.300176768088704</v>
      </c>
      <c r="BJ86" s="50">
        <f t="shared" si="135"/>
        <v>15.243526094009754</v>
      </c>
      <c r="BK86" s="50">
        <f t="shared" si="136"/>
        <v>18.455907418631313</v>
      </c>
      <c r="BL86" s="50">
        <f t="shared" si="137"/>
        <v>98.085345768232216</v>
      </c>
      <c r="BM86" s="50">
        <f t="shared" si="138"/>
        <v>100</v>
      </c>
      <c r="BN86" s="50">
        <f t="shared" si="139"/>
        <v>100</v>
      </c>
      <c r="BO86" s="50">
        <f t="shared" si="140"/>
        <v>0.16968938201495187</v>
      </c>
      <c r="BP86" s="50">
        <f t="shared" si="141"/>
        <v>0.15243526094009754</v>
      </c>
      <c r="BQ86" s="50">
        <f t="shared" si="142"/>
        <v>0.18455907418631312</v>
      </c>
      <c r="BR86" s="50">
        <f t="shared" si="143"/>
        <v>0.99601066685865902</v>
      </c>
      <c r="BS86" s="50">
        <f t="shared" si="144"/>
        <v>1</v>
      </c>
      <c r="BT86" s="50">
        <f t="shared" si="145"/>
        <v>0.99999999999999989</v>
      </c>
      <c r="BU86" s="50">
        <f t="shared" si="146"/>
        <v>0.20919242740791139</v>
      </c>
      <c r="BV86" s="50">
        <f t="shared" si="147"/>
        <v>0.17985087618106307</v>
      </c>
      <c r="BW86" s="50">
        <f t="shared" si="148"/>
        <v>0.22633040401075169</v>
      </c>
      <c r="BX86" s="50">
        <f t="shared" si="149"/>
        <v>1.0667366987764459</v>
      </c>
      <c r="BY86" s="50">
        <f t="shared" si="150"/>
        <v>1.0412334361385123</v>
      </c>
      <c r="BZ86" s="50">
        <f t="shared" si="151"/>
        <v>1.1013470821979168</v>
      </c>
      <c r="CA86" s="50">
        <f t="shared" si="152"/>
        <v>3.9542368382570574</v>
      </c>
      <c r="CB86" s="50">
        <f t="shared" si="153"/>
        <v>4.1280259823259868</v>
      </c>
      <c r="CC86" s="50">
        <f t="shared" si="154"/>
        <v>3.3543185196816956</v>
      </c>
      <c r="CD86" s="50">
        <f t="shared" si="155"/>
        <v>79.552450147056874</v>
      </c>
      <c r="CE86" s="50">
        <f t="shared" si="156"/>
        <v>67.161620778715246</v>
      </c>
      <c r="CF86" s="50">
        <f t="shared" si="157"/>
        <v>73.971506286692062</v>
      </c>
      <c r="CG86" s="50">
        <f t="shared" si="158"/>
        <v>42.635805037563024</v>
      </c>
      <c r="CH86" s="50">
        <f t="shared" si="159"/>
        <v>41.049906602508358</v>
      </c>
      <c r="CI86" s="50">
        <f t="shared" si="160"/>
        <v>48.947985021370627</v>
      </c>
      <c r="CJ86" s="50">
        <f t="shared" si="161"/>
        <v>16.572598039254586</v>
      </c>
      <c r="CK86" s="50">
        <f t="shared" si="162"/>
        <v>15.375650742101948</v>
      </c>
      <c r="CL86" s="50">
        <f t="shared" si="163"/>
        <v>17.675610280188192</v>
      </c>
      <c r="CM86" s="50">
        <f t="shared" si="164"/>
        <v>16.619463427882106</v>
      </c>
      <c r="CN86" s="50">
        <f t="shared" si="165"/>
        <v>15.142850181447089</v>
      </c>
      <c r="CO86" s="50">
        <f t="shared" si="166"/>
        <v>18.098304033021495</v>
      </c>
      <c r="CP86" s="50">
        <f t="shared" si="167"/>
        <v>21.082009412502359</v>
      </c>
      <c r="CQ86" s="50">
        <f t="shared" si="168"/>
        <v>17.411347494804236</v>
      </c>
      <c r="CR86" s="50">
        <f t="shared" si="169"/>
        <v>21.901900028091262</v>
      </c>
      <c r="CS86" s="50">
        <f t="shared" si="170"/>
        <v>17.966824161923771</v>
      </c>
      <c r="CT86" s="50">
        <f t="shared" si="171"/>
        <v>23.117670273911269</v>
      </c>
      <c r="CU86" s="50">
        <f t="shared" si="172"/>
        <v>18.776890614059909</v>
      </c>
      <c r="CV86" s="50">
        <f t="shared" si="173"/>
        <v>15.535790657866622</v>
      </c>
      <c r="CW86" s="50">
        <f t="shared" si="174"/>
        <v>14.76676622979342</v>
      </c>
      <c r="CX86" s="50">
        <f t="shared" si="175"/>
        <v>16.049082587946433</v>
      </c>
      <c r="CY86" s="50">
        <f t="shared" si="176"/>
        <v>12.884404270252828</v>
      </c>
      <c r="CZ86" s="50">
        <f t="shared" si="177"/>
        <v>12.326290548504874</v>
      </c>
      <c r="DA86" s="50">
        <f t="shared" si="178"/>
        <v>13.400042579576688</v>
      </c>
      <c r="DB86" s="33">
        <f t="shared" si="179"/>
        <v>994673.87384615385</v>
      </c>
      <c r="DC86" s="33">
        <f t="shared" si="180"/>
        <v>829267.46307692304</v>
      </c>
      <c r="DD86" s="33">
        <f t="shared" si="181"/>
        <v>800531.85923076922</v>
      </c>
      <c r="DE86" s="33">
        <f t="shared" si="182"/>
        <v>33291.160000000003</v>
      </c>
      <c r="DF86" s="33">
        <f t="shared" si="183"/>
        <v>31186.190769230769</v>
      </c>
      <c r="DG86" s="33">
        <f t="shared" si="184"/>
        <v>28114.849230769229</v>
      </c>
      <c r="DH86" s="50">
        <f t="shared" si="185"/>
        <v>3.3469422365816701</v>
      </c>
      <c r="DI86" s="50">
        <f t="shared" si="186"/>
        <v>3.7606914726302154</v>
      </c>
      <c r="DJ86" s="50">
        <f t="shared" si="187"/>
        <v>3.5120212776771651</v>
      </c>
      <c r="DK86" s="50">
        <f t="shared" si="188"/>
        <v>16.269021476166312</v>
      </c>
      <c r="DL86" s="50">
        <f t="shared" si="189"/>
        <v>15.667231578589275</v>
      </c>
      <c r="DM86" s="50">
        <f t="shared" si="190"/>
        <v>17.197478241525655</v>
      </c>
      <c r="DN86" s="50">
        <f t="shared" si="191"/>
        <v>16.973739809046794</v>
      </c>
      <c r="DO86" s="50">
        <f t="shared" si="192"/>
        <v>16.182391227112511</v>
      </c>
      <c r="DP86" s="50">
        <f t="shared" si="193"/>
        <v>16.447620092753127</v>
      </c>
    </row>
    <row r="87" spans="1:120" ht="20.100000000000001" customHeight="1" x14ac:dyDescent="0.25">
      <c r="A87" s="30">
        <f t="shared" si="194"/>
        <v>86</v>
      </c>
      <c r="B87" s="49" t="s">
        <v>97</v>
      </c>
      <c r="C87" s="54" t="s">
        <v>11</v>
      </c>
      <c r="D87" s="32">
        <v>12876459.6</v>
      </c>
      <c r="E87" s="32">
        <v>12050415.060000001</v>
      </c>
      <c r="F87" s="32">
        <v>11012444.060000001</v>
      </c>
      <c r="G87" s="32">
        <v>13234619.779999999</v>
      </c>
      <c r="H87" s="32">
        <v>8705960.1199999992</v>
      </c>
      <c r="I87" s="32">
        <v>2163974.63</v>
      </c>
      <c r="J87" s="32">
        <v>2466546.69</v>
      </c>
      <c r="K87" s="32">
        <v>2447128.86</v>
      </c>
      <c r="L87" s="32">
        <v>10768073.09</v>
      </c>
      <c r="M87" s="32">
        <v>7465708.5199999996</v>
      </c>
      <c r="N87" s="32">
        <v>1540226.97</v>
      </c>
      <c r="O87" s="32">
        <v>3100594.54</v>
      </c>
      <c r="P87" s="32">
        <v>3092608.16</v>
      </c>
      <c r="Q87" s="32">
        <v>3282884.4</v>
      </c>
      <c r="R87" s="32">
        <v>3235178.47</v>
      </c>
      <c r="S87" s="32">
        <v>1055712.1000000001</v>
      </c>
      <c r="T87" s="32">
        <v>1159300.1399999999</v>
      </c>
      <c r="U87" s="32">
        <v>7717926.0700000003</v>
      </c>
      <c r="V87" s="32">
        <v>10946366.880000001</v>
      </c>
      <c r="W87" s="32">
        <v>7125262.5800000001</v>
      </c>
      <c r="X87" s="32">
        <v>2018868.5</v>
      </c>
      <c r="Y87" s="32">
        <v>2413463.96</v>
      </c>
      <c r="Z87" s="32">
        <v>2039868.73</v>
      </c>
      <c r="AA87" s="32">
        <v>8532902.9199999999</v>
      </c>
      <c r="AB87" s="32">
        <v>7065037.5999999996</v>
      </c>
      <c r="AC87" s="32">
        <v>1455599.77</v>
      </c>
      <c r="AD87" s="32">
        <v>2602065.91</v>
      </c>
      <c r="AE87" s="32">
        <v>2592446.4300000002</v>
      </c>
      <c r="AF87" s="32">
        <v>2727902.56</v>
      </c>
      <c r="AG87" s="32">
        <v>2938825.63</v>
      </c>
      <c r="AH87" s="32">
        <v>965523.15</v>
      </c>
      <c r="AI87" s="32">
        <v>1207405.4099999999</v>
      </c>
      <c r="AJ87" s="32">
        <v>7009640.4199999999</v>
      </c>
      <c r="AK87" s="32">
        <v>9149934.0899999999</v>
      </c>
      <c r="AL87" s="32">
        <v>5935765.79</v>
      </c>
      <c r="AM87" s="32">
        <v>1772229.28</v>
      </c>
      <c r="AN87" s="32">
        <v>2257207.7599999998</v>
      </c>
      <c r="AO87" s="32">
        <v>2092140.95</v>
      </c>
      <c r="AP87" s="32">
        <v>6892726.3300000001</v>
      </c>
      <c r="AQ87" s="32">
        <v>6327662.1299999999</v>
      </c>
      <c r="AR87" s="32">
        <v>1289414.9099999999</v>
      </c>
      <c r="AS87" s="32">
        <v>2626757.35</v>
      </c>
      <c r="AT87" s="32">
        <v>2611477.94</v>
      </c>
      <c r="AU87" s="32">
        <v>2718962.46</v>
      </c>
      <c r="AV87" s="32">
        <v>2634255.15</v>
      </c>
      <c r="AW87" s="32">
        <v>857426.66</v>
      </c>
      <c r="AX87" s="32">
        <v>1117752.05</v>
      </c>
      <c r="AY87" s="32">
        <v>6448290.2699999996</v>
      </c>
      <c r="AZ87" s="30">
        <v>35</v>
      </c>
      <c r="BA87" s="30">
        <v>33</v>
      </c>
      <c r="BB87" s="30">
        <v>29</v>
      </c>
      <c r="BC87" s="50">
        <f t="shared" si="128"/>
        <v>81.3629198949303</v>
      </c>
      <c r="BD87" s="50">
        <f t="shared" si="129"/>
        <v>77.951917869575354</v>
      </c>
      <c r="BE87" s="50">
        <f t="shared" si="130"/>
        <v>75.33088503373034</v>
      </c>
      <c r="BF87" s="50">
        <f t="shared" si="131"/>
        <v>436.56473780352405</v>
      </c>
      <c r="BG87" s="50">
        <f t="shared" si="132"/>
        <v>353.55418856140699</v>
      </c>
      <c r="BH87" s="50">
        <f t="shared" si="133"/>
        <v>305.36517072757186</v>
      </c>
      <c r="BI87" s="50">
        <f t="shared" si="134"/>
        <v>18.637080105069707</v>
      </c>
      <c r="BJ87" s="50">
        <f t="shared" si="135"/>
        <v>22.048082130424625</v>
      </c>
      <c r="BK87" s="50">
        <f t="shared" si="136"/>
        <v>24.66911496626966</v>
      </c>
      <c r="BL87" s="50">
        <f t="shared" si="137"/>
        <v>87.732968476668077</v>
      </c>
      <c r="BM87" s="50">
        <f t="shared" si="138"/>
        <v>83.650244356663194</v>
      </c>
      <c r="BN87" s="50">
        <f t="shared" si="139"/>
        <v>78.514229456662875</v>
      </c>
      <c r="BO87" s="50">
        <f t="shared" si="140"/>
        <v>0.16350863613552183</v>
      </c>
      <c r="BP87" s="50">
        <f t="shared" si="141"/>
        <v>0.18443274578057992</v>
      </c>
      <c r="BQ87" s="50">
        <f t="shared" si="142"/>
        <v>0.19368765529544923</v>
      </c>
      <c r="BR87" s="50">
        <f t="shared" si="143"/>
        <v>0.97266897674883934</v>
      </c>
      <c r="BS87" s="50">
        <f t="shared" si="144"/>
        <v>0.95579999645992664</v>
      </c>
      <c r="BT87" s="50">
        <f t="shared" si="145"/>
        <v>0.9342643149204557</v>
      </c>
      <c r="BU87" s="50">
        <f t="shared" si="146"/>
        <v>0.22906110214747807</v>
      </c>
      <c r="BV87" s="50">
        <f t="shared" si="147"/>
        <v>0.28284207410155321</v>
      </c>
      <c r="BW87" s="50">
        <f t="shared" si="148"/>
        <v>0.32747677071925757</v>
      </c>
      <c r="BX87" s="50">
        <f t="shared" si="149"/>
        <v>0.97293762979566312</v>
      </c>
      <c r="BY87" s="50">
        <f t="shared" si="150"/>
        <v>1.1008597822549868</v>
      </c>
      <c r="BZ87" s="50">
        <f t="shared" si="151"/>
        <v>1.203554468445357</v>
      </c>
      <c r="CA87" s="50">
        <f t="shared" si="152"/>
        <v>4.0231340974639798</v>
      </c>
      <c r="CB87" s="50">
        <f t="shared" si="153"/>
        <v>3.5293346644419881</v>
      </c>
      <c r="CC87" s="50">
        <f t="shared" si="154"/>
        <v>3.3493215900371536</v>
      </c>
      <c r="CD87" s="50">
        <f t="shared" si="155"/>
        <v>74.55718926082011</v>
      </c>
      <c r="CE87" s="50">
        <f t="shared" si="156"/>
        <v>72.370165520230202</v>
      </c>
      <c r="CF87" s="50">
        <f t="shared" si="157"/>
        <v>70.984229960789079</v>
      </c>
      <c r="CG87" s="50">
        <f t="shared" si="158"/>
        <v>35.290349993086316</v>
      </c>
      <c r="CH87" s="50">
        <f t="shared" si="159"/>
        <v>34.868618022186837</v>
      </c>
      <c r="CI87" s="50">
        <f t="shared" si="160"/>
        <v>33.629156150145114</v>
      </c>
      <c r="CJ87" s="50">
        <f t="shared" si="161"/>
        <v>23.427907953091193</v>
      </c>
      <c r="CK87" s="50">
        <f t="shared" si="162"/>
        <v>23.771046033129121</v>
      </c>
      <c r="CL87" s="50">
        <f t="shared" si="163"/>
        <v>28.707937392366507</v>
      </c>
      <c r="CM87" s="50">
        <f t="shared" si="164"/>
        <v>22.725782408299015</v>
      </c>
      <c r="CN87" s="50">
        <f t="shared" si="165"/>
        <v>23.905917471752979</v>
      </c>
      <c r="CO87" s="50">
        <f t="shared" si="166"/>
        <v>30.352879975723624</v>
      </c>
      <c r="CP87" s="50">
        <f t="shared" si="167"/>
        <v>72.474716438567839</v>
      </c>
      <c r="CQ87" s="50">
        <f t="shared" si="168"/>
        <v>42.020487370612344</v>
      </c>
      <c r="CR87" s="50">
        <f t="shared" si="169"/>
        <v>70.564061258499194</v>
      </c>
      <c r="CS87" s="50">
        <f t="shared" si="170"/>
        <v>41.371002037501611</v>
      </c>
      <c r="CT87" s="50">
        <f t="shared" si="171"/>
        <v>74.036537251081086</v>
      </c>
      <c r="CU87" s="50">
        <f t="shared" si="172"/>
        <v>42.540801156178588</v>
      </c>
      <c r="CV87" s="50">
        <f t="shared" si="173"/>
        <v>24.079557862317994</v>
      </c>
      <c r="CW87" s="50">
        <f t="shared" si="174"/>
        <v>21.593164194296225</v>
      </c>
      <c r="CX87" s="50">
        <f t="shared" si="175"/>
        <v>23.852628314735792</v>
      </c>
      <c r="CY87" s="50">
        <f t="shared" si="176"/>
        <v>19.004671594667215</v>
      </c>
      <c r="CZ87" s="50">
        <f t="shared" si="177"/>
        <v>16.927788128818193</v>
      </c>
      <c r="DA87" s="50">
        <f t="shared" si="178"/>
        <v>18.997971191510416</v>
      </c>
      <c r="DB87" s="33">
        <f t="shared" si="179"/>
        <v>367898.84571428568</v>
      </c>
      <c r="DC87" s="33">
        <f t="shared" si="180"/>
        <v>365164.09272727277</v>
      </c>
      <c r="DD87" s="33">
        <f t="shared" si="181"/>
        <v>379739.45034482761</v>
      </c>
      <c r="DE87" s="33">
        <f t="shared" si="182"/>
        <v>44006.484857142859</v>
      </c>
      <c r="DF87" s="33">
        <f t="shared" si="183"/>
        <v>44109.083939393939</v>
      </c>
      <c r="DG87" s="33">
        <f t="shared" si="184"/>
        <v>44462.583103448276</v>
      </c>
      <c r="DH87" s="50">
        <f t="shared" si="185"/>
        <v>11.961571874927484</v>
      </c>
      <c r="DI87" s="50">
        <f t="shared" si="186"/>
        <v>12.079250073565516</v>
      </c>
      <c r="DJ87" s="50">
        <f t="shared" si="187"/>
        <v>11.708707921463892</v>
      </c>
      <c r="DK87" s="50">
        <f t="shared" si="188"/>
        <v>25.49524094340342</v>
      </c>
      <c r="DL87" s="50">
        <f t="shared" si="189"/>
        <v>22.637415777112661</v>
      </c>
      <c r="DM87" s="50">
        <f t="shared" si="190"/>
        <v>24.689909389650964</v>
      </c>
      <c r="DN87" s="50">
        <f t="shared" si="191"/>
        <v>20.871680685211675</v>
      </c>
      <c r="DO87" s="50">
        <f t="shared" si="192"/>
        <v>21.314912956562043</v>
      </c>
      <c r="DP87" s="50">
        <f t="shared" si="193"/>
        <v>19.886707907630267</v>
      </c>
    </row>
    <row r="88" spans="1:120" ht="20.100000000000001" customHeight="1" x14ac:dyDescent="0.25">
      <c r="A88" s="30">
        <f t="shared" si="194"/>
        <v>87</v>
      </c>
      <c r="B88" s="49" t="s">
        <v>98</v>
      </c>
      <c r="C88" s="54" t="s">
        <v>11</v>
      </c>
      <c r="D88" s="32">
        <v>12730059.49</v>
      </c>
      <c r="E88" s="32">
        <v>11727969.359999999</v>
      </c>
      <c r="F88" s="32">
        <v>11562817.640000001</v>
      </c>
      <c r="G88" s="32">
        <v>8240741.3499999996</v>
      </c>
      <c r="H88" s="32">
        <v>7230279.5599999996</v>
      </c>
      <c r="I88" s="32">
        <v>2632851.7599999998</v>
      </c>
      <c r="J88" s="32">
        <v>2698214.12</v>
      </c>
      <c r="K88" s="32">
        <v>938330.04</v>
      </c>
      <c r="L88" s="32">
        <v>5542527.2300000004</v>
      </c>
      <c r="M88" s="32">
        <v>10701894.359999999</v>
      </c>
      <c r="N88" s="32">
        <v>432217.01</v>
      </c>
      <c r="O88" s="32">
        <v>1186657.17</v>
      </c>
      <c r="P88" s="32">
        <v>1173732.47</v>
      </c>
      <c r="Q88" s="32">
        <v>1354831.07</v>
      </c>
      <c r="R88" s="32">
        <v>4487368.97</v>
      </c>
      <c r="S88" s="32">
        <v>2160091.7999999998</v>
      </c>
      <c r="T88" s="32">
        <v>286164.96999999997</v>
      </c>
      <c r="U88" s="32">
        <v>11048327.9</v>
      </c>
      <c r="V88" s="32">
        <v>7297227.8799999999</v>
      </c>
      <c r="W88" s="32">
        <v>6418497.8399999999</v>
      </c>
      <c r="X88" s="32">
        <v>2373565.69</v>
      </c>
      <c r="Y88" s="32">
        <v>2693030.69</v>
      </c>
      <c r="Z88" s="32">
        <v>820494.79</v>
      </c>
      <c r="AA88" s="32">
        <v>4604197.1900000004</v>
      </c>
      <c r="AB88" s="32">
        <v>10033067.859999999</v>
      </c>
      <c r="AC88" s="32">
        <v>339063.85</v>
      </c>
      <c r="AD88" s="32">
        <v>1060022.57</v>
      </c>
      <c r="AE88" s="32">
        <v>1043889.87</v>
      </c>
      <c r="AF88" s="32">
        <v>1176889.72</v>
      </c>
      <c r="AG88" s="32">
        <v>3756519.43</v>
      </c>
      <c r="AH88" s="32">
        <v>1960807.56</v>
      </c>
      <c r="AI88" s="32">
        <v>265097.13</v>
      </c>
      <c r="AJ88" s="32">
        <v>9954986.8900000006</v>
      </c>
      <c r="AK88" s="32">
        <v>6799373.0300000003</v>
      </c>
      <c r="AL88" s="32">
        <v>6068754.4800000004</v>
      </c>
      <c r="AM88" s="32">
        <v>3015670.63</v>
      </c>
      <c r="AN88" s="32">
        <v>3015670.63</v>
      </c>
      <c r="AO88" s="32">
        <v>760515.71</v>
      </c>
      <c r="AP88" s="32">
        <v>3783702.4</v>
      </c>
      <c r="AQ88" s="32">
        <v>9882167.5800000001</v>
      </c>
      <c r="AR88" s="32">
        <v>274126.46000000002</v>
      </c>
      <c r="AS88" s="32">
        <v>942342.79</v>
      </c>
      <c r="AT88" s="32">
        <v>934421.1</v>
      </c>
      <c r="AU88" s="32">
        <v>1006970.81</v>
      </c>
      <c r="AV88" s="32">
        <v>3630822.06</v>
      </c>
      <c r="AW88" s="32">
        <v>2232574.48</v>
      </c>
      <c r="AX88" s="32">
        <v>258683.13</v>
      </c>
      <c r="AY88" s="32">
        <v>10274371.25</v>
      </c>
      <c r="AZ88" s="30">
        <v>15</v>
      </c>
      <c r="BA88" s="30">
        <v>14</v>
      </c>
      <c r="BB88" s="30">
        <v>13</v>
      </c>
      <c r="BC88" s="50">
        <f t="shared" si="128"/>
        <v>67.257628829716893</v>
      </c>
      <c r="BD88" s="50">
        <f t="shared" si="129"/>
        <v>63.095154293029978</v>
      </c>
      <c r="BE88" s="50">
        <f t="shared" si="130"/>
        <v>55.647813163149841</v>
      </c>
      <c r="BF88" s="50">
        <f t="shared" si="131"/>
        <v>205.41465515716743</v>
      </c>
      <c r="BG88" s="50">
        <f t="shared" si="132"/>
        <v>170.96712663159443</v>
      </c>
      <c r="BH88" s="50">
        <f t="shared" si="133"/>
        <v>125.46802566432793</v>
      </c>
      <c r="BI88" s="50">
        <f t="shared" si="134"/>
        <v>32.742371170283121</v>
      </c>
      <c r="BJ88" s="50">
        <f t="shared" si="135"/>
        <v>36.904845706970029</v>
      </c>
      <c r="BK88" s="50">
        <f t="shared" si="136"/>
        <v>44.352186836850159</v>
      </c>
      <c r="BL88" s="50">
        <f t="shared" si="137"/>
        <v>97.577569566643575</v>
      </c>
      <c r="BM88" s="50">
        <f t="shared" si="138"/>
        <v>88.137342764556465</v>
      </c>
      <c r="BN88" s="50">
        <f t="shared" si="139"/>
        <v>100</v>
      </c>
      <c r="BO88" s="50">
        <f t="shared" si="140"/>
        <v>0.31949210006451662</v>
      </c>
      <c r="BP88" s="50">
        <f t="shared" si="141"/>
        <v>0.32526950357482876</v>
      </c>
      <c r="BQ88" s="50">
        <f t="shared" si="142"/>
        <v>0.4435218683685016</v>
      </c>
      <c r="BR88" s="50">
        <f t="shared" si="143"/>
        <v>0.98834457081384863</v>
      </c>
      <c r="BS88" s="50">
        <f t="shared" si="144"/>
        <v>0.93511638539117548</v>
      </c>
      <c r="BT88" s="50">
        <f t="shared" si="145"/>
        <v>1.0000000000000002</v>
      </c>
      <c r="BU88" s="50">
        <f t="shared" si="146"/>
        <v>0.48682018292943957</v>
      </c>
      <c r="BV88" s="50">
        <f t="shared" si="147"/>
        <v>0.58490776542956879</v>
      </c>
      <c r="BW88" s="50">
        <f t="shared" si="148"/>
        <v>0.79701580917146131</v>
      </c>
      <c r="BX88" s="50">
        <f t="shared" si="149"/>
        <v>1.5447711497461332</v>
      </c>
      <c r="BY88" s="50">
        <f t="shared" si="150"/>
        <v>1.6071814602561103</v>
      </c>
      <c r="BZ88" s="50">
        <f t="shared" si="151"/>
        <v>1.7005711539847668</v>
      </c>
      <c r="CA88" s="50">
        <f t="shared" si="152"/>
        <v>2.7461779921859333</v>
      </c>
      <c r="CB88" s="50">
        <f t="shared" si="153"/>
        <v>2.7041585017181471</v>
      </c>
      <c r="CC88" s="50">
        <f t="shared" si="154"/>
        <v>2.0124062686514277</v>
      </c>
      <c r="CD88" s="50">
        <f t="shared" si="155"/>
        <v>104.60419467991518</v>
      </c>
      <c r="CE88" s="50">
        <f t="shared" si="156"/>
        <v>95.049660468281317</v>
      </c>
      <c r="CF88" s="50">
        <f t="shared" si="157"/>
        <v>93.181359434236128</v>
      </c>
      <c r="CG88" s="50">
        <f t="shared" si="158"/>
        <v>56.553289024170709</v>
      </c>
      <c r="CH88" s="50">
        <f t="shared" si="159"/>
        <v>56.933549363205763</v>
      </c>
      <c r="CI88" s="50">
        <f t="shared" si="160"/>
        <v>62.898368819300799</v>
      </c>
      <c r="CJ88" s="50">
        <f t="shared" si="161"/>
        <v>14.399883694929946</v>
      </c>
      <c r="CK88" s="50">
        <f t="shared" si="162"/>
        <v>14.526373404142618</v>
      </c>
      <c r="CL88" s="50">
        <f t="shared" si="163"/>
        <v>13.859260050040231</v>
      </c>
      <c r="CM88" s="50">
        <f t="shared" si="164"/>
        <v>16.929642400692362</v>
      </c>
      <c r="CN88" s="50">
        <f t="shared" si="165"/>
        <v>17.820583179670461</v>
      </c>
      <c r="CO88" s="50">
        <f t="shared" si="166"/>
        <v>20.099776081755266</v>
      </c>
      <c r="CP88" s="50">
        <f t="shared" si="167"/>
        <v>18.951459076073341</v>
      </c>
      <c r="CQ88" s="50">
        <f t="shared" si="168"/>
        <v>15.932094673973914</v>
      </c>
      <c r="CR88" s="50">
        <f t="shared" si="169"/>
        <v>16.893152958301631</v>
      </c>
      <c r="CS88" s="50">
        <f t="shared" si="170"/>
        <v>14.451789972957432</v>
      </c>
      <c r="CT88" s="50">
        <f t="shared" si="171"/>
        <v>17.006896982817615</v>
      </c>
      <c r="CU88" s="50">
        <f t="shared" si="172"/>
        <v>14.534952572338591</v>
      </c>
      <c r="CV88" s="50">
        <f t="shared" si="173"/>
        <v>9.3216938297277334</v>
      </c>
      <c r="CW88" s="50">
        <f t="shared" si="174"/>
        <v>9.03841524019807</v>
      </c>
      <c r="CX88" s="50">
        <f t="shared" si="175"/>
        <v>8.1497678104002347</v>
      </c>
      <c r="CY88" s="50">
        <f t="shared" si="176"/>
        <v>7.3709792223445456</v>
      </c>
      <c r="CZ88" s="50">
        <f t="shared" si="177"/>
        <v>6.9960516165605</v>
      </c>
      <c r="DA88" s="50">
        <f t="shared" si="178"/>
        <v>6.5772524801316496</v>
      </c>
      <c r="DB88" s="33">
        <f t="shared" si="179"/>
        <v>848670.63266666664</v>
      </c>
      <c r="DC88" s="33">
        <f t="shared" si="180"/>
        <v>837712.09714285715</v>
      </c>
      <c r="DD88" s="33">
        <f t="shared" si="181"/>
        <v>889447.51076923078</v>
      </c>
      <c r="DE88" s="33">
        <f t="shared" si="182"/>
        <v>28814.467333333334</v>
      </c>
      <c r="DF88" s="33">
        <f t="shared" si="183"/>
        <v>24218.846428571425</v>
      </c>
      <c r="DG88" s="33">
        <f t="shared" si="184"/>
        <v>21086.650769230771</v>
      </c>
      <c r="DH88" s="50">
        <f t="shared" si="185"/>
        <v>3.3952473697355829</v>
      </c>
      <c r="DI88" s="50">
        <f t="shared" si="186"/>
        <v>2.8910703941334308</v>
      </c>
      <c r="DJ88" s="50">
        <f t="shared" si="187"/>
        <v>2.3707583093907552</v>
      </c>
      <c r="DK88" s="50">
        <f t="shared" si="188"/>
        <v>10.642770923924411</v>
      </c>
      <c r="DL88" s="50">
        <f t="shared" si="189"/>
        <v>10.034897635510195</v>
      </c>
      <c r="DM88" s="50">
        <f t="shared" si="190"/>
        <v>8.7086974935635144</v>
      </c>
      <c r="DN88" s="50">
        <f t="shared" si="191"/>
        <v>20.055884625906273</v>
      </c>
      <c r="DO88" s="50">
        <f t="shared" si="192"/>
        <v>21.400253649362451</v>
      </c>
      <c r="DP88" s="50">
        <f t="shared" si="193"/>
        <v>18.611029866513075</v>
      </c>
    </row>
    <row r="89" spans="1:120" ht="20.100000000000001" customHeight="1" x14ac:dyDescent="0.25">
      <c r="A89" s="30">
        <f t="shared" si="194"/>
        <v>88</v>
      </c>
      <c r="B89" s="49" t="s">
        <v>99</v>
      </c>
      <c r="C89" s="54" t="s">
        <v>11</v>
      </c>
      <c r="D89" s="32">
        <v>12688409.449999999</v>
      </c>
      <c r="E89" s="32">
        <v>12477379.630000001</v>
      </c>
      <c r="F89" s="32">
        <v>12056836.949999999</v>
      </c>
      <c r="G89" s="32">
        <v>12000252.810000001</v>
      </c>
      <c r="H89" s="32">
        <v>10957108.92</v>
      </c>
      <c r="I89" s="32">
        <v>214203.04</v>
      </c>
      <c r="J89" s="32">
        <v>214203.04</v>
      </c>
      <c r="K89" s="32">
        <v>1823573</v>
      </c>
      <c r="L89" s="32">
        <v>11786049.77</v>
      </c>
      <c r="M89" s="32">
        <v>9497077.6500000004</v>
      </c>
      <c r="N89" s="32">
        <v>260822.07</v>
      </c>
      <c r="O89" s="32">
        <v>2304381.7999999998</v>
      </c>
      <c r="P89" s="32">
        <v>2304381.7999999998</v>
      </c>
      <c r="Q89" s="32">
        <v>2428853.4</v>
      </c>
      <c r="R89" s="32">
        <v>3603132.64</v>
      </c>
      <c r="S89" s="32">
        <v>31704.21</v>
      </c>
      <c r="T89" s="32">
        <v>657605.9</v>
      </c>
      <c r="U89" s="32">
        <v>9646440.2400000002</v>
      </c>
      <c r="V89" s="32">
        <v>10312768.890000001</v>
      </c>
      <c r="W89" s="32">
        <v>9217142.5899999999</v>
      </c>
      <c r="X89" s="32">
        <v>350292.12</v>
      </c>
      <c r="Y89" s="32">
        <v>350292.12</v>
      </c>
      <c r="Z89" s="32">
        <v>1311113.32</v>
      </c>
      <c r="AA89" s="32">
        <v>9962476.7699999996</v>
      </c>
      <c r="AB89" s="32">
        <v>9237619.3900000006</v>
      </c>
      <c r="AC89" s="32">
        <v>258729.3</v>
      </c>
      <c r="AD89" s="32">
        <v>1671261.96</v>
      </c>
      <c r="AE89" s="32">
        <v>1671334</v>
      </c>
      <c r="AF89" s="32">
        <v>1811222.62</v>
      </c>
      <c r="AG89" s="32">
        <v>3340076.21</v>
      </c>
      <c r="AH89" s="32">
        <v>174426.06</v>
      </c>
      <c r="AI89" s="32">
        <v>710222.69</v>
      </c>
      <c r="AJ89" s="32">
        <v>8948869.0999999996</v>
      </c>
      <c r="AK89" s="32">
        <v>9140370.9100000001</v>
      </c>
      <c r="AL89" s="32">
        <v>8377341.5300000003</v>
      </c>
      <c r="AM89" s="32">
        <v>489007.46</v>
      </c>
      <c r="AN89" s="32">
        <v>489007.46</v>
      </c>
      <c r="AO89" s="32">
        <v>1704527.46</v>
      </c>
      <c r="AP89" s="32">
        <v>8651363.4499999993</v>
      </c>
      <c r="AQ89" s="32">
        <v>8879804.25</v>
      </c>
      <c r="AR89" s="32">
        <v>228969.25</v>
      </c>
      <c r="AS89" s="32">
        <v>2150070.9300000002</v>
      </c>
      <c r="AT89" s="32">
        <v>2150070.9300000002</v>
      </c>
      <c r="AU89" s="32">
        <v>2305148.34</v>
      </c>
      <c r="AV89" s="32">
        <v>3824972.69</v>
      </c>
      <c r="AW89" s="32">
        <v>238228.32</v>
      </c>
      <c r="AX89" s="32">
        <v>731914.67</v>
      </c>
      <c r="AY89" s="32">
        <v>9147246.6699999999</v>
      </c>
      <c r="AZ89" s="30">
        <v>11</v>
      </c>
      <c r="BA89" s="30">
        <v>11</v>
      </c>
      <c r="BB89" s="30">
        <v>12</v>
      </c>
      <c r="BC89" s="50">
        <f t="shared" si="128"/>
        <v>98.215012271895617</v>
      </c>
      <c r="BD89" s="50">
        <f t="shared" si="129"/>
        <v>96.603316493016052</v>
      </c>
      <c r="BE89" s="50">
        <f t="shared" si="130"/>
        <v>94.650026078646292</v>
      </c>
      <c r="BF89" s="50">
        <f t="shared" si="131"/>
        <v>5502.2794120942444</v>
      </c>
      <c r="BG89" s="50">
        <f t="shared" si="132"/>
        <v>2844.0482103908016</v>
      </c>
      <c r="BH89" s="50">
        <f t="shared" si="133"/>
        <v>1769.1679897889489</v>
      </c>
      <c r="BI89" s="50">
        <f t="shared" si="134"/>
        <v>1.7849877281043716</v>
      </c>
      <c r="BJ89" s="50">
        <f t="shared" si="135"/>
        <v>3.3966835069839321</v>
      </c>
      <c r="BK89" s="50">
        <f t="shared" si="136"/>
        <v>5.3499739213537012</v>
      </c>
      <c r="BL89" s="50">
        <f t="shared" si="137"/>
        <v>100</v>
      </c>
      <c r="BM89" s="50">
        <f t="shared" si="138"/>
        <v>100</v>
      </c>
      <c r="BN89" s="50">
        <f t="shared" si="139"/>
        <v>100</v>
      </c>
      <c r="BO89" s="50">
        <f t="shared" si="140"/>
        <v>1.7849877281043716E-2</v>
      </c>
      <c r="BP89" s="50">
        <f t="shared" si="141"/>
        <v>3.3966835069839323E-2</v>
      </c>
      <c r="BQ89" s="50">
        <f t="shared" si="142"/>
        <v>5.3499739213537012E-2</v>
      </c>
      <c r="BR89" s="50">
        <f t="shared" si="143"/>
        <v>1</v>
      </c>
      <c r="BS89" s="50">
        <f t="shared" si="144"/>
        <v>1</v>
      </c>
      <c r="BT89" s="50">
        <f t="shared" si="145"/>
        <v>1</v>
      </c>
      <c r="BU89" s="50">
        <f t="shared" si="146"/>
        <v>1.8174286056828692E-2</v>
      </c>
      <c r="BV89" s="50">
        <f t="shared" si="147"/>
        <v>3.5161147984287849E-2</v>
      </c>
      <c r="BW89" s="50">
        <f t="shared" si="148"/>
        <v>5.6523744820823597E-2</v>
      </c>
      <c r="BX89" s="50">
        <f t="shared" si="149"/>
        <v>1.0573451785471175</v>
      </c>
      <c r="BY89" s="50">
        <f t="shared" si="150"/>
        <v>1.209896174644131</v>
      </c>
      <c r="BZ89" s="50">
        <f t="shared" si="151"/>
        <v>1.3190752398033703</v>
      </c>
      <c r="CA89" s="50">
        <f t="shared" si="152"/>
        <v>51.152910434884582</v>
      </c>
      <c r="CB89" s="50">
        <f t="shared" si="153"/>
        <v>26.312731756569345</v>
      </c>
      <c r="CC89" s="50">
        <f t="shared" si="154"/>
        <v>17.131316422043948</v>
      </c>
      <c r="CD89" s="50">
        <f t="shared" si="155"/>
        <v>84.267637460239342</v>
      </c>
      <c r="CE89" s="50">
        <f t="shared" si="156"/>
        <v>79.436616976982634</v>
      </c>
      <c r="CF89" s="50">
        <f t="shared" si="157"/>
        <v>94.14184467533704</v>
      </c>
      <c r="CG89" s="50">
        <f t="shared" si="158"/>
        <v>0.91305490583224247</v>
      </c>
      <c r="CH89" s="50">
        <f t="shared" si="159"/>
        <v>5.3587417850273686</v>
      </c>
      <c r="CI89" s="50">
        <f t="shared" si="160"/>
        <v>7.1558472751997355</v>
      </c>
      <c r="CJ89" s="50">
        <f t="shared" si="161"/>
        <v>19.202777112159854</v>
      </c>
      <c r="CK89" s="50">
        <f t="shared" si="162"/>
        <v>16.205754030041099</v>
      </c>
      <c r="CL89" s="50">
        <f t="shared" si="163"/>
        <v>23.522797391599507</v>
      </c>
      <c r="CM89" s="50">
        <f t="shared" si="164"/>
        <v>15.472300181878495</v>
      </c>
      <c r="CN89" s="50">
        <f t="shared" si="165"/>
        <v>13.160515705774642</v>
      </c>
      <c r="CO89" s="50">
        <f t="shared" si="166"/>
        <v>19.70241418998528</v>
      </c>
      <c r="CP89" s="50">
        <f t="shared" si="167"/>
        <v>33.603303222439159</v>
      </c>
      <c r="CQ89" s="50">
        <f t="shared" si="168"/>
        <v>25.151551205655636</v>
      </c>
      <c r="CR89" s="50">
        <f t="shared" si="169"/>
        <v>35.071376111329478</v>
      </c>
      <c r="CS89" s="50">
        <f t="shared" si="170"/>
        <v>25.965069077568813</v>
      </c>
      <c r="CT89" s="50">
        <f t="shared" si="171"/>
        <v>35.77818396165658</v>
      </c>
      <c r="CU89" s="50">
        <f t="shared" si="172"/>
        <v>26.35046582428901</v>
      </c>
      <c r="CV89" s="50">
        <f t="shared" si="173"/>
        <v>18.16131335515816</v>
      </c>
      <c r="CW89" s="50">
        <f t="shared" si="174"/>
        <v>13.394334464118568</v>
      </c>
      <c r="CX89" s="50">
        <f t="shared" si="175"/>
        <v>17.832794280261048</v>
      </c>
      <c r="CY89" s="50">
        <f t="shared" si="176"/>
        <v>14.371958969215012</v>
      </c>
      <c r="CZ89" s="50">
        <f t="shared" si="177"/>
        <v>10.507922006697811</v>
      </c>
      <c r="DA89" s="50">
        <f t="shared" si="178"/>
        <v>14.137434777203319</v>
      </c>
      <c r="DB89" s="33">
        <f t="shared" si="179"/>
        <v>1153491.7681818181</v>
      </c>
      <c r="DC89" s="33">
        <f t="shared" si="180"/>
        <v>1134307.2390909093</v>
      </c>
      <c r="DD89" s="33">
        <f t="shared" si="181"/>
        <v>1004736.4125</v>
      </c>
      <c r="DE89" s="33">
        <f t="shared" si="182"/>
        <v>23711.097272727275</v>
      </c>
      <c r="DF89" s="33">
        <f t="shared" si="183"/>
        <v>23520.845454545455</v>
      </c>
      <c r="DG89" s="33">
        <f t="shared" si="184"/>
        <v>19080.770833333332</v>
      </c>
      <c r="DH89" s="50">
        <f t="shared" si="185"/>
        <v>2.0555931066679127</v>
      </c>
      <c r="DI89" s="50">
        <f t="shared" si="186"/>
        <v>2.0735868240950519</v>
      </c>
      <c r="DJ89" s="50">
        <f t="shared" si="187"/>
        <v>1.8990822464427539</v>
      </c>
      <c r="DK89" s="50">
        <f t="shared" si="188"/>
        <v>19.142299983076288</v>
      </c>
      <c r="DL89" s="50">
        <f t="shared" si="189"/>
        <v>14.516049633091111</v>
      </c>
      <c r="DM89" s="50">
        <f t="shared" si="190"/>
        <v>19.119013963276661</v>
      </c>
      <c r="DN89" s="50">
        <f t="shared" si="191"/>
        <v>20.864979926503494</v>
      </c>
      <c r="DO89" s="50">
        <f t="shared" si="192"/>
        <v>21.552884103356956</v>
      </c>
      <c r="DP89" s="50">
        <f t="shared" si="193"/>
        <v>20.722268450929672</v>
      </c>
    </row>
    <row r="90" spans="1:120" ht="20.100000000000001" customHeight="1" x14ac:dyDescent="0.25">
      <c r="A90" s="30">
        <f t="shared" si="194"/>
        <v>89</v>
      </c>
      <c r="B90" s="49" t="s">
        <v>100</v>
      </c>
      <c r="C90" s="54" t="s">
        <v>15</v>
      </c>
      <c r="D90" s="32">
        <v>12644516.17</v>
      </c>
      <c r="E90" s="32">
        <v>12065885.58</v>
      </c>
      <c r="F90" s="32">
        <v>11325524</v>
      </c>
      <c r="G90" s="32">
        <v>15494184.16</v>
      </c>
      <c r="H90" s="32">
        <v>13414750.15</v>
      </c>
      <c r="I90" s="32">
        <v>2060512.3</v>
      </c>
      <c r="J90" s="32">
        <v>2060512.3</v>
      </c>
      <c r="K90" s="32">
        <v>1687910.78</v>
      </c>
      <c r="L90" s="32">
        <v>13433671.859999999</v>
      </c>
      <c r="M90" s="32">
        <v>6681542.2599999998</v>
      </c>
      <c r="N90" s="32">
        <v>1814002.01</v>
      </c>
      <c r="O90" s="32">
        <v>2277947.79</v>
      </c>
      <c r="P90" s="32">
        <v>2277947.79</v>
      </c>
      <c r="Q90" s="32">
        <v>2642446.4300000002</v>
      </c>
      <c r="R90" s="32">
        <v>2000578.37</v>
      </c>
      <c r="S90" s="32">
        <v>127687.51</v>
      </c>
      <c r="T90" s="32">
        <v>1388874.17</v>
      </c>
      <c r="U90" s="32">
        <v>6227112.9199999999</v>
      </c>
      <c r="V90" s="32">
        <v>13135524.18</v>
      </c>
      <c r="W90" s="32">
        <v>10791849.710000001</v>
      </c>
      <c r="X90" s="32">
        <v>1389763.09</v>
      </c>
      <c r="Y90" s="32">
        <v>1389763.09</v>
      </c>
      <c r="Z90" s="32">
        <v>1192819.53</v>
      </c>
      <c r="AA90" s="32">
        <v>11745761.09</v>
      </c>
      <c r="AB90" s="32">
        <v>6697082.3600000003</v>
      </c>
      <c r="AC90" s="32">
        <v>1855771.65</v>
      </c>
      <c r="AD90" s="32">
        <v>1662370.46</v>
      </c>
      <c r="AE90" s="32">
        <v>1626778.07</v>
      </c>
      <c r="AF90" s="32">
        <v>2058557.34</v>
      </c>
      <c r="AG90" s="32">
        <v>1717766.65</v>
      </c>
      <c r="AH90" s="32">
        <v>94611.6</v>
      </c>
      <c r="AI90" s="32">
        <v>1299139.93</v>
      </c>
      <c r="AJ90" s="32">
        <v>6117471.1299999999</v>
      </c>
      <c r="AK90" s="32">
        <v>12472995.09</v>
      </c>
      <c r="AL90" s="32">
        <v>10235652.16</v>
      </c>
      <c r="AM90" s="32">
        <v>1490912.73</v>
      </c>
      <c r="AN90" s="32">
        <v>1870053.71</v>
      </c>
      <c r="AO90" s="32">
        <v>1502519.76</v>
      </c>
      <c r="AP90" s="32">
        <v>10602941.380000001</v>
      </c>
      <c r="AQ90" s="32">
        <v>6038027</v>
      </c>
      <c r="AR90" s="32">
        <v>1724841</v>
      </c>
      <c r="AS90" s="32">
        <v>2081210.76</v>
      </c>
      <c r="AT90" s="32">
        <v>1993102.76</v>
      </c>
      <c r="AU90" s="32">
        <v>2367971.7599999998</v>
      </c>
      <c r="AV90" s="32">
        <v>1557142.53</v>
      </c>
      <c r="AW90" s="32">
        <v>80593.149999999994</v>
      </c>
      <c r="AX90" s="32">
        <v>1105479.24</v>
      </c>
      <c r="AY90" s="32">
        <v>6859310.8799999999</v>
      </c>
      <c r="AZ90" s="30">
        <v>37</v>
      </c>
      <c r="BA90" s="30">
        <v>37</v>
      </c>
      <c r="BB90" s="30">
        <v>37</v>
      </c>
      <c r="BC90" s="50">
        <f t="shared" si="128"/>
        <v>86.701382410830973</v>
      </c>
      <c r="BD90" s="50">
        <f t="shared" si="129"/>
        <v>89.419812479839692</v>
      </c>
      <c r="BE90" s="50">
        <f t="shared" si="130"/>
        <v>85.007179939489589</v>
      </c>
      <c r="BF90" s="50">
        <f t="shared" si="131"/>
        <v>651.95785824719405</v>
      </c>
      <c r="BG90" s="50">
        <f t="shared" si="132"/>
        <v>845.16283203347984</v>
      </c>
      <c r="BH90" s="50">
        <f t="shared" si="133"/>
        <v>566.98592790685143</v>
      </c>
      <c r="BI90" s="50">
        <f t="shared" si="134"/>
        <v>13.298617589169018</v>
      </c>
      <c r="BJ90" s="50">
        <f t="shared" si="135"/>
        <v>10.580187520160312</v>
      </c>
      <c r="BK90" s="50">
        <f t="shared" si="136"/>
        <v>14.992820060510423</v>
      </c>
      <c r="BL90" s="50">
        <f t="shared" si="137"/>
        <v>100</v>
      </c>
      <c r="BM90" s="50">
        <f t="shared" si="138"/>
        <v>100</v>
      </c>
      <c r="BN90" s="50">
        <f t="shared" si="139"/>
        <v>79.725663601394643</v>
      </c>
      <c r="BO90" s="50">
        <f t="shared" si="140"/>
        <v>0.13298617589169018</v>
      </c>
      <c r="BP90" s="50">
        <f t="shared" si="141"/>
        <v>0.10580187520160311</v>
      </c>
      <c r="BQ90" s="50">
        <f t="shared" si="142"/>
        <v>0.11953125285804951</v>
      </c>
      <c r="BR90" s="50">
        <f t="shared" si="143"/>
        <v>1</v>
      </c>
      <c r="BS90" s="50">
        <f t="shared" si="144"/>
        <v>1</v>
      </c>
      <c r="BT90" s="50">
        <f t="shared" si="145"/>
        <v>0.96547640351151054</v>
      </c>
      <c r="BU90" s="50">
        <f t="shared" si="146"/>
        <v>0.15338414705032108</v>
      </c>
      <c r="BV90" s="50">
        <f t="shared" si="147"/>
        <v>0.11832039485148425</v>
      </c>
      <c r="BW90" s="50">
        <f t="shared" si="148"/>
        <v>0.17637122030377572</v>
      </c>
      <c r="BX90" s="50">
        <f t="shared" si="149"/>
        <v>0.81608144316776987</v>
      </c>
      <c r="BY90" s="50">
        <f t="shared" si="150"/>
        <v>0.91856902051700229</v>
      </c>
      <c r="BZ90" s="50">
        <f t="shared" si="151"/>
        <v>0.90800356436282381</v>
      </c>
      <c r="CA90" s="50">
        <f t="shared" si="152"/>
        <v>6.5103955700725491</v>
      </c>
      <c r="CB90" s="50">
        <f t="shared" si="153"/>
        <v>7.7652441539514481</v>
      </c>
      <c r="CC90" s="50">
        <f t="shared" si="154"/>
        <v>6.8653596914421682</v>
      </c>
      <c r="CD90" s="50">
        <f t="shared" si="155"/>
        <v>46.950595586236723</v>
      </c>
      <c r="CE90" s="50">
        <f t="shared" si="156"/>
        <v>42.246692844228832</v>
      </c>
      <c r="CF90" s="50">
        <f t="shared" si="157"/>
        <v>40.799779405673284</v>
      </c>
      <c r="CG90" s="50">
        <f t="shared" si="158"/>
        <v>4.9751934473198602</v>
      </c>
      <c r="CH90" s="50">
        <f t="shared" si="159"/>
        <v>3.7855295057093108</v>
      </c>
      <c r="CI90" s="50">
        <f t="shared" si="160"/>
        <v>3.0026972581776645</v>
      </c>
      <c r="CJ90" s="50">
        <f t="shared" si="161"/>
        <v>14.701953755530939</v>
      </c>
      <c r="CK90" s="50">
        <f t="shared" si="162"/>
        <v>12.655531954568714</v>
      </c>
      <c r="CL90" s="50">
        <f t="shared" si="163"/>
        <v>16.68573381920573</v>
      </c>
      <c r="CM90" s="50">
        <f t="shared" si="164"/>
        <v>12.564776016495612</v>
      </c>
      <c r="CN90" s="50">
        <f t="shared" si="165"/>
        <v>10.155319190133469</v>
      </c>
      <c r="CO90" s="50">
        <f t="shared" si="166"/>
        <v>14.170782485265423</v>
      </c>
      <c r="CP90" s="50">
        <f t="shared" si="167"/>
        <v>89.2454717483146</v>
      </c>
      <c r="CQ90" s="50">
        <f t="shared" si="168"/>
        <v>47.158577124109925</v>
      </c>
      <c r="CR90" s="50">
        <f t="shared" si="169"/>
        <v>80.166301254804921</v>
      </c>
      <c r="CS90" s="50">
        <f t="shared" si="170"/>
        <v>44.495724614686758</v>
      </c>
      <c r="CT90" s="50">
        <f t="shared" si="171"/>
        <v>87.569946275496946</v>
      </c>
      <c r="CU90" s="50">
        <f t="shared" si="172"/>
        <v>46.686555076833528</v>
      </c>
      <c r="CV90" s="50">
        <f t="shared" si="173"/>
        <v>18.015302122864856</v>
      </c>
      <c r="CW90" s="50">
        <f t="shared" si="174"/>
        <v>13.777442600280319</v>
      </c>
      <c r="CX90" s="50">
        <f t="shared" si="175"/>
        <v>18.37628669543237</v>
      </c>
      <c r="CY90" s="50">
        <f t="shared" si="176"/>
        <v>13.34895505139759</v>
      </c>
      <c r="CZ90" s="50">
        <f t="shared" si="177"/>
        <v>9.8858846463551497</v>
      </c>
      <c r="DA90" s="50">
        <f t="shared" si="178"/>
        <v>13.266668809319551</v>
      </c>
      <c r="DB90" s="33">
        <f t="shared" si="179"/>
        <v>341743.68027027027</v>
      </c>
      <c r="DC90" s="33">
        <f t="shared" si="180"/>
        <v>326105.01567567571</v>
      </c>
      <c r="DD90" s="33">
        <f t="shared" si="181"/>
        <v>306095.24324324325</v>
      </c>
      <c r="DE90" s="33">
        <f t="shared" si="182"/>
        <v>49027.081351351349</v>
      </c>
      <c r="DF90" s="33">
        <f t="shared" si="183"/>
        <v>50155.990540540537</v>
      </c>
      <c r="DG90" s="33">
        <f t="shared" si="184"/>
        <v>46617.324324324327</v>
      </c>
      <c r="DH90" s="50">
        <f t="shared" si="185"/>
        <v>14.346155958927451</v>
      </c>
      <c r="DI90" s="50">
        <f t="shared" si="186"/>
        <v>15.38031864877008</v>
      </c>
      <c r="DJ90" s="50">
        <f t="shared" si="187"/>
        <v>15.229679439114694</v>
      </c>
      <c r="DK90" s="50">
        <f t="shared" si="188"/>
        <v>20.897963943210332</v>
      </c>
      <c r="DL90" s="50">
        <f t="shared" si="189"/>
        <v>17.060971831294296</v>
      </c>
      <c r="DM90" s="50">
        <f t="shared" si="190"/>
        <v>20.908275502307884</v>
      </c>
      <c r="DN90" s="50">
        <f t="shared" si="191"/>
        <v>25.902130531270867</v>
      </c>
      <c r="DO90" s="50">
        <f t="shared" si="192"/>
        <v>26.675952178283303</v>
      </c>
      <c r="DP90" s="50">
        <f t="shared" si="193"/>
        <v>24.614034451490095</v>
      </c>
    </row>
    <row r="91" spans="1:120" ht="20.100000000000001" customHeight="1" x14ac:dyDescent="0.25">
      <c r="A91" s="30">
        <f t="shared" si="194"/>
        <v>90</v>
      </c>
      <c r="B91" s="49" t="s">
        <v>101</v>
      </c>
      <c r="C91" s="54" t="s">
        <v>2</v>
      </c>
      <c r="D91" s="32">
        <v>12510354.369999999</v>
      </c>
      <c r="E91" s="32">
        <v>12762383.98</v>
      </c>
      <c r="F91" s="32">
        <v>15280260.300000001</v>
      </c>
      <c r="G91" s="32">
        <v>8472658.1699999999</v>
      </c>
      <c r="H91" s="32">
        <v>6864997.9699999997</v>
      </c>
      <c r="I91" s="32">
        <v>3963115.45</v>
      </c>
      <c r="J91" s="32">
        <v>4530171.68</v>
      </c>
      <c r="K91" s="32">
        <v>159737.04999999999</v>
      </c>
      <c r="L91" s="32">
        <v>3942486.49</v>
      </c>
      <c r="M91" s="32">
        <v>10887619.26</v>
      </c>
      <c r="N91" s="32">
        <v>926208.63</v>
      </c>
      <c r="O91" s="32">
        <v>309778.76</v>
      </c>
      <c r="P91" s="32">
        <v>227761.71</v>
      </c>
      <c r="Q91" s="32">
        <v>411942.64</v>
      </c>
      <c r="R91" s="32">
        <v>2469945.08</v>
      </c>
      <c r="S91" s="32">
        <v>2687335.11</v>
      </c>
      <c r="T91" s="32">
        <v>377844.08</v>
      </c>
      <c r="U91" s="32">
        <v>11576969.75</v>
      </c>
      <c r="V91" s="32">
        <v>8098161.7699999996</v>
      </c>
      <c r="W91" s="32">
        <v>6465891.8399999999</v>
      </c>
      <c r="X91" s="32">
        <v>3442725.43</v>
      </c>
      <c r="Y91" s="32">
        <v>4315412.33</v>
      </c>
      <c r="Z91" s="32">
        <v>-74483.95</v>
      </c>
      <c r="AA91" s="32">
        <v>3782749.44</v>
      </c>
      <c r="AB91" s="32">
        <v>11551081</v>
      </c>
      <c r="AC91" s="32">
        <v>769069.38</v>
      </c>
      <c r="AD91" s="32">
        <v>-2528.08</v>
      </c>
      <c r="AE91" s="32">
        <v>-85562.36</v>
      </c>
      <c r="AF91" s="32">
        <v>107762.22</v>
      </c>
      <c r="AG91" s="32">
        <v>2592542.91</v>
      </c>
      <c r="AH91" s="32">
        <v>1987044.28</v>
      </c>
      <c r="AI91" s="32">
        <v>335514.44</v>
      </c>
      <c r="AJ91" s="32">
        <v>11016725.949999999</v>
      </c>
      <c r="AK91" s="32">
        <v>8696205.9199999999</v>
      </c>
      <c r="AL91" s="32">
        <v>7048450.3499999996</v>
      </c>
      <c r="AM91" s="32">
        <v>3558733.72</v>
      </c>
      <c r="AN91" s="32">
        <v>4838972.53</v>
      </c>
      <c r="AO91" s="32">
        <v>860567.36</v>
      </c>
      <c r="AP91" s="32">
        <v>3857233.39</v>
      </c>
      <c r="AQ91" s="32">
        <v>12629392.869999999</v>
      </c>
      <c r="AR91" s="32">
        <v>818247.03</v>
      </c>
      <c r="AS91" s="32">
        <v>1067565.28</v>
      </c>
      <c r="AT91" s="32">
        <v>1018180.81</v>
      </c>
      <c r="AU91" s="32">
        <v>1169636.96</v>
      </c>
      <c r="AV91" s="32">
        <v>2656897.7599999998</v>
      </c>
      <c r="AW91" s="32">
        <v>1938653.02</v>
      </c>
      <c r="AX91" s="32">
        <v>473594.67</v>
      </c>
      <c r="AY91" s="32">
        <v>13907578.17</v>
      </c>
      <c r="AZ91" s="30">
        <v>23</v>
      </c>
      <c r="BA91" s="30">
        <v>21</v>
      </c>
      <c r="BB91" s="30">
        <v>21</v>
      </c>
      <c r="BC91" s="50">
        <f t="shared" si="128"/>
        <v>46.531872417083484</v>
      </c>
      <c r="BD91" s="50">
        <f t="shared" si="129"/>
        <v>46.711211104887575</v>
      </c>
      <c r="BE91" s="50">
        <f t="shared" si="130"/>
        <v>44.355359400229105</v>
      </c>
      <c r="BF91" s="50">
        <f t="shared" si="131"/>
        <v>87.027308642748849</v>
      </c>
      <c r="BG91" s="50">
        <f t="shared" si="132"/>
        <v>87.656732444846114</v>
      </c>
      <c r="BH91" s="50">
        <f t="shared" si="133"/>
        <v>79.71182655174114</v>
      </c>
      <c r="BI91" s="50">
        <f t="shared" si="134"/>
        <v>53.468127582916516</v>
      </c>
      <c r="BJ91" s="50">
        <f t="shared" si="135"/>
        <v>53.288788895112425</v>
      </c>
      <c r="BK91" s="50">
        <f t="shared" si="136"/>
        <v>55.644640599770902</v>
      </c>
      <c r="BL91" s="50">
        <f t="shared" si="137"/>
        <v>87.482676815462341</v>
      </c>
      <c r="BM91" s="50">
        <f t="shared" si="138"/>
        <v>79.777438787639568</v>
      </c>
      <c r="BN91" s="50">
        <f t="shared" si="139"/>
        <v>73.543168470931576</v>
      </c>
      <c r="BO91" s="50">
        <f t="shared" si="140"/>
        <v>0.46775349252641929</v>
      </c>
      <c r="BP91" s="50">
        <f t="shared" si="141"/>
        <v>0.4251243094147279</v>
      </c>
      <c r="BQ91" s="50">
        <f t="shared" si="142"/>
        <v>0.40922831781333902</v>
      </c>
      <c r="BR91" s="50">
        <f t="shared" si="143"/>
        <v>0.87425416162816627</v>
      </c>
      <c r="BS91" s="50">
        <f t="shared" si="144"/>
        <v>0.81254455302035122</v>
      </c>
      <c r="BT91" s="50">
        <f t="shared" si="145"/>
        <v>0.75080374936140792</v>
      </c>
      <c r="BU91" s="50">
        <f t="shared" si="146"/>
        <v>1.1490646046576558</v>
      </c>
      <c r="BV91" s="50">
        <f t="shared" si="147"/>
        <v>1.1408136855080733</v>
      </c>
      <c r="BW91" s="50">
        <f t="shared" si="148"/>
        <v>1.254518988284502</v>
      </c>
      <c r="BX91" s="50">
        <f t="shared" si="149"/>
        <v>1.4765560133532449</v>
      </c>
      <c r="BY91" s="50">
        <f t="shared" si="150"/>
        <v>1.5759606121081478</v>
      </c>
      <c r="BZ91" s="50">
        <f t="shared" si="151"/>
        <v>1.7571180398175301</v>
      </c>
      <c r="CA91" s="50">
        <f t="shared" si="152"/>
        <v>1.7322225548589556</v>
      </c>
      <c r="CB91" s="50">
        <f t="shared" si="153"/>
        <v>1.8781317219363611</v>
      </c>
      <c r="CC91" s="50">
        <f t="shared" si="154"/>
        <v>1.9806062786849923</v>
      </c>
      <c r="CD91" s="50">
        <f t="shared" si="155"/>
        <v>58.587563597243083</v>
      </c>
      <c r="CE91" s="50">
        <f t="shared" si="156"/>
        <v>60.281201408135466</v>
      </c>
      <c r="CF91" s="50">
        <f t="shared" si="157"/>
        <v>51.597878216858696</v>
      </c>
      <c r="CG91" s="50">
        <f t="shared" si="158"/>
        <v>66.706286117821392</v>
      </c>
      <c r="CH91" s="50">
        <f t="shared" si="159"/>
        <v>51.94140813839072</v>
      </c>
      <c r="CI91" s="50">
        <f t="shared" si="160"/>
        <v>40.003089437407347</v>
      </c>
      <c r="CJ91" s="50">
        <f t="shared" si="161"/>
        <v>3.6562169012891972</v>
      </c>
      <c r="CK91" s="50">
        <f t="shared" si="162"/>
        <v>-3.1217948860510353E-2</v>
      </c>
      <c r="CL91" s="50">
        <f t="shared" si="163"/>
        <v>12.276218960555617</v>
      </c>
      <c r="CM91" s="50">
        <f t="shared" si="164"/>
        <v>4.0516828758999752</v>
      </c>
      <c r="CN91" s="50">
        <f t="shared" si="165"/>
        <v>-1.9690426548579436</v>
      </c>
      <c r="CO91" s="50">
        <f t="shared" si="166"/>
        <v>22.310481969565238</v>
      </c>
      <c r="CP91" s="50">
        <f t="shared" si="167"/>
        <v>14.904407210139709</v>
      </c>
      <c r="CQ91" s="50">
        <f t="shared" si="168"/>
        <v>12.971136244480336</v>
      </c>
      <c r="CR91" s="50">
        <f t="shared" si="169"/>
        <v>10.486490225460287</v>
      </c>
      <c r="CS91" s="50">
        <f t="shared" si="170"/>
        <v>9.4911968006779901</v>
      </c>
      <c r="CT91" s="50">
        <f t="shared" si="171"/>
        <v>20.989666386077051</v>
      </c>
      <c r="CU91" s="50">
        <f t="shared" si="172"/>
        <v>17.34831330065759</v>
      </c>
      <c r="CV91" s="50">
        <f t="shared" si="173"/>
        <v>2.4761789381670409</v>
      </c>
      <c r="CW91" s="50">
        <f t="shared" si="174"/>
        <v>-1.9808838254371342E-2</v>
      </c>
      <c r="CX91" s="50">
        <f t="shared" si="175"/>
        <v>6.9865647511253464</v>
      </c>
      <c r="CY91" s="50">
        <f t="shared" si="176"/>
        <v>1.2768387311477893</v>
      </c>
      <c r="CZ91" s="50">
        <f t="shared" si="177"/>
        <v>-0.58362097643139554</v>
      </c>
      <c r="DA91" s="50">
        <f t="shared" si="178"/>
        <v>5.6318893991616097</v>
      </c>
      <c r="DB91" s="33">
        <f t="shared" si="179"/>
        <v>543928.45086956513</v>
      </c>
      <c r="DC91" s="33">
        <f t="shared" si="180"/>
        <v>607732.57047619054</v>
      </c>
      <c r="DD91" s="33">
        <f t="shared" si="181"/>
        <v>727631.44285714289</v>
      </c>
      <c r="DE91" s="33">
        <f t="shared" si="182"/>
        <v>40269.940434782606</v>
      </c>
      <c r="DF91" s="33">
        <f t="shared" si="183"/>
        <v>36622.351428571426</v>
      </c>
      <c r="DG91" s="33">
        <f t="shared" si="184"/>
        <v>38964.14428571429</v>
      </c>
      <c r="DH91" s="50">
        <f t="shared" si="185"/>
        <v>7.4035363236477219</v>
      </c>
      <c r="DI91" s="50">
        <f t="shared" si="186"/>
        <v>6.0260636351735908</v>
      </c>
      <c r="DJ91" s="50">
        <f t="shared" si="187"/>
        <v>5.3549286068117565</v>
      </c>
      <c r="DK91" s="50">
        <f t="shared" si="188"/>
        <v>3.2928135192384649</v>
      </c>
      <c r="DL91" s="50">
        <f t="shared" si="189"/>
        <v>0.84437374842251056</v>
      </c>
      <c r="DM91" s="50">
        <f t="shared" si="190"/>
        <v>7.6545617485325161</v>
      </c>
      <c r="DN91" s="50">
        <f t="shared" si="191"/>
        <v>29.866591711135293</v>
      </c>
      <c r="DO91" s="50">
        <f t="shared" si="192"/>
        <v>12.947761141698294</v>
      </c>
      <c r="DP91" s="50">
        <f t="shared" si="193"/>
        <v>15.479907738587222</v>
      </c>
    </row>
    <row r="92" spans="1:120" ht="20.100000000000001" customHeight="1" x14ac:dyDescent="0.25">
      <c r="A92" s="30">
        <f t="shared" si="194"/>
        <v>91</v>
      </c>
      <c r="B92" s="49" t="s">
        <v>102</v>
      </c>
      <c r="C92" s="54" t="s">
        <v>11</v>
      </c>
      <c r="D92" s="32">
        <v>12305719.5</v>
      </c>
      <c r="E92" s="32">
        <v>11555535.58</v>
      </c>
      <c r="F92" s="32">
        <v>10842146.98</v>
      </c>
      <c r="G92" s="32">
        <v>6448598.8200000003</v>
      </c>
      <c r="H92" s="32">
        <v>5052674.37</v>
      </c>
      <c r="I92" s="32">
        <v>2244529.86</v>
      </c>
      <c r="J92" s="32">
        <v>3030522.37</v>
      </c>
      <c r="K92" s="32">
        <v>342767.07</v>
      </c>
      <c r="L92" s="32">
        <v>3418076.45</v>
      </c>
      <c r="M92" s="32">
        <v>10056126.58</v>
      </c>
      <c r="N92" s="32">
        <v>959002.3</v>
      </c>
      <c r="O92" s="32">
        <v>495131.3</v>
      </c>
      <c r="P92" s="32">
        <v>426839.57</v>
      </c>
      <c r="Q92" s="32">
        <v>684929.84</v>
      </c>
      <c r="R92" s="32">
        <v>2498943.46</v>
      </c>
      <c r="S92" s="32">
        <v>956671.65</v>
      </c>
      <c r="T92" s="32">
        <v>767053.81</v>
      </c>
      <c r="U92" s="32">
        <v>10295298.119999999</v>
      </c>
      <c r="V92" s="32">
        <v>6071342.0300000003</v>
      </c>
      <c r="W92" s="32">
        <v>4720678.63</v>
      </c>
      <c r="X92" s="32">
        <v>2170175.4</v>
      </c>
      <c r="Y92" s="32">
        <v>2995280.92</v>
      </c>
      <c r="Z92" s="32">
        <v>311820.95</v>
      </c>
      <c r="AA92" s="32">
        <v>3076061.11</v>
      </c>
      <c r="AB92" s="32">
        <v>9333079.25</v>
      </c>
      <c r="AC92" s="32">
        <v>860593.5</v>
      </c>
      <c r="AD92" s="32">
        <v>489489.69</v>
      </c>
      <c r="AE92" s="32">
        <v>402664.82</v>
      </c>
      <c r="AF92" s="32">
        <v>675060.62</v>
      </c>
      <c r="AG92" s="32">
        <v>2176595.0699999998</v>
      </c>
      <c r="AH92" s="32">
        <v>797674.81</v>
      </c>
      <c r="AI92" s="32">
        <v>812063.5</v>
      </c>
      <c r="AJ92" s="32">
        <v>9317134.9499999993</v>
      </c>
      <c r="AK92" s="32">
        <v>5634931.0199999996</v>
      </c>
      <c r="AL92" s="32">
        <v>4313134.8899999997</v>
      </c>
      <c r="AM92" s="32">
        <v>1963921.21</v>
      </c>
      <c r="AN92" s="32">
        <v>2865656.01</v>
      </c>
      <c r="AO92" s="32">
        <v>533599.38</v>
      </c>
      <c r="AP92" s="32">
        <v>2769275.01</v>
      </c>
      <c r="AQ92" s="32">
        <v>8715429.4100000001</v>
      </c>
      <c r="AR92" s="32">
        <v>801053.66</v>
      </c>
      <c r="AS92" s="32">
        <v>603711.53</v>
      </c>
      <c r="AT92" s="32">
        <v>580195.03</v>
      </c>
      <c r="AU92" s="32">
        <v>775697.09</v>
      </c>
      <c r="AV92" s="32">
        <v>1940138.4</v>
      </c>
      <c r="AW92" s="32">
        <v>1043088.26</v>
      </c>
      <c r="AX92" s="32">
        <v>706227.89</v>
      </c>
      <c r="AY92" s="32">
        <v>9133769.4900000002</v>
      </c>
      <c r="AZ92" s="30">
        <v>45</v>
      </c>
      <c r="BA92" s="30">
        <v>45</v>
      </c>
      <c r="BB92" s="30">
        <v>46</v>
      </c>
      <c r="BC92" s="50">
        <f t="shared" si="128"/>
        <v>53.00494798031179</v>
      </c>
      <c r="BD92" s="50">
        <f t="shared" si="129"/>
        <v>50.665258106040191</v>
      </c>
      <c r="BE92" s="50">
        <f t="shared" si="130"/>
        <v>49.144789885999351</v>
      </c>
      <c r="BF92" s="50">
        <f t="shared" si="131"/>
        <v>112.78835899172061</v>
      </c>
      <c r="BG92" s="50">
        <f t="shared" si="132"/>
        <v>102.69691531971566</v>
      </c>
      <c r="BH92" s="50">
        <f t="shared" si="133"/>
        <v>96.636686341149513</v>
      </c>
      <c r="BI92" s="50">
        <f t="shared" si="134"/>
        <v>46.99505201968821</v>
      </c>
      <c r="BJ92" s="50">
        <f t="shared" si="135"/>
        <v>49.334741893959801</v>
      </c>
      <c r="BK92" s="50">
        <f t="shared" si="136"/>
        <v>50.855210114000649</v>
      </c>
      <c r="BL92" s="50">
        <f t="shared" si="137"/>
        <v>74.064124463136693</v>
      </c>
      <c r="BM92" s="50">
        <f t="shared" si="138"/>
        <v>72.453150738195205</v>
      </c>
      <c r="BN92" s="50">
        <f t="shared" si="139"/>
        <v>68.533041060989035</v>
      </c>
      <c r="BO92" s="50">
        <f t="shared" si="140"/>
        <v>0.34806473819377709</v>
      </c>
      <c r="BP92" s="50">
        <f t="shared" si="141"/>
        <v>0.35744574910730237</v>
      </c>
      <c r="BQ92" s="50">
        <f t="shared" si="142"/>
        <v>0.34852622029080316</v>
      </c>
      <c r="BR92" s="50">
        <f t="shared" si="143"/>
        <v>0.8130400529871421</v>
      </c>
      <c r="BS92" s="50">
        <f t="shared" si="144"/>
        <v>0.78849774996665556</v>
      </c>
      <c r="BT92" s="50">
        <f t="shared" si="145"/>
        <v>0.7543632824015799</v>
      </c>
      <c r="BU92" s="50">
        <f t="shared" si="146"/>
        <v>0.8866163218789328</v>
      </c>
      <c r="BV92" s="50">
        <f t="shared" si="147"/>
        <v>0.9737390815359972</v>
      </c>
      <c r="BW92" s="50">
        <f t="shared" si="148"/>
        <v>1.0348036939819856</v>
      </c>
      <c r="BX92" s="50">
        <f t="shared" si="149"/>
        <v>1.9082780373675037</v>
      </c>
      <c r="BY92" s="50">
        <f t="shared" si="150"/>
        <v>1.9032918130622924</v>
      </c>
      <c r="BZ92" s="50">
        <f t="shared" si="151"/>
        <v>1.9240957771298506</v>
      </c>
      <c r="CA92" s="50">
        <f t="shared" si="152"/>
        <v>2.2511058819239769</v>
      </c>
      <c r="CB92" s="50">
        <f t="shared" si="153"/>
        <v>2.1752521155663271</v>
      </c>
      <c r="CC92" s="50">
        <f t="shared" si="154"/>
        <v>2.1961852991037252</v>
      </c>
      <c r="CD92" s="50">
        <f t="shared" si="155"/>
        <v>60.261116190859546</v>
      </c>
      <c r="CE92" s="50">
        <f t="shared" si="156"/>
        <v>55.895303041313504</v>
      </c>
      <c r="CF92" s="50">
        <f t="shared" si="157"/>
        <v>53.101302527192658</v>
      </c>
      <c r="CG92" s="50">
        <f t="shared" si="158"/>
        <v>25.662749610509529</v>
      </c>
      <c r="CH92" s="50">
        <f t="shared" si="159"/>
        <v>23.368915096854064</v>
      </c>
      <c r="CI92" s="50">
        <f t="shared" si="160"/>
        <v>31.456748320486906</v>
      </c>
      <c r="CJ92" s="50">
        <f t="shared" si="161"/>
        <v>7.6781222374134286</v>
      </c>
      <c r="CK92" s="50">
        <f t="shared" si="162"/>
        <v>8.0622980484596418</v>
      </c>
      <c r="CL92" s="50">
        <f t="shared" si="163"/>
        <v>10.713734167414884</v>
      </c>
      <c r="CM92" s="50">
        <f t="shared" si="164"/>
        <v>10.028069149828408</v>
      </c>
      <c r="CN92" s="50">
        <f t="shared" si="165"/>
        <v>10.137020652362787</v>
      </c>
      <c r="CO92" s="50">
        <f t="shared" si="166"/>
        <v>19.268558668718136</v>
      </c>
      <c r="CP92" s="50">
        <f t="shared" si="167"/>
        <v>22.370371952895603</v>
      </c>
      <c r="CQ92" s="50">
        <f t="shared" si="168"/>
        <v>18.280872727515039</v>
      </c>
      <c r="CR92" s="50">
        <f t="shared" si="169"/>
        <v>23.812680364843146</v>
      </c>
      <c r="CS92" s="50">
        <f t="shared" si="170"/>
        <v>19.232828410364345</v>
      </c>
      <c r="CT92" s="50">
        <f t="shared" si="171"/>
        <v>24.401753143222351</v>
      </c>
      <c r="CU92" s="50">
        <f t="shared" si="172"/>
        <v>19.615280755029943</v>
      </c>
      <c r="CV92" s="50">
        <f t="shared" si="173"/>
        <v>4.0235867557358178</v>
      </c>
      <c r="CW92" s="50">
        <f t="shared" si="174"/>
        <v>4.2359757936896942</v>
      </c>
      <c r="CX92" s="50">
        <f t="shared" si="175"/>
        <v>5.5681917162130192</v>
      </c>
      <c r="CY92" s="50">
        <f t="shared" si="176"/>
        <v>2.785428921892783</v>
      </c>
      <c r="CZ92" s="50">
        <f t="shared" si="177"/>
        <v>2.6984551935411027</v>
      </c>
      <c r="DA92" s="50">
        <f t="shared" si="178"/>
        <v>4.9215287431936288</v>
      </c>
      <c r="DB92" s="33">
        <f t="shared" si="179"/>
        <v>273460.43333333335</v>
      </c>
      <c r="DC92" s="33">
        <f t="shared" si="180"/>
        <v>256789.67955555554</v>
      </c>
      <c r="DD92" s="33">
        <f t="shared" si="181"/>
        <v>235698.84739130436</v>
      </c>
      <c r="DE92" s="33">
        <f t="shared" si="182"/>
        <v>21311.162222222225</v>
      </c>
      <c r="DF92" s="33">
        <f t="shared" si="183"/>
        <v>19124.3</v>
      </c>
      <c r="DG92" s="33">
        <f t="shared" si="184"/>
        <v>17414.21</v>
      </c>
      <c r="DH92" s="50">
        <f t="shared" si="185"/>
        <v>7.7931428552389814</v>
      </c>
      <c r="DI92" s="50">
        <f t="shared" si="186"/>
        <v>7.4474566240745377</v>
      </c>
      <c r="DJ92" s="50">
        <f t="shared" si="187"/>
        <v>7.3883305721428245</v>
      </c>
      <c r="DK92" s="50">
        <f t="shared" si="188"/>
        <v>5.5659471191424439</v>
      </c>
      <c r="DL92" s="50">
        <f t="shared" si="189"/>
        <v>5.8418808485897973</v>
      </c>
      <c r="DM92" s="50">
        <f t="shared" si="190"/>
        <v>7.154460195299805</v>
      </c>
      <c r="DN92" s="50">
        <f t="shared" si="191"/>
        <v>19.696510330567524</v>
      </c>
      <c r="DO92" s="50">
        <f t="shared" si="192"/>
        <v>22.560667207033383</v>
      </c>
      <c r="DP92" s="50">
        <f t="shared" si="193"/>
        <v>8.0310322547919828</v>
      </c>
    </row>
    <row r="93" spans="1:120" ht="20.100000000000001" customHeight="1" x14ac:dyDescent="0.25">
      <c r="A93" s="30">
        <f t="shared" si="194"/>
        <v>92</v>
      </c>
      <c r="B93" s="49" t="s">
        <v>103</v>
      </c>
      <c r="C93" s="54" t="s">
        <v>8</v>
      </c>
      <c r="D93" s="32">
        <v>12292377.630000001</v>
      </c>
      <c r="E93" s="32">
        <v>12328061.050000001</v>
      </c>
      <c r="F93" s="32">
        <v>13548610.59</v>
      </c>
      <c r="G93" s="32">
        <v>16958000.190000001</v>
      </c>
      <c r="H93" s="32">
        <v>13155579.51</v>
      </c>
      <c r="I93" s="32">
        <v>1402155.72</v>
      </c>
      <c r="J93" s="32">
        <v>1405154.19</v>
      </c>
      <c r="K93" s="32">
        <v>1059117.97</v>
      </c>
      <c r="L93" s="32">
        <v>15552846</v>
      </c>
      <c r="M93" s="32">
        <v>8580564.5899999999</v>
      </c>
      <c r="N93" s="32">
        <v>1305038.51</v>
      </c>
      <c r="O93" s="32">
        <v>1358949.63</v>
      </c>
      <c r="P93" s="32">
        <v>1357578.72</v>
      </c>
      <c r="Q93" s="32">
        <v>1722557.84</v>
      </c>
      <c r="R93" s="32">
        <v>161620.09</v>
      </c>
      <c r="S93" s="32">
        <v>352788.47</v>
      </c>
      <c r="T93" s="32">
        <v>912213.61</v>
      </c>
      <c r="U93" s="32">
        <v>8635278.3100000005</v>
      </c>
      <c r="V93" s="32">
        <v>15818676.35</v>
      </c>
      <c r="W93" s="32">
        <v>12203184.699999999</v>
      </c>
      <c r="X93" s="32">
        <v>1307208.26</v>
      </c>
      <c r="Y93" s="32">
        <v>1324948.32</v>
      </c>
      <c r="Z93" s="32">
        <v>1195685.05</v>
      </c>
      <c r="AA93" s="32">
        <v>14493728.029999999</v>
      </c>
      <c r="AB93" s="32">
        <v>8678336.8499999996</v>
      </c>
      <c r="AC93" s="32">
        <v>1212682.33</v>
      </c>
      <c r="AD93" s="32">
        <v>1568229.03</v>
      </c>
      <c r="AE93" s="32">
        <v>1566341.49</v>
      </c>
      <c r="AF93" s="32">
        <v>1851433.52</v>
      </c>
      <c r="AG93" s="32">
        <v>230786.29</v>
      </c>
      <c r="AH93" s="32">
        <v>449325.8</v>
      </c>
      <c r="AI93" s="32">
        <v>758037.95</v>
      </c>
      <c r="AJ93" s="32">
        <v>8939686.1099999994</v>
      </c>
      <c r="AK93" s="32">
        <v>14603777.949999999</v>
      </c>
      <c r="AL93" s="32">
        <v>11395792.25</v>
      </c>
      <c r="AM93" s="32">
        <v>1270672.58</v>
      </c>
      <c r="AN93" s="32">
        <v>1305734.97</v>
      </c>
      <c r="AO93" s="32">
        <v>1407209.47</v>
      </c>
      <c r="AP93" s="32">
        <v>13298042.98</v>
      </c>
      <c r="AQ93" s="32">
        <v>9165588.3699999992</v>
      </c>
      <c r="AR93" s="32">
        <v>1141998.25</v>
      </c>
      <c r="AS93" s="32">
        <v>1876518.64</v>
      </c>
      <c r="AT93" s="32">
        <v>1875675.63</v>
      </c>
      <c r="AU93" s="32">
        <v>2070688.12</v>
      </c>
      <c r="AV93" s="32">
        <v>119144.28</v>
      </c>
      <c r="AW93" s="32">
        <v>273765.09000000003</v>
      </c>
      <c r="AX93" s="32">
        <v>804385.57</v>
      </c>
      <c r="AY93" s="32">
        <v>9118917.3900000006</v>
      </c>
      <c r="AZ93" s="30">
        <v>38</v>
      </c>
      <c r="BA93" s="30">
        <v>39</v>
      </c>
      <c r="BB93" s="30">
        <v>37</v>
      </c>
      <c r="BC93" s="50">
        <f t="shared" si="128"/>
        <v>91.71391570788748</v>
      </c>
      <c r="BD93" s="50">
        <f t="shared" si="129"/>
        <v>91.624151789413148</v>
      </c>
      <c r="BE93" s="50">
        <f t="shared" si="130"/>
        <v>91.058923420565989</v>
      </c>
      <c r="BF93" s="50">
        <f t="shared" si="131"/>
        <v>1106.8426590251993</v>
      </c>
      <c r="BG93" s="50">
        <f t="shared" si="132"/>
        <v>1093.9089329914391</v>
      </c>
      <c r="BH93" s="50">
        <f t="shared" si="133"/>
        <v>1018.4335478125396</v>
      </c>
      <c r="BI93" s="50">
        <f t="shared" si="134"/>
        <v>8.2860842921125109</v>
      </c>
      <c r="BJ93" s="50">
        <f t="shared" si="135"/>
        <v>8.3758482105868488</v>
      </c>
      <c r="BK93" s="50">
        <f t="shared" si="136"/>
        <v>8.9410765794340215</v>
      </c>
      <c r="BL93" s="50">
        <f t="shared" si="137"/>
        <v>99.786609183437719</v>
      </c>
      <c r="BM93" s="50">
        <f t="shared" si="138"/>
        <v>98.661075324054906</v>
      </c>
      <c r="BN93" s="50">
        <f t="shared" si="139"/>
        <v>97.314739146490041</v>
      </c>
      <c r="BO93" s="50">
        <f t="shared" si="140"/>
        <v>8.2684025491805341E-2</v>
      </c>
      <c r="BP93" s="50">
        <f t="shared" si="141"/>
        <v>8.2637019120755953E-2</v>
      </c>
      <c r="BQ93" s="50">
        <f t="shared" si="142"/>
        <v>8.7009853501641338E-2</v>
      </c>
      <c r="BR93" s="50">
        <f t="shared" si="143"/>
        <v>0.99980724479434191</v>
      </c>
      <c r="BS93" s="50">
        <f t="shared" si="144"/>
        <v>0.99877751445339802</v>
      </c>
      <c r="BT93" s="50">
        <f t="shared" si="145"/>
        <v>0.99737027578894766</v>
      </c>
      <c r="BU93" s="50">
        <f t="shared" si="146"/>
        <v>9.0347077956021676E-2</v>
      </c>
      <c r="BV93" s="50">
        <f t="shared" si="147"/>
        <v>9.1415287858137087E-2</v>
      </c>
      <c r="BW93" s="50">
        <f t="shared" si="148"/>
        <v>9.8190009760368513E-2</v>
      </c>
      <c r="BX93" s="50">
        <f t="shared" si="149"/>
        <v>0.72487188891817078</v>
      </c>
      <c r="BY93" s="50">
        <f t="shared" si="150"/>
        <v>0.77933581655205941</v>
      </c>
      <c r="BZ93" s="50">
        <f t="shared" si="151"/>
        <v>0.92774695947770147</v>
      </c>
      <c r="CA93" s="50">
        <f t="shared" si="152"/>
        <v>9.3823954945603329</v>
      </c>
      <c r="CB93" s="50">
        <f t="shared" si="153"/>
        <v>9.3353026242352524</v>
      </c>
      <c r="CC93" s="50">
        <f t="shared" si="154"/>
        <v>8.9683152287743546</v>
      </c>
      <c r="CD93" s="50">
        <f t="shared" si="155"/>
        <v>3.9016400776960269</v>
      </c>
      <c r="CE93" s="50">
        <f t="shared" si="156"/>
        <v>5.5552419964431303</v>
      </c>
      <c r="CF93" s="50">
        <f t="shared" si="157"/>
        <v>2.6095534071165059</v>
      </c>
      <c r="CG93" s="50">
        <f t="shared" si="158"/>
        <v>10.965106050884641</v>
      </c>
      <c r="CH93" s="50">
        <f t="shared" si="159"/>
        <v>13.749258801469637</v>
      </c>
      <c r="CI93" s="50">
        <f t="shared" si="160"/>
        <v>8.1867130684066343</v>
      </c>
      <c r="CJ93" s="50">
        <f t="shared" si="161"/>
        <v>8.013619617726869</v>
      </c>
      <c r="CK93" s="50">
        <f t="shared" si="162"/>
        <v>9.9137816293965724</v>
      </c>
      <c r="CL93" s="50">
        <f t="shared" si="163"/>
        <v>12.849542402142591</v>
      </c>
      <c r="CM93" s="50">
        <f t="shared" si="164"/>
        <v>6.8098016916003674</v>
      </c>
      <c r="CN93" s="50">
        <f t="shared" si="165"/>
        <v>8.2496721859627726</v>
      </c>
      <c r="CO93" s="50">
        <f t="shared" si="166"/>
        <v>10.582079424140948</v>
      </c>
      <c r="CP93" s="50">
        <f t="shared" si="167"/>
        <v>43.258377710084936</v>
      </c>
      <c r="CQ93" s="50">
        <f t="shared" si="168"/>
        <v>30.196054430846512</v>
      </c>
      <c r="CR93" s="50">
        <f t="shared" si="169"/>
        <v>42.055571972871753</v>
      </c>
      <c r="CS93" s="50">
        <f t="shared" si="170"/>
        <v>29.605014001776059</v>
      </c>
      <c r="CT93" s="50">
        <f t="shared" si="171"/>
        <v>47.820413082766464</v>
      </c>
      <c r="CU93" s="50">
        <f t="shared" si="172"/>
        <v>32.350344641501728</v>
      </c>
      <c r="CV93" s="50">
        <f t="shared" si="173"/>
        <v>11.055221950580441</v>
      </c>
      <c r="CW93" s="50">
        <f t="shared" si="174"/>
        <v>12.720808435646088</v>
      </c>
      <c r="CX93" s="50">
        <f t="shared" si="175"/>
        <v>13.850266250806756</v>
      </c>
      <c r="CY93" s="50">
        <f t="shared" si="176"/>
        <v>8.6160546143260639</v>
      </c>
      <c r="CZ93" s="50">
        <f t="shared" si="177"/>
        <v>9.6988897536324252</v>
      </c>
      <c r="DA93" s="50">
        <f t="shared" si="178"/>
        <v>10.38637475519916</v>
      </c>
      <c r="DB93" s="33">
        <f t="shared" si="179"/>
        <v>323483.62184210529</v>
      </c>
      <c r="DC93" s="33">
        <f t="shared" si="180"/>
        <v>316104.12948717951</v>
      </c>
      <c r="DD93" s="33">
        <f t="shared" si="181"/>
        <v>366178.66459459456</v>
      </c>
      <c r="DE93" s="33">
        <f t="shared" si="182"/>
        <v>34343.118684210523</v>
      </c>
      <c r="DF93" s="33">
        <f t="shared" si="183"/>
        <v>31094.41871794872</v>
      </c>
      <c r="DG93" s="33">
        <f t="shared" si="184"/>
        <v>30864.817567567567</v>
      </c>
      <c r="DH93" s="50">
        <f t="shared" si="185"/>
        <v>10.616648375778869</v>
      </c>
      <c r="DI93" s="50">
        <f t="shared" si="186"/>
        <v>9.8367644764380859</v>
      </c>
      <c r="DJ93" s="50">
        <f t="shared" si="187"/>
        <v>8.4288956599202098</v>
      </c>
      <c r="DK93" s="50">
        <f t="shared" si="188"/>
        <v>14.013219344938072</v>
      </c>
      <c r="DL93" s="50">
        <f t="shared" si="189"/>
        <v>15.018043084723368</v>
      </c>
      <c r="DM93" s="50">
        <f t="shared" si="190"/>
        <v>15.283398295677198</v>
      </c>
      <c r="DN93" s="50">
        <f t="shared" si="191"/>
        <v>21.984784057310506</v>
      </c>
      <c r="DO93" s="50">
        <f t="shared" si="192"/>
        <v>23.663833357309581</v>
      </c>
      <c r="DP93" s="50">
        <f t="shared" si="193"/>
        <v>24.975862164397792</v>
      </c>
    </row>
    <row r="94" spans="1:120" ht="20.100000000000001" customHeight="1" x14ac:dyDescent="0.25">
      <c r="A94" s="30">
        <f t="shared" si="194"/>
        <v>93</v>
      </c>
      <c r="B94" s="49" t="s">
        <v>104</v>
      </c>
      <c r="C94" s="54" t="s">
        <v>92</v>
      </c>
      <c r="D94" s="32">
        <v>12265898.880000001</v>
      </c>
      <c r="E94" s="32">
        <v>11259811.23</v>
      </c>
      <c r="F94" s="32">
        <v>9538995.2799999993</v>
      </c>
      <c r="G94" s="32">
        <v>16516486.01</v>
      </c>
      <c r="H94" s="32">
        <v>15466400.07</v>
      </c>
      <c r="I94" s="32">
        <v>1642660.71</v>
      </c>
      <c r="J94" s="32">
        <v>1642660.71</v>
      </c>
      <c r="K94" s="32">
        <v>1981533.44</v>
      </c>
      <c r="L94" s="32">
        <v>14873825.300000001</v>
      </c>
      <c r="M94" s="32">
        <v>8627064.9499999993</v>
      </c>
      <c r="N94" s="32">
        <v>753844.78</v>
      </c>
      <c r="O94" s="32">
        <v>2518411.54</v>
      </c>
      <c r="P94" s="32">
        <v>2518411.54</v>
      </c>
      <c r="Q94" s="32">
        <v>2606926.7000000002</v>
      </c>
      <c r="R94" s="32">
        <v>957134.79</v>
      </c>
      <c r="S94" s="32">
        <v>623469.31999999995</v>
      </c>
      <c r="T94" s="32">
        <v>690981.68</v>
      </c>
      <c r="U94" s="32">
        <v>8616358.2599999998</v>
      </c>
      <c r="V94" s="32">
        <v>14662925.439999999</v>
      </c>
      <c r="W94" s="32">
        <v>13801839.51</v>
      </c>
      <c r="X94" s="32">
        <v>1770633.58</v>
      </c>
      <c r="Y94" s="32">
        <v>1770633.58</v>
      </c>
      <c r="Z94" s="32">
        <v>1925354.07</v>
      </c>
      <c r="AA94" s="32">
        <v>12892291.859999999</v>
      </c>
      <c r="AB94" s="32">
        <v>7603032.0800000001</v>
      </c>
      <c r="AC94" s="32">
        <v>667530.36</v>
      </c>
      <c r="AD94" s="32">
        <v>2503640.94</v>
      </c>
      <c r="AE94" s="32">
        <v>2503640.94</v>
      </c>
      <c r="AF94" s="32">
        <v>2595960.3199999998</v>
      </c>
      <c r="AG94" s="32">
        <v>653547.86</v>
      </c>
      <c r="AH94" s="32">
        <v>735112.98</v>
      </c>
      <c r="AI94" s="32">
        <v>685190.13</v>
      </c>
      <c r="AJ94" s="32">
        <v>8971072.0299999993</v>
      </c>
      <c r="AK94" s="32">
        <v>12146239.25</v>
      </c>
      <c r="AL94" s="32">
        <v>11405023.85</v>
      </c>
      <c r="AM94" s="32">
        <v>839301.46</v>
      </c>
      <c r="AN94" s="32">
        <v>839301.46</v>
      </c>
      <c r="AO94" s="32">
        <v>1486737.96</v>
      </c>
      <c r="AP94" s="32">
        <v>11306937.789999999</v>
      </c>
      <c r="AQ94" s="32">
        <v>6469295.71</v>
      </c>
      <c r="AR94" s="32">
        <v>580826.62</v>
      </c>
      <c r="AS94" s="32">
        <v>1905533.6</v>
      </c>
      <c r="AT94" s="32">
        <v>1905533.6</v>
      </c>
      <c r="AU94" s="32">
        <v>1994560.66</v>
      </c>
      <c r="AV94" s="32">
        <v>634812.56000000006</v>
      </c>
      <c r="AW94" s="32">
        <v>27064.51</v>
      </c>
      <c r="AX94" s="32">
        <v>624316.04</v>
      </c>
      <c r="AY94" s="32">
        <v>6872726.2800000003</v>
      </c>
      <c r="AZ94" s="30">
        <v>22</v>
      </c>
      <c r="BA94" s="30">
        <v>20</v>
      </c>
      <c r="BB94" s="30">
        <v>18</v>
      </c>
      <c r="BC94" s="50">
        <f t="shared" si="128"/>
        <v>90.054417695111169</v>
      </c>
      <c r="BD94" s="50">
        <f t="shared" si="129"/>
        <v>87.924418034822935</v>
      </c>
      <c r="BE94" s="50">
        <f t="shared" si="130"/>
        <v>93.090030233020471</v>
      </c>
      <c r="BF94" s="50">
        <f t="shared" si="131"/>
        <v>905.47154439458166</v>
      </c>
      <c r="BG94" s="50">
        <f t="shared" si="132"/>
        <v>728.1174380528804</v>
      </c>
      <c r="BH94" s="50">
        <f t="shared" si="133"/>
        <v>1347.1843346966177</v>
      </c>
      <c r="BI94" s="50">
        <f t="shared" si="134"/>
        <v>9.9455823048888359</v>
      </c>
      <c r="BJ94" s="50">
        <f t="shared" si="135"/>
        <v>12.075581965177069</v>
      </c>
      <c r="BK94" s="50">
        <f t="shared" si="136"/>
        <v>6.9099697669795193</v>
      </c>
      <c r="BL94" s="50">
        <f t="shared" si="137"/>
        <v>100</v>
      </c>
      <c r="BM94" s="50">
        <f t="shared" si="138"/>
        <v>100</v>
      </c>
      <c r="BN94" s="50">
        <f t="shared" si="139"/>
        <v>100</v>
      </c>
      <c r="BO94" s="50">
        <f t="shared" si="140"/>
        <v>9.945582304888835E-2</v>
      </c>
      <c r="BP94" s="50">
        <f t="shared" si="141"/>
        <v>0.12075581965177068</v>
      </c>
      <c r="BQ94" s="50">
        <f t="shared" si="142"/>
        <v>6.9099697669795193E-2</v>
      </c>
      <c r="BR94" s="50">
        <f t="shared" si="143"/>
        <v>1</v>
      </c>
      <c r="BS94" s="50">
        <f t="shared" si="144"/>
        <v>1</v>
      </c>
      <c r="BT94" s="50">
        <f t="shared" si="145"/>
        <v>1</v>
      </c>
      <c r="BU94" s="50">
        <f t="shared" si="146"/>
        <v>0.11043969368122132</v>
      </c>
      <c r="BV94" s="50">
        <f t="shared" si="147"/>
        <v>0.13734048214449904</v>
      </c>
      <c r="BW94" s="50">
        <f t="shared" si="148"/>
        <v>7.422889164051906E-2</v>
      </c>
      <c r="BX94" s="50">
        <f t="shared" si="149"/>
        <v>0.74264579478791937</v>
      </c>
      <c r="BY94" s="50">
        <f t="shared" si="150"/>
        <v>0.76791028339294354</v>
      </c>
      <c r="BZ94" s="50">
        <f t="shared" si="151"/>
        <v>0.78534557764453716</v>
      </c>
      <c r="CA94" s="50">
        <f t="shared" si="152"/>
        <v>9.4154562630282914</v>
      </c>
      <c r="CB94" s="50">
        <f t="shared" si="153"/>
        <v>7.7948592333824367</v>
      </c>
      <c r="CC94" s="50">
        <f t="shared" si="154"/>
        <v>13.588709651476123</v>
      </c>
      <c r="CD94" s="50">
        <f t="shared" si="155"/>
        <v>23.155889863049758</v>
      </c>
      <c r="CE94" s="50">
        <f t="shared" si="156"/>
        <v>17.224000930759033</v>
      </c>
      <c r="CF94" s="50">
        <f t="shared" si="157"/>
        <v>19.748341558102659</v>
      </c>
      <c r="CG94" s="50">
        <f t="shared" si="158"/>
        <v>19.878209530180214</v>
      </c>
      <c r="CH94" s="50">
        <f t="shared" si="159"/>
        <v>22.590861667629664</v>
      </c>
      <c r="CI94" s="50">
        <f t="shared" si="160"/>
        <v>1.0712675733346178</v>
      </c>
      <c r="CJ94" s="50">
        <f t="shared" si="161"/>
        <v>15.247865305460333</v>
      </c>
      <c r="CK94" s="50">
        <f t="shared" si="162"/>
        <v>17.074634596246028</v>
      </c>
      <c r="CL94" s="50">
        <f t="shared" si="163"/>
        <v>15.68826005135705</v>
      </c>
      <c r="CM94" s="50">
        <f t="shared" si="164"/>
        <v>13.322285289985219</v>
      </c>
      <c r="CN94" s="50">
        <f t="shared" si="165"/>
        <v>14.934148954334953</v>
      </c>
      <c r="CO94" s="50">
        <f t="shared" si="166"/>
        <v>13.148900149737184</v>
      </c>
      <c r="CP94" s="50">
        <f t="shared" si="167"/>
        <v>42.179280567488966</v>
      </c>
      <c r="CQ94" s="50">
        <f t="shared" si="168"/>
        <v>29.666263888195378</v>
      </c>
      <c r="CR94" s="50">
        <f t="shared" si="169"/>
        <v>48.096326722325237</v>
      </c>
      <c r="CS94" s="50">
        <f t="shared" si="170"/>
        <v>32.476380600920606</v>
      </c>
      <c r="CT94" s="50">
        <f t="shared" si="171"/>
        <v>47.450289917262097</v>
      </c>
      <c r="CU94" s="50">
        <f t="shared" si="172"/>
        <v>32.180533482767373</v>
      </c>
      <c r="CV94" s="50">
        <f t="shared" si="173"/>
        <v>20.531813971712769</v>
      </c>
      <c r="CW94" s="50">
        <f t="shared" si="174"/>
        <v>22.235194612583214</v>
      </c>
      <c r="CX94" s="50">
        <f t="shared" si="175"/>
        <v>19.976250580553806</v>
      </c>
      <c r="CY94" s="50">
        <f t="shared" si="176"/>
        <v>16.154816368419304</v>
      </c>
      <c r="CZ94" s="50">
        <f t="shared" si="177"/>
        <v>17.099345900845979</v>
      </c>
      <c r="DA94" s="50">
        <f t="shared" si="178"/>
        <v>15.585896798976087</v>
      </c>
      <c r="DB94" s="33">
        <f t="shared" si="179"/>
        <v>557540.85818181827</v>
      </c>
      <c r="DC94" s="33">
        <f t="shared" si="180"/>
        <v>562990.56150000007</v>
      </c>
      <c r="DD94" s="33">
        <f t="shared" si="181"/>
        <v>529944.18222222221</v>
      </c>
      <c r="DE94" s="33">
        <f t="shared" si="182"/>
        <v>34265.671818181821</v>
      </c>
      <c r="DF94" s="33">
        <f t="shared" si="183"/>
        <v>33376.517999999996</v>
      </c>
      <c r="DG94" s="33">
        <f t="shared" si="184"/>
        <v>32268.145555555555</v>
      </c>
      <c r="DH94" s="50">
        <f t="shared" si="185"/>
        <v>6.145858427295301</v>
      </c>
      <c r="DI94" s="50">
        <f t="shared" si="186"/>
        <v>5.9284329582850379</v>
      </c>
      <c r="DJ94" s="50">
        <f t="shared" si="187"/>
        <v>6.0889706195556483</v>
      </c>
      <c r="DK94" s="50">
        <f t="shared" si="188"/>
        <v>21.253450118121307</v>
      </c>
      <c r="DL94" s="50">
        <f t="shared" si="189"/>
        <v>23.055096279797933</v>
      </c>
      <c r="DM94" s="50">
        <f t="shared" si="190"/>
        <v>20.909546565998511</v>
      </c>
      <c r="DN94" s="50">
        <f t="shared" si="191"/>
        <v>21.318124201416268</v>
      </c>
      <c r="DO94" s="50">
        <f t="shared" si="192"/>
        <v>23.097835666483384</v>
      </c>
      <c r="DP94" s="50">
        <f t="shared" si="193"/>
        <v>21.977866986968905</v>
      </c>
    </row>
    <row r="95" spans="1:120" ht="20.100000000000001" customHeight="1" x14ac:dyDescent="0.25">
      <c r="A95" s="30">
        <f t="shared" si="194"/>
        <v>94</v>
      </c>
      <c r="B95" s="49" t="s">
        <v>105</v>
      </c>
      <c r="C95" s="54" t="s">
        <v>11</v>
      </c>
      <c r="D95" s="32">
        <v>12177266.039999999</v>
      </c>
      <c r="E95" s="32">
        <v>11803731.07</v>
      </c>
      <c r="F95" s="32">
        <v>12266238.59</v>
      </c>
      <c r="G95" s="32">
        <v>7178426.79</v>
      </c>
      <c r="H95" s="32">
        <v>4788480.59</v>
      </c>
      <c r="I95" s="32">
        <v>1599462.42</v>
      </c>
      <c r="J95" s="32">
        <v>1599462.42</v>
      </c>
      <c r="K95" s="32">
        <v>644573.72</v>
      </c>
      <c r="L95" s="32">
        <v>5578964.3700000001</v>
      </c>
      <c r="M95" s="32">
        <v>9676049</v>
      </c>
      <c r="N95" s="32">
        <v>1296823.6000000001</v>
      </c>
      <c r="O95" s="32">
        <v>810829.96</v>
      </c>
      <c r="P95" s="32">
        <v>810829.96</v>
      </c>
      <c r="Q95" s="32">
        <v>933574.29</v>
      </c>
      <c r="R95" s="32">
        <v>1674813.69</v>
      </c>
      <c r="S95" s="32">
        <v>925624.15</v>
      </c>
      <c r="T95" s="32">
        <v>455214.41</v>
      </c>
      <c r="U95" s="32">
        <v>9675588.9299999997</v>
      </c>
      <c r="V95" s="32">
        <v>6417205.7400000002</v>
      </c>
      <c r="W95" s="32">
        <v>4782486.6399999997</v>
      </c>
      <c r="X95" s="32">
        <v>1482815.09</v>
      </c>
      <c r="Y95" s="32">
        <v>1482815.09</v>
      </c>
      <c r="Z95" s="32">
        <v>535448.18000000005</v>
      </c>
      <c r="AA95" s="32">
        <v>4934390.6500000004</v>
      </c>
      <c r="AB95" s="32">
        <v>9484004.6099999994</v>
      </c>
      <c r="AC95" s="32">
        <v>1253362.82</v>
      </c>
      <c r="AD95" s="32">
        <v>679646.65</v>
      </c>
      <c r="AE95" s="32">
        <v>679646.65</v>
      </c>
      <c r="AF95" s="32">
        <v>793353.55</v>
      </c>
      <c r="AG95" s="32">
        <v>1621340.06</v>
      </c>
      <c r="AH95" s="32">
        <v>903377.41</v>
      </c>
      <c r="AI95" s="32">
        <v>489922.59</v>
      </c>
      <c r="AJ95" s="32">
        <v>9470215.5199999996</v>
      </c>
      <c r="AK95" s="32">
        <v>5862550.3200000003</v>
      </c>
      <c r="AL95" s="32">
        <v>4357301.59</v>
      </c>
      <c r="AM95" s="32">
        <v>1463607.85</v>
      </c>
      <c r="AN95" s="32">
        <v>1463607.85</v>
      </c>
      <c r="AO95" s="32">
        <v>603840.31999999995</v>
      </c>
      <c r="AP95" s="32">
        <v>4398942.47</v>
      </c>
      <c r="AQ95" s="32">
        <v>9841322.9900000002</v>
      </c>
      <c r="AR95" s="32">
        <v>1201845.43</v>
      </c>
      <c r="AS95" s="32">
        <v>734830.74</v>
      </c>
      <c r="AT95" s="32">
        <v>734830.74</v>
      </c>
      <c r="AU95" s="32">
        <v>861171.38</v>
      </c>
      <c r="AV95" s="32">
        <v>1940326.66</v>
      </c>
      <c r="AW95" s="32">
        <v>902760.41</v>
      </c>
      <c r="AX95" s="32">
        <v>552484.79</v>
      </c>
      <c r="AY95" s="32">
        <v>9908965.3200000003</v>
      </c>
      <c r="AZ95" s="30">
        <v>47</v>
      </c>
      <c r="BA95" s="30">
        <v>48</v>
      </c>
      <c r="BB95" s="30">
        <v>48</v>
      </c>
      <c r="BC95" s="50">
        <f t="shared" si="128"/>
        <v>77.718482520039743</v>
      </c>
      <c r="BD95" s="50">
        <f t="shared" si="129"/>
        <v>76.893134643365826</v>
      </c>
      <c r="BE95" s="50">
        <f t="shared" si="130"/>
        <v>75.034621962954844</v>
      </c>
      <c r="BF95" s="50">
        <f t="shared" si="131"/>
        <v>348.80246639367749</v>
      </c>
      <c r="BG95" s="50">
        <f t="shared" si="132"/>
        <v>332.77181243144753</v>
      </c>
      <c r="BH95" s="50">
        <f t="shared" si="133"/>
        <v>300.55471962657208</v>
      </c>
      <c r="BI95" s="50">
        <f t="shared" si="134"/>
        <v>22.281517479960257</v>
      </c>
      <c r="BJ95" s="50">
        <f t="shared" si="135"/>
        <v>23.106865356634181</v>
      </c>
      <c r="BK95" s="50">
        <f t="shared" si="136"/>
        <v>24.965378037045145</v>
      </c>
      <c r="BL95" s="50">
        <f t="shared" si="137"/>
        <v>100</v>
      </c>
      <c r="BM95" s="50">
        <f t="shared" si="138"/>
        <v>100</v>
      </c>
      <c r="BN95" s="50">
        <f t="shared" si="139"/>
        <v>100</v>
      </c>
      <c r="BO95" s="50">
        <f t="shared" si="140"/>
        <v>0.22281517479960256</v>
      </c>
      <c r="BP95" s="50">
        <f t="shared" si="141"/>
        <v>0.23106865356634179</v>
      </c>
      <c r="BQ95" s="50">
        <f t="shared" si="142"/>
        <v>0.24965378037045147</v>
      </c>
      <c r="BR95" s="50">
        <f t="shared" si="143"/>
        <v>1</v>
      </c>
      <c r="BS95" s="50">
        <f t="shared" si="144"/>
        <v>1</v>
      </c>
      <c r="BT95" s="50">
        <f t="shared" si="145"/>
        <v>0.99999999999999978</v>
      </c>
      <c r="BU95" s="50">
        <f t="shared" si="146"/>
        <v>0.28669522046078239</v>
      </c>
      <c r="BV95" s="50">
        <f t="shared" si="147"/>
        <v>0.30050622157368101</v>
      </c>
      <c r="BW95" s="50">
        <f t="shared" si="148"/>
        <v>0.33271811577022059</v>
      </c>
      <c r="BX95" s="50">
        <f t="shared" si="149"/>
        <v>1.6963697473328969</v>
      </c>
      <c r="BY95" s="50">
        <f t="shared" si="150"/>
        <v>1.839387974804124</v>
      </c>
      <c r="BZ95" s="50">
        <f t="shared" si="151"/>
        <v>2.0923041885293361</v>
      </c>
      <c r="CA95" s="50">
        <f t="shared" si="152"/>
        <v>2.9938062502274985</v>
      </c>
      <c r="CB95" s="50">
        <f t="shared" si="153"/>
        <v>3.2252751352833884</v>
      </c>
      <c r="CC95" s="50">
        <f t="shared" si="154"/>
        <v>2.9770963513211544</v>
      </c>
      <c r="CD95" s="50">
        <f t="shared" si="155"/>
        <v>40.813558378546702</v>
      </c>
      <c r="CE95" s="50">
        <f t="shared" si="156"/>
        <v>40.760786953304759</v>
      </c>
      <c r="CF95" s="50">
        <f t="shared" si="157"/>
        <v>46.94087664910046</v>
      </c>
      <c r="CG95" s="50">
        <f t="shared" si="158"/>
        <v>27.113060627490341</v>
      </c>
      <c r="CH95" s="50">
        <f t="shared" si="159"/>
        <v>26.914828622246169</v>
      </c>
      <c r="CI95" s="50">
        <f t="shared" si="160"/>
        <v>25.607570076020554</v>
      </c>
      <c r="CJ95" s="50">
        <f t="shared" si="161"/>
        <v>11.295371307952003</v>
      </c>
      <c r="CK95" s="50">
        <f t="shared" si="162"/>
        <v>10.591006078605172</v>
      </c>
      <c r="CL95" s="50">
        <f t="shared" si="163"/>
        <v>12.534318681975934</v>
      </c>
      <c r="CM95" s="50">
        <f t="shared" si="164"/>
        <v>11.553644677605281</v>
      </c>
      <c r="CN95" s="50">
        <f t="shared" si="165"/>
        <v>10.851353651944846</v>
      </c>
      <c r="CO95" s="50">
        <f t="shared" si="166"/>
        <v>13.726942875886259</v>
      </c>
      <c r="CP95" s="50">
        <f t="shared" si="167"/>
        <v>25.849569798582035</v>
      </c>
      <c r="CQ95" s="50">
        <f t="shared" si="168"/>
        <v>20.540054161451163</v>
      </c>
      <c r="CR95" s="50">
        <f t="shared" si="169"/>
        <v>24.459356098942269</v>
      </c>
      <c r="CS95" s="50">
        <f t="shared" si="170"/>
        <v>19.652484847742308</v>
      </c>
      <c r="CT95" s="50">
        <f t="shared" si="171"/>
        <v>24.640138347903157</v>
      </c>
      <c r="CU95" s="50">
        <f t="shared" si="172"/>
        <v>19.769023586227174</v>
      </c>
      <c r="CV95" s="50">
        <f t="shared" si="173"/>
        <v>6.6585550265271198</v>
      </c>
      <c r="CW95" s="50">
        <f t="shared" si="174"/>
        <v>5.7578967698388945</v>
      </c>
      <c r="CX95" s="50">
        <f t="shared" si="175"/>
        <v>5.9906770491083368</v>
      </c>
      <c r="CY95" s="50">
        <f t="shared" si="176"/>
        <v>5.2932548068071936</v>
      </c>
      <c r="CZ95" s="50">
        <f t="shared" si="177"/>
        <v>4.5362621091976472</v>
      </c>
      <c r="DA95" s="50">
        <f t="shared" si="178"/>
        <v>4.9227830974385114</v>
      </c>
      <c r="DB95" s="33">
        <f t="shared" si="179"/>
        <v>259090.76680851061</v>
      </c>
      <c r="DC95" s="33">
        <f t="shared" si="180"/>
        <v>245911.06395833334</v>
      </c>
      <c r="DD95" s="33">
        <f t="shared" si="181"/>
        <v>255546.63729166667</v>
      </c>
      <c r="DE95" s="33">
        <f t="shared" si="182"/>
        <v>27591.991489361702</v>
      </c>
      <c r="DF95" s="33">
        <f t="shared" si="183"/>
        <v>26111.725416666668</v>
      </c>
      <c r="DG95" s="33">
        <f t="shared" si="184"/>
        <v>25038.446458333332</v>
      </c>
      <c r="DH95" s="50">
        <f t="shared" si="185"/>
        <v>10.649546423147704</v>
      </c>
      <c r="DI95" s="50">
        <f t="shared" si="186"/>
        <v>10.618361368682047</v>
      </c>
      <c r="DJ95" s="50">
        <f t="shared" si="187"/>
        <v>9.7979948880156247</v>
      </c>
      <c r="DK95" s="50">
        <f t="shared" si="188"/>
        <v>7.6665344005246032</v>
      </c>
      <c r="DL95" s="50">
        <f t="shared" si="189"/>
        <v>6.7212099741611615</v>
      </c>
      <c r="DM95" s="50">
        <f t="shared" si="190"/>
        <v>7.0206638626943585</v>
      </c>
      <c r="DN95" s="50">
        <f t="shared" si="191"/>
        <v>20.504452006188821</v>
      </c>
      <c r="DO95" s="50">
        <f t="shared" si="192"/>
        <v>21.216682227448626</v>
      </c>
      <c r="DP95" s="50">
        <f t="shared" si="193"/>
        <v>17.825930907571998</v>
      </c>
    </row>
    <row r="96" spans="1:120" ht="20.100000000000001" customHeight="1" x14ac:dyDescent="0.25">
      <c r="A96" s="30">
        <f t="shared" si="194"/>
        <v>95</v>
      </c>
      <c r="B96" s="49" t="s">
        <v>106</v>
      </c>
      <c r="C96" s="54" t="s">
        <v>11</v>
      </c>
      <c r="D96" s="32">
        <v>12102168.98</v>
      </c>
      <c r="E96" s="32">
        <v>12791206.16</v>
      </c>
      <c r="F96" s="32">
        <v>12496063.869999999</v>
      </c>
      <c r="G96" s="32">
        <v>7435567.0499999998</v>
      </c>
      <c r="H96" s="32">
        <v>2947932.09</v>
      </c>
      <c r="I96" s="32">
        <v>2870297.55</v>
      </c>
      <c r="J96" s="32">
        <v>2899529.93</v>
      </c>
      <c r="K96" s="32">
        <v>313710.05</v>
      </c>
      <c r="L96" s="32">
        <v>4536037.12</v>
      </c>
      <c r="M96" s="32">
        <v>8492547.3499999996</v>
      </c>
      <c r="N96" s="32">
        <v>2256743.79</v>
      </c>
      <c r="O96" s="32">
        <v>394161.86</v>
      </c>
      <c r="P96" s="32">
        <v>378113.75</v>
      </c>
      <c r="Q96" s="32">
        <v>575751.28</v>
      </c>
      <c r="R96" s="32">
        <v>567432.84</v>
      </c>
      <c r="S96" s="32">
        <v>1644130.33</v>
      </c>
      <c r="T96" s="32">
        <v>1005351.72</v>
      </c>
      <c r="U96" s="32">
        <v>8291902.75</v>
      </c>
      <c r="V96" s="32">
        <v>6759561.3600000003</v>
      </c>
      <c r="W96" s="32">
        <v>3375269.6</v>
      </c>
      <c r="X96" s="32">
        <v>2333278.16</v>
      </c>
      <c r="Y96" s="32">
        <v>2548517.2799999998</v>
      </c>
      <c r="Z96" s="32">
        <v>299544.36</v>
      </c>
      <c r="AA96" s="32">
        <v>4211044.08</v>
      </c>
      <c r="AB96" s="32">
        <v>9109257.1500000004</v>
      </c>
      <c r="AC96" s="32">
        <v>2178979.5699999998</v>
      </c>
      <c r="AD96" s="32">
        <v>415216.28</v>
      </c>
      <c r="AE96" s="32">
        <v>387922.09</v>
      </c>
      <c r="AF96" s="32">
        <v>599071.9</v>
      </c>
      <c r="AG96" s="32">
        <v>688817.53</v>
      </c>
      <c r="AH96" s="32">
        <v>847537.24</v>
      </c>
      <c r="AI96" s="32">
        <v>996622.04</v>
      </c>
      <c r="AJ96" s="32">
        <v>8767183.5700000003</v>
      </c>
      <c r="AK96" s="32">
        <v>7117415.3300000001</v>
      </c>
      <c r="AL96" s="32">
        <v>4072928.74</v>
      </c>
      <c r="AM96" s="32">
        <v>2710021.73</v>
      </c>
      <c r="AN96" s="32">
        <v>3204156.39</v>
      </c>
      <c r="AO96" s="32">
        <v>676449.83</v>
      </c>
      <c r="AP96" s="32">
        <v>3913258.94</v>
      </c>
      <c r="AQ96" s="32">
        <v>8885812.5899999999</v>
      </c>
      <c r="AR96" s="32">
        <v>1895475.25</v>
      </c>
      <c r="AS96" s="32">
        <v>761256.11</v>
      </c>
      <c r="AT96" s="32">
        <v>744146.17</v>
      </c>
      <c r="AU96" s="32">
        <v>947080.73</v>
      </c>
      <c r="AV96" s="32">
        <v>810419.66</v>
      </c>
      <c r="AW96" s="32">
        <v>1207402.3400000001</v>
      </c>
      <c r="AX96" s="32">
        <v>829479.27</v>
      </c>
      <c r="AY96" s="32">
        <v>9146567.0999999996</v>
      </c>
      <c r="AZ96" s="30">
        <v>75</v>
      </c>
      <c r="BA96" s="30">
        <v>73</v>
      </c>
      <c r="BB96" s="30">
        <v>70</v>
      </c>
      <c r="BC96" s="50">
        <f t="shared" si="128"/>
        <v>61.004589017861122</v>
      </c>
      <c r="BD96" s="50">
        <f t="shared" si="129"/>
        <v>62.297593819016683</v>
      </c>
      <c r="BE96" s="50">
        <f t="shared" si="130"/>
        <v>54.981461086099074</v>
      </c>
      <c r="BF96" s="50">
        <f t="shared" si="131"/>
        <v>156.44043101841683</v>
      </c>
      <c r="BG96" s="50">
        <f t="shared" si="132"/>
        <v>165.23506091353636</v>
      </c>
      <c r="BH96" s="50">
        <f t="shared" si="133"/>
        <v>122.13070973105653</v>
      </c>
      <c r="BI96" s="50">
        <f t="shared" si="134"/>
        <v>38.995410982138885</v>
      </c>
      <c r="BJ96" s="50">
        <f t="shared" si="135"/>
        <v>37.70240618098331</v>
      </c>
      <c r="BK96" s="50">
        <f t="shared" si="136"/>
        <v>45.018538913900926</v>
      </c>
      <c r="BL96" s="50">
        <f t="shared" si="137"/>
        <v>98.991823478090453</v>
      </c>
      <c r="BM96" s="50">
        <f t="shared" si="138"/>
        <v>91.554339392197505</v>
      </c>
      <c r="BN96" s="50">
        <f t="shared" si="139"/>
        <v>84.57832265796489</v>
      </c>
      <c r="BO96" s="50">
        <f t="shared" si="140"/>
        <v>0.38602268403994822</v>
      </c>
      <c r="BP96" s="50">
        <f t="shared" si="141"/>
        <v>0.34518188913962311</v>
      </c>
      <c r="BQ96" s="50">
        <f t="shared" si="142"/>
        <v>0.38075925098500607</v>
      </c>
      <c r="BR96" s="50">
        <f t="shared" si="143"/>
        <v>0.99359678984997468</v>
      </c>
      <c r="BS96" s="50">
        <f t="shared" si="144"/>
        <v>0.95137249238819621</v>
      </c>
      <c r="BT96" s="50">
        <f t="shared" si="145"/>
        <v>0.88788506204664819</v>
      </c>
      <c r="BU96" s="50">
        <f t="shared" si="146"/>
        <v>0.63922094402966445</v>
      </c>
      <c r="BV96" s="50">
        <f t="shared" si="147"/>
        <v>0.60519843335384882</v>
      </c>
      <c r="BW96" s="50">
        <f t="shared" si="148"/>
        <v>0.81879488148566015</v>
      </c>
      <c r="BX96" s="50">
        <f t="shared" si="149"/>
        <v>1.627605386195798</v>
      </c>
      <c r="BY96" s="50">
        <f t="shared" si="150"/>
        <v>1.8923130479578929</v>
      </c>
      <c r="BZ96" s="50">
        <f t="shared" si="151"/>
        <v>1.7557024974120765</v>
      </c>
      <c r="CA96" s="50">
        <f t="shared" si="152"/>
        <v>1.0270475581878262</v>
      </c>
      <c r="CB96" s="50">
        <f t="shared" si="153"/>
        <v>1.4465783196633528</v>
      </c>
      <c r="CC96" s="50">
        <f t="shared" si="154"/>
        <v>1.5029136832788423</v>
      </c>
      <c r="CD96" s="50">
        <f t="shared" si="155"/>
        <v>13.913583774073158</v>
      </c>
      <c r="CE96" s="50">
        <f t="shared" si="156"/>
        <v>15.980135058027235</v>
      </c>
      <c r="CF96" s="50">
        <f t="shared" si="157"/>
        <v>19.245291110261359</v>
      </c>
      <c r="CG96" s="50">
        <f t="shared" si="158"/>
        <v>52.477033437505447</v>
      </c>
      <c r="CH96" s="50">
        <f t="shared" si="159"/>
        <v>25.758906248168675</v>
      </c>
      <c r="CI96" s="50">
        <f t="shared" si="160"/>
        <v>35.915449571552394</v>
      </c>
      <c r="CJ96" s="50">
        <f t="shared" si="161"/>
        <v>5.301032958878368</v>
      </c>
      <c r="CK96" s="50">
        <f t="shared" si="162"/>
        <v>6.1426512444588566</v>
      </c>
      <c r="CL96" s="50">
        <f t="shared" si="163"/>
        <v>10.695681995559475</v>
      </c>
      <c r="CM96" s="50">
        <f t="shared" si="164"/>
        <v>6.9159497971656814</v>
      </c>
      <c r="CN96" s="50">
        <f t="shared" si="165"/>
        <v>7.1133038341408188</v>
      </c>
      <c r="CO96" s="50">
        <f t="shared" si="166"/>
        <v>17.286099396223445</v>
      </c>
      <c r="CP96" s="50">
        <f t="shared" si="167"/>
        <v>42.503403057269985</v>
      </c>
      <c r="CQ96" s="50">
        <f t="shared" si="168"/>
        <v>29.826237230410911</v>
      </c>
      <c r="CR96" s="50">
        <f t="shared" si="169"/>
        <v>40.419860251722056</v>
      </c>
      <c r="CS96" s="50">
        <f t="shared" si="170"/>
        <v>28.785002477045524</v>
      </c>
      <c r="CT96" s="50">
        <f t="shared" si="171"/>
        <v>40.62938806590337</v>
      </c>
      <c r="CU96" s="50">
        <f t="shared" si="172"/>
        <v>28.891107772482915</v>
      </c>
      <c r="CV96" s="50">
        <f t="shared" si="173"/>
        <v>3.2569522095699579</v>
      </c>
      <c r="CW96" s="50">
        <f t="shared" si="174"/>
        <v>3.2461073240961666</v>
      </c>
      <c r="CX96" s="50">
        <f t="shared" si="175"/>
        <v>6.0919671819827217</v>
      </c>
      <c r="CY96" s="50">
        <f t="shared" si="176"/>
        <v>2.5921803812063446</v>
      </c>
      <c r="CZ96" s="50">
        <f t="shared" si="177"/>
        <v>2.3417991724402007</v>
      </c>
      <c r="DA96" s="50">
        <f t="shared" si="178"/>
        <v>5.4133032372216903</v>
      </c>
      <c r="DB96" s="33">
        <f t="shared" si="179"/>
        <v>161362.25306666669</v>
      </c>
      <c r="DC96" s="33">
        <f t="shared" si="180"/>
        <v>175222.00219178083</v>
      </c>
      <c r="DD96" s="33">
        <f t="shared" si="181"/>
        <v>178515.19814285715</v>
      </c>
      <c r="DE96" s="33">
        <f t="shared" si="182"/>
        <v>30089.9172</v>
      </c>
      <c r="DF96" s="33">
        <f t="shared" si="183"/>
        <v>29849.035205479449</v>
      </c>
      <c r="DG96" s="33">
        <f t="shared" si="184"/>
        <v>27078.217857142856</v>
      </c>
      <c r="DH96" s="50">
        <f t="shared" si="185"/>
        <v>18.647432486932601</v>
      </c>
      <c r="DI96" s="50">
        <f t="shared" si="186"/>
        <v>17.034981242144251</v>
      </c>
      <c r="DJ96" s="50">
        <f t="shared" si="187"/>
        <v>15.16857843973232</v>
      </c>
      <c r="DK96" s="50">
        <f t="shared" si="188"/>
        <v>4.7574222517590403</v>
      </c>
      <c r="DL96" s="50">
        <f t="shared" si="189"/>
        <v>4.683466848289779</v>
      </c>
      <c r="DM96" s="50">
        <f t="shared" si="190"/>
        <v>7.5790324045454813</v>
      </c>
      <c r="DN96" s="50">
        <f t="shared" si="191"/>
        <v>17.032890234750788</v>
      </c>
      <c r="DO96" s="50">
        <f t="shared" si="192"/>
        <v>22.782340134329559</v>
      </c>
      <c r="DP96" s="50">
        <f t="shared" si="193"/>
        <v>9.0971831515305759</v>
      </c>
    </row>
    <row r="97" spans="1:120" ht="20.100000000000001" customHeight="1" x14ac:dyDescent="0.25">
      <c r="A97" s="30">
        <f t="shared" si="194"/>
        <v>96</v>
      </c>
      <c r="B97" s="49" t="s">
        <v>107</v>
      </c>
      <c r="C97" s="54" t="s">
        <v>15</v>
      </c>
      <c r="D97" s="32">
        <v>11893878.300000001</v>
      </c>
      <c r="E97" s="32">
        <v>9472560.9700000007</v>
      </c>
      <c r="F97" s="32">
        <v>7597690.2000000002</v>
      </c>
      <c r="G97" s="32">
        <v>8312545.1799999997</v>
      </c>
      <c r="H97" s="32">
        <v>6132685.3200000003</v>
      </c>
      <c r="I97" s="32">
        <v>881888.4</v>
      </c>
      <c r="J97" s="32">
        <v>881888.4</v>
      </c>
      <c r="K97" s="32">
        <v>1712338.48</v>
      </c>
      <c r="L97" s="32">
        <v>7430656.7800000003</v>
      </c>
      <c r="M97" s="32">
        <v>7948687.4000000004</v>
      </c>
      <c r="N97" s="32">
        <v>781555.41</v>
      </c>
      <c r="O97" s="32">
        <v>2136762.7000000002</v>
      </c>
      <c r="P97" s="32">
        <v>2133853.37</v>
      </c>
      <c r="Q97" s="32">
        <v>2314885.85</v>
      </c>
      <c r="R97" s="32">
        <v>582996.03</v>
      </c>
      <c r="S97" s="32">
        <v>239862.36</v>
      </c>
      <c r="T97" s="32">
        <v>928588.81</v>
      </c>
      <c r="U97" s="32">
        <v>8589230.2300000004</v>
      </c>
      <c r="V97" s="32">
        <v>6288895.0300000003</v>
      </c>
      <c r="W97" s="32">
        <v>5017599.66</v>
      </c>
      <c r="X97" s="32">
        <v>570576.73</v>
      </c>
      <c r="Y97" s="32">
        <v>570576.73</v>
      </c>
      <c r="Z97" s="32">
        <v>1026515.95</v>
      </c>
      <c r="AA97" s="32">
        <v>5718318.2999999998</v>
      </c>
      <c r="AB97" s="32">
        <v>6878072.7800000003</v>
      </c>
      <c r="AC97" s="32">
        <v>631188.98</v>
      </c>
      <c r="AD97" s="32">
        <v>1178566.31</v>
      </c>
      <c r="AE97" s="32">
        <v>1169317.56</v>
      </c>
      <c r="AF97" s="32">
        <v>1309091.8</v>
      </c>
      <c r="AG97" s="32">
        <v>653610.93000000005</v>
      </c>
      <c r="AH97" s="32">
        <v>309423.77</v>
      </c>
      <c r="AI97" s="32">
        <v>705099.48</v>
      </c>
      <c r="AJ97" s="32">
        <v>6867722.0499999998</v>
      </c>
      <c r="AK97" s="32">
        <v>5365353.66</v>
      </c>
      <c r="AL97" s="32">
        <v>4639667.2</v>
      </c>
      <c r="AM97" s="32">
        <v>618551.31000000006</v>
      </c>
      <c r="AN97" s="32">
        <v>618551.31000000006</v>
      </c>
      <c r="AO97" s="32">
        <v>813676.27</v>
      </c>
      <c r="AP97" s="32">
        <v>4746802.3499999996</v>
      </c>
      <c r="AQ97" s="32">
        <v>5533298.1500000004</v>
      </c>
      <c r="AR97" s="32">
        <v>465018.58</v>
      </c>
      <c r="AS97" s="32">
        <v>977024.87</v>
      </c>
      <c r="AT97" s="32">
        <v>973734.81</v>
      </c>
      <c r="AU97" s="32">
        <v>1090520.8799999999</v>
      </c>
      <c r="AV97" s="32">
        <v>685026.46</v>
      </c>
      <c r="AW97" s="32">
        <v>393333.45</v>
      </c>
      <c r="AX97" s="32">
        <v>557847.73</v>
      </c>
      <c r="AY97" s="32">
        <v>5925773.7800000003</v>
      </c>
      <c r="AZ97" s="30">
        <v>38</v>
      </c>
      <c r="BA97" s="30">
        <v>27</v>
      </c>
      <c r="BB97" s="30">
        <v>22</v>
      </c>
      <c r="BC97" s="50">
        <f t="shared" si="128"/>
        <v>89.390873903196038</v>
      </c>
      <c r="BD97" s="50">
        <f t="shared" si="129"/>
        <v>90.92723400091478</v>
      </c>
      <c r="BE97" s="50">
        <f t="shared" si="130"/>
        <v>88.471378604332301</v>
      </c>
      <c r="BF97" s="50">
        <f t="shared" si="131"/>
        <v>842.58470572920567</v>
      </c>
      <c r="BG97" s="50">
        <f t="shared" si="132"/>
        <v>1002.1997041484674</v>
      </c>
      <c r="BH97" s="50">
        <f t="shared" si="133"/>
        <v>767.4064015804928</v>
      </c>
      <c r="BI97" s="50">
        <f t="shared" si="134"/>
        <v>10.609126096803964</v>
      </c>
      <c r="BJ97" s="50">
        <f t="shared" si="135"/>
        <v>9.072765999085215</v>
      </c>
      <c r="BK97" s="50">
        <f t="shared" si="136"/>
        <v>11.528621395667701</v>
      </c>
      <c r="BL97" s="50">
        <f t="shared" si="137"/>
        <v>100</v>
      </c>
      <c r="BM97" s="50">
        <f t="shared" si="138"/>
        <v>100</v>
      </c>
      <c r="BN97" s="50">
        <f t="shared" si="139"/>
        <v>100</v>
      </c>
      <c r="BO97" s="50">
        <f t="shared" si="140"/>
        <v>0.10609126096803964</v>
      </c>
      <c r="BP97" s="50">
        <f t="shared" si="141"/>
        <v>9.0727659990852152E-2</v>
      </c>
      <c r="BQ97" s="50">
        <f t="shared" si="142"/>
        <v>0.115286213956677</v>
      </c>
      <c r="BR97" s="50">
        <f t="shared" si="143"/>
        <v>1</v>
      </c>
      <c r="BS97" s="50">
        <f t="shared" si="144"/>
        <v>1.0000000000000002</v>
      </c>
      <c r="BT97" s="50">
        <f t="shared" si="145"/>
        <v>1</v>
      </c>
      <c r="BU97" s="50">
        <f t="shared" si="146"/>
        <v>0.11868242957656833</v>
      </c>
      <c r="BV97" s="50">
        <f t="shared" si="147"/>
        <v>9.9780512392953005E-2</v>
      </c>
      <c r="BW97" s="50">
        <f t="shared" si="148"/>
        <v>0.13030905110258068</v>
      </c>
      <c r="BX97" s="50">
        <f t="shared" si="149"/>
        <v>1.4308347253999527</v>
      </c>
      <c r="BY97" s="50">
        <f t="shared" si="150"/>
        <v>1.5062361392284203</v>
      </c>
      <c r="BZ97" s="50">
        <f t="shared" si="151"/>
        <v>1.4160651247731544</v>
      </c>
      <c r="CA97" s="50">
        <f t="shared" si="152"/>
        <v>6.9540378578514019</v>
      </c>
      <c r="CB97" s="50">
        <f t="shared" si="153"/>
        <v>8.7939086825360029</v>
      </c>
      <c r="CC97" s="50">
        <f t="shared" si="154"/>
        <v>7.5008606804179268</v>
      </c>
      <c r="CD97" s="50">
        <f t="shared" si="155"/>
        <v>14.545540368545684</v>
      </c>
      <c r="CE97" s="50">
        <f t="shared" si="156"/>
        <v>20.47574205267955</v>
      </c>
      <c r="CF97" s="50">
        <f t="shared" si="157"/>
        <v>26.755527577946879</v>
      </c>
      <c r="CG97" s="50">
        <f t="shared" si="158"/>
        <v>7.4784640794009087</v>
      </c>
      <c r="CH97" s="50">
        <f t="shared" si="159"/>
        <v>12.125054640948125</v>
      </c>
      <c r="CI97" s="50">
        <f t="shared" si="160"/>
        <v>18.002423745624888</v>
      </c>
      <c r="CJ97" s="50">
        <f t="shared" si="161"/>
        <v>25.705276226841516</v>
      </c>
      <c r="CK97" s="50">
        <f t="shared" si="162"/>
        <v>18.740435392511234</v>
      </c>
      <c r="CL97" s="50">
        <f t="shared" si="163"/>
        <v>18.20988758455859</v>
      </c>
      <c r="CM97" s="50">
        <f t="shared" si="164"/>
        <v>23.044241319405952</v>
      </c>
      <c r="CN97" s="50">
        <f t="shared" si="165"/>
        <v>17.951360804801649</v>
      </c>
      <c r="CO97" s="50">
        <f t="shared" si="166"/>
        <v>17.141566258809998</v>
      </c>
      <c r="CP97" s="50">
        <f t="shared" si="167"/>
        <v>49.633237558191055</v>
      </c>
      <c r="CQ97" s="50">
        <f t="shared" si="168"/>
        <v>33.169928264693951</v>
      </c>
      <c r="CR97" s="50">
        <f t="shared" si="169"/>
        <v>37.721150574972548</v>
      </c>
      <c r="CS97" s="50">
        <f t="shared" si="170"/>
        <v>27.38951164544471</v>
      </c>
      <c r="CT97" s="50">
        <f t="shared" si="171"/>
        <v>37.308527284039442</v>
      </c>
      <c r="CU97" s="50">
        <f t="shared" si="172"/>
        <v>27.171311222981949</v>
      </c>
      <c r="CV97" s="50">
        <f t="shared" si="173"/>
        <v>17.965230903699428</v>
      </c>
      <c r="CW97" s="50">
        <f t="shared" si="174"/>
        <v>12.441897325681715</v>
      </c>
      <c r="CX97" s="50">
        <f t="shared" si="175"/>
        <v>12.859498667108063</v>
      </c>
      <c r="CY97" s="50">
        <f t="shared" si="176"/>
        <v>14.396805119487391</v>
      </c>
      <c r="CZ97" s="50">
        <f t="shared" si="177"/>
        <v>10.83673098807196</v>
      </c>
      <c r="DA97" s="50">
        <f t="shared" si="178"/>
        <v>10.709521559591888</v>
      </c>
      <c r="DB97" s="33">
        <f t="shared" si="179"/>
        <v>312996.79736842104</v>
      </c>
      <c r="DC97" s="33">
        <f t="shared" si="180"/>
        <v>350835.5914814815</v>
      </c>
      <c r="DD97" s="33">
        <f t="shared" si="181"/>
        <v>345349.55454545456</v>
      </c>
      <c r="DE97" s="33">
        <f t="shared" si="182"/>
        <v>20567.24763157895</v>
      </c>
      <c r="DF97" s="33">
        <f t="shared" si="183"/>
        <v>23377.369629629629</v>
      </c>
      <c r="DG97" s="33">
        <f t="shared" si="184"/>
        <v>21137.208181818183</v>
      </c>
      <c r="DH97" s="50">
        <f t="shared" si="185"/>
        <v>6.5710728686369695</v>
      </c>
      <c r="DI97" s="50">
        <f t="shared" si="186"/>
        <v>6.6633403785840182</v>
      </c>
      <c r="DJ97" s="50">
        <f t="shared" si="187"/>
        <v>6.1205256829240025</v>
      </c>
      <c r="DK97" s="50">
        <f t="shared" si="188"/>
        <v>19.462834507058979</v>
      </c>
      <c r="DL97" s="50">
        <f t="shared" si="189"/>
        <v>13.81982976035677</v>
      </c>
      <c r="DM97" s="50">
        <f t="shared" si="190"/>
        <v>14.353321223863535</v>
      </c>
      <c r="DN97" s="50">
        <f t="shared" si="191"/>
        <v>19.753695166036646</v>
      </c>
      <c r="DO97" s="50">
        <f t="shared" si="192"/>
        <v>12.21238907931906</v>
      </c>
      <c r="DP97" s="50">
        <f t="shared" si="193"/>
        <v>16.437590435942205</v>
      </c>
    </row>
    <row r="98" spans="1:120" ht="20.100000000000001" customHeight="1" x14ac:dyDescent="0.25">
      <c r="A98" s="30">
        <f t="shared" si="194"/>
        <v>97</v>
      </c>
      <c r="B98" s="49" t="s">
        <v>108</v>
      </c>
      <c r="C98" s="54" t="s">
        <v>11</v>
      </c>
      <c r="D98" s="32">
        <v>11723306.4</v>
      </c>
      <c r="E98" s="32">
        <v>8995916.9100000001</v>
      </c>
      <c r="F98" s="32">
        <v>7243323.7800000003</v>
      </c>
      <c r="G98" s="32">
        <v>8499897.6799999997</v>
      </c>
      <c r="H98" s="32">
        <v>5452620.0700000003</v>
      </c>
      <c r="I98" s="32">
        <v>3812565.79</v>
      </c>
      <c r="J98" s="32">
        <v>4978823.49</v>
      </c>
      <c r="K98" s="32">
        <v>466688.6</v>
      </c>
      <c r="L98" s="32">
        <v>3521074.19</v>
      </c>
      <c r="M98" s="32">
        <v>7953837.5099999998</v>
      </c>
      <c r="N98" s="32">
        <v>499650.58</v>
      </c>
      <c r="O98" s="32">
        <v>614523.43000000005</v>
      </c>
      <c r="P98" s="32">
        <v>537941.22</v>
      </c>
      <c r="Q98" s="32">
        <v>851158.17</v>
      </c>
      <c r="R98" s="32">
        <v>2648697.04</v>
      </c>
      <c r="S98" s="32">
        <v>3424287.58</v>
      </c>
      <c r="T98" s="32">
        <v>2227166.8199999998</v>
      </c>
      <c r="U98" s="32">
        <v>8334406.3899999997</v>
      </c>
      <c r="V98" s="32">
        <v>7517776.2000000002</v>
      </c>
      <c r="W98" s="32">
        <v>4658185.34</v>
      </c>
      <c r="X98" s="32">
        <v>3341100.9</v>
      </c>
      <c r="Y98" s="32">
        <v>4466387.71</v>
      </c>
      <c r="Z98" s="32">
        <v>310478.71000000002</v>
      </c>
      <c r="AA98" s="32">
        <v>3051388.49</v>
      </c>
      <c r="AB98" s="32">
        <v>6009078.7199999997</v>
      </c>
      <c r="AC98" s="32">
        <v>343726.67</v>
      </c>
      <c r="AD98" s="32">
        <v>380425.8</v>
      </c>
      <c r="AE98" s="32">
        <v>362733.06</v>
      </c>
      <c r="AF98" s="32">
        <v>556143.14</v>
      </c>
      <c r="AG98" s="32">
        <v>2357562.3199999998</v>
      </c>
      <c r="AH98" s="32">
        <v>3268451.31</v>
      </c>
      <c r="AI98" s="32">
        <v>1652530.74</v>
      </c>
      <c r="AJ98" s="32">
        <v>6362154.8499999996</v>
      </c>
      <c r="AK98" s="32">
        <v>6481940.4299999997</v>
      </c>
      <c r="AL98" s="32">
        <v>4320320.66</v>
      </c>
      <c r="AM98" s="32">
        <v>2605085.75</v>
      </c>
      <c r="AN98" s="32">
        <v>3741046.84</v>
      </c>
      <c r="AO98" s="32">
        <v>109182.41</v>
      </c>
      <c r="AP98" s="32">
        <v>2740893.59</v>
      </c>
      <c r="AQ98" s="32">
        <v>5459600.5999999996</v>
      </c>
      <c r="AR98" s="32">
        <v>317721.90000000002</v>
      </c>
      <c r="AS98" s="32">
        <v>154988.71</v>
      </c>
      <c r="AT98" s="32">
        <v>137463.49</v>
      </c>
      <c r="AU98" s="32">
        <v>279512.14</v>
      </c>
      <c r="AV98" s="32">
        <v>2373758.7799999998</v>
      </c>
      <c r="AW98" s="32">
        <v>2464104.37</v>
      </c>
      <c r="AX98" s="32">
        <v>1184395.8500000001</v>
      </c>
      <c r="AY98" s="32">
        <v>5379210.2300000004</v>
      </c>
      <c r="AZ98" s="30">
        <v>25</v>
      </c>
      <c r="BA98" s="30">
        <v>25</v>
      </c>
      <c r="BB98" s="30">
        <v>19</v>
      </c>
      <c r="BC98" s="50">
        <f t="shared" si="128"/>
        <v>41.424900893630522</v>
      </c>
      <c r="BD98" s="50">
        <f t="shared" si="129"/>
        <v>40.588977495765306</v>
      </c>
      <c r="BE98" s="50">
        <f t="shared" si="130"/>
        <v>42.285078358858044</v>
      </c>
      <c r="BF98" s="50">
        <f t="shared" si="131"/>
        <v>70.721008629289642</v>
      </c>
      <c r="BG98" s="50">
        <f t="shared" si="132"/>
        <v>68.318934407958068</v>
      </c>
      <c r="BH98" s="50">
        <f t="shared" si="133"/>
        <v>73.265417601667878</v>
      </c>
      <c r="BI98" s="50">
        <f t="shared" si="134"/>
        <v>58.575099106369485</v>
      </c>
      <c r="BJ98" s="50">
        <f t="shared" si="135"/>
        <v>59.411022504234687</v>
      </c>
      <c r="BK98" s="50">
        <f t="shared" si="136"/>
        <v>57.714921641141956</v>
      </c>
      <c r="BL98" s="50">
        <f t="shared" si="137"/>
        <v>76.575636747467826</v>
      </c>
      <c r="BM98" s="50">
        <f t="shared" si="138"/>
        <v>74.805438240828408</v>
      </c>
      <c r="BN98" s="50">
        <f t="shared" si="139"/>
        <v>69.635208042463319</v>
      </c>
      <c r="BO98" s="50">
        <f t="shared" si="140"/>
        <v>0.44854255116162767</v>
      </c>
      <c r="BP98" s="50">
        <f t="shared" si="141"/>
        <v>0.44442675747649946</v>
      </c>
      <c r="BQ98" s="50">
        <f t="shared" si="142"/>
        <v>0.40189905756353889</v>
      </c>
      <c r="BR98" s="50">
        <f t="shared" si="143"/>
        <v>0.75118943412389771</v>
      </c>
      <c r="BS98" s="50">
        <f t="shared" si="144"/>
        <v>0.73057833583568255</v>
      </c>
      <c r="BT98" s="50">
        <f t="shared" si="145"/>
        <v>0.70698899397487869</v>
      </c>
      <c r="BU98" s="50">
        <f t="shared" si="146"/>
        <v>1.4140069823408068</v>
      </c>
      <c r="BV98" s="50">
        <f t="shared" si="147"/>
        <v>1.4637230639878305</v>
      </c>
      <c r="BW98" s="50">
        <f t="shared" si="148"/>
        <v>1.3649004301549701</v>
      </c>
      <c r="BX98" s="50">
        <f t="shared" si="149"/>
        <v>1.3792291203204226</v>
      </c>
      <c r="BY98" s="50">
        <f t="shared" si="150"/>
        <v>1.1966194085426485</v>
      </c>
      <c r="BZ98" s="50">
        <f t="shared" si="151"/>
        <v>1.1174622565915806</v>
      </c>
      <c r="CA98" s="50">
        <f t="shared" si="152"/>
        <v>1.4301707486075932</v>
      </c>
      <c r="CB98" s="50">
        <f t="shared" si="153"/>
        <v>1.3942067238975033</v>
      </c>
      <c r="CC98" s="50">
        <f t="shared" si="154"/>
        <v>1.6584178313516167</v>
      </c>
      <c r="CD98" s="50">
        <f t="shared" si="155"/>
        <v>67.045544684341863</v>
      </c>
      <c r="CE98" s="50">
        <f t="shared" si="156"/>
        <v>77.768818194505371</v>
      </c>
      <c r="CF98" s="50">
        <f t="shared" si="157"/>
        <v>97.249289780061758</v>
      </c>
      <c r="CG98" s="50">
        <f t="shared" si="158"/>
        <v>96.212028191858224</v>
      </c>
      <c r="CH98" s="50">
        <f t="shared" si="159"/>
        <v>121.01613621112497</v>
      </c>
      <c r="CI98" s="50">
        <f t="shared" si="160"/>
        <v>111.40491286998206</v>
      </c>
      <c r="CJ98" s="50">
        <f t="shared" si="161"/>
        <v>7.2297744412377449</v>
      </c>
      <c r="CK98" s="50">
        <f t="shared" si="162"/>
        <v>5.0603501604636749</v>
      </c>
      <c r="CL98" s="50">
        <f t="shared" si="163"/>
        <v>2.3910850720360601</v>
      </c>
      <c r="CM98" s="50">
        <f t="shared" si="164"/>
        <v>13.254154125051254</v>
      </c>
      <c r="CN98" s="50">
        <f t="shared" si="165"/>
        <v>10.174997743404347</v>
      </c>
      <c r="CO98" s="50">
        <f t="shared" si="166"/>
        <v>3.9834603721336008</v>
      </c>
      <c r="CP98" s="50">
        <f t="shared" si="167"/>
        <v>47.391826715856567</v>
      </c>
      <c r="CQ98" s="50">
        <f t="shared" si="168"/>
        <v>32.15363278400708</v>
      </c>
      <c r="CR98" s="50">
        <f t="shared" si="169"/>
        <v>49.705426225469729</v>
      </c>
      <c r="CS98" s="50">
        <f t="shared" si="170"/>
        <v>33.202154042572189</v>
      </c>
      <c r="CT98" s="50">
        <f t="shared" si="171"/>
        <v>32.671312623124862</v>
      </c>
      <c r="CU98" s="50">
        <f t="shared" si="172"/>
        <v>24.625755166780639</v>
      </c>
      <c r="CV98" s="50">
        <f t="shared" si="173"/>
        <v>5.2418951534014333</v>
      </c>
      <c r="CW98" s="50">
        <f t="shared" si="174"/>
        <v>4.2288718738288118</v>
      </c>
      <c r="CX98" s="50">
        <f t="shared" si="175"/>
        <v>2.1397457121542618</v>
      </c>
      <c r="CY98" s="50">
        <f t="shared" si="176"/>
        <v>3.980861576730605</v>
      </c>
      <c r="CZ98" s="50">
        <f t="shared" si="177"/>
        <v>3.4513292319859814</v>
      </c>
      <c r="DA98" s="50">
        <f t="shared" si="178"/>
        <v>1.5073523332129715</v>
      </c>
      <c r="DB98" s="33">
        <f t="shared" si="179"/>
        <v>468932.25599999999</v>
      </c>
      <c r="DC98" s="33">
        <f t="shared" si="180"/>
        <v>359836.6764</v>
      </c>
      <c r="DD98" s="33">
        <f t="shared" si="181"/>
        <v>381227.56736842106</v>
      </c>
      <c r="DE98" s="33">
        <f t="shared" si="182"/>
        <v>19986.0232</v>
      </c>
      <c r="DF98" s="33">
        <f t="shared" si="183"/>
        <v>13749.066799999999</v>
      </c>
      <c r="DG98" s="33">
        <f t="shared" si="184"/>
        <v>16722.205263157895</v>
      </c>
      <c r="DH98" s="50">
        <f t="shared" si="185"/>
        <v>4.2620278183635971</v>
      </c>
      <c r="DI98" s="50">
        <f t="shared" si="186"/>
        <v>3.8209186838743263</v>
      </c>
      <c r="DJ98" s="50">
        <f t="shared" si="187"/>
        <v>4.3864102951918573</v>
      </c>
      <c r="DK98" s="50">
        <f t="shared" si="188"/>
        <v>7.2603934500935674</v>
      </c>
      <c r="DL98" s="50">
        <f t="shared" si="189"/>
        <v>6.1821729298297843</v>
      </c>
      <c r="DM98" s="50">
        <f t="shared" si="190"/>
        <v>3.8588933546195832</v>
      </c>
      <c r="DN98" s="50">
        <f t="shared" si="191"/>
        <v>13.245428561878935</v>
      </c>
      <c r="DO98" s="50">
        <f t="shared" si="192"/>
        <v>14.405731311063837</v>
      </c>
      <c r="DP98" s="50">
        <f t="shared" si="193"/>
        <v>20.573521012743086</v>
      </c>
    </row>
    <row r="99" spans="1:120" ht="20.100000000000001" customHeight="1" x14ac:dyDescent="0.25">
      <c r="A99" s="30">
        <f t="shared" si="194"/>
        <v>98</v>
      </c>
      <c r="B99" s="49" t="s">
        <v>109</v>
      </c>
      <c r="C99" s="54" t="s">
        <v>11</v>
      </c>
      <c r="D99" s="32">
        <v>11700297.779999999</v>
      </c>
      <c r="E99" s="32">
        <v>10262945.1</v>
      </c>
      <c r="F99" s="32">
        <v>9167733.5199999996</v>
      </c>
      <c r="G99" s="32">
        <v>10237529.689999999</v>
      </c>
      <c r="H99" s="32">
        <v>7290087.0800000001</v>
      </c>
      <c r="I99" s="32">
        <v>2391334.14</v>
      </c>
      <c r="J99" s="32">
        <v>2422401.7400000002</v>
      </c>
      <c r="K99" s="32">
        <v>1106622.2</v>
      </c>
      <c r="L99" s="32">
        <v>7815127.9500000002</v>
      </c>
      <c r="M99" s="32">
        <v>8939098.8900000006</v>
      </c>
      <c r="N99" s="32">
        <v>1001655.52</v>
      </c>
      <c r="O99" s="32">
        <v>1296160.21</v>
      </c>
      <c r="P99" s="32">
        <v>1296130.77</v>
      </c>
      <c r="Q99" s="32">
        <v>1386900.66</v>
      </c>
      <c r="R99" s="32">
        <v>1671242.14</v>
      </c>
      <c r="S99" s="32">
        <v>1436367.92</v>
      </c>
      <c r="T99" s="32">
        <v>417623.83</v>
      </c>
      <c r="U99" s="32">
        <v>9009980.8100000005</v>
      </c>
      <c r="V99" s="32">
        <v>8837940.3900000006</v>
      </c>
      <c r="W99" s="32">
        <v>6871029.3799999999</v>
      </c>
      <c r="X99" s="32">
        <v>2056856.64</v>
      </c>
      <c r="Y99" s="32">
        <v>2123457.92</v>
      </c>
      <c r="Z99" s="32">
        <v>876323.02</v>
      </c>
      <c r="AA99" s="32">
        <v>6714482.4699999997</v>
      </c>
      <c r="AB99" s="32">
        <v>7780694.2000000002</v>
      </c>
      <c r="AC99" s="32">
        <v>920449.8</v>
      </c>
      <c r="AD99" s="32">
        <v>1029632.12</v>
      </c>
      <c r="AE99" s="32">
        <v>1024390.22</v>
      </c>
      <c r="AF99" s="32">
        <v>1115981.73</v>
      </c>
      <c r="AG99" s="32">
        <v>1568876.97</v>
      </c>
      <c r="AH99" s="32">
        <v>1213645.93</v>
      </c>
      <c r="AI99" s="32">
        <v>380746.95</v>
      </c>
      <c r="AJ99" s="32">
        <v>7812931.6799999997</v>
      </c>
      <c r="AK99" s="32">
        <v>8207324.7199999997</v>
      </c>
      <c r="AL99" s="32">
        <v>6095572.4000000004</v>
      </c>
      <c r="AM99" s="32">
        <v>2256953.59</v>
      </c>
      <c r="AN99" s="32">
        <v>2363188.5299999998</v>
      </c>
      <c r="AO99" s="32">
        <v>1001349.44</v>
      </c>
      <c r="AP99" s="32">
        <v>5844136.1900000004</v>
      </c>
      <c r="AQ99" s="32">
        <v>6816781.4400000004</v>
      </c>
      <c r="AR99" s="32">
        <v>809076.52</v>
      </c>
      <c r="AS99" s="32">
        <v>1169662.8700000001</v>
      </c>
      <c r="AT99" s="32">
        <v>1167179.24</v>
      </c>
      <c r="AU99" s="32">
        <v>1248707.2</v>
      </c>
      <c r="AV99" s="32">
        <v>1234993.3799999999</v>
      </c>
      <c r="AW99" s="32">
        <v>1406481.56</v>
      </c>
      <c r="AX99" s="32">
        <v>327563.37</v>
      </c>
      <c r="AY99" s="32">
        <v>7563760.6200000001</v>
      </c>
      <c r="AZ99" s="30">
        <v>43</v>
      </c>
      <c r="BA99" s="30">
        <v>40</v>
      </c>
      <c r="BB99" s="30">
        <v>36</v>
      </c>
      <c r="BC99" s="50">
        <f t="shared" si="128"/>
        <v>76.338024764253461</v>
      </c>
      <c r="BD99" s="50">
        <f t="shared" si="129"/>
        <v>75.973384903086</v>
      </c>
      <c r="BE99" s="50">
        <f t="shared" si="130"/>
        <v>71.206347858501701</v>
      </c>
      <c r="BF99" s="50">
        <f t="shared" si="131"/>
        <v>322.61898680769605</v>
      </c>
      <c r="BG99" s="50">
        <f t="shared" si="132"/>
        <v>316.20511085993172</v>
      </c>
      <c r="BH99" s="50">
        <f t="shared" si="133"/>
        <v>247.29877095332725</v>
      </c>
      <c r="BI99" s="50">
        <f t="shared" si="134"/>
        <v>23.661975235746549</v>
      </c>
      <c r="BJ99" s="50">
        <f t="shared" si="135"/>
        <v>24.026615096913996</v>
      </c>
      <c r="BK99" s="50">
        <f t="shared" si="136"/>
        <v>28.793652141498306</v>
      </c>
      <c r="BL99" s="50">
        <f t="shared" si="137"/>
        <v>98.717487711183693</v>
      </c>
      <c r="BM99" s="50">
        <f t="shared" si="138"/>
        <v>96.863546040978292</v>
      </c>
      <c r="BN99" s="50">
        <f t="shared" si="139"/>
        <v>95.504593110055424</v>
      </c>
      <c r="BO99" s="50">
        <f t="shared" si="140"/>
        <v>0.23358507495571426</v>
      </c>
      <c r="BP99" s="50">
        <f t="shared" si="141"/>
        <v>0.23273031376487929</v>
      </c>
      <c r="BQ99" s="50">
        <f t="shared" si="142"/>
        <v>0.27499260319262719</v>
      </c>
      <c r="BR99" s="50">
        <f t="shared" si="143"/>
        <v>0.99604042496748624</v>
      </c>
      <c r="BS99" s="50">
        <f t="shared" si="144"/>
        <v>0.99017837229926542</v>
      </c>
      <c r="BT99" s="50">
        <f t="shared" si="145"/>
        <v>0.98214650184349084</v>
      </c>
      <c r="BU99" s="50">
        <f t="shared" si="146"/>
        <v>0.30996315805680447</v>
      </c>
      <c r="BV99" s="50">
        <f t="shared" si="147"/>
        <v>0.31625042279691884</v>
      </c>
      <c r="BW99" s="50">
        <f t="shared" si="148"/>
        <v>0.40436917504484093</v>
      </c>
      <c r="BX99" s="50">
        <f t="shared" si="149"/>
        <v>1.1428829155366289</v>
      </c>
      <c r="BY99" s="50">
        <f t="shared" si="150"/>
        <v>1.1612371940879316</v>
      </c>
      <c r="BZ99" s="50">
        <f t="shared" si="151"/>
        <v>1.1170184966192005</v>
      </c>
      <c r="CA99" s="50">
        <f t="shared" si="152"/>
        <v>3.0485438893955656</v>
      </c>
      <c r="CB99" s="50">
        <f t="shared" si="153"/>
        <v>3.340548508037974</v>
      </c>
      <c r="CC99" s="50">
        <f t="shared" si="154"/>
        <v>2.7007965192585113</v>
      </c>
      <c r="CD99" s="50">
        <f t="shared" si="155"/>
        <v>42.386759511293576</v>
      </c>
      <c r="CE99" s="50">
        <f t="shared" si="156"/>
        <v>45.363299475622327</v>
      </c>
      <c r="CF99" s="50">
        <f t="shared" si="157"/>
        <v>39.975177568845133</v>
      </c>
      <c r="CG99" s="50">
        <f t="shared" si="158"/>
        <v>45.211830267524682</v>
      </c>
      <c r="CH99" s="50">
        <f t="shared" si="159"/>
        <v>43.954245611836946</v>
      </c>
      <c r="CI99" s="50">
        <f t="shared" si="160"/>
        <v>52.889799576920204</v>
      </c>
      <c r="CJ99" s="50">
        <f t="shared" si="161"/>
        <v>12.660868874119963</v>
      </c>
      <c r="CK99" s="50">
        <f t="shared" si="162"/>
        <v>11.650136508784485</v>
      </c>
      <c r="CL99" s="50">
        <f t="shared" si="163"/>
        <v>14.251451111099698</v>
      </c>
      <c r="CM99" s="50">
        <f t="shared" si="164"/>
        <v>14.160001052829852</v>
      </c>
      <c r="CN99" s="50">
        <f t="shared" si="165"/>
        <v>13.051236992804302</v>
      </c>
      <c r="CO99" s="50">
        <f t="shared" si="166"/>
        <v>17.134259152163938</v>
      </c>
      <c r="CP99" s="50">
        <f t="shared" si="167"/>
        <v>30.889007090959687</v>
      </c>
      <c r="CQ99" s="50">
        <f t="shared" si="168"/>
        <v>23.599389878092477</v>
      </c>
      <c r="CR99" s="50">
        <f t="shared" si="169"/>
        <v>31.902691921756794</v>
      </c>
      <c r="CS99" s="50">
        <f t="shared" si="170"/>
        <v>24.186535890170546</v>
      </c>
      <c r="CT99" s="50">
        <f t="shared" si="171"/>
        <v>34.48771389683867</v>
      </c>
      <c r="CU99" s="50">
        <f t="shared" si="172"/>
        <v>25.643765439639427</v>
      </c>
      <c r="CV99" s="50">
        <f t="shared" si="173"/>
        <v>11.078010443594026</v>
      </c>
      <c r="CW99" s="50">
        <f t="shared" si="174"/>
        <v>10.032520976849034</v>
      </c>
      <c r="CX99" s="50">
        <f t="shared" si="175"/>
        <v>12.758473699615127</v>
      </c>
      <c r="CY99" s="50">
        <f t="shared" si="176"/>
        <v>9.4580686817357229</v>
      </c>
      <c r="CZ99" s="50">
        <f t="shared" si="177"/>
        <v>8.5387090300229715</v>
      </c>
      <c r="DA99" s="50">
        <f t="shared" si="178"/>
        <v>10.922540863731388</v>
      </c>
      <c r="DB99" s="33">
        <f t="shared" si="179"/>
        <v>272099.94837209303</v>
      </c>
      <c r="DC99" s="33">
        <f t="shared" si="180"/>
        <v>256573.6275</v>
      </c>
      <c r="DD99" s="33">
        <f t="shared" si="181"/>
        <v>254659.26444444444</v>
      </c>
      <c r="DE99" s="33">
        <f t="shared" si="182"/>
        <v>23294.314418604652</v>
      </c>
      <c r="DF99" s="33">
        <f t="shared" si="183"/>
        <v>23011.245000000003</v>
      </c>
      <c r="DG99" s="33">
        <f t="shared" si="184"/>
        <v>22474.347777777777</v>
      </c>
      <c r="DH99" s="50">
        <f t="shared" si="185"/>
        <v>8.5609404036894521</v>
      </c>
      <c r="DI99" s="50">
        <f t="shared" si="186"/>
        <v>8.9686711858178025</v>
      </c>
      <c r="DJ99" s="50">
        <f t="shared" si="187"/>
        <v>8.8252621897762147</v>
      </c>
      <c r="DK99" s="50">
        <f t="shared" si="188"/>
        <v>11.853550106824716</v>
      </c>
      <c r="DL99" s="50">
        <f t="shared" si="189"/>
        <v>10.873893596098453</v>
      </c>
      <c r="DM99" s="50">
        <f t="shared" si="190"/>
        <v>13.620675134981456</v>
      </c>
      <c r="DN99" s="50">
        <f t="shared" si="191"/>
        <v>14.621099536121656</v>
      </c>
      <c r="DO99" s="50">
        <f t="shared" si="192"/>
        <v>14.454179384883229</v>
      </c>
      <c r="DP99" s="50">
        <f t="shared" si="193"/>
        <v>14.207740706560207</v>
      </c>
    </row>
    <row r="100" spans="1:120" ht="20.100000000000001" customHeight="1" x14ac:dyDescent="0.25">
      <c r="A100" s="30">
        <f t="shared" si="194"/>
        <v>99</v>
      </c>
      <c r="B100" s="49" t="s">
        <v>110</v>
      </c>
      <c r="C100" s="54" t="s">
        <v>15</v>
      </c>
      <c r="D100" s="32">
        <v>11422407.960000001</v>
      </c>
      <c r="E100" s="32">
        <v>11105823.27</v>
      </c>
      <c r="F100" s="32">
        <v>10560611.4</v>
      </c>
      <c r="G100" s="32">
        <v>9524080.5199999996</v>
      </c>
      <c r="H100" s="32">
        <v>8472733.0099999998</v>
      </c>
      <c r="I100" s="32">
        <v>2946795.61</v>
      </c>
      <c r="J100" s="32">
        <v>2970319.79</v>
      </c>
      <c r="K100" s="32">
        <v>721123.29</v>
      </c>
      <c r="L100" s="32">
        <v>6553760.7300000004</v>
      </c>
      <c r="M100" s="32">
        <v>6656899.5499999998</v>
      </c>
      <c r="N100" s="32">
        <v>2130144.85</v>
      </c>
      <c r="O100" s="32">
        <v>883976.72</v>
      </c>
      <c r="P100" s="32">
        <v>929158.19</v>
      </c>
      <c r="Q100" s="32">
        <v>1069152.6399999999</v>
      </c>
      <c r="R100" s="32">
        <v>1619479.23</v>
      </c>
      <c r="S100" s="32">
        <v>1305127.19</v>
      </c>
      <c r="T100" s="32">
        <v>1641659.03</v>
      </c>
      <c r="U100" s="32">
        <v>6841332.8600000003</v>
      </c>
      <c r="V100" s="32">
        <v>9101097.1400000006</v>
      </c>
      <c r="W100" s="32">
        <v>7983486.8300000001</v>
      </c>
      <c r="X100" s="32">
        <v>2766378.81</v>
      </c>
      <c r="Y100" s="32">
        <v>2768046.41</v>
      </c>
      <c r="Z100" s="32">
        <v>901131.13</v>
      </c>
      <c r="AA100" s="32">
        <v>6333050.7300000004</v>
      </c>
      <c r="AB100" s="32">
        <v>6501726.25</v>
      </c>
      <c r="AC100" s="32">
        <v>1828614.38</v>
      </c>
      <c r="AD100" s="32">
        <v>1144098.6000000001</v>
      </c>
      <c r="AE100" s="32">
        <v>1150737.99</v>
      </c>
      <c r="AF100" s="32">
        <v>1307143.43</v>
      </c>
      <c r="AG100" s="32">
        <v>1703922.52</v>
      </c>
      <c r="AH100" s="32">
        <v>1203381.6499999999</v>
      </c>
      <c r="AI100" s="32">
        <v>1556522.91</v>
      </c>
      <c r="AJ100" s="32">
        <v>6447045.9800000004</v>
      </c>
      <c r="AK100" s="32">
        <v>8721178.0099999998</v>
      </c>
      <c r="AL100" s="32">
        <v>7605802.5800000001</v>
      </c>
      <c r="AM100" s="32">
        <v>2762829.25</v>
      </c>
      <c r="AN100" s="32">
        <v>2788901.11</v>
      </c>
      <c r="AO100" s="32">
        <v>1096474.5900000001</v>
      </c>
      <c r="AP100" s="32">
        <v>5932276.9000000004</v>
      </c>
      <c r="AQ100" s="32">
        <v>5960503.8899999997</v>
      </c>
      <c r="AR100" s="32">
        <v>1738608.21</v>
      </c>
      <c r="AS100" s="32">
        <v>1213439.29</v>
      </c>
      <c r="AT100" s="32">
        <v>1217835.19</v>
      </c>
      <c r="AU100" s="32">
        <v>1372507.01</v>
      </c>
      <c r="AV100" s="32">
        <v>1472862.74</v>
      </c>
      <c r="AW100" s="32">
        <v>1246854.32</v>
      </c>
      <c r="AX100" s="32">
        <v>1544676.99</v>
      </c>
      <c r="AY100" s="32">
        <v>6335263.6200000001</v>
      </c>
      <c r="AZ100" s="30">
        <v>72</v>
      </c>
      <c r="BA100" s="30">
        <v>70</v>
      </c>
      <c r="BB100" s="30">
        <v>69</v>
      </c>
      <c r="BC100" s="50">
        <f t="shared" si="128"/>
        <v>68.812529631994352</v>
      </c>
      <c r="BD100" s="50">
        <f t="shared" si="129"/>
        <v>69.585574492615507</v>
      </c>
      <c r="BE100" s="50">
        <f t="shared" si="130"/>
        <v>68.021509172245416</v>
      </c>
      <c r="BF100" s="50">
        <f t="shared" si="131"/>
        <v>220.64158721441908</v>
      </c>
      <c r="BG100" s="50">
        <f t="shared" si="132"/>
        <v>228.7913492751012</v>
      </c>
      <c r="BH100" s="50">
        <f t="shared" si="133"/>
        <v>212.71019179306796</v>
      </c>
      <c r="BI100" s="50">
        <f t="shared" si="134"/>
        <v>31.18747036800567</v>
      </c>
      <c r="BJ100" s="50">
        <f t="shared" si="135"/>
        <v>30.414425507384486</v>
      </c>
      <c r="BK100" s="50">
        <f t="shared" si="136"/>
        <v>31.978490827754584</v>
      </c>
      <c r="BL100" s="50">
        <f t="shared" si="137"/>
        <v>99.208025341944733</v>
      </c>
      <c r="BM100" s="50">
        <f t="shared" si="138"/>
        <v>99.939755345359245</v>
      </c>
      <c r="BN100" s="50">
        <f t="shared" si="139"/>
        <v>99.065156526830037</v>
      </c>
      <c r="BO100" s="50">
        <f t="shared" si="140"/>
        <v>0.3094047350620257</v>
      </c>
      <c r="BP100" s="50">
        <f t="shared" si="141"/>
        <v>0.30396102441776596</v>
      </c>
      <c r="BQ100" s="50">
        <f t="shared" si="142"/>
        <v>0.31679541993433064</v>
      </c>
      <c r="BR100" s="50">
        <f t="shared" si="143"/>
        <v>0.99642342086105562</v>
      </c>
      <c r="BS100" s="50">
        <f t="shared" si="144"/>
        <v>0.99973675230481795</v>
      </c>
      <c r="BT100" s="50">
        <f t="shared" si="145"/>
        <v>0.99562431454583078</v>
      </c>
      <c r="BU100" s="50">
        <f t="shared" si="146"/>
        <v>0.45322371572146181</v>
      </c>
      <c r="BV100" s="50">
        <f t="shared" si="147"/>
        <v>0.43707946264943309</v>
      </c>
      <c r="BW100" s="50">
        <f t="shared" si="148"/>
        <v>0.47012321862453854</v>
      </c>
      <c r="BX100" s="50">
        <f t="shared" si="149"/>
        <v>1.1993187096658442</v>
      </c>
      <c r="BY100" s="50">
        <f t="shared" si="150"/>
        <v>1.220273017545223</v>
      </c>
      <c r="BZ100" s="50">
        <f t="shared" si="151"/>
        <v>1.2109157028890871</v>
      </c>
      <c r="CA100" s="50">
        <f t="shared" si="152"/>
        <v>2.8752360636237002</v>
      </c>
      <c r="CB100" s="50">
        <f t="shared" si="153"/>
        <v>2.8858979114288399</v>
      </c>
      <c r="CC100" s="50">
        <f t="shared" si="154"/>
        <v>2.7529035969197158</v>
      </c>
      <c r="CD100" s="50">
        <f t="shared" si="155"/>
        <v>42.073192584346174</v>
      </c>
      <c r="CE100" s="50">
        <f t="shared" si="156"/>
        <v>45.52886645681744</v>
      </c>
      <c r="CF100" s="50">
        <f t="shared" si="157"/>
        <v>41.386715969072085</v>
      </c>
      <c r="CG100" s="50">
        <f t="shared" si="158"/>
        <v>45.655335518063225</v>
      </c>
      <c r="CH100" s="50">
        <f t="shared" si="159"/>
        <v>44.61772787212648</v>
      </c>
      <c r="CI100" s="50">
        <f t="shared" si="160"/>
        <v>46.954857087844481</v>
      </c>
      <c r="CJ100" s="50">
        <f t="shared" si="161"/>
        <v>9.2814914588731341</v>
      </c>
      <c r="CK100" s="50">
        <f t="shared" si="162"/>
        <v>12.570996467795089</v>
      </c>
      <c r="CL100" s="50">
        <f t="shared" si="163"/>
        <v>13.913708544976714</v>
      </c>
      <c r="CM100" s="50">
        <f t="shared" si="164"/>
        <v>11.003198311757712</v>
      </c>
      <c r="CN100" s="50">
        <f t="shared" si="165"/>
        <v>14.229021184550025</v>
      </c>
      <c r="CO100" s="50">
        <f t="shared" si="166"/>
        <v>18.483199764326578</v>
      </c>
      <c r="CP100" s="50">
        <f t="shared" si="167"/>
        <v>71.5875066794421</v>
      </c>
      <c r="CQ100" s="50">
        <f t="shared" si="168"/>
        <v>41.72069870633478</v>
      </c>
      <c r="CR100" s="50">
        <f t="shared" si="169"/>
        <v>70.813455426549211</v>
      </c>
      <c r="CS100" s="50">
        <f t="shared" si="170"/>
        <v>41.456602613486396</v>
      </c>
      <c r="CT100" s="50">
        <f t="shared" si="171"/>
        <v>77.176487003349663</v>
      </c>
      <c r="CU100" s="50">
        <f t="shared" si="172"/>
        <v>43.559102174709324</v>
      </c>
      <c r="CV100" s="50">
        <f t="shared" si="173"/>
        <v>7.7389699535823615</v>
      </c>
      <c r="CW100" s="50">
        <f t="shared" si="174"/>
        <v>10.301790080619572</v>
      </c>
      <c r="CX100" s="50">
        <f t="shared" si="175"/>
        <v>11.490237108809817</v>
      </c>
      <c r="CY100" s="50">
        <f t="shared" si="176"/>
        <v>6.3132335364425209</v>
      </c>
      <c r="CZ100" s="50">
        <f t="shared" si="177"/>
        <v>8.1140416886896851</v>
      </c>
      <c r="DA100" s="50">
        <f t="shared" si="178"/>
        <v>10.382680968641646</v>
      </c>
      <c r="DB100" s="33">
        <f t="shared" si="179"/>
        <v>158644.55500000002</v>
      </c>
      <c r="DC100" s="33">
        <f t="shared" si="180"/>
        <v>158654.61814285713</v>
      </c>
      <c r="DD100" s="33">
        <f t="shared" si="181"/>
        <v>153052.33913043479</v>
      </c>
      <c r="DE100" s="33">
        <f t="shared" si="182"/>
        <v>29585.34513888889</v>
      </c>
      <c r="DF100" s="33">
        <f t="shared" si="183"/>
        <v>26123.062571428571</v>
      </c>
      <c r="DG100" s="33">
        <f t="shared" si="184"/>
        <v>25197.220434782608</v>
      </c>
      <c r="DH100" s="50">
        <f t="shared" si="185"/>
        <v>18.648824813993073</v>
      </c>
      <c r="DI100" s="50">
        <f t="shared" si="186"/>
        <v>16.465365381237511</v>
      </c>
      <c r="DJ100" s="50">
        <f t="shared" si="187"/>
        <v>16.463139719353748</v>
      </c>
      <c r="DK100" s="50">
        <f t="shared" si="188"/>
        <v>9.3601335527854843</v>
      </c>
      <c r="DL100" s="50">
        <f t="shared" si="189"/>
        <v>11.769892228800071</v>
      </c>
      <c r="DM100" s="50">
        <f t="shared" si="190"/>
        <v>12.996473007235169</v>
      </c>
      <c r="DN100" s="50">
        <f t="shared" si="191"/>
        <v>22.38961053553216</v>
      </c>
      <c r="DO100" s="50">
        <f t="shared" si="192"/>
        <v>21.691024557206109</v>
      </c>
      <c r="DP100" s="50">
        <f t="shared" si="193"/>
        <v>9.9652728872122562</v>
      </c>
    </row>
    <row r="101" spans="1:120" ht="20.100000000000001" customHeight="1" x14ac:dyDescent="0.25">
      <c r="A101" s="30">
        <f t="shared" si="194"/>
        <v>100</v>
      </c>
      <c r="B101" s="49" t="s">
        <v>111</v>
      </c>
      <c r="C101" s="54" t="s">
        <v>11</v>
      </c>
      <c r="D101" s="32">
        <v>11260271.51</v>
      </c>
      <c r="E101" s="32">
        <v>10212801.34</v>
      </c>
      <c r="F101" s="32">
        <v>9671128.1300000008</v>
      </c>
      <c r="G101" s="32">
        <v>4062583.07</v>
      </c>
      <c r="H101" s="32">
        <v>2888106.47</v>
      </c>
      <c r="I101" s="32">
        <v>2553961.4300000002</v>
      </c>
      <c r="J101" s="32">
        <v>3238436.27</v>
      </c>
      <c r="K101" s="32">
        <v>75509.53</v>
      </c>
      <c r="L101" s="32">
        <v>824146.8</v>
      </c>
      <c r="M101" s="32">
        <v>9446943.7599999998</v>
      </c>
      <c r="N101" s="32">
        <v>731266.46</v>
      </c>
      <c r="O101" s="32">
        <v>242176.47</v>
      </c>
      <c r="P101" s="32">
        <v>90861.07</v>
      </c>
      <c r="Q101" s="32">
        <v>372247.66</v>
      </c>
      <c r="R101" s="32">
        <v>1965530.54</v>
      </c>
      <c r="S101" s="32">
        <v>1342305.59</v>
      </c>
      <c r="T101" s="32">
        <v>837376.02</v>
      </c>
      <c r="U101" s="32">
        <v>9495606.5700000003</v>
      </c>
      <c r="V101" s="32">
        <v>3703196.31</v>
      </c>
      <c r="W101" s="32">
        <v>2684306.25</v>
      </c>
      <c r="X101" s="32">
        <v>2452252.77</v>
      </c>
      <c r="Y101" s="32">
        <v>2954559.04</v>
      </c>
      <c r="Z101" s="32">
        <v>58205.27</v>
      </c>
      <c r="AA101" s="32">
        <v>748637.27</v>
      </c>
      <c r="AB101" s="32">
        <v>8645113.0500000007</v>
      </c>
      <c r="AC101" s="32">
        <v>576725.27</v>
      </c>
      <c r="AD101" s="32">
        <v>207925.84</v>
      </c>
      <c r="AE101" s="32">
        <v>68864.42</v>
      </c>
      <c r="AF101" s="32">
        <v>309969.14</v>
      </c>
      <c r="AG101" s="32">
        <v>1776112.15</v>
      </c>
      <c r="AH101" s="32">
        <v>1706373.71</v>
      </c>
      <c r="AI101" s="32">
        <v>755829.93</v>
      </c>
      <c r="AJ101" s="32">
        <v>8654793.2300000004</v>
      </c>
      <c r="AK101" s="32">
        <v>3279964.27</v>
      </c>
      <c r="AL101" s="32">
        <v>2669867.5699999998</v>
      </c>
      <c r="AM101" s="32">
        <v>2104724.7799999998</v>
      </c>
      <c r="AN101" s="32">
        <v>2589532.27</v>
      </c>
      <c r="AO101" s="32">
        <v>111237.8</v>
      </c>
      <c r="AP101" s="32">
        <v>690432</v>
      </c>
      <c r="AQ101" s="32">
        <v>8120298.7800000003</v>
      </c>
      <c r="AR101" s="32">
        <v>522303.79</v>
      </c>
      <c r="AS101" s="32">
        <v>223511.42</v>
      </c>
      <c r="AT101" s="32">
        <v>136688.72</v>
      </c>
      <c r="AU101" s="32">
        <v>295535.86</v>
      </c>
      <c r="AV101" s="32">
        <v>1701900.6</v>
      </c>
      <c r="AW101" s="32">
        <v>1419126.24</v>
      </c>
      <c r="AX101" s="32">
        <v>846905.71</v>
      </c>
      <c r="AY101" s="32">
        <v>8244568.79</v>
      </c>
      <c r="AZ101" s="30">
        <v>33</v>
      </c>
      <c r="BA101" s="30">
        <v>31</v>
      </c>
      <c r="BB101" s="30">
        <v>29</v>
      </c>
      <c r="BC101" s="50">
        <f t="shared" si="128"/>
        <v>20.286275647774019</v>
      </c>
      <c r="BD101" s="50">
        <f t="shared" si="129"/>
        <v>20.215975803886021</v>
      </c>
      <c r="BE101" s="50">
        <f t="shared" si="130"/>
        <v>21.049985401212922</v>
      </c>
      <c r="BF101" s="50">
        <f t="shared" si="131"/>
        <v>25.448912107200432</v>
      </c>
      <c r="BG101" s="50">
        <f t="shared" si="132"/>
        <v>25.33837570563491</v>
      </c>
      <c r="BH101" s="50">
        <f t="shared" si="133"/>
        <v>26.662421163803451</v>
      </c>
      <c r="BI101" s="50">
        <f t="shared" si="134"/>
        <v>79.713724352225995</v>
      </c>
      <c r="BJ101" s="50">
        <f t="shared" si="135"/>
        <v>79.784024196113975</v>
      </c>
      <c r="BK101" s="50">
        <f t="shared" si="136"/>
        <v>78.950014598787078</v>
      </c>
      <c r="BL101" s="50">
        <f t="shared" si="137"/>
        <v>78.86403242389575</v>
      </c>
      <c r="BM101" s="50">
        <f t="shared" si="138"/>
        <v>82.998942881168489</v>
      </c>
      <c r="BN101" s="50">
        <f t="shared" si="139"/>
        <v>81.278183106017039</v>
      </c>
      <c r="BO101" s="50">
        <f t="shared" si="140"/>
        <v>0.6286545741943439</v>
      </c>
      <c r="BP101" s="50">
        <f t="shared" si="141"/>
        <v>0.66219896670830281</v>
      </c>
      <c r="BQ101" s="50">
        <f t="shared" si="142"/>
        <v>0.64169137427829348</v>
      </c>
      <c r="BR101" s="50">
        <f t="shared" si="143"/>
        <v>0.5462912490105869</v>
      </c>
      <c r="BS101" s="50">
        <f t="shared" si="144"/>
        <v>0.59845808069003659</v>
      </c>
      <c r="BT101" s="50">
        <f t="shared" si="145"/>
        <v>0.58748196080443138</v>
      </c>
      <c r="BU101" s="50">
        <f t="shared" si="146"/>
        <v>3.929441053462805</v>
      </c>
      <c r="BV101" s="50">
        <f t="shared" si="147"/>
        <v>3.9465828892008008</v>
      </c>
      <c r="BW101" s="50">
        <f t="shared" si="148"/>
        <v>3.7505971189052651</v>
      </c>
      <c r="BX101" s="50">
        <f t="shared" si="149"/>
        <v>2.7717024651510695</v>
      </c>
      <c r="BY101" s="50">
        <f t="shared" si="150"/>
        <v>2.7578341748779716</v>
      </c>
      <c r="BZ101" s="50">
        <f t="shared" si="151"/>
        <v>2.9485467931636951</v>
      </c>
      <c r="CA101" s="50">
        <f t="shared" si="152"/>
        <v>1.1308340196821218</v>
      </c>
      <c r="CB101" s="50">
        <f t="shared" si="153"/>
        <v>1.0946286952303046</v>
      </c>
      <c r="CC101" s="50">
        <f t="shared" si="154"/>
        <v>1.2685114915594808</v>
      </c>
      <c r="CD101" s="50">
        <f t="shared" si="155"/>
        <v>51.798679298828702</v>
      </c>
      <c r="CE101" s="50">
        <f t="shared" si="156"/>
        <v>51.607551442732287</v>
      </c>
      <c r="CF101" s="50">
        <f t="shared" si="157"/>
        <v>52.220954692535848</v>
      </c>
      <c r="CG101" s="50">
        <f t="shared" si="158"/>
        <v>38.549029972681467</v>
      </c>
      <c r="CH101" s="50">
        <f t="shared" si="159"/>
        <v>53.807587616041786</v>
      </c>
      <c r="CI101" s="50">
        <f t="shared" si="160"/>
        <v>46.320630093289402</v>
      </c>
      <c r="CJ101" s="50">
        <f t="shared" si="161"/>
        <v>5.96114506035196</v>
      </c>
      <c r="CK101" s="50">
        <f t="shared" si="162"/>
        <v>5.6147668822882357</v>
      </c>
      <c r="CL101" s="50">
        <f t="shared" si="163"/>
        <v>6.8144467927389956</v>
      </c>
      <c r="CM101" s="50">
        <f t="shared" si="164"/>
        <v>9.1621456274537501</v>
      </c>
      <c r="CN101" s="50">
        <f t="shared" si="165"/>
        <v>7.7748293242199926</v>
      </c>
      <c r="CO101" s="50">
        <f t="shared" si="166"/>
        <v>16.111333194289955</v>
      </c>
      <c r="CP101" s="50">
        <f t="shared" si="167"/>
        <v>19.194861280723874</v>
      </c>
      <c r="CQ101" s="50">
        <f t="shared" si="168"/>
        <v>16.103765778557147</v>
      </c>
      <c r="CR101" s="50">
        <f t="shared" si="169"/>
        <v>18.133809019420504</v>
      </c>
      <c r="CS101" s="50">
        <f t="shared" si="170"/>
        <v>15.350227991412188</v>
      </c>
      <c r="CT101" s="50">
        <f t="shared" si="171"/>
        <v>19.098180892304562</v>
      </c>
      <c r="CU101" s="50">
        <f t="shared" si="172"/>
        <v>16.035661291564342</v>
      </c>
      <c r="CV101" s="50">
        <f t="shared" si="173"/>
        <v>2.1507160798469949</v>
      </c>
      <c r="CW101" s="50">
        <f t="shared" si="174"/>
        <v>2.0359334630903532</v>
      </c>
      <c r="CX101" s="50">
        <f t="shared" si="175"/>
        <v>2.3111204504329113</v>
      </c>
      <c r="CY101" s="50">
        <f t="shared" si="176"/>
        <v>0.67058356393042251</v>
      </c>
      <c r="CZ101" s="50">
        <f t="shared" si="177"/>
        <v>0.56992462755571427</v>
      </c>
      <c r="DA101" s="50">
        <f t="shared" si="178"/>
        <v>1.1502050071587666</v>
      </c>
      <c r="DB101" s="33">
        <f t="shared" si="179"/>
        <v>341220.34878787876</v>
      </c>
      <c r="DC101" s="33">
        <f t="shared" si="180"/>
        <v>329445.20451612904</v>
      </c>
      <c r="DD101" s="33">
        <f t="shared" si="181"/>
        <v>333487.17689655174</v>
      </c>
      <c r="DE101" s="33">
        <f t="shared" si="182"/>
        <v>22159.589696969695</v>
      </c>
      <c r="DF101" s="33">
        <f t="shared" si="183"/>
        <v>18604.040967741937</v>
      </c>
      <c r="DG101" s="33">
        <f t="shared" si="184"/>
        <v>18010.475517241379</v>
      </c>
      <c r="DH101" s="50">
        <f t="shared" si="185"/>
        <v>6.4942169409554493</v>
      </c>
      <c r="DI101" s="50">
        <f t="shared" si="186"/>
        <v>5.6470820375323196</v>
      </c>
      <c r="DJ101" s="50">
        <f t="shared" si="187"/>
        <v>5.4006500894120606</v>
      </c>
      <c r="DK101" s="50">
        <f t="shared" si="188"/>
        <v>3.3058497716455153</v>
      </c>
      <c r="DL101" s="50">
        <f t="shared" si="189"/>
        <v>3.0351039805891302</v>
      </c>
      <c r="DM101" s="50">
        <f t="shared" si="190"/>
        <v>3.0558571453855814</v>
      </c>
      <c r="DN101" s="50">
        <f t="shared" si="191"/>
        <v>16.895618772704314</v>
      </c>
      <c r="DO101" s="50">
        <f t="shared" si="192"/>
        <v>15.478457525671461</v>
      </c>
      <c r="DP101" s="50">
        <f t="shared" si="193"/>
        <v>18.619619819396945</v>
      </c>
    </row>
    <row r="102" spans="1:120" ht="20.100000000000001" customHeight="1" x14ac:dyDescent="0.25">
      <c r="A102" s="30">
        <f t="shared" si="194"/>
        <v>101</v>
      </c>
      <c r="B102" s="49" t="s">
        <v>112</v>
      </c>
      <c r="C102" s="54" t="s">
        <v>11</v>
      </c>
      <c r="D102" s="32">
        <v>10870574.26</v>
      </c>
      <c r="E102" s="32">
        <v>10939272.83</v>
      </c>
      <c r="F102" s="32">
        <v>10399577.539999999</v>
      </c>
      <c r="G102" s="32">
        <v>11363899.02</v>
      </c>
      <c r="H102" s="32">
        <v>9643927.5</v>
      </c>
      <c r="I102" s="32">
        <v>1662755.91</v>
      </c>
      <c r="J102" s="32">
        <v>1857918.41</v>
      </c>
      <c r="K102" s="32">
        <v>628161.14</v>
      </c>
      <c r="L102" s="32">
        <v>9505980.6099999994</v>
      </c>
      <c r="M102" s="32">
        <v>8211282.3899999997</v>
      </c>
      <c r="N102" s="32">
        <v>918492.04</v>
      </c>
      <c r="O102" s="32">
        <v>885582.17</v>
      </c>
      <c r="P102" s="32">
        <v>870032.66</v>
      </c>
      <c r="Q102" s="32">
        <v>1080805.49</v>
      </c>
      <c r="R102" s="32">
        <v>2809264.86</v>
      </c>
      <c r="S102" s="32">
        <v>577904.42000000004</v>
      </c>
      <c r="T102" s="32">
        <v>471827.55</v>
      </c>
      <c r="U102" s="32">
        <v>8393916.9900000002</v>
      </c>
      <c r="V102" s="32">
        <v>10565191.77</v>
      </c>
      <c r="W102" s="32">
        <v>8760520.6099999994</v>
      </c>
      <c r="X102" s="32">
        <v>1413781.51</v>
      </c>
      <c r="Y102" s="32">
        <v>1604038.96</v>
      </c>
      <c r="Z102" s="32">
        <v>939478.39</v>
      </c>
      <c r="AA102" s="32">
        <v>8961152.8100000005</v>
      </c>
      <c r="AB102" s="32">
        <v>8182550.4000000004</v>
      </c>
      <c r="AC102" s="32">
        <v>910795.7</v>
      </c>
      <c r="AD102" s="32">
        <v>1235226.3700000001</v>
      </c>
      <c r="AE102" s="32">
        <v>1217783.57</v>
      </c>
      <c r="AF102" s="32">
        <v>1449996.61</v>
      </c>
      <c r="AG102" s="32">
        <v>2583974.9700000002</v>
      </c>
      <c r="AH102" s="32">
        <v>595583.49</v>
      </c>
      <c r="AI102" s="32">
        <v>459064.92</v>
      </c>
      <c r="AJ102" s="32">
        <v>8201262.8600000003</v>
      </c>
      <c r="AK102" s="32">
        <v>10218810.16</v>
      </c>
      <c r="AL102" s="32">
        <v>8283980.1299999999</v>
      </c>
      <c r="AM102" s="32">
        <v>1942967.93</v>
      </c>
      <c r="AN102" s="32">
        <v>2197135.7400000002</v>
      </c>
      <c r="AO102" s="32">
        <v>1054807.92</v>
      </c>
      <c r="AP102" s="32">
        <v>8021674.4199999999</v>
      </c>
      <c r="AQ102" s="32">
        <v>7724989.3899999997</v>
      </c>
      <c r="AR102" s="32">
        <v>810194.84</v>
      </c>
      <c r="AS102" s="32">
        <v>1354885.46</v>
      </c>
      <c r="AT102" s="32">
        <v>1343775.23</v>
      </c>
      <c r="AU102" s="32">
        <v>1520066.67</v>
      </c>
      <c r="AV102" s="32">
        <v>2445412.96</v>
      </c>
      <c r="AW102" s="32">
        <v>803013.96</v>
      </c>
      <c r="AX102" s="32">
        <v>382130.19</v>
      </c>
      <c r="AY102" s="32">
        <v>8282382.8499999996</v>
      </c>
      <c r="AZ102" s="30">
        <v>42</v>
      </c>
      <c r="BA102" s="30">
        <v>43</v>
      </c>
      <c r="BB102" s="30">
        <v>43</v>
      </c>
      <c r="BC102" s="50">
        <f t="shared" si="128"/>
        <v>83.650695885891452</v>
      </c>
      <c r="BD102" s="50">
        <f t="shared" si="129"/>
        <v>84.817701420671895</v>
      </c>
      <c r="BE102" s="50">
        <f t="shared" si="130"/>
        <v>78.499104048332768</v>
      </c>
      <c r="BF102" s="50">
        <f t="shared" si="131"/>
        <v>511.64682791425696</v>
      </c>
      <c r="BG102" s="50">
        <f t="shared" si="132"/>
        <v>558.66179272852582</v>
      </c>
      <c r="BH102" s="50">
        <f t="shared" si="133"/>
        <v>365.0968974725248</v>
      </c>
      <c r="BI102" s="50">
        <f t="shared" si="134"/>
        <v>16.349304114108541</v>
      </c>
      <c r="BJ102" s="50">
        <f t="shared" si="135"/>
        <v>15.182298579328107</v>
      </c>
      <c r="BK102" s="50">
        <f t="shared" si="136"/>
        <v>21.500895951667236</v>
      </c>
      <c r="BL102" s="50">
        <f t="shared" si="137"/>
        <v>89.495636678684946</v>
      </c>
      <c r="BM102" s="50">
        <f t="shared" si="138"/>
        <v>88.138851066310764</v>
      </c>
      <c r="BN102" s="50">
        <f t="shared" si="139"/>
        <v>88.431856740903953</v>
      </c>
      <c r="BO102" s="50">
        <f t="shared" si="140"/>
        <v>0.14631913809455868</v>
      </c>
      <c r="BP102" s="50">
        <f t="shared" si="141"/>
        <v>0.13381503533276615</v>
      </c>
      <c r="BQ102" s="50">
        <f t="shared" si="142"/>
        <v>0.19013641505989184</v>
      </c>
      <c r="BR102" s="50">
        <f t="shared" si="143"/>
        <v>0.97988252541096676</v>
      </c>
      <c r="BS102" s="50">
        <f t="shared" si="144"/>
        <v>0.97921004035502623</v>
      </c>
      <c r="BT102" s="50">
        <f t="shared" si="145"/>
        <v>0.96928798266856275</v>
      </c>
      <c r="BU102" s="50">
        <f t="shared" si="146"/>
        <v>0.19544731745460608</v>
      </c>
      <c r="BV102" s="50">
        <f t="shared" si="147"/>
        <v>0.17899917499565549</v>
      </c>
      <c r="BW102" s="50">
        <f t="shared" si="148"/>
        <v>0.27389988984369679</v>
      </c>
      <c r="BX102" s="50">
        <f t="shared" si="149"/>
        <v>0.9565884245247368</v>
      </c>
      <c r="BY102" s="50">
        <f t="shared" si="150"/>
        <v>1.0354069351644151</v>
      </c>
      <c r="BZ102" s="50">
        <f t="shared" si="151"/>
        <v>1.017689670046674</v>
      </c>
      <c r="CA102" s="50">
        <f t="shared" si="152"/>
        <v>5.7999658530758138</v>
      </c>
      <c r="CB102" s="50">
        <f t="shared" si="153"/>
        <v>6.1965166102646227</v>
      </c>
      <c r="CC102" s="50">
        <f t="shared" si="154"/>
        <v>4.2635701815212155</v>
      </c>
      <c r="CD102" s="50">
        <f t="shared" si="155"/>
        <v>76.688095530021528</v>
      </c>
      <c r="CE102" s="50">
        <f t="shared" si="156"/>
        <v>70.095090622751542</v>
      </c>
      <c r="CF102" s="50">
        <f t="shared" si="157"/>
        <v>69.778923493507151</v>
      </c>
      <c r="CG102" s="50">
        <f t="shared" si="158"/>
        <v>19.343210404810549</v>
      </c>
      <c r="CH102" s="50">
        <f t="shared" si="159"/>
        <v>20.407794556010582</v>
      </c>
      <c r="CI102" s="50">
        <f t="shared" si="160"/>
        <v>27.502152675830573</v>
      </c>
      <c r="CJ102" s="50">
        <f t="shared" si="161"/>
        <v>7.7929429717864567</v>
      </c>
      <c r="CK102" s="50">
        <f t="shared" si="162"/>
        <v>11.691471360770201</v>
      </c>
      <c r="CL102" s="50">
        <f t="shared" si="163"/>
        <v>13.258739900105942</v>
      </c>
      <c r="CM102" s="50">
        <f t="shared" si="164"/>
        <v>6.6080625005608979</v>
      </c>
      <c r="CN102" s="50">
        <f t="shared" si="165"/>
        <v>10.483901010499563</v>
      </c>
      <c r="CO102" s="50">
        <f t="shared" si="166"/>
        <v>13.149473099657413</v>
      </c>
      <c r="CP102" s="50">
        <f t="shared" si="167"/>
        <v>32.385828956979765</v>
      </c>
      <c r="CQ102" s="50">
        <f t="shared" si="168"/>
        <v>24.463214236853023</v>
      </c>
      <c r="CR102" s="50">
        <f t="shared" si="169"/>
        <v>33.690259090857531</v>
      </c>
      <c r="CS102" s="50">
        <f t="shared" si="170"/>
        <v>25.200234721634594</v>
      </c>
      <c r="CT102" s="50">
        <f t="shared" si="171"/>
        <v>34.622547876405555</v>
      </c>
      <c r="CU102" s="50">
        <f t="shared" si="172"/>
        <v>25.718238454520908</v>
      </c>
      <c r="CV102" s="50">
        <f t="shared" si="173"/>
        <v>8.1465996995084229</v>
      </c>
      <c r="CW102" s="50">
        <f t="shared" si="174"/>
        <v>11.291668003859449</v>
      </c>
      <c r="CX102" s="50">
        <f t="shared" si="175"/>
        <v>13.02827403121608</v>
      </c>
      <c r="CY102" s="50">
        <f t="shared" si="176"/>
        <v>5.7785460544749547</v>
      </c>
      <c r="CZ102" s="50">
        <f t="shared" si="177"/>
        <v>8.5881246825068889</v>
      </c>
      <c r="DA102" s="50">
        <f t="shared" si="178"/>
        <v>10.142795858224833</v>
      </c>
      <c r="DB102" s="33">
        <f t="shared" si="179"/>
        <v>258823.19666666666</v>
      </c>
      <c r="DC102" s="33">
        <f t="shared" si="180"/>
        <v>254401.69372093023</v>
      </c>
      <c r="DD102" s="33">
        <f t="shared" si="181"/>
        <v>241850.64046511624</v>
      </c>
      <c r="DE102" s="33">
        <f t="shared" si="182"/>
        <v>21868.858095238094</v>
      </c>
      <c r="DF102" s="33">
        <f t="shared" si="183"/>
        <v>21181.295348837208</v>
      </c>
      <c r="DG102" s="33">
        <f t="shared" si="184"/>
        <v>18841.74046511628</v>
      </c>
      <c r="DH102" s="50">
        <f t="shared" si="185"/>
        <v>8.4493423993223331</v>
      </c>
      <c r="DI102" s="50">
        <f t="shared" si="186"/>
        <v>8.3259254445343238</v>
      </c>
      <c r="DJ102" s="50">
        <f t="shared" si="187"/>
        <v>7.7906514652517327</v>
      </c>
      <c r="DK102" s="50">
        <f t="shared" si="188"/>
        <v>9.9424875277932188</v>
      </c>
      <c r="DL102" s="50">
        <f t="shared" si="189"/>
        <v>13.254963401438449</v>
      </c>
      <c r="DM102" s="50">
        <f t="shared" si="190"/>
        <v>14.616619417022973</v>
      </c>
      <c r="DN102" s="50">
        <f t="shared" si="191"/>
        <v>27.800280509009855</v>
      </c>
      <c r="DO102" s="50">
        <f t="shared" si="192"/>
        <v>22.853418855043351</v>
      </c>
      <c r="DP102" s="50">
        <f t="shared" si="193"/>
        <v>21.504140242263585</v>
      </c>
    </row>
    <row r="103" spans="1:120" ht="20.100000000000001" customHeight="1" x14ac:dyDescent="0.25">
      <c r="A103" s="30">
        <f t="shared" si="194"/>
        <v>102</v>
      </c>
      <c r="B103" s="49" t="s">
        <v>113</v>
      </c>
      <c r="C103" s="54" t="s">
        <v>11</v>
      </c>
      <c r="D103" s="32">
        <v>10768960.52</v>
      </c>
      <c r="E103" s="32">
        <v>10313010.27</v>
      </c>
      <c r="F103" s="32">
        <v>9608739.8399999999</v>
      </c>
      <c r="G103" s="32">
        <v>5990092.71</v>
      </c>
      <c r="H103" s="32">
        <v>4489891.46</v>
      </c>
      <c r="I103" s="32">
        <v>4209958.5199999996</v>
      </c>
      <c r="J103" s="32">
        <v>4634944.07</v>
      </c>
      <c r="K103" s="32">
        <v>143121.93</v>
      </c>
      <c r="L103" s="32">
        <v>1355148.64</v>
      </c>
      <c r="M103" s="32">
        <v>9102728.3200000003</v>
      </c>
      <c r="N103" s="32">
        <v>554925.92000000004</v>
      </c>
      <c r="O103" s="32">
        <v>361121.34</v>
      </c>
      <c r="P103" s="32">
        <v>191902.54</v>
      </c>
      <c r="Q103" s="32">
        <v>439313.32</v>
      </c>
      <c r="R103" s="32">
        <v>2698097.2</v>
      </c>
      <c r="S103" s="32">
        <v>2069413.63</v>
      </c>
      <c r="T103" s="32">
        <v>727975.21</v>
      </c>
      <c r="U103" s="32">
        <v>9234764.9199999999</v>
      </c>
      <c r="V103" s="32">
        <v>5474445.3200000003</v>
      </c>
      <c r="W103" s="32">
        <v>3884366.78</v>
      </c>
      <c r="X103" s="32">
        <v>3836488.68</v>
      </c>
      <c r="Y103" s="32">
        <v>4262418.6100000003</v>
      </c>
      <c r="Z103" s="32">
        <v>169004.69</v>
      </c>
      <c r="AA103" s="32">
        <v>1212026.71</v>
      </c>
      <c r="AB103" s="32">
        <v>8855675.4199999999</v>
      </c>
      <c r="AC103" s="32">
        <v>473079.02</v>
      </c>
      <c r="AD103" s="32">
        <v>378696.12</v>
      </c>
      <c r="AE103" s="32">
        <v>221492.82</v>
      </c>
      <c r="AF103" s="32">
        <v>443779.63</v>
      </c>
      <c r="AG103" s="32">
        <v>2429075.92</v>
      </c>
      <c r="AH103" s="32">
        <v>1757389.08</v>
      </c>
      <c r="AI103" s="32">
        <v>598129.06000000006</v>
      </c>
      <c r="AJ103" s="32">
        <v>8882673.0399999991</v>
      </c>
      <c r="AK103" s="32">
        <v>5200176.6399999997</v>
      </c>
      <c r="AL103" s="32">
        <v>3791250.16</v>
      </c>
      <c r="AM103" s="32">
        <v>3615231.5</v>
      </c>
      <c r="AN103" s="32">
        <v>4157154.62</v>
      </c>
      <c r="AO103" s="32">
        <v>133395.21</v>
      </c>
      <c r="AP103" s="32">
        <v>1043022.02</v>
      </c>
      <c r="AQ103" s="32">
        <v>8113135.25</v>
      </c>
      <c r="AR103" s="32">
        <v>453495.54</v>
      </c>
      <c r="AS103" s="32">
        <v>297984.07</v>
      </c>
      <c r="AT103" s="32">
        <v>182526.47</v>
      </c>
      <c r="AU103" s="32">
        <v>352490</v>
      </c>
      <c r="AV103" s="32">
        <v>2259174.35</v>
      </c>
      <c r="AW103" s="32">
        <v>1638332.32</v>
      </c>
      <c r="AX103" s="32">
        <v>703286.83</v>
      </c>
      <c r="AY103" s="32">
        <v>8224857.4299999997</v>
      </c>
      <c r="AZ103" s="30">
        <v>22</v>
      </c>
      <c r="BA103" s="30">
        <v>21</v>
      </c>
      <c r="BB103" s="30">
        <v>21</v>
      </c>
      <c r="BC103" s="50">
        <f t="shared" si="128"/>
        <v>22.623166378338073</v>
      </c>
      <c r="BD103" s="50">
        <f t="shared" si="129"/>
        <v>22.13971716133608</v>
      </c>
      <c r="BE103" s="50">
        <f t="shared" si="130"/>
        <v>20.057434433611856</v>
      </c>
      <c r="BF103" s="50">
        <f t="shared" si="131"/>
        <v>29.237648168643375</v>
      </c>
      <c r="BG103" s="50">
        <f t="shared" si="132"/>
        <v>28.435187176512443</v>
      </c>
      <c r="BH103" s="50">
        <f t="shared" si="133"/>
        <v>25.089805776817609</v>
      </c>
      <c r="BI103" s="50">
        <f t="shared" si="134"/>
        <v>77.37683362166193</v>
      </c>
      <c r="BJ103" s="50">
        <f t="shared" si="135"/>
        <v>77.86028283866392</v>
      </c>
      <c r="BK103" s="50">
        <f t="shared" si="136"/>
        <v>79.942565566388154</v>
      </c>
      <c r="BL103" s="50">
        <f t="shared" si="137"/>
        <v>90.830837576859892</v>
      </c>
      <c r="BM103" s="50">
        <f t="shared" si="138"/>
        <v>90.007318169061762</v>
      </c>
      <c r="BN103" s="50">
        <f t="shared" si="139"/>
        <v>86.964085545608114</v>
      </c>
      <c r="BO103" s="50">
        <f t="shared" si="140"/>
        <v>0.70282026069008863</v>
      </c>
      <c r="BP103" s="50">
        <f t="shared" si="141"/>
        <v>0.70079952501927634</v>
      </c>
      <c r="BQ103" s="50">
        <f t="shared" si="142"/>
        <v>0.6952132110650765</v>
      </c>
      <c r="BR103" s="50">
        <f t="shared" si="143"/>
        <v>0.76126207092286657</v>
      </c>
      <c r="BS103" s="50">
        <f t="shared" si="144"/>
        <v>0.73996263417571295</v>
      </c>
      <c r="BT103" s="50">
        <f t="shared" si="145"/>
        <v>0.65808083426786601</v>
      </c>
      <c r="BU103" s="50">
        <f t="shared" si="146"/>
        <v>3.4202477375470788</v>
      </c>
      <c r="BV103" s="50">
        <f t="shared" si="147"/>
        <v>3.5167695355492623</v>
      </c>
      <c r="BW103" s="50">
        <f t="shared" si="148"/>
        <v>3.9856825074508015</v>
      </c>
      <c r="BX103" s="50">
        <f t="shared" si="149"/>
        <v>1.7977952998994569</v>
      </c>
      <c r="BY103" s="50">
        <f t="shared" si="150"/>
        <v>1.8838456989100036</v>
      </c>
      <c r="BZ103" s="50">
        <f t="shared" si="151"/>
        <v>1.8477718172281163</v>
      </c>
      <c r="CA103" s="50">
        <f t="shared" si="152"/>
        <v>1.0664930399361749</v>
      </c>
      <c r="CB103" s="50">
        <f t="shared" si="153"/>
        <v>1.0124796666935558</v>
      </c>
      <c r="CC103" s="50">
        <f t="shared" si="154"/>
        <v>1.0486880743321694</v>
      </c>
      <c r="CD103" s="50">
        <f t="shared" si="155"/>
        <v>74.34838847032951</v>
      </c>
      <c r="CE103" s="50">
        <f t="shared" si="156"/>
        <v>69.894562619670623</v>
      </c>
      <c r="CF103" s="50">
        <f t="shared" si="157"/>
        <v>69.77037652262166</v>
      </c>
      <c r="CG103" s="50">
        <f t="shared" si="158"/>
        <v>61.639095325598532</v>
      </c>
      <c r="CH103" s="50">
        <f t="shared" si="159"/>
        <v>55.006067214605785</v>
      </c>
      <c r="CI103" s="50">
        <f t="shared" si="160"/>
        <v>54.453845262605576</v>
      </c>
      <c r="CJ103" s="50">
        <f t="shared" si="161"/>
        <v>6.0286435867200465</v>
      </c>
      <c r="CK103" s="50">
        <f t="shared" si="162"/>
        <v>6.9175249338320173</v>
      </c>
      <c r="CL103" s="50">
        <f t="shared" si="163"/>
        <v>5.7302682318114497</v>
      </c>
      <c r="CM103" s="50">
        <f t="shared" si="164"/>
        <v>10.561345506718732</v>
      </c>
      <c r="CN103" s="50">
        <f t="shared" si="165"/>
        <v>13.943974056479332</v>
      </c>
      <c r="CO103" s="50">
        <f t="shared" si="166"/>
        <v>12.789299501078604</v>
      </c>
      <c r="CP103" s="50">
        <f t="shared" si="167"/>
        <v>18.304755908610918</v>
      </c>
      <c r="CQ103" s="50">
        <f t="shared" si="168"/>
        <v>15.47254441972826</v>
      </c>
      <c r="CR103" s="50">
        <f t="shared" si="169"/>
        <v>16.45650705206176</v>
      </c>
      <c r="CS103" s="50">
        <f t="shared" si="170"/>
        <v>14.131032665014494</v>
      </c>
      <c r="CT103" s="50">
        <f t="shared" si="171"/>
        <v>18.434360378745072</v>
      </c>
      <c r="CU103" s="50">
        <f t="shared" si="172"/>
        <v>15.565044063051664</v>
      </c>
      <c r="CV103" s="50">
        <f t="shared" si="173"/>
        <v>3.3533537366891566</v>
      </c>
      <c r="CW103" s="50">
        <f t="shared" si="174"/>
        <v>3.6720231056261716</v>
      </c>
      <c r="CX103" s="50">
        <f t="shared" si="175"/>
        <v>3.101177417246006</v>
      </c>
      <c r="CY103" s="50">
        <f t="shared" si="176"/>
        <v>1.3290227012551068</v>
      </c>
      <c r="CZ103" s="50">
        <f t="shared" si="177"/>
        <v>1.6387522709215725</v>
      </c>
      <c r="DA103" s="50">
        <f t="shared" si="178"/>
        <v>1.3882695568954024</v>
      </c>
      <c r="DB103" s="33">
        <f t="shared" si="179"/>
        <v>489498.20545454544</v>
      </c>
      <c r="DC103" s="33">
        <f t="shared" si="180"/>
        <v>491095.7271428571</v>
      </c>
      <c r="DD103" s="33">
        <f t="shared" si="181"/>
        <v>457559.03999999998</v>
      </c>
      <c r="DE103" s="33">
        <f t="shared" si="182"/>
        <v>25223.905454545456</v>
      </c>
      <c r="DF103" s="33">
        <f t="shared" si="183"/>
        <v>22527.572380952381</v>
      </c>
      <c r="DG103" s="33">
        <f t="shared" si="184"/>
        <v>21595.025714285712</v>
      </c>
      <c r="DH103" s="50">
        <f t="shared" si="185"/>
        <v>5.1530128555063186</v>
      </c>
      <c r="DI103" s="50">
        <f t="shared" si="186"/>
        <v>4.587205942925916</v>
      </c>
      <c r="DJ103" s="50">
        <f t="shared" si="187"/>
        <v>4.7196151373789306</v>
      </c>
      <c r="DK103" s="50">
        <f t="shared" si="188"/>
        <v>4.0794403432356532</v>
      </c>
      <c r="DL103" s="50">
        <f t="shared" si="189"/>
        <v>4.3031047034921652</v>
      </c>
      <c r="DM103" s="50">
        <f t="shared" si="190"/>
        <v>3.6684310936656606</v>
      </c>
      <c r="DN103" s="50">
        <f t="shared" si="191"/>
        <v>25.419470737594203</v>
      </c>
      <c r="DO103" s="50">
        <f t="shared" si="192"/>
        <v>23.697440847066737</v>
      </c>
      <c r="DP103" s="50">
        <f t="shared" si="193"/>
        <v>26.917334236508278</v>
      </c>
    </row>
    <row r="104" spans="1:120" ht="20.100000000000001" customHeight="1" x14ac:dyDescent="0.25">
      <c r="A104" s="30">
        <f t="shared" si="194"/>
        <v>103</v>
      </c>
      <c r="B104" s="49" t="s">
        <v>114</v>
      </c>
      <c r="C104" s="54" t="s">
        <v>11</v>
      </c>
      <c r="D104" s="32">
        <v>10568003.970000001</v>
      </c>
      <c r="E104" s="32">
        <v>11165055.74</v>
      </c>
      <c r="F104" s="32">
        <v>11279697.83</v>
      </c>
      <c r="G104" s="32">
        <v>31167006.68</v>
      </c>
      <c r="H104" s="32">
        <v>10001467.689999999</v>
      </c>
      <c r="I104" s="32">
        <v>1532927.36</v>
      </c>
      <c r="J104" s="32">
        <v>1532927.36</v>
      </c>
      <c r="K104" s="32">
        <v>592640.32999999996</v>
      </c>
      <c r="L104" s="32">
        <v>29634079.32</v>
      </c>
      <c r="M104" s="32">
        <v>7336097.9100000001</v>
      </c>
      <c r="N104" s="32">
        <v>1060378.26</v>
      </c>
      <c r="O104" s="32">
        <v>870350.59</v>
      </c>
      <c r="P104" s="32">
        <v>906941.52</v>
      </c>
      <c r="Q104" s="32">
        <v>975570.68</v>
      </c>
      <c r="R104" s="32">
        <v>784282.39</v>
      </c>
      <c r="S104" s="32">
        <v>660533.68999999994</v>
      </c>
      <c r="T104" s="32">
        <v>664637.26</v>
      </c>
      <c r="U104" s="32">
        <v>7272182.1399999997</v>
      </c>
      <c r="V104" s="32">
        <v>30446078.170000002</v>
      </c>
      <c r="W104" s="32">
        <v>8376788.7199999997</v>
      </c>
      <c r="X104" s="32">
        <v>1379639.18</v>
      </c>
      <c r="Y104" s="32">
        <v>1379639.18</v>
      </c>
      <c r="Z104" s="32">
        <v>3379472.37</v>
      </c>
      <c r="AA104" s="32">
        <v>29066438.989999998</v>
      </c>
      <c r="AB104" s="32">
        <v>7763031.79</v>
      </c>
      <c r="AC104" s="32">
        <v>1010217.12</v>
      </c>
      <c r="AD104" s="32">
        <v>3765600.83</v>
      </c>
      <c r="AE104" s="32">
        <v>3821080.2</v>
      </c>
      <c r="AF104" s="32">
        <v>3865425.86</v>
      </c>
      <c r="AG104" s="32">
        <v>948278.23</v>
      </c>
      <c r="AH104" s="32">
        <v>501034.64</v>
      </c>
      <c r="AI104" s="32">
        <v>637542.53</v>
      </c>
      <c r="AJ104" s="32">
        <v>7673249.9699999997</v>
      </c>
      <c r="AK104" s="32">
        <v>27141170.390000001</v>
      </c>
      <c r="AL104" s="32">
        <v>13169271.539999999</v>
      </c>
      <c r="AM104" s="32">
        <v>1454203.77</v>
      </c>
      <c r="AN104" s="32">
        <v>1454203.77</v>
      </c>
      <c r="AO104" s="32">
        <v>2189538.48</v>
      </c>
      <c r="AP104" s="32">
        <v>25686966.620000001</v>
      </c>
      <c r="AQ104" s="32">
        <v>8383212.7199999997</v>
      </c>
      <c r="AR104" s="32">
        <v>1008388.07</v>
      </c>
      <c r="AS104" s="32">
        <v>2583008.11</v>
      </c>
      <c r="AT104" s="32">
        <v>2623735.13</v>
      </c>
      <c r="AU104" s="32">
        <v>2679083.64</v>
      </c>
      <c r="AV104" s="32">
        <v>868246.9</v>
      </c>
      <c r="AW104" s="32">
        <v>581421.11</v>
      </c>
      <c r="AX104" s="32">
        <v>542797.6</v>
      </c>
      <c r="AY104" s="32">
        <v>8567789.5899999999</v>
      </c>
      <c r="AZ104" s="30">
        <v>37</v>
      </c>
      <c r="BA104" s="30">
        <v>35</v>
      </c>
      <c r="BB104" s="30">
        <v>39</v>
      </c>
      <c r="BC104" s="50">
        <f t="shared" si="128"/>
        <v>95.081570149681113</v>
      </c>
      <c r="BD104" s="50">
        <f t="shared" si="129"/>
        <v>95.468581627175126</v>
      </c>
      <c r="BE104" s="50">
        <f t="shared" si="130"/>
        <v>94.642074202755126</v>
      </c>
      <c r="BF104" s="50">
        <f t="shared" si="131"/>
        <v>1933.1691829154906</v>
      </c>
      <c r="BG104" s="50">
        <f t="shared" si="132"/>
        <v>2106.8145505986572</v>
      </c>
      <c r="BH104" s="50">
        <f t="shared" si="133"/>
        <v>1766.3938954029807</v>
      </c>
      <c r="BI104" s="50">
        <f t="shared" si="134"/>
        <v>4.9184298503188826</v>
      </c>
      <c r="BJ104" s="50">
        <f t="shared" si="135"/>
        <v>4.5314183728248629</v>
      </c>
      <c r="BK104" s="50">
        <f t="shared" si="136"/>
        <v>5.3579257972448842</v>
      </c>
      <c r="BL104" s="50">
        <f t="shared" si="137"/>
        <v>100</v>
      </c>
      <c r="BM104" s="50">
        <f t="shared" si="138"/>
        <v>100</v>
      </c>
      <c r="BN104" s="50">
        <f t="shared" si="139"/>
        <v>100</v>
      </c>
      <c r="BO104" s="50">
        <f t="shared" si="140"/>
        <v>4.9184298503188825E-2</v>
      </c>
      <c r="BP104" s="50">
        <f t="shared" si="141"/>
        <v>4.5314183728248629E-2</v>
      </c>
      <c r="BQ104" s="50">
        <f t="shared" si="142"/>
        <v>5.3579257972448842E-2</v>
      </c>
      <c r="BR104" s="50">
        <f t="shared" si="143"/>
        <v>1</v>
      </c>
      <c r="BS104" s="50">
        <f t="shared" si="144"/>
        <v>1</v>
      </c>
      <c r="BT104" s="50">
        <f t="shared" si="145"/>
        <v>1</v>
      </c>
      <c r="BU104" s="50">
        <f t="shared" si="146"/>
        <v>5.1728529961969479E-2</v>
      </c>
      <c r="BV104" s="50">
        <f t="shared" si="147"/>
        <v>4.7465022477457604E-2</v>
      </c>
      <c r="BW104" s="50">
        <f t="shared" si="148"/>
        <v>5.6612514490821567E-2</v>
      </c>
      <c r="BX104" s="50">
        <f t="shared" si="149"/>
        <v>0.33907664212044891</v>
      </c>
      <c r="BY104" s="50">
        <f t="shared" si="150"/>
        <v>0.36671572862876872</v>
      </c>
      <c r="BZ104" s="50">
        <f t="shared" si="151"/>
        <v>0.41559364124385501</v>
      </c>
      <c r="CA104" s="50">
        <f t="shared" si="152"/>
        <v>6.5244237600403965</v>
      </c>
      <c r="CB104" s="50">
        <f t="shared" si="153"/>
        <v>6.0717242895348917</v>
      </c>
      <c r="CC104" s="50">
        <f t="shared" si="154"/>
        <v>9.0560015120852011</v>
      </c>
      <c r="CD104" s="50">
        <f t="shared" si="155"/>
        <v>22.022531958095168</v>
      </c>
      <c r="CE104" s="50">
        <f t="shared" si="156"/>
        <v>25.203603449070069</v>
      </c>
      <c r="CF104" s="50">
        <f t="shared" si="157"/>
        <v>22.841968528648827</v>
      </c>
      <c r="CG104" s="50">
        <f t="shared" si="158"/>
        <v>24.696546573725691</v>
      </c>
      <c r="CH104" s="50">
        <f t="shared" si="159"/>
        <v>17.890112291566727</v>
      </c>
      <c r="CI104" s="50">
        <f t="shared" si="160"/>
        <v>18.937915750551795</v>
      </c>
      <c r="CJ104" s="50">
        <f t="shared" si="161"/>
        <v>2.7925382727193613</v>
      </c>
      <c r="CK104" s="50">
        <f t="shared" si="162"/>
        <v>12.368098147072452</v>
      </c>
      <c r="CL104" s="50">
        <f t="shared" si="163"/>
        <v>9.5169370844512038</v>
      </c>
      <c r="CM104" s="50">
        <f t="shared" si="164"/>
        <v>1.999860780557565</v>
      </c>
      <c r="CN104" s="50">
        <f t="shared" si="165"/>
        <v>11.626716197201425</v>
      </c>
      <c r="CO104" s="50">
        <f t="shared" si="166"/>
        <v>8.5239277661349639</v>
      </c>
      <c r="CP104" s="50">
        <f t="shared" si="167"/>
        <v>44.054838139421733</v>
      </c>
      <c r="CQ104" s="50">
        <f t="shared" si="168"/>
        <v>30.581991350254956</v>
      </c>
      <c r="CR104" s="50">
        <f t="shared" si="169"/>
        <v>43.823393257030581</v>
      </c>
      <c r="CS104" s="50">
        <f t="shared" si="170"/>
        <v>30.470281825928442</v>
      </c>
      <c r="CT104" s="50">
        <f t="shared" si="171"/>
        <v>34.551015305740691</v>
      </c>
      <c r="CU104" s="50">
        <f t="shared" si="172"/>
        <v>25.678747371196202</v>
      </c>
      <c r="CV104" s="50">
        <f t="shared" si="173"/>
        <v>8.2357140711785704</v>
      </c>
      <c r="CW104" s="50">
        <f t="shared" si="174"/>
        <v>33.726663956627952</v>
      </c>
      <c r="CX104" s="50">
        <f t="shared" si="175"/>
        <v>22.899621505197715</v>
      </c>
      <c r="CY104" s="50">
        <f t="shared" si="176"/>
        <v>5.607873839585622</v>
      </c>
      <c r="CZ104" s="50">
        <f t="shared" si="177"/>
        <v>30.26829823959303</v>
      </c>
      <c r="DA104" s="50">
        <f t="shared" si="178"/>
        <v>19.411322120496909</v>
      </c>
      <c r="DB104" s="33">
        <f t="shared" si="179"/>
        <v>285621.72891891893</v>
      </c>
      <c r="DC104" s="33">
        <f t="shared" si="180"/>
        <v>319001.59257142857</v>
      </c>
      <c r="DD104" s="33">
        <f t="shared" si="181"/>
        <v>289223.02128205128</v>
      </c>
      <c r="DE104" s="33">
        <f t="shared" si="182"/>
        <v>28658.871891891893</v>
      </c>
      <c r="DF104" s="33">
        <f t="shared" si="183"/>
        <v>28863.346285714284</v>
      </c>
      <c r="DG104" s="33">
        <f t="shared" si="184"/>
        <v>25856.104358974357</v>
      </c>
      <c r="DH104" s="50">
        <f t="shared" si="185"/>
        <v>10.033855617486108</v>
      </c>
      <c r="DI104" s="50">
        <f t="shared" si="186"/>
        <v>9.0480257647150797</v>
      </c>
      <c r="DJ104" s="50">
        <f t="shared" si="187"/>
        <v>8.9398500314258857</v>
      </c>
      <c r="DK104" s="50">
        <f t="shared" si="188"/>
        <v>9.2313617857204484</v>
      </c>
      <c r="DL104" s="50">
        <f t="shared" si="189"/>
        <v>34.620748431659862</v>
      </c>
      <c r="DM104" s="50">
        <f t="shared" si="190"/>
        <v>23.751377744132355</v>
      </c>
      <c r="DN104" s="50">
        <f t="shared" si="191"/>
        <v>34.655066844883237</v>
      </c>
      <c r="DO104" s="50">
        <f t="shared" si="192"/>
        <v>11.557146327365755</v>
      </c>
      <c r="DP104" s="50">
        <f t="shared" si="193"/>
        <v>16.548798887332804</v>
      </c>
    </row>
    <row r="105" spans="1:120" ht="20.100000000000001" customHeight="1" x14ac:dyDescent="0.25">
      <c r="A105" s="30">
        <f t="shared" si="194"/>
        <v>104</v>
      </c>
      <c r="B105" s="49" t="s">
        <v>115</v>
      </c>
      <c r="C105" s="54" t="s">
        <v>15</v>
      </c>
      <c r="D105" s="32">
        <v>10559151.02</v>
      </c>
      <c r="E105" s="32">
        <v>9779571.1600000001</v>
      </c>
      <c r="F105" s="32">
        <v>8870497.4299999997</v>
      </c>
      <c r="G105" s="32">
        <v>6668915.96</v>
      </c>
      <c r="H105" s="32">
        <v>5345883.5</v>
      </c>
      <c r="I105" s="32">
        <v>2806915.45</v>
      </c>
      <c r="J105" s="32">
        <v>3098196.44</v>
      </c>
      <c r="K105" s="32">
        <v>804426.53</v>
      </c>
      <c r="L105" s="32">
        <v>3570719.52</v>
      </c>
      <c r="M105" s="32">
        <v>7504315.5599999996</v>
      </c>
      <c r="N105" s="32">
        <v>1318499.1499999999</v>
      </c>
      <c r="O105" s="32">
        <v>1089423.81</v>
      </c>
      <c r="P105" s="32">
        <v>1089423.81</v>
      </c>
      <c r="Q105" s="32">
        <v>1213316.71</v>
      </c>
      <c r="R105" s="32">
        <v>1763480.92</v>
      </c>
      <c r="S105" s="32">
        <v>1497338.57</v>
      </c>
      <c r="T105" s="32">
        <v>503064.73</v>
      </c>
      <c r="U105" s="32">
        <v>7419719.9800000004</v>
      </c>
      <c r="V105" s="32">
        <v>6189367.46</v>
      </c>
      <c r="W105" s="32">
        <v>4916524.5599999996</v>
      </c>
      <c r="X105" s="32">
        <v>2288110.29</v>
      </c>
      <c r="Y105" s="32">
        <v>2612724.4700000002</v>
      </c>
      <c r="Z105" s="32">
        <v>273333.93</v>
      </c>
      <c r="AA105" s="32">
        <v>3576642.99</v>
      </c>
      <c r="AB105" s="32">
        <v>6898063.2599999998</v>
      </c>
      <c r="AC105" s="32">
        <v>1251225.67</v>
      </c>
      <c r="AD105" s="32">
        <v>623616.4</v>
      </c>
      <c r="AE105" s="32">
        <v>623616.4</v>
      </c>
      <c r="AF105" s="32">
        <v>758403.05</v>
      </c>
      <c r="AG105" s="32">
        <v>1876673.49</v>
      </c>
      <c r="AH105" s="32">
        <v>1231837.1399999999</v>
      </c>
      <c r="AI105" s="32">
        <v>538764.04</v>
      </c>
      <c r="AJ105" s="32">
        <v>6872732.4199999999</v>
      </c>
      <c r="AK105" s="32">
        <v>6166371.6399999997</v>
      </c>
      <c r="AL105" s="32">
        <v>4308893.97</v>
      </c>
      <c r="AM105" s="32">
        <v>2030431.06</v>
      </c>
      <c r="AN105" s="32">
        <v>2398590.2799999998</v>
      </c>
      <c r="AO105" s="32">
        <v>617293.01</v>
      </c>
      <c r="AP105" s="32">
        <v>3767781.36</v>
      </c>
      <c r="AQ105" s="32">
        <v>6023728.46</v>
      </c>
      <c r="AR105" s="32">
        <v>1177683.06</v>
      </c>
      <c r="AS105" s="32">
        <v>902271.65</v>
      </c>
      <c r="AT105" s="32">
        <v>902271.65</v>
      </c>
      <c r="AU105" s="32">
        <v>1050742.32</v>
      </c>
      <c r="AV105" s="32">
        <v>1200159.51</v>
      </c>
      <c r="AW105" s="32">
        <v>1189941.44</v>
      </c>
      <c r="AX105" s="32">
        <v>508477.28</v>
      </c>
      <c r="AY105" s="32">
        <v>6314777.96</v>
      </c>
      <c r="AZ105" s="30">
        <v>27</v>
      </c>
      <c r="BA105" s="30">
        <v>28</v>
      </c>
      <c r="BB105" s="30">
        <v>26</v>
      </c>
      <c r="BC105" s="50">
        <f t="shared" si="128"/>
        <v>53.542727804894994</v>
      </c>
      <c r="BD105" s="50">
        <f t="shared" si="129"/>
        <v>57.786890390896261</v>
      </c>
      <c r="BE105" s="50">
        <f t="shared" si="130"/>
        <v>61.102080444830278</v>
      </c>
      <c r="BF105" s="50">
        <f t="shared" si="131"/>
        <v>115.25155325528682</v>
      </c>
      <c r="BG105" s="50">
        <f t="shared" si="132"/>
        <v>136.89323275638017</v>
      </c>
      <c r="BH105" s="50">
        <f t="shared" si="133"/>
        <v>157.0831580289736</v>
      </c>
      <c r="BI105" s="50">
        <f t="shared" si="134"/>
        <v>46.457272195105006</v>
      </c>
      <c r="BJ105" s="50">
        <f t="shared" si="135"/>
        <v>42.213109609103746</v>
      </c>
      <c r="BK105" s="50">
        <f t="shared" si="136"/>
        <v>38.897919555169722</v>
      </c>
      <c r="BL105" s="50">
        <f t="shared" si="137"/>
        <v>90.598369224128348</v>
      </c>
      <c r="BM105" s="50">
        <f t="shared" si="138"/>
        <v>87.575644361764631</v>
      </c>
      <c r="BN105" s="50">
        <f t="shared" si="139"/>
        <v>84.651016763063026</v>
      </c>
      <c r="BO105" s="50">
        <f t="shared" si="140"/>
        <v>0.4208953099477955</v>
      </c>
      <c r="BP105" s="50">
        <f t="shared" si="141"/>
        <v>0.36968402745310586</v>
      </c>
      <c r="BQ105" s="50">
        <f t="shared" si="142"/>
        <v>0.32927484403129492</v>
      </c>
      <c r="BR105" s="50">
        <f t="shared" si="143"/>
        <v>0.92457769250786559</v>
      </c>
      <c r="BS105" s="50">
        <f t="shared" si="144"/>
        <v>0.91679241694286961</v>
      </c>
      <c r="BT105" s="50">
        <f t="shared" si="145"/>
        <v>0.9109853701041325</v>
      </c>
      <c r="BU105" s="50">
        <f t="shared" si="146"/>
        <v>0.86766726499985636</v>
      </c>
      <c r="BV105" s="50">
        <f t="shared" si="147"/>
        <v>0.73049629982778908</v>
      </c>
      <c r="BW105" s="50">
        <f t="shared" si="148"/>
        <v>0.63660548498493552</v>
      </c>
      <c r="BX105" s="50">
        <f t="shared" si="149"/>
        <v>1.5833384441089882</v>
      </c>
      <c r="BY105" s="50">
        <f t="shared" si="150"/>
        <v>1.5800598725479453</v>
      </c>
      <c r="BZ105" s="50">
        <f t="shared" si="151"/>
        <v>1.4385278649860942</v>
      </c>
      <c r="CA105" s="50">
        <f t="shared" si="152"/>
        <v>1.9045402667900095</v>
      </c>
      <c r="CB105" s="50">
        <f t="shared" si="153"/>
        <v>2.1487270878013489</v>
      </c>
      <c r="CC105" s="50">
        <f t="shared" si="154"/>
        <v>2.1221572378822846</v>
      </c>
      <c r="CD105" s="50">
        <f t="shared" si="155"/>
        <v>49.55979677797874</v>
      </c>
      <c r="CE105" s="50">
        <f t="shared" si="156"/>
        <v>56.945139482014653</v>
      </c>
      <c r="CF105" s="50">
        <f t="shared" si="157"/>
        <v>40.14937133507545</v>
      </c>
      <c r="CG105" s="50">
        <f t="shared" si="158"/>
        <v>56.082828644276354</v>
      </c>
      <c r="CH105" s="50">
        <f t="shared" si="159"/>
        <v>49.321371133863501</v>
      </c>
      <c r="CI105" s="50">
        <f t="shared" si="160"/>
        <v>51.751354935366216</v>
      </c>
      <c r="CJ105" s="50">
        <f t="shared" si="161"/>
        <v>16.335845533731995</v>
      </c>
      <c r="CK105" s="50">
        <f t="shared" si="162"/>
        <v>10.075607952351241</v>
      </c>
      <c r="CL105" s="50">
        <f t="shared" si="163"/>
        <v>14.632132195003415</v>
      </c>
      <c r="CM105" s="50">
        <f t="shared" si="164"/>
        <v>22.528415505455328</v>
      </c>
      <c r="CN105" s="50">
        <f t="shared" si="165"/>
        <v>7.6421921551639116</v>
      </c>
      <c r="CO105" s="50">
        <f t="shared" si="166"/>
        <v>16.383461539286344</v>
      </c>
      <c r="CP105" s="50">
        <f t="shared" si="167"/>
        <v>40.707715921263848</v>
      </c>
      <c r="CQ105" s="50">
        <f t="shared" si="168"/>
        <v>28.930692005577548</v>
      </c>
      <c r="CR105" s="50">
        <f t="shared" si="169"/>
        <v>41.772709112557493</v>
      </c>
      <c r="CS105" s="50">
        <f t="shared" si="170"/>
        <v>29.464562943064678</v>
      </c>
      <c r="CT105" s="50">
        <f t="shared" si="171"/>
        <v>47.259251291018515</v>
      </c>
      <c r="CU105" s="50">
        <f t="shared" si="172"/>
        <v>32.092551657500451</v>
      </c>
      <c r="CV105" s="50">
        <f t="shared" si="173"/>
        <v>10.31734282364682</v>
      </c>
      <c r="CW105" s="50">
        <f t="shared" si="174"/>
        <v>6.3767254187043516</v>
      </c>
      <c r="CX105" s="50">
        <f t="shared" si="175"/>
        <v>10.171601503975634</v>
      </c>
      <c r="CY105" s="50">
        <f t="shared" si="176"/>
        <v>7.6182879520933309</v>
      </c>
      <c r="CZ105" s="50">
        <f t="shared" si="177"/>
        <v>2.7949480148779857</v>
      </c>
      <c r="DA105" s="50">
        <f t="shared" si="178"/>
        <v>6.9589446913350841</v>
      </c>
      <c r="DB105" s="33">
        <f t="shared" si="179"/>
        <v>391079.66740740737</v>
      </c>
      <c r="DC105" s="33">
        <f t="shared" si="180"/>
        <v>349270.39857142855</v>
      </c>
      <c r="DD105" s="33">
        <f t="shared" si="181"/>
        <v>341172.97807692306</v>
      </c>
      <c r="DE105" s="33">
        <f t="shared" si="182"/>
        <v>48833.301851851851</v>
      </c>
      <c r="DF105" s="33">
        <f t="shared" si="183"/>
        <v>44686.631071428572</v>
      </c>
      <c r="DG105" s="33">
        <f t="shared" si="184"/>
        <v>45295.50230769231</v>
      </c>
      <c r="DH105" s="50">
        <f t="shared" si="185"/>
        <v>12.486791291294553</v>
      </c>
      <c r="DI105" s="50">
        <f t="shared" si="186"/>
        <v>12.794279519307675</v>
      </c>
      <c r="DJ105" s="50">
        <f t="shared" si="187"/>
        <v>13.276403823951055</v>
      </c>
      <c r="DK105" s="50">
        <f t="shared" si="188"/>
        <v>11.490665373587962</v>
      </c>
      <c r="DL105" s="50">
        <f t="shared" si="189"/>
        <v>7.7549724583219861</v>
      </c>
      <c r="DM105" s="50">
        <f t="shared" si="190"/>
        <v>11.845359612487934</v>
      </c>
      <c r="DN105" s="50">
        <f t="shared" si="191"/>
        <v>26.16036820417942</v>
      </c>
      <c r="DO105" s="50">
        <f t="shared" si="192"/>
        <v>56.169541083268506</v>
      </c>
      <c r="DP105" s="50">
        <f t="shared" si="193"/>
        <v>31.584572118607518</v>
      </c>
    </row>
    <row r="106" spans="1:120" ht="20.100000000000001" customHeight="1" x14ac:dyDescent="0.25">
      <c r="A106" s="30">
        <f t="shared" si="194"/>
        <v>105</v>
      </c>
      <c r="B106" s="49" t="s">
        <v>116</v>
      </c>
      <c r="C106" s="54" t="s">
        <v>15</v>
      </c>
      <c r="D106" s="32">
        <v>10283633.27</v>
      </c>
      <c r="E106" s="32">
        <v>9892480.3699999992</v>
      </c>
      <c r="F106" s="32">
        <v>9286299.7400000002</v>
      </c>
      <c r="G106" s="32">
        <v>6872582.71</v>
      </c>
      <c r="H106" s="32">
        <v>6285939.4400000004</v>
      </c>
      <c r="I106" s="32">
        <v>1443595.87</v>
      </c>
      <c r="J106" s="32">
        <v>1443595.87</v>
      </c>
      <c r="K106" s="32">
        <v>694383.84</v>
      </c>
      <c r="L106" s="32">
        <v>5428986.8399999999</v>
      </c>
      <c r="M106" s="32">
        <v>7614710.3600000003</v>
      </c>
      <c r="N106" s="32">
        <v>1043911.29</v>
      </c>
      <c r="O106" s="32">
        <v>896104.55</v>
      </c>
      <c r="P106" s="32">
        <v>893467.97</v>
      </c>
      <c r="Q106" s="32">
        <v>968315.58</v>
      </c>
      <c r="R106" s="32">
        <v>2402766.84</v>
      </c>
      <c r="S106" s="32">
        <v>1007169.27</v>
      </c>
      <c r="T106" s="32">
        <v>660624.42000000004</v>
      </c>
      <c r="U106" s="32">
        <v>7576234.3700000001</v>
      </c>
      <c r="V106" s="32">
        <v>6380643.6200000001</v>
      </c>
      <c r="W106" s="32">
        <v>5786311.4900000002</v>
      </c>
      <c r="X106" s="32">
        <v>1620640.85</v>
      </c>
      <c r="Y106" s="32">
        <v>1646040.62</v>
      </c>
      <c r="Z106" s="32">
        <v>713114.96</v>
      </c>
      <c r="AA106" s="32">
        <v>4734603</v>
      </c>
      <c r="AB106" s="32">
        <v>7442017.0099999998</v>
      </c>
      <c r="AC106" s="32">
        <v>922642.43</v>
      </c>
      <c r="AD106" s="32">
        <v>852593.8</v>
      </c>
      <c r="AE106" s="32">
        <v>845530.92</v>
      </c>
      <c r="AF106" s="32">
        <v>916151.19</v>
      </c>
      <c r="AG106" s="32">
        <v>2499010.7000000002</v>
      </c>
      <c r="AH106" s="32">
        <v>1238358.55</v>
      </c>
      <c r="AI106" s="32">
        <v>625285.69999999995</v>
      </c>
      <c r="AJ106" s="32">
        <v>7482298.3799999999</v>
      </c>
      <c r="AK106" s="32">
        <v>5803529.5499999998</v>
      </c>
      <c r="AL106" s="32">
        <v>5586545.6299999999</v>
      </c>
      <c r="AM106" s="32">
        <v>1640493.95</v>
      </c>
      <c r="AN106" s="32">
        <v>1782041.51</v>
      </c>
      <c r="AO106" s="32">
        <v>688665.62</v>
      </c>
      <c r="AP106" s="32">
        <v>4021488.04</v>
      </c>
      <c r="AQ106" s="32">
        <v>6937408.71</v>
      </c>
      <c r="AR106" s="32">
        <v>838470.09</v>
      </c>
      <c r="AS106" s="32">
        <v>882111.53</v>
      </c>
      <c r="AT106" s="32">
        <v>879487.88</v>
      </c>
      <c r="AU106" s="32">
        <v>932730.66</v>
      </c>
      <c r="AV106" s="32">
        <v>2283586.66</v>
      </c>
      <c r="AW106" s="32">
        <v>1185202.98</v>
      </c>
      <c r="AX106" s="32">
        <v>582625.69999999995</v>
      </c>
      <c r="AY106" s="32">
        <v>7501830.29</v>
      </c>
      <c r="AZ106" s="30">
        <v>35</v>
      </c>
      <c r="BA106" s="30">
        <v>33</v>
      </c>
      <c r="BB106" s="30">
        <v>29</v>
      </c>
      <c r="BC106" s="50">
        <f t="shared" si="128"/>
        <v>78.994856360193594</v>
      </c>
      <c r="BD106" s="50">
        <f t="shared" si="129"/>
        <v>74.202592747218816</v>
      </c>
      <c r="BE106" s="50">
        <f t="shared" si="130"/>
        <v>69.293832405833101</v>
      </c>
      <c r="BF106" s="50">
        <f t="shared" si="131"/>
        <v>376.073868928428</v>
      </c>
      <c r="BG106" s="50">
        <f t="shared" si="132"/>
        <v>287.63585433268344</v>
      </c>
      <c r="BH106" s="50">
        <f t="shared" si="133"/>
        <v>225.667472807634</v>
      </c>
      <c r="BI106" s="50">
        <f t="shared" si="134"/>
        <v>21.005143639806413</v>
      </c>
      <c r="BJ106" s="50">
        <f t="shared" si="135"/>
        <v>25.797407252781184</v>
      </c>
      <c r="BK106" s="50">
        <f t="shared" si="136"/>
        <v>30.706167594166899</v>
      </c>
      <c r="BL106" s="50">
        <f t="shared" si="137"/>
        <v>100</v>
      </c>
      <c r="BM106" s="50">
        <f t="shared" si="138"/>
        <v>98.456917181059595</v>
      </c>
      <c r="BN106" s="50">
        <f t="shared" si="139"/>
        <v>92.056999839470635</v>
      </c>
      <c r="BO106" s="50">
        <f t="shared" si="140"/>
        <v>0.21005143639806412</v>
      </c>
      <c r="BP106" s="50">
        <f t="shared" si="141"/>
        <v>0.25399331893731436</v>
      </c>
      <c r="BQ106" s="50">
        <f t="shared" si="142"/>
        <v>0.28267176652869802</v>
      </c>
      <c r="BR106" s="50">
        <f t="shared" si="143"/>
        <v>1</v>
      </c>
      <c r="BS106" s="50">
        <f t="shared" si="144"/>
        <v>0.99466391697078793</v>
      </c>
      <c r="BT106" s="50">
        <f t="shared" si="145"/>
        <v>0.96599895518549017</v>
      </c>
      <c r="BU106" s="50">
        <f t="shared" si="146"/>
        <v>0.26590520709385257</v>
      </c>
      <c r="BV106" s="50">
        <f t="shared" si="147"/>
        <v>0.34766180395695268</v>
      </c>
      <c r="BW106" s="50">
        <f t="shared" si="148"/>
        <v>0.44312987935679649</v>
      </c>
      <c r="BX106" s="50">
        <f t="shared" si="149"/>
        <v>1.4963273203008129</v>
      </c>
      <c r="BY106" s="50">
        <f t="shared" si="150"/>
        <v>1.5503891079251342</v>
      </c>
      <c r="BZ106" s="50">
        <f t="shared" si="151"/>
        <v>1.6001124246881797</v>
      </c>
      <c r="CA106" s="50">
        <f t="shared" si="152"/>
        <v>4.3543623050126898</v>
      </c>
      <c r="CB106" s="50">
        <f t="shared" si="153"/>
        <v>3.5703848203011788</v>
      </c>
      <c r="CC106" s="50">
        <f t="shared" si="154"/>
        <v>3.4054045917084914</v>
      </c>
      <c r="CD106" s="50">
        <f t="shared" si="155"/>
        <v>69.335045054320659</v>
      </c>
      <c r="CE106" s="50">
        <f t="shared" si="156"/>
        <v>74.963640886654545</v>
      </c>
      <c r="CF106" s="50">
        <f t="shared" si="157"/>
        <v>72.973059118453492</v>
      </c>
      <c r="CG106" s="50">
        <f t="shared" si="158"/>
        <v>36.285122933434167</v>
      </c>
      <c r="CH106" s="50">
        <f t="shared" si="159"/>
        <v>45.325509929658011</v>
      </c>
      <c r="CI106" s="50">
        <f t="shared" si="160"/>
        <v>43.504049722194566</v>
      </c>
      <c r="CJ106" s="50">
        <f t="shared" si="161"/>
        <v>13.038832529379629</v>
      </c>
      <c r="CK106" s="50">
        <f t="shared" si="162"/>
        <v>13.362191195376619</v>
      </c>
      <c r="CL106" s="50">
        <f t="shared" si="163"/>
        <v>15.199569889327091</v>
      </c>
      <c r="CM106" s="50">
        <f t="shared" si="164"/>
        <v>12.79030250881949</v>
      </c>
      <c r="CN106" s="50">
        <f t="shared" si="165"/>
        <v>15.061768853692694</v>
      </c>
      <c r="CO106" s="50">
        <f t="shared" si="166"/>
        <v>17.124646726538568</v>
      </c>
      <c r="CP106" s="50">
        <f t="shared" si="167"/>
        <v>35.049565693526908</v>
      </c>
      <c r="CQ106" s="50">
        <f t="shared" si="168"/>
        <v>25.953112483949941</v>
      </c>
      <c r="CR106" s="50">
        <f t="shared" si="169"/>
        <v>32.927408748290397</v>
      </c>
      <c r="CS106" s="50">
        <f t="shared" si="170"/>
        <v>24.770970154576101</v>
      </c>
      <c r="CT106" s="50">
        <f t="shared" si="171"/>
        <v>33.858334259795981</v>
      </c>
      <c r="CU106" s="50">
        <f t="shared" si="172"/>
        <v>25.294154784626844</v>
      </c>
      <c r="CV106" s="50">
        <f t="shared" si="173"/>
        <v>8.7138905722568616</v>
      </c>
      <c r="CW106" s="50">
        <f t="shared" si="174"/>
        <v>8.6186049212246267</v>
      </c>
      <c r="CX106" s="50">
        <f t="shared" si="175"/>
        <v>9.4990637250311281</v>
      </c>
      <c r="CY106" s="50">
        <f t="shared" si="176"/>
        <v>6.7523201359746654</v>
      </c>
      <c r="CZ106" s="50">
        <f t="shared" si="177"/>
        <v>7.2086568113149561</v>
      </c>
      <c r="DA106" s="50">
        <f t="shared" si="178"/>
        <v>7.4159314181258598</v>
      </c>
      <c r="DB106" s="33">
        <f t="shared" si="179"/>
        <v>293818.09342857142</v>
      </c>
      <c r="DC106" s="33">
        <f t="shared" si="180"/>
        <v>299772.13242424239</v>
      </c>
      <c r="DD106" s="33">
        <f t="shared" si="181"/>
        <v>320217.2324137931</v>
      </c>
      <c r="DE106" s="33">
        <f t="shared" si="182"/>
        <v>29826.036857142859</v>
      </c>
      <c r="DF106" s="33">
        <f t="shared" si="183"/>
        <v>27958.861515151515</v>
      </c>
      <c r="DG106" s="33">
        <f t="shared" si="184"/>
        <v>28912.76172413793</v>
      </c>
      <c r="DH106" s="50">
        <f t="shared" si="185"/>
        <v>10.151191340567905</v>
      </c>
      <c r="DI106" s="50">
        <f t="shared" si="186"/>
        <v>9.326704683670755</v>
      </c>
      <c r="DJ106" s="50">
        <f t="shared" si="187"/>
        <v>9.0291086167330636</v>
      </c>
      <c r="DK106" s="50">
        <f t="shared" si="188"/>
        <v>9.4160843213344183</v>
      </c>
      <c r="DL106" s="50">
        <f t="shared" si="189"/>
        <v>9.2610867622070394</v>
      </c>
      <c r="DM106" s="50">
        <f t="shared" si="190"/>
        <v>10.044158449703456</v>
      </c>
      <c r="DN106" s="50">
        <f t="shared" si="191"/>
        <v>22.282178733279046</v>
      </c>
      <c r="DO106" s="50">
        <f t="shared" si="192"/>
        <v>15.660688079863485</v>
      </c>
      <c r="DP106" s="50">
        <f t="shared" si="193"/>
        <v>21.69697438013586</v>
      </c>
    </row>
    <row r="107" spans="1:120" ht="20.100000000000001" customHeight="1" x14ac:dyDescent="0.25">
      <c r="A107" s="30">
        <f t="shared" si="194"/>
        <v>106</v>
      </c>
      <c r="B107" s="49" t="s">
        <v>117</v>
      </c>
      <c r="C107" s="54" t="s">
        <v>11</v>
      </c>
      <c r="D107" s="32">
        <v>10248525.029999999</v>
      </c>
      <c r="E107" s="32">
        <v>9985531.8000000007</v>
      </c>
      <c r="F107" s="32">
        <v>10356000.5</v>
      </c>
      <c r="G107" s="32">
        <v>4477406.0199999996</v>
      </c>
      <c r="H107" s="32">
        <v>3470646.92</v>
      </c>
      <c r="I107" s="32">
        <v>1769529</v>
      </c>
      <c r="J107" s="32">
        <v>3672867.69</v>
      </c>
      <c r="K107" s="32">
        <v>369578.25</v>
      </c>
      <c r="L107" s="32">
        <v>804538.33</v>
      </c>
      <c r="M107" s="32">
        <v>8352128.4800000004</v>
      </c>
      <c r="N107" s="32">
        <v>624066.82999999996</v>
      </c>
      <c r="O107" s="32">
        <v>582291.23</v>
      </c>
      <c r="P107" s="32">
        <v>477649.36</v>
      </c>
      <c r="Q107" s="32">
        <v>629682.23</v>
      </c>
      <c r="R107" s="32">
        <v>1789471.69</v>
      </c>
      <c r="S107" s="32">
        <v>1037046.06</v>
      </c>
      <c r="T107" s="32">
        <v>653104.67000000004</v>
      </c>
      <c r="U107" s="32">
        <v>8351667.3899999997</v>
      </c>
      <c r="V107" s="32">
        <v>3933982.01</v>
      </c>
      <c r="W107" s="32">
        <v>3586771.27</v>
      </c>
      <c r="X107" s="32">
        <v>1393129.76</v>
      </c>
      <c r="Y107" s="32">
        <v>3083629.84</v>
      </c>
      <c r="Z107" s="32">
        <v>421632.25</v>
      </c>
      <c r="AA107" s="32">
        <v>850352.17</v>
      </c>
      <c r="AB107" s="32">
        <v>8201741.3899999997</v>
      </c>
      <c r="AC107" s="32">
        <v>585318.09</v>
      </c>
      <c r="AD107" s="32">
        <v>644668.48</v>
      </c>
      <c r="AE107" s="32">
        <v>540150.59</v>
      </c>
      <c r="AF107" s="32">
        <v>689079.38</v>
      </c>
      <c r="AG107" s="32">
        <v>1783474.73</v>
      </c>
      <c r="AH107" s="32">
        <v>968359</v>
      </c>
      <c r="AI107" s="32">
        <v>536468.13</v>
      </c>
      <c r="AJ107" s="32">
        <v>7977970.4800000004</v>
      </c>
      <c r="AK107" s="32">
        <v>4281507.62</v>
      </c>
      <c r="AL107" s="32">
        <v>3955569.3</v>
      </c>
      <c r="AM107" s="32">
        <v>1492020.58</v>
      </c>
      <c r="AN107" s="32">
        <v>3471103.87</v>
      </c>
      <c r="AO107" s="32">
        <v>477900.07</v>
      </c>
      <c r="AP107" s="32">
        <v>810403.75</v>
      </c>
      <c r="AQ107" s="32">
        <v>8350835.6900000004</v>
      </c>
      <c r="AR107" s="32">
        <v>585164.55000000005</v>
      </c>
      <c r="AS107" s="32">
        <v>666378.71</v>
      </c>
      <c r="AT107" s="32">
        <v>632249.39</v>
      </c>
      <c r="AU107" s="32">
        <v>716159.81</v>
      </c>
      <c r="AV107" s="32">
        <v>1691453.25</v>
      </c>
      <c r="AW107" s="32">
        <v>1197309.6399999999</v>
      </c>
      <c r="AX107" s="32">
        <v>703490.09</v>
      </c>
      <c r="AY107" s="32">
        <v>8390714.2300000004</v>
      </c>
      <c r="AZ107" s="30">
        <v>23</v>
      </c>
      <c r="BA107" s="30">
        <v>22</v>
      </c>
      <c r="BB107" s="30">
        <v>21</v>
      </c>
      <c r="BC107" s="50">
        <f t="shared" si="128"/>
        <v>17.968849070337384</v>
      </c>
      <c r="BD107" s="50">
        <f t="shared" si="129"/>
        <v>21.615558175874831</v>
      </c>
      <c r="BE107" s="50">
        <f t="shared" si="130"/>
        <v>18.927999712400371</v>
      </c>
      <c r="BF107" s="50">
        <f t="shared" si="131"/>
        <v>21.904909131099139</v>
      </c>
      <c r="BG107" s="50">
        <f t="shared" si="132"/>
        <v>27.576337437440291</v>
      </c>
      <c r="BH107" s="50">
        <f t="shared" si="133"/>
        <v>23.347147776364295</v>
      </c>
      <c r="BI107" s="50">
        <f t="shared" si="134"/>
        <v>82.031150929662616</v>
      </c>
      <c r="BJ107" s="50">
        <f t="shared" si="135"/>
        <v>78.384441824125176</v>
      </c>
      <c r="BK107" s="50">
        <f t="shared" si="136"/>
        <v>81.072000287599636</v>
      </c>
      <c r="BL107" s="50">
        <f t="shared" si="137"/>
        <v>48.178403072287097</v>
      </c>
      <c r="BM107" s="50">
        <f t="shared" si="138"/>
        <v>45.178242275668211</v>
      </c>
      <c r="BN107" s="50">
        <f t="shared" si="139"/>
        <v>42.984037236546307</v>
      </c>
      <c r="BO107" s="50">
        <f t="shared" si="140"/>
        <v>0.39521298539729038</v>
      </c>
      <c r="BP107" s="50">
        <f t="shared" si="141"/>
        <v>0.35412713033733473</v>
      </c>
      <c r="BQ107" s="50">
        <f t="shared" si="142"/>
        <v>0.34848018792034757</v>
      </c>
      <c r="BR107" s="50">
        <f t="shared" si="143"/>
        <v>0.2971103650785441</v>
      </c>
      <c r="BS107" s="50">
        <f t="shared" si="144"/>
        <v>0.33467202589209982</v>
      </c>
      <c r="BT107" s="50">
        <f t="shared" si="145"/>
        <v>0.29052070806537966</v>
      </c>
      <c r="BU107" s="50">
        <f t="shared" si="146"/>
        <v>4.5651867077607102</v>
      </c>
      <c r="BV107" s="50">
        <f t="shared" si="147"/>
        <v>3.6262973727696841</v>
      </c>
      <c r="BW107" s="50">
        <f t="shared" si="148"/>
        <v>4.2831784403761706</v>
      </c>
      <c r="BX107" s="50">
        <f t="shared" si="149"/>
        <v>2.2889425225724782</v>
      </c>
      <c r="BY107" s="50">
        <f t="shared" si="150"/>
        <v>2.5382759185520527</v>
      </c>
      <c r="BZ107" s="50">
        <f t="shared" si="151"/>
        <v>2.4187742774588359</v>
      </c>
      <c r="CA107" s="50">
        <f t="shared" si="152"/>
        <v>1.961339384661116</v>
      </c>
      <c r="CB107" s="50">
        <f t="shared" si="153"/>
        <v>2.5746139182325702</v>
      </c>
      <c r="CC107" s="50">
        <f t="shared" si="154"/>
        <v>2.6511492891069905</v>
      </c>
      <c r="CD107" s="50">
        <f t="shared" si="155"/>
        <v>51.814488945041759</v>
      </c>
      <c r="CE107" s="50">
        <f t="shared" si="156"/>
        <v>53.000932927664586</v>
      </c>
      <c r="CF107" s="50">
        <f t="shared" si="157"/>
        <v>48.468065835299079</v>
      </c>
      <c r="CG107" s="50">
        <f t="shared" si="158"/>
        <v>34.175358180893795</v>
      </c>
      <c r="CH107" s="50">
        <f t="shared" si="159"/>
        <v>33.749560975535694</v>
      </c>
      <c r="CI107" s="50">
        <f t="shared" si="160"/>
        <v>39.068750779267859</v>
      </c>
      <c r="CJ107" s="50">
        <f t="shared" si="161"/>
        <v>13.005102226578952</v>
      </c>
      <c r="CK107" s="50">
        <f t="shared" si="162"/>
        <v>16.38717407352862</v>
      </c>
      <c r="CL107" s="50">
        <f t="shared" si="163"/>
        <v>15.564113605384636</v>
      </c>
      <c r="CM107" s="50">
        <f t="shared" si="164"/>
        <v>45.936686447244846</v>
      </c>
      <c r="CN107" s="50">
        <f t="shared" si="165"/>
        <v>49.5832509017999</v>
      </c>
      <c r="CO107" s="50">
        <f t="shared" si="166"/>
        <v>58.970614338840363</v>
      </c>
      <c r="CP107" s="50">
        <f t="shared" si="167"/>
        <v>22.705548107181404</v>
      </c>
      <c r="CQ107" s="50">
        <f t="shared" si="168"/>
        <v>18.504092485979896</v>
      </c>
      <c r="CR107" s="50">
        <f t="shared" si="169"/>
        <v>21.748922883314677</v>
      </c>
      <c r="CS107" s="50">
        <f t="shared" si="170"/>
        <v>17.863749730384924</v>
      </c>
      <c r="CT107" s="50">
        <f t="shared" si="171"/>
        <v>24.011546681503436</v>
      </c>
      <c r="CU107" s="50">
        <f t="shared" si="172"/>
        <v>19.362347558789704</v>
      </c>
      <c r="CV107" s="50">
        <f t="shared" si="173"/>
        <v>5.6817076437388572</v>
      </c>
      <c r="CW107" s="50">
        <f t="shared" si="174"/>
        <v>6.4560255068237815</v>
      </c>
      <c r="CX107" s="50">
        <f t="shared" si="175"/>
        <v>6.4347110643727747</v>
      </c>
      <c r="CY107" s="50">
        <f t="shared" si="176"/>
        <v>3.6061603881353843</v>
      </c>
      <c r="CZ107" s="50">
        <f t="shared" si="177"/>
        <v>4.2224315984853202</v>
      </c>
      <c r="DA107" s="50">
        <f t="shared" si="178"/>
        <v>4.6147165597375164</v>
      </c>
      <c r="DB107" s="33">
        <f t="shared" si="179"/>
        <v>445588.04478260869</v>
      </c>
      <c r="DC107" s="33">
        <f t="shared" si="180"/>
        <v>453887.80909090914</v>
      </c>
      <c r="DD107" s="33">
        <f t="shared" si="181"/>
        <v>493142.88095238095</v>
      </c>
      <c r="DE107" s="33">
        <f t="shared" si="182"/>
        <v>27133.340434782607</v>
      </c>
      <c r="DF107" s="33">
        <f t="shared" si="183"/>
        <v>26605.367727272725</v>
      </c>
      <c r="DG107" s="33">
        <f t="shared" si="184"/>
        <v>27864.978571428575</v>
      </c>
      <c r="DH107" s="50">
        <f t="shared" si="185"/>
        <v>6.0893331301157971</v>
      </c>
      <c r="DI107" s="50">
        <f t="shared" si="186"/>
        <v>5.8616616693364287</v>
      </c>
      <c r="DJ107" s="50">
        <f t="shared" si="187"/>
        <v>5.6504878500150717</v>
      </c>
      <c r="DK107" s="50">
        <f t="shared" si="188"/>
        <v>6.1441254049413194</v>
      </c>
      <c r="DL107" s="50">
        <f t="shared" si="189"/>
        <v>6.9007779836022358</v>
      </c>
      <c r="DM107" s="50">
        <f t="shared" si="190"/>
        <v>6.9154091871664169</v>
      </c>
      <c r="DN107" s="50">
        <f t="shared" si="191"/>
        <v>22.625615995800764</v>
      </c>
      <c r="DO107" s="50">
        <f t="shared" si="192"/>
        <v>21.941721844643354</v>
      </c>
      <c r="DP107" s="50">
        <f t="shared" si="193"/>
        <v>24.412727389108277</v>
      </c>
    </row>
    <row r="108" spans="1:120" ht="20.100000000000001" customHeight="1" x14ac:dyDescent="0.25">
      <c r="A108" s="30">
        <f t="shared" si="194"/>
        <v>107</v>
      </c>
      <c r="B108" s="49" t="s">
        <v>118</v>
      </c>
      <c r="C108" s="54" t="s">
        <v>11</v>
      </c>
      <c r="D108" s="32">
        <v>10228420.119999999</v>
      </c>
      <c r="E108" s="32">
        <v>10867824.859999999</v>
      </c>
      <c r="F108" s="32">
        <v>11260058.380000001</v>
      </c>
      <c r="G108" s="32">
        <v>4951945.08</v>
      </c>
      <c r="H108" s="32">
        <v>4618664.34</v>
      </c>
      <c r="I108" s="32">
        <v>791286.3</v>
      </c>
      <c r="J108" s="32">
        <v>791286.3</v>
      </c>
      <c r="K108" s="32">
        <v>1068010.26</v>
      </c>
      <c r="L108" s="32">
        <v>4160658.78</v>
      </c>
      <c r="M108" s="32">
        <v>7784801.9800000004</v>
      </c>
      <c r="N108" s="32">
        <v>624703.6</v>
      </c>
      <c r="O108" s="32">
        <v>1356094.21</v>
      </c>
      <c r="P108" s="32">
        <v>1356094.21</v>
      </c>
      <c r="Q108" s="32">
        <v>1436499.77</v>
      </c>
      <c r="R108" s="32">
        <v>1138983.3999999999</v>
      </c>
      <c r="S108" s="32">
        <v>524636.1</v>
      </c>
      <c r="T108" s="32">
        <v>439901.53</v>
      </c>
      <c r="U108" s="32">
        <v>7960127.2199999997</v>
      </c>
      <c r="V108" s="32">
        <v>4814698.34</v>
      </c>
      <c r="W108" s="32">
        <v>4401012.04</v>
      </c>
      <c r="X108" s="32">
        <v>922049.82</v>
      </c>
      <c r="Y108" s="32">
        <v>922049.82</v>
      </c>
      <c r="Z108" s="32">
        <v>1206920.5900000001</v>
      </c>
      <c r="AA108" s="32">
        <v>3892648.52</v>
      </c>
      <c r="AB108" s="32">
        <v>8288944.1100000003</v>
      </c>
      <c r="AC108" s="32">
        <v>571819.96</v>
      </c>
      <c r="AD108" s="32">
        <v>1544742.1</v>
      </c>
      <c r="AE108" s="32">
        <v>1544742.1</v>
      </c>
      <c r="AF108" s="32">
        <v>1644049.38</v>
      </c>
      <c r="AG108" s="32">
        <v>1170880.03</v>
      </c>
      <c r="AH108" s="32">
        <v>711221.41</v>
      </c>
      <c r="AI108" s="32">
        <v>437577.08</v>
      </c>
      <c r="AJ108" s="32">
        <v>8152366.2000000002</v>
      </c>
      <c r="AK108" s="32">
        <v>4758711.5999999996</v>
      </c>
      <c r="AL108" s="32">
        <v>4365088.1500000004</v>
      </c>
      <c r="AM108" s="32">
        <v>1272910.27</v>
      </c>
      <c r="AN108" s="32">
        <v>1272983.67</v>
      </c>
      <c r="AO108" s="32">
        <v>1374851.48</v>
      </c>
      <c r="AP108" s="32">
        <v>3485727.93</v>
      </c>
      <c r="AQ108" s="32">
        <v>8510192.7699999996</v>
      </c>
      <c r="AR108" s="32">
        <v>556818.78</v>
      </c>
      <c r="AS108" s="32">
        <v>1783644.9</v>
      </c>
      <c r="AT108" s="32">
        <v>1783533.35</v>
      </c>
      <c r="AU108" s="32">
        <v>1854784.21</v>
      </c>
      <c r="AV108" s="32">
        <v>1242638.9099999999</v>
      </c>
      <c r="AW108" s="32">
        <v>616382.93999999994</v>
      </c>
      <c r="AX108" s="32">
        <v>399625.13</v>
      </c>
      <c r="AY108" s="32">
        <v>8602005.0999999996</v>
      </c>
      <c r="AZ108" s="30">
        <v>18</v>
      </c>
      <c r="BA108" s="30">
        <v>17</v>
      </c>
      <c r="BB108" s="30">
        <v>20</v>
      </c>
      <c r="BC108" s="50">
        <f t="shared" si="128"/>
        <v>84.020697176229589</v>
      </c>
      <c r="BD108" s="50">
        <f t="shared" si="129"/>
        <v>80.849271233885872</v>
      </c>
      <c r="BE108" s="50">
        <f t="shared" si="130"/>
        <v>73.249404943976856</v>
      </c>
      <c r="BF108" s="50">
        <f t="shared" si="131"/>
        <v>525.80953063385516</v>
      </c>
      <c r="BG108" s="50">
        <f t="shared" si="132"/>
        <v>422.17333983102998</v>
      </c>
      <c r="BH108" s="50">
        <f t="shared" si="133"/>
        <v>273.82345996630113</v>
      </c>
      <c r="BI108" s="50">
        <f t="shared" si="134"/>
        <v>15.979302823770414</v>
      </c>
      <c r="BJ108" s="50">
        <f t="shared" si="135"/>
        <v>19.150728766114138</v>
      </c>
      <c r="BK108" s="50">
        <f t="shared" si="136"/>
        <v>26.750595056023148</v>
      </c>
      <c r="BL108" s="50">
        <f t="shared" si="137"/>
        <v>100</v>
      </c>
      <c r="BM108" s="50">
        <f t="shared" si="138"/>
        <v>100</v>
      </c>
      <c r="BN108" s="50">
        <f t="shared" si="139"/>
        <v>99.994234018728619</v>
      </c>
      <c r="BO108" s="50">
        <f t="shared" si="140"/>
        <v>0.15979302823770414</v>
      </c>
      <c r="BP108" s="50">
        <f t="shared" si="141"/>
        <v>0.19150728766114139</v>
      </c>
      <c r="BQ108" s="50">
        <f t="shared" si="142"/>
        <v>0.26749052621722236</v>
      </c>
      <c r="BR108" s="50">
        <f t="shared" si="143"/>
        <v>0.99999999999999989</v>
      </c>
      <c r="BS108" s="50">
        <f t="shared" si="144"/>
        <v>1</v>
      </c>
      <c r="BT108" s="50">
        <f t="shared" si="145"/>
        <v>0.99997894314877678</v>
      </c>
      <c r="BU108" s="50">
        <f t="shared" si="146"/>
        <v>0.1901829354052437</v>
      </c>
      <c r="BV108" s="50">
        <f t="shared" si="147"/>
        <v>0.23686952861595631</v>
      </c>
      <c r="BW108" s="50">
        <f t="shared" si="148"/>
        <v>0.36519880368287949</v>
      </c>
      <c r="BX108" s="50">
        <f t="shared" si="149"/>
        <v>2.065535856064058</v>
      </c>
      <c r="BY108" s="50">
        <f t="shared" si="150"/>
        <v>2.2572182289617753</v>
      </c>
      <c r="BZ108" s="50">
        <f t="shared" si="151"/>
        <v>2.3661989476311196</v>
      </c>
      <c r="CA108" s="50">
        <f t="shared" si="152"/>
        <v>5.8369067428565353</v>
      </c>
      <c r="CB108" s="50">
        <f t="shared" si="153"/>
        <v>4.7730740189288259</v>
      </c>
      <c r="CC108" s="50">
        <f t="shared" si="154"/>
        <v>3.4292190524945645</v>
      </c>
      <c r="CD108" s="50">
        <f t="shared" si="155"/>
        <v>33.044302539177423</v>
      </c>
      <c r="CE108" s="50">
        <f t="shared" si="156"/>
        <v>31.971095738199146</v>
      </c>
      <c r="CF108" s="50">
        <f t="shared" si="157"/>
        <v>32.748548756073014</v>
      </c>
      <c r="CG108" s="50">
        <f t="shared" si="158"/>
        <v>18.533828987366668</v>
      </c>
      <c r="CH108" s="50">
        <f t="shared" si="159"/>
        <v>24.569837188206495</v>
      </c>
      <c r="CI108" s="50">
        <f t="shared" si="160"/>
        <v>20.31969542856309</v>
      </c>
      <c r="CJ108" s="50">
        <f t="shared" si="161"/>
        <v>27.3850817828537</v>
      </c>
      <c r="CK108" s="50">
        <f t="shared" si="162"/>
        <v>32.083881292550515</v>
      </c>
      <c r="CL108" s="50">
        <f t="shared" si="163"/>
        <v>37.481676763096971</v>
      </c>
      <c r="CM108" s="50">
        <f t="shared" si="164"/>
        <v>25.669258559097702</v>
      </c>
      <c r="CN108" s="50">
        <f t="shared" si="165"/>
        <v>31.005126298944656</v>
      </c>
      <c r="CO108" s="50">
        <f t="shared" si="166"/>
        <v>39.442306101038696</v>
      </c>
      <c r="CP108" s="50">
        <f t="shared" si="167"/>
        <v>31.389599199541856</v>
      </c>
      <c r="CQ108" s="50">
        <f t="shared" si="168"/>
        <v>23.890474885968988</v>
      </c>
      <c r="CR108" s="50">
        <f t="shared" si="169"/>
        <v>31.112295073732849</v>
      </c>
      <c r="CS108" s="50">
        <f t="shared" si="170"/>
        <v>23.729502298954046</v>
      </c>
      <c r="CT108" s="50">
        <f t="shared" si="171"/>
        <v>32.312612467414191</v>
      </c>
      <c r="CU108" s="50">
        <f t="shared" si="172"/>
        <v>24.421415211170522</v>
      </c>
      <c r="CV108" s="50">
        <f t="shared" si="173"/>
        <v>13.258100411307705</v>
      </c>
      <c r="CW108" s="50">
        <f t="shared" si="174"/>
        <v>14.213903148969223</v>
      </c>
      <c r="CX108" s="50">
        <f t="shared" si="175"/>
        <v>15.840458724158053</v>
      </c>
      <c r="CY108" s="50">
        <f t="shared" si="176"/>
        <v>10.441595549166786</v>
      </c>
      <c r="CZ108" s="50">
        <f t="shared" si="177"/>
        <v>11.105447553191432</v>
      </c>
      <c r="DA108" s="50">
        <f t="shared" si="178"/>
        <v>12.209985362438234</v>
      </c>
      <c r="DB108" s="33">
        <f t="shared" si="179"/>
        <v>568245.56222222222</v>
      </c>
      <c r="DC108" s="33">
        <f t="shared" si="180"/>
        <v>639283.81529411767</v>
      </c>
      <c r="DD108" s="33">
        <f t="shared" si="181"/>
        <v>563002.91899999999</v>
      </c>
      <c r="DE108" s="33">
        <f t="shared" si="182"/>
        <v>34705.755555555552</v>
      </c>
      <c r="DF108" s="33">
        <f t="shared" si="183"/>
        <v>33636.468235294116</v>
      </c>
      <c r="DG108" s="33">
        <f t="shared" si="184"/>
        <v>27840.939000000002</v>
      </c>
      <c r="DH108" s="50">
        <f t="shared" si="185"/>
        <v>6.1075277772223542</v>
      </c>
      <c r="DI108" s="50">
        <f t="shared" si="186"/>
        <v>5.2615860797005887</v>
      </c>
      <c r="DJ108" s="50">
        <f t="shared" si="187"/>
        <v>4.9450789792441547</v>
      </c>
      <c r="DK108" s="50">
        <f t="shared" si="188"/>
        <v>14.04419991696626</v>
      </c>
      <c r="DL108" s="50">
        <f t="shared" si="189"/>
        <v>15.127676431841211</v>
      </c>
      <c r="DM108" s="50">
        <f t="shared" si="190"/>
        <v>16.47224328156636</v>
      </c>
      <c r="DN108" s="50">
        <f t="shared" si="191"/>
        <v>21.243653123480261</v>
      </c>
      <c r="DO108" s="50">
        <f t="shared" si="192"/>
        <v>21.869120418223854</v>
      </c>
      <c r="DP108" s="50">
        <f t="shared" si="193"/>
        <v>22.914170346183887</v>
      </c>
    </row>
    <row r="109" spans="1:120" ht="20.100000000000001" customHeight="1" x14ac:dyDescent="0.25">
      <c r="A109" s="30">
        <f t="shared" si="194"/>
        <v>108</v>
      </c>
      <c r="B109" s="49" t="s">
        <v>119</v>
      </c>
      <c r="C109" s="54" t="s">
        <v>2</v>
      </c>
      <c r="D109" s="32">
        <v>10164926.109999999</v>
      </c>
      <c r="E109" s="32">
        <v>10730378.33</v>
      </c>
      <c r="F109" s="32">
        <v>13854806.68</v>
      </c>
      <c r="G109" s="32">
        <v>15355415.640000001</v>
      </c>
      <c r="H109" s="32">
        <v>11917984.699999999</v>
      </c>
      <c r="I109" s="32">
        <v>5294048.9000000004</v>
      </c>
      <c r="J109" s="32">
        <v>7572970.6500000004</v>
      </c>
      <c r="K109" s="32">
        <v>214421.26</v>
      </c>
      <c r="L109" s="32">
        <v>7782444.9900000002</v>
      </c>
      <c r="M109" s="32">
        <v>8313263.0800000001</v>
      </c>
      <c r="N109" s="32">
        <v>702307.41</v>
      </c>
      <c r="O109" s="32">
        <v>587443.48</v>
      </c>
      <c r="P109" s="32">
        <v>244844.7</v>
      </c>
      <c r="Q109" s="32">
        <v>714933.62</v>
      </c>
      <c r="R109" s="32">
        <v>3752253.23</v>
      </c>
      <c r="S109" s="32">
        <v>1609065.63</v>
      </c>
      <c r="T109" s="32">
        <v>380412.08</v>
      </c>
      <c r="U109" s="32">
        <v>8337911.0899999999</v>
      </c>
      <c r="V109" s="32">
        <v>15480603.369999999</v>
      </c>
      <c r="W109" s="32">
        <v>12151321.800000001</v>
      </c>
      <c r="X109" s="32">
        <v>5262531.5199999996</v>
      </c>
      <c r="Y109" s="32">
        <v>7851563.2199999997</v>
      </c>
      <c r="Z109" s="32">
        <v>218469.97</v>
      </c>
      <c r="AA109" s="32">
        <v>7629040.1500000004</v>
      </c>
      <c r="AB109" s="32">
        <v>9184898.25</v>
      </c>
      <c r="AC109" s="32">
        <v>704202.18</v>
      </c>
      <c r="AD109" s="32">
        <v>510478.1</v>
      </c>
      <c r="AE109" s="32">
        <v>263905.45</v>
      </c>
      <c r="AF109" s="32">
        <v>645219.75</v>
      </c>
      <c r="AG109" s="32">
        <v>3483047.78</v>
      </c>
      <c r="AH109" s="32">
        <v>2105463.9900000002</v>
      </c>
      <c r="AI109" s="32">
        <v>349263.07</v>
      </c>
      <c r="AJ109" s="32">
        <v>9490412.8599999994</v>
      </c>
      <c r="AK109" s="32">
        <v>15320147.16</v>
      </c>
      <c r="AL109" s="32">
        <v>12023571.300000001</v>
      </c>
      <c r="AM109" s="32">
        <v>5145614.49</v>
      </c>
      <c r="AN109" s="32">
        <v>7804752.9800000004</v>
      </c>
      <c r="AO109" s="32">
        <v>1123499.32</v>
      </c>
      <c r="AP109" s="32">
        <v>7515394.1799999997</v>
      </c>
      <c r="AQ109" s="32">
        <v>10611148.1</v>
      </c>
      <c r="AR109" s="32">
        <v>648171.41</v>
      </c>
      <c r="AS109" s="32">
        <v>1512485.62</v>
      </c>
      <c r="AT109" s="32">
        <v>1385402.93</v>
      </c>
      <c r="AU109" s="32">
        <v>1649040.83</v>
      </c>
      <c r="AV109" s="32">
        <v>3567061.39</v>
      </c>
      <c r="AW109" s="32">
        <v>2054391.34</v>
      </c>
      <c r="AX109" s="32">
        <v>407146.45</v>
      </c>
      <c r="AY109" s="32">
        <v>12441298.84</v>
      </c>
      <c r="AZ109" s="30">
        <v>22</v>
      </c>
      <c r="BA109" s="30">
        <v>22</v>
      </c>
      <c r="BB109" s="30">
        <v>22</v>
      </c>
      <c r="BC109" s="50">
        <f t="shared" si="128"/>
        <v>50.682086193272205</v>
      </c>
      <c r="BD109" s="50">
        <f t="shared" si="129"/>
        <v>49.281284247514442</v>
      </c>
      <c r="BE109" s="50">
        <f t="shared" si="130"/>
        <v>49.055626564882161</v>
      </c>
      <c r="BF109" s="50">
        <f t="shared" si="131"/>
        <v>102.76607885704667</v>
      </c>
      <c r="BG109" s="50">
        <f t="shared" si="132"/>
        <v>97.165875587256636</v>
      </c>
      <c r="BH109" s="50">
        <f t="shared" si="133"/>
        <v>96.292530964894155</v>
      </c>
      <c r="BI109" s="50">
        <f t="shared" si="134"/>
        <v>49.317913806727802</v>
      </c>
      <c r="BJ109" s="50">
        <f t="shared" si="135"/>
        <v>50.718715752485558</v>
      </c>
      <c r="BK109" s="50">
        <f t="shared" si="136"/>
        <v>50.944373435117839</v>
      </c>
      <c r="BL109" s="50">
        <f t="shared" si="137"/>
        <v>69.907162521486867</v>
      </c>
      <c r="BM109" s="50">
        <f t="shared" si="138"/>
        <v>67.025270924329376</v>
      </c>
      <c r="BN109" s="50">
        <f t="shared" si="139"/>
        <v>65.929242132144978</v>
      </c>
      <c r="BO109" s="50">
        <f t="shared" si="140"/>
        <v>0.34476754157076012</v>
      </c>
      <c r="BP109" s="50">
        <f t="shared" si="141"/>
        <v>0.33994356642443968</v>
      </c>
      <c r="BQ109" s="50">
        <f t="shared" si="142"/>
        <v>0.33587239314742978</v>
      </c>
      <c r="BR109" s="50">
        <f t="shared" si="143"/>
        <v>0.77349779519119288</v>
      </c>
      <c r="BS109" s="50">
        <f t="shared" si="144"/>
        <v>0.74662228471215919</v>
      </c>
      <c r="BT109" s="50">
        <f t="shared" si="145"/>
        <v>0.73864760414593078</v>
      </c>
      <c r="BU109" s="50">
        <f t="shared" si="146"/>
        <v>0.97308373650322455</v>
      </c>
      <c r="BV109" s="50">
        <f t="shared" si="147"/>
        <v>1.0291678986641588</v>
      </c>
      <c r="BW109" s="50">
        <f t="shared" si="148"/>
        <v>1.0385021454722951</v>
      </c>
      <c r="BX109" s="50">
        <f t="shared" si="149"/>
        <v>0.66197661778173778</v>
      </c>
      <c r="BY109" s="50">
        <f t="shared" si="150"/>
        <v>0.6931498775296121</v>
      </c>
      <c r="BZ109" s="50">
        <f t="shared" si="151"/>
        <v>0.90435206237274812</v>
      </c>
      <c r="CA109" s="50">
        <f t="shared" si="152"/>
        <v>2.2512041209139566</v>
      </c>
      <c r="CB109" s="50">
        <f t="shared" si="153"/>
        <v>2.3090259419481827</v>
      </c>
      <c r="CC109" s="50">
        <f t="shared" si="154"/>
        <v>2.3366638374030231</v>
      </c>
      <c r="CD109" s="50">
        <f t="shared" si="155"/>
        <v>109.54073914773836</v>
      </c>
      <c r="CE109" s="50">
        <f t="shared" si="156"/>
        <v>96.323476914126061</v>
      </c>
      <c r="CF109" s="50">
        <f t="shared" si="157"/>
        <v>76.400793010395404</v>
      </c>
      <c r="CG109" s="50">
        <f t="shared" si="158"/>
        <v>54.768210117164358</v>
      </c>
      <c r="CH109" s="50">
        <f t="shared" si="159"/>
        <v>63.497229388340891</v>
      </c>
      <c r="CI109" s="50">
        <f t="shared" si="160"/>
        <v>47.448266369420452</v>
      </c>
      <c r="CJ109" s="50">
        <f t="shared" si="161"/>
        <v>3.8256436281004502</v>
      </c>
      <c r="CK109" s="50">
        <f t="shared" si="162"/>
        <v>3.2975336154484789</v>
      </c>
      <c r="CL109" s="50">
        <f t="shared" si="163"/>
        <v>9.8725267075045515</v>
      </c>
      <c r="CM109" s="50">
        <f t="shared" si="164"/>
        <v>2.7551914632935941</v>
      </c>
      <c r="CN109" s="50">
        <f t="shared" si="165"/>
        <v>2.863662606363397</v>
      </c>
      <c r="CO109" s="50">
        <f t="shared" si="166"/>
        <v>14.949306624393188</v>
      </c>
      <c r="CP109" s="50">
        <f t="shared" si="167"/>
        <v>22.273600777229337</v>
      </c>
      <c r="CQ109" s="50">
        <f t="shared" si="168"/>
        <v>18.21619763844992</v>
      </c>
      <c r="CR109" s="50">
        <f t="shared" si="169"/>
        <v>16.826316829367162</v>
      </c>
      <c r="CS109" s="50">
        <f t="shared" si="170"/>
        <v>14.402847993524567</v>
      </c>
      <c r="CT109" s="50">
        <f t="shared" si="171"/>
        <v>30.568403620716595</v>
      </c>
      <c r="CU109" s="50">
        <f t="shared" si="172"/>
        <v>23.411792419177949</v>
      </c>
      <c r="CV109" s="50">
        <f t="shared" si="173"/>
        <v>5.7791219891120296</v>
      </c>
      <c r="CW109" s="50">
        <f t="shared" si="174"/>
        <v>4.757316883905248</v>
      </c>
      <c r="CX109" s="50">
        <f t="shared" si="175"/>
        <v>10.916685125483108</v>
      </c>
      <c r="CY109" s="50">
        <f t="shared" si="176"/>
        <v>2.1094227117800468</v>
      </c>
      <c r="CZ109" s="50">
        <f t="shared" si="177"/>
        <v>2.0359950346690154</v>
      </c>
      <c r="DA109" s="50">
        <f t="shared" si="178"/>
        <v>8.1090941645675851</v>
      </c>
      <c r="DB109" s="33">
        <f t="shared" si="179"/>
        <v>462042.09590909089</v>
      </c>
      <c r="DC109" s="33">
        <f t="shared" si="180"/>
        <v>487744.46954545454</v>
      </c>
      <c r="DD109" s="33">
        <f t="shared" si="181"/>
        <v>629763.93999999994</v>
      </c>
      <c r="DE109" s="33">
        <f t="shared" si="182"/>
        <v>31923.064090909091</v>
      </c>
      <c r="DF109" s="33">
        <f t="shared" si="183"/>
        <v>32009.190000000002</v>
      </c>
      <c r="DG109" s="33">
        <f t="shared" si="184"/>
        <v>29462.336818181819</v>
      </c>
      <c r="DH109" s="50">
        <f t="shared" si="185"/>
        <v>6.9091245956927088</v>
      </c>
      <c r="DI109" s="50">
        <f t="shared" si="186"/>
        <v>6.5626966574998669</v>
      </c>
      <c r="DJ109" s="50">
        <f t="shared" si="187"/>
        <v>4.6783143566749503</v>
      </c>
      <c r="DK109" s="50">
        <f t="shared" si="188"/>
        <v>7.0333380908363541</v>
      </c>
      <c r="DL109" s="50">
        <f t="shared" si="189"/>
        <v>6.0130195800840882</v>
      </c>
      <c r="DM109" s="50">
        <f t="shared" si="190"/>
        <v>11.902301259680947</v>
      </c>
      <c r="DN109" s="50">
        <f t="shared" si="191"/>
        <v>12.425606925532797</v>
      </c>
      <c r="DO109" s="50">
        <f t="shared" si="192"/>
        <v>17.216575102939334</v>
      </c>
      <c r="DP109" s="50">
        <f t="shared" si="193"/>
        <v>18.904508163556425</v>
      </c>
    </row>
    <row r="110" spans="1:120" ht="20.100000000000001" customHeight="1" x14ac:dyDescent="0.25">
      <c r="A110" s="30">
        <f t="shared" si="194"/>
        <v>109</v>
      </c>
      <c r="B110" s="49" t="s">
        <v>120</v>
      </c>
      <c r="C110" s="54" t="s">
        <v>8</v>
      </c>
      <c r="D110" s="32">
        <v>10060519.439999999</v>
      </c>
      <c r="E110" s="32">
        <v>9858527.7400000002</v>
      </c>
      <c r="F110" s="32">
        <v>9212451.2400000002</v>
      </c>
      <c r="G110" s="32">
        <v>5784166.2599999998</v>
      </c>
      <c r="H110" s="32">
        <v>5260899.59</v>
      </c>
      <c r="I110" s="32">
        <v>3492692.64</v>
      </c>
      <c r="J110" s="32">
        <v>4147736.45</v>
      </c>
      <c r="K110" s="32">
        <v>347723.96</v>
      </c>
      <c r="L110" s="32">
        <v>1636429.81</v>
      </c>
      <c r="M110" s="32">
        <v>8062290.8499999996</v>
      </c>
      <c r="N110" s="32">
        <v>457014.24</v>
      </c>
      <c r="O110" s="32">
        <v>619138.36</v>
      </c>
      <c r="P110" s="32">
        <v>458842.8</v>
      </c>
      <c r="Q110" s="32">
        <v>705065.09</v>
      </c>
      <c r="R110" s="32">
        <v>2613778.7400000002</v>
      </c>
      <c r="S110" s="32">
        <v>1544835.76</v>
      </c>
      <c r="T110" s="32">
        <v>776899.05</v>
      </c>
      <c r="U110" s="32">
        <v>8054153.2699999996</v>
      </c>
      <c r="V110" s="32">
        <v>5326718.29</v>
      </c>
      <c r="W110" s="32">
        <v>4913150.74</v>
      </c>
      <c r="X110" s="32">
        <v>3071309.25</v>
      </c>
      <c r="Y110" s="32">
        <v>3938012.44</v>
      </c>
      <c r="Z110" s="32">
        <v>269416.61</v>
      </c>
      <c r="AA110" s="32">
        <v>1388705.85</v>
      </c>
      <c r="AB110" s="32">
        <v>8168545.5800000001</v>
      </c>
      <c r="AC110" s="32">
        <v>403916.69</v>
      </c>
      <c r="AD110" s="32">
        <v>479923.07</v>
      </c>
      <c r="AE110" s="32">
        <v>365529.76</v>
      </c>
      <c r="AF110" s="32">
        <v>573383.03</v>
      </c>
      <c r="AG110" s="32">
        <v>2286245.08</v>
      </c>
      <c r="AH110" s="32">
        <v>1670219.96</v>
      </c>
      <c r="AI110" s="32">
        <v>640142.67000000004</v>
      </c>
      <c r="AJ110" s="32">
        <v>8292756.21</v>
      </c>
      <c r="AK110" s="32">
        <v>4680446.09</v>
      </c>
      <c r="AL110" s="32">
        <v>4321373.63</v>
      </c>
      <c r="AM110" s="32">
        <v>2879358.39</v>
      </c>
      <c r="AN110" s="32">
        <v>3561156.85</v>
      </c>
      <c r="AO110" s="32">
        <v>247217.78</v>
      </c>
      <c r="AP110" s="32">
        <v>1119289.24</v>
      </c>
      <c r="AQ110" s="32">
        <v>7555222.4500000002</v>
      </c>
      <c r="AR110" s="32">
        <v>372051.53</v>
      </c>
      <c r="AS110" s="32">
        <v>405300.21</v>
      </c>
      <c r="AT110" s="32">
        <v>337071.94</v>
      </c>
      <c r="AU110" s="32">
        <v>505341.36</v>
      </c>
      <c r="AV110" s="32">
        <v>1965193.63</v>
      </c>
      <c r="AW110" s="32">
        <v>1832997.83</v>
      </c>
      <c r="AX110" s="32">
        <v>698581.53</v>
      </c>
      <c r="AY110" s="32">
        <v>8202920.7800000003</v>
      </c>
      <c r="AZ110" s="30">
        <v>16</v>
      </c>
      <c r="BA110" s="30">
        <v>15</v>
      </c>
      <c r="BB110" s="30">
        <v>17</v>
      </c>
      <c r="BC110" s="50">
        <f t="shared" si="128"/>
        <v>28.291541709591179</v>
      </c>
      <c r="BD110" s="50">
        <f t="shared" si="129"/>
        <v>26.070570553863476</v>
      </c>
      <c r="BE110" s="50">
        <f t="shared" si="130"/>
        <v>23.914157293498491</v>
      </c>
      <c r="BF110" s="50">
        <f t="shared" si="131"/>
        <v>39.453562918637225</v>
      </c>
      <c r="BG110" s="50">
        <f t="shared" si="132"/>
        <v>35.26413060289876</v>
      </c>
      <c r="BH110" s="50">
        <f t="shared" si="133"/>
        <v>31.430495402076996</v>
      </c>
      <c r="BI110" s="50">
        <f t="shared" si="134"/>
        <v>71.708458290408828</v>
      </c>
      <c r="BJ110" s="50">
        <f t="shared" si="135"/>
        <v>73.929429446136524</v>
      </c>
      <c r="BK110" s="50">
        <f t="shared" si="136"/>
        <v>76.085842706501523</v>
      </c>
      <c r="BL110" s="50">
        <f t="shared" si="137"/>
        <v>84.207197880183543</v>
      </c>
      <c r="BM110" s="50">
        <f t="shared" si="138"/>
        <v>77.991354694654035</v>
      </c>
      <c r="BN110" s="50">
        <f t="shared" si="139"/>
        <v>80.854579320200401</v>
      </c>
      <c r="BO110" s="50">
        <f t="shared" si="140"/>
        <v>0.60383683369433439</v>
      </c>
      <c r="BP110" s="50">
        <f t="shared" si="141"/>
        <v>0.5765856354307034</v>
      </c>
      <c r="BQ110" s="50">
        <f t="shared" si="142"/>
        <v>0.61518888042571174</v>
      </c>
      <c r="BR110" s="50">
        <f t="shared" si="143"/>
        <v>0.71413862054410226</v>
      </c>
      <c r="BS110" s="50">
        <f t="shared" si="144"/>
        <v>0.61572239242244065</v>
      </c>
      <c r="BT110" s="50">
        <f t="shared" si="145"/>
        <v>0.62145182602712801</v>
      </c>
      <c r="BU110" s="50">
        <f t="shared" si="146"/>
        <v>2.5346253317152661</v>
      </c>
      <c r="BV110" s="50">
        <f t="shared" si="147"/>
        <v>2.8357426736554756</v>
      </c>
      <c r="BW110" s="50">
        <f t="shared" si="148"/>
        <v>3.1816234112998352</v>
      </c>
      <c r="BX110" s="50">
        <f t="shared" si="149"/>
        <v>1.739320584467432</v>
      </c>
      <c r="BY110" s="50">
        <f t="shared" si="150"/>
        <v>1.8507694988315218</v>
      </c>
      <c r="BZ110" s="50">
        <f t="shared" si="151"/>
        <v>1.9682848734617089</v>
      </c>
      <c r="CA110" s="50">
        <f t="shared" si="152"/>
        <v>1.5062589618535684</v>
      </c>
      <c r="CB110" s="50">
        <f t="shared" si="153"/>
        <v>1.5996926196865393</v>
      </c>
      <c r="CC110" s="50">
        <f t="shared" si="154"/>
        <v>1.5008113074802056</v>
      </c>
      <c r="CD110" s="50">
        <f t="shared" si="155"/>
        <v>77.09676753396198</v>
      </c>
      <c r="CE110" s="50">
        <f t="shared" si="156"/>
        <v>68.817433854520601</v>
      </c>
      <c r="CF110" s="50">
        <f t="shared" si="157"/>
        <v>63.30206806136691</v>
      </c>
      <c r="CG110" s="50">
        <f t="shared" si="158"/>
        <v>51.910786535790635</v>
      </c>
      <c r="CH110" s="50">
        <f t="shared" si="159"/>
        <v>55.484158617721164</v>
      </c>
      <c r="CI110" s="50">
        <f t="shared" si="160"/>
        <v>61.106357275905083</v>
      </c>
      <c r="CJ110" s="50">
        <f t="shared" si="161"/>
        <v>10.704020807313377</v>
      </c>
      <c r="CK110" s="50">
        <f t="shared" si="162"/>
        <v>9.0097325195697557</v>
      </c>
      <c r="CL110" s="50">
        <f t="shared" si="163"/>
        <v>8.6594354941069298</v>
      </c>
      <c r="CM110" s="50">
        <f t="shared" si="164"/>
        <v>21.248938260297276</v>
      </c>
      <c r="CN110" s="50">
        <f t="shared" si="165"/>
        <v>19.400552680036594</v>
      </c>
      <c r="CO110" s="50">
        <f t="shared" si="166"/>
        <v>22.087032660119203</v>
      </c>
      <c r="CP110" s="50">
        <f t="shared" si="167"/>
        <v>24.784873520160836</v>
      </c>
      <c r="CQ110" s="50">
        <f t="shared" si="168"/>
        <v>19.862081693865303</v>
      </c>
      <c r="CR110" s="50">
        <f t="shared" si="169"/>
        <v>20.688899185893998</v>
      </c>
      <c r="CS110" s="50">
        <f t="shared" si="170"/>
        <v>17.142338131717828</v>
      </c>
      <c r="CT110" s="50">
        <f t="shared" si="171"/>
        <v>21.934877509794564</v>
      </c>
      <c r="CU110" s="50">
        <f t="shared" si="172"/>
        <v>17.989010164899391</v>
      </c>
      <c r="CV110" s="50">
        <f t="shared" si="173"/>
        <v>6.1541390948298789</v>
      </c>
      <c r="CW110" s="50">
        <f t="shared" si="174"/>
        <v>4.8681008225270768</v>
      </c>
      <c r="CX110" s="50">
        <f t="shared" si="175"/>
        <v>4.3994828242911819</v>
      </c>
      <c r="CY110" s="50">
        <f t="shared" si="176"/>
        <v>3.4563221320111088</v>
      </c>
      <c r="CZ110" s="50">
        <f t="shared" si="177"/>
        <v>2.7328280358421955</v>
      </c>
      <c r="DA110" s="50">
        <f t="shared" si="178"/>
        <v>2.6835179211217186</v>
      </c>
      <c r="DB110" s="33">
        <f t="shared" si="179"/>
        <v>628782.46499999997</v>
      </c>
      <c r="DC110" s="33">
        <f t="shared" si="180"/>
        <v>657235.18266666669</v>
      </c>
      <c r="DD110" s="33">
        <f t="shared" si="181"/>
        <v>541908.89647058828</v>
      </c>
      <c r="DE110" s="33">
        <f t="shared" si="182"/>
        <v>28563.39</v>
      </c>
      <c r="DF110" s="33">
        <f t="shared" si="183"/>
        <v>26927.779333333332</v>
      </c>
      <c r="DG110" s="33">
        <f t="shared" si="184"/>
        <v>21885.38411764706</v>
      </c>
      <c r="DH110" s="50">
        <f t="shared" si="185"/>
        <v>4.5426505333605327</v>
      </c>
      <c r="DI110" s="50">
        <f t="shared" si="186"/>
        <v>4.097129922971642</v>
      </c>
      <c r="DJ110" s="50">
        <f t="shared" si="187"/>
        <v>4.0385725829904091</v>
      </c>
      <c r="DK110" s="50">
        <f t="shared" si="188"/>
        <v>7.0082374394775782</v>
      </c>
      <c r="DL110" s="50">
        <f t="shared" si="189"/>
        <v>5.81611215307084</v>
      </c>
      <c r="DM110" s="50">
        <f t="shared" si="190"/>
        <v>5.4854169301416027</v>
      </c>
      <c r="DN110" s="50">
        <f t="shared" si="191"/>
        <v>24.217191595901681</v>
      </c>
      <c r="DO110" s="50">
        <f t="shared" si="192"/>
        <v>26.294206523704123</v>
      </c>
      <c r="DP110" s="50">
        <f t="shared" si="193"/>
        <v>26.657264915020811</v>
      </c>
    </row>
    <row r="111" spans="1:120" ht="20.100000000000001" customHeight="1" x14ac:dyDescent="0.25">
      <c r="A111" s="30">
        <f t="shared" si="194"/>
        <v>110</v>
      </c>
      <c r="B111" s="49" t="s">
        <v>121</v>
      </c>
      <c r="C111" s="54" t="s">
        <v>11</v>
      </c>
      <c r="D111" s="32">
        <v>10050829.779999999</v>
      </c>
      <c r="E111" s="32">
        <v>9684069.5</v>
      </c>
      <c r="F111" s="32">
        <v>10573212.210000001</v>
      </c>
      <c r="G111" s="32">
        <v>7172187.79</v>
      </c>
      <c r="H111" s="32">
        <v>5807436.0300000003</v>
      </c>
      <c r="I111" s="32">
        <v>1300225.9099999999</v>
      </c>
      <c r="J111" s="32">
        <v>1300225.9099999999</v>
      </c>
      <c r="K111" s="32">
        <v>748899.48</v>
      </c>
      <c r="L111" s="32">
        <v>5871961.8799999999</v>
      </c>
      <c r="M111" s="32">
        <v>7656925.2000000002</v>
      </c>
      <c r="N111" s="32">
        <v>1064510.44</v>
      </c>
      <c r="O111" s="32">
        <v>865461.8</v>
      </c>
      <c r="P111" s="32">
        <v>943858.08</v>
      </c>
      <c r="Q111" s="32">
        <v>1022865.52</v>
      </c>
      <c r="R111" s="32">
        <v>914319.09</v>
      </c>
      <c r="S111" s="32">
        <v>456019.71</v>
      </c>
      <c r="T111" s="32">
        <v>523936.28</v>
      </c>
      <c r="U111" s="32">
        <v>7607370.9400000004</v>
      </c>
      <c r="V111" s="32">
        <v>6660755.4299999997</v>
      </c>
      <c r="W111" s="32">
        <v>5411541.0499999998</v>
      </c>
      <c r="X111" s="32">
        <v>1137693.03</v>
      </c>
      <c r="Y111" s="32">
        <v>1137693.03</v>
      </c>
      <c r="Z111" s="32">
        <v>803059.58</v>
      </c>
      <c r="AA111" s="32">
        <v>5523062.4000000004</v>
      </c>
      <c r="AB111" s="32">
        <v>7318186.29</v>
      </c>
      <c r="AC111" s="32">
        <v>930162.3</v>
      </c>
      <c r="AD111" s="32">
        <v>1015592.58</v>
      </c>
      <c r="AE111" s="32">
        <v>1047136.01</v>
      </c>
      <c r="AF111" s="32">
        <v>1140183.3500000001</v>
      </c>
      <c r="AG111" s="32">
        <v>807010.85</v>
      </c>
      <c r="AH111" s="32">
        <v>288163.81</v>
      </c>
      <c r="AI111" s="32">
        <v>477784.2</v>
      </c>
      <c r="AJ111" s="32">
        <v>6724257.5899999999</v>
      </c>
      <c r="AK111" s="32">
        <v>6061464.75</v>
      </c>
      <c r="AL111" s="32">
        <v>4963336.42</v>
      </c>
      <c r="AM111" s="32">
        <v>1341461.93</v>
      </c>
      <c r="AN111" s="32">
        <v>1341461.93</v>
      </c>
      <c r="AO111" s="32">
        <v>1095092.8600000001</v>
      </c>
      <c r="AP111" s="32">
        <v>4720002.82</v>
      </c>
      <c r="AQ111" s="32">
        <v>7868595.1699999999</v>
      </c>
      <c r="AR111" s="32">
        <v>896602.91</v>
      </c>
      <c r="AS111" s="32">
        <v>1455894.54</v>
      </c>
      <c r="AT111" s="32">
        <v>1452416.19</v>
      </c>
      <c r="AU111" s="32">
        <v>1591814.58</v>
      </c>
      <c r="AV111" s="32">
        <v>605691.81000000006</v>
      </c>
      <c r="AW111" s="32">
        <v>414645.86</v>
      </c>
      <c r="AX111" s="32">
        <v>419779.02</v>
      </c>
      <c r="AY111" s="32">
        <v>8215073.3300000001</v>
      </c>
      <c r="AZ111" s="30">
        <v>23</v>
      </c>
      <c r="BA111" s="30">
        <v>23</v>
      </c>
      <c r="BB111" s="30">
        <v>23</v>
      </c>
      <c r="BC111" s="50">
        <f t="shared" si="128"/>
        <v>81.871279056400724</v>
      </c>
      <c r="BD111" s="50">
        <f t="shared" si="129"/>
        <v>82.919459482390877</v>
      </c>
      <c r="BE111" s="50">
        <f t="shared" si="130"/>
        <v>77.869013756122243</v>
      </c>
      <c r="BF111" s="50">
        <f t="shared" si="131"/>
        <v>451.61089583270962</v>
      </c>
      <c r="BG111" s="50">
        <f t="shared" si="132"/>
        <v>485.46156602541555</v>
      </c>
      <c r="BH111" s="50">
        <f t="shared" si="133"/>
        <v>351.8551450804124</v>
      </c>
      <c r="BI111" s="50">
        <f t="shared" si="134"/>
        <v>18.128720943599276</v>
      </c>
      <c r="BJ111" s="50">
        <f t="shared" si="135"/>
        <v>17.080540517609126</v>
      </c>
      <c r="BK111" s="50">
        <f t="shared" si="136"/>
        <v>22.130986243877768</v>
      </c>
      <c r="BL111" s="50">
        <f t="shared" si="137"/>
        <v>100</v>
      </c>
      <c r="BM111" s="50">
        <f t="shared" si="138"/>
        <v>100</v>
      </c>
      <c r="BN111" s="50">
        <f t="shared" si="139"/>
        <v>100</v>
      </c>
      <c r="BO111" s="50">
        <f t="shared" si="140"/>
        <v>0.18128720943599275</v>
      </c>
      <c r="BP111" s="50">
        <f t="shared" si="141"/>
        <v>0.17080540517609127</v>
      </c>
      <c r="BQ111" s="50">
        <f t="shared" si="142"/>
        <v>0.22130986243877768</v>
      </c>
      <c r="BR111" s="50">
        <f t="shared" si="143"/>
        <v>1</v>
      </c>
      <c r="BS111" s="50">
        <f t="shared" si="144"/>
        <v>1</v>
      </c>
      <c r="BT111" s="50">
        <f t="shared" si="145"/>
        <v>1</v>
      </c>
      <c r="BU111" s="50">
        <f t="shared" si="146"/>
        <v>0.22142955567007189</v>
      </c>
      <c r="BV111" s="50">
        <f t="shared" si="147"/>
        <v>0.20598953037358403</v>
      </c>
      <c r="BW111" s="50">
        <f t="shared" si="148"/>
        <v>0.28420786621479177</v>
      </c>
      <c r="BX111" s="50">
        <f t="shared" si="149"/>
        <v>1.401361770534455</v>
      </c>
      <c r="BY111" s="50">
        <f t="shared" si="150"/>
        <v>1.4538995766730922</v>
      </c>
      <c r="BZ111" s="50">
        <f t="shared" si="151"/>
        <v>1.7443328710275847</v>
      </c>
      <c r="CA111" s="50">
        <f t="shared" si="152"/>
        <v>4.4664823130620439</v>
      </c>
      <c r="CB111" s="50">
        <f t="shared" si="153"/>
        <v>4.7565915473702072</v>
      </c>
      <c r="CC111" s="50">
        <f t="shared" si="154"/>
        <v>3.6999457897400041</v>
      </c>
      <c r="CD111" s="50">
        <f t="shared" si="155"/>
        <v>26.99501807554897</v>
      </c>
      <c r="CE111" s="50">
        <f t="shared" si="156"/>
        <v>24.729152291972369</v>
      </c>
      <c r="CF111" s="50">
        <f t="shared" si="157"/>
        <v>16.999357429579614</v>
      </c>
      <c r="CG111" s="50">
        <f t="shared" si="158"/>
        <v>16.642209968444746</v>
      </c>
      <c r="CH111" s="50">
        <f t="shared" si="159"/>
        <v>11.873303073224626</v>
      </c>
      <c r="CI111" s="50">
        <f t="shared" si="160"/>
        <v>14.24984599520822</v>
      </c>
      <c r="CJ111" s="50">
        <f t="shared" si="161"/>
        <v>12.066914940608381</v>
      </c>
      <c r="CK111" s="50">
        <f t="shared" si="162"/>
        <v>15.247408355901756</v>
      </c>
      <c r="CL111" s="50">
        <f t="shared" si="163"/>
        <v>24.018856828293856</v>
      </c>
      <c r="CM111" s="50">
        <f t="shared" si="164"/>
        <v>12.753820533998425</v>
      </c>
      <c r="CN111" s="50">
        <f t="shared" si="165"/>
        <v>14.540114194617825</v>
      </c>
      <c r="CO111" s="50">
        <f t="shared" si="166"/>
        <v>23.201106053576467</v>
      </c>
      <c r="CP111" s="50">
        <f t="shared" si="167"/>
        <v>31.264567923427006</v>
      </c>
      <c r="CQ111" s="50">
        <f t="shared" si="168"/>
        <v>23.817979534024097</v>
      </c>
      <c r="CR111" s="50">
        <f t="shared" si="169"/>
        <v>32.328819139694239</v>
      </c>
      <c r="CS111" s="50">
        <f t="shared" si="170"/>
        <v>24.430671527088897</v>
      </c>
      <c r="CT111" s="50">
        <f t="shared" si="171"/>
        <v>34.372298759398504</v>
      </c>
      <c r="CU111" s="50">
        <f t="shared" si="172"/>
        <v>25.579899336949001</v>
      </c>
      <c r="CV111" s="50">
        <f t="shared" si="173"/>
        <v>8.6108492427378476</v>
      </c>
      <c r="CW111" s="50">
        <f t="shared" si="174"/>
        <v>10.48725001405659</v>
      </c>
      <c r="CX111" s="50">
        <f t="shared" si="175"/>
        <v>13.769652127316945</v>
      </c>
      <c r="CY111" s="50">
        <f t="shared" si="176"/>
        <v>7.4511209163070715</v>
      </c>
      <c r="CZ111" s="50">
        <f t="shared" si="177"/>
        <v>8.2925838150996327</v>
      </c>
      <c r="DA111" s="50">
        <f t="shared" si="178"/>
        <v>10.357239013554235</v>
      </c>
      <c r="DB111" s="33">
        <f t="shared" si="179"/>
        <v>436992.59913043474</v>
      </c>
      <c r="DC111" s="33">
        <f t="shared" si="180"/>
        <v>421046.5</v>
      </c>
      <c r="DD111" s="33">
        <f t="shared" si="181"/>
        <v>459704.87869565224</v>
      </c>
      <c r="DE111" s="33">
        <f t="shared" si="182"/>
        <v>46283.062608695647</v>
      </c>
      <c r="DF111" s="33">
        <f t="shared" si="183"/>
        <v>40441.839130434782</v>
      </c>
      <c r="DG111" s="33">
        <f t="shared" si="184"/>
        <v>38982.735217391302</v>
      </c>
      <c r="DH111" s="50">
        <f t="shared" si="185"/>
        <v>10.591269211605333</v>
      </c>
      <c r="DI111" s="50">
        <f t="shared" si="186"/>
        <v>9.6050766674072303</v>
      </c>
      <c r="DJ111" s="50">
        <f t="shared" si="187"/>
        <v>8.4799481197587721</v>
      </c>
      <c r="DK111" s="50">
        <f t="shared" si="188"/>
        <v>10.176926108482956</v>
      </c>
      <c r="DL111" s="50">
        <f t="shared" si="189"/>
        <v>11.773803874497183</v>
      </c>
      <c r="DM111" s="50">
        <f t="shared" si="190"/>
        <v>15.055165340335112</v>
      </c>
      <c r="DN111" s="50">
        <f t="shared" si="191"/>
        <v>20.655499394569997</v>
      </c>
      <c r="DO111" s="50">
        <f t="shared" si="192"/>
        <v>23.308952005193674</v>
      </c>
      <c r="DP111" s="50">
        <f t="shared" si="193"/>
        <v>24.601993041677662</v>
      </c>
    </row>
    <row r="112" spans="1:120" ht="20.100000000000001" customHeight="1" x14ac:dyDescent="0.25">
      <c r="A112" s="30">
        <f t="shared" si="194"/>
        <v>111</v>
      </c>
      <c r="B112" s="49" t="s">
        <v>122</v>
      </c>
      <c r="C112" s="54" t="s">
        <v>92</v>
      </c>
      <c r="D112" s="32">
        <v>10029527.66</v>
      </c>
      <c r="E112" s="32">
        <v>9297616.2599999998</v>
      </c>
      <c r="F112" s="32">
        <v>7513908.7599999998</v>
      </c>
      <c r="G112" s="32">
        <v>19533118.920000002</v>
      </c>
      <c r="H112" s="32">
        <v>13422061.029999999</v>
      </c>
      <c r="I112" s="32">
        <v>9775759.8200000003</v>
      </c>
      <c r="J112" s="32">
        <v>12941752.15</v>
      </c>
      <c r="K112" s="32">
        <v>472867.43</v>
      </c>
      <c r="L112" s="32">
        <v>6591366.7699999996</v>
      </c>
      <c r="M112" s="32">
        <v>6115992.4100000001</v>
      </c>
      <c r="N112" s="32">
        <v>1268640.96</v>
      </c>
      <c r="O112" s="32">
        <v>795748.27</v>
      </c>
      <c r="P112" s="32">
        <v>587241.71</v>
      </c>
      <c r="Q112" s="32">
        <v>896111.01</v>
      </c>
      <c r="R112" s="32">
        <v>3222586.56</v>
      </c>
      <c r="S112" s="32">
        <v>4664845.3099999996</v>
      </c>
      <c r="T112" s="32">
        <v>1840501.28</v>
      </c>
      <c r="U112" s="32">
        <v>6957553.96</v>
      </c>
      <c r="V112" s="32">
        <v>14433307.189999999</v>
      </c>
      <c r="W112" s="32">
        <v>10847167.310000001</v>
      </c>
      <c r="X112" s="32">
        <v>6696622.9000000004</v>
      </c>
      <c r="Y112" s="32">
        <v>8314807.8499999996</v>
      </c>
      <c r="Z112" s="32">
        <v>527482.89</v>
      </c>
      <c r="AA112" s="32">
        <v>6118499.3399999999</v>
      </c>
      <c r="AB112" s="32">
        <v>5614314.7000000002</v>
      </c>
      <c r="AC112" s="32">
        <v>1093657.43</v>
      </c>
      <c r="AD112" s="32">
        <v>848237.75</v>
      </c>
      <c r="AE112" s="32">
        <v>701853.51</v>
      </c>
      <c r="AF112" s="32">
        <v>992122.87</v>
      </c>
      <c r="AG112" s="32">
        <v>2166697.31</v>
      </c>
      <c r="AH112" s="32">
        <v>3503305.99</v>
      </c>
      <c r="AI112" s="32">
        <v>1628140.5</v>
      </c>
      <c r="AJ112" s="32">
        <v>6463365.9299999997</v>
      </c>
      <c r="AK112" s="32">
        <v>12244203.91</v>
      </c>
      <c r="AL112" s="32">
        <v>8923801.3000000007</v>
      </c>
      <c r="AM112" s="32">
        <v>4257319.12</v>
      </c>
      <c r="AN112" s="32">
        <v>6653187.46</v>
      </c>
      <c r="AO112" s="32">
        <v>526183.31000000006</v>
      </c>
      <c r="AP112" s="32">
        <v>5591016.4500000002</v>
      </c>
      <c r="AQ112" s="32">
        <v>4263688.6500000004</v>
      </c>
      <c r="AR112" s="32">
        <v>1000995.19</v>
      </c>
      <c r="AS112" s="32">
        <v>709709.31</v>
      </c>
      <c r="AT112" s="32">
        <v>681755.73</v>
      </c>
      <c r="AU112" s="32">
        <v>833278.23</v>
      </c>
      <c r="AV112" s="32">
        <v>1476899.81</v>
      </c>
      <c r="AW112" s="32">
        <v>2756701.68</v>
      </c>
      <c r="AX112" s="32">
        <v>1423855.41</v>
      </c>
      <c r="AY112" s="32">
        <v>5389750</v>
      </c>
      <c r="AZ112" s="30">
        <v>56</v>
      </c>
      <c r="BA112" s="30">
        <v>49</v>
      </c>
      <c r="BB112" s="30">
        <v>47</v>
      </c>
      <c r="BC112" s="50">
        <f t="shared" si="128"/>
        <v>33.744568888336026</v>
      </c>
      <c r="BD112" s="50">
        <f t="shared" si="129"/>
        <v>42.391527177077982</v>
      </c>
      <c r="BE112" s="50">
        <f t="shared" si="130"/>
        <v>45.662555859868888</v>
      </c>
      <c r="BF112" s="50">
        <f t="shared" si="131"/>
        <v>50.931023045438238</v>
      </c>
      <c r="BG112" s="50">
        <f t="shared" si="132"/>
        <v>73.585577085825264</v>
      </c>
      <c r="BH112" s="50">
        <f t="shared" si="133"/>
        <v>84.035155834914661</v>
      </c>
      <c r="BI112" s="50">
        <f t="shared" si="134"/>
        <v>66.255431111663967</v>
      </c>
      <c r="BJ112" s="50">
        <f t="shared" si="135"/>
        <v>57.608472822922018</v>
      </c>
      <c r="BK112" s="50">
        <f t="shared" si="136"/>
        <v>54.337444140131119</v>
      </c>
      <c r="BL112" s="50">
        <f t="shared" si="137"/>
        <v>75.53660205121453</v>
      </c>
      <c r="BM112" s="50">
        <f t="shared" si="138"/>
        <v>80.538516593621594</v>
      </c>
      <c r="BN112" s="50">
        <f t="shared" si="139"/>
        <v>63.989165277480396</v>
      </c>
      <c r="BO112" s="50">
        <f t="shared" si="140"/>
        <v>0.50047101336134181</v>
      </c>
      <c r="BP112" s="50">
        <f t="shared" si="141"/>
        <v>0.46397009443821036</v>
      </c>
      <c r="BQ112" s="50">
        <f t="shared" si="142"/>
        <v>0.3477007693838709</v>
      </c>
      <c r="BR112" s="50">
        <f t="shared" si="143"/>
        <v>0.67552774295249607</v>
      </c>
      <c r="BS112" s="50">
        <f t="shared" si="144"/>
        <v>0.79084257682692649</v>
      </c>
      <c r="BT112" s="50">
        <f t="shared" si="145"/>
        <v>0.70002467758145792</v>
      </c>
      <c r="BU112" s="50">
        <f t="shared" si="146"/>
        <v>1.9634398451172823</v>
      </c>
      <c r="BV112" s="50">
        <f t="shared" si="147"/>
        <v>1.3589619591264024</v>
      </c>
      <c r="BW112" s="50">
        <f t="shared" si="148"/>
        <v>1.1899781586226597</v>
      </c>
      <c r="BX112" s="50">
        <f t="shared" si="149"/>
        <v>0.51346268361325265</v>
      </c>
      <c r="BY112" s="50">
        <f t="shared" si="150"/>
        <v>0.64417781299921184</v>
      </c>
      <c r="BZ112" s="50">
        <f t="shared" si="151"/>
        <v>0.61367066533931969</v>
      </c>
      <c r="CA112" s="50">
        <f t="shared" si="152"/>
        <v>1.3729941484998553</v>
      </c>
      <c r="CB112" s="50">
        <f t="shared" si="153"/>
        <v>1.6197966455599582</v>
      </c>
      <c r="CC112" s="50">
        <f t="shared" si="154"/>
        <v>2.0961081489235416</v>
      </c>
      <c r="CD112" s="50">
        <f t="shared" si="155"/>
        <v>95.348060659051711</v>
      </c>
      <c r="CE112" s="50">
        <f t="shared" si="156"/>
        <v>69.153534078656293</v>
      </c>
      <c r="CF112" s="50">
        <f t="shared" si="157"/>
        <v>58.327433934480993</v>
      </c>
      <c r="CG112" s="50">
        <f t="shared" si="158"/>
        <v>157.3396991253255</v>
      </c>
      <c r="CH112" s="50">
        <f t="shared" si="159"/>
        <v>128.48027014320371</v>
      </c>
      <c r="CI112" s="50">
        <f t="shared" si="160"/>
        <v>120.06060980390774</v>
      </c>
      <c r="CJ112" s="50">
        <f t="shared" si="161"/>
        <v>4.0738413218036147</v>
      </c>
      <c r="CK112" s="50">
        <f t="shared" si="162"/>
        <v>5.87694655724985</v>
      </c>
      <c r="CL112" s="50">
        <f t="shared" si="163"/>
        <v>5.7962879025591141</v>
      </c>
      <c r="CM112" s="50">
        <f t="shared" si="164"/>
        <v>7.1740421448281815</v>
      </c>
      <c r="CN112" s="50">
        <f t="shared" si="165"/>
        <v>8.6211154188013701</v>
      </c>
      <c r="CO112" s="50">
        <f t="shared" si="166"/>
        <v>9.411228078214652</v>
      </c>
      <c r="CP112" s="50">
        <f t="shared" si="167"/>
        <v>63.988556355974936</v>
      </c>
      <c r="CQ112" s="50">
        <f t="shared" si="168"/>
        <v>39.020135171550038</v>
      </c>
      <c r="CR112" s="50">
        <f t="shared" si="169"/>
        <v>65.605541492000782</v>
      </c>
      <c r="CS112" s="50">
        <f t="shared" si="170"/>
        <v>39.615547221993005</v>
      </c>
      <c r="CT112" s="50">
        <f t="shared" si="171"/>
        <v>76.230240451539515</v>
      </c>
      <c r="CU112" s="50">
        <f t="shared" si="172"/>
        <v>43.256049731431659</v>
      </c>
      <c r="CV112" s="50">
        <f t="shared" si="173"/>
        <v>7.9340552912937481</v>
      </c>
      <c r="CW112" s="50">
        <f t="shared" si="174"/>
        <v>9.1231744382618771</v>
      </c>
      <c r="CX112" s="50">
        <f t="shared" si="175"/>
        <v>9.445274525798208</v>
      </c>
      <c r="CY112" s="50">
        <f t="shared" si="176"/>
        <v>4.7147527384155996</v>
      </c>
      <c r="CZ112" s="50">
        <f t="shared" si="177"/>
        <v>5.6733131939347219</v>
      </c>
      <c r="DA112" s="50">
        <f t="shared" si="178"/>
        <v>7.0027907818247197</v>
      </c>
      <c r="DB112" s="33">
        <f t="shared" si="179"/>
        <v>179098.70821428573</v>
      </c>
      <c r="DC112" s="33">
        <f t="shared" si="180"/>
        <v>189747.2706122449</v>
      </c>
      <c r="DD112" s="33">
        <f t="shared" si="181"/>
        <v>159870.39914893618</v>
      </c>
      <c r="DE112" s="33">
        <f t="shared" si="182"/>
        <v>22654.302857142855</v>
      </c>
      <c r="DF112" s="33">
        <f t="shared" si="183"/>
        <v>22319.5393877551</v>
      </c>
      <c r="DG112" s="33">
        <f t="shared" si="184"/>
        <v>21297.77</v>
      </c>
      <c r="DH112" s="50">
        <f t="shared" si="185"/>
        <v>12.649059886036545</v>
      </c>
      <c r="DI112" s="50">
        <f t="shared" si="186"/>
        <v>11.762772300090605</v>
      </c>
      <c r="DJ112" s="50">
        <f t="shared" si="187"/>
        <v>13.321897057477711</v>
      </c>
      <c r="DK112" s="50">
        <f t="shared" si="188"/>
        <v>8.9347279391221104</v>
      </c>
      <c r="DL112" s="50">
        <f t="shared" si="189"/>
        <v>10.670722927857209</v>
      </c>
      <c r="DM112" s="50">
        <f t="shared" si="190"/>
        <v>11.089810331952979</v>
      </c>
      <c r="DN112" s="50">
        <f t="shared" si="191"/>
        <v>19.476525262485183</v>
      </c>
      <c r="DO112" s="50">
        <f t="shared" si="192"/>
        <v>24.844304048575605</v>
      </c>
      <c r="DP112" s="50">
        <f t="shared" si="193"/>
        <v>22.819378430453373</v>
      </c>
    </row>
    <row r="113" spans="1:120" ht="20.100000000000001" customHeight="1" x14ac:dyDescent="0.25">
      <c r="A113" s="30">
        <f t="shared" si="194"/>
        <v>112</v>
      </c>
      <c r="B113" s="49" t="s">
        <v>123</v>
      </c>
      <c r="C113" s="54" t="s">
        <v>6</v>
      </c>
      <c r="D113" s="32">
        <v>9655952.1600000001</v>
      </c>
      <c r="E113" s="32">
        <v>10238401.310000001</v>
      </c>
      <c r="F113" s="32">
        <v>12323309.119999999</v>
      </c>
      <c r="G113" s="32">
        <v>15275220.07</v>
      </c>
      <c r="H113" s="32">
        <v>9512992.0800000001</v>
      </c>
      <c r="I113" s="32">
        <v>6254684.6299999999</v>
      </c>
      <c r="J113" s="32">
        <v>8381405.3399999999</v>
      </c>
      <c r="K113" s="32">
        <v>34341.879999999997</v>
      </c>
      <c r="L113" s="32">
        <v>6893814.7300000004</v>
      </c>
      <c r="M113" s="32">
        <v>4411339</v>
      </c>
      <c r="N113" s="32">
        <v>2562357.86</v>
      </c>
      <c r="O113" s="32">
        <v>477179.97</v>
      </c>
      <c r="P113" s="32">
        <v>59606.63</v>
      </c>
      <c r="Q113" s="32">
        <v>1055589.24</v>
      </c>
      <c r="R113" s="32">
        <v>2676170.1800000002</v>
      </c>
      <c r="S113" s="32">
        <v>1055927.6399999999</v>
      </c>
      <c r="T113" s="32">
        <v>1933353.45</v>
      </c>
      <c r="U113" s="32">
        <v>4339219.08</v>
      </c>
      <c r="V113" s="32">
        <v>15013676.24</v>
      </c>
      <c r="W113" s="32">
        <v>9557339.8300000001</v>
      </c>
      <c r="X113" s="32">
        <v>4774291.47</v>
      </c>
      <c r="Y113" s="32">
        <v>8083314.9000000004</v>
      </c>
      <c r="Z113" s="32">
        <v>-306262.84000000003</v>
      </c>
      <c r="AA113" s="32">
        <v>6930361.3399999999</v>
      </c>
      <c r="AB113" s="32">
        <v>5020535.47</v>
      </c>
      <c r="AC113" s="32">
        <v>2643422.2200000002</v>
      </c>
      <c r="AD113" s="32">
        <v>99241.97</v>
      </c>
      <c r="AE113" s="32">
        <v>-284529.65000000002</v>
      </c>
      <c r="AF113" s="32">
        <v>672805.43</v>
      </c>
      <c r="AG113" s="32">
        <v>2397478.17</v>
      </c>
      <c r="AH113" s="32">
        <v>1175475.77</v>
      </c>
      <c r="AI113" s="32">
        <v>1923129.02</v>
      </c>
      <c r="AJ113" s="32">
        <v>3705376.91</v>
      </c>
      <c r="AK113" s="32">
        <v>17482903.050000001</v>
      </c>
      <c r="AL113" s="32">
        <v>11865937.949999999</v>
      </c>
      <c r="AM113" s="32">
        <v>5926625.7699999996</v>
      </c>
      <c r="AN113" s="32">
        <v>10170631.58</v>
      </c>
      <c r="AO113" s="32">
        <v>57650</v>
      </c>
      <c r="AP113" s="32">
        <v>7312271.4699999997</v>
      </c>
      <c r="AQ113" s="32">
        <v>6177511.2800000003</v>
      </c>
      <c r="AR113" s="32">
        <v>2679082.42</v>
      </c>
      <c r="AS113" s="32">
        <v>158985.47</v>
      </c>
      <c r="AT113" s="32">
        <v>-49325.21</v>
      </c>
      <c r="AU113" s="32">
        <v>732313.68</v>
      </c>
      <c r="AV113" s="32">
        <v>3008082.16</v>
      </c>
      <c r="AW113" s="32">
        <v>1174934.44</v>
      </c>
      <c r="AX113" s="32">
        <v>2485065.94</v>
      </c>
      <c r="AY113" s="32">
        <v>7284282.4500000002</v>
      </c>
      <c r="AZ113" s="30">
        <v>118</v>
      </c>
      <c r="BA113" s="30">
        <v>120</v>
      </c>
      <c r="BB113" s="30">
        <v>134</v>
      </c>
      <c r="BC113" s="50">
        <f t="shared" si="128"/>
        <v>45.13070645403802</v>
      </c>
      <c r="BD113" s="50">
        <f t="shared" si="129"/>
        <v>46.16032229025874</v>
      </c>
      <c r="BE113" s="50">
        <f t="shared" si="130"/>
        <v>41.825270374647531</v>
      </c>
      <c r="BF113" s="50">
        <f t="shared" si="131"/>
        <v>82.251298563255034</v>
      </c>
      <c r="BG113" s="50">
        <f t="shared" si="132"/>
        <v>85.73662446331268</v>
      </c>
      <c r="BH113" s="50">
        <f t="shared" si="133"/>
        <v>71.895942867296341</v>
      </c>
      <c r="BI113" s="50">
        <f t="shared" si="134"/>
        <v>54.86929354596198</v>
      </c>
      <c r="BJ113" s="50">
        <f t="shared" si="135"/>
        <v>53.83967770974126</v>
      </c>
      <c r="BK113" s="50">
        <f t="shared" si="136"/>
        <v>58.174729625352462</v>
      </c>
      <c r="BL113" s="50">
        <f t="shared" si="137"/>
        <v>74.625726549099227</v>
      </c>
      <c r="BM113" s="50">
        <f t="shared" si="138"/>
        <v>59.063534318080315</v>
      </c>
      <c r="BN113" s="50">
        <f t="shared" si="139"/>
        <v>58.271954139548129</v>
      </c>
      <c r="BO113" s="50">
        <f t="shared" si="140"/>
        <v>0.40946608961032138</v>
      </c>
      <c r="BP113" s="50">
        <f t="shared" si="141"/>
        <v>0.31799616520836871</v>
      </c>
      <c r="BQ113" s="50">
        <f t="shared" si="142"/>
        <v>0.33899551768091507</v>
      </c>
      <c r="BR113" s="50">
        <f t="shared" si="143"/>
        <v>0.76423564608266747</v>
      </c>
      <c r="BS113" s="50">
        <f t="shared" si="144"/>
        <v>0.67683376449579402</v>
      </c>
      <c r="BT113" s="50">
        <f t="shared" si="145"/>
        <v>0.63275320354722386</v>
      </c>
      <c r="BU113" s="50">
        <f t="shared" si="146"/>
        <v>1.2157862762871203</v>
      </c>
      <c r="BV113" s="50">
        <f t="shared" si="147"/>
        <v>1.1663626906934121</v>
      </c>
      <c r="BW113" s="50">
        <f t="shared" si="148"/>
        <v>1.3908990690139134</v>
      </c>
      <c r="BX113" s="50">
        <f t="shared" si="149"/>
        <v>0.63213178702177608</v>
      </c>
      <c r="BY113" s="50">
        <f t="shared" si="150"/>
        <v>0.68193833051511177</v>
      </c>
      <c r="BZ113" s="50">
        <f t="shared" si="151"/>
        <v>0.70487773596616721</v>
      </c>
      <c r="CA113" s="50">
        <f t="shared" si="152"/>
        <v>1.5209387271696864</v>
      </c>
      <c r="CB113" s="50">
        <f t="shared" si="153"/>
        <v>2.0018341758258846</v>
      </c>
      <c r="CC113" s="50">
        <f t="shared" si="154"/>
        <v>2.0021405788879427</v>
      </c>
      <c r="CD113" s="50">
        <f t="shared" si="155"/>
        <v>82.244407220086671</v>
      </c>
      <c r="CE113" s="50">
        <f t="shared" si="156"/>
        <v>69.48807264758311</v>
      </c>
      <c r="CF113" s="50">
        <f t="shared" si="157"/>
        <v>72.435273537297263</v>
      </c>
      <c r="CG113" s="50">
        <f t="shared" si="158"/>
        <v>49.954684378214708</v>
      </c>
      <c r="CH113" s="50">
        <f t="shared" si="159"/>
        <v>61.973825719875485</v>
      </c>
      <c r="CI113" s="50">
        <f t="shared" si="160"/>
        <v>35.689115903447671</v>
      </c>
      <c r="CJ113" s="50">
        <f t="shared" si="161"/>
        <v>3.1238827840992278</v>
      </c>
      <c r="CK113" s="50">
        <f t="shared" si="162"/>
        <v>0.66101045748939102</v>
      </c>
      <c r="CL113" s="50">
        <f t="shared" si="163"/>
        <v>0.90937683258502078</v>
      </c>
      <c r="CM113" s="50">
        <f t="shared" si="164"/>
        <v>0.49815495984470698</v>
      </c>
      <c r="CN113" s="50">
        <f t="shared" si="165"/>
        <v>-4.4191467800147928</v>
      </c>
      <c r="CO113" s="50">
        <f t="shared" si="166"/>
        <v>0.7884007074480236</v>
      </c>
      <c r="CP113" s="50">
        <f t="shared" si="167"/>
        <v>118.88937032497388</v>
      </c>
      <c r="CQ113" s="50">
        <f t="shared" si="168"/>
        <v>54.314821294640716</v>
      </c>
      <c r="CR113" s="50">
        <f t="shared" si="169"/>
        <v>103.93046461237334</v>
      </c>
      <c r="CS113" s="50">
        <f t="shared" si="170"/>
        <v>50.963677648615246</v>
      </c>
      <c r="CT113" s="50">
        <f t="shared" si="171"/>
        <v>99.486630803853402</v>
      </c>
      <c r="CU113" s="50">
        <f t="shared" si="172"/>
        <v>49.871327418264094</v>
      </c>
      <c r="CV113" s="50">
        <f t="shared" si="173"/>
        <v>4.9418220191347757</v>
      </c>
      <c r="CW113" s="50">
        <f t="shared" si="174"/>
        <v>0.96931119415165812</v>
      </c>
      <c r="CX113" s="50">
        <f t="shared" si="175"/>
        <v>1.2901199544039355</v>
      </c>
      <c r="CY113" s="50">
        <f t="shared" si="176"/>
        <v>0.35565503464549059</v>
      </c>
      <c r="CZ113" s="50">
        <f t="shared" si="177"/>
        <v>-2.9913150571746834</v>
      </c>
      <c r="DA113" s="50">
        <f t="shared" si="178"/>
        <v>0.46781265842335701</v>
      </c>
      <c r="DB113" s="33">
        <f t="shared" si="179"/>
        <v>81830.103050847465</v>
      </c>
      <c r="DC113" s="33">
        <f t="shared" si="180"/>
        <v>85320.010916666666</v>
      </c>
      <c r="DD113" s="33">
        <f t="shared" si="181"/>
        <v>91964.993432835821</v>
      </c>
      <c r="DE113" s="33">
        <f t="shared" si="182"/>
        <v>21714.897118644065</v>
      </c>
      <c r="DF113" s="33">
        <f t="shared" si="183"/>
        <v>22028.518500000002</v>
      </c>
      <c r="DG113" s="33">
        <f t="shared" si="184"/>
        <v>19993.152388059701</v>
      </c>
      <c r="DH113" s="50">
        <f t="shared" si="185"/>
        <v>26.536563329452118</v>
      </c>
      <c r="DI113" s="50">
        <f t="shared" si="186"/>
        <v>25.818700986238252</v>
      </c>
      <c r="DJ113" s="50">
        <f t="shared" si="187"/>
        <v>21.739959566964107</v>
      </c>
      <c r="DK113" s="50">
        <f t="shared" si="188"/>
        <v>10.932005694609821</v>
      </c>
      <c r="DL113" s="50">
        <f t="shared" si="189"/>
        <v>6.5713914665843474</v>
      </c>
      <c r="DM113" s="50">
        <f t="shared" si="190"/>
        <v>5.9425084031325515</v>
      </c>
      <c r="DN113" s="50">
        <f t="shared" si="191"/>
        <v>42.385805068999879</v>
      </c>
      <c r="DO113" s="50">
        <f t="shared" si="192"/>
        <v>-7.6382865546701373</v>
      </c>
      <c r="DP113" s="50">
        <f t="shared" si="193"/>
        <v>216.87735338582442</v>
      </c>
    </row>
    <row r="114" spans="1:120" ht="20.100000000000001" customHeight="1" x14ac:dyDescent="0.25">
      <c r="A114" s="30">
        <f t="shared" si="194"/>
        <v>113</v>
      </c>
      <c r="B114" s="49" t="s">
        <v>124</v>
      </c>
      <c r="C114" s="54" t="s">
        <v>125</v>
      </c>
      <c r="D114" s="32">
        <v>9652153.5399999991</v>
      </c>
      <c r="E114" s="32">
        <v>9097494.3000000007</v>
      </c>
      <c r="F114" s="32">
        <v>8825172.1600000001</v>
      </c>
      <c r="G114" s="32">
        <v>12468510.17</v>
      </c>
      <c r="H114" s="32">
        <v>9637030.1500000004</v>
      </c>
      <c r="I114" s="32">
        <v>2123272.31</v>
      </c>
      <c r="J114" s="32">
        <v>2417212.06</v>
      </c>
      <c r="K114" s="32">
        <v>1506454.04</v>
      </c>
      <c r="L114" s="32">
        <v>10051298.109999999</v>
      </c>
      <c r="M114" s="32">
        <v>6677952.3700000001</v>
      </c>
      <c r="N114" s="32">
        <v>592125.66</v>
      </c>
      <c r="O114" s="32">
        <v>1908061.95</v>
      </c>
      <c r="P114" s="32">
        <v>1883786.38</v>
      </c>
      <c r="Q114" s="32">
        <v>2006990.51</v>
      </c>
      <c r="R114" s="32">
        <v>3719830.82</v>
      </c>
      <c r="S114" s="32">
        <v>1466179.05</v>
      </c>
      <c r="T114" s="32">
        <v>376370.4</v>
      </c>
      <c r="U114" s="32">
        <v>7141098.9199999999</v>
      </c>
      <c r="V114" s="32">
        <v>10597402.220000001</v>
      </c>
      <c r="W114" s="32">
        <v>7893926.7699999996</v>
      </c>
      <c r="X114" s="32">
        <v>1712158.71</v>
      </c>
      <c r="Y114" s="32">
        <v>2052558.15</v>
      </c>
      <c r="Z114" s="32">
        <v>1260948.55</v>
      </c>
      <c r="AA114" s="32">
        <v>8544844.0700000003</v>
      </c>
      <c r="AB114" s="32">
        <v>6331388.4299999997</v>
      </c>
      <c r="AC114" s="32">
        <v>559031.89</v>
      </c>
      <c r="AD114" s="32">
        <v>1611547.17</v>
      </c>
      <c r="AE114" s="32">
        <v>1590806.79</v>
      </c>
      <c r="AF114" s="32">
        <v>1707372.57</v>
      </c>
      <c r="AG114" s="32">
        <v>2772060.98</v>
      </c>
      <c r="AH114" s="32">
        <v>1175528.1299999999</v>
      </c>
      <c r="AI114" s="32">
        <v>352508.44</v>
      </c>
      <c r="AJ114" s="32">
        <v>6209103.2400000002</v>
      </c>
      <c r="AK114" s="32">
        <v>9742236.1099999994</v>
      </c>
      <c r="AL114" s="32">
        <v>8208443.3600000003</v>
      </c>
      <c r="AM114" s="32">
        <v>2071909.56</v>
      </c>
      <c r="AN114" s="32">
        <v>2458340.59</v>
      </c>
      <c r="AO114" s="32">
        <v>1141883.27</v>
      </c>
      <c r="AP114" s="32">
        <v>7283895.5199999996</v>
      </c>
      <c r="AQ114" s="32">
        <v>6320399.1100000003</v>
      </c>
      <c r="AR114" s="32">
        <v>465347.25</v>
      </c>
      <c r="AS114" s="32">
        <v>1467050.25</v>
      </c>
      <c r="AT114" s="32">
        <v>1454432.27</v>
      </c>
      <c r="AU114" s="32">
        <v>1578176.28</v>
      </c>
      <c r="AV114" s="32">
        <v>2779085.53</v>
      </c>
      <c r="AW114" s="32">
        <v>1584962.47</v>
      </c>
      <c r="AX114" s="32">
        <v>416539.85</v>
      </c>
      <c r="AY114" s="32">
        <v>7566131.6100000003</v>
      </c>
      <c r="AZ114" s="30">
        <v>21</v>
      </c>
      <c r="BA114" s="30">
        <v>18</v>
      </c>
      <c r="BB114" s="30">
        <v>13</v>
      </c>
      <c r="BC114" s="50">
        <f t="shared" si="128"/>
        <v>80.613465225252327</v>
      </c>
      <c r="BD114" s="50">
        <f t="shared" si="129"/>
        <v>80.631497159499148</v>
      </c>
      <c r="BE114" s="50">
        <f t="shared" si="130"/>
        <v>74.766156740169592</v>
      </c>
      <c r="BF114" s="50">
        <f t="shared" si="131"/>
        <v>415.82194116638647</v>
      </c>
      <c r="BG114" s="50">
        <f t="shared" si="132"/>
        <v>416.30216761459354</v>
      </c>
      <c r="BH114" s="50">
        <f t="shared" si="133"/>
        <v>296.29318043355414</v>
      </c>
      <c r="BI114" s="50">
        <f t="shared" si="134"/>
        <v>19.38653477474767</v>
      </c>
      <c r="BJ114" s="50">
        <f t="shared" si="135"/>
        <v>19.368502840500845</v>
      </c>
      <c r="BK114" s="50">
        <f t="shared" si="136"/>
        <v>25.233843259830419</v>
      </c>
      <c r="BL114" s="50">
        <f t="shared" si="137"/>
        <v>87.839720194015584</v>
      </c>
      <c r="BM114" s="50">
        <f t="shared" si="138"/>
        <v>83.41584427218298</v>
      </c>
      <c r="BN114" s="50">
        <f t="shared" si="139"/>
        <v>84.280818061910622</v>
      </c>
      <c r="BO114" s="50">
        <f t="shared" si="140"/>
        <v>0.17029077901453885</v>
      </c>
      <c r="BP114" s="50">
        <f t="shared" si="141"/>
        <v>0.16156400167285523</v>
      </c>
      <c r="BQ114" s="50">
        <f t="shared" si="142"/>
        <v>0.21267289527845371</v>
      </c>
      <c r="BR114" s="50">
        <f t="shared" si="143"/>
        <v>0.97158695102250647</v>
      </c>
      <c r="BS114" s="50">
        <f t="shared" si="144"/>
        <v>0.96168935160675173</v>
      </c>
      <c r="BT114" s="50">
        <f t="shared" si="145"/>
        <v>0.94962000281461301</v>
      </c>
      <c r="BU114" s="50">
        <f t="shared" si="146"/>
        <v>0.24048755031901051</v>
      </c>
      <c r="BV114" s="50">
        <f t="shared" si="147"/>
        <v>0.24021013527985888</v>
      </c>
      <c r="BW114" s="50">
        <f t="shared" si="148"/>
        <v>0.33750354919972825</v>
      </c>
      <c r="BX114" s="50">
        <f t="shared" si="149"/>
        <v>0.77412244192763879</v>
      </c>
      <c r="BY114" s="50">
        <f t="shared" si="150"/>
        <v>0.85846456623404455</v>
      </c>
      <c r="BZ114" s="50">
        <f t="shared" si="151"/>
        <v>0.90586720136471843</v>
      </c>
      <c r="CA114" s="50">
        <f t="shared" si="152"/>
        <v>4.5387631650506481</v>
      </c>
      <c r="CB114" s="50">
        <f t="shared" si="153"/>
        <v>4.6105111190305479</v>
      </c>
      <c r="CC114" s="50">
        <f t="shared" si="154"/>
        <v>3.961776864430318</v>
      </c>
      <c r="CD114" s="50">
        <f t="shared" si="155"/>
        <v>114.36331080195934</v>
      </c>
      <c r="CE114" s="50">
        <f t="shared" si="156"/>
        <v>90.420882324126922</v>
      </c>
      <c r="CF114" s="50">
        <f t="shared" si="157"/>
        <v>93.44724018162097</v>
      </c>
      <c r="CG114" s="50">
        <f t="shared" si="158"/>
        <v>57.876611733053323</v>
      </c>
      <c r="CH114" s="50">
        <f t="shared" si="159"/>
        <v>53.163094725026895</v>
      </c>
      <c r="CI114" s="50">
        <f t="shared" si="160"/>
        <v>58.919422383952778</v>
      </c>
      <c r="CJ114" s="50">
        <f t="shared" si="161"/>
        <v>15.303046827446265</v>
      </c>
      <c r="CK114" s="50">
        <f t="shared" si="162"/>
        <v>15.207002023180733</v>
      </c>
      <c r="CL114" s="50">
        <f t="shared" si="163"/>
        <v>15.058660387979451</v>
      </c>
      <c r="CM114" s="50">
        <f t="shared" si="164"/>
        <v>14.987656554542289</v>
      </c>
      <c r="CN114" s="50">
        <f t="shared" si="165"/>
        <v>14.756835112147343</v>
      </c>
      <c r="CO114" s="50">
        <f t="shared" si="166"/>
        <v>15.676821103002315</v>
      </c>
      <c r="CP114" s="50">
        <f t="shared" si="167"/>
        <v>44.537621791992485</v>
      </c>
      <c r="CQ114" s="50">
        <f t="shared" si="168"/>
        <v>30.813860944860178</v>
      </c>
      <c r="CR114" s="50">
        <f t="shared" si="169"/>
        <v>43.688772227168521</v>
      </c>
      <c r="CS114" s="50">
        <f t="shared" si="170"/>
        <v>30.405139907589728</v>
      </c>
      <c r="CT114" s="50">
        <f t="shared" si="171"/>
        <v>39.629982322429633</v>
      </c>
      <c r="CU114" s="50">
        <f t="shared" si="172"/>
        <v>28.382143765453748</v>
      </c>
      <c r="CV114" s="50">
        <f t="shared" si="173"/>
        <v>19.768251117149138</v>
      </c>
      <c r="CW114" s="50">
        <f t="shared" si="174"/>
        <v>17.71418719108183</v>
      </c>
      <c r="CX114" s="50">
        <f t="shared" si="175"/>
        <v>16.623474572534573</v>
      </c>
      <c r="CY114" s="50">
        <f t="shared" si="176"/>
        <v>15.607439663667019</v>
      </c>
      <c r="CZ114" s="50">
        <f t="shared" si="177"/>
        <v>13.860393954849743</v>
      </c>
      <c r="DA114" s="50">
        <f t="shared" si="178"/>
        <v>12.938934779942016</v>
      </c>
      <c r="DB114" s="33">
        <f t="shared" si="179"/>
        <v>459626.35904761899</v>
      </c>
      <c r="DC114" s="33">
        <f t="shared" si="180"/>
        <v>505416.35000000003</v>
      </c>
      <c r="DD114" s="33">
        <f t="shared" si="181"/>
        <v>678859.39692307694</v>
      </c>
      <c r="DE114" s="33">
        <f t="shared" si="182"/>
        <v>28196.460000000003</v>
      </c>
      <c r="DF114" s="33">
        <f t="shared" si="183"/>
        <v>31057.327222222222</v>
      </c>
      <c r="DG114" s="33">
        <f t="shared" si="184"/>
        <v>35795.942307692305</v>
      </c>
      <c r="DH114" s="50">
        <f t="shared" si="185"/>
        <v>6.1346481647452125</v>
      </c>
      <c r="DI114" s="50">
        <f t="shared" si="186"/>
        <v>6.1448995906488229</v>
      </c>
      <c r="DJ114" s="50">
        <f t="shared" si="187"/>
        <v>5.2729537913059819</v>
      </c>
      <c r="DK114" s="50">
        <f t="shared" si="188"/>
        <v>20.793188812037901</v>
      </c>
      <c r="DL114" s="50">
        <f t="shared" si="189"/>
        <v>18.767503597116843</v>
      </c>
      <c r="DM114" s="50">
        <f t="shared" si="190"/>
        <v>17.882668478163716</v>
      </c>
      <c r="DN114" s="50">
        <f t="shared" si="191"/>
        <v>20.030527028229169</v>
      </c>
      <c r="DO114" s="50">
        <f t="shared" si="192"/>
        <v>20.735279863873348</v>
      </c>
      <c r="DP114" s="50">
        <f t="shared" si="193"/>
        <v>21.489415935470131</v>
      </c>
    </row>
    <row r="115" spans="1:120" ht="20.100000000000001" customHeight="1" x14ac:dyDescent="0.25">
      <c r="A115" s="30">
        <f t="shared" si="194"/>
        <v>114</v>
      </c>
      <c r="B115" s="49" t="s">
        <v>126</v>
      </c>
      <c r="C115" s="54" t="s">
        <v>15</v>
      </c>
      <c r="D115" s="32">
        <v>9600222.3499999996</v>
      </c>
      <c r="E115" s="32">
        <v>8877778.1300000008</v>
      </c>
      <c r="F115" s="32">
        <v>8666258.7799999993</v>
      </c>
      <c r="G115" s="32">
        <v>5200828.59</v>
      </c>
      <c r="H115" s="32">
        <v>3979092.82</v>
      </c>
      <c r="I115" s="32">
        <v>2228499.63</v>
      </c>
      <c r="J115" s="32">
        <v>2228499.63</v>
      </c>
      <c r="K115" s="32">
        <v>471253.51</v>
      </c>
      <c r="L115" s="32">
        <v>2972328.96</v>
      </c>
      <c r="M115" s="32">
        <v>6718462.5599999996</v>
      </c>
      <c r="N115" s="32">
        <v>1488145.83</v>
      </c>
      <c r="O115" s="32">
        <v>618229.48</v>
      </c>
      <c r="P115" s="32">
        <v>617426.35</v>
      </c>
      <c r="Q115" s="32">
        <v>782965.81</v>
      </c>
      <c r="R115" s="32">
        <v>1932541.33</v>
      </c>
      <c r="S115" s="32">
        <v>1748169.15</v>
      </c>
      <c r="T115" s="32">
        <v>691353.47</v>
      </c>
      <c r="U115" s="32">
        <v>6893394.6799999997</v>
      </c>
      <c r="V115" s="32">
        <v>4722858.87</v>
      </c>
      <c r="W115" s="32">
        <v>3512045.39</v>
      </c>
      <c r="X115" s="32">
        <v>2221783.42</v>
      </c>
      <c r="Y115" s="32">
        <v>2221783.42</v>
      </c>
      <c r="Z115" s="32">
        <v>190401.19</v>
      </c>
      <c r="AA115" s="32">
        <v>2501075.4500000002</v>
      </c>
      <c r="AB115" s="32">
        <v>6391244.6299999999</v>
      </c>
      <c r="AC115" s="32">
        <v>1477983.47</v>
      </c>
      <c r="AD115" s="32">
        <v>267882.57</v>
      </c>
      <c r="AE115" s="32">
        <v>265125.95</v>
      </c>
      <c r="AF115" s="32">
        <v>424188.03</v>
      </c>
      <c r="AG115" s="32">
        <v>1843769.27</v>
      </c>
      <c r="AH115" s="32">
        <v>1812731.79</v>
      </c>
      <c r="AI115" s="32">
        <v>666538.65</v>
      </c>
      <c r="AJ115" s="32">
        <v>6497307.1799999997</v>
      </c>
      <c r="AK115" s="32">
        <v>4884066.21</v>
      </c>
      <c r="AL115" s="32">
        <v>4085139.09</v>
      </c>
      <c r="AM115" s="32">
        <v>2270242.17</v>
      </c>
      <c r="AN115" s="32">
        <v>2319030.31</v>
      </c>
      <c r="AO115" s="32">
        <v>419445.94</v>
      </c>
      <c r="AP115" s="32">
        <v>2565035.9</v>
      </c>
      <c r="AQ115" s="32">
        <v>6130106.7199999997</v>
      </c>
      <c r="AR115" s="32">
        <v>1290031.68</v>
      </c>
      <c r="AS115" s="32">
        <v>535623.65</v>
      </c>
      <c r="AT115" s="32">
        <v>533551.56000000006</v>
      </c>
      <c r="AU115" s="32">
        <v>699492.29</v>
      </c>
      <c r="AV115" s="32">
        <v>1883512.01</v>
      </c>
      <c r="AW115" s="32">
        <v>1801694.71</v>
      </c>
      <c r="AX115" s="32">
        <v>626057.42000000004</v>
      </c>
      <c r="AY115" s="32">
        <v>5846550.9500000002</v>
      </c>
      <c r="AZ115" s="30">
        <v>45</v>
      </c>
      <c r="BA115" s="30">
        <v>44</v>
      </c>
      <c r="BB115" s="30">
        <v>44</v>
      </c>
      <c r="BC115" s="50">
        <f t="shared" si="128"/>
        <v>57.151065615104223</v>
      </c>
      <c r="BD115" s="50">
        <f t="shared" si="129"/>
        <v>52.956811093531577</v>
      </c>
      <c r="BE115" s="50">
        <f t="shared" si="130"/>
        <v>52.518450604706281</v>
      </c>
      <c r="BF115" s="50">
        <f t="shared" si="131"/>
        <v>133.37803246572673</v>
      </c>
      <c r="BG115" s="50">
        <f t="shared" si="132"/>
        <v>112.57062355789837</v>
      </c>
      <c r="BH115" s="50">
        <f t="shared" si="133"/>
        <v>110.60812309952084</v>
      </c>
      <c r="BI115" s="50">
        <f t="shared" si="134"/>
        <v>42.84893438489577</v>
      </c>
      <c r="BJ115" s="50">
        <f t="shared" si="135"/>
        <v>47.043188906468423</v>
      </c>
      <c r="BK115" s="50">
        <f t="shared" si="136"/>
        <v>47.481549395293719</v>
      </c>
      <c r="BL115" s="50">
        <f t="shared" si="137"/>
        <v>100</v>
      </c>
      <c r="BM115" s="50">
        <f t="shared" si="138"/>
        <v>100</v>
      </c>
      <c r="BN115" s="50">
        <f t="shared" si="139"/>
        <v>97.896183599256176</v>
      </c>
      <c r="BO115" s="50">
        <f t="shared" si="140"/>
        <v>0.4284893438489577</v>
      </c>
      <c r="BP115" s="50">
        <f t="shared" si="141"/>
        <v>0.47043188906468419</v>
      </c>
      <c r="BQ115" s="50">
        <f t="shared" si="142"/>
        <v>0.46482624771788256</v>
      </c>
      <c r="BR115" s="50">
        <f t="shared" si="143"/>
        <v>1</v>
      </c>
      <c r="BS115" s="50">
        <f t="shared" si="144"/>
        <v>1</v>
      </c>
      <c r="BT115" s="50">
        <f t="shared" si="145"/>
        <v>0.98133457369226729</v>
      </c>
      <c r="BU115" s="50">
        <f t="shared" si="146"/>
        <v>0.74974865164318827</v>
      </c>
      <c r="BV115" s="50">
        <f t="shared" si="147"/>
        <v>0.88833122567333977</v>
      </c>
      <c r="BW115" s="50">
        <f t="shared" si="148"/>
        <v>0.90409273024209924</v>
      </c>
      <c r="BX115" s="50">
        <f t="shared" si="149"/>
        <v>1.8459024718597772</v>
      </c>
      <c r="BY115" s="50">
        <f t="shared" si="150"/>
        <v>1.8797466480297347</v>
      </c>
      <c r="BZ115" s="50">
        <f t="shared" si="151"/>
        <v>1.7743942050286003</v>
      </c>
      <c r="CA115" s="50">
        <f t="shared" si="152"/>
        <v>1.7855478934946021</v>
      </c>
      <c r="CB115" s="50">
        <f t="shared" si="153"/>
        <v>1.5807325585317404</v>
      </c>
      <c r="CC115" s="50">
        <f t="shared" si="154"/>
        <v>1.7994287763582508</v>
      </c>
      <c r="CD115" s="50">
        <f t="shared" si="155"/>
        <v>59.735878070362347</v>
      </c>
      <c r="CE115" s="50">
        <f t="shared" si="156"/>
        <v>61.629697809758582</v>
      </c>
      <c r="CF115" s="50">
        <f t="shared" si="157"/>
        <v>64.494769297791137</v>
      </c>
      <c r="CG115" s="50">
        <f t="shared" si="158"/>
        <v>68.39589552794456</v>
      </c>
      <c r="CH115" s="50">
        <f t="shared" si="159"/>
        <v>75.088784297343366</v>
      </c>
      <c r="CI115" s="50">
        <f t="shared" si="160"/>
        <v>82.601821807949449</v>
      </c>
      <c r="CJ115" s="50">
        <f t="shared" si="161"/>
        <v>11.887134315264944</v>
      </c>
      <c r="CK115" s="50">
        <f t="shared" si="162"/>
        <v>5.6720426625833094</v>
      </c>
      <c r="CL115" s="50">
        <f t="shared" si="163"/>
        <v>10.966756529699053</v>
      </c>
      <c r="CM115" s="50">
        <f t="shared" si="164"/>
        <v>15.854688910341878</v>
      </c>
      <c r="CN115" s="50">
        <f t="shared" si="165"/>
        <v>7.612772737423815</v>
      </c>
      <c r="CO115" s="50">
        <f t="shared" si="166"/>
        <v>16.35243935572208</v>
      </c>
      <c r="CP115" s="50">
        <f t="shared" si="167"/>
        <v>42.893143546817655</v>
      </c>
      <c r="CQ115" s="50">
        <f t="shared" si="168"/>
        <v>30.017635893610318</v>
      </c>
      <c r="CR115" s="50">
        <f t="shared" si="169"/>
        <v>38.905309434228322</v>
      </c>
      <c r="CS115" s="50">
        <f t="shared" si="170"/>
        <v>28.008511404418268</v>
      </c>
      <c r="CT115" s="50">
        <f t="shared" si="171"/>
        <v>41.372070272864676</v>
      </c>
      <c r="CU115" s="50">
        <f t="shared" si="172"/>
        <v>29.264670307941117</v>
      </c>
      <c r="CV115" s="50">
        <f t="shared" si="173"/>
        <v>6.4397412628677291</v>
      </c>
      <c r="CW115" s="50">
        <f t="shared" si="174"/>
        <v>3.0174506061912587</v>
      </c>
      <c r="CX115" s="50">
        <f t="shared" si="175"/>
        <v>6.1805637657175989</v>
      </c>
      <c r="CY115" s="50">
        <f t="shared" si="176"/>
        <v>4.9087770347319095</v>
      </c>
      <c r="CZ115" s="50">
        <f t="shared" si="177"/>
        <v>2.1446941702292799</v>
      </c>
      <c r="DA115" s="50">
        <f t="shared" si="178"/>
        <v>4.8399886346343335</v>
      </c>
      <c r="DB115" s="33">
        <f t="shared" si="179"/>
        <v>213338.27444444443</v>
      </c>
      <c r="DC115" s="33">
        <f t="shared" si="180"/>
        <v>201767.68477272728</v>
      </c>
      <c r="DD115" s="33">
        <f t="shared" si="181"/>
        <v>196960.42681818179</v>
      </c>
      <c r="DE115" s="33">
        <f t="shared" si="182"/>
        <v>33069.907333333336</v>
      </c>
      <c r="DF115" s="33">
        <f t="shared" si="183"/>
        <v>33590.533409090909</v>
      </c>
      <c r="DG115" s="33">
        <f t="shared" si="184"/>
        <v>29318.901818181817</v>
      </c>
      <c r="DH115" s="50">
        <f t="shared" si="185"/>
        <v>15.501160033027778</v>
      </c>
      <c r="DI115" s="50">
        <f t="shared" si="186"/>
        <v>16.648123532233395</v>
      </c>
      <c r="DJ115" s="50">
        <f t="shared" si="187"/>
        <v>14.885681500500958</v>
      </c>
      <c r="DK115" s="50">
        <f t="shared" si="188"/>
        <v>8.1557049561461472</v>
      </c>
      <c r="DL115" s="50">
        <f t="shared" si="189"/>
        <v>4.7780877578656042</v>
      </c>
      <c r="DM115" s="50">
        <f t="shared" si="190"/>
        <v>8.0714447578497079</v>
      </c>
      <c r="DN115" s="50">
        <f t="shared" si="191"/>
        <v>23.674538671697437</v>
      </c>
      <c r="DO115" s="50">
        <f t="shared" si="192"/>
        <v>28.184626966918934</v>
      </c>
      <c r="DP115" s="50">
        <f t="shared" si="193"/>
        <v>21.38605311171802</v>
      </c>
    </row>
    <row r="116" spans="1:120" ht="20.100000000000001" customHeight="1" x14ac:dyDescent="0.25">
      <c r="A116" s="30">
        <f t="shared" si="194"/>
        <v>115</v>
      </c>
      <c r="B116" s="49" t="s">
        <v>127</v>
      </c>
      <c r="C116" s="54" t="s">
        <v>11</v>
      </c>
      <c r="D116" s="32">
        <v>9516408.2100000009</v>
      </c>
      <c r="E116" s="32">
        <v>9648168.9600000009</v>
      </c>
      <c r="F116" s="32">
        <v>9568270.4000000004</v>
      </c>
      <c r="G116" s="32">
        <v>9109264.6199999992</v>
      </c>
      <c r="H116" s="32">
        <v>7221850.1500000004</v>
      </c>
      <c r="I116" s="32">
        <v>2010953.89</v>
      </c>
      <c r="J116" s="32">
        <v>2010953.89</v>
      </c>
      <c r="K116" s="32">
        <v>934493.37</v>
      </c>
      <c r="L116" s="32">
        <v>7098310.7300000004</v>
      </c>
      <c r="M116" s="32">
        <v>6684518.9100000001</v>
      </c>
      <c r="N116" s="32">
        <v>845080.16</v>
      </c>
      <c r="O116" s="32">
        <v>1174098.78</v>
      </c>
      <c r="P116" s="32">
        <v>1173794.1599999999</v>
      </c>
      <c r="Q116" s="32">
        <v>1303609.5900000001</v>
      </c>
      <c r="R116" s="32">
        <v>2826026.74</v>
      </c>
      <c r="S116" s="32">
        <v>1448332.02</v>
      </c>
      <c r="T116" s="32">
        <v>750003.25</v>
      </c>
      <c r="U116" s="32">
        <v>6878837.9299999997</v>
      </c>
      <c r="V116" s="32">
        <v>7680291.1200000001</v>
      </c>
      <c r="W116" s="32">
        <v>5822784.8499999996</v>
      </c>
      <c r="X116" s="32">
        <v>1516473.76</v>
      </c>
      <c r="Y116" s="32">
        <v>1516473.76</v>
      </c>
      <c r="Z116" s="32">
        <v>930407.42</v>
      </c>
      <c r="AA116" s="32">
        <v>6163817.3600000003</v>
      </c>
      <c r="AB116" s="32">
        <v>6935139.9199999999</v>
      </c>
      <c r="AC116" s="32">
        <v>792270.73</v>
      </c>
      <c r="AD116" s="32">
        <v>1206839.8700000001</v>
      </c>
      <c r="AE116" s="32">
        <v>1199675.8700000001</v>
      </c>
      <c r="AF116" s="32">
        <v>1327341.6200000001</v>
      </c>
      <c r="AG116" s="32">
        <v>2495471.85</v>
      </c>
      <c r="AH116" s="32">
        <v>1128629.0900000001</v>
      </c>
      <c r="AI116" s="32">
        <v>736456.91</v>
      </c>
      <c r="AJ116" s="32">
        <v>6988341.5999999996</v>
      </c>
      <c r="AK116" s="32">
        <v>6871372.3399999999</v>
      </c>
      <c r="AL116" s="32">
        <v>5053548.59</v>
      </c>
      <c r="AM116" s="32">
        <v>1538944.83</v>
      </c>
      <c r="AN116" s="32">
        <v>1637962.39</v>
      </c>
      <c r="AO116" s="32">
        <v>917536.25</v>
      </c>
      <c r="AP116" s="32">
        <v>5233409.95</v>
      </c>
      <c r="AQ116" s="32">
        <v>6976404.3099999996</v>
      </c>
      <c r="AR116" s="32">
        <v>757737.52</v>
      </c>
      <c r="AS116" s="32">
        <v>1208133.98</v>
      </c>
      <c r="AT116" s="32">
        <v>1203559.56</v>
      </c>
      <c r="AU116" s="32">
        <v>1304779.55</v>
      </c>
      <c r="AV116" s="32">
        <v>2328255.9300000002</v>
      </c>
      <c r="AW116" s="32">
        <v>1018600.34</v>
      </c>
      <c r="AX116" s="32">
        <v>620529.13</v>
      </c>
      <c r="AY116" s="32">
        <v>7104076.8899999997</v>
      </c>
      <c r="AZ116" s="30">
        <v>25</v>
      </c>
      <c r="BA116" s="30">
        <v>25</v>
      </c>
      <c r="BB116" s="30">
        <v>24</v>
      </c>
      <c r="BC116" s="50">
        <f t="shared" si="128"/>
        <v>77.924080879319106</v>
      </c>
      <c r="BD116" s="50">
        <f t="shared" si="129"/>
        <v>80.254996375710306</v>
      </c>
      <c r="BE116" s="50">
        <f t="shared" si="130"/>
        <v>76.162514430123281</v>
      </c>
      <c r="BF116" s="50">
        <f t="shared" si="131"/>
        <v>352.98227201022502</v>
      </c>
      <c r="BG116" s="50">
        <f t="shared" si="132"/>
        <v>406.4572380072043</v>
      </c>
      <c r="BH116" s="50">
        <f t="shared" si="133"/>
        <v>319.507333132356</v>
      </c>
      <c r="BI116" s="50">
        <f t="shared" si="134"/>
        <v>22.075919120680897</v>
      </c>
      <c r="BJ116" s="50">
        <f t="shared" si="135"/>
        <v>19.745003624289701</v>
      </c>
      <c r="BK116" s="50">
        <f t="shared" si="136"/>
        <v>23.837485569876716</v>
      </c>
      <c r="BL116" s="50">
        <f t="shared" si="137"/>
        <v>100</v>
      </c>
      <c r="BM116" s="50">
        <f t="shared" si="138"/>
        <v>100</v>
      </c>
      <c r="BN116" s="50">
        <f t="shared" si="139"/>
        <v>93.954833114330555</v>
      </c>
      <c r="BO116" s="50">
        <f t="shared" si="140"/>
        <v>0.22075919120680898</v>
      </c>
      <c r="BP116" s="50">
        <f t="shared" si="141"/>
        <v>0.197450036242897</v>
      </c>
      <c r="BQ116" s="50">
        <f t="shared" si="142"/>
        <v>0.22396469785830295</v>
      </c>
      <c r="BR116" s="50">
        <f t="shared" si="143"/>
        <v>0.99999999999999989</v>
      </c>
      <c r="BS116" s="50">
        <f t="shared" si="144"/>
        <v>1</v>
      </c>
      <c r="BT116" s="50">
        <f t="shared" si="145"/>
        <v>0.98143105371534634</v>
      </c>
      <c r="BU116" s="50">
        <f t="shared" si="146"/>
        <v>0.28330034658823672</v>
      </c>
      <c r="BV116" s="50">
        <f t="shared" si="147"/>
        <v>0.24602834111230057</v>
      </c>
      <c r="BW116" s="50">
        <f t="shared" si="148"/>
        <v>0.31298186185471671</v>
      </c>
      <c r="BX116" s="50">
        <f t="shared" si="149"/>
        <v>1.0446955497489985</v>
      </c>
      <c r="BY116" s="50">
        <f t="shared" si="150"/>
        <v>1.2562243812445486</v>
      </c>
      <c r="BZ116" s="50">
        <f t="shared" si="151"/>
        <v>1.3924831789860481</v>
      </c>
      <c r="CA116" s="50">
        <f t="shared" si="152"/>
        <v>3.5912559636064061</v>
      </c>
      <c r="CB116" s="50">
        <f t="shared" si="153"/>
        <v>3.8396871766511804</v>
      </c>
      <c r="CC116" s="50">
        <f t="shared" si="154"/>
        <v>3.2837750200570865</v>
      </c>
      <c r="CD116" s="50">
        <f t="shared" si="155"/>
        <v>88.123341562521247</v>
      </c>
      <c r="CE116" s="50">
        <f t="shared" si="156"/>
        <v>76.75302976765488</v>
      </c>
      <c r="CF116" s="50">
        <f t="shared" si="157"/>
        <v>72.207952546993241</v>
      </c>
      <c r="CG116" s="50">
        <f t="shared" si="158"/>
        <v>56.337466337283438</v>
      </c>
      <c r="CH116" s="50">
        <f t="shared" si="159"/>
        <v>43.356262051673241</v>
      </c>
      <c r="CI116" s="50">
        <f t="shared" si="160"/>
        <v>39.130485074124941</v>
      </c>
      <c r="CJ116" s="50">
        <f t="shared" si="161"/>
        <v>12.889062168884497</v>
      </c>
      <c r="CK116" s="50">
        <f t="shared" si="162"/>
        <v>15.713465168752617</v>
      </c>
      <c r="CL116" s="50">
        <f t="shared" si="163"/>
        <v>17.582135274014274</v>
      </c>
      <c r="CM116" s="50">
        <f t="shared" si="164"/>
        <v>13.165010740520231</v>
      </c>
      <c r="CN116" s="50">
        <f t="shared" si="165"/>
        <v>15.094662376563345</v>
      </c>
      <c r="CO116" s="50">
        <f t="shared" si="166"/>
        <v>17.532283134058702</v>
      </c>
      <c r="CP116" s="50">
        <f t="shared" si="167"/>
        <v>42.364893242556491</v>
      </c>
      <c r="CQ116" s="50">
        <f t="shared" si="168"/>
        <v>29.757963692900478</v>
      </c>
      <c r="CR116" s="50">
        <f t="shared" si="169"/>
        <v>39.120033211961513</v>
      </c>
      <c r="CS116" s="50">
        <f t="shared" si="170"/>
        <v>28.119626130593804</v>
      </c>
      <c r="CT116" s="50">
        <f t="shared" si="171"/>
        <v>37.151890498731731</v>
      </c>
      <c r="CU116" s="50">
        <f t="shared" si="172"/>
        <v>27.088135908032037</v>
      </c>
      <c r="CV116" s="50">
        <f t="shared" si="173"/>
        <v>12.337625226776606</v>
      </c>
      <c r="CW116" s="50">
        <f t="shared" si="174"/>
        <v>12.508486066147832</v>
      </c>
      <c r="CX116" s="50">
        <f t="shared" si="175"/>
        <v>12.626461518060777</v>
      </c>
      <c r="CY116" s="50">
        <f t="shared" si="176"/>
        <v>9.8198117333598489</v>
      </c>
      <c r="CZ116" s="50">
        <f t="shared" si="177"/>
        <v>9.6433574480022362</v>
      </c>
      <c r="DA116" s="50">
        <f t="shared" si="178"/>
        <v>9.5893637161424703</v>
      </c>
      <c r="DB116" s="33">
        <f t="shared" si="179"/>
        <v>380656.32840000006</v>
      </c>
      <c r="DC116" s="33">
        <f t="shared" si="180"/>
        <v>385926.75840000005</v>
      </c>
      <c r="DD116" s="33">
        <f t="shared" si="181"/>
        <v>398677.93333333335</v>
      </c>
      <c r="DE116" s="33">
        <f t="shared" si="182"/>
        <v>33803.206400000003</v>
      </c>
      <c r="DF116" s="33">
        <f t="shared" si="183"/>
        <v>31690.8292</v>
      </c>
      <c r="DG116" s="33">
        <f t="shared" si="184"/>
        <v>31572.396666666667</v>
      </c>
      <c r="DH116" s="50">
        <f t="shared" si="185"/>
        <v>8.8802428537268465</v>
      </c>
      <c r="DI116" s="50">
        <f t="shared" si="186"/>
        <v>8.2116174922376146</v>
      </c>
      <c r="DJ116" s="50">
        <f t="shared" si="187"/>
        <v>7.9192736860781032</v>
      </c>
      <c r="DK116" s="50">
        <f t="shared" si="188"/>
        <v>13.698546355232486</v>
      </c>
      <c r="DL116" s="50">
        <f t="shared" si="189"/>
        <v>13.757445848046176</v>
      </c>
      <c r="DM116" s="50">
        <f t="shared" si="190"/>
        <v>13.636524632497842</v>
      </c>
      <c r="DN116" s="50">
        <f t="shared" si="191"/>
        <v>20.386946719857587</v>
      </c>
      <c r="DO116" s="50">
        <f t="shared" si="192"/>
        <v>22.445100108581833</v>
      </c>
      <c r="DP116" s="50">
        <f t="shared" si="193"/>
        <v>23.76478235942059</v>
      </c>
    </row>
    <row r="117" spans="1:120" ht="20.100000000000001" customHeight="1" x14ac:dyDescent="0.25">
      <c r="A117" s="30">
        <f t="shared" si="194"/>
        <v>116</v>
      </c>
      <c r="B117" s="49" t="s">
        <v>128</v>
      </c>
      <c r="C117" s="54" t="s">
        <v>15</v>
      </c>
      <c r="D117" s="32">
        <v>9193857.5600000005</v>
      </c>
      <c r="E117" s="32">
        <v>9113846.9100000001</v>
      </c>
      <c r="F117" s="32">
        <v>9655535.75</v>
      </c>
      <c r="G117" s="32">
        <v>8281380.6299999999</v>
      </c>
      <c r="H117" s="32">
        <v>7426582.0899999999</v>
      </c>
      <c r="I117" s="32">
        <v>1337927.32</v>
      </c>
      <c r="J117" s="32">
        <v>1337927.32</v>
      </c>
      <c r="K117" s="32">
        <v>65896.03</v>
      </c>
      <c r="L117" s="32">
        <v>6943453.3099999996</v>
      </c>
      <c r="M117" s="32">
        <v>5475558.1600000001</v>
      </c>
      <c r="N117" s="32">
        <v>2095059.37</v>
      </c>
      <c r="O117" s="32">
        <v>50031.94</v>
      </c>
      <c r="P117" s="32">
        <v>91448.65</v>
      </c>
      <c r="Q117" s="32">
        <v>323622.03000000003</v>
      </c>
      <c r="R117" s="32">
        <v>3406464.86</v>
      </c>
      <c r="S117" s="32">
        <v>546348.79</v>
      </c>
      <c r="T117" s="32">
        <v>1358776.59</v>
      </c>
      <c r="U117" s="32">
        <v>5540677.9000000004</v>
      </c>
      <c r="V117" s="32">
        <v>8500724.5399999991</v>
      </c>
      <c r="W117" s="32">
        <v>7520466.5499999998</v>
      </c>
      <c r="X117" s="32">
        <v>1448372.19</v>
      </c>
      <c r="Y117" s="32">
        <v>1625407.17</v>
      </c>
      <c r="Z117" s="32">
        <v>408845.95</v>
      </c>
      <c r="AA117" s="32">
        <v>6875317.3700000001</v>
      </c>
      <c r="AB117" s="32">
        <v>5131096.04</v>
      </c>
      <c r="AC117" s="32">
        <v>1943697.69</v>
      </c>
      <c r="AD117" s="32">
        <v>508869.56</v>
      </c>
      <c r="AE117" s="32">
        <v>508869.56</v>
      </c>
      <c r="AF117" s="32">
        <v>759671.9</v>
      </c>
      <c r="AG117" s="32">
        <v>3505544.29</v>
      </c>
      <c r="AH117" s="32">
        <v>755737.31</v>
      </c>
      <c r="AI117" s="32">
        <v>1419063.18</v>
      </c>
      <c r="AJ117" s="32">
        <v>5040706.16</v>
      </c>
      <c r="AK117" s="32">
        <v>8062259.3499999996</v>
      </c>
      <c r="AL117" s="32">
        <v>7035585.7300000004</v>
      </c>
      <c r="AM117" s="32">
        <v>1429426.61</v>
      </c>
      <c r="AN117" s="32">
        <v>1572260.41</v>
      </c>
      <c r="AO117" s="32">
        <v>989347.15</v>
      </c>
      <c r="AP117" s="32">
        <v>6489998.9400000004</v>
      </c>
      <c r="AQ117" s="32">
        <v>5339145.76</v>
      </c>
      <c r="AR117" s="32">
        <v>1811580.62</v>
      </c>
      <c r="AS117" s="32">
        <v>1163116.3799999999</v>
      </c>
      <c r="AT117" s="32">
        <v>1163108.3500000001</v>
      </c>
      <c r="AU117" s="32">
        <v>1447745.13</v>
      </c>
      <c r="AV117" s="32">
        <v>2873232.3</v>
      </c>
      <c r="AW117" s="32">
        <v>691462.96</v>
      </c>
      <c r="AX117" s="32">
        <v>1200125.47</v>
      </c>
      <c r="AY117" s="32">
        <v>6461715</v>
      </c>
      <c r="AZ117" s="30">
        <v>76</v>
      </c>
      <c r="BA117" s="30">
        <v>83</v>
      </c>
      <c r="BB117" s="30">
        <v>80</v>
      </c>
      <c r="BC117" s="50">
        <f t="shared" si="128"/>
        <v>83.84415135861228</v>
      </c>
      <c r="BD117" s="50">
        <f t="shared" si="129"/>
        <v>80.879192563508255</v>
      </c>
      <c r="BE117" s="50">
        <f t="shared" si="130"/>
        <v>80.498513608347281</v>
      </c>
      <c r="BF117" s="50">
        <f t="shared" si="131"/>
        <v>518.97088924082948</v>
      </c>
      <c r="BG117" s="50">
        <f t="shared" si="132"/>
        <v>422.99046644417109</v>
      </c>
      <c r="BH117" s="50">
        <f t="shared" si="133"/>
        <v>412.78142594711778</v>
      </c>
      <c r="BI117" s="50">
        <f t="shared" si="134"/>
        <v>16.15584864138771</v>
      </c>
      <c r="BJ117" s="50">
        <f t="shared" si="135"/>
        <v>19.120807436491763</v>
      </c>
      <c r="BK117" s="50">
        <f t="shared" si="136"/>
        <v>19.50148639165273</v>
      </c>
      <c r="BL117" s="50">
        <f t="shared" si="137"/>
        <v>100</v>
      </c>
      <c r="BM117" s="50">
        <f t="shared" si="138"/>
        <v>89.108268791505324</v>
      </c>
      <c r="BN117" s="50">
        <f t="shared" si="139"/>
        <v>90.91538532093422</v>
      </c>
      <c r="BO117" s="50">
        <f t="shared" si="140"/>
        <v>0.1615584864138771</v>
      </c>
      <c r="BP117" s="50">
        <f t="shared" si="141"/>
        <v>0.17038220485615219</v>
      </c>
      <c r="BQ117" s="50">
        <f t="shared" si="142"/>
        <v>0.17729851496280633</v>
      </c>
      <c r="BR117" s="50">
        <f t="shared" si="143"/>
        <v>1</v>
      </c>
      <c r="BS117" s="50">
        <f t="shared" si="144"/>
        <v>0.97489703134302419</v>
      </c>
      <c r="BT117" s="50">
        <f t="shared" si="145"/>
        <v>0.97846564121259605</v>
      </c>
      <c r="BU117" s="50">
        <f t="shared" si="146"/>
        <v>0.19268903530655412</v>
      </c>
      <c r="BV117" s="50">
        <f t="shared" si="147"/>
        <v>0.23641194762766274</v>
      </c>
      <c r="BW117" s="50">
        <f t="shared" si="148"/>
        <v>0.24225896252611712</v>
      </c>
      <c r="BX117" s="50">
        <f t="shared" si="149"/>
        <v>1.1101841553683061</v>
      </c>
      <c r="BY117" s="50">
        <f t="shared" si="150"/>
        <v>1.0721258955180779</v>
      </c>
      <c r="BZ117" s="50">
        <f t="shared" si="151"/>
        <v>1.1976215761404401</v>
      </c>
      <c r="CA117" s="50">
        <f t="shared" si="152"/>
        <v>5.5508113026647807</v>
      </c>
      <c r="CB117" s="50">
        <f t="shared" si="153"/>
        <v>5.1923577392079032</v>
      </c>
      <c r="CC117" s="50">
        <f t="shared" si="154"/>
        <v>4.9219635907015888</v>
      </c>
      <c r="CD117" s="50">
        <f t="shared" si="155"/>
        <v>109.94966116224393</v>
      </c>
      <c r="CE117" s="50">
        <f t="shared" si="156"/>
        <v>114.14094983602041</v>
      </c>
      <c r="CF117" s="50">
        <f t="shared" si="157"/>
        <v>88.304353812987657</v>
      </c>
      <c r="CG117" s="50">
        <f t="shared" si="158"/>
        <v>23.498653872196158</v>
      </c>
      <c r="CH117" s="50">
        <f t="shared" si="159"/>
        <v>34.71695332871699</v>
      </c>
      <c r="CI117" s="50">
        <f t="shared" si="160"/>
        <v>26.78080139764117</v>
      </c>
      <c r="CJ117" s="50">
        <f t="shared" si="161"/>
        <v>0.60414974549962208</v>
      </c>
      <c r="CK117" s="50">
        <f t="shared" si="162"/>
        <v>5.9861904430089918</v>
      </c>
      <c r="CL117" s="50">
        <f t="shared" si="163"/>
        <v>14.426680282866364</v>
      </c>
      <c r="CM117" s="50">
        <f t="shared" si="164"/>
        <v>0.94903828193236617</v>
      </c>
      <c r="CN117" s="50">
        <f t="shared" si="165"/>
        <v>5.9465756705860979</v>
      </c>
      <c r="CO117" s="50">
        <f t="shared" si="166"/>
        <v>15.244180455906205</v>
      </c>
      <c r="CP117" s="50">
        <f t="shared" si="167"/>
        <v>67.907221352571668</v>
      </c>
      <c r="CQ117" s="50">
        <f t="shared" si="168"/>
        <v>40.443300059132092</v>
      </c>
      <c r="CR117" s="50">
        <f t="shared" si="169"/>
        <v>77.6198854777234</v>
      </c>
      <c r="CS117" s="50">
        <f t="shared" si="170"/>
        <v>43.699997479988397</v>
      </c>
      <c r="CT117" s="50">
        <f t="shared" si="171"/>
        <v>80.844205871614946</v>
      </c>
      <c r="CU117" s="50">
        <f t="shared" si="172"/>
        <v>44.703785494243554</v>
      </c>
      <c r="CV117" s="50">
        <f t="shared" si="173"/>
        <v>0.54418876596125987</v>
      </c>
      <c r="CW117" s="50">
        <f t="shared" si="174"/>
        <v>5.5834771532277143</v>
      </c>
      <c r="CX117" s="50">
        <f t="shared" si="175"/>
        <v>12.046109196996136</v>
      </c>
      <c r="CY117" s="50">
        <f t="shared" si="176"/>
        <v>0.71673973160837168</v>
      </c>
      <c r="CZ117" s="50">
        <f t="shared" si="177"/>
        <v>4.485986587632949</v>
      </c>
      <c r="DA117" s="50">
        <f t="shared" si="178"/>
        <v>10.246424182107141</v>
      </c>
      <c r="DB117" s="33">
        <f t="shared" si="179"/>
        <v>120971.81000000001</v>
      </c>
      <c r="DC117" s="33">
        <f t="shared" si="180"/>
        <v>109805.38445783133</v>
      </c>
      <c r="DD117" s="33">
        <f t="shared" si="181"/>
        <v>120694.19687499999</v>
      </c>
      <c r="DE117" s="33">
        <f t="shared" si="182"/>
        <v>27566.570657894739</v>
      </c>
      <c r="DF117" s="33">
        <f t="shared" si="183"/>
        <v>23418.044457831325</v>
      </c>
      <c r="DG117" s="33">
        <f t="shared" si="184"/>
        <v>22644.757750000001</v>
      </c>
      <c r="DH117" s="50">
        <f t="shared" si="185"/>
        <v>22.787598745438906</v>
      </c>
      <c r="DI117" s="50">
        <f t="shared" si="186"/>
        <v>21.326863498961274</v>
      </c>
      <c r="DJ117" s="50">
        <f t="shared" si="187"/>
        <v>18.762093237550285</v>
      </c>
      <c r="DK117" s="50">
        <f t="shared" si="188"/>
        <v>3.5199808990732286</v>
      </c>
      <c r="DL117" s="50">
        <f t="shared" si="189"/>
        <v>8.3353594536074986</v>
      </c>
      <c r="DM117" s="50">
        <f t="shared" si="190"/>
        <v>14.993938891479946</v>
      </c>
      <c r="DN117" s="50">
        <f t="shared" si="191"/>
        <v>27.942041790666121</v>
      </c>
      <c r="DO117" s="50">
        <f t="shared" si="192"/>
        <v>19.656041127710601</v>
      </c>
      <c r="DP117" s="50">
        <f t="shared" si="193"/>
        <v>14.939382044673657</v>
      </c>
    </row>
    <row r="118" spans="1:120" ht="20.100000000000001" customHeight="1" x14ac:dyDescent="0.25">
      <c r="A118" s="30">
        <f t="shared" si="194"/>
        <v>117</v>
      </c>
      <c r="B118" s="49" t="s">
        <v>129</v>
      </c>
      <c r="C118" s="54" t="s">
        <v>15</v>
      </c>
      <c r="D118" s="32">
        <v>9169190.0700000003</v>
      </c>
      <c r="E118" s="32">
        <v>8755317.7200000007</v>
      </c>
      <c r="F118" s="32">
        <v>7579377.1799999997</v>
      </c>
      <c r="G118" s="32">
        <v>15649864.289999999</v>
      </c>
      <c r="H118" s="32">
        <v>9175005.5500000007</v>
      </c>
      <c r="I118" s="32">
        <v>5121558.07</v>
      </c>
      <c r="J118" s="32">
        <v>10177758.07</v>
      </c>
      <c r="K118" s="32">
        <v>-121538.17</v>
      </c>
      <c r="L118" s="32">
        <v>5472106.2199999997</v>
      </c>
      <c r="M118" s="32">
        <v>5462863.7000000002</v>
      </c>
      <c r="N118" s="32">
        <v>1377242.5</v>
      </c>
      <c r="O118" s="32">
        <v>318139.65999999997</v>
      </c>
      <c r="P118" s="32">
        <v>-111978.98</v>
      </c>
      <c r="Q118" s="32">
        <v>991771.28</v>
      </c>
      <c r="R118" s="32">
        <v>1827212.21</v>
      </c>
      <c r="S118" s="32">
        <v>731734.68</v>
      </c>
      <c r="T118" s="32">
        <v>1244288.1499999999</v>
      </c>
      <c r="U118" s="32">
        <v>5732925.21</v>
      </c>
      <c r="V118" s="32">
        <v>15632764.17</v>
      </c>
      <c r="W118" s="32">
        <v>8750630.9399999995</v>
      </c>
      <c r="X118" s="32">
        <v>5414119.7800000003</v>
      </c>
      <c r="Y118" s="32">
        <v>10039119.779999999</v>
      </c>
      <c r="Z118" s="32">
        <v>-288051.03999999998</v>
      </c>
      <c r="AA118" s="32">
        <v>5593644.3899999997</v>
      </c>
      <c r="AB118" s="32">
        <v>5340605.0999999996</v>
      </c>
      <c r="AC118" s="32">
        <v>1385978.31</v>
      </c>
      <c r="AD118" s="32">
        <v>49330.879999999997</v>
      </c>
      <c r="AE118" s="32">
        <v>-332015.03000000003</v>
      </c>
      <c r="AF118" s="32">
        <v>690818.41</v>
      </c>
      <c r="AG118" s="32">
        <v>1766254.66</v>
      </c>
      <c r="AH118" s="32">
        <v>535386.11</v>
      </c>
      <c r="AI118" s="32">
        <v>1210202.6200000001</v>
      </c>
      <c r="AJ118" s="32">
        <v>4298069.9800000004</v>
      </c>
      <c r="AK118" s="32">
        <v>16612039.220000001</v>
      </c>
      <c r="AL118" s="32">
        <v>9962069.0500000007</v>
      </c>
      <c r="AM118" s="32">
        <v>5425343.79</v>
      </c>
      <c r="AN118" s="32">
        <v>10730343.789999999</v>
      </c>
      <c r="AO118" s="32">
        <v>-76325.47</v>
      </c>
      <c r="AP118" s="32">
        <v>5881695.4299999997</v>
      </c>
      <c r="AQ118" s="32">
        <v>4774055.54</v>
      </c>
      <c r="AR118" s="32">
        <v>1418162.07</v>
      </c>
      <c r="AS118" s="32">
        <v>-49843.7</v>
      </c>
      <c r="AT118" s="32">
        <v>-76368.3</v>
      </c>
      <c r="AU118" s="32">
        <v>36850.699999999997</v>
      </c>
      <c r="AV118" s="32">
        <v>1667477.02</v>
      </c>
      <c r="AW118" s="32">
        <v>378516.11</v>
      </c>
      <c r="AX118" s="32">
        <v>1260005.3400000001</v>
      </c>
      <c r="AY118" s="32">
        <v>5852321.25</v>
      </c>
      <c r="AZ118" s="30">
        <v>45</v>
      </c>
      <c r="BA118" s="30">
        <v>46</v>
      </c>
      <c r="BB118" s="30">
        <v>46</v>
      </c>
      <c r="BC118" s="50">
        <f t="shared" si="128"/>
        <v>34.965838160632387</v>
      </c>
      <c r="BD118" s="50">
        <f t="shared" si="129"/>
        <v>35.781544000609074</v>
      </c>
      <c r="BE118" s="50">
        <f t="shared" si="130"/>
        <v>35.406221669153993</v>
      </c>
      <c r="BF118" s="50">
        <f t="shared" si="131"/>
        <v>53.765339894741672</v>
      </c>
      <c r="BG118" s="50">
        <f t="shared" si="132"/>
        <v>55.718474453743397</v>
      </c>
      <c r="BH118" s="50">
        <f t="shared" si="133"/>
        <v>54.81367181805831</v>
      </c>
      <c r="BI118" s="50">
        <f t="shared" si="134"/>
        <v>65.034161839367627</v>
      </c>
      <c r="BJ118" s="50">
        <f t="shared" si="135"/>
        <v>64.218455999390926</v>
      </c>
      <c r="BK118" s="50">
        <f t="shared" si="136"/>
        <v>64.593778330845993</v>
      </c>
      <c r="BL118" s="50">
        <f t="shared" si="137"/>
        <v>50.321082843345678</v>
      </c>
      <c r="BM118" s="50">
        <f t="shared" si="138"/>
        <v>53.930223950371079</v>
      </c>
      <c r="BN118" s="50">
        <f t="shared" si="139"/>
        <v>50.560763906335204</v>
      </c>
      <c r="BO118" s="50">
        <f t="shared" si="140"/>
        <v>0.32725894455663684</v>
      </c>
      <c r="BP118" s="50">
        <f t="shared" si="141"/>
        <v>0.34633157137942039</v>
      </c>
      <c r="BQ118" s="50">
        <f t="shared" si="142"/>
        <v>0.32659107760040551</v>
      </c>
      <c r="BR118" s="50">
        <f t="shared" si="143"/>
        <v>0.51975181056236419</v>
      </c>
      <c r="BS118" s="50">
        <f t="shared" si="144"/>
        <v>0.54739593399237585</v>
      </c>
      <c r="BT118" s="50">
        <f t="shared" si="145"/>
        <v>0.5257759511559349</v>
      </c>
      <c r="BU118" s="50">
        <f t="shared" si="146"/>
        <v>1.8599343033220581</v>
      </c>
      <c r="BV118" s="50">
        <f t="shared" si="147"/>
        <v>1.7947368620621234</v>
      </c>
      <c r="BW118" s="50">
        <f t="shared" si="148"/>
        <v>1.8243623658697334</v>
      </c>
      <c r="BX118" s="50">
        <f t="shared" si="149"/>
        <v>0.58589581993110051</v>
      </c>
      <c r="BY118" s="50">
        <f t="shared" si="150"/>
        <v>0.56006203540138233</v>
      </c>
      <c r="BZ118" s="50">
        <f t="shared" si="151"/>
        <v>0.45625808364784243</v>
      </c>
      <c r="CA118" s="50">
        <f t="shared" si="152"/>
        <v>1.7914481149288228</v>
      </c>
      <c r="CB118" s="50">
        <f t="shared" si="153"/>
        <v>1.6162610536111928</v>
      </c>
      <c r="CC118" s="50">
        <f t="shared" si="154"/>
        <v>1.8362097289322195</v>
      </c>
      <c r="CD118" s="50">
        <f t="shared" si="155"/>
        <v>59.135158648919216</v>
      </c>
      <c r="CE118" s="50">
        <f t="shared" si="156"/>
        <v>59.864472903046625</v>
      </c>
      <c r="CF118" s="50">
        <f t="shared" si="157"/>
        <v>65.285102555625173</v>
      </c>
      <c r="CG118" s="50">
        <f t="shared" si="158"/>
        <v>31.121418798692186</v>
      </c>
      <c r="CH118" s="50">
        <f t="shared" si="159"/>
        <v>28.842933437853016</v>
      </c>
      <c r="CI118" s="50">
        <f t="shared" si="160"/>
        <v>15.792847091518757</v>
      </c>
      <c r="CJ118" s="50">
        <f t="shared" si="161"/>
        <v>2.0328589060244173</v>
      </c>
      <c r="CK118" s="50">
        <f t="shared" si="162"/>
        <v>0.31556082765368038</v>
      </c>
      <c r="CL118" s="50">
        <f t="shared" si="163"/>
        <v>-0.30004564364374281</v>
      </c>
      <c r="CM118" s="50">
        <f t="shared" si="164"/>
        <v>-2.2210491740052518</v>
      </c>
      <c r="CN118" s="50">
        <f t="shared" si="165"/>
        <v>-5.1496130235765669</v>
      </c>
      <c r="CO118" s="50">
        <f t="shared" si="166"/>
        <v>-1.2976780404285573</v>
      </c>
      <c r="CP118" s="50">
        <f t="shared" si="167"/>
        <v>67.845851068918307</v>
      </c>
      <c r="CQ118" s="50">
        <f t="shared" si="168"/>
        <v>40.421524057249691</v>
      </c>
      <c r="CR118" s="50">
        <f t="shared" si="169"/>
        <v>63.938684026647117</v>
      </c>
      <c r="CS118" s="50">
        <f t="shared" si="170"/>
        <v>39.001584285167446</v>
      </c>
      <c r="CT118" s="50">
        <f t="shared" si="171"/>
        <v>58.761814069720685</v>
      </c>
      <c r="CU118" s="50">
        <f t="shared" si="172"/>
        <v>37.012561499149456</v>
      </c>
      <c r="CV118" s="50">
        <f t="shared" si="173"/>
        <v>3.4696593436414602</v>
      </c>
      <c r="CW118" s="50">
        <f t="shared" si="174"/>
        <v>0.56343906158096568</v>
      </c>
      <c r="CX118" s="50">
        <f t="shared" si="175"/>
        <v>-0.65762263595384229</v>
      </c>
      <c r="CY118" s="50">
        <f t="shared" si="176"/>
        <v>-1.3255060596644388</v>
      </c>
      <c r="CZ118" s="50">
        <f t="shared" si="177"/>
        <v>-3.2900124154489272</v>
      </c>
      <c r="DA118" s="50">
        <f t="shared" si="178"/>
        <v>-1.0070150645280329</v>
      </c>
      <c r="DB118" s="33">
        <f t="shared" si="179"/>
        <v>203759.77933333334</v>
      </c>
      <c r="DC118" s="33">
        <f t="shared" si="180"/>
        <v>190332.99391304349</v>
      </c>
      <c r="DD118" s="33">
        <f t="shared" si="181"/>
        <v>164769.06913043477</v>
      </c>
      <c r="DE118" s="33">
        <f t="shared" si="182"/>
        <v>30605.388888888891</v>
      </c>
      <c r="DF118" s="33">
        <f t="shared" si="183"/>
        <v>30129.963260869565</v>
      </c>
      <c r="DG118" s="33">
        <f t="shared" si="184"/>
        <v>30829.610217391306</v>
      </c>
      <c r="DH118" s="50">
        <f t="shared" si="185"/>
        <v>15.020328834780061</v>
      </c>
      <c r="DI118" s="50">
        <f t="shared" si="186"/>
        <v>15.830131519202023</v>
      </c>
      <c r="DJ118" s="50">
        <f t="shared" si="187"/>
        <v>18.710799533003318</v>
      </c>
      <c r="DK118" s="50">
        <f t="shared" si="188"/>
        <v>10.816345527015562</v>
      </c>
      <c r="DL118" s="50">
        <f t="shared" si="189"/>
        <v>7.8902723132702022</v>
      </c>
      <c r="DM118" s="50">
        <f t="shared" si="190"/>
        <v>0.48619694105261563</v>
      </c>
      <c r="DN118" s="50">
        <f t="shared" si="191"/>
        <v>-8.5365932070465398</v>
      </c>
      <c r="DO118" s="50">
        <f t="shared" si="192"/>
        <v>13.241566202590299</v>
      </c>
      <c r="DP118" s="50">
        <f t="shared" si="193"/>
        <v>5.6083479663684724E-2</v>
      </c>
    </row>
    <row r="119" spans="1:120" ht="20.100000000000001" customHeight="1" x14ac:dyDescent="0.25">
      <c r="A119" s="30">
        <f t="shared" si="194"/>
        <v>118</v>
      </c>
      <c r="B119" s="49" t="s">
        <v>130</v>
      </c>
      <c r="C119" s="54" t="s">
        <v>6</v>
      </c>
      <c r="D119" s="32">
        <v>9132061.6600000001</v>
      </c>
      <c r="E119" s="32">
        <v>8604156.7200000007</v>
      </c>
      <c r="F119" s="32">
        <v>7450167.0700000003</v>
      </c>
      <c r="G119" s="32">
        <v>8788769.4399999995</v>
      </c>
      <c r="H119" s="32">
        <v>4100300.32</v>
      </c>
      <c r="I119" s="32">
        <v>2623075.31</v>
      </c>
      <c r="J119" s="32">
        <v>4318560.6500000004</v>
      </c>
      <c r="K119" s="32">
        <v>211215.11</v>
      </c>
      <c r="L119" s="32">
        <v>4470208.79</v>
      </c>
      <c r="M119" s="32">
        <v>6975190.96</v>
      </c>
      <c r="N119" s="32">
        <v>1156775.97</v>
      </c>
      <c r="O119" s="32">
        <v>345741.08</v>
      </c>
      <c r="P119" s="32">
        <v>250728.12</v>
      </c>
      <c r="Q119" s="32">
        <v>564845.1</v>
      </c>
      <c r="R119" s="32">
        <v>1005031.47</v>
      </c>
      <c r="S119" s="32">
        <v>1054078.83</v>
      </c>
      <c r="T119" s="32">
        <v>542010.71</v>
      </c>
      <c r="U119" s="32">
        <v>7126778.2999999998</v>
      </c>
      <c r="V119" s="32">
        <v>8172286.1699999999</v>
      </c>
      <c r="W119" s="32">
        <v>3491446.67</v>
      </c>
      <c r="X119" s="32">
        <v>2177153.31</v>
      </c>
      <c r="Y119" s="32">
        <v>3763953.72</v>
      </c>
      <c r="Z119" s="32">
        <v>151134.56</v>
      </c>
      <c r="AA119" s="32">
        <v>4408332.45</v>
      </c>
      <c r="AB119" s="32">
        <v>6614092</v>
      </c>
      <c r="AC119" s="32">
        <v>1109758.27</v>
      </c>
      <c r="AD119" s="32">
        <v>280263.01</v>
      </c>
      <c r="AE119" s="32">
        <v>206659.14</v>
      </c>
      <c r="AF119" s="32">
        <v>386391.35</v>
      </c>
      <c r="AG119" s="32">
        <v>1011448.08</v>
      </c>
      <c r="AH119" s="32">
        <v>1282130.8400000001</v>
      </c>
      <c r="AI119" s="32">
        <v>517306.19</v>
      </c>
      <c r="AJ119" s="32">
        <v>6619465.1600000001</v>
      </c>
      <c r="AK119" s="32">
        <v>8358843.4500000002</v>
      </c>
      <c r="AL119" s="32">
        <v>3830755.61</v>
      </c>
      <c r="AM119" s="32">
        <v>2186895.31</v>
      </c>
      <c r="AN119" s="32">
        <v>3977840.82</v>
      </c>
      <c r="AO119" s="32">
        <v>290003.38</v>
      </c>
      <c r="AP119" s="32">
        <v>4381002.63</v>
      </c>
      <c r="AQ119" s="32">
        <v>5452638.8700000001</v>
      </c>
      <c r="AR119" s="32">
        <v>938713.91</v>
      </c>
      <c r="AS119" s="32">
        <v>380949.27</v>
      </c>
      <c r="AT119" s="32">
        <v>356029.17</v>
      </c>
      <c r="AU119" s="32">
        <v>502251.53</v>
      </c>
      <c r="AV119" s="32">
        <v>1155007.5900000001</v>
      </c>
      <c r="AW119" s="32">
        <v>987906.69</v>
      </c>
      <c r="AX119" s="32">
        <v>466094.63</v>
      </c>
      <c r="AY119" s="32">
        <v>5647253.4900000002</v>
      </c>
      <c r="AZ119" s="30">
        <v>43</v>
      </c>
      <c r="BA119" s="30">
        <v>42</v>
      </c>
      <c r="BB119" s="30">
        <v>40</v>
      </c>
      <c r="BC119" s="50">
        <f t="shared" si="128"/>
        <v>50.86273818556333</v>
      </c>
      <c r="BD119" s="50">
        <f t="shared" si="129"/>
        <v>53.942463079459202</v>
      </c>
      <c r="BE119" s="50">
        <f t="shared" si="130"/>
        <v>52.411588471608475</v>
      </c>
      <c r="BF119" s="50">
        <f t="shared" si="131"/>
        <v>103.51154359728628</v>
      </c>
      <c r="BG119" s="50">
        <f t="shared" si="132"/>
        <v>117.11973042006478</v>
      </c>
      <c r="BH119" s="50">
        <f t="shared" si="133"/>
        <v>110.13519213672308</v>
      </c>
      <c r="BI119" s="50">
        <f t="shared" si="134"/>
        <v>49.137261814436684</v>
      </c>
      <c r="BJ119" s="50">
        <f t="shared" si="135"/>
        <v>46.057536920540812</v>
      </c>
      <c r="BK119" s="50">
        <f t="shared" si="136"/>
        <v>47.588411528391525</v>
      </c>
      <c r="BL119" s="50">
        <f t="shared" si="137"/>
        <v>60.73957326499513</v>
      </c>
      <c r="BM119" s="50">
        <f t="shared" si="138"/>
        <v>57.842191269025491</v>
      </c>
      <c r="BN119" s="50">
        <f t="shared" si="139"/>
        <v>54.976943748090953</v>
      </c>
      <c r="BO119" s="50">
        <f t="shared" si="140"/>
        <v>0.29845763140192244</v>
      </c>
      <c r="BP119" s="50">
        <f t="shared" si="141"/>
        <v>0.26640688599381246</v>
      </c>
      <c r="BQ119" s="50">
        <f t="shared" si="142"/>
        <v>0.2616265423657384</v>
      </c>
      <c r="BR119" s="50">
        <f t="shared" si="143"/>
        <v>0.72501306353320505</v>
      </c>
      <c r="BS119" s="50">
        <f t="shared" si="144"/>
        <v>0.73531855806111368</v>
      </c>
      <c r="BT119" s="50">
        <f t="shared" si="145"/>
        <v>0.70982492571624245</v>
      </c>
      <c r="BU119" s="50">
        <f t="shared" si="146"/>
        <v>0.966075826180817</v>
      </c>
      <c r="BV119" s="50">
        <f t="shared" si="147"/>
        <v>0.8538271019010828</v>
      </c>
      <c r="BW119" s="50">
        <f t="shared" si="148"/>
        <v>0.90797499019077277</v>
      </c>
      <c r="BX119" s="50">
        <f t="shared" si="149"/>
        <v>1.0390603283364777</v>
      </c>
      <c r="BY119" s="50">
        <f t="shared" si="150"/>
        <v>1.0528457448767976</v>
      </c>
      <c r="BZ119" s="50">
        <f t="shared" si="151"/>
        <v>0.89129161403303947</v>
      </c>
      <c r="CA119" s="50">
        <f t="shared" si="152"/>
        <v>1.5631653061459374</v>
      </c>
      <c r="CB119" s="50">
        <f t="shared" si="153"/>
        <v>1.6036751541396963</v>
      </c>
      <c r="CC119" s="50">
        <f t="shared" si="154"/>
        <v>1.7516867828483293</v>
      </c>
      <c r="CD119" s="50">
        <f t="shared" si="155"/>
        <v>32.658676329569346</v>
      </c>
      <c r="CE119" s="50">
        <f t="shared" si="156"/>
        <v>34.883739536443436</v>
      </c>
      <c r="CF119" s="50">
        <f t="shared" si="157"/>
        <v>46.005163580324584</v>
      </c>
      <c r="CG119" s="50">
        <f t="shared" si="158"/>
        <v>40.788154421509333</v>
      </c>
      <c r="CH119" s="50">
        <f t="shared" si="159"/>
        <v>53.311182627843067</v>
      </c>
      <c r="CI119" s="50">
        <f t="shared" si="160"/>
        <v>47.953968359497445</v>
      </c>
      <c r="CJ119" s="50">
        <f t="shared" si="161"/>
        <v>3.9338963476097293</v>
      </c>
      <c r="CK119" s="50">
        <f t="shared" si="162"/>
        <v>3.4294321585167888</v>
      </c>
      <c r="CL119" s="50">
        <f t="shared" si="163"/>
        <v>4.5574399410483037</v>
      </c>
      <c r="CM119" s="50">
        <f t="shared" si="164"/>
        <v>4.7249495476026739</v>
      </c>
      <c r="CN119" s="50">
        <f t="shared" si="165"/>
        <v>3.4283839005835413</v>
      </c>
      <c r="CO119" s="50">
        <f t="shared" si="166"/>
        <v>6.6195664438576243</v>
      </c>
      <c r="CP119" s="50">
        <f t="shared" si="167"/>
        <v>30.92203084286599</v>
      </c>
      <c r="CQ119" s="50">
        <f t="shared" si="168"/>
        <v>23.618661155645331</v>
      </c>
      <c r="CR119" s="50">
        <f t="shared" si="169"/>
        <v>30.088252779066281</v>
      </c>
      <c r="CS119" s="50">
        <f t="shared" si="170"/>
        <v>23.129108229446572</v>
      </c>
      <c r="CT119" s="50">
        <f t="shared" si="171"/>
        <v>36.634155454347926</v>
      </c>
      <c r="CU119" s="50">
        <f t="shared" si="172"/>
        <v>26.81185779099582</v>
      </c>
      <c r="CV119" s="50">
        <f t="shared" si="173"/>
        <v>3.7860134203255043</v>
      </c>
      <c r="CW119" s="50">
        <f t="shared" si="174"/>
        <v>3.2572978284849277</v>
      </c>
      <c r="CX119" s="50">
        <f t="shared" si="175"/>
        <v>5.1132983518448807</v>
      </c>
      <c r="CY119" s="50">
        <f t="shared" si="176"/>
        <v>2.3128962315832631</v>
      </c>
      <c r="CZ119" s="50">
        <f t="shared" si="177"/>
        <v>1.7565296044491387</v>
      </c>
      <c r="DA119" s="50">
        <f t="shared" si="178"/>
        <v>3.892575525826429</v>
      </c>
      <c r="DB119" s="33">
        <f t="shared" si="179"/>
        <v>212373.52697674418</v>
      </c>
      <c r="DC119" s="33">
        <f t="shared" si="180"/>
        <v>204860.87428571429</v>
      </c>
      <c r="DD119" s="33">
        <f t="shared" si="181"/>
        <v>186254.17675000001</v>
      </c>
      <c r="DE119" s="33">
        <f t="shared" si="182"/>
        <v>26901.766744186047</v>
      </c>
      <c r="DF119" s="33">
        <f t="shared" si="183"/>
        <v>26422.815952380952</v>
      </c>
      <c r="DG119" s="33">
        <f t="shared" si="184"/>
        <v>23467.847750000001</v>
      </c>
      <c r="DH119" s="50">
        <f t="shared" si="185"/>
        <v>12.667194036444995</v>
      </c>
      <c r="DI119" s="50">
        <f t="shared" si="186"/>
        <v>12.897931849851288</v>
      </c>
      <c r="DJ119" s="50">
        <f t="shared" si="187"/>
        <v>12.599904152216549</v>
      </c>
      <c r="DK119" s="50">
        <f t="shared" si="188"/>
        <v>6.1852966069438473</v>
      </c>
      <c r="DL119" s="50">
        <f t="shared" si="189"/>
        <v>4.4907521163793946</v>
      </c>
      <c r="DM119" s="50">
        <f t="shared" si="190"/>
        <v>6.7414800940833128</v>
      </c>
      <c r="DN119" s="50">
        <f t="shared" si="191"/>
        <v>15.759305338388055</v>
      </c>
      <c r="DO119" s="50">
        <f t="shared" si="192"/>
        <v>26.867710762756499</v>
      </c>
      <c r="DP119" s="50">
        <f t="shared" si="193"/>
        <v>18.545050676606074</v>
      </c>
    </row>
    <row r="120" spans="1:120" ht="20.100000000000001" customHeight="1" x14ac:dyDescent="0.25">
      <c r="A120" s="30">
        <f t="shared" si="194"/>
        <v>119</v>
      </c>
      <c r="B120" s="49" t="s">
        <v>131</v>
      </c>
      <c r="C120" s="54" t="s">
        <v>15</v>
      </c>
      <c r="D120" s="32">
        <v>9104875.2799999993</v>
      </c>
      <c r="E120" s="32">
        <v>9418018.1699999999</v>
      </c>
      <c r="F120" s="32">
        <v>8436195.1899999995</v>
      </c>
      <c r="G120" s="32">
        <v>8871590.6899999995</v>
      </c>
      <c r="H120" s="32">
        <v>6727454.2400000002</v>
      </c>
      <c r="I120" s="32">
        <v>2249738.12</v>
      </c>
      <c r="J120" s="32">
        <v>2280980.38</v>
      </c>
      <c r="K120" s="32">
        <v>959613.53</v>
      </c>
      <c r="L120" s="32">
        <v>6590610.3099999996</v>
      </c>
      <c r="M120" s="32">
        <v>5686685.3300000001</v>
      </c>
      <c r="N120" s="32">
        <v>1499510.58</v>
      </c>
      <c r="O120" s="32">
        <v>1281429.75</v>
      </c>
      <c r="P120" s="32">
        <v>1235970.1299999999</v>
      </c>
      <c r="Q120" s="32">
        <v>1441336.98</v>
      </c>
      <c r="R120" s="32">
        <v>2120466.36</v>
      </c>
      <c r="S120" s="32">
        <v>661926.76</v>
      </c>
      <c r="T120" s="32">
        <v>608419.43000000005</v>
      </c>
      <c r="U120" s="32">
        <v>6047808.4000000004</v>
      </c>
      <c r="V120" s="32">
        <v>8982467.7100000009</v>
      </c>
      <c r="W120" s="32">
        <v>6886458.8200000003</v>
      </c>
      <c r="X120" s="32">
        <v>2708397.98</v>
      </c>
      <c r="Y120" s="32">
        <v>2740252.47</v>
      </c>
      <c r="Z120" s="32">
        <v>1221271.99</v>
      </c>
      <c r="AA120" s="32">
        <v>6242215.2400000002</v>
      </c>
      <c r="AB120" s="32">
        <v>5735172.3399999999</v>
      </c>
      <c r="AC120" s="32">
        <v>1481549.9</v>
      </c>
      <c r="AD120" s="32">
        <v>1649884.4</v>
      </c>
      <c r="AE120" s="32">
        <v>1599814.73</v>
      </c>
      <c r="AF120" s="32">
        <v>1811293.71</v>
      </c>
      <c r="AG120" s="32">
        <v>2196592.0299999998</v>
      </c>
      <c r="AH120" s="32">
        <v>490267.93</v>
      </c>
      <c r="AI120" s="32">
        <v>486305.6</v>
      </c>
      <c r="AJ120" s="32">
        <v>5798721.5199999996</v>
      </c>
      <c r="AK120" s="32">
        <v>8745270</v>
      </c>
      <c r="AL120" s="32">
        <v>6540316.0999999996</v>
      </c>
      <c r="AM120" s="32">
        <v>3231277.57</v>
      </c>
      <c r="AN120" s="32">
        <v>3264047.31</v>
      </c>
      <c r="AO120" s="32">
        <v>996675.87</v>
      </c>
      <c r="AP120" s="32">
        <v>5481222.6900000004</v>
      </c>
      <c r="AQ120" s="32">
        <v>5174069.75</v>
      </c>
      <c r="AR120" s="32">
        <v>1359945.63</v>
      </c>
      <c r="AS120" s="32">
        <v>1337466.18</v>
      </c>
      <c r="AT120" s="32">
        <v>1333022.1299999999</v>
      </c>
      <c r="AU120" s="32">
        <v>1533521.52</v>
      </c>
      <c r="AV120" s="32">
        <v>2193803.2999999998</v>
      </c>
      <c r="AW120" s="32">
        <v>669514.61</v>
      </c>
      <c r="AX120" s="32">
        <v>490052.7</v>
      </c>
      <c r="AY120" s="32">
        <v>5652778.9100000001</v>
      </c>
      <c r="AZ120" s="30">
        <v>54</v>
      </c>
      <c r="BA120" s="30">
        <v>54</v>
      </c>
      <c r="BB120" s="30">
        <v>52</v>
      </c>
      <c r="BC120" s="50">
        <f t="shared" si="128"/>
        <v>74.288935775958336</v>
      </c>
      <c r="BD120" s="50">
        <f t="shared" si="129"/>
        <v>69.493322342263113</v>
      </c>
      <c r="BE120" s="50">
        <f t="shared" si="130"/>
        <v>62.676426113773509</v>
      </c>
      <c r="BF120" s="50">
        <f t="shared" si="131"/>
        <v>288.93761506181829</v>
      </c>
      <c r="BG120" s="50">
        <f t="shared" si="132"/>
        <v>227.79708469708996</v>
      </c>
      <c r="BH120" s="50">
        <f t="shared" si="133"/>
        <v>167.92718270986092</v>
      </c>
      <c r="BI120" s="50">
        <f t="shared" si="134"/>
        <v>25.711064224041653</v>
      </c>
      <c r="BJ120" s="50">
        <f t="shared" si="135"/>
        <v>30.506677657736887</v>
      </c>
      <c r="BK120" s="50">
        <f t="shared" si="136"/>
        <v>37.323573886226498</v>
      </c>
      <c r="BL120" s="50">
        <f t="shared" si="137"/>
        <v>98.630314391393412</v>
      </c>
      <c r="BM120" s="50">
        <f t="shared" si="138"/>
        <v>98.837534484550602</v>
      </c>
      <c r="BN120" s="50">
        <f t="shared" si="139"/>
        <v>98.996039674437185</v>
      </c>
      <c r="BO120" s="50">
        <f t="shared" si="140"/>
        <v>0.25358903477545358</v>
      </c>
      <c r="BP120" s="50">
        <f t="shared" si="141"/>
        <v>0.3015204805005639</v>
      </c>
      <c r="BQ120" s="50">
        <f t="shared" si="142"/>
        <v>0.36948860012326662</v>
      </c>
      <c r="BR120" s="50">
        <f t="shared" si="143"/>
        <v>0.99528194569876993</v>
      </c>
      <c r="BS120" s="50">
        <f t="shared" si="144"/>
        <v>0.99492283456020814</v>
      </c>
      <c r="BT120" s="50">
        <f t="shared" si="145"/>
        <v>0.99405698494946981</v>
      </c>
      <c r="BU120" s="50">
        <f t="shared" si="146"/>
        <v>0.34609547108847344</v>
      </c>
      <c r="BV120" s="50">
        <f t="shared" si="147"/>
        <v>0.43898718077526594</v>
      </c>
      <c r="BW120" s="50">
        <f t="shared" si="148"/>
        <v>0.59549620488052091</v>
      </c>
      <c r="BX120" s="50">
        <f t="shared" si="149"/>
        <v>1.0262956890316137</v>
      </c>
      <c r="BY120" s="50">
        <f t="shared" si="150"/>
        <v>1.0484889535995894</v>
      </c>
      <c r="BZ120" s="50">
        <f t="shared" si="151"/>
        <v>0.96465805972828733</v>
      </c>
      <c r="CA120" s="50">
        <f t="shared" si="152"/>
        <v>2.9903277097869507</v>
      </c>
      <c r="CB120" s="50">
        <f t="shared" si="153"/>
        <v>2.5426317959371687</v>
      </c>
      <c r="CC120" s="50">
        <f t="shared" si="154"/>
        <v>2.0240650820969242</v>
      </c>
      <c r="CD120" s="50">
        <f t="shared" si="155"/>
        <v>69.110675664194758</v>
      </c>
      <c r="CE120" s="50">
        <f t="shared" si="156"/>
        <v>69.211399735975746</v>
      </c>
      <c r="CF120" s="50">
        <f t="shared" si="157"/>
        <v>77.168279735500434</v>
      </c>
      <c r="CG120" s="50">
        <f t="shared" si="158"/>
        <v>29.510020640385221</v>
      </c>
      <c r="CH120" s="50">
        <f t="shared" si="159"/>
        <v>23.148032453990034</v>
      </c>
      <c r="CI120" s="50">
        <f t="shared" si="160"/>
        <v>32.34291810832287</v>
      </c>
      <c r="CJ120" s="50">
        <f t="shared" si="161"/>
        <v>14.444193772875696</v>
      </c>
      <c r="CK120" s="50">
        <f t="shared" si="162"/>
        <v>18.367830013607694</v>
      </c>
      <c r="CL120" s="50">
        <f t="shared" si="163"/>
        <v>15.293595051953798</v>
      </c>
      <c r="CM120" s="50">
        <f t="shared" si="164"/>
        <v>14.560313610773933</v>
      </c>
      <c r="CN120" s="50">
        <f t="shared" si="165"/>
        <v>19.564720905074076</v>
      </c>
      <c r="CO120" s="50">
        <f t="shared" si="166"/>
        <v>18.183458807801145</v>
      </c>
      <c r="CP120" s="50">
        <f t="shared" si="167"/>
        <v>60.108652961109058</v>
      </c>
      <c r="CQ120" s="50">
        <f t="shared" si="168"/>
        <v>37.542413760553998</v>
      </c>
      <c r="CR120" s="50">
        <f t="shared" si="169"/>
        <v>64.215085644662608</v>
      </c>
      <c r="CS120" s="50">
        <f t="shared" si="170"/>
        <v>39.10425488168282</v>
      </c>
      <c r="CT120" s="50">
        <f t="shared" si="171"/>
        <v>63.04757372086064</v>
      </c>
      <c r="CU120" s="50">
        <f t="shared" si="172"/>
        <v>38.668207249007473</v>
      </c>
      <c r="CV120" s="50">
        <f t="shared" si="173"/>
        <v>14.074105471986215</v>
      </c>
      <c r="CW120" s="50">
        <f t="shared" si="174"/>
        <v>17.518382001592592</v>
      </c>
      <c r="CX120" s="50">
        <f t="shared" si="175"/>
        <v>15.85390273550558</v>
      </c>
      <c r="CY120" s="50">
        <f t="shared" si="176"/>
        <v>10.539557110770222</v>
      </c>
      <c r="CZ120" s="50">
        <f t="shared" si="177"/>
        <v>12.967398957566461</v>
      </c>
      <c r="DA120" s="50">
        <f t="shared" si="178"/>
        <v>11.814281765095101</v>
      </c>
      <c r="DB120" s="33">
        <f t="shared" si="179"/>
        <v>168608.80148148147</v>
      </c>
      <c r="DC120" s="33">
        <f t="shared" si="180"/>
        <v>174407.74388888889</v>
      </c>
      <c r="DD120" s="33">
        <f t="shared" si="181"/>
        <v>162234.52288461538</v>
      </c>
      <c r="DE120" s="33">
        <f t="shared" si="182"/>
        <v>27768.714444444446</v>
      </c>
      <c r="DF120" s="33">
        <f t="shared" si="183"/>
        <v>27436.109259259258</v>
      </c>
      <c r="DG120" s="33">
        <f t="shared" si="184"/>
        <v>26152.800576923073</v>
      </c>
      <c r="DH120" s="50">
        <f t="shared" si="185"/>
        <v>16.469314887748798</v>
      </c>
      <c r="DI120" s="50">
        <f t="shared" si="186"/>
        <v>15.731015520009342</v>
      </c>
      <c r="DJ120" s="50">
        <f t="shared" si="187"/>
        <v>16.120367053764198</v>
      </c>
      <c r="DK120" s="50">
        <f t="shared" si="188"/>
        <v>15.830386860609474</v>
      </c>
      <c r="DL120" s="50">
        <f t="shared" si="189"/>
        <v>19.232217195860432</v>
      </c>
      <c r="DM120" s="50">
        <f t="shared" si="190"/>
        <v>18.177880969584347</v>
      </c>
      <c r="DN120" s="50">
        <f t="shared" si="191"/>
        <v>22.35948857437193</v>
      </c>
      <c r="DO120" s="50">
        <f t="shared" si="192"/>
        <v>23.661661122472598</v>
      </c>
      <c r="DP120" s="50">
        <f t="shared" si="193"/>
        <v>25.231858678895296</v>
      </c>
    </row>
    <row r="121" spans="1:120" ht="20.100000000000001" customHeight="1" x14ac:dyDescent="0.25">
      <c r="A121" s="30">
        <f t="shared" si="194"/>
        <v>120</v>
      </c>
      <c r="B121" s="49" t="s">
        <v>132</v>
      </c>
      <c r="C121" s="54" t="s">
        <v>92</v>
      </c>
      <c r="D121" s="32">
        <v>8872917.3000000007</v>
      </c>
      <c r="E121" s="32">
        <v>8326546.3200000003</v>
      </c>
      <c r="F121" s="32">
        <v>7226175.9199999999</v>
      </c>
      <c r="G121" s="32">
        <v>5311612.21</v>
      </c>
      <c r="H121" s="32">
        <v>5177928.21</v>
      </c>
      <c r="I121" s="32">
        <v>369070.38</v>
      </c>
      <c r="J121" s="32">
        <v>369109.98</v>
      </c>
      <c r="K121" s="32">
        <v>725854.4</v>
      </c>
      <c r="L121" s="32">
        <v>4942502.2300000004</v>
      </c>
      <c r="M121" s="32">
        <v>7114174.4500000002</v>
      </c>
      <c r="N121" s="32">
        <v>538490.92000000004</v>
      </c>
      <c r="O121" s="32">
        <v>939276.08</v>
      </c>
      <c r="P121" s="32">
        <v>939276.08</v>
      </c>
      <c r="Q121" s="32">
        <v>956554.52</v>
      </c>
      <c r="R121" s="32">
        <v>1953124.84</v>
      </c>
      <c r="S121" s="32">
        <v>70677.070000000007</v>
      </c>
      <c r="T121" s="32">
        <v>400800.38</v>
      </c>
      <c r="U121" s="32">
        <v>7419619.0800000001</v>
      </c>
      <c r="V121" s="32">
        <v>4624507.5199999996</v>
      </c>
      <c r="W121" s="32">
        <v>4489728</v>
      </c>
      <c r="X121" s="32">
        <v>407820.09</v>
      </c>
      <c r="Y121" s="32">
        <v>407859.69</v>
      </c>
      <c r="Z121" s="32">
        <v>676974.69</v>
      </c>
      <c r="AA121" s="32">
        <v>4216647.83</v>
      </c>
      <c r="AB121" s="32">
        <v>6761136</v>
      </c>
      <c r="AC121" s="32">
        <v>449609.72</v>
      </c>
      <c r="AD121" s="32">
        <v>854591.03</v>
      </c>
      <c r="AE121" s="32">
        <v>854591.03</v>
      </c>
      <c r="AF121" s="32">
        <v>882903.44</v>
      </c>
      <c r="AG121" s="32">
        <v>1777191.65</v>
      </c>
      <c r="AH121" s="32">
        <v>151985.16</v>
      </c>
      <c r="AI121" s="32">
        <v>350643.42</v>
      </c>
      <c r="AJ121" s="32">
        <v>6919305.8799999999</v>
      </c>
      <c r="AK121" s="32">
        <v>4104011.52</v>
      </c>
      <c r="AL121" s="32">
        <v>3947714.5</v>
      </c>
      <c r="AM121" s="32">
        <v>564298.78</v>
      </c>
      <c r="AN121" s="32">
        <v>564338.38</v>
      </c>
      <c r="AO121" s="32">
        <v>687446.83</v>
      </c>
      <c r="AP121" s="32">
        <v>3539673.14</v>
      </c>
      <c r="AQ121" s="32">
        <v>5559077.8499999996</v>
      </c>
      <c r="AR121" s="32">
        <v>423566.81</v>
      </c>
      <c r="AS121" s="32">
        <v>889240.9</v>
      </c>
      <c r="AT121" s="32">
        <v>889240.9</v>
      </c>
      <c r="AU121" s="32">
        <v>913440.99</v>
      </c>
      <c r="AV121" s="32">
        <v>1625826.64</v>
      </c>
      <c r="AW121" s="32">
        <v>312885.03000000003</v>
      </c>
      <c r="AX121" s="32">
        <v>442097.21</v>
      </c>
      <c r="AY121" s="32">
        <v>5904728.6799999997</v>
      </c>
      <c r="AZ121" s="30">
        <v>17</v>
      </c>
      <c r="BA121" s="30">
        <v>16</v>
      </c>
      <c r="BB121" s="30">
        <v>16</v>
      </c>
      <c r="BC121" s="50">
        <f t="shared" si="128"/>
        <v>93.050886145169116</v>
      </c>
      <c r="BD121" s="50">
        <f t="shared" si="129"/>
        <v>91.180472985802396</v>
      </c>
      <c r="BE121" s="50">
        <f t="shared" si="130"/>
        <v>86.24910341382278</v>
      </c>
      <c r="BF121" s="50">
        <f t="shared" si="131"/>
        <v>1339.032401670635</v>
      </c>
      <c r="BG121" s="50">
        <f t="shared" si="132"/>
        <v>1033.8476523629977</v>
      </c>
      <c r="BH121" s="50">
        <f t="shared" si="133"/>
        <v>627.22530762483325</v>
      </c>
      <c r="BI121" s="50">
        <f t="shared" si="134"/>
        <v>6.9491138548309044</v>
      </c>
      <c r="BJ121" s="50">
        <f t="shared" si="135"/>
        <v>8.819527014197611</v>
      </c>
      <c r="BK121" s="50">
        <f t="shared" si="136"/>
        <v>13.750896586177225</v>
      </c>
      <c r="BL121" s="50">
        <f t="shared" si="137"/>
        <v>99.989271490302173</v>
      </c>
      <c r="BM121" s="50">
        <f t="shared" si="138"/>
        <v>99.990290778674407</v>
      </c>
      <c r="BN121" s="50">
        <f t="shared" si="139"/>
        <v>99.992982933395396</v>
      </c>
      <c r="BO121" s="50">
        <f t="shared" si="140"/>
        <v>6.9483683184770745E-2</v>
      </c>
      <c r="BP121" s="50">
        <f t="shared" si="141"/>
        <v>8.8186707067999331E-2</v>
      </c>
      <c r="BQ121" s="50">
        <f t="shared" si="142"/>
        <v>0.1374993167660504</v>
      </c>
      <c r="BR121" s="50">
        <f t="shared" si="143"/>
        <v>0.99999198792820321</v>
      </c>
      <c r="BS121" s="50">
        <f t="shared" si="144"/>
        <v>0.9999906087418956</v>
      </c>
      <c r="BT121" s="50">
        <f t="shared" si="145"/>
        <v>0.99998881265150341</v>
      </c>
      <c r="BU121" s="50">
        <f t="shared" si="146"/>
        <v>7.4680791798044363E-2</v>
      </c>
      <c r="BV121" s="50">
        <f t="shared" si="147"/>
        <v>9.6726050275818265E-2</v>
      </c>
      <c r="BW121" s="50">
        <f t="shared" si="148"/>
        <v>0.15943234238854043</v>
      </c>
      <c r="BX121" s="50">
        <f t="shared" si="149"/>
        <v>1.6704753564831498</v>
      </c>
      <c r="BY121" s="50">
        <f t="shared" si="150"/>
        <v>1.8005260633677165</v>
      </c>
      <c r="BZ121" s="50">
        <f t="shared" si="151"/>
        <v>1.7607591705785466</v>
      </c>
      <c r="CA121" s="50">
        <f t="shared" si="152"/>
        <v>14.029649873284331</v>
      </c>
      <c r="CB121" s="50">
        <f t="shared" si="153"/>
        <v>11.009089817031818</v>
      </c>
      <c r="CC121" s="50">
        <f t="shared" si="154"/>
        <v>6.9957877633547243</v>
      </c>
      <c r="CD121" s="50">
        <f t="shared" si="155"/>
        <v>65.320774093551506</v>
      </c>
      <c r="CE121" s="50">
        <f t="shared" si="156"/>
        <v>63.336945438303829</v>
      </c>
      <c r="CF121" s="50">
        <f t="shared" si="157"/>
        <v>66.765707925680957</v>
      </c>
      <c r="CG121" s="50">
        <f t="shared" si="158"/>
        <v>2.6818608614529102</v>
      </c>
      <c r="CH121" s="50">
        <f t="shared" si="159"/>
        <v>6.2037966780694287</v>
      </c>
      <c r="CI121" s="50">
        <f t="shared" si="160"/>
        <v>14.629044236680187</v>
      </c>
      <c r="CJ121" s="50">
        <f t="shared" si="161"/>
        <v>17.683446058649675</v>
      </c>
      <c r="CK121" s="50">
        <f t="shared" si="162"/>
        <v>18.479611640895332</v>
      </c>
      <c r="CL121" s="50">
        <f t="shared" si="163"/>
        <v>21.667602434020459</v>
      </c>
      <c r="CM121" s="50">
        <f t="shared" si="164"/>
        <v>14.685970106279548</v>
      </c>
      <c r="CN121" s="50">
        <f t="shared" si="165"/>
        <v>16.054807451159608</v>
      </c>
      <c r="CO121" s="50">
        <f t="shared" si="166"/>
        <v>19.421195201091361</v>
      </c>
      <c r="CP121" s="50">
        <f t="shared" si="167"/>
        <v>24.721671676184446</v>
      </c>
      <c r="CQ121" s="50">
        <f t="shared" si="168"/>
        <v>19.821472358364034</v>
      </c>
      <c r="CR121" s="50">
        <f t="shared" si="169"/>
        <v>23.15306658526023</v>
      </c>
      <c r="CS121" s="50">
        <f t="shared" si="170"/>
        <v>18.800235533908616</v>
      </c>
      <c r="CT121" s="50">
        <f t="shared" si="171"/>
        <v>29.988752001377357</v>
      </c>
      <c r="CU121" s="50">
        <f t="shared" si="172"/>
        <v>23.070266880521785</v>
      </c>
      <c r="CV121" s="50">
        <f t="shared" si="173"/>
        <v>10.585876642848907</v>
      </c>
      <c r="CW121" s="50">
        <f t="shared" si="174"/>
        <v>10.263451341732283</v>
      </c>
      <c r="CX121" s="50">
        <f t="shared" si="175"/>
        <v>12.305829664883111</v>
      </c>
      <c r="CY121" s="50">
        <f t="shared" si="176"/>
        <v>8.1805608624347261</v>
      </c>
      <c r="CZ121" s="50">
        <f t="shared" si="177"/>
        <v>8.1303179491590196</v>
      </c>
      <c r="DA121" s="50">
        <f t="shared" si="178"/>
        <v>9.5132866624149379</v>
      </c>
      <c r="DB121" s="33">
        <f t="shared" si="179"/>
        <v>521936.31176470593</v>
      </c>
      <c r="DC121" s="33">
        <f t="shared" si="180"/>
        <v>520409.14500000002</v>
      </c>
      <c r="DD121" s="33">
        <f t="shared" si="181"/>
        <v>451635.995</v>
      </c>
      <c r="DE121" s="33">
        <f t="shared" si="182"/>
        <v>31675.936470588236</v>
      </c>
      <c r="DF121" s="33">
        <f t="shared" si="183"/>
        <v>28100.607499999998</v>
      </c>
      <c r="DG121" s="33">
        <f t="shared" si="184"/>
        <v>26472.925625</v>
      </c>
      <c r="DH121" s="50">
        <f t="shared" si="185"/>
        <v>6.0689275217295213</v>
      </c>
      <c r="DI121" s="50">
        <f t="shared" si="186"/>
        <v>5.3997143920289865</v>
      </c>
      <c r="DJ121" s="50">
        <f t="shared" si="187"/>
        <v>5.8615623905264682</v>
      </c>
      <c r="DK121" s="50">
        <f t="shared" si="188"/>
        <v>10.780608988658104</v>
      </c>
      <c r="DL121" s="50">
        <f t="shared" si="189"/>
        <v>10.603477192930573</v>
      </c>
      <c r="DM121" s="50">
        <f t="shared" si="190"/>
        <v>12.640724500933546</v>
      </c>
      <c r="DN121" s="50">
        <f t="shared" si="191"/>
        <v>22.721932831505718</v>
      </c>
      <c r="DO121" s="50">
        <f t="shared" si="192"/>
        <v>20.783782390039839</v>
      </c>
      <c r="DP121" s="50">
        <f t="shared" si="193"/>
        <v>22.692846224234632</v>
      </c>
    </row>
    <row r="122" spans="1:120" ht="20.100000000000001" customHeight="1" x14ac:dyDescent="0.25">
      <c r="A122" s="30">
        <f t="shared" si="194"/>
        <v>121</v>
      </c>
      <c r="B122" s="49" t="s">
        <v>133</v>
      </c>
      <c r="C122" s="54" t="s">
        <v>11</v>
      </c>
      <c r="D122" s="32">
        <v>8862979</v>
      </c>
      <c r="E122" s="32">
        <v>8895538.8599999994</v>
      </c>
      <c r="F122" s="32">
        <v>8514243.0299999993</v>
      </c>
      <c r="G122" s="32">
        <v>5200710.79</v>
      </c>
      <c r="H122" s="32">
        <v>3211057.16</v>
      </c>
      <c r="I122" s="32">
        <v>3207472.48</v>
      </c>
      <c r="J122" s="32">
        <v>4162518.75</v>
      </c>
      <c r="K122" s="32">
        <v>66314.41</v>
      </c>
      <c r="L122" s="32">
        <v>1038192.04</v>
      </c>
      <c r="M122" s="32">
        <v>7054124.8099999996</v>
      </c>
      <c r="N122" s="32">
        <v>919037.67</v>
      </c>
      <c r="O122" s="32">
        <v>191562.42</v>
      </c>
      <c r="P122" s="32">
        <v>95965.24</v>
      </c>
      <c r="Q122" s="32">
        <v>322041.94</v>
      </c>
      <c r="R122" s="32">
        <v>2279743.4500000002</v>
      </c>
      <c r="S122" s="32">
        <v>2439431.85</v>
      </c>
      <c r="T122" s="32">
        <v>594326.67000000004</v>
      </c>
      <c r="U122" s="32">
        <v>7104925.8700000001</v>
      </c>
      <c r="V122" s="32">
        <v>5288075.32</v>
      </c>
      <c r="W122" s="32">
        <v>3216314.48</v>
      </c>
      <c r="X122" s="32">
        <v>3380514.36</v>
      </c>
      <c r="Y122" s="32">
        <v>4316197.6900000004</v>
      </c>
      <c r="Z122" s="32">
        <v>326738.58</v>
      </c>
      <c r="AA122" s="32">
        <v>971877.63</v>
      </c>
      <c r="AB122" s="32">
        <v>7102078.5</v>
      </c>
      <c r="AC122" s="32">
        <v>834916.33</v>
      </c>
      <c r="AD122" s="32">
        <v>519011.23</v>
      </c>
      <c r="AE122" s="32">
        <v>450961.39</v>
      </c>
      <c r="AF122" s="32">
        <v>638601.1</v>
      </c>
      <c r="AG122" s="32">
        <v>2318099.23</v>
      </c>
      <c r="AH122" s="32">
        <v>2070003.65</v>
      </c>
      <c r="AI122" s="32">
        <v>431392.75</v>
      </c>
      <c r="AJ122" s="32">
        <v>7139869.1299999999</v>
      </c>
      <c r="AK122" s="32">
        <v>4577863.49</v>
      </c>
      <c r="AL122" s="32">
        <v>2964544.51</v>
      </c>
      <c r="AM122" s="32">
        <v>3326149.33</v>
      </c>
      <c r="AN122" s="32">
        <v>3932724.44</v>
      </c>
      <c r="AO122" s="32">
        <v>207887.46</v>
      </c>
      <c r="AP122" s="32">
        <v>645139.05000000005</v>
      </c>
      <c r="AQ122" s="32">
        <v>6918968.5099999998</v>
      </c>
      <c r="AR122" s="32">
        <v>733745.63</v>
      </c>
      <c r="AS122" s="32">
        <v>282396.52</v>
      </c>
      <c r="AT122" s="32">
        <v>257497.45</v>
      </c>
      <c r="AU122" s="32">
        <v>364389.5</v>
      </c>
      <c r="AV122" s="32">
        <v>2177171.77</v>
      </c>
      <c r="AW122" s="32">
        <v>2356313.2599999998</v>
      </c>
      <c r="AX122" s="32">
        <v>474316.74</v>
      </c>
      <c r="AY122" s="32">
        <v>6932155.2199999997</v>
      </c>
      <c r="AZ122" s="30">
        <v>31</v>
      </c>
      <c r="BA122" s="30">
        <v>31</v>
      </c>
      <c r="BB122" s="30">
        <v>28</v>
      </c>
      <c r="BC122" s="50">
        <f t="shared" si="128"/>
        <v>19.96250285626823</v>
      </c>
      <c r="BD122" s="50">
        <f t="shared" si="129"/>
        <v>18.37866465941336</v>
      </c>
      <c r="BE122" s="50">
        <f t="shared" si="130"/>
        <v>14.092579462215463</v>
      </c>
      <c r="BF122" s="50">
        <f t="shared" si="131"/>
        <v>24.941438161689963</v>
      </c>
      <c r="BG122" s="50">
        <f t="shared" si="132"/>
        <v>22.516986009507825</v>
      </c>
      <c r="BH122" s="50">
        <f t="shared" si="133"/>
        <v>16.404379707824127</v>
      </c>
      <c r="BI122" s="50">
        <f t="shared" si="134"/>
        <v>80.03749714373177</v>
      </c>
      <c r="BJ122" s="50">
        <f t="shared" si="135"/>
        <v>81.62133534058664</v>
      </c>
      <c r="BK122" s="50">
        <f t="shared" si="136"/>
        <v>85.907420537784532</v>
      </c>
      <c r="BL122" s="50">
        <f t="shared" si="137"/>
        <v>77.056048816596928</v>
      </c>
      <c r="BM122" s="50">
        <f t="shared" si="138"/>
        <v>78.321583087636554</v>
      </c>
      <c r="BN122" s="50">
        <f t="shared" si="139"/>
        <v>84.576211243521556</v>
      </c>
      <c r="BO122" s="50">
        <f t="shared" si="140"/>
        <v>0.61673732870656317</v>
      </c>
      <c r="BP122" s="50">
        <f t="shared" si="141"/>
        <v>0.63927121976016021</v>
      </c>
      <c r="BQ122" s="50">
        <f t="shared" si="142"/>
        <v>0.72657241467897071</v>
      </c>
      <c r="BR122" s="50">
        <f t="shared" si="143"/>
        <v>0.52085695663756337</v>
      </c>
      <c r="BS122" s="50">
        <f t="shared" si="144"/>
        <v>0.50948706247374642</v>
      </c>
      <c r="BT122" s="50">
        <f t="shared" si="145"/>
        <v>0.51540445144440961</v>
      </c>
      <c r="BU122" s="50">
        <f t="shared" si="146"/>
        <v>4.0093918943936417</v>
      </c>
      <c r="BV122" s="50">
        <f t="shared" si="147"/>
        <v>4.4410917143961841</v>
      </c>
      <c r="BW122" s="50">
        <f t="shared" si="148"/>
        <v>6.0959330240511713</v>
      </c>
      <c r="BX122" s="50">
        <f t="shared" si="149"/>
        <v>1.7041860926090835</v>
      </c>
      <c r="BY122" s="50">
        <f t="shared" si="150"/>
        <v>1.6821883807812328</v>
      </c>
      <c r="BZ122" s="50">
        <f t="shared" si="151"/>
        <v>1.859872634603178</v>
      </c>
      <c r="CA122" s="50">
        <f t="shared" si="152"/>
        <v>1.0011176027299851</v>
      </c>
      <c r="CB122" s="50">
        <f t="shared" si="153"/>
        <v>0.95142754548156994</v>
      </c>
      <c r="CC122" s="50">
        <f t="shared" si="154"/>
        <v>0.89128424970625109</v>
      </c>
      <c r="CD122" s="50">
        <f t="shared" si="155"/>
        <v>76.329779768473074</v>
      </c>
      <c r="CE122" s="50">
        <f t="shared" si="156"/>
        <v>77.329911739455795</v>
      </c>
      <c r="CF122" s="50">
        <f t="shared" si="157"/>
        <v>75.881237512858036</v>
      </c>
      <c r="CG122" s="50">
        <f t="shared" si="158"/>
        <v>94.021652041132171</v>
      </c>
      <c r="CH122" s="50">
        <f t="shared" si="159"/>
        <v>81.131703743551952</v>
      </c>
      <c r="CI122" s="50">
        <f t="shared" si="160"/>
        <v>94.408130406316474</v>
      </c>
      <c r="CJ122" s="50">
        <f t="shared" si="161"/>
        <v>3.6833892084201056</v>
      </c>
      <c r="CK122" s="50">
        <f t="shared" si="162"/>
        <v>9.8147473058307337</v>
      </c>
      <c r="CL122" s="50">
        <f t="shared" si="163"/>
        <v>6.1687405187348654</v>
      </c>
      <c r="CM122" s="50">
        <f t="shared" si="164"/>
        <v>6.387489736484592</v>
      </c>
      <c r="CN122" s="50">
        <f t="shared" si="165"/>
        <v>33.619312752367811</v>
      </c>
      <c r="CO122" s="50">
        <f t="shared" si="166"/>
        <v>32.223667130365143</v>
      </c>
      <c r="CP122" s="50">
        <f t="shared" si="167"/>
        <v>25.642503339829631</v>
      </c>
      <c r="CQ122" s="50">
        <f t="shared" si="168"/>
        <v>20.409099355871206</v>
      </c>
      <c r="CR122" s="50">
        <f t="shared" si="169"/>
        <v>25.252612457043377</v>
      </c>
      <c r="CS122" s="50">
        <f t="shared" si="170"/>
        <v>20.161345908616486</v>
      </c>
      <c r="CT122" s="50">
        <f t="shared" si="171"/>
        <v>23.056536790048199</v>
      </c>
      <c r="CU122" s="50">
        <f t="shared" si="172"/>
        <v>18.736539635749626</v>
      </c>
      <c r="CV122" s="50">
        <f t="shared" si="173"/>
        <v>2.1613773427647751</v>
      </c>
      <c r="CW122" s="50">
        <f t="shared" si="174"/>
        <v>5.8345114126116027</v>
      </c>
      <c r="CX122" s="50">
        <f t="shared" si="175"/>
        <v>3.316754278741795</v>
      </c>
      <c r="CY122" s="50">
        <f t="shared" si="176"/>
        <v>0.7482180652803081</v>
      </c>
      <c r="CZ122" s="50">
        <f t="shared" si="177"/>
        <v>3.6730611280810037</v>
      </c>
      <c r="DA122" s="50">
        <f t="shared" si="178"/>
        <v>2.4416434821922155</v>
      </c>
      <c r="DB122" s="33">
        <f t="shared" si="179"/>
        <v>285902.54838709679</v>
      </c>
      <c r="DC122" s="33">
        <f t="shared" si="180"/>
        <v>286952.86645161291</v>
      </c>
      <c r="DD122" s="33">
        <f t="shared" si="181"/>
        <v>304080.10821428569</v>
      </c>
      <c r="DE122" s="33">
        <f t="shared" si="182"/>
        <v>29646.376451612905</v>
      </c>
      <c r="DF122" s="33">
        <f t="shared" si="183"/>
        <v>26932.784838709675</v>
      </c>
      <c r="DG122" s="33">
        <f t="shared" si="184"/>
        <v>26205.201071428572</v>
      </c>
      <c r="DH122" s="50">
        <f t="shared" si="185"/>
        <v>10.369399160259773</v>
      </c>
      <c r="DI122" s="50">
        <f t="shared" si="186"/>
        <v>9.3857870011036066</v>
      </c>
      <c r="DJ122" s="50">
        <f t="shared" si="187"/>
        <v>8.6178610055484874</v>
      </c>
      <c r="DK122" s="50">
        <f t="shared" si="188"/>
        <v>3.6335631620023019</v>
      </c>
      <c r="DL122" s="50">
        <f t="shared" si="189"/>
        <v>7.1788916899858277</v>
      </c>
      <c r="DM122" s="50">
        <f t="shared" si="190"/>
        <v>4.2797639052123699</v>
      </c>
      <c r="DN122" s="50">
        <f t="shared" si="191"/>
        <v>30.897468708461524</v>
      </c>
      <c r="DO122" s="50">
        <f t="shared" si="192"/>
        <v>27.546218535471517</v>
      </c>
      <c r="DP122" s="50">
        <f t="shared" si="193"/>
        <v>19.266206325538377</v>
      </c>
    </row>
    <row r="123" spans="1:120" ht="20.100000000000001" customHeight="1" x14ac:dyDescent="0.25">
      <c r="A123" s="30">
        <f t="shared" si="194"/>
        <v>122</v>
      </c>
      <c r="B123" s="49" t="s">
        <v>134</v>
      </c>
      <c r="C123" s="54" t="s">
        <v>11</v>
      </c>
      <c r="D123" s="32">
        <v>8843364.0500000007</v>
      </c>
      <c r="E123" s="32">
        <v>8560429.2599999998</v>
      </c>
      <c r="F123" s="32">
        <v>9103597.2899999991</v>
      </c>
      <c r="G123" s="32">
        <v>5064711.22</v>
      </c>
      <c r="H123" s="32">
        <v>2757917</v>
      </c>
      <c r="I123" s="32">
        <v>2637122.7000000002</v>
      </c>
      <c r="J123" s="32">
        <v>2661411.4</v>
      </c>
      <c r="K123" s="32">
        <v>151126.98000000001</v>
      </c>
      <c r="L123" s="32">
        <v>2403299.8199999998</v>
      </c>
      <c r="M123" s="32">
        <v>7026806.1699999999</v>
      </c>
      <c r="N123" s="32">
        <v>926034.49</v>
      </c>
      <c r="O123" s="32">
        <v>247483.68</v>
      </c>
      <c r="P123" s="32">
        <v>215639.94</v>
      </c>
      <c r="Q123" s="32">
        <v>343777.18</v>
      </c>
      <c r="R123" s="32">
        <v>972188.87</v>
      </c>
      <c r="S123" s="32">
        <v>1741715.05</v>
      </c>
      <c r="T123" s="32">
        <v>449105.83</v>
      </c>
      <c r="U123" s="32">
        <v>6653368.3499999996</v>
      </c>
      <c r="V123" s="32">
        <v>5925838.8799999999</v>
      </c>
      <c r="W123" s="32">
        <v>5644425.7800000003</v>
      </c>
      <c r="X123" s="32">
        <v>3391706.98</v>
      </c>
      <c r="Y123" s="32">
        <v>3523666.04</v>
      </c>
      <c r="Z123" s="32">
        <v>151380.19</v>
      </c>
      <c r="AA123" s="32">
        <v>2402172.84</v>
      </c>
      <c r="AB123" s="32">
        <v>6848636.3200000003</v>
      </c>
      <c r="AC123" s="32">
        <v>949115.27</v>
      </c>
      <c r="AD123" s="32">
        <v>231992.11</v>
      </c>
      <c r="AE123" s="32">
        <v>205378.93</v>
      </c>
      <c r="AF123" s="32">
        <v>330681.92</v>
      </c>
      <c r="AG123" s="32">
        <v>1048173.63</v>
      </c>
      <c r="AH123" s="32">
        <v>1978246.1</v>
      </c>
      <c r="AI123" s="32">
        <v>423738.6</v>
      </c>
      <c r="AJ123" s="32">
        <v>7160164.2300000004</v>
      </c>
      <c r="AK123" s="32">
        <v>6316020.9400000004</v>
      </c>
      <c r="AL123" s="32">
        <v>5937553.7699999996</v>
      </c>
      <c r="AM123" s="32">
        <v>3028896.91</v>
      </c>
      <c r="AN123" s="32">
        <v>3243123.46</v>
      </c>
      <c r="AO123" s="32">
        <v>376174.83</v>
      </c>
      <c r="AP123" s="32">
        <v>3072897.48</v>
      </c>
      <c r="AQ123" s="32">
        <v>7260004.4800000004</v>
      </c>
      <c r="AR123" s="32">
        <v>837419.51</v>
      </c>
      <c r="AS123" s="32">
        <v>504396.08</v>
      </c>
      <c r="AT123" s="32">
        <v>495923.16</v>
      </c>
      <c r="AU123" s="32">
        <v>608265.04</v>
      </c>
      <c r="AV123" s="32">
        <v>1056588.55</v>
      </c>
      <c r="AW123" s="32">
        <v>1751185.15</v>
      </c>
      <c r="AX123" s="32">
        <v>519273.87</v>
      </c>
      <c r="AY123" s="32">
        <v>7499470.46</v>
      </c>
      <c r="AZ123" s="30">
        <v>36</v>
      </c>
      <c r="BA123" s="30">
        <v>37</v>
      </c>
      <c r="BB123" s="30">
        <v>36</v>
      </c>
      <c r="BC123" s="50">
        <f t="shared" si="128"/>
        <v>47.45186281321682</v>
      </c>
      <c r="BD123" s="50">
        <f t="shared" si="129"/>
        <v>40.53726212684338</v>
      </c>
      <c r="BE123" s="50">
        <f t="shared" si="130"/>
        <v>48.652427045309949</v>
      </c>
      <c r="BF123" s="50">
        <f t="shared" si="131"/>
        <v>90.301703073790094</v>
      </c>
      <c r="BG123" s="50">
        <f t="shared" si="132"/>
        <v>68.17254565929295</v>
      </c>
      <c r="BH123" s="50">
        <f t="shared" si="133"/>
        <v>94.751171760818508</v>
      </c>
      <c r="BI123" s="50">
        <f t="shared" si="134"/>
        <v>52.548137186783187</v>
      </c>
      <c r="BJ123" s="50">
        <f t="shared" si="135"/>
        <v>59.462737873156627</v>
      </c>
      <c r="BK123" s="50">
        <f t="shared" si="136"/>
        <v>51.347572954690044</v>
      </c>
      <c r="BL123" s="50">
        <f t="shared" si="137"/>
        <v>99.087375217525562</v>
      </c>
      <c r="BM123" s="50">
        <f t="shared" si="138"/>
        <v>96.255063377118461</v>
      </c>
      <c r="BN123" s="50">
        <f t="shared" si="139"/>
        <v>93.394437410655968</v>
      </c>
      <c r="BO123" s="50">
        <f t="shared" si="140"/>
        <v>0.52068569864087932</v>
      </c>
      <c r="BP123" s="50">
        <f t="shared" si="141"/>
        <v>0.57235896025576716</v>
      </c>
      <c r="BQ123" s="50">
        <f t="shared" si="142"/>
        <v>0.47955776885058904</v>
      </c>
      <c r="BR123" s="50">
        <f t="shared" si="143"/>
        <v>0.98999472118116638</v>
      </c>
      <c r="BS123" s="50">
        <f t="shared" si="144"/>
        <v>0.94792731191300661</v>
      </c>
      <c r="BT123" s="50">
        <f t="shared" si="145"/>
        <v>0.93482857718636214</v>
      </c>
      <c r="BU123" s="50">
        <f t="shared" si="146"/>
        <v>1.1073988263353676</v>
      </c>
      <c r="BV123" s="50">
        <f t="shared" si="147"/>
        <v>1.4668661560589455</v>
      </c>
      <c r="BW123" s="50">
        <f t="shared" si="148"/>
        <v>1.0553959190333939</v>
      </c>
      <c r="BX123" s="50">
        <f t="shared" si="149"/>
        <v>1.7460746853795943</v>
      </c>
      <c r="BY123" s="50">
        <f t="shared" si="150"/>
        <v>1.4445936572612315</v>
      </c>
      <c r="BZ123" s="50">
        <f t="shared" si="151"/>
        <v>1.4413500804511263</v>
      </c>
      <c r="CA123" s="50">
        <f t="shared" si="152"/>
        <v>1.0458053392813311</v>
      </c>
      <c r="CB123" s="50">
        <f t="shared" si="153"/>
        <v>1.6641843806919903</v>
      </c>
      <c r="CC123" s="50">
        <f t="shared" si="154"/>
        <v>1.960302363014395</v>
      </c>
      <c r="CD123" s="50">
        <f t="shared" si="155"/>
        <v>32.622774494832854</v>
      </c>
      <c r="CE123" s="50">
        <f t="shared" si="156"/>
        <v>36.335023025269727</v>
      </c>
      <c r="CF123" s="50">
        <f t="shared" si="157"/>
        <v>34.44138560689747</v>
      </c>
      <c r="CG123" s="50">
        <f t="shared" si="158"/>
        <v>72.770472361824233</v>
      </c>
      <c r="CH123" s="50">
        <f t="shared" si="159"/>
        <v>77.406122218155247</v>
      </c>
      <c r="CI123" s="50">
        <f t="shared" si="160"/>
        <v>64.805736728494665</v>
      </c>
      <c r="CJ123" s="50">
        <f t="shared" si="161"/>
        <v>4.8864322021503135</v>
      </c>
      <c r="CK123" s="50">
        <f t="shared" si="162"/>
        <v>3.914924362573962</v>
      </c>
      <c r="CL123" s="50">
        <f t="shared" si="163"/>
        <v>7.9859785898683224</v>
      </c>
      <c r="CM123" s="50">
        <f t="shared" si="164"/>
        <v>6.2883115432513961</v>
      </c>
      <c r="CN123" s="50">
        <f t="shared" si="165"/>
        <v>6.3018025797011354</v>
      </c>
      <c r="CO123" s="50">
        <f t="shared" si="166"/>
        <v>12.241698021113285</v>
      </c>
      <c r="CP123" s="50">
        <f t="shared" si="167"/>
        <v>25.851828498636397</v>
      </c>
      <c r="CQ123" s="50">
        <f t="shared" si="168"/>
        <v>20.541480252642099</v>
      </c>
      <c r="CR123" s="50">
        <f t="shared" si="169"/>
        <v>24.994653826208708</v>
      </c>
      <c r="CS123" s="50">
        <f t="shared" si="170"/>
        <v>19.996578302429654</v>
      </c>
      <c r="CT123" s="50">
        <f t="shared" si="171"/>
        <v>25.393824688108165</v>
      </c>
      <c r="CU123" s="50">
        <f t="shared" si="172"/>
        <v>20.251256193253674</v>
      </c>
      <c r="CV123" s="50">
        <f t="shared" si="173"/>
        <v>2.7985241656991375</v>
      </c>
      <c r="CW123" s="50">
        <f t="shared" si="174"/>
        <v>2.7100522994100413</v>
      </c>
      <c r="CX123" s="50">
        <f t="shared" si="175"/>
        <v>5.5406238208061165</v>
      </c>
      <c r="CY123" s="50">
        <f t="shared" si="176"/>
        <v>1.7089308903889353</v>
      </c>
      <c r="CZ123" s="50">
        <f t="shared" si="177"/>
        <v>1.768371484679496</v>
      </c>
      <c r="DA123" s="50">
        <f t="shared" si="178"/>
        <v>4.1321558721980773</v>
      </c>
      <c r="DB123" s="33">
        <f t="shared" si="179"/>
        <v>245649.00138888892</v>
      </c>
      <c r="DC123" s="33">
        <f t="shared" si="180"/>
        <v>231362.95297297297</v>
      </c>
      <c r="DD123" s="33">
        <f t="shared" si="181"/>
        <v>252877.70249999998</v>
      </c>
      <c r="DE123" s="33">
        <f t="shared" si="182"/>
        <v>25723.180277777778</v>
      </c>
      <c r="DF123" s="33">
        <f t="shared" si="183"/>
        <v>25651.764054054056</v>
      </c>
      <c r="DG123" s="33">
        <f t="shared" si="184"/>
        <v>23261.653055555555</v>
      </c>
      <c r="DH123" s="50">
        <f t="shared" si="185"/>
        <v>10.47151835844641</v>
      </c>
      <c r="DI123" s="50">
        <f t="shared" si="186"/>
        <v>11.087239216319393</v>
      </c>
      <c r="DJ123" s="50">
        <f t="shared" si="187"/>
        <v>9.1987758610530541</v>
      </c>
      <c r="DK123" s="50">
        <f t="shared" si="188"/>
        <v>3.8874027808455986</v>
      </c>
      <c r="DL123" s="50">
        <f t="shared" si="189"/>
        <v>3.8629128278083567</v>
      </c>
      <c r="DM123" s="50">
        <f t="shared" si="190"/>
        <v>6.6815899322365579</v>
      </c>
      <c r="DN123" s="50">
        <f t="shared" si="191"/>
        <v>29.916981056477752</v>
      </c>
      <c r="DO123" s="50">
        <f t="shared" si="192"/>
        <v>26.292249161099434</v>
      </c>
      <c r="DP123" s="50">
        <f t="shared" si="193"/>
        <v>24.146549235571086</v>
      </c>
    </row>
    <row r="124" spans="1:120" ht="20.100000000000001" customHeight="1" x14ac:dyDescent="0.25">
      <c r="A124" s="30">
        <f t="shared" si="194"/>
        <v>123</v>
      </c>
      <c r="B124" s="49" t="s">
        <v>135</v>
      </c>
      <c r="C124" s="54" t="s">
        <v>11</v>
      </c>
      <c r="D124" s="32">
        <v>8821680.9399999995</v>
      </c>
      <c r="E124" s="32">
        <v>8717429.75</v>
      </c>
      <c r="F124" s="32">
        <v>8258436.7800000003</v>
      </c>
      <c r="G124" s="32">
        <v>4124529.97</v>
      </c>
      <c r="H124" s="32">
        <v>3152245</v>
      </c>
      <c r="I124" s="32">
        <v>749964.14</v>
      </c>
      <c r="J124" s="32">
        <v>749964.14</v>
      </c>
      <c r="K124" s="32">
        <v>345398.68</v>
      </c>
      <c r="L124" s="32">
        <v>3374565.83</v>
      </c>
      <c r="M124" s="32">
        <v>7530179.9199999999</v>
      </c>
      <c r="N124" s="32">
        <v>530879.84</v>
      </c>
      <c r="O124" s="32">
        <v>413942.6</v>
      </c>
      <c r="P124" s="32">
        <v>435354.78</v>
      </c>
      <c r="Q124" s="32">
        <v>503187.14</v>
      </c>
      <c r="R124" s="32">
        <v>1169373.54</v>
      </c>
      <c r="S124" s="32">
        <v>525509.21</v>
      </c>
      <c r="T124" s="32">
        <v>313588.07</v>
      </c>
      <c r="U124" s="32">
        <v>7595341.0599999996</v>
      </c>
      <c r="V124" s="32">
        <v>3538399.59</v>
      </c>
      <c r="W124" s="32">
        <v>2527370.08</v>
      </c>
      <c r="X124" s="32">
        <v>509232.44</v>
      </c>
      <c r="Y124" s="32">
        <v>509232.44</v>
      </c>
      <c r="Z124" s="32">
        <v>315994.02</v>
      </c>
      <c r="AA124" s="32">
        <v>3029167.15</v>
      </c>
      <c r="AB124" s="32">
        <v>7511026.7199999997</v>
      </c>
      <c r="AC124" s="32">
        <v>498673.26</v>
      </c>
      <c r="AD124" s="32">
        <v>404381.7</v>
      </c>
      <c r="AE124" s="32">
        <v>407476.23</v>
      </c>
      <c r="AF124" s="32">
        <v>496627.20000000001</v>
      </c>
      <c r="AG124" s="32">
        <v>988300.39</v>
      </c>
      <c r="AH124" s="32">
        <v>333613.75</v>
      </c>
      <c r="AI124" s="32">
        <v>286130.51</v>
      </c>
      <c r="AJ124" s="32">
        <v>7472166.1100000003</v>
      </c>
      <c r="AK124" s="32">
        <v>3693377.29</v>
      </c>
      <c r="AL124" s="32">
        <v>2679528.9</v>
      </c>
      <c r="AM124" s="32">
        <v>800204.16</v>
      </c>
      <c r="AN124" s="32">
        <v>800204.16</v>
      </c>
      <c r="AO124" s="32">
        <v>362643.7</v>
      </c>
      <c r="AP124" s="32">
        <v>2893173.13</v>
      </c>
      <c r="AQ124" s="32">
        <v>6991863.8899999997</v>
      </c>
      <c r="AR124" s="32">
        <v>502580.27</v>
      </c>
      <c r="AS124" s="32">
        <v>440514.17</v>
      </c>
      <c r="AT124" s="32">
        <v>442234.02</v>
      </c>
      <c r="AU124" s="32">
        <v>532945.21</v>
      </c>
      <c r="AV124" s="32">
        <v>1242745.8600000001</v>
      </c>
      <c r="AW124" s="32">
        <v>538793.14</v>
      </c>
      <c r="AX124" s="32">
        <v>267876.63</v>
      </c>
      <c r="AY124" s="32">
        <v>7088318.25</v>
      </c>
      <c r="AZ124" s="30">
        <v>12</v>
      </c>
      <c r="BA124" s="30">
        <v>12</v>
      </c>
      <c r="BB124" s="30">
        <v>13</v>
      </c>
      <c r="BC124" s="50">
        <f t="shared" si="128"/>
        <v>81.816979256911551</v>
      </c>
      <c r="BD124" s="50">
        <f t="shared" si="129"/>
        <v>85.608396478476863</v>
      </c>
      <c r="BE124" s="50">
        <f t="shared" si="130"/>
        <v>78.334080242313931</v>
      </c>
      <c r="BF124" s="50">
        <f t="shared" si="131"/>
        <v>449.96362492745322</v>
      </c>
      <c r="BG124" s="50">
        <f t="shared" si="132"/>
        <v>594.84960345417107</v>
      </c>
      <c r="BH124" s="50">
        <f t="shared" si="133"/>
        <v>361.55437257411904</v>
      </c>
      <c r="BI124" s="50">
        <f t="shared" si="134"/>
        <v>18.183020743088456</v>
      </c>
      <c r="BJ124" s="50">
        <f t="shared" si="135"/>
        <v>14.39160352152313</v>
      </c>
      <c r="BK124" s="50">
        <f t="shared" si="136"/>
        <v>21.665919757686062</v>
      </c>
      <c r="BL124" s="50">
        <f t="shared" si="137"/>
        <v>100</v>
      </c>
      <c r="BM124" s="50">
        <f t="shared" si="138"/>
        <v>100</v>
      </c>
      <c r="BN124" s="50">
        <f t="shared" si="139"/>
        <v>100</v>
      </c>
      <c r="BO124" s="50">
        <f t="shared" si="140"/>
        <v>0.18183020743088454</v>
      </c>
      <c r="BP124" s="50">
        <f t="shared" si="141"/>
        <v>0.1439160352152313</v>
      </c>
      <c r="BQ124" s="50">
        <f t="shared" si="142"/>
        <v>0.21665919757686061</v>
      </c>
      <c r="BR124" s="50">
        <f t="shared" si="143"/>
        <v>1</v>
      </c>
      <c r="BS124" s="50">
        <f t="shared" si="144"/>
        <v>1</v>
      </c>
      <c r="BT124" s="50">
        <f t="shared" si="145"/>
        <v>1</v>
      </c>
      <c r="BU124" s="50">
        <f t="shared" si="146"/>
        <v>0.22224018667314011</v>
      </c>
      <c r="BV124" s="50">
        <f t="shared" si="147"/>
        <v>0.16810971953132398</v>
      </c>
      <c r="BW124" s="50">
        <f t="shared" si="148"/>
        <v>0.27658357244593934</v>
      </c>
      <c r="BX124" s="50">
        <f t="shared" si="149"/>
        <v>2.1388330316823954</v>
      </c>
      <c r="BY124" s="50">
        <f t="shared" si="150"/>
        <v>2.4636645828912727</v>
      </c>
      <c r="BZ124" s="50">
        <f t="shared" si="151"/>
        <v>2.2360122271721665</v>
      </c>
      <c r="CA124" s="50">
        <f t="shared" si="152"/>
        <v>4.2031943020635625</v>
      </c>
      <c r="CB124" s="50">
        <f t="shared" si="153"/>
        <v>4.9630971663941912</v>
      </c>
      <c r="CC124" s="50">
        <f t="shared" si="154"/>
        <v>3.3485565733624778</v>
      </c>
      <c r="CD124" s="50">
        <f t="shared" si="155"/>
        <v>39.335952363236593</v>
      </c>
      <c r="CE124" s="50">
        <f t="shared" si="156"/>
        <v>33.642500186694356</v>
      </c>
      <c r="CF124" s="50">
        <f t="shared" si="157"/>
        <v>44.655219610312322</v>
      </c>
      <c r="CG124" s="50">
        <f t="shared" si="158"/>
        <v>19.717434231118162</v>
      </c>
      <c r="CH124" s="50">
        <f t="shared" si="159"/>
        <v>12.760430167179194</v>
      </c>
      <c r="CI124" s="50">
        <f t="shared" si="160"/>
        <v>21.73484685971124</v>
      </c>
      <c r="CJ124" s="50">
        <f t="shared" si="161"/>
        <v>10.036115703142775</v>
      </c>
      <c r="CK124" s="50">
        <f t="shared" si="162"/>
        <v>11.428378556871809</v>
      </c>
      <c r="CL124" s="50">
        <f t="shared" si="163"/>
        <v>11.927137018812394</v>
      </c>
      <c r="CM124" s="50">
        <f t="shared" si="164"/>
        <v>10.235351668928622</v>
      </c>
      <c r="CN124" s="50">
        <f t="shared" si="165"/>
        <v>10.431712888474973</v>
      </c>
      <c r="CO124" s="50">
        <f t="shared" si="166"/>
        <v>12.53446246405586</v>
      </c>
      <c r="CP124" s="50">
        <f t="shared" si="167"/>
        <v>17.150998166322694</v>
      </c>
      <c r="CQ124" s="50">
        <f t="shared" si="168"/>
        <v>14.640078560809972</v>
      </c>
      <c r="CR124" s="50">
        <f t="shared" si="169"/>
        <v>16.06175926371888</v>
      </c>
      <c r="CS124" s="50">
        <f t="shared" si="170"/>
        <v>13.838976218879198</v>
      </c>
      <c r="CT124" s="50">
        <f t="shared" si="171"/>
        <v>18.11495346486215</v>
      </c>
      <c r="CU124" s="50">
        <f t="shared" si="172"/>
        <v>15.336714728716499</v>
      </c>
      <c r="CV124" s="50">
        <f t="shared" si="173"/>
        <v>4.692332479664584</v>
      </c>
      <c r="CW124" s="50">
        <f t="shared" si="174"/>
        <v>4.6387721105524253</v>
      </c>
      <c r="CX124" s="50">
        <f t="shared" si="175"/>
        <v>5.3341108218788102</v>
      </c>
      <c r="CY124" s="50">
        <f t="shared" si="176"/>
        <v>3.915338611192166</v>
      </c>
      <c r="CZ124" s="50">
        <f t="shared" si="177"/>
        <v>3.6248530709410081</v>
      </c>
      <c r="DA124" s="50">
        <f t="shared" si="178"/>
        <v>4.391190604960955</v>
      </c>
      <c r="DB124" s="33">
        <f t="shared" si="179"/>
        <v>735140.07833333325</v>
      </c>
      <c r="DC124" s="33">
        <f t="shared" si="180"/>
        <v>726452.47916666663</v>
      </c>
      <c r="DD124" s="33">
        <f t="shared" si="181"/>
        <v>635264.36769230769</v>
      </c>
      <c r="DE124" s="33">
        <f t="shared" si="182"/>
        <v>44239.986666666664</v>
      </c>
      <c r="DF124" s="33">
        <f t="shared" si="183"/>
        <v>41556.105000000003</v>
      </c>
      <c r="DG124" s="33">
        <f t="shared" si="184"/>
        <v>38660.020769230774</v>
      </c>
      <c r="DH124" s="50">
        <f t="shared" si="185"/>
        <v>6.017898897168684</v>
      </c>
      <c r="DI124" s="50">
        <f t="shared" si="186"/>
        <v>5.7204161582145243</v>
      </c>
      <c r="DJ124" s="50">
        <f t="shared" si="187"/>
        <v>6.0856586226721712</v>
      </c>
      <c r="DK124" s="50">
        <f t="shared" si="188"/>
        <v>5.7039825337414669</v>
      </c>
      <c r="DL124" s="50">
        <f t="shared" si="189"/>
        <v>5.6969452492576726</v>
      </c>
      <c r="DM124" s="50">
        <f t="shared" si="190"/>
        <v>6.4533424932266659</v>
      </c>
      <c r="DN124" s="50">
        <f t="shared" si="191"/>
        <v>20.662710996305137</v>
      </c>
      <c r="DO124" s="50">
        <f t="shared" si="192"/>
        <v>22.450931677658833</v>
      </c>
      <c r="DP124" s="50">
        <f t="shared" si="193"/>
        <v>17.997330915427991</v>
      </c>
    </row>
    <row r="125" spans="1:120" ht="20.100000000000001" customHeight="1" x14ac:dyDescent="0.25">
      <c r="A125" s="30">
        <f t="shared" si="194"/>
        <v>124</v>
      </c>
      <c r="B125" s="49" t="s">
        <v>136</v>
      </c>
      <c r="C125" s="54" t="s">
        <v>11</v>
      </c>
      <c r="D125" s="32">
        <v>8780467.6999999993</v>
      </c>
      <c r="E125" s="32">
        <v>7995215.7800000003</v>
      </c>
      <c r="F125" s="32">
        <v>8542874.1899999995</v>
      </c>
      <c r="G125" s="32">
        <v>11198482.460000001</v>
      </c>
      <c r="H125" s="32">
        <v>6337781.0599999996</v>
      </c>
      <c r="I125" s="32">
        <v>723472.55</v>
      </c>
      <c r="J125" s="32">
        <v>723472.55</v>
      </c>
      <c r="K125" s="32">
        <v>1187204.81</v>
      </c>
      <c r="L125" s="32">
        <v>10475009.91</v>
      </c>
      <c r="M125" s="32">
        <v>5367251.07</v>
      </c>
      <c r="N125" s="32">
        <v>865750.16</v>
      </c>
      <c r="O125" s="32">
        <v>1561621.26</v>
      </c>
      <c r="P125" s="32">
        <v>1561621.26</v>
      </c>
      <c r="Q125" s="32">
        <v>1852962.07</v>
      </c>
      <c r="R125" s="32">
        <v>444251.66</v>
      </c>
      <c r="S125" s="32">
        <v>262566.81</v>
      </c>
      <c r="T125" s="32">
        <v>622988.36</v>
      </c>
      <c r="U125" s="32">
        <v>5516112.0899999999</v>
      </c>
      <c r="V125" s="32">
        <v>10001567.789999999</v>
      </c>
      <c r="W125" s="32">
        <v>4795289.3099999996</v>
      </c>
      <c r="X125" s="32">
        <v>723142.62</v>
      </c>
      <c r="Y125" s="32">
        <v>723142.62</v>
      </c>
      <c r="Z125" s="32">
        <v>1405647.78</v>
      </c>
      <c r="AA125" s="32">
        <v>9278425.1699999999</v>
      </c>
      <c r="AB125" s="32">
        <v>4935514.4400000004</v>
      </c>
      <c r="AC125" s="32">
        <v>868711.4</v>
      </c>
      <c r="AD125" s="32">
        <v>1469200.73</v>
      </c>
      <c r="AE125" s="32">
        <v>1469200.73</v>
      </c>
      <c r="AF125" s="32">
        <v>1699293.38</v>
      </c>
      <c r="AG125" s="32">
        <v>595020.87</v>
      </c>
      <c r="AH125" s="32">
        <v>314250.14</v>
      </c>
      <c r="AI125" s="32">
        <v>521357.99</v>
      </c>
      <c r="AJ125" s="32">
        <v>5448417.3099999996</v>
      </c>
      <c r="AK125" s="32">
        <v>8784783.8800000008</v>
      </c>
      <c r="AL125" s="32">
        <v>5318360.8499999996</v>
      </c>
      <c r="AM125" s="32">
        <v>924465.54</v>
      </c>
      <c r="AN125" s="32">
        <v>924465.54</v>
      </c>
      <c r="AO125" s="32">
        <v>1530530.68</v>
      </c>
      <c r="AP125" s="32">
        <v>7860318.3399999999</v>
      </c>
      <c r="AQ125" s="32">
        <v>5290033.13</v>
      </c>
      <c r="AR125" s="32">
        <v>785131.17</v>
      </c>
      <c r="AS125" s="32">
        <v>1849942.42</v>
      </c>
      <c r="AT125" s="32">
        <v>1849942.42</v>
      </c>
      <c r="AU125" s="32">
        <v>2004749.32</v>
      </c>
      <c r="AV125" s="32">
        <v>658639.63</v>
      </c>
      <c r="AW125" s="32">
        <v>516347.73</v>
      </c>
      <c r="AX125" s="32">
        <v>484370.58</v>
      </c>
      <c r="AY125" s="32">
        <v>5263320.01</v>
      </c>
      <c r="AZ125" s="30">
        <v>30</v>
      </c>
      <c r="BA125" s="30">
        <v>28</v>
      </c>
      <c r="BB125" s="30">
        <v>27</v>
      </c>
      <c r="BC125" s="50">
        <f t="shared" si="128"/>
        <v>93.539548304119052</v>
      </c>
      <c r="BD125" s="50">
        <f t="shared" si="129"/>
        <v>92.769707358050127</v>
      </c>
      <c r="BE125" s="50">
        <f t="shared" si="130"/>
        <v>89.476513564497608</v>
      </c>
      <c r="BF125" s="50">
        <f t="shared" si="131"/>
        <v>1447.87938533397</v>
      </c>
      <c r="BG125" s="50">
        <f t="shared" si="132"/>
        <v>1283.0698832271842</v>
      </c>
      <c r="BH125" s="50">
        <f t="shared" si="133"/>
        <v>850.25541784932295</v>
      </c>
      <c r="BI125" s="50">
        <f t="shared" si="134"/>
        <v>6.4604516958809439</v>
      </c>
      <c r="BJ125" s="50">
        <f t="shared" si="135"/>
        <v>7.2302926419498883</v>
      </c>
      <c r="BK125" s="50">
        <f t="shared" si="136"/>
        <v>10.523486435502383</v>
      </c>
      <c r="BL125" s="50">
        <f t="shared" si="137"/>
        <v>100</v>
      </c>
      <c r="BM125" s="50">
        <f t="shared" si="138"/>
        <v>100</v>
      </c>
      <c r="BN125" s="50">
        <f t="shared" si="139"/>
        <v>100</v>
      </c>
      <c r="BO125" s="50">
        <f t="shared" si="140"/>
        <v>6.4604516958809435E-2</v>
      </c>
      <c r="BP125" s="50">
        <f t="shared" si="141"/>
        <v>7.2302926419498884E-2</v>
      </c>
      <c r="BQ125" s="50">
        <f t="shared" si="142"/>
        <v>0.10523486435502383</v>
      </c>
      <c r="BR125" s="50">
        <f t="shared" si="143"/>
        <v>1</v>
      </c>
      <c r="BS125" s="50">
        <f t="shared" si="144"/>
        <v>1</v>
      </c>
      <c r="BT125" s="50">
        <f t="shared" si="145"/>
        <v>1.0000000000000002</v>
      </c>
      <c r="BU125" s="50">
        <f t="shared" si="146"/>
        <v>6.9066526544221671E-2</v>
      </c>
      <c r="BV125" s="50">
        <f t="shared" si="147"/>
        <v>7.7938077502434602E-2</v>
      </c>
      <c r="BW125" s="50">
        <f t="shared" si="148"/>
        <v>0.11761171749183889</v>
      </c>
      <c r="BX125" s="50">
        <f t="shared" si="149"/>
        <v>0.78407656853176855</v>
      </c>
      <c r="BY125" s="50">
        <f t="shared" si="150"/>
        <v>0.79939624945540677</v>
      </c>
      <c r="BZ125" s="50">
        <f t="shared" si="151"/>
        <v>0.97246264753868916</v>
      </c>
      <c r="CA125" s="50">
        <f t="shared" si="152"/>
        <v>8.76022325933444</v>
      </c>
      <c r="CB125" s="50">
        <f t="shared" si="153"/>
        <v>6.6311805961595782</v>
      </c>
      <c r="CC125" s="50">
        <f t="shared" si="154"/>
        <v>5.7529032937236355</v>
      </c>
      <c r="CD125" s="50">
        <f t="shared" si="155"/>
        <v>15.0140951095887</v>
      </c>
      <c r="CE125" s="50">
        <f t="shared" si="156"/>
        <v>22.084611427521448</v>
      </c>
      <c r="CF125" s="50">
        <f t="shared" si="157"/>
        <v>22.878713552032899</v>
      </c>
      <c r="CG125" s="50">
        <f t="shared" si="158"/>
        <v>12.691788940368609</v>
      </c>
      <c r="CH125" s="50">
        <f t="shared" si="159"/>
        <v>15.620871077878469</v>
      </c>
      <c r="CI125" s="50">
        <f t="shared" si="160"/>
        <v>26.658557378998353</v>
      </c>
      <c r="CJ125" s="50">
        <f t="shared" si="161"/>
        <v>13.944936428466754</v>
      </c>
      <c r="CK125" s="50">
        <f t="shared" si="162"/>
        <v>14.689704262855374</v>
      </c>
      <c r="CL125" s="50">
        <f t="shared" si="163"/>
        <v>21.058485277158574</v>
      </c>
      <c r="CM125" s="50">
        <f t="shared" si="164"/>
        <v>11.333686747796119</v>
      </c>
      <c r="CN125" s="50">
        <f t="shared" si="165"/>
        <v>15.149637511168287</v>
      </c>
      <c r="CO125" s="50">
        <f t="shared" si="166"/>
        <v>19.471611883851516</v>
      </c>
      <c r="CP125" s="50">
        <f t="shared" si="167"/>
        <v>63.593384872155767</v>
      </c>
      <c r="CQ125" s="50">
        <f t="shared" si="168"/>
        <v>38.872833960769533</v>
      </c>
      <c r="CR125" s="50">
        <f t="shared" si="169"/>
        <v>61.993564747832032</v>
      </c>
      <c r="CS125" s="50">
        <f t="shared" si="170"/>
        <v>38.269152755749637</v>
      </c>
      <c r="CT125" s="50">
        <f t="shared" si="171"/>
        <v>61.489994108978287</v>
      </c>
      <c r="CU125" s="50">
        <f t="shared" si="172"/>
        <v>38.076658834653863</v>
      </c>
      <c r="CV125" s="50">
        <f t="shared" si="173"/>
        <v>17.785171739769627</v>
      </c>
      <c r="CW125" s="50">
        <f t="shared" si="174"/>
        <v>18.375998477429459</v>
      </c>
      <c r="CX125" s="50">
        <f t="shared" si="175"/>
        <v>21.654801169441079</v>
      </c>
      <c r="CY125" s="50">
        <f t="shared" si="176"/>
        <v>13.52097462872052</v>
      </c>
      <c r="CZ125" s="50">
        <f t="shared" si="177"/>
        <v>17.581111238000883</v>
      </c>
      <c r="DA125" s="50">
        <f t="shared" si="178"/>
        <v>17.915875219040302</v>
      </c>
      <c r="DB125" s="33">
        <f t="shared" si="179"/>
        <v>292682.25666666665</v>
      </c>
      <c r="DC125" s="33">
        <f t="shared" si="180"/>
        <v>285543.42071428575</v>
      </c>
      <c r="DD125" s="33">
        <f t="shared" si="181"/>
        <v>316402.74777777778</v>
      </c>
      <c r="DE125" s="33">
        <f t="shared" si="182"/>
        <v>28858.338666666667</v>
      </c>
      <c r="DF125" s="33">
        <f t="shared" si="183"/>
        <v>31025.407142857144</v>
      </c>
      <c r="DG125" s="33">
        <f t="shared" si="184"/>
        <v>29078.932222222225</v>
      </c>
      <c r="DH125" s="50">
        <f t="shared" si="185"/>
        <v>9.8599549543357483</v>
      </c>
      <c r="DI125" s="50">
        <f t="shared" si="186"/>
        <v>10.865390302198948</v>
      </c>
      <c r="DJ125" s="50">
        <f t="shared" si="187"/>
        <v>9.1904803060198184</v>
      </c>
      <c r="DK125" s="50">
        <f t="shared" si="188"/>
        <v>21.103227451084415</v>
      </c>
      <c r="DL125" s="50">
        <f t="shared" si="189"/>
        <v>21.253877653318316</v>
      </c>
      <c r="DM125" s="50">
        <f t="shared" si="190"/>
        <v>23.466918456398339</v>
      </c>
      <c r="DN125" s="50">
        <f t="shared" si="191"/>
        <v>23.976136825903609</v>
      </c>
      <c r="DO125" s="50">
        <f t="shared" si="192"/>
        <v>4.3256818964417443</v>
      </c>
      <c r="DP125" s="50">
        <f t="shared" si="193"/>
        <v>17.266036853190275</v>
      </c>
    </row>
    <row r="126" spans="1:120" ht="20.100000000000001" customHeight="1" x14ac:dyDescent="0.25">
      <c r="A126" s="30">
        <f t="shared" si="194"/>
        <v>125</v>
      </c>
      <c r="B126" s="49" t="s">
        <v>137</v>
      </c>
      <c r="C126" s="54" t="s">
        <v>11</v>
      </c>
      <c r="D126" s="32">
        <v>8749287.2300000004</v>
      </c>
      <c r="E126" s="32">
        <v>8245157.3700000001</v>
      </c>
      <c r="F126" s="32">
        <v>10472458.890000001</v>
      </c>
      <c r="G126" s="32">
        <v>3969092.33</v>
      </c>
      <c r="H126" s="32">
        <v>2580504.2400000002</v>
      </c>
      <c r="I126" s="32">
        <v>306281.01</v>
      </c>
      <c r="J126" s="32">
        <v>851051.24</v>
      </c>
      <c r="K126" s="32">
        <v>219516.59</v>
      </c>
      <c r="L126" s="32">
        <v>3118041.09</v>
      </c>
      <c r="M126" s="32">
        <v>7242423.4299999997</v>
      </c>
      <c r="N126" s="32">
        <v>575049.74</v>
      </c>
      <c r="O126" s="32">
        <v>290761.44</v>
      </c>
      <c r="P126" s="32">
        <v>259252.41</v>
      </c>
      <c r="Q126" s="32">
        <v>422597.19</v>
      </c>
      <c r="R126" s="32">
        <v>848382.86</v>
      </c>
      <c r="S126" s="32">
        <v>26505.45</v>
      </c>
      <c r="T126" s="32">
        <v>475569.98</v>
      </c>
      <c r="U126" s="32">
        <v>7332795.5499999998</v>
      </c>
      <c r="V126" s="32">
        <v>4080574.27</v>
      </c>
      <c r="W126" s="32">
        <v>2788251.96</v>
      </c>
      <c r="X126" s="32">
        <v>293371.55</v>
      </c>
      <c r="Y126" s="32">
        <v>904271.99</v>
      </c>
      <c r="Z126" s="32">
        <v>107806.64</v>
      </c>
      <c r="AA126" s="32">
        <v>3176302.28</v>
      </c>
      <c r="AB126" s="32">
        <v>6856587.0099999998</v>
      </c>
      <c r="AC126" s="32">
        <v>526298.77</v>
      </c>
      <c r="AD126" s="32">
        <v>179324.37</v>
      </c>
      <c r="AE126" s="32">
        <v>154231.10999999999</v>
      </c>
      <c r="AF126" s="32">
        <v>279528.15999999997</v>
      </c>
      <c r="AG126" s="32">
        <v>1167122.3</v>
      </c>
      <c r="AH126" s="32">
        <v>56190.75</v>
      </c>
      <c r="AI126" s="32">
        <v>407149.53</v>
      </c>
      <c r="AJ126" s="32">
        <v>6790707.6699999999</v>
      </c>
      <c r="AK126" s="32">
        <v>3651302.66</v>
      </c>
      <c r="AL126" s="32">
        <v>2745496.32</v>
      </c>
      <c r="AM126" s="32">
        <v>282876.82</v>
      </c>
      <c r="AN126" s="32">
        <v>582807.02</v>
      </c>
      <c r="AO126" s="32">
        <v>671011.38</v>
      </c>
      <c r="AP126" s="32">
        <v>3068495.64</v>
      </c>
      <c r="AQ126" s="32">
        <v>8713270.6699999999</v>
      </c>
      <c r="AR126" s="32">
        <v>460169.83</v>
      </c>
      <c r="AS126" s="32">
        <v>824362.68</v>
      </c>
      <c r="AT126" s="32">
        <v>823028.08</v>
      </c>
      <c r="AU126" s="32">
        <v>901311.04</v>
      </c>
      <c r="AV126" s="32">
        <v>1475961.38</v>
      </c>
      <c r="AW126" s="32">
        <v>75617.53</v>
      </c>
      <c r="AX126" s="32">
        <v>370019.56</v>
      </c>
      <c r="AY126" s="32">
        <v>9009016.1099999994</v>
      </c>
      <c r="AZ126" s="30">
        <v>17</v>
      </c>
      <c r="BA126" s="30">
        <v>17</v>
      </c>
      <c r="BB126" s="30">
        <v>16</v>
      </c>
      <c r="BC126" s="50">
        <f t="shared" si="128"/>
        <v>78.55803873426143</v>
      </c>
      <c r="BD126" s="50">
        <f t="shared" si="129"/>
        <v>77.839589965360432</v>
      </c>
      <c r="BE126" s="50">
        <f t="shared" si="130"/>
        <v>84.038380976065127</v>
      </c>
      <c r="BF126" s="50">
        <f t="shared" si="131"/>
        <v>366.37524786404163</v>
      </c>
      <c r="BG126" s="50">
        <f t="shared" si="132"/>
        <v>351.25518816523333</v>
      </c>
      <c r="BH126" s="50">
        <f t="shared" si="133"/>
        <v>526.50286195934973</v>
      </c>
      <c r="BI126" s="50">
        <f t="shared" si="134"/>
        <v>21.441961265738556</v>
      </c>
      <c r="BJ126" s="50">
        <f t="shared" si="135"/>
        <v>22.160410034639561</v>
      </c>
      <c r="BK126" s="50">
        <f t="shared" si="136"/>
        <v>15.961619023934873</v>
      </c>
      <c r="BL126" s="50">
        <f t="shared" si="137"/>
        <v>35.988551053635739</v>
      </c>
      <c r="BM126" s="50">
        <f t="shared" si="138"/>
        <v>32.442843883730163</v>
      </c>
      <c r="BN126" s="50">
        <f t="shared" si="139"/>
        <v>48.53696168587674</v>
      </c>
      <c r="BO126" s="50">
        <f t="shared" si="140"/>
        <v>7.7166511770211207E-2</v>
      </c>
      <c r="BP126" s="50">
        <f t="shared" si="141"/>
        <v>7.1894672315325855E-2</v>
      </c>
      <c r="BQ126" s="50">
        <f t="shared" si="142"/>
        <v>7.7472849100928817E-2</v>
      </c>
      <c r="BR126" s="50">
        <f t="shared" si="143"/>
        <v>0.85126991744690783</v>
      </c>
      <c r="BS126" s="50">
        <f t="shared" si="144"/>
        <v>0.83869349354501943</v>
      </c>
      <c r="BT126" s="50">
        <f t="shared" si="145"/>
        <v>0.91095834842544721</v>
      </c>
      <c r="BU126" s="50">
        <f t="shared" si="146"/>
        <v>0.27294420292581839</v>
      </c>
      <c r="BV126" s="50">
        <f t="shared" si="147"/>
        <v>0.2846933038123815</v>
      </c>
      <c r="BW126" s="50">
        <f t="shared" si="148"/>
        <v>0.18993249082798111</v>
      </c>
      <c r="BX126" s="50">
        <f t="shared" si="149"/>
        <v>2.2043546742083473</v>
      </c>
      <c r="BY126" s="50">
        <f t="shared" si="150"/>
        <v>2.0205875017684707</v>
      </c>
      <c r="BZ126" s="50">
        <f t="shared" si="151"/>
        <v>2.8681431985153485</v>
      </c>
      <c r="CA126" s="50">
        <f t="shared" si="152"/>
        <v>8.4252831737756129</v>
      </c>
      <c r="CB126" s="50">
        <f t="shared" si="153"/>
        <v>9.5041661674419355</v>
      </c>
      <c r="CC126" s="50">
        <f t="shared" si="154"/>
        <v>9.7056249430405774</v>
      </c>
      <c r="CD126" s="50">
        <f t="shared" si="155"/>
        <v>28.774445589848753</v>
      </c>
      <c r="CE126" s="50">
        <f t="shared" si="156"/>
        <v>42.005404479648313</v>
      </c>
      <c r="CF126" s="50">
        <f t="shared" si="157"/>
        <v>41.82289414491995</v>
      </c>
      <c r="CG126" s="50">
        <f t="shared" si="158"/>
        <v>1.007309197349288</v>
      </c>
      <c r="CH126" s="50">
        <f t="shared" si="159"/>
        <v>2.31659095065939</v>
      </c>
      <c r="CI126" s="50">
        <f t="shared" si="160"/>
        <v>2.3925005856527819</v>
      </c>
      <c r="CJ126" s="50">
        <f t="shared" si="161"/>
        <v>7.3256406207108808</v>
      </c>
      <c r="CK126" s="50">
        <f t="shared" si="162"/>
        <v>4.3945865982240777</v>
      </c>
      <c r="CL126" s="50">
        <f t="shared" si="163"/>
        <v>22.577221248484509</v>
      </c>
      <c r="CM126" s="50">
        <f t="shared" si="164"/>
        <v>7.0402083764713952</v>
      </c>
      <c r="CN126" s="50">
        <f t="shared" si="165"/>
        <v>3.3940925798787642</v>
      </c>
      <c r="CO126" s="50">
        <f t="shared" si="166"/>
        <v>21.867763840133726</v>
      </c>
      <c r="CP126" s="50">
        <f t="shared" si="167"/>
        <v>20.806071538957241</v>
      </c>
      <c r="CQ126" s="50">
        <f t="shared" si="168"/>
        <v>17.222703523016019</v>
      </c>
      <c r="CR126" s="50">
        <f t="shared" si="169"/>
        <v>20.251626034568478</v>
      </c>
      <c r="CS126" s="50">
        <f t="shared" si="170"/>
        <v>16.841041325085108</v>
      </c>
      <c r="CT126" s="50">
        <f t="shared" si="171"/>
        <v>20.189757516163567</v>
      </c>
      <c r="CU126" s="50">
        <f t="shared" si="172"/>
        <v>16.798234669412967</v>
      </c>
      <c r="CV126" s="50">
        <f t="shared" si="173"/>
        <v>3.3232585964605481</v>
      </c>
      <c r="CW126" s="50">
        <f t="shared" si="174"/>
        <v>2.1749053650870462</v>
      </c>
      <c r="CX126" s="50">
        <f t="shared" si="175"/>
        <v>7.8717203730173821</v>
      </c>
      <c r="CY126" s="50">
        <f t="shared" si="176"/>
        <v>2.5089654074598253</v>
      </c>
      <c r="CZ126" s="50">
        <f t="shared" si="177"/>
        <v>1.3075146435925455</v>
      </c>
      <c r="DA126" s="50">
        <f t="shared" si="178"/>
        <v>6.4073909198224603</v>
      </c>
      <c r="DB126" s="33">
        <f t="shared" si="179"/>
        <v>514663.95470588235</v>
      </c>
      <c r="DC126" s="33">
        <f t="shared" si="180"/>
        <v>485009.25705882354</v>
      </c>
      <c r="DD126" s="33">
        <f t="shared" si="181"/>
        <v>654528.68062500004</v>
      </c>
      <c r="DE126" s="33">
        <f t="shared" si="182"/>
        <v>33826.455294117644</v>
      </c>
      <c r="DF126" s="33">
        <f t="shared" si="183"/>
        <v>30958.751176470589</v>
      </c>
      <c r="DG126" s="33">
        <f t="shared" si="184"/>
        <v>28760.614375000001</v>
      </c>
      <c r="DH126" s="50">
        <f t="shared" si="185"/>
        <v>6.5725324233068978</v>
      </c>
      <c r="DI126" s="50">
        <f t="shared" si="186"/>
        <v>6.3831258323211362</v>
      </c>
      <c r="DJ126" s="50">
        <f t="shared" si="187"/>
        <v>4.3940953584397411</v>
      </c>
      <c r="DK126" s="50">
        <f t="shared" si="188"/>
        <v>4.830075626629073</v>
      </c>
      <c r="DL126" s="50">
        <f t="shared" si="189"/>
        <v>3.3902101252434917</v>
      </c>
      <c r="DM126" s="50">
        <f t="shared" si="190"/>
        <v>8.6064891680849556</v>
      </c>
      <c r="DN126" s="50">
        <f t="shared" si="191"/>
        <v>15.327078348085561</v>
      </c>
      <c r="DO126" s="50">
        <f t="shared" si="192"/>
        <v>30.100587358801988</v>
      </c>
      <c r="DP126" s="50">
        <f t="shared" si="193"/>
        <v>18.470414763977427</v>
      </c>
    </row>
    <row r="127" spans="1:120" ht="20.100000000000001" customHeight="1" x14ac:dyDescent="0.25">
      <c r="A127" s="30">
        <f t="shared" si="194"/>
        <v>126</v>
      </c>
      <c r="B127" s="49" t="s">
        <v>138</v>
      </c>
      <c r="C127" s="54" t="s">
        <v>15</v>
      </c>
      <c r="D127" s="32">
        <v>8733682.1300000008</v>
      </c>
      <c r="E127" s="32">
        <v>8689819.6600000001</v>
      </c>
      <c r="F127" s="32">
        <v>8827766.3599999994</v>
      </c>
      <c r="G127" s="32">
        <v>9860752.1300000008</v>
      </c>
      <c r="H127" s="32">
        <v>8909063.6799999997</v>
      </c>
      <c r="I127" s="32">
        <v>3815914.7</v>
      </c>
      <c r="J127" s="32">
        <v>5108842.2</v>
      </c>
      <c r="K127" s="32">
        <v>570224.74</v>
      </c>
      <c r="L127" s="32">
        <v>4751909.93</v>
      </c>
      <c r="M127" s="32">
        <v>6160704.8200000003</v>
      </c>
      <c r="N127" s="32">
        <v>886573.73</v>
      </c>
      <c r="O127" s="32">
        <v>857133.76</v>
      </c>
      <c r="P127" s="32">
        <v>728385.67</v>
      </c>
      <c r="Q127" s="32">
        <v>965268.38</v>
      </c>
      <c r="R127" s="32">
        <v>2131101.56</v>
      </c>
      <c r="S127" s="32">
        <v>1799889.67</v>
      </c>
      <c r="T127" s="32">
        <v>709062.02</v>
      </c>
      <c r="U127" s="32">
        <v>6589490.3799999999</v>
      </c>
      <c r="V127" s="32">
        <v>8551751.8200000003</v>
      </c>
      <c r="W127" s="32">
        <v>7614574.5</v>
      </c>
      <c r="X127" s="32">
        <v>3527558.95</v>
      </c>
      <c r="Y127" s="32">
        <v>4370066.63</v>
      </c>
      <c r="Z127" s="32">
        <v>605257.26</v>
      </c>
      <c r="AA127" s="32">
        <v>4181685.19</v>
      </c>
      <c r="AB127" s="32">
        <v>6123318.6500000004</v>
      </c>
      <c r="AC127" s="32">
        <v>875781.55</v>
      </c>
      <c r="AD127" s="32">
        <v>901528.7</v>
      </c>
      <c r="AE127" s="32">
        <v>793223.74</v>
      </c>
      <c r="AF127" s="32">
        <v>1018094.2</v>
      </c>
      <c r="AG127" s="32">
        <v>1890686.29</v>
      </c>
      <c r="AH127" s="32">
        <v>1772740.52</v>
      </c>
      <c r="AI127" s="32">
        <v>651151.88</v>
      </c>
      <c r="AJ127" s="32">
        <v>6311598.4400000004</v>
      </c>
      <c r="AK127" s="32">
        <v>8297568.5499999998</v>
      </c>
      <c r="AL127" s="32">
        <v>7354076.7199999997</v>
      </c>
      <c r="AM127" s="32">
        <v>3749080.53</v>
      </c>
      <c r="AN127" s="32">
        <v>4721140.62</v>
      </c>
      <c r="AO127" s="32">
        <v>696108.36</v>
      </c>
      <c r="AP127" s="32">
        <v>3576427.93</v>
      </c>
      <c r="AQ127" s="32">
        <v>6288250.2800000003</v>
      </c>
      <c r="AR127" s="32">
        <v>864326.79</v>
      </c>
      <c r="AS127" s="32">
        <v>945334.81</v>
      </c>
      <c r="AT127" s="32">
        <v>900627.42</v>
      </c>
      <c r="AU127" s="32">
        <v>1044104.8</v>
      </c>
      <c r="AV127" s="32">
        <v>1938194.05</v>
      </c>
      <c r="AW127" s="32">
        <v>1840106.11</v>
      </c>
      <c r="AX127" s="32">
        <v>622986.25</v>
      </c>
      <c r="AY127" s="32">
        <v>7133123.2000000002</v>
      </c>
      <c r="AZ127" s="30">
        <v>32</v>
      </c>
      <c r="BA127" s="30">
        <v>31</v>
      </c>
      <c r="BB127" s="30">
        <v>33</v>
      </c>
      <c r="BC127" s="50">
        <f t="shared" si="128"/>
        <v>48.190136688893723</v>
      </c>
      <c r="BD127" s="50">
        <f t="shared" si="129"/>
        <v>48.898579823379393</v>
      </c>
      <c r="BE127" s="50">
        <f t="shared" si="130"/>
        <v>43.102119716745221</v>
      </c>
      <c r="BF127" s="50">
        <f t="shared" si="131"/>
        <v>93.01344108847205</v>
      </c>
      <c r="BG127" s="50">
        <f t="shared" si="132"/>
        <v>95.689277625499273</v>
      </c>
      <c r="BH127" s="50">
        <f t="shared" si="133"/>
        <v>75.753471837913608</v>
      </c>
      <c r="BI127" s="50">
        <f t="shared" si="134"/>
        <v>51.809863311106263</v>
      </c>
      <c r="BJ127" s="50">
        <f t="shared" si="135"/>
        <v>51.101420176620607</v>
      </c>
      <c r="BK127" s="50">
        <f t="shared" si="136"/>
        <v>56.897880283254786</v>
      </c>
      <c r="BL127" s="50">
        <f t="shared" si="137"/>
        <v>74.692357888838302</v>
      </c>
      <c r="BM127" s="50">
        <f t="shared" si="138"/>
        <v>80.720942005408276</v>
      </c>
      <c r="BN127" s="50">
        <f t="shared" si="139"/>
        <v>79.41048216437153</v>
      </c>
      <c r="BO127" s="50">
        <f t="shared" si="140"/>
        <v>0.38698008526049421</v>
      </c>
      <c r="BP127" s="50">
        <f t="shared" si="141"/>
        <v>0.41249547744709925</v>
      </c>
      <c r="BQ127" s="50">
        <f t="shared" si="142"/>
        <v>0.45182881074239511</v>
      </c>
      <c r="BR127" s="50">
        <f t="shared" si="143"/>
        <v>0.78611045954961289</v>
      </c>
      <c r="BS127" s="50">
        <f t="shared" si="144"/>
        <v>0.83230984522296014</v>
      </c>
      <c r="BT127" s="50">
        <f t="shared" si="145"/>
        <v>0.78628940304431072</v>
      </c>
      <c r="BU127" s="50">
        <f t="shared" si="146"/>
        <v>1.0751134333895087</v>
      </c>
      <c r="BV127" s="50">
        <f t="shared" si="147"/>
        <v>1.0450491683234528</v>
      </c>
      <c r="BW127" s="50">
        <f t="shared" si="148"/>
        <v>1.3200715105700451</v>
      </c>
      <c r="BX127" s="50">
        <f t="shared" si="149"/>
        <v>0.88570141657135437</v>
      </c>
      <c r="BY127" s="50">
        <f t="shared" si="150"/>
        <v>1.0161449774158671</v>
      </c>
      <c r="BZ127" s="50">
        <f t="shared" si="151"/>
        <v>1.0638979728585671</v>
      </c>
      <c r="CA127" s="50">
        <f t="shared" si="152"/>
        <v>2.3347124819116107</v>
      </c>
      <c r="CB127" s="50">
        <f t="shared" si="153"/>
        <v>2.1585959605295892</v>
      </c>
      <c r="CC127" s="50">
        <f t="shared" si="154"/>
        <v>1.9615680861355091</v>
      </c>
      <c r="CD127" s="50">
        <f t="shared" si="155"/>
        <v>72.409328277529625</v>
      </c>
      <c r="CE127" s="50">
        <f t="shared" si="156"/>
        <v>64.564897276497334</v>
      </c>
      <c r="CF127" s="50">
        <f t="shared" si="157"/>
        <v>65.152964120665658</v>
      </c>
      <c r="CG127" s="50">
        <f t="shared" si="158"/>
        <v>73.180758592644025</v>
      </c>
      <c r="CH127" s="50">
        <f t="shared" si="159"/>
        <v>75.55306768186135</v>
      </c>
      <c r="CI127" s="50">
        <f t="shared" si="160"/>
        <v>70.40227469835807</v>
      </c>
      <c r="CJ127" s="50">
        <f t="shared" si="161"/>
        <v>8.6923770996361096</v>
      </c>
      <c r="CK127" s="50">
        <f t="shared" si="162"/>
        <v>10.542035351067987</v>
      </c>
      <c r="CL127" s="50">
        <f t="shared" si="163"/>
        <v>11.392913530072615</v>
      </c>
      <c r="CM127" s="50">
        <f t="shared" si="164"/>
        <v>11.999906319773196</v>
      </c>
      <c r="CN127" s="50">
        <f t="shared" si="165"/>
        <v>14.474003481835515</v>
      </c>
      <c r="CO127" s="50">
        <f t="shared" si="166"/>
        <v>19.463788272115412</v>
      </c>
      <c r="CP127" s="50">
        <f t="shared" si="167"/>
        <v>41.764333549095447</v>
      </c>
      <c r="CQ127" s="50">
        <f t="shared" si="168"/>
        <v>29.460395646435099</v>
      </c>
      <c r="CR127" s="50">
        <f t="shared" si="169"/>
        <v>41.913562835734503</v>
      </c>
      <c r="CS127" s="50">
        <f t="shared" si="170"/>
        <v>29.534571606978549</v>
      </c>
      <c r="CT127" s="50">
        <f t="shared" si="171"/>
        <v>40.385098666906103</v>
      </c>
      <c r="CU127" s="50">
        <f t="shared" si="172"/>
        <v>28.767368510192416</v>
      </c>
      <c r="CV127" s="50">
        <f t="shared" si="173"/>
        <v>9.8141167407016674</v>
      </c>
      <c r="CW127" s="50">
        <f t="shared" si="174"/>
        <v>10.374538658722866</v>
      </c>
      <c r="CX127" s="50">
        <f t="shared" si="175"/>
        <v>10.708652352688683</v>
      </c>
      <c r="CY127" s="50">
        <f t="shared" si="176"/>
        <v>6.5290301560356863</v>
      </c>
      <c r="CZ127" s="50">
        <f t="shared" si="177"/>
        <v>6.9651302752121778</v>
      </c>
      <c r="DA127" s="50">
        <f t="shared" si="178"/>
        <v>7.8854415897794556</v>
      </c>
      <c r="DB127" s="33">
        <f t="shared" si="179"/>
        <v>272927.56656250003</v>
      </c>
      <c r="DC127" s="33">
        <f t="shared" si="180"/>
        <v>280316.76322580647</v>
      </c>
      <c r="DD127" s="33">
        <f t="shared" si="181"/>
        <v>267508.07151515147</v>
      </c>
      <c r="DE127" s="33">
        <f t="shared" si="182"/>
        <v>27705.429062499999</v>
      </c>
      <c r="DF127" s="33">
        <f t="shared" si="183"/>
        <v>28251.017741935484</v>
      </c>
      <c r="DG127" s="33">
        <f t="shared" si="184"/>
        <v>26191.720909090909</v>
      </c>
      <c r="DH127" s="50">
        <f t="shared" si="185"/>
        <v>10.151202171128249</v>
      </c>
      <c r="DI127" s="50">
        <f t="shared" si="186"/>
        <v>10.078247699791735</v>
      </c>
      <c r="DJ127" s="50">
        <f t="shared" si="187"/>
        <v>9.7910021035037911</v>
      </c>
      <c r="DK127" s="50">
        <f t="shared" si="188"/>
        <v>11.052249963212251</v>
      </c>
      <c r="DL127" s="50">
        <f t="shared" si="189"/>
        <v>11.715941640151367</v>
      </c>
      <c r="DM127" s="50">
        <f t="shared" si="190"/>
        <v>11.827508312079978</v>
      </c>
      <c r="DN127" s="50">
        <f t="shared" si="191"/>
        <v>21.713899176517305</v>
      </c>
      <c r="DO127" s="50">
        <f t="shared" si="192"/>
        <v>23.696527287496462</v>
      </c>
      <c r="DP127" s="50">
        <f t="shared" si="193"/>
        <v>22.708509141327283</v>
      </c>
    </row>
    <row r="128" spans="1:120" ht="20.100000000000001" customHeight="1" x14ac:dyDescent="0.25">
      <c r="A128" s="30">
        <f t="shared" si="194"/>
        <v>127</v>
      </c>
      <c r="B128" s="49" t="s">
        <v>139</v>
      </c>
      <c r="C128" s="49" t="s">
        <v>47</v>
      </c>
      <c r="D128" s="33">
        <v>8719893.9100000001</v>
      </c>
      <c r="E128" s="33">
        <v>7775943.9199999999</v>
      </c>
      <c r="F128" s="33">
        <v>7855091.9400000004</v>
      </c>
      <c r="G128" s="33">
        <v>8498976.1799999997</v>
      </c>
      <c r="H128" s="33">
        <v>5883150.54</v>
      </c>
      <c r="I128" s="33">
        <v>1578939.97</v>
      </c>
      <c r="J128" s="33">
        <v>1678862.25</v>
      </c>
      <c r="K128" s="33">
        <v>1119259.51</v>
      </c>
      <c r="L128" s="33">
        <v>6820113.9299999997</v>
      </c>
      <c r="M128" s="33">
        <v>6378844.3099999996</v>
      </c>
      <c r="N128" s="33">
        <v>498685.77</v>
      </c>
      <c r="O128" s="33">
        <v>1354406.34</v>
      </c>
      <c r="P128" s="33">
        <v>1354406.34</v>
      </c>
      <c r="Q128" s="33">
        <v>1440650.04</v>
      </c>
      <c r="R128" s="33">
        <v>3625858.98</v>
      </c>
      <c r="S128" s="33">
        <v>1206296.08</v>
      </c>
      <c r="T128" s="33">
        <v>777040.05</v>
      </c>
      <c r="U128" s="33">
        <v>6279412.0599999996</v>
      </c>
      <c r="V128" s="33">
        <v>7219865.4800000004</v>
      </c>
      <c r="W128" s="33">
        <v>5013346.58</v>
      </c>
      <c r="X128" s="33">
        <v>1421342.99</v>
      </c>
      <c r="Y128" s="33">
        <v>1521265.27</v>
      </c>
      <c r="Z128" s="33">
        <v>1088426.49</v>
      </c>
      <c r="AA128" s="33">
        <v>5698600.21</v>
      </c>
      <c r="AB128" s="33">
        <v>5520088.3499999996</v>
      </c>
      <c r="AC128" s="33">
        <v>439091.20000000001</v>
      </c>
      <c r="AD128" s="33">
        <v>1338732.56</v>
      </c>
      <c r="AE128" s="33">
        <v>1326072.56</v>
      </c>
      <c r="AF128" s="33">
        <v>1427904.5</v>
      </c>
      <c r="AG128" s="33">
        <v>3032667.09</v>
      </c>
      <c r="AH128" s="33">
        <v>1060254.44</v>
      </c>
      <c r="AI128" s="33">
        <v>712274.11</v>
      </c>
      <c r="AJ128" s="33">
        <v>5576915.9100000001</v>
      </c>
      <c r="AK128" s="33">
        <v>7581615.2300000004</v>
      </c>
      <c r="AL128" s="33">
        <v>5382269.5199999996</v>
      </c>
      <c r="AM128" s="33">
        <v>2497680.0699999998</v>
      </c>
      <c r="AN128" s="33">
        <v>2971441.51</v>
      </c>
      <c r="AO128" s="33">
        <v>665239.65</v>
      </c>
      <c r="AP128" s="33">
        <v>4610173.72</v>
      </c>
      <c r="AQ128" s="33">
        <v>5895003.5999999996</v>
      </c>
      <c r="AR128" s="33">
        <v>394581.24</v>
      </c>
      <c r="AS128" s="33">
        <v>858434.18</v>
      </c>
      <c r="AT128" s="33">
        <v>842886.17</v>
      </c>
      <c r="AU128" s="33">
        <v>899023.26</v>
      </c>
      <c r="AV128" s="33">
        <v>2753134.25</v>
      </c>
      <c r="AW128" s="33">
        <v>1359626.28</v>
      </c>
      <c r="AX128" s="33">
        <v>807834.48</v>
      </c>
      <c r="AY128" s="33">
        <v>5735829.5300000003</v>
      </c>
      <c r="AZ128" s="31">
        <v>19</v>
      </c>
      <c r="BA128" s="31">
        <v>19</v>
      </c>
      <c r="BB128" s="31">
        <v>19</v>
      </c>
      <c r="BC128" s="50">
        <f t="shared" si="128"/>
        <v>80.246300090230392</v>
      </c>
      <c r="BD128" s="50">
        <f t="shared" si="129"/>
        <v>78.929451328226136</v>
      </c>
      <c r="BE128" s="50">
        <f t="shared" si="130"/>
        <v>60.807276288010726</v>
      </c>
      <c r="BF128" s="50">
        <f t="shared" si="131"/>
        <v>406.23427741019248</v>
      </c>
      <c r="BG128" s="50">
        <f t="shared" si="132"/>
        <v>374.59608934607439</v>
      </c>
      <c r="BH128" s="50">
        <f t="shared" si="133"/>
        <v>155.1494015441684</v>
      </c>
      <c r="BI128" s="50">
        <f t="shared" si="134"/>
        <v>19.753699909769605</v>
      </c>
      <c r="BJ128" s="50">
        <f t="shared" si="135"/>
        <v>21.070548671773867</v>
      </c>
      <c r="BK128" s="50">
        <f t="shared" si="136"/>
        <v>39.192723711989267</v>
      </c>
      <c r="BL128" s="50">
        <f t="shared" si="137"/>
        <v>94.04821449764566</v>
      </c>
      <c r="BM128" s="50">
        <f t="shared" si="138"/>
        <v>93.431633392905894</v>
      </c>
      <c r="BN128" s="50">
        <f t="shared" si="139"/>
        <v>84.056174809242663</v>
      </c>
      <c r="BO128" s="50">
        <f t="shared" si="140"/>
        <v>0.18578002062361351</v>
      </c>
      <c r="BP128" s="50">
        <f t="shared" si="141"/>
        <v>0.19686557788885561</v>
      </c>
      <c r="BQ128" s="50">
        <f t="shared" si="142"/>
        <v>0.32943904355853199</v>
      </c>
      <c r="BR128" s="50">
        <f t="shared" si="143"/>
        <v>0.9855604397191442</v>
      </c>
      <c r="BS128" s="50">
        <f t="shared" si="144"/>
        <v>0.98276763086246122</v>
      </c>
      <c r="BT128" s="50">
        <f t="shared" si="145"/>
        <v>0.90681206091542665</v>
      </c>
      <c r="BU128" s="50">
        <f t="shared" si="146"/>
        <v>0.24616337310951639</v>
      </c>
      <c r="BV128" s="50">
        <f t="shared" si="147"/>
        <v>0.2669542017231632</v>
      </c>
      <c r="BW128" s="50">
        <f t="shared" si="148"/>
        <v>0.64454003047850439</v>
      </c>
      <c r="BX128" s="50">
        <f t="shared" si="149"/>
        <v>1.0259934520724825</v>
      </c>
      <c r="BY128" s="50">
        <f t="shared" si="150"/>
        <v>1.0770206095308024</v>
      </c>
      <c r="BZ128" s="50">
        <f t="shared" si="151"/>
        <v>1.0360710352218705</v>
      </c>
      <c r="CA128" s="50">
        <f t="shared" si="152"/>
        <v>3.7260128008539808</v>
      </c>
      <c r="CB128" s="50">
        <f t="shared" si="153"/>
        <v>3.5271898586561434</v>
      </c>
      <c r="CC128" s="50">
        <f t="shared" si="154"/>
        <v>2.1549075018242827</v>
      </c>
      <c r="CD128" s="50">
        <f t="shared" si="155"/>
        <v>123.39212997178849</v>
      </c>
      <c r="CE128" s="50">
        <f t="shared" si="156"/>
        <v>115.73357578947147</v>
      </c>
      <c r="CF128" s="50">
        <f t="shared" si="157"/>
        <v>104.00731132450358</v>
      </c>
      <c r="CG128" s="50">
        <f t="shared" si="158"/>
        <v>50.728879660560651</v>
      </c>
      <c r="CH128" s="50">
        <f t="shared" si="159"/>
        <v>50.026847508306133</v>
      </c>
      <c r="CI128" s="50">
        <f t="shared" si="160"/>
        <v>61.657556761070815</v>
      </c>
      <c r="CJ128" s="50">
        <f t="shared" si="161"/>
        <v>15.936111730577885</v>
      </c>
      <c r="CK128" s="50">
        <f t="shared" si="162"/>
        <v>18.542347689281325</v>
      </c>
      <c r="CL128" s="50">
        <f t="shared" si="163"/>
        <v>11.322576442592695</v>
      </c>
      <c r="CM128" s="50">
        <f t="shared" si="164"/>
        <v>16.411155612469365</v>
      </c>
      <c r="CN128" s="50">
        <f t="shared" si="165"/>
        <v>19.099892076829864</v>
      </c>
      <c r="CO128" s="50">
        <f t="shared" si="166"/>
        <v>14.429817408268947</v>
      </c>
      <c r="CP128" s="50">
        <f t="shared" si="167"/>
        <v>36.700215371771641</v>
      </c>
      <c r="CQ128" s="50">
        <f t="shared" si="168"/>
        <v>26.847225713552291</v>
      </c>
      <c r="CR128" s="50">
        <f t="shared" si="169"/>
        <v>40.866294649070255</v>
      </c>
      <c r="CS128" s="50">
        <f t="shared" si="170"/>
        <v>29.010697520565454</v>
      </c>
      <c r="CT128" s="50">
        <f t="shared" si="171"/>
        <v>33.249993944024069</v>
      </c>
      <c r="CU128" s="50">
        <f t="shared" si="172"/>
        <v>24.953092274054285</v>
      </c>
      <c r="CV128" s="50">
        <f t="shared" si="173"/>
        <v>15.53237176941755</v>
      </c>
      <c r="CW128" s="50">
        <f t="shared" si="174"/>
        <v>17.216335068424723</v>
      </c>
      <c r="CX128" s="50">
        <f t="shared" si="175"/>
        <v>10.928378516216323</v>
      </c>
      <c r="CY128" s="50">
        <f t="shared" si="176"/>
        <v>12.835701002238457</v>
      </c>
      <c r="CZ128" s="50">
        <f t="shared" si="177"/>
        <v>13.997355191831168</v>
      </c>
      <c r="DA128" s="50">
        <f t="shared" si="178"/>
        <v>8.4688970553284193</v>
      </c>
      <c r="DB128" s="33">
        <f t="shared" si="179"/>
        <v>458941.78473684209</v>
      </c>
      <c r="DC128" s="33">
        <f t="shared" si="180"/>
        <v>409260.20631578949</v>
      </c>
      <c r="DD128" s="33">
        <f t="shared" si="181"/>
        <v>413425.89157894737</v>
      </c>
      <c r="DE128" s="33">
        <f t="shared" si="182"/>
        <v>26246.619473684212</v>
      </c>
      <c r="DF128" s="33">
        <f t="shared" si="183"/>
        <v>23110.063157894736</v>
      </c>
      <c r="DG128" s="33">
        <f t="shared" si="184"/>
        <v>20767.433684210526</v>
      </c>
      <c r="DH128" s="50">
        <f t="shared" si="185"/>
        <v>5.718943087462403</v>
      </c>
      <c r="DI128" s="50">
        <f t="shared" si="186"/>
        <v>5.6467896954688941</v>
      </c>
      <c r="DJ128" s="50">
        <f t="shared" si="187"/>
        <v>5.0232542535969342</v>
      </c>
      <c r="DK128" s="50">
        <f t="shared" si="188"/>
        <v>16.521417059304568</v>
      </c>
      <c r="DL128" s="50">
        <f t="shared" si="189"/>
        <v>18.363101826485394</v>
      </c>
      <c r="DM128" s="50">
        <f t="shared" si="190"/>
        <v>11.445101685213373</v>
      </c>
      <c r="DN128" s="50">
        <f t="shared" si="191"/>
        <v>17.361616160184251</v>
      </c>
      <c r="DO128" s="50">
        <f t="shared" si="192"/>
        <v>17.921045738251308</v>
      </c>
      <c r="DP128" s="50">
        <f t="shared" si="193"/>
        <v>21.075979927396364</v>
      </c>
    </row>
    <row r="129" spans="1:120" ht="20.100000000000001" customHeight="1" x14ac:dyDescent="0.25">
      <c r="A129" s="30">
        <f t="shared" si="194"/>
        <v>128</v>
      </c>
      <c r="B129" s="49" t="s">
        <v>140</v>
      </c>
      <c r="C129" s="54" t="s">
        <v>92</v>
      </c>
      <c r="D129" s="32">
        <v>8669523.4800000004</v>
      </c>
      <c r="E129" s="32">
        <v>8103606.1699999999</v>
      </c>
      <c r="F129" s="32">
        <v>7777261.6900000004</v>
      </c>
      <c r="G129" s="32">
        <v>6410581.7699999996</v>
      </c>
      <c r="H129" s="32">
        <v>5835104.29</v>
      </c>
      <c r="I129" s="32">
        <v>770327.46</v>
      </c>
      <c r="J129" s="32">
        <v>991819.77</v>
      </c>
      <c r="K129" s="32">
        <v>750381.66</v>
      </c>
      <c r="L129" s="32">
        <v>5418762</v>
      </c>
      <c r="M129" s="32">
        <v>6778749.1299999999</v>
      </c>
      <c r="N129" s="32">
        <v>822405.9</v>
      </c>
      <c r="O129" s="32">
        <v>1007183.26</v>
      </c>
      <c r="P129" s="32">
        <v>995459.78</v>
      </c>
      <c r="Q129" s="32">
        <v>1103381.82</v>
      </c>
      <c r="R129" s="32">
        <v>290812.25</v>
      </c>
      <c r="S129" s="32">
        <v>243032.23</v>
      </c>
      <c r="T129" s="32">
        <v>599704.67000000004</v>
      </c>
      <c r="U129" s="32">
        <v>6901409.4000000004</v>
      </c>
      <c r="V129" s="32">
        <v>5396788.3899999997</v>
      </c>
      <c r="W129" s="32">
        <v>4811334.5599999996</v>
      </c>
      <c r="X129" s="32">
        <v>526149.22</v>
      </c>
      <c r="Y129" s="32">
        <v>728408.05</v>
      </c>
      <c r="Z129" s="32">
        <v>568773.56000000006</v>
      </c>
      <c r="AA129" s="32">
        <v>4668380.34</v>
      </c>
      <c r="AB129" s="32">
        <v>6152928.5300000003</v>
      </c>
      <c r="AC129" s="32">
        <v>765834.85</v>
      </c>
      <c r="AD129" s="32">
        <v>764374.78</v>
      </c>
      <c r="AE129" s="32">
        <v>754002.6</v>
      </c>
      <c r="AF129" s="32">
        <v>845237.96</v>
      </c>
      <c r="AG129" s="32">
        <v>348691.24</v>
      </c>
      <c r="AH129" s="32">
        <v>109567.79</v>
      </c>
      <c r="AI129" s="32">
        <v>639977.22</v>
      </c>
      <c r="AJ129" s="32">
        <v>6434767.46</v>
      </c>
      <c r="AK129" s="32">
        <v>5376182.9900000002</v>
      </c>
      <c r="AL129" s="32">
        <v>4904462.7</v>
      </c>
      <c r="AM129" s="32">
        <v>1048466.41</v>
      </c>
      <c r="AN129" s="32">
        <v>1284789.54</v>
      </c>
      <c r="AO129" s="32">
        <v>929878.57</v>
      </c>
      <c r="AP129" s="32">
        <v>4091393.45</v>
      </c>
      <c r="AQ129" s="32">
        <v>5794250.6100000003</v>
      </c>
      <c r="AR129" s="32">
        <v>734157.63</v>
      </c>
      <c r="AS129" s="32">
        <v>1217160.07</v>
      </c>
      <c r="AT129" s="32">
        <v>1211462.1499999999</v>
      </c>
      <c r="AU129" s="32">
        <v>1300928.56</v>
      </c>
      <c r="AV129" s="32">
        <v>428623.68</v>
      </c>
      <c r="AW129" s="32">
        <v>261580.35</v>
      </c>
      <c r="AX129" s="32">
        <v>796720.03</v>
      </c>
      <c r="AY129" s="32">
        <v>6495421.7999999998</v>
      </c>
      <c r="AZ129" s="30">
        <v>31</v>
      </c>
      <c r="BA129" s="30">
        <v>32</v>
      </c>
      <c r="BB129" s="30">
        <v>31</v>
      </c>
      <c r="BC129" s="50">
        <f t="shared" si="128"/>
        <v>84.528396866545236</v>
      </c>
      <c r="BD129" s="50">
        <f t="shared" si="129"/>
        <v>86.502934757462299</v>
      </c>
      <c r="BE129" s="50">
        <f t="shared" si="130"/>
        <v>76.102198485621116</v>
      </c>
      <c r="BF129" s="50">
        <f t="shared" si="131"/>
        <v>546.34543128737994</v>
      </c>
      <c r="BG129" s="50">
        <f t="shared" si="132"/>
        <v>640.90180497044196</v>
      </c>
      <c r="BH129" s="50">
        <f t="shared" si="133"/>
        <v>318.44853360185357</v>
      </c>
      <c r="BI129" s="50">
        <f t="shared" si="134"/>
        <v>15.471603133454767</v>
      </c>
      <c r="BJ129" s="50">
        <f t="shared" si="135"/>
        <v>13.497065242537703</v>
      </c>
      <c r="BK129" s="50">
        <f t="shared" si="136"/>
        <v>23.897801514378884</v>
      </c>
      <c r="BL129" s="50">
        <f t="shared" si="137"/>
        <v>77.66808883029222</v>
      </c>
      <c r="BM129" s="50">
        <f t="shared" si="138"/>
        <v>72.232757449619058</v>
      </c>
      <c r="BN129" s="50">
        <f t="shared" si="139"/>
        <v>81.606082347152366</v>
      </c>
      <c r="BO129" s="50">
        <f t="shared" si="140"/>
        <v>0.12016498465161923</v>
      </c>
      <c r="BP129" s="50">
        <f t="shared" si="141"/>
        <v>9.7493023994590977E-2</v>
      </c>
      <c r="BQ129" s="50">
        <f t="shared" si="142"/>
        <v>0.19502059582983056</v>
      </c>
      <c r="BR129" s="50">
        <f t="shared" si="143"/>
        <v>0.96073008452698661</v>
      </c>
      <c r="BS129" s="50">
        <f t="shared" si="144"/>
        <v>0.95847386288728098</v>
      </c>
      <c r="BT129" s="50">
        <f t="shared" si="145"/>
        <v>0.94539311305824936</v>
      </c>
      <c r="BU129" s="50">
        <f t="shared" si="146"/>
        <v>0.18303438497575647</v>
      </c>
      <c r="BV129" s="50">
        <f t="shared" si="147"/>
        <v>0.15603014256546202</v>
      </c>
      <c r="BW129" s="50">
        <f t="shared" si="148"/>
        <v>0.31402248541997346</v>
      </c>
      <c r="BX129" s="50">
        <f t="shared" si="149"/>
        <v>1.3523770214696131</v>
      </c>
      <c r="BY129" s="50">
        <f t="shared" si="150"/>
        <v>1.5015608514529881</v>
      </c>
      <c r="BZ129" s="50">
        <f t="shared" si="151"/>
        <v>1.4466140204799838</v>
      </c>
      <c r="CA129" s="50">
        <f t="shared" si="152"/>
        <v>7.5748361482531079</v>
      </c>
      <c r="CB129" s="50">
        <f t="shared" si="153"/>
        <v>9.1444297114039248</v>
      </c>
      <c r="CC129" s="50">
        <f t="shared" si="154"/>
        <v>4.6777489991310262</v>
      </c>
      <c r="CD129" s="50">
        <f t="shared" si="155"/>
        <v>9.9541738718136621</v>
      </c>
      <c r="CE129" s="50">
        <f t="shared" si="156"/>
        <v>12.768811141270884</v>
      </c>
      <c r="CF129" s="50">
        <f t="shared" si="157"/>
        <v>16.354497369839503</v>
      </c>
      <c r="CG129" s="50">
        <f t="shared" si="158"/>
        <v>9.6144812105960753</v>
      </c>
      <c r="CH129" s="50">
        <f t="shared" si="159"/>
        <v>4.59578690884147</v>
      </c>
      <c r="CI129" s="50">
        <f t="shared" si="160"/>
        <v>10.644806286649249</v>
      </c>
      <c r="CJ129" s="50">
        <f t="shared" si="161"/>
        <v>15.711261413330355</v>
      </c>
      <c r="CK129" s="50">
        <f t="shared" si="162"/>
        <v>14.163512162462238</v>
      </c>
      <c r="CL129" s="50">
        <f t="shared" si="163"/>
        <v>22.639855679465999</v>
      </c>
      <c r="CM129" s="50">
        <f t="shared" si="164"/>
        <v>13.847843105122537</v>
      </c>
      <c r="CN129" s="50">
        <f t="shared" si="165"/>
        <v>12.183530873150753</v>
      </c>
      <c r="CO129" s="50">
        <f t="shared" si="166"/>
        <v>22.727674113082426</v>
      </c>
      <c r="CP129" s="50">
        <f t="shared" si="167"/>
        <v>27.892673319804661</v>
      </c>
      <c r="CQ129" s="50">
        <f t="shared" si="168"/>
        <v>21.809438020000616</v>
      </c>
      <c r="CR129" s="50">
        <f t="shared" si="169"/>
        <v>31.703239042823721</v>
      </c>
      <c r="CS129" s="50">
        <f t="shared" si="170"/>
        <v>24.071723120275966</v>
      </c>
      <c r="CT129" s="50">
        <f t="shared" si="171"/>
        <v>34.223771346334637</v>
      </c>
      <c r="CU129" s="50">
        <f t="shared" si="172"/>
        <v>25.49754861084017</v>
      </c>
      <c r="CV129" s="50">
        <f t="shared" si="173"/>
        <v>11.617515799149782</v>
      </c>
      <c r="CW129" s="50">
        <f t="shared" si="174"/>
        <v>9.4325262600958801</v>
      </c>
      <c r="CX129" s="50">
        <f t="shared" si="175"/>
        <v>15.650239358218125</v>
      </c>
      <c r="CY129" s="50">
        <f t="shared" si="176"/>
        <v>8.6553968246476227</v>
      </c>
      <c r="CZ129" s="50">
        <f t="shared" si="177"/>
        <v>7.0187710022931684</v>
      </c>
      <c r="DA129" s="50">
        <f t="shared" si="178"/>
        <v>11.95637496929848</v>
      </c>
      <c r="DB129" s="33">
        <f t="shared" si="179"/>
        <v>279662.04774193547</v>
      </c>
      <c r="DC129" s="33">
        <f t="shared" si="180"/>
        <v>253237.6928125</v>
      </c>
      <c r="DD129" s="33">
        <f t="shared" si="181"/>
        <v>250879.40935483872</v>
      </c>
      <c r="DE129" s="33">
        <f t="shared" si="182"/>
        <v>26529.222580645161</v>
      </c>
      <c r="DF129" s="33">
        <f t="shared" si="183"/>
        <v>23932.339062499999</v>
      </c>
      <c r="DG129" s="33">
        <f t="shared" si="184"/>
        <v>23682.504193548386</v>
      </c>
      <c r="DH129" s="50">
        <f t="shared" si="185"/>
        <v>9.4861718974201334</v>
      </c>
      <c r="DI129" s="50">
        <f t="shared" si="186"/>
        <v>9.4505437941340631</v>
      </c>
      <c r="DJ129" s="50">
        <f t="shared" si="187"/>
        <v>9.4397958981369943</v>
      </c>
      <c r="DK129" s="50">
        <f t="shared" si="188"/>
        <v>12.727133417948828</v>
      </c>
      <c r="DL129" s="50">
        <f t="shared" si="189"/>
        <v>10.430392867919936</v>
      </c>
      <c r="DM129" s="50">
        <f t="shared" si="190"/>
        <v>16.727334270784965</v>
      </c>
      <c r="DN129" s="50">
        <f t="shared" si="191"/>
        <v>24.619590356528516</v>
      </c>
      <c r="DO129" s="50">
        <f t="shared" si="192"/>
        <v>24.566100965699576</v>
      </c>
      <c r="DP129" s="50">
        <f t="shared" si="193"/>
        <v>23.243283333284491</v>
      </c>
    </row>
    <row r="130" spans="1:120" ht="20.100000000000001" customHeight="1" x14ac:dyDescent="0.25">
      <c r="A130" s="30">
        <f t="shared" si="194"/>
        <v>129</v>
      </c>
      <c r="B130" s="49" t="s">
        <v>141</v>
      </c>
      <c r="C130" s="54" t="s">
        <v>6</v>
      </c>
      <c r="D130" s="32">
        <v>8592210.1799999997</v>
      </c>
      <c r="E130" s="32">
        <v>7242828.8600000003</v>
      </c>
      <c r="F130" s="32">
        <v>7181553.0499999998</v>
      </c>
      <c r="G130" s="32">
        <v>5644107.8799999999</v>
      </c>
      <c r="H130" s="32">
        <v>5049324.4000000004</v>
      </c>
      <c r="I130" s="32">
        <v>3198352.54</v>
      </c>
      <c r="J130" s="32">
        <v>3808462.51</v>
      </c>
      <c r="K130" s="32">
        <v>265321.25</v>
      </c>
      <c r="L130" s="32">
        <v>1835645.37</v>
      </c>
      <c r="M130" s="32">
        <v>6639872.25</v>
      </c>
      <c r="N130" s="32">
        <v>918322.48</v>
      </c>
      <c r="O130" s="32">
        <v>507436.75</v>
      </c>
      <c r="P130" s="32">
        <v>360142</v>
      </c>
      <c r="Q130" s="32">
        <v>580734.85</v>
      </c>
      <c r="R130" s="32">
        <v>2921547.58</v>
      </c>
      <c r="S130" s="32">
        <v>657816.93000000005</v>
      </c>
      <c r="T130" s="32">
        <v>385117.97</v>
      </c>
      <c r="U130" s="32">
        <v>6878358.3300000001</v>
      </c>
      <c r="V130" s="32">
        <v>5124573.91</v>
      </c>
      <c r="W130" s="32">
        <v>4493572.68</v>
      </c>
      <c r="X130" s="32">
        <v>2889789.5</v>
      </c>
      <c r="Y130" s="32">
        <v>3414249.79</v>
      </c>
      <c r="Z130" s="32">
        <v>238208.19</v>
      </c>
      <c r="AA130" s="32">
        <v>1710324.12</v>
      </c>
      <c r="AB130" s="32">
        <v>5429476.54</v>
      </c>
      <c r="AC130" s="32">
        <v>901240.08</v>
      </c>
      <c r="AD130" s="32">
        <v>427020.05</v>
      </c>
      <c r="AE130" s="32">
        <v>328877.81</v>
      </c>
      <c r="AF130" s="32">
        <v>504732.03</v>
      </c>
      <c r="AG130" s="32">
        <v>2560279.77</v>
      </c>
      <c r="AH130" s="32">
        <v>688788.13</v>
      </c>
      <c r="AI130" s="32">
        <v>445590.92</v>
      </c>
      <c r="AJ130" s="32">
        <v>5636343.9699999997</v>
      </c>
      <c r="AK130" s="32">
        <v>4630774.03</v>
      </c>
      <c r="AL130" s="32">
        <v>4050492.88</v>
      </c>
      <c r="AM130" s="32">
        <v>2716696.99</v>
      </c>
      <c r="AN130" s="32">
        <v>3058658.1</v>
      </c>
      <c r="AO130" s="32">
        <v>279292.06</v>
      </c>
      <c r="AP130" s="32">
        <v>1572115.93</v>
      </c>
      <c r="AQ130" s="32">
        <v>5239521.78</v>
      </c>
      <c r="AR130" s="32">
        <v>765063.41</v>
      </c>
      <c r="AS130" s="32">
        <v>412002.73</v>
      </c>
      <c r="AT130" s="32">
        <v>372402.89</v>
      </c>
      <c r="AU130" s="32">
        <v>455923.16</v>
      </c>
      <c r="AV130" s="32">
        <v>2341872.86</v>
      </c>
      <c r="AW130" s="32">
        <v>492641.03</v>
      </c>
      <c r="AX130" s="32">
        <v>375193.8</v>
      </c>
      <c r="AY130" s="32">
        <v>5349213.2</v>
      </c>
      <c r="AZ130" s="30">
        <v>20</v>
      </c>
      <c r="BA130" s="30">
        <v>20</v>
      </c>
      <c r="BB130" s="30">
        <v>18</v>
      </c>
      <c r="BC130" s="50">
        <f t="shared" si="128"/>
        <v>32.52321552011157</v>
      </c>
      <c r="BD130" s="50">
        <f t="shared" si="129"/>
        <v>33.374952728508894</v>
      </c>
      <c r="BE130" s="50">
        <f t="shared" si="130"/>
        <v>33.949312141236135</v>
      </c>
      <c r="BF130" s="50">
        <f t="shared" si="131"/>
        <v>48.199118809233077</v>
      </c>
      <c r="BG130" s="50">
        <f t="shared" si="132"/>
        <v>50.093702136538752</v>
      </c>
      <c r="BH130" s="50">
        <f t="shared" si="133"/>
        <v>51.39887750121531</v>
      </c>
      <c r="BI130" s="50">
        <f t="shared" si="134"/>
        <v>67.476784479888437</v>
      </c>
      <c r="BJ130" s="50">
        <f t="shared" si="135"/>
        <v>66.625047271491098</v>
      </c>
      <c r="BK130" s="50">
        <f t="shared" si="136"/>
        <v>66.050687858763851</v>
      </c>
      <c r="BL130" s="50">
        <f t="shared" si="137"/>
        <v>83.980150299549621</v>
      </c>
      <c r="BM130" s="50">
        <f t="shared" si="138"/>
        <v>84.639076744294101</v>
      </c>
      <c r="BN130" s="50">
        <f t="shared" si="139"/>
        <v>88.819897523034697</v>
      </c>
      <c r="BO130" s="50">
        <f t="shared" si="140"/>
        <v>0.56667105023513475</v>
      </c>
      <c r="BP130" s="50">
        <f t="shared" si="141"/>
        <v>0.5639082489103957</v>
      </c>
      <c r="BQ130" s="50">
        <f t="shared" si="142"/>
        <v>0.58666153269413579</v>
      </c>
      <c r="BR130" s="50">
        <f t="shared" si="143"/>
        <v>0.75054333521357053</v>
      </c>
      <c r="BS130" s="50">
        <f t="shared" si="144"/>
        <v>0.76531951464615777</v>
      </c>
      <c r="BT130" s="50">
        <f t="shared" si="145"/>
        <v>0.82134412416336178</v>
      </c>
      <c r="BU130" s="50">
        <f t="shared" si="146"/>
        <v>2.0747267267642222</v>
      </c>
      <c r="BV130" s="50">
        <f t="shared" si="147"/>
        <v>1.9962589254719743</v>
      </c>
      <c r="BW130" s="50">
        <f t="shared" si="148"/>
        <v>1.9455677801063946</v>
      </c>
      <c r="BX130" s="50">
        <f t="shared" si="149"/>
        <v>1.5223327340086206</v>
      </c>
      <c r="BY130" s="50">
        <f t="shared" si="150"/>
        <v>1.4133524049417019</v>
      </c>
      <c r="BZ130" s="50">
        <f t="shared" si="151"/>
        <v>1.5508321078668568</v>
      </c>
      <c r="CA130" s="50">
        <f t="shared" si="152"/>
        <v>1.5787266528160777</v>
      </c>
      <c r="CB130" s="50">
        <f t="shared" si="153"/>
        <v>1.5549827002970285</v>
      </c>
      <c r="CC130" s="50">
        <f t="shared" si="154"/>
        <v>1.4909623321664591</v>
      </c>
      <c r="CD130" s="50">
        <f t="shared" si="155"/>
        <v>100.90108227079737</v>
      </c>
      <c r="CE130" s="50">
        <f t="shared" si="156"/>
        <v>104.8979387215328</v>
      </c>
      <c r="CF130" s="50">
        <f t="shared" si="157"/>
        <v>96.768206885391308</v>
      </c>
      <c r="CG130" s="50">
        <f t="shared" si="158"/>
        <v>26.874987800430976</v>
      </c>
      <c r="CH130" s="50">
        <f t="shared" si="159"/>
        <v>33.607146623305276</v>
      </c>
      <c r="CI130" s="50">
        <f t="shared" si="160"/>
        <v>25.538055618615779</v>
      </c>
      <c r="CJ130" s="50">
        <f t="shared" si="161"/>
        <v>8.9905572464004706</v>
      </c>
      <c r="CK130" s="50">
        <f t="shared" si="162"/>
        <v>8.3327913207909994</v>
      </c>
      <c r="CL130" s="50">
        <f t="shared" si="163"/>
        <v>8.8970596995422806</v>
      </c>
      <c r="CM130" s="50">
        <f t="shared" si="164"/>
        <v>14.453840286155053</v>
      </c>
      <c r="CN130" s="50">
        <f t="shared" si="165"/>
        <v>13.927663605656218</v>
      </c>
      <c r="CO130" s="50">
        <f t="shared" si="166"/>
        <v>17.765360344640744</v>
      </c>
      <c r="CP130" s="50">
        <f t="shared" si="167"/>
        <v>29.403245371174119</v>
      </c>
      <c r="CQ130" s="50">
        <f t="shared" si="168"/>
        <v>22.722185434248768</v>
      </c>
      <c r="CR130" s="50">
        <f t="shared" si="169"/>
        <v>33.398289994268957</v>
      </c>
      <c r="CS130" s="50">
        <f t="shared" si="170"/>
        <v>25.036520329986097</v>
      </c>
      <c r="CT130" s="50">
        <f t="shared" si="171"/>
        <v>37.065048138801693</v>
      </c>
      <c r="CU130" s="50">
        <f t="shared" si="172"/>
        <v>27.041940043873929</v>
      </c>
      <c r="CV130" s="50">
        <f t="shared" si="173"/>
        <v>5.9057767369466285</v>
      </c>
      <c r="CW130" s="50">
        <f t="shared" si="174"/>
        <v>5.8957633578546265</v>
      </c>
      <c r="CX130" s="50">
        <f t="shared" si="175"/>
        <v>5.7369586652291042</v>
      </c>
      <c r="CY130" s="50">
        <f t="shared" si="176"/>
        <v>3.0879278374449632</v>
      </c>
      <c r="CZ130" s="50">
        <f t="shared" si="177"/>
        <v>3.2888833162350877</v>
      </c>
      <c r="DA130" s="50">
        <f t="shared" si="178"/>
        <v>3.8890203561192105</v>
      </c>
      <c r="DB130" s="33">
        <f t="shared" si="179"/>
        <v>429610.50899999996</v>
      </c>
      <c r="DC130" s="33">
        <f t="shared" si="180"/>
        <v>362141.44300000003</v>
      </c>
      <c r="DD130" s="33">
        <f t="shared" si="181"/>
        <v>398975.16944444441</v>
      </c>
      <c r="DE130" s="33">
        <f t="shared" si="182"/>
        <v>45916.123999999996</v>
      </c>
      <c r="DF130" s="33">
        <f t="shared" si="183"/>
        <v>45062.004000000001</v>
      </c>
      <c r="DG130" s="33">
        <f t="shared" si="184"/>
        <v>42503.522777777776</v>
      </c>
      <c r="DH130" s="50">
        <f t="shared" si="185"/>
        <v>10.687849351469193</v>
      </c>
      <c r="DI130" s="50">
        <f t="shared" si="186"/>
        <v>12.443205512935451</v>
      </c>
      <c r="DJ130" s="50">
        <f t="shared" si="187"/>
        <v>10.653174942431152</v>
      </c>
      <c r="DK130" s="50">
        <f t="shared" si="188"/>
        <v>6.758852935787937</v>
      </c>
      <c r="DL130" s="50">
        <f t="shared" si="189"/>
        <v>6.9687140170808899</v>
      </c>
      <c r="DM130" s="50">
        <f t="shared" si="190"/>
        <v>6.3485315338581261</v>
      </c>
      <c r="DN130" s="50">
        <f t="shared" si="191"/>
        <v>26.328712008041272</v>
      </c>
      <c r="DO130" s="50">
        <f t="shared" si="192"/>
        <v>27.569394237939004</v>
      </c>
      <c r="DP130" s="50">
        <f t="shared" si="193"/>
        <v>25.002714130387123</v>
      </c>
    </row>
    <row r="131" spans="1:120" ht="20.100000000000001" customHeight="1" x14ac:dyDescent="0.25">
      <c r="A131" s="30">
        <f t="shared" si="194"/>
        <v>130</v>
      </c>
      <c r="B131" s="49" t="s">
        <v>142</v>
      </c>
      <c r="C131" s="54" t="s">
        <v>2</v>
      </c>
      <c r="D131" s="32">
        <v>8534457.1500000004</v>
      </c>
      <c r="E131" s="32">
        <v>7430654.7800000003</v>
      </c>
      <c r="F131" s="32">
        <v>10431822.550000001</v>
      </c>
      <c r="G131" s="32">
        <v>4401701.2300000004</v>
      </c>
      <c r="H131" s="32">
        <v>4144747.66</v>
      </c>
      <c r="I131" s="32">
        <v>1153541.03</v>
      </c>
      <c r="J131" s="32">
        <v>1241388.8500000001</v>
      </c>
      <c r="K131" s="32">
        <v>182867.57</v>
      </c>
      <c r="L131" s="32">
        <v>3160312.38</v>
      </c>
      <c r="M131" s="32">
        <v>7539268.0800000001</v>
      </c>
      <c r="N131" s="32">
        <v>471167.01</v>
      </c>
      <c r="O131" s="32">
        <v>234144.95</v>
      </c>
      <c r="P131" s="32">
        <v>222185.56</v>
      </c>
      <c r="Q131" s="32">
        <v>329429.08</v>
      </c>
      <c r="R131" s="32">
        <v>1725050.13</v>
      </c>
      <c r="S131" s="32">
        <v>685485.63</v>
      </c>
      <c r="T131" s="32">
        <v>198512.07</v>
      </c>
      <c r="U131" s="32">
        <v>7844009.54</v>
      </c>
      <c r="V131" s="32">
        <v>4412709.0199999996</v>
      </c>
      <c r="W131" s="32">
        <v>4160910.37</v>
      </c>
      <c r="X131" s="32">
        <v>1331979.6100000001</v>
      </c>
      <c r="Y131" s="32">
        <v>1435265.54</v>
      </c>
      <c r="Z131" s="32">
        <v>114365.62</v>
      </c>
      <c r="AA131" s="32">
        <v>2977443.48</v>
      </c>
      <c r="AB131" s="32">
        <v>6664213.2599999998</v>
      </c>
      <c r="AC131" s="32">
        <v>377331.15</v>
      </c>
      <c r="AD131" s="32">
        <v>142763.94</v>
      </c>
      <c r="AE131" s="32">
        <v>141355.95000000001</v>
      </c>
      <c r="AF131" s="32">
        <v>216021.7</v>
      </c>
      <c r="AG131" s="32">
        <v>1679608.24</v>
      </c>
      <c r="AH131" s="32">
        <v>905895.97</v>
      </c>
      <c r="AI131" s="32">
        <v>161833.79999999999</v>
      </c>
      <c r="AJ131" s="32">
        <v>6486673.96</v>
      </c>
      <c r="AK131" s="32">
        <v>4363630.1399999997</v>
      </c>
      <c r="AL131" s="32">
        <v>4176325.72</v>
      </c>
      <c r="AM131" s="32">
        <v>1271282.0900000001</v>
      </c>
      <c r="AN131" s="32">
        <v>1500552.28</v>
      </c>
      <c r="AO131" s="32">
        <v>755251.29</v>
      </c>
      <c r="AP131" s="32">
        <v>2863077.86</v>
      </c>
      <c r="AQ131" s="32">
        <v>8875542.9700000007</v>
      </c>
      <c r="AR131" s="32">
        <v>348629.69</v>
      </c>
      <c r="AS131" s="32">
        <v>929389.58</v>
      </c>
      <c r="AT131" s="32">
        <v>925154.09</v>
      </c>
      <c r="AU131" s="32">
        <v>990645.72</v>
      </c>
      <c r="AV131" s="32">
        <v>2208343.5499999998</v>
      </c>
      <c r="AW131" s="32">
        <v>776304.25</v>
      </c>
      <c r="AX131" s="32">
        <v>164823.21</v>
      </c>
      <c r="AY131" s="32">
        <v>9018077.5899999999</v>
      </c>
      <c r="AZ131" s="30">
        <v>18</v>
      </c>
      <c r="BA131" s="30">
        <v>17</v>
      </c>
      <c r="BB131" s="30">
        <v>16</v>
      </c>
      <c r="BC131" s="50">
        <f t="shared" ref="BC131:BC194" si="195">L131/G131*100</f>
        <v>71.7975213415382</v>
      </c>
      <c r="BD131" s="50">
        <f t="shared" ref="BD131:BD194" si="196">(AA131/V131)*100</f>
        <v>67.474276380000248</v>
      </c>
      <c r="BE131" s="50">
        <f t="shared" ref="BE131:BE194" si="197">(AP131/AK131)*100</f>
        <v>65.612294537868422</v>
      </c>
      <c r="BF131" s="50">
        <f t="shared" ref="BF131:BF194" si="198">(L131/J131)*100</f>
        <v>254.57876313292164</v>
      </c>
      <c r="BG131" s="50">
        <f t="shared" ref="BG131:BG194" si="199">AA131/Y131*100</f>
        <v>207.44896306783761</v>
      </c>
      <c r="BH131" s="50">
        <f t="shared" ref="BH131:BH194" si="200">AP131/AN131*100</f>
        <v>190.80160672575832</v>
      </c>
      <c r="BI131" s="50">
        <f t="shared" ref="BI131:BI194" si="201">J131/G131*100</f>
        <v>28.202478658461789</v>
      </c>
      <c r="BJ131" s="50">
        <f t="shared" ref="BJ131:BJ194" si="202">Y131/V131*100</f>
        <v>32.525723619999766</v>
      </c>
      <c r="BK131" s="50">
        <f t="shared" ref="BK131:BK194" si="203">AN131/AK131*100</f>
        <v>34.387705462131585</v>
      </c>
      <c r="BL131" s="50">
        <f t="shared" ref="BL131:BL194" si="204">I131/J131*100</f>
        <v>92.923424437073038</v>
      </c>
      <c r="BM131" s="50">
        <f t="shared" ref="BM131:BM194" si="205">X131/Y131*100</f>
        <v>92.803705856408996</v>
      </c>
      <c r="BN131" s="50">
        <f t="shared" ref="BN131:BN194" si="206">AM131/AN131*100</f>
        <v>84.720946210551233</v>
      </c>
      <c r="BO131" s="50">
        <f t="shared" ref="BO131:BO194" si="207">I131/G131</f>
        <v>0.26206708945577389</v>
      </c>
      <c r="BP131" s="50">
        <f t="shared" ref="BP131:BP194" si="208">X131/V131</f>
        <v>0.30185076875973121</v>
      </c>
      <c r="BQ131" s="50">
        <f t="shared" ref="BQ131:BQ194" si="209">AM131/AK131</f>
        <v>0.29133589447615288</v>
      </c>
      <c r="BR131" s="50">
        <f t="shared" ref="BR131:BR194" si="210">((L131/(L131+J131-I131)))</f>
        <v>0.97295459134066098</v>
      </c>
      <c r="BS131" s="50">
        <f t="shared" ref="BS131:BS194" si="211">AA131/(AA131+Y131-X131)</f>
        <v>0.96647354692536946</v>
      </c>
      <c r="BT131" s="50">
        <f t="shared" ref="BT131:BT194" si="212">AP131/(AP131+AN131-AM131)</f>
        <v>0.92585886637178505</v>
      </c>
      <c r="BU131" s="50">
        <f t="shared" ref="BU131:BU194" si="213">J131/L131</f>
        <v>0.39280574219691539</v>
      </c>
      <c r="BV131" s="50">
        <f t="shared" ref="BV131:BV194" si="214">Y131/AA131</f>
        <v>0.48204627548463153</v>
      </c>
      <c r="BW131" s="50">
        <f t="shared" ref="BW131:BW194" si="215">AN131/AP131</f>
        <v>0.52410460119306712</v>
      </c>
      <c r="BX131" s="50">
        <f t="shared" ref="BX131:BX194" si="216">D131/G131</f>
        <v>1.9388996899273874</v>
      </c>
      <c r="BY131" s="50">
        <f t="shared" ref="BY131:BY194" si="217">E131/V131</f>
        <v>1.6839213159810844</v>
      </c>
      <c r="BZ131" s="50">
        <f t="shared" ref="BZ131:BZ194" si="218">F131/AK131</f>
        <v>2.3906294106768642</v>
      </c>
      <c r="CA131" s="50">
        <f t="shared" ref="CA131:CA194" si="219">H131/I131</f>
        <v>3.5930647911154057</v>
      </c>
      <c r="CB131" s="50">
        <f t="shared" ref="CB131:CB194" si="220">W131/X131</f>
        <v>3.1238544034469116</v>
      </c>
      <c r="CC131" s="50">
        <f t="shared" ref="CC131:CC194" si="221">AL131/AM131</f>
        <v>3.2851290463786835</v>
      </c>
      <c r="CD131" s="50">
        <f t="shared" ref="CD131:CD194" si="222">(R131/(D131*1.23))*365</f>
        <v>59.980981904402519</v>
      </c>
      <c r="CE131" s="50">
        <f t="shared" ref="CE131:CE194" si="223">(AG131/(E131*1.23))*365</f>
        <v>67.076233002189596</v>
      </c>
      <c r="CF131" s="50">
        <f t="shared" ref="CF131:CF194" si="224">(AV131/(F131*1.23))*365</f>
        <v>62.819460052965482</v>
      </c>
      <c r="CG131" s="50">
        <f t="shared" ref="CG131:CG194" si="225">S131/((T131+U131)*1.23)*365</f>
        <v>25.292623048236287</v>
      </c>
      <c r="CH131" s="50">
        <f t="shared" ref="CH131:CH194" si="226">AH131/((AI131+AJ131)*1.23)*365</f>
        <v>40.433552542853384</v>
      </c>
      <c r="CI131" s="50">
        <f t="shared" ref="CI131:CI194" si="227">AW131/((AY131+AX131)*1.23)*365</f>
        <v>25.086485561657522</v>
      </c>
      <c r="CJ131" s="50">
        <f t="shared" ref="CJ131:CJ194" si="228">O131/G131*100</f>
        <v>5.3194194191140038</v>
      </c>
      <c r="CK131" s="50">
        <f t="shared" ref="CK131:CK194" si="229">AD131/V131*100</f>
        <v>3.2352901438309662</v>
      </c>
      <c r="CL131" s="50">
        <f t="shared" ref="CL131:CL194" si="230">AS131/AK131*100</f>
        <v>21.29854158537827</v>
      </c>
      <c r="CM131" s="50">
        <f t="shared" ref="CM131:CM194" si="231">K131/L131*100</f>
        <v>5.7863764087776666</v>
      </c>
      <c r="CN131" s="50">
        <f t="shared" ref="CN131:CN194" si="232">Z131/AA131*100</f>
        <v>3.8410677068503074</v>
      </c>
      <c r="CO131" s="50">
        <f t="shared" ref="CO131:CO194" si="233">AO131/AP131*100</f>
        <v>26.378999347226976</v>
      </c>
      <c r="CP131" s="50">
        <f t="shared" ref="CP131:CP194" si="234">(D131-M131)/M131*100</f>
        <v>13.200075384506031</v>
      </c>
      <c r="CQ131" s="50">
        <f t="shared" ref="CQ131:CQ194" si="235">(D131-M131)/D131*100</f>
        <v>11.660836213818241</v>
      </c>
      <c r="CR131" s="50">
        <f t="shared" ref="CR131:CR194" si="236">(E131-AB131)/AB131*100</f>
        <v>11.50085524123819</v>
      </c>
      <c r="CS131" s="50">
        <f t="shared" ref="CS131:CS194" si="237">(E131-AB131)/E131*100</f>
        <v>10.314589261540158</v>
      </c>
      <c r="CT131" s="50">
        <f t="shared" ref="CT131:CT194" si="238">(F131-AQ131)/AQ131*100</f>
        <v>17.534471809334274</v>
      </c>
      <c r="CU131" s="50">
        <f t="shared" ref="CU131:CU194" si="239">(F131-AQ131)/F131*100</f>
        <v>14.918577962198945</v>
      </c>
      <c r="CV131" s="50">
        <f t="shared" ref="CV131:CV194" si="240">O131/D131*100</f>
        <v>2.7435248180957825</v>
      </c>
      <c r="CW131" s="50">
        <f t="shared" ref="CW131:CW194" si="241">AD131/E131*100</f>
        <v>1.9212834430722943</v>
      </c>
      <c r="CX131" s="50">
        <f t="shared" ref="CX131:CX194" si="242">AS131/F131*100</f>
        <v>8.9091774284446572</v>
      </c>
      <c r="CY131" s="50">
        <f t="shared" ref="CY131:CY194" si="243">K131/D131*100</f>
        <v>2.1426971485819695</v>
      </c>
      <c r="CZ131" s="50">
        <f t="shared" ref="CZ131:CZ194" si="244">Z131/E131*100</f>
        <v>1.5391055483807579</v>
      </c>
      <c r="DA131" s="50">
        <f t="shared" ref="DA131:DA194" si="245">AO131/F131*100</f>
        <v>7.2398786154582355</v>
      </c>
      <c r="DB131" s="33">
        <f t="shared" ref="DB131:DB194" si="246">D131/AZ131</f>
        <v>474136.50833333336</v>
      </c>
      <c r="DC131" s="33">
        <f t="shared" ref="DC131:DC194" si="247">E131/BA131</f>
        <v>437097.34</v>
      </c>
      <c r="DD131" s="33">
        <f t="shared" ref="DD131:DD194" si="248">F131/BB131</f>
        <v>651988.90937500005</v>
      </c>
      <c r="DE131" s="33">
        <f t="shared" ref="DE131:DE194" si="249">N131/AZ131</f>
        <v>26175.945</v>
      </c>
      <c r="DF131" s="33">
        <f t="shared" ref="DF131:DF194" si="250">AC131/BA131</f>
        <v>22195.95</v>
      </c>
      <c r="DG131" s="33">
        <f t="shared" ref="DG131:DG194" si="251">AR131/BB131</f>
        <v>21789.355625</v>
      </c>
      <c r="DH131" s="50">
        <f t="shared" ref="DH131:DH194" si="252">N131/D131*100</f>
        <v>5.5207613292662678</v>
      </c>
      <c r="DI131" s="50">
        <f t="shared" ref="DI131:DI194" si="253">AC131/E131*100</f>
        <v>5.0780336480656691</v>
      </c>
      <c r="DJ131" s="50">
        <f t="shared" ref="DJ131:DJ194" si="254">AR131/F131*100</f>
        <v>3.3419825570173254</v>
      </c>
      <c r="DK131" s="50">
        <f t="shared" ref="DK131:DK194" si="255">Q131/D131*100</f>
        <v>3.8599886812953303</v>
      </c>
      <c r="DL131" s="50">
        <f t="shared" ref="DL131:DL194" si="256">AF131/E131*100</f>
        <v>2.9071691041472389</v>
      </c>
      <c r="DM131" s="50">
        <f t="shared" ref="DM131:DM194" si="257">AU131/F131*100</f>
        <v>9.4963820104474443</v>
      </c>
      <c r="DN131" s="50">
        <f t="shared" ref="DN131:DN194" si="258">(P131-K131)/P131*100</f>
        <v>17.696014988552808</v>
      </c>
      <c r="DO131" s="50">
        <f t="shared" ref="DO131:DO194" si="259">(AE131-Z131)/AE131*100</f>
        <v>19.093876133265006</v>
      </c>
      <c r="DP131" s="50">
        <f t="shared" ref="DP131:DP194" si="260">(AT131-AO131)/AT131*100</f>
        <v>18.364810990566983</v>
      </c>
    </row>
    <row r="132" spans="1:120" ht="20.100000000000001" customHeight="1" x14ac:dyDescent="0.25">
      <c r="A132" s="30">
        <f t="shared" ref="A132:A195" si="261">A131+1</f>
        <v>131</v>
      </c>
      <c r="B132" s="49" t="s">
        <v>143</v>
      </c>
      <c r="C132" s="54" t="s">
        <v>11</v>
      </c>
      <c r="D132" s="32">
        <v>8508042.3300000001</v>
      </c>
      <c r="E132" s="32">
        <v>8564613.25</v>
      </c>
      <c r="F132" s="32">
        <v>8303932.8700000001</v>
      </c>
      <c r="G132" s="32">
        <v>3746468.38</v>
      </c>
      <c r="H132" s="32">
        <v>3005569.84</v>
      </c>
      <c r="I132" s="32">
        <v>1631101.81</v>
      </c>
      <c r="J132" s="32">
        <v>1672179.87</v>
      </c>
      <c r="K132" s="32">
        <v>156963.76</v>
      </c>
      <c r="L132" s="32">
        <v>2074288.51</v>
      </c>
      <c r="M132" s="32">
        <v>6766778.1299999999</v>
      </c>
      <c r="N132" s="32">
        <v>473809.95</v>
      </c>
      <c r="O132" s="32">
        <v>209052.77</v>
      </c>
      <c r="P132" s="32">
        <v>210242.71</v>
      </c>
      <c r="Q132" s="32">
        <v>404713.86</v>
      </c>
      <c r="R132" s="32">
        <v>1054083.3700000001</v>
      </c>
      <c r="S132" s="32">
        <v>1382651.95</v>
      </c>
      <c r="T132" s="32">
        <v>1076907.7</v>
      </c>
      <c r="U132" s="32">
        <v>6897935.9400000004</v>
      </c>
      <c r="V132" s="32">
        <v>3705056.69</v>
      </c>
      <c r="W132" s="32">
        <v>2933712.45</v>
      </c>
      <c r="X132" s="32">
        <v>1605919.72</v>
      </c>
      <c r="Y132" s="32">
        <v>1662731.94</v>
      </c>
      <c r="Z132" s="32">
        <v>219901.6</v>
      </c>
      <c r="AA132" s="32">
        <v>2042324.75</v>
      </c>
      <c r="AB132" s="32">
        <v>6993410.75</v>
      </c>
      <c r="AC132" s="32">
        <v>382583.12</v>
      </c>
      <c r="AD132" s="32">
        <v>293719.51</v>
      </c>
      <c r="AE132" s="32">
        <v>288406.56</v>
      </c>
      <c r="AF132" s="32">
        <v>512257.35</v>
      </c>
      <c r="AG132" s="32">
        <v>1074048.8500000001</v>
      </c>
      <c r="AH132" s="32">
        <v>1316020.97</v>
      </c>
      <c r="AI132" s="32">
        <v>603330.56000000006</v>
      </c>
      <c r="AJ132" s="32">
        <v>7048525.7800000003</v>
      </c>
      <c r="AK132" s="32">
        <v>3693015.54</v>
      </c>
      <c r="AL132" s="32">
        <v>3015857.7</v>
      </c>
      <c r="AM132" s="32">
        <v>1754895.01</v>
      </c>
      <c r="AN132" s="32">
        <v>1870592.39</v>
      </c>
      <c r="AO132" s="32">
        <v>418113.67</v>
      </c>
      <c r="AP132" s="32">
        <v>1822423.15</v>
      </c>
      <c r="AQ132" s="32">
        <v>6682294.8499999996</v>
      </c>
      <c r="AR132" s="32">
        <v>317606.59999999998</v>
      </c>
      <c r="AS132" s="32">
        <v>550592.9</v>
      </c>
      <c r="AT132" s="32">
        <v>548583.6</v>
      </c>
      <c r="AU132" s="32">
        <v>724539.99</v>
      </c>
      <c r="AV132" s="32">
        <v>1207621.27</v>
      </c>
      <c r="AW132" s="32">
        <v>1293204.53</v>
      </c>
      <c r="AX132" s="32">
        <v>576228.16</v>
      </c>
      <c r="AY132" s="32">
        <v>6852141.0499999998</v>
      </c>
      <c r="AZ132" s="30">
        <v>18</v>
      </c>
      <c r="BA132" s="30">
        <v>14</v>
      </c>
      <c r="BB132" s="30">
        <v>15</v>
      </c>
      <c r="BC132" s="50">
        <f t="shared" si="195"/>
        <v>55.366502519367323</v>
      </c>
      <c r="BD132" s="50">
        <f t="shared" si="196"/>
        <v>55.12263160540197</v>
      </c>
      <c r="BE132" s="50">
        <f t="shared" si="197"/>
        <v>49.347833234408753</v>
      </c>
      <c r="BF132" s="50">
        <f t="shared" si="198"/>
        <v>124.04697288934592</v>
      </c>
      <c r="BG132" s="50">
        <f t="shared" si="199"/>
        <v>122.82946522336007</v>
      </c>
      <c r="BH132" s="50">
        <f t="shared" si="200"/>
        <v>97.424920562196888</v>
      </c>
      <c r="BI132" s="50">
        <f t="shared" si="201"/>
        <v>44.633497480632684</v>
      </c>
      <c r="BJ132" s="50">
        <f t="shared" si="202"/>
        <v>44.87736839459803</v>
      </c>
      <c r="BK132" s="50">
        <f t="shared" si="203"/>
        <v>50.652166765591247</v>
      </c>
      <c r="BL132" s="50">
        <f t="shared" si="204"/>
        <v>97.543442500596527</v>
      </c>
      <c r="BM132" s="50">
        <f t="shared" si="205"/>
        <v>96.583200296254617</v>
      </c>
      <c r="BN132" s="50">
        <f t="shared" si="206"/>
        <v>93.814933674567129</v>
      </c>
      <c r="BO132" s="50">
        <f t="shared" si="207"/>
        <v>0.43537049951026147</v>
      </c>
      <c r="BP132" s="50">
        <f t="shared" si="208"/>
        <v>0.43343998604242678</v>
      </c>
      <c r="BQ132" s="50">
        <f t="shared" si="209"/>
        <v>0.47519296655870558</v>
      </c>
      <c r="BR132" s="50">
        <f t="shared" si="210"/>
        <v>0.98058111507359225</v>
      </c>
      <c r="BS132" s="50">
        <f t="shared" si="211"/>
        <v>0.97293543927245507</v>
      </c>
      <c r="BT132" s="50">
        <f t="shared" si="212"/>
        <v>0.94030434216596415</v>
      </c>
      <c r="BU132" s="50">
        <f t="shared" si="213"/>
        <v>0.80614623372714922</v>
      </c>
      <c r="BV132" s="50">
        <f t="shared" si="214"/>
        <v>0.8141368996287196</v>
      </c>
      <c r="BW132" s="50">
        <f t="shared" si="215"/>
        <v>1.0264314245569148</v>
      </c>
      <c r="BX132" s="50">
        <f t="shared" si="216"/>
        <v>2.2709499899742918</v>
      </c>
      <c r="BY132" s="50">
        <f t="shared" si="217"/>
        <v>2.3116011350422818</v>
      </c>
      <c r="BZ132" s="50">
        <f t="shared" si="218"/>
        <v>2.248550752104336</v>
      </c>
      <c r="CA132" s="50">
        <f t="shared" si="219"/>
        <v>1.8426623167072567</v>
      </c>
      <c r="CB132" s="50">
        <f t="shared" si="220"/>
        <v>1.8268113987665586</v>
      </c>
      <c r="CC132" s="50">
        <f t="shared" si="221"/>
        <v>1.7185402447523057</v>
      </c>
      <c r="CD132" s="50">
        <f t="shared" si="222"/>
        <v>36.764873218681558</v>
      </c>
      <c r="CE132" s="50">
        <f t="shared" si="223"/>
        <v>37.213801009798331</v>
      </c>
      <c r="CF132" s="50">
        <f t="shared" si="224"/>
        <v>43.155353369050495</v>
      </c>
      <c r="CG132" s="50">
        <f t="shared" si="225"/>
        <v>51.449178744563937</v>
      </c>
      <c r="CH132" s="50">
        <f t="shared" si="226"/>
        <v>51.036837422921352</v>
      </c>
      <c r="CI132" s="50">
        <f t="shared" si="227"/>
        <v>51.660843041619373</v>
      </c>
      <c r="CJ132" s="50">
        <f t="shared" si="228"/>
        <v>5.5799955797304772</v>
      </c>
      <c r="CK132" s="50">
        <f t="shared" si="229"/>
        <v>7.9275307930578522</v>
      </c>
      <c r="CL132" s="50">
        <f t="shared" si="230"/>
        <v>14.909032849615359</v>
      </c>
      <c r="CM132" s="50">
        <f t="shared" si="231"/>
        <v>7.5671132170519515</v>
      </c>
      <c r="CN132" s="50">
        <f t="shared" si="232"/>
        <v>10.76722005156134</v>
      </c>
      <c r="CO132" s="50">
        <f t="shared" si="233"/>
        <v>22.942732592043729</v>
      </c>
      <c r="CP132" s="50">
        <f t="shared" si="234"/>
        <v>25.732544595783875</v>
      </c>
      <c r="CQ132" s="50">
        <f t="shared" si="235"/>
        <v>20.466097046322528</v>
      </c>
      <c r="CR132" s="50">
        <f t="shared" si="236"/>
        <v>22.466898573060362</v>
      </c>
      <c r="CS132" s="50">
        <f t="shared" si="237"/>
        <v>18.345282549681972</v>
      </c>
      <c r="CT132" s="50">
        <f t="shared" si="238"/>
        <v>24.267681334055482</v>
      </c>
      <c r="CU132" s="50">
        <f t="shared" si="239"/>
        <v>19.528554064527263</v>
      </c>
      <c r="CV132" s="50">
        <f t="shared" si="240"/>
        <v>2.4571195333956455</v>
      </c>
      <c r="CW132" s="50">
        <f t="shared" si="241"/>
        <v>3.4294544473447179</v>
      </c>
      <c r="CX132" s="50">
        <f t="shared" si="242"/>
        <v>6.6305075994671432</v>
      </c>
      <c r="CY132" s="50">
        <f t="shared" si="243"/>
        <v>1.8448869188924215</v>
      </c>
      <c r="CZ132" s="50">
        <f t="shared" si="244"/>
        <v>2.5675601872623961</v>
      </c>
      <c r="DA132" s="50">
        <f t="shared" si="245"/>
        <v>5.035128252427695</v>
      </c>
      <c r="DB132" s="33">
        <f t="shared" si="246"/>
        <v>472669.01833333331</v>
      </c>
      <c r="DC132" s="33">
        <f t="shared" si="247"/>
        <v>611758.08928571432</v>
      </c>
      <c r="DD132" s="33">
        <f t="shared" si="248"/>
        <v>553595.52466666664</v>
      </c>
      <c r="DE132" s="33">
        <f t="shared" si="249"/>
        <v>26322.775000000001</v>
      </c>
      <c r="DF132" s="33">
        <f t="shared" si="250"/>
        <v>27327.365714285716</v>
      </c>
      <c r="DG132" s="33">
        <f t="shared" si="251"/>
        <v>21173.773333333331</v>
      </c>
      <c r="DH132" s="50">
        <f t="shared" si="252"/>
        <v>5.5689655930520034</v>
      </c>
      <c r="DI132" s="50">
        <f t="shared" si="253"/>
        <v>4.4670215552348491</v>
      </c>
      <c r="DJ132" s="50">
        <f t="shared" si="254"/>
        <v>3.8247732125512712</v>
      </c>
      <c r="DK132" s="50">
        <f t="shared" si="255"/>
        <v>4.7568388155868515</v>
      </c>
      <c r="DL132" s="50">
        <f t="shared" si="256"/>
        <v>5.9810914404103421</v>
      </c>
      <c r="DM132" s="50">
        <f t="shared" si="257"/>
        <v>8.725263093317853</v>
      </c>
      <c r="DN132" s="50">
        <f t="shared" si="258"/>
        <v>25.341639669694128</v>
      </c>
      <c r="DO132" s="50">
        <f t="shared" si="259"/>
        <v>23.752913248575204</v>
      </c>
      <c r="DP132" s="50">
        <f t="shared" si="260"/>
        <v>23.78305330308817</v>
      </c>
    </row>
    <row r="133" spans="1:120" ht="20.100000000000001" customHeight="1" x14ac:dyDescent="0.25">
      <c r="A133" s="30">
        <f t="shared" si="261"/>
        <v>132</v>
      </c>
      <c r="B133" s="49" t="s">
        <v>144</v>
      </c>
      <c r="C133" s="54" t="s">
        <v>2</v>
      </c>
      <c r="D133" s="32">
        <v>8499296.3200000003</v>
      </c>
      <c r="E133" s="32">
        <v>8132378.6900000004</v>
      </c>
      <c r="F133" s="32">
        <v>8576545.7599999998</v>
      </c>
      <c r="G133" s="32">
        <v>3625530.77</v>
      </c>
      <c r="H133" s="32">
        <v>3419003.27</v>
      </c>
      <c r="I133" s="32">
        <v>641789.71</v>
      </c>
      <c r="J133" s="32">
        <v>656233.9</v>
      </c>
      <c r="K133" s="32">
        <v>92185.94</v>
      </c>
      <c r="L133" s="32">
        <v>2969296.87</v>
      </c>
      <c r="M133" s="32">
        <v>7557013.0599999996</v>
      </c>
      <c r="N133" s="32">
        <v>467640.65</v>
      </c>
      <c r="O133" s="32">
        <v>128907.53</v>
      </c>
      <c r="P133" s="32">
        <v>123775.64</v>
      </c>
      <c r="Q133" s="32">
        <v>190209.75</v>
      </c>
      <c r="R133" s="32">
        <v>2204381.37</v>
      </c>
      <c r="S133" s="32">
        <v>328844.2</v>
      </c>
      <c r="T133" s="32">
        <v>292823.40000000002</v>
      </c>
      <c r="U133" s="32">
        <v>7646186.7199999997</v>
      </c>
      <c r="V133" s="32">
        <v>3865533.6</v>
      </c>
      <c r="W133" s="32">
        <v>3597691.21</v>
      </c>
      <c r="X133" s="32">
        <v>792034.62</v>
      </c>
      <c r="Y133" s="32">
        <v>818578.01</v>
      </c>
      <c r="Z133" s="32">
        <v>47260.12</v>
      </c>
      <c r="AA133" s="32">
        <v>3046955.59</v>
      </c>
      <c r="AB133" s="32">
        <v>7240811.0999999996</v>
      </c>
      <c r="AC133" s="32">
        <v>477085.16</v>
      </c>
      <c r="AD133" s="32">
        <v>75543.490000000005</v>
      </c>
      <c r="AE133" s="32">
        <v>69233.149999999994</v>
      </c>
      <c r="AF133" s="32">
        <v>146568.70000000001</v>
      </c>
      <c r="AG133" s="32">
        <v>2301314.5099999998</v>
      </c>
      <c r="AH133" s="32">
        <v>458253.42</v>
      </c>
      <c r="AI133" s="32">
        <v>276272.33</v>
      </c>
      <c r="AJ133" s="32">
        <v>7151710.0700000003</v>
      </c>
      <c r="AK133" s="32">
        <v>3979355.5</v>
      </c>
      <c r="AL133" s="32">
        <v>3698388.73</v>
      </c>
      <c r="AM133" s="32">
        <v>920387.13</v>
      </c>
      <c r="AN133" s="32">
        <v>966561.62</v>
      </c>
      <c r="AO133" s="32">
        <v>228531.41</v>
      </c>
      <c r="AP133" s="32">
        <v>3012793.88</v>
      </c>
      <c r="AQ133" s="32">
        <v>7289047.8200000003</v>
      </c>
      <c r="AR133" s="32">
        <v>582342.98</v>
      </c>
      <c r="AS133" s="32">
        <v>328199.34999999998</v>
      </c>
      <c r="AT133" s="32">
        <v>323263.25</v>
      </c>
      <c r="AU133" s="32">
        <v>411886.61</v>
      </c>
      <c r="AV133" s="32">
        <v>1981569.66</v>
      </c>
      <c r="AW133" s="32">
        <v>591950.23</v>
      </c>
      <c r="AX133" s="32">
        <v>237663.29</v>
      </c>
      <c r="AY133" s="32">
        <v>7368479.7300000004</v>
      </c>
      <c r="AZ133" s="30">
        <v>12</v>
      </c>
      <c r="BA133" s="30">
        <v>13</v>
      </c>
      <c r="BB133" s="30">
        <v>16</v>
      </c>
      <c r="BC133" s="50">
        <f t="shared" si="195"/>
        <v>81.899646103403498</v>
      </c>
      <c r="BD133" s="50">
        <f t="shared" si="196"/>
        <v>78.823673657887738</v>
      </c>
      <c r="BE133" s="50">
        <f t="shared" si="197"/>
        <v>75.710598864564872</v>
      </c>
      <c r="BF133" s="50">
        <f t="shared" si="198"/>
        <v>452.47538568184302</v>
      </c>
      <c r="BG133" s="50">
        <f t="shared" si="199"/>
        <v>372.22543884363569</v>
      </c>
      <c r="BH133" s="50">
        <f t="shared" si="200"/>
        <v>311.70220476993489</v>
      </c>
      <c r="BI133" s="50">
        <f t="shared" si="201"/>
        <v>18.100353896596499</v>
      </c>
      <c r="BJ133" s="50">
        <f t="shared" si="202"/>
        <v>21.176326342112251</v>
      </c>
      <c r="BK133" s="50">
        <f t="shared" si="203"/>
        <v>24.289401135435124</v>
      </c>
      <c r="BL133" s="50">
        <f t="shared" si="204"/>
        <v>97.798926571760461</v>
      </c>
      <c r="BM133" s="50">
        <f t="shared" si="205"/>
        <v>96.757378078113774</v>
      </c>
      <c r="BN133" s="50">
        <f t="shared" si="206"/>
        <v>95.222809488338683</v>
      </c>
      <c r="BO133" s="50">
        <f t="shared" si="207"/>
        <v>0.17701951816561193</v>
      </c>
      <c r="BP133" s="50">
        <f t="shared" si="208"/>
        <v>0.20489658141892753</v>
      </c>
      <c r="BQ133" s="50">
        <f t="shared" si="209"/>
        <v>0.23129050169053758</v>
      </c>
      <c r="BR133" s="50">
        <f t="shared" si="210"/>
        <v>0.99515903367298231</v>
      </c>
      <c r="BS133" s="50">
        <f t="shared" si="211"/>
        <v>0.99136378760080157</v>
      </c>
      <c r="BT133" s="50">
        <f t="shared" si="212"/>
        <v>0.98490520841835305</v>
      </c>
      <c r="BU133" s="50">
        <f t="shared" si="213"/>
        <v>0.22100649707012959</v>
      </c>
      <c r="BV133" s="50">
        <f t="shared" si="214"/>
        <v>0.26865439479542924</v>
      </c>
      <c r="BW133" s="50">
        <f t="shared" si="215"/>
        <v>0.32081903326224231</v>
      </c>
      <c r="BX133" s="50">
        <f t="shared" si="216"/>
        <v>2.3442902182292058</v>
      </c>
      <c r="BY133" s="50">
        <f t="shared" si="217"/>
        <v>2.1038178765280944</v>
      </c>
      <c r="BZ133" s="50">
        <f t="shared" si="218"/>
        <v>2.1552600063000149</v>
      </c>
      <c r="CA133" s="50">
        <f t="shared" si="219"/>
        <v>5.3272952444189237</v>
      </c>
      <c r="CB133" s="50">
        <f t="shared" si="220"/>
        <v>4.5423408512117813</v>
      </c>
      <c r="CC133" s="50">
        <f t="shared" si="221"/>
        <v>4.018296876880493</v>
      </c>
      <c r="CD133" s="50">
        <f t="shared" si="222"/>
        <v>76.964688189334836</v>
      </c>
      <c r="CE133" s="50">
        <f t="shared" si="223"/>
        <v>83.974250266250664</v>
      </c>
      <c r="CF133" s="50">
        <f t="shared" si="224"/>
        <v>68.562191059118206</v>
      </c>
      <c r="CG133" s="50">
        <f t="shared" si="225"/>
        <v>12.291689579995104</v>
      </c>
      <c r="CH133" s="50">
        <f t="shared" si="226"/>
        <v>18.307228484495301</v>
      </c>
      <c r="CI133" s="50">
        <f t="shared" si="227"/>
        <v>23.094494429007728</v>
      </c>
      <c r="CJ133" s="50">
        <f t="shared" si="228"/>
        <v>3.5555491920428519</v>
      </c>
      <c r="CK133" s="50">
        <f t="shared" si="229"/>
        <v>1.9542836207658372</v>
      </c>
      <c r="CL133" s="50">
        <f t="shared" si="230"/>
        <v>8.2475503884988406</v>
      </c>
      <c r="CM133" s="50">
        <f t="shared" si="231"/>
        <v>3.1046387086246447</v>
      </c>
      <c r="CN133" s="50">
        <f t="shared" si="232"/>
        <v>1.5510603487332089</v>
      </c>
      <c r="CO133" s="50">
        <f t="shared" si="233"/>
        <v>7.5853649171645294</v>
      </c>
      <c r="CP133" s="50">
        <f t="shared" si="234"/>
        <v>12.468990757573215</v>
      </c>
      <c r="CQ133" s="50">
        <f t="shared" si="235"/>
        <v>11.086603225995075</v>
      </c>
      <c r="CR133" s="50">
        <f t="shared" si="236"/>
        <v>12.313090034899554</v>
      </c>
      <c r="CS133" s="50">
        <f t="shared" si="237"/>
        <v>10.963183393025206</v>
      </c>
      <c r="CT133" s="50">
        <f t="shared" si="238"/>
        <v>17.663458544850094</v>
      </c>
      <c r="CU133" s="50">
        <f t="shared" si="239"/>
        <v>15.011847147189938</v>
      </c>
      <c r="CV133" s="50">
        <f t="shared" si="240"/>
        <v>1.5166847365547551</v>
      </c>
      <c r="CW133" s="50">
        <f t="shared" si="241"/>
        <v>0.92892243314852319</v>
      </c>
      <c r="CX133" s="50">
        <f t="shared" si="242"/>
        <v>3.8267078516701107</v>
      </c>
      <c r="CY133" s="50">
        <f t="shared" si="243"/>
        <v>1.0846302626615563</v>
      </c>
      <c r="CZ133" s="50">
        <f t="shared" si="244"/>
        <v>0.58113525945506606</v>
      </c>
      <c r="DA133" s="50">
        <f t="shared" si="245"/>
        <v>2.6646089975505478</v>
      </c>
      <c r="DB133" s="33">
        <f t="shared" si="246"/>
        <v>708274.69333333336</v>
      </c>
      <c r="DC133" s="33">
        <f t="shared" si="247"/>
        <v>625567.59153846162</v>
      </c>
      <c r="DD133" s="33">
        <f t="shared" si="248"/>
        <v>536034.11</v>
      </c>
      <c r="DE133" s="33">
        <f t="shared" si="249"/>
        <v>38970.054166666669</v>
      </c>
      <c r="DF133" s="33">
        <f t="shared" si="250"/>
        <v>36698.858461538461</v>
      </c>
      <c r="DG133" s="33">
        <f t="shared" si="251"/>
        <v>36396.436249999999</v>
      </c>
      <c r="DH133" s="50">
        <f t="shared" si="252"/>
        <v>5.5021102029303055</v>
      </c>
      <c r="DI133" s="50">
        <f t="shared" si="253"/>
        <v>5.8664897219635002</v>
      </c>
      <c r="DJ133" s="50">
        <f t="shared" si="254"/>
        <v>6.789947798284703</v>
      </c>
      <c r="DK133" s="50">
        <f t="shared" si="255"/>
        <v>2.2379470351258446</v>
      </c>
      <c r="DL133" s="50">
        <f t="shared" si="256"/>
        <v>1.8022857221372215</v>
      </c>
      <c r="DM133" s="50">
        <f t="shared" si="257"/>
        <v>4.8024766791426758</v>
      </c>
      <c r="DN133" s="50">
        <f t="shared" si="258"/>
        <v>25.521742404240445</v>
      </c>
      <c r="DO133" s="50">
        <f t="shared" si="259"/>
        <v>31.737729685851352</v>
      </c>
      <c r="DP133" s="50">
        <f t="shared" si="260"/>
        <v>29.304859120237143</v>
      </c>
    </row>
    <row r="134" spans="1:120" ht="20.100000000000001" customHeight="1" x14ac:dyDescent="0.25">
      <c r="A134" s="30">
        <f t="shared" si="261"/>
        <v>133</v>
      </c>
      <c r="B134" s="49" t="s">
        <v>145</v>
      </c>
      <c r="C134" s="49" t="s">
        <v>92</v>
      </c>
      <c r="D134" s="33">
        <v>8487482.0099999998</v>
      </c>
      <c r="E134" s="33">
        <v>7977130.0099999998</v>
      </c>
      <c r="F134" s="33">
        <v>6539534.0999999996</v>
      </c>
      <c r="G134" s="33">
        <v>10470520.16</v>
      </c>
      <c r="H134" s="33">
        <v>7988191.0300000003</v>
      </c>
      <c r="I134" s="33">
        <v>364113.25</v>
      </c>
      <c r="J134" s="33">
        <v>364113.25</v>
      </c>
      <c r="K134" s="33">
        <v>1124387.3400000001</v>
      </c>
      <c r="L134" s="33">
        <v>10106406.91</v>
      </c>
      <c r="M134" s="33">
        <v>5936239.0099999998</v>
      </c>
      <c r="N134" s="33">
        <v>826399.65</v>
      </c>
      <c r="O134" s="33">
        <v>1393669.99</v>
      </c>
      <c r="P134" s="33">
        <v>1393669.99</v>
      </c>
      <c r="Q134" s="33">
        <v>1543625.51</v>
      </c>
      <c r="R134" s="33">
        <v>3635809.17</v>
      </c>
      <c r="S134" s="33">
        <v>20507.63</v>
      </c>
      <c r="T134" s="33">
        <v>423299.89</v>
      </c>
      <c r="U134" s="33">
        <v>6244643.7599999998</v>
      </c>
      <c r="V134" s="33">
        <v>9626012.2799999993</v>
      </c>
      <c r="W134" s="33">
        <v>7194073.1699999999</v>
      </c>
      <c r="X134" s="33">
        <v>393993.84</v>
      </c>
      <c r="Y134" s="33">
        <v>393993.84</v>
      </c>
      <c r="Z134" s="33">
        <v>1205942.74</v>
      </c>
      <c r="AA134" s="33">
        <v>9232018.4399999995</v>
      </c>
      <c r="AB134" s="33">
        <v>5578399.8099999996</v>
      </c>
      <c r="AC134" s="33">
        <v>750938.82</v>
      </c>
      <c r="AD134" s="33">
        <v>1499271.16</v>
      </c>
      <c r="AE134" s="33">
        <v>1499271.16</v>
      </c>
      <c r="AF134" s="33">
        <v>1643036.26</v>
      </c>
      <c r="AG134" s="33">
        <v>3917794.16</v>
      </c>
      <c r="AH134" s="33">
        <v>13819.77</v>
      </c>
      <c r="AI134" s="33">
        <v>349414.28</v>
      </c>
      <c r="AJ134" s="33">
        <v>5791264.5499999998</v>
      </c>
      <c r="AK134" s="33">
        <v>8402928.7300000004</v>
      </c>
      <c r="AL134" s="33">
        <v>5870401.0999999996</v>
      </c>
      <c r="AM134" s="33">
        <v>380834.3</v>
      </c>
      <c r="AN134" s="33">
        <v>380834.3</v>
      </c>
      <c r="AO134" s="33">
        <v>910234.7</v>
      </c>
      <c r="AP134" s="33">
        <v>8022094.4299999997</v>
      </c>
      <c r="AQ134" s="33">
        <v>4377577.9800000004</v>
      </c>
      <c r="AR134" s="33">
        <v>738208.55</v>
      </c>
      <c r="AS134" s="33">
        <v>1153975.8500000001</v>
      </c>
      <c r="AT134" s="33">
        <v>1153975.8500000001</v>
      </c>
      <c r="AU134" s="33">
        <v>1264188.29</v>
      </c>
      <c r="AV134" s="33">
        <v>2849435.31</v>
      </c>
      <c r="AW134" s="33">
        <v>28172.44</v>
      </c>
      <c r="AX134" s="33">
        <v>349217.68</v>
      </c>
      <c r="AY134" s="33">
        <v>4573374.5999999996</v>
      </c>
      <c r="AZ134" s="31">
        <v>24</v>
      </c>
      <c r="BA134" s="31">
        <v>22</v>
      </c>
      <c r="BB134" s="31">
        <v>24</v>
      </c>
      <c r="BC134" s="50">
        <f t="shared" si="195"/>
        <v>96.522491295217563</v>
      </c>
      <c r="BD134" s="50">
        <f t="shared" si="196"/>
        <v>95.906987976541416</v>
      </c>
      <c r="BE134" s="50">
        <f t="shared" si="197"/>
        <v>95.467838509205109</v>
      </c>
      <c r="BF134" s="50">
        <f t="shared" si="198"/>
        <v>2775.6218456757615</v>
      </c>
      <c r="BG134" s="50">
        <f t="shared" si="199"/>
        <v>2343.1885229474651</v>
      </c>
      <c r="BH134" s="50">
        <f t="shared" si="200"/>
        <v>2106.4527092228827</v>
      </c>
      <c r="BI134" s="50">
        <f t="shared" si="201"/>
        <v>3.4775087047824371</v>
      </c>
      <c r="BJ134" s="50">
        <f t="shared" si="202"/>
        <v>4.0930120234585869</v>
      </c>
      <c r="BK134" s="50">
        <f t="shared" si="203"/>
        <v>4.5321614907948877</v>
      </c>
      <c r="BL134" s="50">
        <f t="shared" si="204"/>
        <v>100</v>
      </c>
      <c r="BM134" s="50">
        <f t="shared" si="205"/>
        <v>100</v>
      </c>
      <c r="BN134" s="50">
        <f t="shared" si="206"/>
        <v>100</v>
      </c>
      <c r="BO134" s="50">
        <f t="shared" si="207"/>
        <v>3.4775087047824373E-2</v>
      </c>
      <c r="BP134" s="50">
        <f t="shared" si="208"/>
        <v>4.0930120234585872E-2</v>
      </c>
      <c r="BQ134" s="50">
        <f t="shared" si="209"/>
        <v>4.5321614907948879E-2</v>
      </c>
      <c r="BR134" s="50">
        <f t="shared" si="210"/>
        <v>1</v>
      </c>
      <c r="BS134" s="50">
        <f t="shared" si="211"/>
        <v>1</v>
      </c>
      <c r="BT134" s="50">
        <f t="shared" si="212"/>
        <v>0.99999999999999989</v>
      </c>
      <c r="BU134" s="50">
        <f t="shared" si="213"/>
        <v>3.6027962582796898E-2</v>
      </c>
      <c r="BV134" s="50">
        <f t="shared" si="214"/>
        <v>4.2676890493732599E-2</v>
      </c>
      <c r="BW134" s="50">
        <f t="shared" si="215"/>
        <v>4.747317590476182E-2</v>
      </c>
      <c r="BX134" s="50">
        <f t="shared" si="216"/>
        <v>0.81060748466196542</v>
      </c>
      <c r="BY134" s="50">
        <f t="shared" si="217"/>
        <v>0.82870557173234771</v>
      </c>
      <c r="BZ134" s="50">
        <f t="shared" si="218"/>
        <v>0.77824462281259876</v>
      </c>
      <c r="CA134" s="50">
        <f t="shared" si="219"/>
        <v>21.938754027764713</v>
      </c>
      <c r="CB134" s="50">
        <f t="shared" si="220"/>
        <v>18.25935443559219</v>
      </c>
      <c r="CC134" s="50">
        <f t="shared" si="221"/>
        <v>15.414580829510367</v>
      </c>
      <c r="CD134" s="50">
        <f t="shared" si="222"/>
        <v>127.11885339730617</v>
      </c>
      <c r="CE134" s="50">
        <f t="shared" si="223"/>
        <v>145.74131956309182</v>
      </c>
      <c r="CF134" s="50">
        <f t="shared" si="224"/>
        <v>129.30036356983248</v>
      </c>
      <c r="CG134" s="50">
        <f t="shared" si="225"/>
        <v>0.91266480938620465</v>
      </c>
      <c r="CH134" s="50">
        <f t="shared" si="226"/>
        <v>0.66783962686688592</v>
      </c>
      <c r="CI134" s="50">
        <f t="shared" si="227"/>
        <v>1.6983154064799149</v>
      </c>
      <c r="CJ134" s="50">
        <f t="shared" si="228"/>
        <v>13.31041790382265</v>
      </c>
      <c r="CK134" s="50">
        <f t="shared" si="229"/>
        <v>15.575205146112694</v>
      </c>
      <c r="CL134" s="50">
        <f t="shared" si="230"/>
        <v>13.73301960636765</v>
      </c>
      <c r="CM134" s="50">
        <f t="shared" si="231"/>
        <v>11.125490493435912</v>
      </c>
      <c r="CN134" s="50">
        <f t="shared" si="232"/>
        <v>13.062611907001347</v>
      </c>
      <c r="CO134" s="50">
        <f t="shared" si="233"/>
        <v>11.346596676748419</v>
      </c>
      <c r="CP134" s="50">
        <f t="shared" si="234"/>
        <v>42.977430586980361</v>
      </c>
      <c r="CQ134" s="50">
        <f t="shared" si="235"/>
        <v>30.058891400230493</v>
      </c>
      <c r="CR134" s="50">
        <f t="shared" si="236"/>
        <v>43.00032772301418</v>
      </c>
      <c r="CS134" s="50">
        <f t="shared" si="237"/>
        <v>30.070090333152287</v>
      </c>
      <c r="CT134" s="50">
        <f t="shared" si="238"/>
        <v>49.387038446314527</v>
      </c>
      <c r="CU134" s="50">
        <f t="shared" si="239"/>
        <v>33.059788158303192</v>
      </c>
      <c r="CV134" s="50">
        <f t="shared" si="240"/>
        <v>16.420299782172972</v>
      </c>
      <c r="CW134" s="50">
        <f t="shared" si="241"/>
        <v>18.794618592407772</v>
      </c>
      <c r="CX134" s="50">
        <f t="shared" si="242"/>
        <v>17.646147758446588</v>
      </c>
      <c r="CY134" s="50">
        <f t="shared" si="243"/>
        <v>13.247596150133109</v>
      </c>
      <c r="CZ134" s="50">
        <f t="shared" si="244"/>
        <v>15.117501388196629</v>
      </c>
      <c r="DA134" s="50">
        <f t="shared" si="245"/>
        <v>13.918953339504721</v>
      </c>
      <c r="DB134" s="33">
        <f t="shared" si="246"/>
        <v>353645.08374999999</v>
      </c>
      <c r="DC134" s="33">
        <f t="shared" si="247"/>
        <v>362596.81863636361</v>
      </c>
      <c r="DD134" s="33">
        <f t="shared" si="248"/>
        <v>272480.58749999997</v>
      </c>
      <c r="DE134" s="33">
        <f t="shared" si="249"/>
        <v>34433.318749999999</v>
      </c>
      <c r="DF134" s="33">
        <f t="shared" si="250"/>
        <v>34133.582727272726</v>
      </c>
      <c r="DG134" s="33">
        <f t="shared" si="251"/>
        <v>30758.689583333336</v>
      </c>
      <c r="DH134" s="50">
        <f t="shared" si="252"/>
        <v>9.7366880898991148</v>
      </c>
      <c r="DI134" s="50">
        <f t="shared" si="253"/>
        <v>9.4136465001652887</v>
      </c>
      <c r="DJ134" s="50">
        <f t="shared" si="254"/>
        <v>11.288396676454369</v>
      </c>
      <c r="DK134" s="50">
        <f t="shared" si="255"/>
        <v>18.18708432231481</v>
      </c>
      <c r="DL134" s="50">
        <f t="shared" si="256"/>
        <v>20.59683442466547</v>
      </c>
      <c r="DM134" s="50">
        <f t="shared" si="257"/>
        <v>19.331473323153098</v>
      </c>
      <c r="DN134" s="50">
        <f t="shared" si="258"/>
        <v>19.321837445893479</v>
      </c>
      <c r="DO134" s="50">
        <f t="shared" si="259"/>
        <v>19.564734374000761</v>
      </c>
      <c r="DP134" s="50">
        <f t="shared" si="260"/>
        <v>21.121858832661022</v>
      </c>
    </row>
    <row r="135" spans="1:120" ht="20.100000000000001" customHeight="1" x14ac:dyDescent="0.25">
      <c r="A135" s="30">
        <f t="shared" si="261"/>
        <v>134</v>
      </c>
      <c r="B135" s="49" t="s">
        <v>146</v>
      </c>
      <c r="C135" s="54" t="s">
        <v>96</v>
      </c>
      <c r="D135" s="32">
        <v>8436486.5299999993</v>
      </c>
      <c r="E135" s="32">
        <v>8925306.9399999995</v>
      </c>
      <c r="F135" s="32">
        <v>9119476.7799999993</v>
      </c>
      <c r="G135" s="32">
        <v>6620369.0999999996</v>
      </c>
      <c r="H135" s="32">
        <v>6217105.7999999998</v>
      </c>
      <c r="I135" s="32">
        <v>1956525.04</v>
      </c>
      <c r="J135" s="32">
        <v>1956982.23</v>
      </c>
      <c r="K135" s="32">
        <v>889023.76</v>
      </c>
      <c r="L135" s="32">
        <v>4663386.87</v>
      </c>
      <c r="M135" s="32">
        <v>6615435.8899999997</v>
      </c>
      <c r="N135" s="32">
        <v>294439.11</v>
      </c>
      <c r="O135" s="32">
        <v>1105050.97</v>
      </c>
      <c r="P135" s="32">
        <v>1103572.3799999999</v>
      </c>
      <c r="Q135" s="32">
        <v>1149217.69</v>
      </c>
      <c r="R135" s="32">
        <v>2164774.96</v>
      </c>
      <c r="S135" s="32">
        <v>1595142.7</v>
      </c>
      <c r="T135" s="32">
        <v>404418.55</v>
      </c>
      <c r="U135" s="32">
        <v>6572844.5800000001</v>
      </c>
      <c r="V135" s="32">
        <v>5880627.9500000002</v>
      </c>
      <c r="W135" s="32">
        <v>5546390.9100000001</v>
      </c>
      <c r="X135" s="32">
        <v>1931899.73</v>
      </c>
      <c r="Y135" s="32">
        <v>1940978.56</v>
      </c>
      <c r="Z135" s="32">
        <v>1137509.47</v>
      </c>
      <c r="AA135" s="32">
        <v>3939649.39</v>
      </c>
      <c r="AB135" s="32">
        <v>6944489.21</v>
      </c>
      <c r="AC135" s="32">
        <v>266757.2</v>
      </c>
      <c r="AD135" s="32">
        <v>1228222.22</v>
      </c>
      <c r="AE135" s="32">
        <v>1226719.02</v>
      </c>
      <c r="AF135" s="32">
        <v>1292211.8600000001</v>
      </c>
      <c r="AG135" s="32">
        <v>2237273.7999999998</v>
      </c>
      <c r="AH135" s="32">
        <v>1636673.51</v>
      </c>
      <c r="AI135" s="32">
        <v>339459.14</v>
      </c>
      <c r="AJ135" s="32">
        <v>7155134.2599999998</v>
      </c>
      <c r="AK135" s="32">
        <v>5585455.9500000002</v>
      </c>
      <c r="AL135" s="32">
        <v>5358977.92</v>
      </c>
      <c r="AM135" s="32">
        <v>1612655.73</v>
      </c>
      <c r="AN135" s="32">
        <v>1644295.71</v>
      </c>
      <c r="AO135" s="32">
        <v>844827.98</v>
      </c>
      <c r="AP135" s="32">
        <v>3941160.24</v>
      </c>
      <c r="AQ135" s="32">
        <v>6982073.71</v>
      </c>
      <c r="AR135" s="32">
        <v>263382.18</v>
      </c>
      <c r="AS135" s="32">
        <v>1078559.8500000001</v>
      </c>
      <c r="AT135" s="32">
        <v>1069286.5</v>
      </c>
      <c r="AU135" s="32">
        <v>1179651.96</v>
      </c>
      <c r="AV135" s="32">
        <v>2869933.17</v>
      </c>
      <c r="AW135" s="32">
        <v>1116919.6299999999</v>
      </c>
      <c r="AX135" s="32">
        <v>509038.82</v>
      </c>
      <c r="AY135" s="32">
        <v>7013723.71</v>
      </c>
      <c r="AZ135" s="30">
        <v>14</v>
      </c>
      <c r="BA135" s="30">
        <v>12</v>
      </c>
      <c r="BB135" s="30">
        <v>15</v>
      </c>
      <c r="BC135" s="50">
        <f t="shared" si="195"/>
        <v>70.439983021490448</v>
      </c>
      <c r="BD135" s="50">
        <f t="shared" si="196"/>
        <v>66.993685427761164</v>
      </c>
      <c r="BE135" s="50">
        <f t="shared" si="197"/>
        <v>70.561119365734143</v>
      </c>
      <c r="BF135" s="50">
        <f t="shared" si="198"/>
        <v>238.29479892620182</v>
      </c>
      <c r="BG135" s="50">
        <f t="shared" si="199"/>
        <v>202.972329070961</v>
      </c>
      <c r="BH135" s="50">
        <f t="shared" si="200"/>
        <v>239.68682859362326</v>
      </c>
      <c r="BI135" s="50">
        <f t="shared" si="201"/>
        <v>29.560016978509552</v>
      </c>
      <c r="BJ135" s="50">
        <f t="shared" si="202"/>
        <v>33.006314572238836</v>
      </c>
      <c r="BK135" s="50">
        <f t="shared" si="203"/>
        <v>29.438880634265857</v>
      </c>
      <c r="BL135" s="50">
        <f t="shared" si="204"/>
        <v>99.976638009635892</v>
      </c>
      <c r="BM135" s="50">
        <f t="shared" si="205"/>
        <v>99.532255008525183</v>
      </c>
      <c r="BN135" s="50">
        <f t="shared" si="206"/>
        <v>98.075773122341843</v>
      </c>
      <c r="BO135" s="50">
        <f t="shared" si="207"/>
        <v>0.29553111170191404</v>
      </c>
      <c r="BP135" s="50">
        <f t="shared" si="208"/>
        <v>0.32851929188956769</v>
      </c>
      <c r="BQ135" s="50">
        <f t="shared" si="209"/>
        <v>0.28872409780619612</v>
      </c>
      <c r="BR135" s="50">
        <f t="shared" si="210"/>
        <v>0.99990197142226078</v>
      </c>
      <c r="BS135" s="50">
        <f t="shared" si="211"/>
        <v>0.99770082175977148</v>
      </c>
      <c r="BT135" s="50">
        <f t="shared" si="212"/>
        <v>0.99203584921267451</v>
      </c>
      <c r="BU135" s="50">
        <f t="shared" si="213"/>
        <v>0.41964826949903045</v>
      </c>
      <c r="BV135" s="50">
        <f t="shared" si="214"/>
        <v>0.4926779943735044</v>
      </c>
      <c r="BW135" s="50">
        <f t="shared" si="215"/>
        <v>0.41721107741612656</v>
      </c>
      <c r="BX135" s="50">
        <f t="shared" si="216"/>
        <v>1.274322685422479</v>
      </c>
      <c r="BY135" s="50">
        <f t="shared" si="217"/>
        <v>1.5177472569064667</v>
      </c>
      <c r="BZ135" s="50">
        <f t="shared" si="218"/>
        <v>1.6327184139729898</v>
      </c>
      <c r="CA135" s="50">
        <f t="shared" si="219"/>
        <v>3.1776264923243711</v>
      </c>
      <c r="CB135" s="50">
        <f t="shared" si="220"/>
        <v>2.8709517496542123</v>
      </c>
      <c r="CC135" s="50">
        <f t="shared" si="221"/>
        <v>3.3230762278071588</v>
      </c>
      <c r="CD135" s="50">
        <f t="shared" si="222"/>
        <v>76.144561737467072</v>
      </c>
      <c r="CE135" s="50">
        <f t="shared" si="223"/>
        <v>74.384719462155374</v>
      </c>
      <c r="CF135" s="50">
        <f t="shared" si="224"/>
        <v>93.387686108018144</v>
      </c>
      <c r="CG135" s="50">
        <f t="shared" si="225"/>
        <v>67.842554486696073</v>
      </c>
      <c r="CH135" s="50">
        <f t="shared" si="226"/>
        <v>64.803987567934684</v>
      </c>
      <c r="CI135" s="50">
        <f t="shared" si="227"/>
        <v>44.05876547596543</v>
      </c>
      <c r="CJ135" s="50">
        <f t="shared" si="228"/>
        <v>16.691682190347969</v>
      </c>
      <c r="CK135" s="50">
        <f t="shared" si="229"/>
        <v>20.885902499579146</v>
      </c>
      <c r="CL135" s="50">
        <f t="shared" si="230"/>
        <v>19.310148708629598</v>
      </c>
      <c r="CM135" s="50">
        <f t="shared" si="231"/>
        <v>19.063907515783697</v>
      </c>
      <c r="CN135" s="50">
        <f t="shared" si="232"/>
        <v>28.873368094311559</v>
      </c>
      <c r="CO135" s="50">
        <f t="shared" si="233"/>
        <v>21.436022098913693</v>
      </c>
      <c r="CP135" s="50">
        <f t="shared" si="234"/>
        <v>27.527296315466216</v>
      </c>
      <c r="CQ135" s="50">
        <f t="shared" si="235"/>
        <v>21.58541513133904</v>
      </c>
      <c r="CR135" s="50">
        <f t="shared" si="236"/>
        <v>28.523591442083895</v>
      </c>
      <c r="CS135" s="50">
        <f t="shared" si="237"/>
        <v>22.193272940818321</v>
      </c>
      <c r="CT135" s="50">
        <f t="shared" si="238"/>
        <v>30.612725656830676</v>
      </c>
      <c r="CU135" s="50">
        <f t="shared" si="239"/>
        <v>23.437781810986742</v>
      </c>
      <c r="CV135" s="50">
        <f t="shared" si="240"/>
        <v>13.098473707869479</v>
      </c>
      <c r="CW135" s="50">
        <f t="shared" si="241"/>
        <v>13.761120242213206</v>
      </c>
      <c r="CX135" s="50">
        <f t="shared" si="242"/>
        <v>11.826992666568312</v>
      </c>
      <c r="CY135" s="50">
        <f t="shared" si="243"/>
        <v>10.537843648995906</v>
      </c>
      <c r="CZ135" s="50">
        <f t="shared" si="244"/>
        <v>12.744765839952166</v>
      </c>
      <c r="DA135" s="50">
        <f t="shared" si="245"/>
        <v>9.2639961741313854</v>
      </c>
      <c r="DB135" s="33">
        <f t="shared" si="246"/>
        <v>602606.1807142857</v>
      </c>
      <c r="DC135" s="33">
        <f t="shared" si="247"/>
        <v>743775.57833333325</v>
      </c>
      <c r="DD135" s="33">
        <f t="shared" si="248"/>
        <v>607965.11866666668</v>
      </c>
      <c r="DE135" s="33">
        <f t="shared" si="249"/>
        <v>21031.364999999998</v>
      </c>
      <c r="DF135" s="33">
        <f t="shared" si="250"/>
        <v>22229.766666666666</v>
      </c>
      <c r="DG135" s="33">
        <f t="shared" si="251"/>
        <v>17558.811999999998</v>
      </c>
      <c r="DH135" s="50">
        <f t="shared" si="252"/>
        <v>3.490067920490119</v>
      </c>
      <c r="DI135" s="50">
        <f t="shared" si="253"/>
        <v>2.9887734034612374</v>
      </c>
      <c r="DJ135" s="50">
        <f t="shared" si="254"/>
        <v>2.888128193687884</v>
      </c>
      <c r="DK135" s="50">
        <f t="shared" si="255"/>
        <v>13.621994012713726</v>
      </c>
      <c r="DL135" s="50">
        <f t="shared" si="256"/>
        <v>14.478066341996303</v>
      </c>
      <c r="DM135" s="50">
        <f t="shared" si="257"/>
        <v>12.935522382019816</v>
      </c>
      <c r="DN135" s="50">
        <f t="shared" si="258"/>
        <v>19.441282138648656</v>
      </c>
      <c r="DO135" s="50">
        <f t="shared" si="259"/>
        <v>7.2722072899790895</v>
      </c>
      <c r="DP135" s="50">
        <f t="shared" si="260"/>
        <v>20.991429331615056</v>
      </c>
    </row>
    <row r="136" spans="1:120" ht="20.100000000000001" customHeight="1" x14ac:dyDescent="0.25">
      <c r="A136" s="30">
        <f t="shared" si="261"/>
        <v>135</v>
      </c>
      <c r="B136" s="49" t="s">
        <v>147</v>
      </c>
      <c r="C136" s="54" t="s">
        <v>2</v>
      </c>
      <c r="D136" s="32">
        <v>8337240.8200000003</v>
      </c>
      <c r="E136" s="32">
        <v>8113322.0499999998</v>
      </c>
      <c r="F136" s="32">
        <v>8630674.1500000004</v>
      </c>
      <c r="G136" s="32">
        <v>7036089.1900000004</v>
      </c>
      <c r="H136" s="32">
        <v>4472665.9000000004</v>
      </c>
      <c r="I136" s="32">
        <v>2521414.7999999998</v>
      </c>
      <c r="J136" s="32">
        <v>3843833.59</v>
      </c>
      <c r="K136" s="32">
        <v>192846.9</v>
      </c>
      <c r="L136" s="32">
        <v>3192255.6</v>
      </c>
      <c r="M136" s="32">
        <v>6323041.6299999999</v>
      </c>
      <c r="N136" s="32">
        <v>711668.65</v>
      </c>
      <c r="O136" s="32">
        <v>367873.8</v>
      </c>
      <c r="P136" s="32">
        <v>251835.13</v>
      </c>
      <c r="Q136" s="32">
        <v>528206.17000000004</v>
      </c>
      <c r="R136" s="32">
        <v>1095359.25</v>
      </c>
      <c r="S136" s="32">
        <v>1212501.79</v>
      </c>
      <c r="T136" s="32">
        <v>719490.08</v>
      </c>
      <c r="U136" s="32">
        <v>6406382.4299999997</v>
      </c>
      <c r="V136" s="32">
        <v>7194911.3799999999</v>
      </c>
      <c r="W136" s="32">
        <v>4614445.6100000003</v>
      </c>
      <c r="X136" s="32">
        <v>2739254.1</v>
      </c>
      <c r="Y136" s="32">
        <v>4183960.11</v>
      </c>
      <c r="Z136" s="32">
        <v>157027.59</v>
      </c>
      <c r="AA136" s="32">
        <v>3010951.27</v>
      </c>
      <c r="AB136" s="32">
        <v>6309030.5199999996</v>
      </c>
      <c r="AC136" s="32">
        <v>657961.98</v>
      </c>
      <c r="AD136" s="32">
        <v>296253.90999999997</v>
      </c>
      <c r="AE136" s="32">
        <v>201102.81</v>
      </c>
      <c r="AF136" s="32">
        <v>472705.08</v>
      </c>
      <c r="AG136" s="32">
        <v>1202631</v>
      </c>
      <c r="AH136" s="32">
        <v>1128720.2</v>
      </c>
      <c r="AI136" s="32">
        <v>628670.22</v>
      </c>
      <c r="AJ136" s="32">
        <v>6829460.1399999997</v>
      </c>
      <c r="AK136" s="32">
        <v>6460071.0499999998</v>
      </c>
      <c r="AL136" s="32">
        <v>3837043.15</v>
      </c>
      <c r="AM136" s="32">
        <v>2008202.82</v>
      </c>
      <c r="AN136" s="32">
        <v>3603052.18</v>
      </c>
      <c r="AO136" s="32">
        <v>634387.96</v>
      </c>
      <c r="AP136" s="32">
        <v>2857018.87</v>
      </c>
      <c r="AQ136" s="32">
        <v>6332842.5599999996</v>
      </c>
      <c r="AR136" s="32">
        <v>618119.11</v>
      </c>
      <c r="AS136" s="32">
        <v>854546.64</v>
      </c>
      <c r="AT136" s="32">
        <v>819164.09</v>
      </c>
      <c r="AU136" s="32">
        <v>1045235.65</v>
      </c>
      <c r="AV136" s="32">
        <v>1180541.25</v>
      </c>
      <c r="AW136" s="32">
        <v>605147.51</v>
      </c>
      <c r="AX136" s="32">
        <v>581842.56000000006</v>
      </c>
      <c r="AY136" s="32">
        <v>6686755.5199999996</v>
      </c>
      <c r="AZ136" s="30">
        <v>30</v>
      </c>
      <c r="BA136" s="30">
        <v>27</v>
      </c>
      <c r="BB136" s="30">
        <v>28</v>
      </c>
      <c r="BC136" s="50">
        <f t="shared" si="195"/>
        <v>45.369743245110854</v>
      </c>
      <c r="BD136" s="50">
        <f t="shared" si="196"/>
        <v>41.848344072307391</v>
      </c>
      <c r="BE136" s="50">
        <f t="shared" si="197"/>
        <v>44.225811881743937</v>
      </c>
      <c r="BF136" s="50">
        <f t="shared" si="198"/>
        <v>83.04874613471496</v>
      </c>
      <c r="BG136" s="50">
        <f t="shared" si="199"/>
        <v>71.964148577888807</v>
      </c>
      <c r="BH136" s="50">
        <f t="shared" si="200"/>
        <v>79.294407276666192</v>
      </c>
      <c r="BI136" s="50">
        <f t="shared" si="201"/>
        <v>54.630256754889139</v>
      </c>
      <c r="BJ136" s="50">
        <f t="shared" si="202"/>
        <v>58.151655927692602</v>
      </c>
      <c r="BK136" s="50">
        <f t="shared" si="203"/>
        <v>55.774188118256077</v>
      </c>
      <c r="BL136" s="50">
        <f t="shared" si="204"/>
        <v>65.596356891194134</v>
      </c>
      <c r="BM136" s="50">
        <f t="shared" si="205"/>
        <v>65.470368454349341</v>
      </c>
      <c r="BN136" s="50">
        <f t="shared" si="206"/>
        <v>55.736157004531641</v>
      </c>
      <c r="BO136" s="50">
        <f t="shared" si="207"/>
        <v>0.3583545819151277</v>
      </c>
      <c r="BP136" s="50">
        <f t="shared" si="208"/>
        <v>0.3807210339816583</v>
      </c>
      <c r="BQ136" s="50">
        <f t="shared" si="209"/>
        <v>0.31086389057594038</v>
      </c>
      <c r="BR136" s="50">
        <f t="shared" si="210"/>
        <v>0.70708434855697322</v>
      </c>
      <c r="BS136" s="50">
        <f t="shared" si="211"/>
        <v>0.67575917104647698</v>
      </c>
      <c r="BT136" s="50">
        <f t="shared" si="212"/>
        <v>0.64175728534534815</v>
      </c>
      <c r="BU136" s="50">
        <f t="shared" si="213"/>
        <v>1.2041120986677882</v>
      </c>
      <c r="BV136" s="50">
        <f t="shared" si="214"/>
        <v>1.3895808117811219</v>
      </c>
      <c r="BW136" s="50">
        <f t="shared" si="215"/>
        <v>1.2611229900627152</v>
      </c>
      <c r="BX136" s="50">
        <f t="shared" si="216"/>
        <v>1.1849254031414573</v>
      </c>
      <c r="BY136" s="50">
        <f t="shared" si="217"/>
        <v>1.1276472525503156</v>
      </c>
      <c r="BZ136" s="50">
        <f t="shared" si="218"/>
        <v>1.3360029763140144</v>
      </c>
      <c r="CA136" s="50">
        <f t="shared" si="219"/>
        <v>1.7738715184824014</v>
      </c>
      <c r="CB136" s="50">
        <f t="shared" si="220"/>
        <v>1.6845628194916273</v>
      </c>
      <c r="CC136" s="50">
        <f t="shared" si="221"/>
        <v>1.9106850721382813</v>
      </c>
      <c r="CD136" s="50">
        <f t="shared" si="222"/>
        <v>38.987194698492708</v>
      </c>
      <c r="CE136" s="50">
        <f t="shared" si="223"/>
        <v>43.986705159577483</v>
      </c>
      <c r="CF136" s="50">
        <f t="shared" si="224"/>
        <v>40.590481157652626</v>
      </c>
      <c r="CG136" s="50">
        <f t="shared" si="225"/>
        <v>50.493106808048623</v>
      </c>
      <c r="CH136" s="50">
        <f t="shared" si="226"/>
        <v>44.910106023307975</v>
      </c>
      <c r="CI136" s="50">
        <f t="shared" si="227"/>
        <v>24.705767417791545</v>
      </c>
      <c r="CJ136" s="50">
        <f t="shared" si="228"/>
        <v>5.228384548092972</v>
      </c>
      <c r="CK136" s="50">
        <f t="shared" si="229"/>
        <v>4.1175477271827079</v>
      </c>
      <c r="CL136" s="50">
        <f t="shared" si="230"/>
        <v>13.228130672030304</v>
      </c>
      <c r="CM136" s="50">
        <f t="shared" si="231"/>
        <v>6.0410858077905791</v>
      </c>
      <c r="CN136" s="50">
        <f t="shared" si="232"/>
        <v>5.2152152565391736</v>
      </c>
      <c r="CO136" s="50">
        <f t="shared" si="233"/>
        <v>22.204542177210048</v>
      </c>
      <c r="CP136" s="50">
        <f t="shared" si="234"/>
        <v>31.854909517652512</v>
      </c>
      <c r="CQ136" s="50">
        <f t="shared" si="235"/>
        <v>24.159062134419674</v>
      </c>
      <c r="CR136" s="50">
        <f t="shared" si="236"/>
        <v>28.598554473310749</v>
      </c>
      <c r="CS136" s="50">
        <f t="shared" si="237"/>
        <v>22.238628257089836</v>
      </c>
      <c r="CT136" s="50">
        <f t="shared" si="238"/>
        <v>36.284363115447491</v>
      </c>
      <c r="CU136" s="50">
        <f t="shared" si="239"/>
        <v>26.624010477791018</v>
      </c>
      <c r="CV136" s="50">
        <f t="shared" si="240"/>
        <v>4.4124166249044485</v>
      </c>
      <c r="CW136" s="50">
        <f t="shared" si="241"/>
        <v>3.6514501479699057</v>
      </c>
      <c r="CX136" s="50">
        <f t="shared" si="242"/>
        <v>9.9012733553380645</v>
      </c>
      <c r="CY136" s="50">
        <f t="shared" si="243"/>
        <v>2.3130782013323201</v>
      </c>
      <c r="CZ136" s="50">
        <f t="shared" si="244"/>
        <v>1.9354290268805487</v>
      </c>
      <c r="DA136" s="50">
        <f t="shared" si="245"/>
        <v>7.3503871073617111</v>
      </c>
      <c r="DB136" s="33">
        <f t="shared" si="246"/>
        <v>277908.02733333333</v>
      </c>
      <c r="DC136" s="33">
        <f t="shared" si="247"/>
        <v>300493.40925925924</v>
      </c>
      <c r="DD136" s="33">
        <f t="shared" si="248"/>
        <v>308238.36249999999</v>
      </c>
      <c r="DE136" s="33">
        <f t="shared" si="249"/>
        <v>23722.288333333334</v>
      </c>
      <c r="DF136" s="33">
        <f t="shared" si="250"/>
        <v>24368.962222222221</v>
      </c>
      <c r="DG136" s="33">
        <f t="shared" si="251"/>
        <v>22075.682499999999</v>
      </c>
      <c r="DH136" s="50">
        <f t="shared" si="252"/>
        <v>8.5360212732825911</v>
      </c>
      <c r="DI136" s="50">
        <f t="shared" si="253"/>
        <v>8.1096494869200946</v>
      </c>
      <c r="DJ136" s="50">
        <f t="shared" si="254"/>
        <v>7.1618867687178289</v>
      </c>
      <c r="DK136" s="50">
        <f t="shared" si="255"/>
        <v>6.335503332624139</v>
      </c>
      <c r="DL136" s="50">
        <f t="shared" si="256"/>
        <v>5.8262827123939944</v>
      </c>
      <c r="DM136" s="50">
        <f t="shared" si="257"/>
        <v>12.110706902310755</v>
      </c>
      <c r="DN136" s="50">
        <f t="shared" si="258"/>
        <v>23.423352413144269</v>
      </c>
      <c r="DO136" s="50">
        <f t="shared" si="259"/>
        <v>21.916759890127839</v>
      </c>
      <c r="DP136" s="50">
        <f t="shared" si="260"/>
        <v>22.556668713346554</v>
      </c>
    </row>
    <row r="137" spans="1:120" ht="20.100000000000001" customHeight="1" x14ac:dyDescent="0.25">
      <c r="A137" s="30">
        <f t="shared" si="261"/>
        <v>136</v>
      </c>
      <c r="B137" s="49" t="s">
        <v>148</v>
      </c>
      <c r="C137" s="54" t="s">
        <v>15</v>
      </c>
      <c r="D137" s="32">
        <v>8259575.4800000004</v>
      </c>
      <c r="E137" s="32">
        <v>7597108.9699999997</v>
      </c>
      <c r="F137" s="32">
        <v>6318575.79</v>
      </c>
      <c r="G137" s="32">
        <v>8017993.3300000001</v>
      </c>
      <c r="H137" s="32">
        <v>5340678.62</v>
      </c>
      <c r="I137" s="32">
        <v>4656727.88</v>
      </c>
      <c r="J137" s="32">
        <v>6372636.1399999997</v>
      </c>
      <c r="K137" s="32">
        <v>241283.83</v>
      </c>
      <c r="L137" s="32">
        <v>1645357.19</v>
      </c>
      <c r="M137" s="32">
        <v>6275559.8799999999</v>
      </c>
      <c r="N137" s="32">
        <v>743459.7</v>
      </c>
      <c r="O137" s="32">
        <v>454228.31</v>
      </c>
      <c r="P137" s="32">
        <v>310020.89</v>
      </c>
      <c r="Q137" s="32">
        <v>580258.71</v>
      </c>
      <c r="R137" s="32">
        <v>2467342.21</v>
      </c>
      <c r="S137" s="32">
        <v>2687461.05</v>
      </c>
      <c r="T137" s="32">
        <v>656645.14</v>
      </c>
      <c r="U137" s="32">
        <v>6830862.8700000001</v>
      </c>
      <c r="V137" s="32">
        <v>6592714.5999999996</v>
      </c>
      <c r="W137" s="32">
        <v>4207863.1100000003</v>
      </c>
      <c r="X137" s="32">
        <v>3601496.14</v>
      </c>
      <c r="Y137" s="32">
        <v>5070162.2300000004</v>
      </c>
      <c r="Z137" s="32">
        <v>114275.55</v>
      </c>
      <c r="AA137" s="32">
        <v>1522552.37</v>
      </c>
      <c r="AB137" s="32">
        <v>5983604.1200000001</v>
      </c>
      <c r="AC137" s="32">
        <v>630300.67000000004</v>
      </c>
      <c r="AD137" s="32">
        <v>255525.48</v>
      </c>
      <c r="AE137" s="32">
        <v>151867.63</v>
      </c>
      <c r="AF137" s="32">
        <v>357604.56</v>
      </c>
      <c r="AG137" s="32">
        <v>2125458.6800000002</v>
      </c>
      <c r="AH137" s="32">
        <v>2258674.4700000002</v>
      </c>
      <c r="AI137" s="32">
        <v>587653.59</v>
      </c>
      <c r="AJ137" s="32">
        <v>6203007.1799999997</v>
      </c>
      <c r="AK137" s="32">
        <v>5542112.9400000004</v>
      </c>
      <c r="AL137" s="32">
        <v>3208992.61</v>
      </c>
      <c r="AM137" s="32">
        <v>2612766.06</v>
      </c>
      <c r="AN137" s="32">
        <v>4133836.12</v>
      </c>
      <c r="AO137" s="32">
        <v>206443.74</v>
      </c>
      <c r="AP137" s="32">
        <v>1408276.82</v>
      </c>
      <c r="AQ137" s="32">
        <v>4833495.41</v>
      </c>
      <c r="AR137" s="32">
        <v>572485.86</v>
      </c>
      <c r="AS137" s="32">
        <v>301221.53000000003</v>
      </c>
      <c r="AT137" s="32">
        <v>271176.67</v>
      </c>
      <c r="AU137" s="32">
        <v>396210.78</v>
      </c>
      <c r="AV137" s="32">
        <v>1375725.51</v>
      </c>
      <c r="AW137" s="32">
        <v>1580354.76</v>
      </c>
      <c r="AX137" s="32">
        <v>494102.54</v>
      </c>
      <c r="AY137" s="32">
        <v>5562013.4900000002</v>
      </c>
      <c r="AZ137" s="30">
        <v>30</v>
      </c>
      <c r="BA137" s="30">
        <v>26</v>
      </c>
      <c r="BB137" s="30">
        <v>24</v>
      </c>
      <c r="BC137" s="50">
        <f t="shared" si="195"/>
        <v>20.520810161362405</v>
      </c>
      <c r="BD137" s="50">
        <f t="shared" si="196"/>
        <v>23.094468096647173</v>
      </c>
      <c r="BE137" s="50">
        <f t="shared" si="197"/>
        <v>25.410467726772811</v>
      </c>
      <c r="BF137" s="50">
        <f t="shared" si="198"/>
        <v>25.819098311173938</v>
      </c>
      <c r="BG137" s="50">
        <f t="shared" si="199"/>
        <v>30.029657847851549</v>
      </c>
      <c r="BH137" s="50">
        <f t="shared" si="200"/>
        <v>34.067069402838349</v>
      </c>
      <c r="BI137" s="50">
        <f t="shared" si="201"/>
        <v>79.479189838637581</v>
      </c>
      <c r="BJ137" s="50">
        <f t="shared" si="202"/>
        <v>76.905531903352838</v>
      </c>
      <c r="BK137" s="50">
        <f t="shared" si="203"/>
        <v>74.589532273227178</v>
      </c>
      <c r="BL137" s="50">
        <f t="shared" si="204"/>
        <v>73.073807725667521</v>
      </c>
      <c r="BM137" s="50">
        <f t="shared" si="205"/>
        <v>71.033153903637512</v>
      </c>
      <c r="BN137" s="50">
        <f t="shared" si="206"/>
        <v>63.204393791982248</v>
      </c>
      <c r="BO137" s="50">
        <f t="shared" si="207"/>
        <v>0.58078470364604307</v>
      </c>
      <c r="BP137" s="50">
        <f t="shared" si="208"/>
        <v>0.54628424837319678</v>
      </c>
      <c r="BQ137" s="50">
        <f t="shared" si="209"/>
        <v>0.47143861705568196</v>
      </c>
      <c r="BR137" s="50">
        <f t="shared" si="210"/>
        <v>0.48950528141120181</v>
      </c>
      <c r="BS137" s="50">
        <f t="shared" si="211"/>
        <v>0.50900741298581043</v>
      </c>
      <c r="BT137" s="50">
        <f t="shared" si="212"/>
        <v>0.48074771534056077</v>
      </c>
      <c r="BU137" s="50">
        <f t="shared" si="213"/>
        <v>3.8731019493706409</v>
      </c>
      <c r="BV137" s="50">
        <f t="shared" si="214"/>
        <v>3.3300412714210941</v>
      </c>
      <c r="BW137" s="50">
        <f t="shared" si="215"/>
        <v>2.9353860415028348</v>
      </c>
      <c r="BX137" s="50">
        <f t="shared" si="216"/>
        <v>1.0301300013678112</v>
      </c>
      <c r="BY137" s="50">
        <f t="shared" si="217"/>
        <v>1.1523491355139202</v>
      </c>
      <c r="BZ137" s="50">
        <f t="shared" si="218"/>
        <v>1.1401023144793581</v>
      </c>
      <c r="CA137" s="50">
        <f t="shared" si="219"/>
        <v>1.1468736755990132</v>
      </c>
      <c r="CB137" s="50">
        <f t="shared" si="220"/>
        <v>1.1683652977620573</v>
      </c>
      <c r="CC137" s="50">
        <f t="shared" si="221"/>
        <v>1.2281974491049534</v>
      </c>
      <c r="CD137" s="50">
        <f t="shared" si="222"/>
        <v>88.646055437985879</v>
      </c>
      <c r="CE137" s="50">
        <f t="shared" si="223"/>
        <v>83.021784437038633</v>
      </c>
      <c r="CF137" s="50">
        <f t="shared" si="224"/>
        <v>64.610089752906021</v>
      </c>
      <c r="CG137" s="50">
        <f t="shared" si="225"/>
        <v>106.51055106761652</v>
      </c>
      <c r="CH137" s="50">
        <f t="shared" si="226"/>
        <v>98.702774423928687</v>
      </c>
      <c r="CI137" s="50">
        <f t="shared" si="227"/>
        <v>77.436934927224172</v>
      </c>
      <c r="CJ137" s="50">
        <f t="shared" si="228"/>
        <v>5.6651120960710504</v>
      </c>
      <c r="CK137" s="50">
        <f t="shared" si="229"/>
        <v>3.8758765622889246</v>
      </c>
      <c r="CL137" s="50">
        <f t="shared" si="230"/>
        <v>5.435138786615922</v>
      </c>
      <c r="CM137" s="50">
        <f t="shared" si="231"/>
        <v>14.664525822505444</v>
      </c>
      <c r="CN137" s="50">
        <f t="shared" si="232"/>
        <v>7.5055250808876943</v>
      </c>
      <c r="CO137" s="50">
        <f t="shared" si="233"/>
        <v>14.659315346822224</v>
      </c>
      <c r="CP137" s="50">
        <f t="shared" si="234"/>
        <v>31.614957676095042</v>
      </c>
      <c r="CQ137" s="50">
        <f t="shared" si="235"/>
        <v>24.020793862882652</v>
      </c>
      <c r="CR137" s="50">
        <f t="shared" si="236"/>
        <v>26.965434504714519</v>
      </c>
      <c r="CS137" s="50">
        <f t="shared" si="237"/>
        <v>21.238406035394799</v>
      </c>
      <c r="CT137" s="50">
        <f t="shared" si="238"/>
        <v>30.724770668603984</v>
      </c>
      <c r="CU137" s="50">
        <f t="shared" si="239"/>
        <v>23.503403763081234</v>
      </c>
      <c r="CV137" s="50">
        <f t="shared" si="240"/>
        <v>5.4994147229465113</v>
      </c>
      <c r="CW137" s="50">
        <f t="shared" si="241"/>
        <v>3.3634568229709103</v>
      </c>
      <c r="CX137" s="50">
        <f t="shared" si="242"/>
        <v>4.7672377448842793</v>
      </c>
      <c r="CY137" s="50">
        <f t="shared" si="243"/>
        <v>2.9212618806408677</v>
      </c>
      <c r="CZ137" s="50">
        <f t="shared" si="244"/>
        <v>1.5041978527787263</v>
      </c>
      <c r="DA137" s="50">
        <f t="shared" si="245"/>
        <v>3.2672511474298545</v>
      </c>
      <c r="DB137" s="33">
        <f t="shared" si="246"/>
        <v>275319.18266666669</v>
      </c>
      <c r="DC137" s="33">
        <f t="shared" si="247"/>
        <v>292196.49884615385</v>
      </c>
      <c r="DD137" s="33">
        <f t="shared" si="248"/>
        <v>263273.99125000002</v>
      </c>
      <c r="DE137" s="33">
        <f t="shared" si="249"/>
        <v>24781.989999999998</v>
      </c>
      <c r="DF137" s="33">
        <f t="shared" si="250"/>
        <v>24242.333461538463</v>
      </c>
      <c r="DG137" s="33">
        <f t="shared" si="251"/>
        <v>23853.577499999999</v>
      </c>
      <c r="DH137" s="50">
        <f t="shared" si="252"/>
        <v>9.0011853732705394</v>
      </c>
      <c r="DI137" s="50">
        <f t="shared" si="253"/>
        <v>8.2965858787727793</v>
      </c>
      <c r="DJ137" s="50">
        <f t="shared" si="254"/>
        <v>9.060362319401726</v>
      </c>
      <c r="DK137" s="50">
        <f t="shared" si="255"/>
        <v>7.0252849121005907</v>
      </c>
      <c r="DL137" s="50">
        <f t="shared" si="256"/>
        <v>4.7071137377670134</v>
      </c>
      <c r="DM137" s="50">
        <f t="shared" si="257"/>
        <v>6.2705709825789713</v>
      </c>
      <c r="DN137" s="50">
        <f t="shared" si="258"/>
        <v>22.171751071355231</v>
      </c>
      <c r="DO137" s="50">
        <f t="shared" si="259"/>
        <v>24.753188023017149</v>
      </c>
      <c r="DP137" s="50">
        <f t="shared" si="260"/>
        <v>23.871127999322358</v>
      </c>
    </row>
    <row r="138" spans="1:120" ht="20.100000000000001" customHeight="1" x14ac:dyDescent="0.25">
      <c r="A138" s="30">
        <f t="shared" si="261"/>
        <v>137</v>
      </c>
      <c r="B138" s="49" t="s">
        <v>149</v>
      </c>
      <c r="C138" s="54" t="s">
        <v>11</v>
      </c>
      <c r="D138" s="32">
        <v>8228753.6299999999</v>
      </c>
      <c r="E138" s="32">
        <v>6100086.2999999998</v>
      </c>
      <c r="F138" s="32">
        <v>5013526.45</v>
      </c>
      <c r="G138" s="32">
        <v>4970440.42</v>
      </c>
      <c r="H138" s="32">
        <v>4138630.62</v>
      </c>
      <c r="I138" s="32">
        <v>3010446.54</v>
      </c>
      <c r="J138" s="32">
        <v>4249637.82</v>
      </c>
      <c r="K138" s="32">
        <v>180430.79</v>
      </c>
      <c r="L138" s="32">
        <v>720802.6</v>
      </c>
      <c r="M138" s="32">
        <v>6409712.5599999996</v>
      </c>
      <c r="N138" s="32">
        <v>626921.01</v>
      </c>
      <c r="O138" s="32">
        <v>308467.96999999997</v>
      </c>
      <c r="P138" s="32">
        <v>231250.93</v>
      </c>
      <c r="Q138" s="32">
        <v>491021.46</v>
      </c>
      <c r="R138" s="32">
        <v>1717291.84</v>
      </c>
      <c r="S138" s="32">
        <v>2198547.54</v>
      </c>
      <c r="T138" s="32">
        <v>765340.49</v>
      </c>
      <c r="U138" s="32">
        <v>6533165.0700000003</v>
      </c>
      <c r="V138" s="32">
        <v>3893988.43</v>
      </c>
      <c r="W138" s="32">
        <v>3117886.59</v>
      </c>
      <c r="X138" s="32">
        <v>1680464.89</v>
      </c>
      <c r="Y138" s="32">
        <v>3323616.62</v>
      </c>
      <c r="Z138" s="32">
        <v>36547.589999999997</v>
      </c>
      <c r="AA138" s="32">
        <v>570371.81000000006</v>
      </c>
      <c r="AB138" s="32">
        <v>4926273.84</v>
      </c>
      <c r="AC138" s="32">
        <v>409008.22</v>
      </c>
      <c r="AD138" s="32">
        <v>115814.39999999999</v>
      </c>
      <c r="AE138" s="32">
        <v>48045.85</v>
      </c>
      <c r="AF138" s="32">
        <v>250274.19</v>
      </c>
      <c r="AG138" s="32">
        <v>1250043.6100000001</v>
      </c>
      <c r="AH138" s="32">
        <v>1592998.26</v>
      </c>
      <c r="AI138" s="32">
        <v>525398.93000000005</v>
      </c>
      <c r="AJ138" s="32">
        <v>4974091.83</v>
      </c>
      <c r="AK138" s="32">
        <v>3584284.53</v>
      </c>
      <c r="AL138" s="32">
        <v>2937411.62</v>
      </c>
      <c r="AM138" s="32">
        <v>1423666.4</v>
      </c>
      <c r="AN138" s="32">
        <v>3010460.31</v>
      </c>
      <c r="AO138" s="32">
        <v>73254.45</v>
      </c>
      <c r="AP138" s="32">
        <v>573824.22</v>
      </c>
      <c r="AQ138" s="32">
        <v>3958695.27</v>
      </c>
      <c r="AR138" s="32">
        <v>352578.07</v>
      </c>
      <c r="AS138" s="32">
        <v>112844.13</v>
      </c>
      <c r="AT138" s="32">
        <v>93112.24</v>
      </c>
      <c r="AU138" s="32">
        <v>235856.06</v>
      </c>
      <c r="AV138" s="32">
        <v>874221.78</v>
      </c>
      <c r="AW138" s="32">
        <v>1344023.98</v>
      </c>
      <c r="AX138" s="32">
        <v>392544.36</v>
      </c>
      <c r="AY138" s="32">
        <v>4376793.45</v>
      </c>
      <c r="AZ138" s="30">
        <v>36</v>
      </c>
      <c r="BA138" s="30">
        <v>28</v>
      </c>
      <c r="BB138" s="30">
        <v>19</v>
      </c>
      <c r="BC138" s="50">
        <f t="shared" si="195"/>
        <v>14.50178533676096</v>
      </c>
      <c r="BD138" s="50">
        <f t="shared" si="196"/>
        <v>14.64749626901177</v>
      </c>
      <c r="BE138" s="50">
        <f t="shared" si="197"/>
        <v>16.009449450710878</v>
      </c>
      <c r="BF138" s="50">
        <f t="shared" si="198"/>
        <v>16.961506616109698</v>
      </c>
      <c r="BG138" s="50">
        <f t="shared" si="199"/>
        <v>17.1611793781438</v>
      </c>
      <c r="BH138" s="50">
        <f t="shared" si="200"/>
        <v>19.061012632981697</v>
      </c>
      <c r="BI138" s="50">
        <f t="shared" si="201"/>
        <v>85.498214663239054</v>
      </c>
      <c r="BJ138" s="50">
        <f t="shared" si="202"/>
        <v>85.352503730988232</v>
      </c>
      <c r="BK138" s="50">
        <f t="shared" si="203"/>
        <v>83.990550549289125</v>
      </c>
      <c r="BL138" s="50">
        <f t="shared" si="204"/>
        <v>70.8400731429861</v>
      </c>
      <c r="BM138" s="50">
        <f t="shared" si="205"/>
        <v>50.56133369558129</v>
      </c>
      <c r="BN138" s="50">
        <f t="shared" si="206"/>
        <v>47.290655029429693</v>
      </c>
      <c r="BO138" s="50">
        <f t="shared" si="207"/>
        <v>0.60566997803385803</v>
      </c>
      <c r="BP138" s="50">
        <f t="shared" si="208"/>
        <v>0.43155364228958426</v>
      </c>
      <c r="BQ138" s="50">
        <f t="shared" si="209"/>
        <v>0.39719681517583094</v>
      </c>
      <c r="BR138" s="50">
        <f t="shared" si="210"/>
        <v>0.36775757687569921</v>
      </c>
      <c r="BS138" s="50">
        <f t="shared" si="211"/>
        <v>0.25767596309366558</v>
      </c>
      <c r="BT138" s="50">
        <f t="shared" si="212"/>
        <v>0.26558335877705508</v>
      </c>
      <c r="BU138" s="50">
        <f t="shared" si="213"/>
        <v>5.8957026792078722</v>
      </c>
      <c r="BV138" s="50">
        <f t="shared" si="214"/>
        <v>5.8271053402867157</v>
      </c>
      <c r="BW138" s="50">
        <f t="shared" si="215"/>
        <v>5.2463109870127127</v>
      </c>
      <c r="BX138" s="50">
        <f t="shared" si="216"/>
        <v>1.6555381283496</v>
      </c>
      <c r="BY138" s="50">
        <f t="shared" si="217"/>
        <v>1.566539400323796</v>
      </c>
      <c r="BZ138" s="50">
        <f t="shared" si="218"/>
        <v>1.3987523613255113</v>
      </c>
      <c r="CA138" s="50">
        <f t="shared" si="219"/>
        <v>1.3747563907911151</v>
      </c>
      <c r="CB138" s="50">
        <f t="shared" si="220"/>
        <v>1.8553714561688939</v>
      </c>
      <c r="CC138" s="50">
        <f t="shared" si="221"/>
        <v>2.0632724211233757</v>
      </c>
      <c r="CD138" s="50">
        <f t="shared" si="222"/>
        <v>61.929532223634084</v>
      </c>
      <c r="CE138" s="50">
        <f t="shared" si="223"/>
        <v>60.810270918372964</v>
      </c>
      <c r="CF138" s="50">
        <f t="shared" si="224"/>
        <v>51.744722787183747</v>
      </c>
      <c r="CG138" s="50">
        <f t="shared" si="225"/>
        <v>89.390150975296237</v>
      </c>
      <c r="CH138" s="50">
        <f t="shared" si="226"/>
        <v>85.956867005202241</v>
      </c>
      <c r="CI138" s="50">
        <f t="shared" si="227"/>
        <v>83.625106922116515</v>
      </c>
      <c r="CJ138" s="50">
        <f t="shared" si="228"/>
        <v>6.2060490406200257</v>
      </c>
      <c r="CK138" s="50">
        <f t="shared" si="229"/>
        <v>2.9741844918630123</v>
      </c>
      <c r="CL138" s="50">
        <f t="shared" si="230"/>
        <v>3.1483027939190977</v>
      </c>
      <c r="CM138" s="50">
        <f t="shared" si="231"/>
        <v>25.031928297705917</v>
      </c>
      <c r="CN138" s="50">
        <f t="shared" si="232"/>
        <v>6.4076781775031968</v>
      </c>
      <c r="CO138" s="50">
        <f t="shared" si="233"/>
        <v>12.766008726505133</v>
      </c>
      <c r="CP138" s="50">
        <f t="shared" si="234"/>
        <v>28.379448422567023</v>
      </c>
      <c r="CQ138" s="50">
        <f t="shared" si="235"/>
        <v>22.105912411427976</v>
      </c>
      <c r="CR138" s="50">
        <f t="shared" si="236"/>
        <v>23.82759258060246</v>
      </c>
      <c r="CS138" s="50">
        <f t="shared" si="237"/>
        <v>19.242554978279568</v>
      </c>
      <c r="CT138" s="50">
        <f t="shared" si="238"/>
        <v>26.645930238525285</v>
      </c>
      <c r="CU138" s="50">
        <f t="shared" si="239"/>
        <v>21.039705096200304</v>
      </c>
      <c r="CV138" s="50">
        <f t="shared" si="240"/>
        <v>3.7486596861449595</v>
      </c>
      <c r="CW138" s="50">
        <f t="shared" si="241"/>
        <v>1.8985698612165536</v>
      </c>
      <c r="CX138" s="50">
        <f t="shared" si="242"/>
        <v>2.2507935507151857</v>
      </c>
      <c r="CY138" s="50">
        <f t="shared" si="243"/>
        <v>2.192686743496536</v>
      </c>
      <c r="CZ138" s="50">
        <f t="shared" si="244"/>
        <v>0.5991323434227479</v>
      </c>
      <c r="DA138" s="50">
        <f t="shared" si="245"/>
        <v>1.461136202841814</v>
      </c>
      <c r="DB138" s="33">
        <f t="shared" si="246"/>
        <v>228576.48972222221</v>
      </c>
      <c r="DC138" s="33">
        <f t="shared" si="247"/>
        <v>217860.22500000001</v>
      </c>
      <c r="DD138" s="33">
        <f t="shared" si="248"/>
        <v>263869.81315789477</v>
      </c>
      <c r="DE138" s="33">
        <f t="shared" si="249"/>
        <v>17414.4725</v>
      </c>
      <c r="DF138" s="33">
        <f t="shared" si="250"/>
        <v>14607.436428571427</v>
      </c>
      <c r="DG138" s="33">
        <f t="shared" si="251"/>
        <v>18556.740526315789</v>
      </c>
      <c r="DH138" s="50">
        <f t="shared" si="252"/>
        <v>7.6186630222394927</v>
      </c>
      <c r="DI138" s="50">
        <f t="shared" si="253"/>
        <v>6.7049579282181622</v>
      </c>
      <c r="DJ138" s="50">
        <f t="shared" si="254"/>
        <v>7.0325363497384163</v>
      </c>
      <c r="DK138" s="50">
        <f t="shared" si="255"/>
        <v>5.9671425598386767</v>
      </c>
      <c r="DL138" s="50">
        <f t="shared" si="256"/>
        <v>4.1027975292742989</v>
      </c>
      <c r="DM138" s="50">
        <f t="shared" si="257"/>
        <v>4.7043944487417635</v>
      </c>
      <c r="DN138" s="50">
        <f t="shared" si="258"/>
        <v>21.976188376842416</v>
      </c>
      <c r="DO138" s="50">
        <f t="shared" si="259"/>
        <v>23.931848432278755</v>
      </c>
      <c r="DP138" s="50">
        <f t="shared" si="260"/>
        <v>21.326723532802998</v>
      </c>
    </row>
    <row r="139" spans="1:120" ht="20.100000000000001" customHeight="1" x14ac:dyDescent="0.25">
      <c r="A139" s="30">
        <f t="shared" si="261"/>
        <v>138</v>
      </c>
      <c r="B139" s="49" t="s">
        <v>150</v>
      </c>
      <c r="C139" s="54" t="s">
        <v>11</v>
      </c>
      <c r="D139" s="32">
        <v>8225910.4699999997</v>
      </c>
      <c r="E139" s="32">
        <v>7430751.1500000004</v>
      </c>
      <c r="F139" s="32">
        <v>7174165.4699999997</v>
      </c>
      <c r="G139" s="32">
        <v>4641191.95</v>
      </c>
      <c r="H139" s="32">
        <v>3480156.36</v>
      </c>
      <c r="I139" s="32">
        <v>900807.12</v>
      </c>
      <c r="J139" s="32">
        <v>1141157.46</v>
      </c>
      <c r="K139" s="32">
        <v>436086.26</v>
      </c>
      <c r="L139" s="32">
        <v>3500034.49</v>
      </c>
      <c r="M139" s="32">
        <v>6363844.2000000002</v>
      </c>
      <c r="N139" s="32">
        <v>798380.05</v>
      </c>
      <c r="O139" s="32">
        <v>567504.37</v>
      </c>
      <c r="P139" s="32">
        <v>544084.44999999995</v>
      </c>
      <c r="Q139" s="32">
        <v>713022.73</v>
      </c>
      <c r="R139" s="32">
        <v>1665603.51</v>
      </c>
      <c r="S139" s="32">
        <v>420108.31</v>
      </c>
      <c r="T139" s="32">
        <v>457389.64</v>
      </c>
      <c r="U139" s="32">
        <v>6274200.4299999997</v>
      </c>
      <c r="V139" s="32">
        <v>4767470.49</v>
      </c>
      <c r="W139" s="32">
        <v>3544720.64</v>
      </c>
      <c r="X139" s="32">
        <v>1231052.44</v>
      </c>
      <c r="Y139" s="32">
        <v>1611242.35</v>
      </c>
      <c r="Z139" s="32">
        <v>410733.12</v>
      </c>
      <c r="AA139" s="32">
        <v>3156228.14</v>
      </c>
      <c r="AB139" s="32">
        <v>5681028.5800000001</v>
      </c>
      <c r="AC139" s="32">
        <v>690595.85</v>
      </c>
      <c r="AD139" s="32">
        <v>555301.4</v>
      </c>
      <c r="AE139" s="32">
        <v>524945.73</v>
      </c>
      <c r="AF139" s="32">
        <v>716236.4</v>
      </c>
      <c r="AG139" s="32">
        <v>1616885.63</v>
      </c>
      <c r="AH139" s="32">
        <v>585849.59999999998</v>
      </c>
      <c r="AI139" s="32">
        <v>440263.03</v>
      </c>
      <c r="AJ139" s="32">
        <v>5745348.6200000001</v>
      </c>
      <c r="AK139" s="32">
        <v>4675372.2</v>
      </c>
      <c r="AL139" s="32">
        <v>3317272.9</v>
      </c>
      <c r="AM139" s="32">
        <v>1256020.8899999999</v>
      </c>
      <c r="AN139" s="32">
        <v>1846492.99</v>
      </c>
      <c r="AO139" s="32">
        <v>347743.69</v>
      </c>
      <c r="AP139" s="32">
        <v>2828879.21</v>
      </c>
      <c r="AQ139" s="32">
        <v>5517591.0499999998</v>
      </c>
      <c r="AR139" s="32">
        <v>696459.5</v>
      </c>
      <c r="AS139" s="32">
        <v>423854.57</v>
      </c>
      <c r="AT139" s="32">
        <v>409915.37</v>
      </c>
      <c r="AU139" s="32">
        <v>577517.99</v>
      </c>
      <c r="AV139" s="32">
        <v>1433759.35</v>
      </c>
      <c r="AW139" s="32">
        <v>510288.27</v>
      </c>
      <c r="AX139" s="32">
        <v>496047.62</v>
      </c>
      <c r="AY139" s="32">
        <v>5635304.5499999998</v>
      </c>
      <c r="AZ139" s="30">
        <v>37</v>
      </c>
      <c r="BA139" s="30">
        <v>44</v>
      </c>
      <c r="BB139" s="30">
        <v>44</v>
      </c>
      <c r="BC139" s="50">
        <f t="shared" si="195"/>
        <v>75.412405427446288</v>
      </c>
      <c r="BD139" s="50">
        <f t="shared" si="196"/>
        <v>66.20341219983095</v>
      </c>
      <c r="BE139" s="50">
        <f t="shared" si="197"/>
        <v>60.505968059612449</v>
      </c>
      <c r="BF139" s="50">
        <f t="shared" si="198"/>
        <v>306.70916264263832</v>
      </c>
      <c r="BG139" s="50">
        <f t="shared" si="199"/>
        <v>195.88785883141665</v>
      </c>
      <c r="BH139" s="50">
        <f t="shared" si="200"/>
        <v>153.20281340466934</v>
      </c>
      <c r="BI139" s="50">
        <f t="shared" si="201"/>
        <v>24.587594572553716</v>
      </c>
      <c r="BJ139" s="50">
        <f t="shared" si="202"/>
        <v>33.796587800169057</v>
      </c>
      <c r="BK139" s="50">
        <f t="shared" si="203"/>
        <v>39.494031940387551</v>
      </c>
      <c r="BL139" s="50">
        <f t="shared" si="204"/>
        <v>78.938021401533845</v>
      </c>
      <c r="BM139" s="50">
        <f t="shared" si="205"/>
        <v>76.403927689710983</v>
      </c>
      <c r="BN139" s="50">
        <f t="shared" si="206"/>
        <v>68.021969040889772</v>
      </c>
      <c r="BO139" s="50">
        <f t="shared" si="207"/>
        <v>0.19408960665804825</v>
      </c>
      <c r="BP139" s="50">
        <f t="shared" si="208"/>
        <v>0.25821920504430851</v>
      </c>
      <c r="BQ139" s="50">
        <f t="shared" si="209"/>
        <v>0.26864618179489536</v>
      </c>
      <c r="BR139" s="50">
        <f t="shared" si="210"/>
        <v>0.93574181510088095</v>
      </c>
      <c r="BS139" s="50">
        <f t="shared" si="211"/>
        <v>0.89249293928923357</v>
      </c>
      <c r="BT139" s="50">
        <f t="shared" si="212"/>
        <v>0.82731458499945698</v>
      </c>
      <c r="BU139" s="50">
        <f t="shared" si="213"/>
        <v>0.32604177566261638</v>
      </c>
      <c r="BV139" s="50">
        <f t="shared" si="214"/>
        <v>0.51049616140866172</v>
      </c>
      <c r="BW139" s="50">
        <f t="shared" si="215"/>
        <v>0.65272952746540214</v>
      </c>
      <c r="BX139" s="50">
        <f t="shared" si="216"/>
        <v>1.7723702356244928</v>
      </c>
      <c r="BY139" s="50">
        <f t="shared" si="217"/>
        <v>1.5586360032193927</v>
      </c>
      <c r="BZ139" s="50">
        <f t="shared" si="218"/>
        <v>1.5344586833108174</v>
      </c>
      <c r="CA139" s="50">
        <f t="shared" si="219"/>
        <v>3.8633757246501337</v>
      </c>
      <c r="CB139" s="50">
        <f t="shared" si="220"/>
        <v>2.8794229431851011</v>
      </c>
      <c r="CC139" s="50">
        <f t="shared" si="221"/>
        <v>2.6410969167877454</v>
      </c>
      <c r="CD139" s="50">
        <f t="shared" si="222"/>
        <v>60.086291726867309</v>
      </c>
      <c r="CE139" s="50">
        <f t="shared" si="223"/>
        <v>64.570527886617967</v>
      </c>
      <c r="CF139" s="50">
        <f t="shared" si="224"/>
        <v>59.305179779674042</v>
      </c>
      <c r="CG139" s="50">
        <f t="shared" si="225"/>
        <v>18.519589846893506</v>
      </c>
      <c r="CH139" s="50">
        <f t="shared" si="226"/>
        <v>28.105495120887596</v>
      </c>
      <c r="CI139" s="50">
        <f t="shared" si="227"/>
        <v>24.697163489015427</v>
      </c>
      <c r="CJ139" s="50">
        <f t="shared" si="228"/>
        <v>12.227556543960652</v>
      </c>
      <c r="CK139" s="50">
        <f t="shared" si="229"/>
        <v>11.647715516326143</v>
      </c>
      <c r="CL139" s="50">
        <f t="shared" si="230"/>
        <v>9.0656861500780614</v>
      </c>
      <c r="CM139" s="50">
        <f t="shared" si="231"/>
        <v>12.459484649249841</v>
      </c>
      <c r="CN139" s="50">
        <f t="shared" si="232"/>
        <v>13.013416704408446</v>
      </c>
      <c r="CO139" s="50">
        <f t="shared" si="233"/>
        <v>12.292631257309852</v>
      </c>
      <c r="CP139" s="50">
        <f t="shared" si="234"/>
        <v>29.260085751313643</v>
      </c>
      <c r="CQ139" s="50">
        <f t="shared" si="235"/>
        <v>22.636597818454003</v>
      </c>
      <c r="CR139" s="50">
        <f t="shared" si="236"/>
        <v>30.79939742179576</v>
      </c>
      <c r="CS139" s="50">
        <f t="shared" si="237"/>
        <v>23.547048403040659</v>
      </c>
      <c r="CT139" s="50">
        <f t="shared" si="238"/>
        <v>30.023508538205274</v>
      </c>
      <c r="CU139" s="50">
        <f t="shared" si="239"/>
        <v>23.09083093953226</v>
      </c>
      <c r="CV139" s="50">
        <f t="shared" si="240"/>
        <v>6.8989854930915628</v>
      </c>
      <c r="CW139" s="50">
        <f t="shared" si="241"/>
        <v>7.4730183906104832</v>
      </c>
      <c r="CX139" s="50">
        <f t="shared" si="242"/>
        <v>5.9080679386671582</v>
      </c>
      <c r="CY139" s="50">
        <f t="shared" si="243"/>
        <v>5.3013737699967942</v>
      </c>
      <c r="CZ139" s="50">
        <f t="shared" si="244"/>
        <v>5.5274777974498575</v>
      </c>
      <c r="DA139" s="50">
        <f t="shared" si="245"/>
        <v>4.8471657289499346</v>
      </c>
      <c r="DB139" s="33">
        <f t="shared" si="246"/>
        <v>222321.90459459458</v>
      </c>
      <c r="DC139" s="33">
        <f t="shared" si="247"/>
        <v>168880.70795454548</v>
      </c>
      <c r="DD139" s="33">
        <f t="shared" si="248"/>
        <v>163049.21522727271</v>
      </c>
      <c r="DE139" s="33">
        <f t="shared" si="249"/>
        <v>21577.839189189192</v>
      </c>
      <c r="DF139" s="33">
        <f t="shared" si="250"/>
        <v>15695.360227272728</v>
      </c>
      <c r="DG139" s="33">
        <f t="shared" si="251"/>
        <v>15828.625</v>
      </c>
      <c r="DH139" s="50">
        <f t="shared" si="252"/>
        <v>9.7056739544115178</v>
      </c>
      <c r="DI139" s="50">
        <f t="shared" si="253"/>
        <v>9.2937555848576618</v>
      </c>
      <c r="DJ139" s="50">
        <f t="shared" si="254"/>
        <v>9.7078817447459862</v>
      </c>
      <c r="DK139" s="50">
        <f t="shared" si="255"/>
        <v>8.6680098525312541</v>
      </c>
      <c r="DL139" s="50">
        <f t="shared" si="256"/>
        <v>9.6388155859586284</v>
      </c>
      <c r="DM139" s="50">
        <f t="shared" si="257"/>
        <v>8.0499675176853707</v>
      </c>
      <c r="DN139" s="50">
        <f t="shared" si="258"/>
        <v>19.849527035738653</v>
      </c>
      <c r="DO139" s="50">
        <f t="shared" si="259"/>
        <v>21.757031912613137</v>
      </c>
      <c r="DP139" s="50">
        <f t="shared" si="260"/>
        <v>15.166955071726147</v>
      </c>
    </row>
    <row r="140" spans="1:120" ht="20.100000000000001" customHeight="1" x14ac:dyDescent="0.25">
      <c r="A140" s="30">
        <f t="shared" si="261"/>
        <v>139</v>
      </c>
      <c r="B140" s="49" t="s">
        <v>151</v>
      </c>
      <c r="C140" s="54" t="s">
        <v>15</v>
      </c>
      <c r="D140" s="32">
        <v>8164751.0099999998</v>
      </c>
      <c r="E140" s="32">
        <v>7837470.5199999996</v>
      </c>
      <c r="F140" s="32">
        <v>6204479.5199999996</v>
      </c>
      <c r="G140" s="32">
        <v>6445108.3399999999</v>
      </c>
      <c r="H140" s="32">
        <v>2847682.53</v>
      </c>
      <c r="I140" s="32">
        <v>4812131.9400000004</v>
      </c>
      <c r="J140" s="32">
        <v>4812131.9400000004</v>
      </c>
      <c r="K140" s="32">
        <v>939757.39</v>
      </c>
      <c r="L140" s="32">
        <v>1632976.4</v>
      </c>
      <c r="M140" s="32">
        <v>5835566.6799999997</v>
      </c>
      <c r="N140" s="32">
        <v>93268.21</v>
      </c>
      <c r="O140" s="32">
        <v>1204479.2</v>
      </c>
      <c r="P140" s="32">
        <v>1207456.8500000001</v>
      </c>
      <c r="Q140" s="32">
        <v>1205809.2</v>
      </c>
      <c r="R140" s="32">
        <v>2079021.75</v>
      </c>
      <c r="S140" s="32">
        <v>4790394.79</v>
      </c>
      <c r="T140" s="32">
        <v>821063.01</v>
      </c>
      <c r="U140" s="32">
        <v>5834690.2800000003</v>
      </c>
      <c r="V140" s="32">
        <v>5389494.6399999997</v>
      </c>
      <c r="W140" s="32">
        <v>1790344.27</v>
      </c>
      <c r="X140" s="32">
        <v>3696275.63</v>
      </c>
      <c r="Y140" s="32">
        <v>3696275.63</v>
      </c>
      <c r="Z140" s="32">
        <v>1252718.31</v>
      </c>
      <c r="AA140" s="32">
        <v>1693219.01</v>
      </c>
      <c r="AB140" s="32">
        <v>5161470.43</v>
      </c>
      <c r="AC140" s="32">
        <v>95825.22</v>
      </c>
      <c r="AD140" s="32">
        <v>1624122.87</v>
      </c>
      <c r="AE140" s="32">
        <v>1624122.87</v>
      </c>
      <c r="AF140" s="32">
        <v>1625341.82</v>
      </c>
      <c r="AG140" s="32">
        <v>925647.51</v>
      </c>
      <c r="AH140" s="32">
        <v>3355969.01</v>
      </c>
      <c r="AI140" s="32">
        <v>797453.74</v>
      </c>
      <c r="AJ140" s="32">
        <v>5162346.83</v>
      </c>
      <c r="AK140" s="32">
        <v>5255424.4800000004</v>
      </c>
      <c r="AL140" s="32">
        <v>1075424.48</v>
      </c>
      <c r="AM140" s="32">
        <v>3314923.78</v>
      </c>
      <c r="AN140" s="32">
        <v>3314923.78</v>
      </c>
      <c r="AO140" s="32">
        <v>188471.27</v>
      </c>
      <c r="AP140" s="32">
        <v>1940500.7</v>
      </c>
      <c r="AQ140" s="32">
        <v>4535721.12</v>
      </c>
      <c r="AR140" s="32">
        <v>87003.32</v>
      </c>
      <c r="AS140" s="32">
        <v>250521.2</v>
      </c>
      <c r="AT140" s="32">
        <v>250521.2</v>
      </c>
      <c r="AU140" s="32">
        <v>250521.2</v>
      </c>
      <c r="AV140" s="32">
        <v>439406.85</v>
      </c>
      <c r="AW140" s="32">
        <v>3300663.86</v>
      </c>
      <c r="AX140" s="32">
        <v>1053622.07</v>
      </c>
      <c r="AY140" s="32">
        <v>4535721.12</v>
      </c>
      <c r="AZ140" s="30">
        <v>4</v>
      </c>
      <c r="BA140" s="30">
        <v>4</v>
      </c>
      <c r="BB140" s="30">
        <v>4</v>
      </c>
      <c r="BC140" s="50">
        <f t="shared" si="195"/>
        <v>25.336678824548663</v>
      </c>
      <c r="BD140" s="50">
        <f t="shared" si="196"/>
        <v>31.417027441370649</v>
      </c>
      <c r="BE140" s="50">
        <f t="shared" si="197"/>
        <v>36.923767193016531</v>
      </c>
      <c r="BF140" s="50">
        <f t="shared" si="198"/>
        <v>33.934572458958797</v>
      </c>
      <c r="BG140" s="50">
        <f t="shared" si="199"/>
        <v>45.808786451350223</v>
      </c>
      <c r="BH140" s="50">
        <f t="shared" si="200"/>
        <v>58.538320298875767</v>
      </c>
      <c r="BI140" s="50">
        <f t="shared" si="201"/>
        <v>74.663321175451344</v>
      </c>
      <c r="BJ140" s="50">
        <f t="shared" si="202"/>
        <v>68.582972558629365</v>
      </c>
      <c r="BK140" s="50">
        <f t="shared" si="203"/>
        <v>63.076232806983455</v>
      </c>
      <c r="BL140" s="50">
        <f t="shared" si="204"/>
        <v>100</v>
      </c>
      <c r="BM140" s="50">
        <f t="shared" si="205"/>
        <v>100</v>
      </c>
      <c r="BN140" s="50">
        <f t="shared" si="206"/>
        <v>100</v>
      </c>
      <c r="BO140" s="50">
        <f t="shared" si="207"/>
        <v>0.74663321175451347</v>
      </c>
      <c r="BP140" s="50">
        <f t="shared" si="208"/>
        <v>0.68582972558629363</v>
      </c>
      <c r="BQ140" s="50">
        <f t="shared" si="209"/>
        <v>0.63076232806983457</v>
      </c>
      <c r="BR140" s="50">
        <f t="shared" si="210"/>
        <v>1.0000000000000002</v>
      </c>
      <c r="BS140" s="50">
        <f t="shared" si="211"/>
        <v>1.0000000000000002</v>
      </c>
      <c r="BT140" s="50">
        <f t="shared" si="212"/>
        <v>1.0000000000000002</v>
      </c>
      <c r="BU140" s="50">
        <f t="shared" si="213"/>
        <v>2.9468472048953069</v>
      </c>
      <c r="BV140" s="50">
        <f t="shared" si="214"/>
        <v>2.1829873207010593</v>
      </c>
      <c r="BW140" s="50">
        <f t="shared" si="215"/>
        <v>1.7082827025004421</v>
      </c>
      <c r="BX140" s="50">
        <f t="shared" si="216"/>
        <v>1.2668136172866877</v>
      </c>
      <c r="BY140" s="50">
        <f t="shared" si="217"/>
        <v>1.4542125085033948</v>
      </c>
      <c r="BZ140" s="50">
        <f t="shared" si="218"/>
        <v>1.1805858011301875</v>
      </c>
      <c r="CA140" s="50">
        <f t="shared" si="219"/>
        <v>0.5917714986842193</v>
      </c>
      <c r="CB140" s="50">
        <f t="shared" si="220"/>
        <v>0.48436438437357554</v>
      </c>
      <c r="CC140" s="50">
        <f t="shared" si="221"/>
        <v>0.32441906703507978</v>
      </c>
      <c r="CD140" s="50">
        <f t="shared" si="222"/>
        <v>75.562068935466115</v>
      </c>
      <c r="CE140" s="50">
        <f t="shared" si="223"/>
        <v>35.04753434085287</v>
      </c>
      <c r="CF140" s="50">
        <f t="shared" si="224"/>
        <v>21.015959390925083</v>
      </c>
      <c r="CG140" s="50">
        <f t="shared" si="225"/>
        <v>213.58062046763811</v>
      </c>
      <c r="CH140" s="50">
        <f t="shared" si="226"/>
        <v>167.09904483301801</v>
      </c>
      <c r="CI140" s="50">
        <f t="shared" si="227"/>
        <v>175.23799460748765</v>
      </c>
      <c r="CJ140" s="50">
        <f t="shared" si="228"/>
        <v>18.688269249481692</v>
      </c>
      <c r="CK140" s="50">
        <f t="shared" si="229"/>
        <v>30.134975141194321</v>
      </c>
      <c r="CL140" s="50">
        <f t="shared" si="230"/>
        <v>4.7669070491523833</v>
      </c>
      <c r="CM140" s="50">
        <f t="shared" si="231"/>
        <v>57.548742896713023</v>
      </c>
      <c r="CN140" s="50">
        <f t="shared" si="232"/>
        <v>73.984422723909773</v>
      </c>
      <c r="CO140" s="50">
        <f t="shared" si="233"/>
        <v>9.7125071895104185</v>
      </c>
      <c r="CP140" s="50">
        <f t="shared" si="234"/>
        <v>39.913592933188795</v>
      </c>
      <c r="CQ140" s="50">
        <f t="shared" si="235"/>
        <v>28.527316107340795</v>
      </c>
      <c r="CR140" s="50">
        <f t="shared" si="236"/>
        <v>51.845692546183976</v>
      </c>
      <c r="CS140" s="50">
        <f t="shared" si="237"/>
        <v>34.143670246302889</v>
      </c>
      <c r="CT140" s="50">
        <f t="shared" si="238"/>
        <v>36.791468343185954</v>
      </c>
      <c r="CU140" s="50">
        <f t="shared" si="239"/>
        <v>26.896025599259282</v>
      </c>
      <c r="CV140" s="50">
        <f t="shared" si="240"/>
        <v>14.752185321080599</v>
      </c>
      <c r="CW140" s="50">
        <f t="shared" si="241"/>
        <v>20.722538807074201</v>
      </c>
      <c r="CX140" s="50">
        <f t="shared" si="242"/>
        <v>4.0377472307298392</v>
      </c>
      <c r="CY140" s="50">
        <f t="shared" si="243"/>
        <v>11.509933234326517</v>
      </c>
      <c r="CZ140" s="50">
        <f t="shared" si="244"/>
        <v>15.983706819735509</v>
      </c>
      <c r="DA140" s="50">
        <f t="shared" si="245"/>
        <v>3.0376644711690499</v>
      </c>
      <c r="DB140" s="33">
        <f t="shared" si="246"/>
        <v>2041187.7524999999</v>
      </c>
      <c r="DC140" s="33">
        <f t="shared" si="247"/>
        <v>1959367.63</v>
      </c>
      <c r="DD140" s="33">
        <f t="shared" si="248"/>
        <v>1551119.88</v>
      </c>
      <c r="DE140" s="33">
        <f t="shared" si="249"/>
        <v>23317.052500000002</v>
      </c>
      <c r="DF140" s="33">
        <f t="shared" si="250"/>
        <v>23956.305</v>
      </c>
      <c r="DG140" s="33">
        <f t="shared" si="251"/>
        <v>21750.83</v>
      </c>
      <c r="DH140" s="50">
        <f t="shared" si="252"/>
        <v>1.1423276703204694</v>
      </c>
      <c r="DI140" s="50">
        <f t="shared" si="253"/>
        <v>1.2226549338267878</v>
      </c>
      <c r="DJ140" s="50">
        <f t="shared" si="254"/>
        <v>1.4022662129763952</v>
      </c>
      <c r="DK140" s="50">
        <f t="shared" si="255"/>
        <v>14.768474856405939</v>
      </c>
      <c r="DL140" s="50">
        <f t="shared" si="256"/>
        <v>20.738091656643324</v>
      </c>
      <c r="DM140" s="50">
        <f t="shared" si="257"/>
        <v>4.0377472307298392</v>
      </c>
      <c r="DN140" s="50">
        <f t="shared" si="258"/>
        <v>22.170519799527415</v>
      </c>
      <c r="DO140" s="50">
        <f t="shared" si="259"/>
        <v>22.868008748623804</v>
      </c>
      <c r="DP140" s="50">
        <f t="shared" si="260"/>
        <v>24.768334975243619</v>
      </c>
    </row>
    <row r="141" spans="1:120" ht="20.100000000000001" customHeight="1" x14ac:dyDescent="0.25">
      <c r="A141" s="30">
        <f t="shared" si="261"/>
        <v>140</v>
      </c>
      <c r="B141" s="49" t="s">
        <v>152</v>
      </c>
      <c r="C141" s="54" t="s">
        <v>11</v>
      </c>
      <c r="D141" s="32">
        <v>8123806</v>
      </c>
      <c r="E141" s="32">
        <v>9201276.6600000001</v>
      </c>
      <c r="F141" s="32">
        <v>8777455.8599999994</v>
      </c>
      <c r="G141" s="32">
        <v>5805736.4400000004</v>
      </c>
      <c r="H141" s="32">
        <v>5505571.5</v>
      </c>
      <c r="I141" s="32">
        <v>1063130.24</v>
      </c>
      <c r="J141" s="32">
        <v>1146463.56</v>
      </c>
      <c r="K141" s="32">
        <v>392307.51</v>
      </c>
      <c r="L141" s="32">
        <v>4659272.88</v>
      </c>
      <c r="M141" s="32">
        <v>6276188.5800000001</v>
      </c>
      <c r="N141" s="32">
        <v>963997.89</v>
      </c>
      <c r="O141" s="32">
        <v>479017.04</v>
      </c>
      <c r="P141" s="32">
        <v>473907.7</v>
      </c>
      <c r="Q141" s="32">
        <v>548812.92000000004</v>
      </c>
      <c r="R141" s="32">
        <v>862821.31</v>
      </c>
      <c r="S141" s="32">
        <v>748606.76</v>
      </c>
      <c r="T141" s="32">
        <v>377789.3</v>
      </c>
      <c r="U141" s="32">
        <v>6554214.2999999998</v>
      </c>
      <c r="V141" s="32">
        <v>5229594.4400000004</v>
      </c>
      <c r="W141" s="32">
        <v>4948933.62</v>
      </c>
      <c r="X141" s="32">
        <v>837629.11</v>
      </c>
      <c r="Y141" s="32">
        <v>962629.07</v>
      </c>
      <c r="Z141" s="32">
        <v>425032.16</v>
      </c>
      <c r="AA141" s="32">
        <v>4266965.37</v>
      </c>
      <c r="AB141" s="32">
        <v>7248291.6600000001</v>
      </c>
      <c r="AC141" s="32">
        <v>929536.44</v>
      </c>
      <c r="AD141" s="32">
        <v>535420.42000000004</v>
      </c>
      <c r="AE141" s="32">
        <v>530250.13</v>
      </c>
      <c r="AF141" s="32">
        <v>607580.6</v>
      </c>
      <c r="AG141" s="32">
        <v>747985.95</v>
      </c>
      <c r="AH141" s="32">
        <v>444613.43</v>
      </c>
      <c r="AI141" s="32">
        <v>375272.23</v>
      </c>
      <c r="AJ141" s="32">
        <v>7113279.1699999999</v>
      </c>
      <c r="AK141" s="32">
        <v>5188397</v>
      </c>
      <c r="AL141" s="32">
        <v>4873014.45</v>
      </c>
      <c r="AM141" s="32">
        <v>1179797.1499999999</v>
      </c>
      <c r="AN141" s="32">
        <v>1346463.79</v>
      </c>
      <c r="AO141" s="32">
        <v>662192.71</v>
      </c>
      <c r="AP141" s="32">
        <v>3841933.21</v>
      </c>
      <c r="AQ141" s="32">
        <v>6707559.1200000001</v>
      </c>
      <c r="AR141" s="32">
        <v>834452.11</v>
      </c>
      <c r="AS141" s="32">
        <v>848406.09</v>
      </c>
      <c r="AT141" s="32">
        <v>847153.5</v>
      </c>
      <c r="AU141" s="32">
        <v>930503.75</v>
      </c>
      <c r="AV141" s="32">
        <v>935445.11</v>
      </c>
      <c r="AW141" s="32">
        <v>746430.82</v>
      </c>
      <c r="AX141" s="32">
        <v>312776.12</v>
      </c>
      <c r="AY141" s="32">
        <v>7410743.79</v>
      </c>
      <c r="AZ141" s="30">
        <v>37</v>
      </c>
      <c r="BA141" s="30">
        <v>34</v>
      </c>
      <c r="BB141" s="30">
        <v>36</v>
      </c>
      <c r="BC141" s="50">
        <f t="shared" si="195"/>
        <v>80.252917578187549</v>
      </c>
      <c r="BD141" s="50">
        <f t="shared" si="196"/>
        <v>81.592663044058156</v>
      </c>
      <c r="BE141" s="50">
        <f t="shared" si="197"/>
        <v>74.048558928701866</v>
      </c>
      <c r="BF141" s="50">
        <f t="shared" si="198"/>
        <v>406.40392268551471</v>
      </c>
      <c r="BG141" s="50">
        <f t="shared" si="199"/>
        <v>443.26163659279479</v>
      </c>
      <c r="BH141" s="50">
        <f t="shared" si="200"/>
        <v>285.33505605821006</v>
      </c>
      <c r="BI141" s="50">
        <f t="shared" si="201"/>
        <v>19.747082421812451</v>
      </c>
      <c r="BJ141" s="50">
        <f t="shared" si="202"/>
        <v>18.407336955941844</v>
      </c>
      <c r="BK141" s="50">
        <f t="shared" si="203"/>
        <v>25.951441071298131</v>
      </c>
      <c r="BL141" s="50">
        <f t="shared" si="204"/>
        <v>92.731271807714492</v>
      </c>
      <c r="BM141" s="50">
        <f t="shared" si="205"/>
        <v>87.014732476342118</v>
      </c>
      <c r="BN141" s="50">
        <f t="shared" si="206"/>
        <v>87.621899583352331</v>
      </c>
      <c r="BO141" s="50">
        <f t="shared" si="207"/>
        <v>0.18311720674664314</v>
      </c>
      <c r="BP141" s="50">
        <f t="shared" si="208"/>
        <v>0.16017095008231649</v>
      </c>
      <c r="BQ141" s="50">
        <f t="shared" si="209"/>
        <v>0.227391456359257</v>
      </c>
      <c r="BR141" s="50">
        <f t="shared" si="210"/>
        <v>0.98242879200048294</v>
      </c>
      <c r="BS141" s="50">
        <f t="shared" si="211"/>
        <v>0.97153894655174799</v>
      </c>
      <c r="BT141" s="50">
        <f t="shared" si="212"/>
        <v>0.95842272957227193</v>
      </c>
      <c r="BU141" s="50">
        <f t="shared" si="213"/>
        <v>0.24606061708066346</v>
      </c>
      <c r="BV141" s="50">
        <f t="shared" si="214"/>
        <v>0.22560039431489456</v>
      </c>
      <c r="BW141" s="50">
        <f t="shared" si="215"/>
        <v>0.35046517375558439</v>
      </c>
      <c r="BX141" s="50">
        <f t="shared" si="216"/>
        <v>1.3992722687218642</v>
      </c>
      <c r="BY141" s="50">
        <f t="shared" si="217"/>
        <v>1.7594627586455824</v>
      </c>
      <c r="BZ141" s="50">
        <f t="shared" si="218"/>
        <v>1.6917471542752027</v>
      </c>
      <c r="CA141" s="50">
        <f t="shared" si="219"/>
        <v>5.1786425527694515</v>
      </c>
      <c r="CB141" s="50">
        <f t="shared" si="220"/>
        <v>5.9082636466633787</v>
      </c>
      <c r="CC141" s="50">
        <f t="shared" si="221"/>
        <v>4.1303833036043534</v>
      </c>
      <c r="CD141" s="50">
        <f t="shared" si="222"/>
        <v>31.517304824936794</v>
      </c>
      <c r="CE141" s="50">
        <f t="shared" si="223"/>
        <v>24.123099279339968</v>
      </c>
      <c r="CF141" s="50">
        <f t="shared" si="224"/>
        <v>31.625500544676147</v>
      </c>
      <c r="CG141" s="50">
        <f t="shared" si="225"/>
        <v>32.046655958393437</v>
      </c>
      <c r="CH141" s="50">
        <f t="shared" si="226"/>
        <v>17.618645398717121</v>
      </c>
      <c r="CI141" s="50">
        <f t="shared" si="227"/>
        <v>28.678870680762834</v>
      </c>
      <c r="CJ141" s="50">
        <f t="shared" si="228"/>
        <v>8.2507541454982061</v>
      </c>
      <c r="CK141" s="50">
        <f t="shared" si="229"/>
        <v>10.238278056605859</v>
      </c>
      <c r="CL141" s="50">
        <f t="shared" si="230"/>
        <v>16.351988677813203</v>
      </c>
      <c r="CM141" s="50">
        <f t="shared" si="231"/>
        <v>8.41992989258015</v>
      </c>
      <c r="CN141" s="50">
        <f t="shared" si="232"/>
        <v>9.9609938948250694</v>
      </c>
      <c r="CO141" s="50">
        <f t="shared" si="233"/>
        <v>17.235924567257115</v>
      </c>
      <c r="CP141" s="50">
        <f t="shared" si="234"/>
        <v>29.43852620821027</v>
      </c>
      <c r="CQ141" s="50">
        <f t="shared" si="235"/>
        <v>22.743248915594489</v>
      </c>
      <c r="CR141" s="50">
        <f t="shared" si="236"/>
        <v>26.944073053484164</v>
      </c>
      <c r="CS141" s="50">
        <f t="shared" si="237"/>
        <v>21.225152467049067</v>
      </c>
      <c r="CT141" s="50">
        <f t="shared" si="238"/>
        <v>30.859165054962634</v>
      </c>
      <c r="CU141" s="50">
        <f t="shared" si="239"/>
        <v>23.581966950500842</v>
      </c>
      <c r="CV141" s="50">
        <f t="shared" si="240"/>
        <v>5.8964608460615624</v>
      </c>
      <c r="CW141" s="50">
        <f t="shared" si="241"/>
        <v>5.8189796892815098</v>
      </c>
      <c r="CX141" s="50">
        <f t="shared" si="242"/>
        <v>9.665740318516395</v>
      </c>
      <c r="CY141" s="50">
        <f t="shared" si="243"/>
        <v>4.8291097793324953</v>
      </c>
      <c r="CZ141" s="50">
        <f t="shared" si="244"/>
        <v>4.6192737780367965</v>
      </c>
      <c r="DA141" s="50">
        <f t="shared" si="245"/>
        <v>7.5442442612294727</v>
      </c>
      <c r="DB141" s="33">
        <f t="shared" si="246"/>
        <v>219562.32432432432</v>
      </c>
      <c r="DC141" s="33">
        <f t="shared" si="247"/>
        <v>270625.78411764704</v>
      </c>
      <c r="DD141" s="33">
        <f t="shared" si="248"/>
        <v>243818.21833333332</v>
      </c>
      <c r="DE141" s="33">
        <f t="shared" si="249"/>
        <v>26053.997027027028</v>
      </c>
      <c r="DF141" s="33">
        <f t="shared" si="250"/>
        <v>27339.307058823528</v>
      </c>
      <c r="DG141" s="33">
        <f t="shared" si="251"/>
        <v>23179.225277777776</v>
      </c>
      <c r="DH141" s="50">
        <f t="shared" si="252"/>
        <v>11.866333218690846</v>
      </c>
      <c r="DI141" s="50">
        <f t="shared" si="253"/>
        <v>10.1022550929362</v>
      </c>
      <c r="DJ141" s="50">
        <f t="shared" si="254"/>
        <v>9.5067650958258412</v>
      </c>
      <c r="DK141" s="50">
        <f t="shared" si="255"/>
        <v>6.7556133172062465</v>
      </c>
      <c r="DL141" s="50">
        <f t="shared" si="256"/>
        <v>6.6032206448186495</v>
      </c>
      <c r="DM141" s="50">
        <f t="shared" si="257"/>
        <v>10.601064418226537</v>
      </c>
      <c r="DN141" s="50">
        <f t="shared" si="258"/>
        <v>17.218582859067283</v>
      </c>
      <c r="DO141" s="50">
        <f t="shared" si="259"/>
        <v>19.843082358131628</v>
      </c>
      <c r="DP141" s="50">
        <f t="shared" si="260"/>
        <v>21.833208503535666</v>
      </c>
    </row>
    <row r="142" spans="1:120" ht="20.100000000000001" customHeight="1" x14ac:dyDescent="0.25">
      <c r="A142" s="30">
        <f t="shared" si="261"/>
        <v>141</v>
      </c>
      <c r="B142" s="49" t="s">
        <v>153</v>
      </c>
      <c r="C142" s="54" t="s">
        <v>2</v>
      </c>
      <c r="D142" s="32">
        <v>8082369.1799999997</v>
      </c>
      <c r="E142" s="32">
        <v>7661834.3300000001</v>
      </c>
      <c r="F142" s="32">
        <v>7524048.46</v>
      </c>
      <c r="G142" s="32">
        <v>2203999.0099999998</v>
      </c>
      <c r="H142" s="32">
        <v>2131151.91</v>
      </c>
      <c r="I142" s="32">
        <v>1450199.92</v>
      </c>
      <c r="J142" s="32">
        <v>1459125.97</v>
      </c>
      <c r="K142" s="32">
        <v>142152.04999999999</v>
      </c>
      <c r="L142" s="32">
        <v>744873.04</v>
      </c>
      <c r="M142" s="32">
        <v>6546593.4100000001</v>
      </c>
      <c r="N142" s="32">
        <v>719781</v>
      </c>
      <c r="O142" s="32">
        <v>191863.5</v>
      </c>
      <c r="P142" s="32">
        <v>190895.14</v>
      </c>
      <c r="Q142" s="32">
        <v>212928.12</v>
      </c>
      <c r="R142" s="32">
        <v>994561.05</v>
      </c>
      <c r="S142" s="32">
        <v>1057914.7</v>
      </c>
      <c r="T142" s="32">
        <v>636409.53</v>
      </c>
      <c r="U142" s="32">
        <v>6646290.8099999996</v>
      </c>
      <c r="V142" s="32">
        <v>1949121.13</v>
      </c>
      <c r="W142" s="32">
        <v>1889998.92</v>
      </c>
      <c r="X142" s="32">
        <v>1346400.14</v>
      </c>
      <c r="Y142" s="32">
        <v>1346400.14</v>
      </c>
      <c r="Z142" s="32">
        <v>74042.009999999995</v>
      </c>
      <c r="AA142" s="32">
        <v>602720.99</v>
      </c>
      <c r="AB142" s="32">
        <v>6339959.9000000004</v>
      </c>
      <c r="AC142" s="32">
        <v>727177.95</v>
      </c>
      <c r="AD142" s="32">
        <v>94034.46</v>
      </c>
      <c r="AE142" s="32">
        <v>94034.42</v>
      </c>
      <c r="AF142" s="32">
        <v>110664.4</v>
      </c>
      <c r="AG142" s="32">
        <v>649103.96</v>
      </c>
      <c r="AH142" s="32">
        <v>1099424.1200000001</v>
      </c>
      <c r="AI142" s="32">
        <v>515766.9</v>
      </c>
      <c r="AJ142" s="32">
        <v>6212841.7599999998</v>
      </c>
      <c r="AK142" s="32">
        <v>2381134.7400000002</v>
      </c>
      <c r="AL142" s="32">
        <v>2322808.0499999998</v>
      </c>
      <c r="AM142" s="32">
        <v>1852455.76</v>
      </c>
      <c r="AN142" s="32">
        <v>1852455.76</v>
      </c>
      <c r="AO142" s="32">
        <v>115876.03</v>
      </c>
      <c r="AP142" s="32">
        <v>528678.98</v>
      </c>
      <c r="AQ142" s="32">
        <v>6242069.5300000003</v>
      </c>
      <c r="AR142" s="32">
        <v>641690.76</v>
      </c>
      <c r="AS142" s="32">
        <v>150848.53</v>
      </c>
      <c r="AT142" s="32">
        <v>150839.34</v>
      </c>
      <c r="AU142" s="32">
        <v>167192.5</v>
      </c>
      <c r="AV142" s="32">
        <v>525587.56000000006</v>
      </c>
      <c r="AW142" s="32">
        <v>1533473.84</v>
      </c>
      <c r="AX142" s="32">
        <v>456280.32000000001</v>
      </c>
      <c r="AY142" s="32">
        <v>6234386.5499999998</v>
      </c>
      <c r="AZ142" s="30">
        <v>29</v>
      </c>
      <c r="BA142" s="30">
        <v>29</v>
      </c>
      <c r="BB142" s="30">
        <v>31</v>
      </c>
      <c r="BC142" s="50">
        <f t="shared" si="195"/>
        <v>33.796432603660747</v>
      </c>
      <c r="BD142" s="50">
        <f t="shared" si="196"/>
        <v>30.922705660678979</v>
      </c>
      <c r="BE142" s="50">
        <f t="shared" si="197"/>
        <v>22.202816628512164</v>
      </c>
      <c r="BF142" s="50">
        <f t="shared" si="198"/>
        <v>51.049262045551835</v>
      </c>
      <c r="BG142" s="50">
        <f t="shared" si="199"/>
        <v>44.765368934082254</v>
      </c>
      <c r="BH142" s="50">
        <f t="shared" si="200"/>
        <v>28.539357938566912</v>
      </c>
      <c r="BI142" s="50">
        <f t="shared" si="201"/>
        <v>66.203567396339253</v>
      </c>
      <c r="BJ142" s="50">
        <f t="shared" si="202"/>
        <v>69.077294339321028</v>
      </c>
      <c r="BK142" s="50">
        <f t="shared" si="203"/>
        <v>77.797183371487819</v>
      </c>
      <c r="BL142" s="50">
        <f t="shared" si="204"/>
        <v>99.388260494054521</v>
      </c>
      <c r="BM142" s="50">
        <f t="shared" si="205"/>
        <v>100</v>
      </c>
      <c r="BN142" s="50">
        <f t="shared" si="206"/>
        <v>100</v>
      </c>
      <c r="BO142" s="50">
        <f t="shared" si="207"/>
        <v>0.65798574020230616</v>
      </c>
      <c r="BP142" s="50">
        <f t="shared" si="208"/>
        <v>0.69077294339321027</v>
      </c>
      <c r="BQ142" s="50">
        <f t="shared" si="209"/>
        <v>0.77797183371487821</v>
      </c>
      <c r="BR142" s="50">
        <f t="shared" si="210"/>
        <v>0.98815858214952235</v>
      </c>
      <c r="BS142" s="50">
        <f t="shared" si="211"/>
        <v>1</v>
      </c>
      <c r="BT142" s="50">
        <f t="shared" si="212"/>
        <v>0.99999999999999956</v>
      </c>
      <c r="BU142" s="50">
        <f t="shared" si="213"/>
        <v>1.9588921757726658</v>
      </c>
      <c r="BV142" s="50">
        <f t="shared" si="214"/>
        <v>2.2338696716037711</v>
      </c>
      <c r="BW142" s="50">
        <f t="shared" si="215"/>
        <v>3.5039330672840445</v>
      </c>
      <c r="BX142" s="50">
        <f t="shared" si="216"/>
        <v>3.6671382987599439</v>
      </c>
      <c r="BY142" s="50">
        <f t="shared" si="217"/>
        <v>3.9309174848461064</v>
      </c>
      <c r="BZ142" s="50">
        <f t="shared" si="218"/>
        <v>3.1598583371220728</v>
      </c>
      <c r="CA142" s="50">
        <f t="shared" si="219"/>
        <v>1.4695573214484803</v>
      </c>
      <c r="CB142" s="50">
        <f t="shared" si="220"/>
        <v>1.4037423674064682</v>
      </c>
      <c r="CC142" s="50">
        <f t="shared" si="221"/>
        <v>1.2539074347448922</v>
      </c>
      <c r="CD142" s="50">
        <f t="shared" si="222"/>
        <v>36.515774465272727</v>
      </c>
      <c r="CE142" s="50">
        <f t="shared" si="223"/>
        <v>25.140230461366308</v>
      </c>
      <c r="CF142" s="50">
        <f t="shared" si="224"/>
        <v>20.72913817498215</v>
      </c>
      <c r="CG142" s="50">
        <f t="shared" si="225"/>
        <v>43.106817847165459</v>
      </c>
      <c r="CH142" s="50">
        <f t="shared" si="226"/>
        <v>48.487271216651514</v>
      </c>
      <c r="CI142" s="50">
        <f t="shared" si="227"/>
        <v>68.013436335271024</v>
      </c>
      <c r="CJ142" s="50">
        <f t="shared" si="228"/>
        <v>8.7052443821197549</v>
      </c>
      <c r="CK142" s="50">
        <f t="shared" si="229"/>
        <v>4.8244543939657571</v>
      </c>
      <c r="CL142" s="50">
        <f t="shared" si="230"/>
        <v>6.3351530455601175</v>
      </c>
      <c r="CM142" s="50">
        <f t="shared" si="231"/>
        <v>19.084064312490085</v>
      </c>
      <c r="CN142" s="50">
        <f t="shared" si="232"/>
        <v>12.284624432940355</v>
      </c>
      <c r="CO142" s="50">
        <f t="shared" si="233"/>
        <v>21.918032375715033</v>
      </c>
      <c r="CP142" s="50">
        <f t="shared" si="234"/>
        <v>23.459159196507969</v>
      </c>
      <c r="CQ142" s="50">
        <f t="shared" si="235"/>
        <v>19.001554319002288</v>
      </c>
      <c r="CR142" s="50">
        <f t="shared" si="236"/>
        <v>20.849886290290254</v>
      </c>
      <c r="CS142" s="50">
        <f t="shared" si="237"/>
        <v>17.252714859993581</v>
      </c>
      <c r="CT142" s="50">
        <f t="shared" si="238"/>
        <v>20.537722686981983</v>
      </c>
      <c r="CU142" s="50">
        <f t="shared" si="239"/>
        <v>17.038419367118212</v>
      </c>
      <c r="CV142" s="50">
        <f t="shared" si="240"/>
        <v>2.3738522174261778</v>
      </c>
      <c r="CW142" s="50">
        <f t="shared" si="241"/>
        <v>1.2273100141542739</v>
      </c>
      <c r="CX142" s="50">
        <f t="shared" si="242"/>
        <v>2.0048851466328808</v>
      </c>
      <c r="CY142" s="50">
        <f t="shared" si="243"/>
        <v>1.7587918447447111</v>
      </c>
      <c r="CZ142" s="50">
        <f t="shared" si="244"/>
        <v>0.96637445826892465</v>
      </c>
      <c r="DA142" s="50">
        <f t="shared" si="245"/>
        <v>1.540075540661789</v>
      </c>
      <c r="DB142" s="33">
        <f t="shared" si="246"/>
        <v>278702.38551724138</v>
      </c>
      <c r="DC142" s="33">
        <f t="shared" si="247"/>
        <v>264201.18379310344</v>
      </c>
      <c r="DD142" s="33">
        <f t="shared" si="248"/>
        <v>242711.24064516128</v>
      </c>
      <c r="DE142" s="33">
        <f t="shared" si="249"/>
        <v>24820.03448275862</v>
      </c>
      <c r="DF142" s="33">
        <f t="shared" si="250"/>
        <v>25075.10172413793</v>
      </c>
      <c r="DG142" s="33">
        <f t="shared" si="251"/>
        <v>20699.70193548387</v>
      </c>
      <c r="DH142" s="50">
        <f t="shared" si="252"/>
        <v>8.9055694434388606</v>
      </c>
      <c r="DI142" s="50">
        <f t="shared" si="253"/>
        <v>9.4909119498019745</v>
      </c>
      <c r="DJ142" s="50">
        <f t="shared" si="254"/>
        <v>8.5285303970516964</v>
      </c>
      <c r="DK142" s="50">
        <f t="shared" si="255"/>
        <v>2.6344765409490982</v>
      </c>
      <c r="DL142" s="50">
        <f t="shared" si="256"/>
        <v>1.444359082089419</v>
      </c>
      <c r="DM142" s="50">
        <f t="shared" si="257"/>
        <v>2.2221082292178647</v>
      </c>
      <c r="DN142" s="50">
        <f t="shared" si="258"/>
        <v>25.533960686479514</v>
      </c>
      <c r="DO142" s="50">
        <f t="shared" si="259"/>
        <v>21.260736228287474</v>
      </c>
      <c r="DP142" s="50">
        <f t="shared" si="260"/>
        <v>23.179171958721113</v>
      </c>
    </row>
    <row r="143" spans="1:120" ht="20.100000000000001" customHeight="1" x14ac:dyDescent="0.25">
      <c r="A143" s="30">
        <f t="shared" si="261"/>
        <v>142</v>
      </c>
      <c r="B143" s="49" t="s">
        <v>154</v>
      </c>
      <c r="C143" s="54" t="s">
        <v>11</v>
      </c>
      <c r="D143" s="32">
        <v>8052394.3399999999</v>
      </c>
      <c r="E143" s="32">
        <v>7362632.6100000003</v>
      </c>
      <c r="F143" s="32">
        <v>6794335.3700000001</v>
      </c>
      <c r="G143" s="32">
        <v>4924375.79</v>
      </c>
      <c r="H143" s="32">
        <v>3708353.64</v>
      </c>
      <c r="I143" s="32">
        <v>1536886.14</v>
      </c>
      <c r="J143" s="32">
        <v>1536886.14</v>
      </c>
      <c r="K143" s="32">
        <v>717287.05</v>
      </c>
      <c r="L143" s="32">
        <v>3387489.65</v>
      </c>
      <c r="M143" s="32">
        <v>5505096.96</v>
      </c>
      <c r="N143" s="32">
        <v>699742.57</v>
      </c>
      <c r="O143" s="32">
        <v>830604.17</v>
      </c>
      <c r="P143" s="32">
        <v>830563.31</v>
      </c>
      <c r="Q143" s="32">
        <v>976683.82</v>
      </c>
      <c r="R143" s="32">
        <v>891181.11</v>
      </c>
      <c r="S143" s="32">
        <v>967438.61</v>
      </c>
      <c r="T143" s="32">
        <v>996936.47</v>
      </c>
      <c r="U143" s="32">
        <v>5838369.1100000003</v>
      </c>
      <c r="V143" s="32">
        <v>3983058.07</v>
      </c>
      <c r="W143" s="32">
        <v>3149408.96</v>
      </c>
      <c r="X143" s="32">
        <v>1282097.1000000001</v>
      </c>
      <c r="Y143" s="32">
        <v>1312855.47</v>
      </c>
      <c r="Z143" s="32">
        <v>593665.89</v>
      </c>
      <c r="AA143" s="32">
        <v>2670202.6</v>
      </c>
      <c r="AB143" s="32">
        <v>5280686.8</v>
      </c>
      <c r="AC143" s="32">
        <v>640822.15</v>
      </c>
      <c r="AD143" s="32">
        <v>692671.71</v>
      </c>
      <c r="AE143" s="32">
        <v>692567.77</v>
      </c>
      <c r="AF143" s="32">
        <v>823710.81</v>
      </c>
      <c r="AG143" s="32">
        <v>583464.87</v>
      </c>
      <c r="AH143" s="32">
        <v>741949.6</v>
      </c>
      <c r="AI143" s="32">
        <v>743170.61</v>
      </c>
      <c r="AJ143" s="32">
        <v>5356830.0999999996</v>
      </c>
      <c r="AK143" s="32">
        <v>3675164.82</v>
      </c>
      <c r="AL143" s="32">
        <v>2774473.74</v>
      </c>
      <c r="AM143" s="32">
        <v>1277086.26</v>
      </c>
      <c r="AN143" s="32">
        <v>1598628.11</v>
      </c>
      <c r="AO143" s="32">
        <v>764821.03</v>
      </c>
      <c r="AP143" s="32">
        <v>2076536.71</v>
      </c>
      <c r="AQ143" s="32">
        <v>4597461.46</v>
      </c>
      <c r="AR143" s="32">
        <v>582548.69999999995</v>
      </c>
      <c r="AS143" s="32">
        <v>828344.63</v>
      </c>
      <c r="AT143" s="32">
        <v>827654.58</v>
      </c>
      <c r="AU143" s="32">
        <v>962912.86</v>
      </c>
      <c r="AV143" s="32">
        <v>758878.44</v>
      </c>
      <c r="AW143" s="32">
        <v>758493.46</v>
      </c>
      <c r="AX143" s="32">
        <v>727977.94</v>
      </c>
      <c r="AY143" s="32">
        <v>5073252.8600000003</v>
      </c>
      <c r="AZ143" s="30">
        <v>30</v>
      </c>
      <c r="BA143" s="30">
        <v>24</v>
      </c>
      <c r="BB143" s="30">
        <v>27</v>
      </c>
      <c r="BC143" s="50">
        <f t="shared" si="195"/>
        <v>68.790234426849054</v>
      </c>
      <c r="BD143" s="50">
        <f t="shared" si="196"/>
        <v>67.039007543266877</v>
      </c>
      <c r="BE143" s="50">
        <f t="shared" si="197"/>
        <v>56.5018662210638</v>
      </c>
      <c r="BF143" s="50">
        <f t="shared" si="198"/>
        <v>220.4125316661389</v>
      </c>
      <c r="BG143" s="50">
        <f t="shared" si="199"/>
        <v>203.38892292538495</v>
      </c>
      <c r="BH143" s="50">
        <f t="shared" si="200"/>
        <v>129.89492033891483</v>
      </c>
      <c r="BI143" s="50">
        <f t="shared" si="201"/>
        <v>31.209765573150943</v>
      </c>
      <c r="BJ143" s="50">
        <f t="shared" si="202"/>
        <v>32.960992456733123</v>
      </c>
      <c r="BK143" s="50">
        <f t="shared" si="203"/>
        <v>43.498133778936207</v>
      </c>
      <c r="BL143" s="50">
        <f t="shared" si="204"/>
        <v>100</v>
      </c>
      <c r="BM143" s="50">
        <f t="shared" si="205"/>
        <v>97.657139669761222</v>
      </c>
      <c r="BN143" s="50">
        <f t="shared" si="206"/>
        <v>79.886388335808761</v>
      </c>
      <c r="BO143" s="50">
        <f t="shared" si="207"/>
        <v>0.31209765573150944</v>
      </c>
      <c r="BP143" s="50">
        <f t="shared" si="208"/>
        <v>0.32188762440011331</v>
      </c>
      <c r="BQ143" s="50">
        <f t="shared" si="209"/>
        <v>0.34749088069470585</v>
      </c>
      <c r="BR143" s="50">
        <f t="shared" si="210"/>
        <v>0.99999999999999989</v>
      </c>
      <c r="BS143" s="50">
        <f t="shared" si="211"/>
        <v>0.988612064246156</v>
      </c>
      <c r="BT143" s="50">
        <f t="shared" si="212"/>
        <v>0.8659168822225739</v>
      </c>
      <c r="BU143" s="50">
        <f t="shared" si="213"/>
        <v>0.45369471165764297</v>
      </c>
      <c r="BV143" s="50">
        <f t="shared" si="214"/>
        <v>0.49166886063252274</v>
      </c>
      <c r="BW143" s="50">
        <f t="shared" si="215"/>
        <v>0.76985304536224652</v>
      </c>
      <c r="BX143" s="50">
        <f t="shared" si="216"/>
        <v>1.6352111787146935</v>
      </c>
      <c r="BY143" s="50">
        <f t="shared" si="217"/>
        <v>1.8484873884854007</v>
      </c>
      <c r="BZ143" s="50">
        <f t="shared" si="218"/>
        <v>1.8487158271176529</v>
      </c>
      <c r="CA143" s="50">
        <f t="shared" si="219"/>
        <v>2.41290069803089</v>
      </c>
      <c r="CB143" s="50">
        <f t="shared" si="220"/>
        <v>2.4564512001470091</v>
      </c>
      <c r="CC143" s="50">
        <f t="shared" si="221"/>
        <v>2.1725030069621138</v>
      </c>
      <c r="CD143" s="50">
        <f t="shared" si="222"/>
        <v>32.841931465663968</v>
      </c>
      <c r="CE143" s="50">
        <f t="shared" si="223"/>
        <v>23.516318610428758</v>
      </c>
      <c r="CF143" s="50">
        <f t="shared" si="224"/>
        <v>33.144615679185456</v>
      </c>
      <c r="CG143" s="50">
        <f t="shared" si="225"/>
        <v>42.000381375613905</v>
      </c>
      <c r="CH143" s="50">
        <f t="shared" si="226"/>
        <v>36.093772155045819</v>
      </c>
      <c r="CI143" s="50">
        <f t="shared" si="227"/>
        <v>38.798903260602216</v>
      </c>
      <c r="CJ143" s="50">
        <f t="shared" si="228"/>
        <v>16.867197090983993</v>
      </c>
      <c r="CK143" s="50">
        <f t="shared" si="229"/>
        <v>17.390449695351791</v>
      </c>
      <c r="CL143" s="50">
        <f t="shared" si="230"/>
        <v>22.538979081759933</v>
      </c>
      <c r="CM143" s="50">
        <f t="shared" si="231"/>
        <v>21.174590157050371</v>
      </c>
      <c r="CN143" s="50">
        <f t="shared" si="232"/>
        <v>22.232990485441068</v>
      </c>
      <c r="CO143" s="50">
        <f t="shared" si="233"/>
        <v>36.831567981285538</v>
      </c>
      <c r="CP143" s="50">
        <f t="shared" si="234"/>
        <v>46.271616985289214</v>
      </c>
      <c r="CQ143" s="50">
        <f t="shared" si="235"/>
        <v>31.634036690756499</v>
      </c>
      <c r="CR143" s="50">
        <f t="shared" si="236"/>
        <v>39.425663533008638</v>
      </c>
      <c r="CS143" s="50">
        <f t="shared" si="237"/>
        <v>28.277192687467267</v>
      </c>
      <c r="CT143" s="50">
        <f t="shared" si="238"/>
        <v>47.784498665487455</v>
      </c>
      <c r="CU143" s="50">
        <f t="shared" si="239"/>
        <v>32.333904500801822</v>
      </c>
      <c r="CV143" s="50">
        <f t="shared" si="240"/>
        <v>10.314996197764453</v>
      </c>
      <c r="CW143" s="50">
        <f t="shared" si="241"/>
        <v>9.4079352684148123</v>
      </c>
      <c r="CX143" s="50">
        <f t="shared" si="242"/>
        <v>12.191694770580629</v>
      </c>
      <c r="CY143" s="50">
        <f t="shared" si="243"/>
        <v>8.9077486734212776</v>
      </c>
      <c r="CZ143" s="50">
        <f t="shared" si="244"/>
        <v>8.0632284869637143</v>
      </c>
      <c r="DA143" s="50">
        <f t="shared" si="245"/>
        <v>11.256745337844576</v>
      </c>
      <c r="DB143" s="33">
        <f t="shared" si="246"/>
        <v>268413.14466666669</v>
      </c>
      <c r="DC143" s="33">
        <f t="shared" si="247"/>
        <v>306776.35875000001</v>
      </c>
      <c r="DD143" s="33">
        <f t="shared" si="248"/>
        <v>251642.05074074076</v>
      </c>
      <c r="DE143" s="33">
        <f t="shared" si="249"/>
        <v>23324.75233333333</v>
      </c>
      <c r="DF143" s="33">
        <f t="shared" si="250"/>
        <v>26700.922916666666</v>
      </c>
      <c r="DG143" s="33">
        <f t="shared" si="251"/>
        <v>21575.877777777776</v>
      </c>
      <c r="DH143" s="50">
        <f t="shared" si="252"/>
        <v>8.6898696270257432</v>
      </c>
      <c r="DI143" s="50">
        <f t="shared" si="253"/>
        <v>8.7037094466676095</v>
      </c>
      <c r="DJ143" s="50">
        <f t="shared" si="254"/>
        <v>8.5740351083081716</v>
      </c>
      <c r="DK143" s="50">
        <f t="shared" si="255"/>
        <v>12.129110656545416</v>
      </c>
      <c r="DL143" s="50">
        <f t="shared" si="256"/>
        <v>11.187721208324696</v>
      </c>
      <c r="DM143" s="50">
        <f t="shared" si="257"/>
        <v>14.172289231580864</v>
      </c>
      <c r="DN143" s="50">
        <f t="shared" si="258"/>
        <v>13.638485909039252</v>
      </c>
      <c r="DO143" s="50">
        <f t="shared" si="259"/>
        <v>14.280462401535088</v>
      </c>
      <c r="DP143" s="50">
        <f t="shared" si="260"/>
        <v>7.5917600794282958</v>
      </c>
    </row>
    <row r="144" spans="1:120" ht="20.100000000000001" customHeight="1" x14ac:dyDescent="0.25">
      <c r="A144" s="30">
        <f t="shared" si="261"/>
        <v>143</v>
      </c>
      <c r="B144" s="49" t="s">
        <v>155</v>
      </c>
      <c r="C144" s="54" t="s">
        <v>6</v>
      </c>
      <c r="D144" s="32">
        <v>7992536.7199999997</v>
      </c>
      <c r="E144" s="32">
        <v>7598730.54</v>
      </c>
      <c r="F144" s="32">
        <v>7831264.7699999996</v>
      </c>
      <c r="G144" s="32">
        <v>9882084.1799999997</v>
      </c>
      <c r="H144" s="32">
        <v>5998295.7400000002</v>
      </c>
      <c r="I144" s="32">
        <v>3540404</v>
      </c>
      <c r="J144" s="32">
        <v>4604912.95</v>
      </c>
      <c r="K144" s="32">
        <v>267748.24</v>
      </c>
      <c r="L144" s="32">
        <v>5277171.2300000004</v>
      </c>
      <c r="M144" s="32">
        <v>5471461.7400000002</v>
      </c>
      <c r="N144" s="32">
        <v>761391.43</v>
      </c>
      <c r="O144" s="32">
        <v>480334.57</v>
      </c>
      <c r="P144" s="32">
        <v>347319.28</v>
      </c>
      <c r="Q144" s="32">
        <v>631287.19999999995</v>
      </c>
      <c r="R144" s="32">
        <v>828123.78</v>
      </c>
      <c r="S144" s="32">
        <v>1614874.93</v>
      </c>
      <c r="T144" s="32">
        <v>1231580.01</v>
      </c>
      <c r="U144" s="32">
        <v>5547649.3700000001</v>
      </c>
      <c r="V144" s="32">
        <v>9352651.6199999992</v>
      </c>
      <c r="W144" s="32">
        <v>5367998.04</v>
      </c>
      <c r="X144" s="32">
        <v>3196443.44</v>
      </c>
      <c r="Y144" s="32">
        <v>4343228.63</v>
      </c>
      <c r="Z144" s="32">
        <v>266322.52</v>
      </c>
      <c r="AA144" s="32">
        <v>5009422.99</v>
      </c>
      <c r="AB144" s="32">
        <v>5205218.04</v>
      </c>
      <c r="AC144" s="32">
        <v>733115.3</v>
      </c>
      <c r="AD144" s="32">
        <v>470915.86</v>
      </c>
      <c r="AE144" s="32">
        <v>355015.01</v>
      </c>
      <c r="AF144" s="32">
        <v>607509.47</v>
      </c>
      <c r="AG144" s="32">
        <v>734607.09</v>
      </c>
      <c r="AH144" s="32">
        <v>1424800.54</v>
      </c>
      <c r="AI144" s="32">
        <v>1122342.51</v>
      </c>
      <c r="AJ144" s="32">
        <v>5183418.49</v>
      </c>
      <c r="AK144" s="32">
        <v>8372547.5999999996</v>
      </c>
      <c r="AL144" s="32">
        <v>5199257.8</v>
      </c>
      <c r="AM144" s="32">
        <v>3113360.63</v>
      </c>
      <c r="AN144" s="32">
        <v>4015785.31</v>
      </c>
      <c r="AO144" s="32">
        <v>411117.13</v>
      </c>
      <c r="AP144" s="32">
        <v>4356762.29</v>
      </c>
      <c r="AQ144" s="32">
        <v>5213163.5199999996</v>
      </c>
      <c r="AR144" s="32">
        <v>679415.14</v>
      </c>
      <c r="AS144" s="32">
        <v>616575.53</v>
      </c>
      <c r="AT144" s="32">
        <v>547190.87</v>
      </c>
      <c r="AU144" s="32">
        <v>758098.06</v>
      </c>
      <c r="AV144" s="32">
        <v>1060170.55</v>
      </c>
      <c r="AW144" s="32">
        <v>1335211.8700000001</v>
      </c>
      <c r="AX144" s="32">
        <v>1153983.52</v>
      </c>
      <c r="AY144" s="32">
        <v>5445403.1399999997</v>
      </c>
      <c r="AZ144" s="30">
        <v>30</v>
      </c>
      <c r="BA144" s="30">
        <v>30</v>
      </c>
      <c r="BB144" s="30">
        <v>32</v>
      </c>
      <c r="BC144" s="50">
        <f t="shared" si="195"/>
        <v>53.40139927850727</v>
      </c>
      <c r="BD144" s="50">
        <f t="shared" si="196"/>
        <v>53.561526650770311</v>
      </c>
      <c r="BE144" s="50">
        <f t="shared" si="197"/>
        <v>52.036279734020262</v>
      </c>
      <c r="BF144" s="50">
        <f t="shared" si="198"/>
        <v>114.59871852735024</v>
      </c>
      <c r="BG144" s="50">
        <f t="shared" si="199"/>
        <v>115.33868964204173</v>
      </c>
      <c r="BH144" s="50">
        <f t="shared" si="200"/>
        <v>108.49091656246932</v>
      </c>
      <c r="BI144" s="50">
        <f t="shared" si="201"/>
        <v>46.598600721492744</v>
      </c>
      <c r="BJ144" s="50">
        <f t="shared" si="202"/>
        <v>46.438473349229703</v>
      </c>
      <c r="BK144" s="50">
        <f t="shared" si="203"/>
        <v>47.963720265979738</v>
      </c>
      <c r="BL144" s="50">
        <f t="shared" si="204"/>
        <v>76.883190593211964</v>
      </c>
      <c r="BM144" s="50">
        <f t="shared" si="205"/>
        <v>73.596020663549552</v>
      </c>
      <c r="BN144" s="50">
        <f t="shared" si="206"/>
        <v>77.528064616581801</v>
      </c>
      <c r="BO144" s="50">
        <f t="shared" si="207"/>
        <v>0.35826491006475114</v>
      </c>
      <c r="BP144" s="50">
        <f t="shared" si="208"/>
        <v>0.34176868441936042</v>
      </c>
      <c r="BQ144" s="50">
        <f t="shared" si="209"/>
        <v>0.37185344040325313</v>
      </c>
      <c r="BR144" s="50">
        <f t="shared" si="210"/>
        <v>0.83214086491507688</v>
      </c>
      <c r="BS144" s="50">
        <f t="shared" si="211"/>
        <v>0.8137189067573084</v>
      </c>
      <c r="BT144" s="50">
        <f t="shared" si="212"/>
        <v>0.82840985020161784</v>
      </c>
      <c r="BU144" s="50">
        <f t="shared" si="213"/>
        <v>0.87261010668399319</v>
      </c>
      <c r="BV144" s="50">
        <f t="shared" si="214"/>
        <v>0.8670117573760725</v>
      </c>
      <c r="BW144" s="50">
        <f t="shared" si="215"/>
        <v>0.92173615237566697</v>
      </c>
      <c r="BX144" s="50">
        <f t="shared" si="216"/>
        <v>0.80879059259339359</v>
      </c>
      <c r="BY144" s="50">
        <f t="shared" si="217"/>
        <v>0.81246804101530312</v>
      </c>
      <c r="BZ144" s="50">
        <f t="shared" si="218"/>
        <v>0.93535028334744852</v>
      </c>
      <c r="CA144" s="50">
        <f t="shared" si="219"/>
        <v>1.6942404708615175</v>
      </c>
      <c r="CB144" s="50">
        <f t="shared" si="220"/>
        <v>1.679365876719533</v>
      </c>
      <c r="CC144" s="50">
        <f t="shared" si="221"/>
        <v>1.6699825101854648</v>
      </c>
      <c r="CD144" s="50">
        <f t="shared" si="222"/>
        <v>30.746689961605252</v>
      </c>
      <c r="CE144" s="50">
        <f t="shared" si="223"/>
        <v>28.688102533197409</v>
      </c>
      <c r="CF144" s="50">
        <f t="shared" si="224"/>
        <v>40.172751801151144</v>
      </c>
      <c r="CG144" s="50">
        <f t="shared" si="225"/>
        <v>70.688101309146461</v>
      </c>
      <c r="CH144" s="50">
        <f t="shared" si="226"/>
        <v>67.050854656391678</v>
      </c>
      <c r="CI144" s="50">
        <f t="shared" si="227"/>
        <v>60.039126208318841</v>
      </c>
      <c r="CJ144" s="50">
        <f t="shared" si="228"/>
        <v>4.8606605777770255</v>
      </c>
      <c r="CK144" s="50">
        <f t="shared" si="229"/>
        <v>5.0351053277017073</v>
      </c>
      <c r="CL144" s="50">
        <f t="shared" si="230"/>
        <v>7.3642523095359884</v>
      </c>
      <c r="CM144" s="50">
        <f t="shared" si="231"/>
        <v>5.0737076424181131</v>
      </c>
      <c r="CN144" s="50">
        <f t="shared" si="232"/>
        <v>5.3164310646484259</v>
      </c>
      <c r="CO144" s="50">
        <f t="shared" si="233"/>
        <v>9.4362993120747021</v>
      </c>
      <c r="CP144" s="50">
        <f t="shared" si="234"/>
        <v>46.07680908319756</v>
      </c>
      <c r="CQ144" s="50">
        <f t="shared" si="235"/>
        <v>31.542863903163898</v>
      </c>
      <c r="CR144" s="50">
        <f t="shared" si="236"/>
        <v>45.982944068948164</v>
      </c>
      <c r="CS144" s="50">
        <f t="shared" si="237"/>
        <v>31.498846911342117</v>
      </c>
      <c r="CT144" s="50">
        <f t="shared" si="238"/>
        <v>50.220969282007097</v>
      </c>
      <c r="CU144" s="50">
        <f t="shared" si="239"/>
        <v>33.431397442076275</v>
      </c>
      <c r="CV144" s="50">
        <f t="shared" si="240"/>
        <v>6.0097887169919693</v>
      </c>
      <c r="CW144" s="50">
        <f t="shared" si="241"/>
        <v>6.1972964763137917</v>
      </c>
      <c r="CX144" s="50">
        <f t="shared" si="242"/>
        <v>7.8732560845340958</v>
      </c>
      <c r="CY144" s="50">
        <f t="shared" si="243"/>
        <v>3.3499782281888595</v>
      </c>
      <c r="CZ144" s="50">
        <f t="shared" si="244"/>
        <v>3.504829110574041</v>
      </c>
      <c r="DA144" s="50">
        <f t="shared" si="245"/>
        <v>5.2496900829468442</v>
      </c>
      <c r="DB144" s="33">
        <f t="shared" si="246"/>
        <v>266417.89066666667</v>
      </c>
      <c r="DC144" s="33">
        <f t="shared" si="247"/>
        <v>253291.01800000001</v>
      </c>
      <c r="DD144" s="33">
        <f t="shared" si="248"/>
        <v>244727.02406249999</v>
      </c>
      <c r="DE144" s="33">
        <f t="shared" si="249"/>
        <v>25379.714333333333</v>
      </c>
      <c r="DF144" s="33">
        <f t="shared" si="250"/>
        <v>24437.17666666667</v>
      </c>
      <c r="DG144" s="33">
        <f t="shared" si="251"/>
        <v>21231.723125</v>
      </c>
      <c r="DH144" s="50">
        <f t="shared" si="252"/>
        <v>9.5262800369092329</v>
      </c>
      <c r="DI144" s="50">
        <f t="shared" si="253"/>
        <v>9.6478654709606282</v>
      </c>
      <c r="DJ144" s="50">
        <f t="shared" si="254"/>
        <v>8.6756757682705707</v>
      </c>
      <c r="DK144" s="50">
        <f t="shared" si="255"/>
        <v>7.8984585509667822</v>
      </c>
      <c r="DL144" s="50">
        <f t="shared" si="256"/>
        <v>7.9948810765436082</v>
      </c>
      <c r="DM144" s="50">
        <f t="shared" si="257"/>
        <v>9.6804038972621793</v>
      </c>
      <c r="DN144" s="50">
        <f t="shared" si="258"/>
        <v>22.91005555464702</v>
      </c>
      <c r="DO144" s="50">
        <f t="shared" si="259"/>
        <v>24.982743687372537</v>
      </c>
      <c r="DP144" s="50">
        <f t="shared" si="260"/>
        <v>24.867691962769772</v>
      </c>
    </row>
    <row r="145" spans="1:120" ht="20.100000000000001" customHeight="1" x14ac:dyDescent="0.25">
      <c r="A145" s="30">
        <f t="shared" si="261"/>
        <v>144</v>
      </c>
      <c r="B145" s="49" t="s">
        <v>156</v>
      </c>
      <c r="C145" s="54" t="s">
        <v>11</v>
      </c>
      <c r="D145" s="32">
        <v>7973788.5199999996</v>
      </c>
      <c r="E145" s="32">
        <v>7764234.8899999997</v>
      </c>
      <c r="F145" s="32">
        <v>7390548.4800000004</v>
      </c>
      <c r="G145" s="32">
        <v>12122322.380000001</v>
      </c>
      <c r="H145" s="32">
        <v>11385402.15</v>
      </c>
      <c r="I145" s="32">
        <v>2063170.3</v>
      </c>
      <c r="J145" s="32">
        <v>2109954.16</v>
      </c>
      <c r="K145" s="32">
        <v>1044356.43</v>
      </c>
      <c r="L145" s="32">
        <v>10012368.220000001</v>
      </c>
      <c r="M145" s="32">
        <v>5105787.96</v>
      </c>
      <c r="N145" s="32">
        <v>1112488.6299999999</v>
      </c>
      <c r="O145" s="32">
        <v>1287095.6299999999</v>
      </c>
      <c r="P145" s="32">
        <v>1387178.39</v>
      </c>
      <c r="Q145" s="32">
        <v>1461581.35</v>
      </c>
      <c r="R145" s="32">
        <v>2082129.88</v>
      </c>
      <c r="S145" s="32">
        <v>624160.38</v>
      </c>
      <c r="T145" s="32">
        <v>583045.79</v>
      </c>
      <c r="U145" s="32">
        <v>5058411.21</v>
      </c>
      <c r="V145" s="32">
        <v>10964864.310000001</v>
      </c>
      <c r="W145" s="32">
        <v>10351706.58</v>
      </c>
      <c r="X145" s="32">
        <v>1912874.61</v>
      </c>
      <c r="Y145" s="32">
        <v>1996852.52</v>
      </c>
      <c r="Z145" s="32">
        <v>993260.02</v>
      </c>
      <c r="AA145" s="32">
        <v>8968011.7899999991</v>
      </c>
      <c r="AB145" s="32">
        <v>5011885.46</v>
      </c>
      <c r="AC145" s="32">
        <v>1034842.73</v>
      </c>
      <c r="AD145" s="32">
        <v>1312237.1499999999</v>
      </c>
      <c r="AE145" s="32">
        <v>1311854.6399999999</v>
      </c>
      <c r="AF145" s="32">
        <v>1450422.6</v>
      </c>
      <c r="AG145" s="32">
        <v>1660968.86</v>
      </c>
      <c r="AH145" s="32">
        <v>588956.04</v>
      </c>
      <c r="AI145" s="32">
        <v>549129.16</v>
      </c>
      <c r="AJ145" s="32">
        <v>5018541.4800000004</v>
      </c>
      <c r="AK145" s="32">
        <v>10134856.82</v>
      </c>
      <c r="AL145" s="32">
        <v>9548700.6899999995</v>
      </c>
      <c r="AM145" s="32">
        <v>1872335.12</v>
      </c>
      <c r="AN145" s="32">
        <v>2022436.91</v>
      </c>
      <c r="AO145" s="32">
        <v>1049283.79</v>
      </c>
      <c r="AP145" s="32">
        <v>8112419.9100000001</v>
      </c>
      <c r="AQ145" s="32">
        <v>4645482.87</v>
      </c>
      <c r="AR145" s="32">
        <v>1004563.47</v>
      </c>
      <c r="AS145" s="32">
        <v>1402005.31</v>
      </c>
      <c r="AT145" s="32">
        <v>1384952.64</v>
      </c>
      <c r="AU145" s="32">
        <v>1560202.6</v>
      </c>
      <c r="AV145" s="32">
        <v>1320559.8500000001</v>
      </c>
      <c r="AW145" s="32">
        <v>578160.34</v>
      </c>
      <c r="AX145" s="32">
        <v>463042.38</v>
      </c>
      <c r="AY145" s="32">
        <v>4757753.8499999996</v>
      </c>
      <c r="AZ145" s="30">
        <v>48</v>
      </c>
      <c r="BA145" s="30">
        <v>49</v>
      </c>
      <c r="BB145" s="30">
        <v>48</v>
      </c>
      <c r="BC145" s="50">
        <f t="shared" si="195"/>
        <v>82.59447246279224</v>
      </c>
      <c r="BD145" s="50">
        <f t="shared" si="196"/>
        <v>81.788625344147093</v>
      </c>
      <c r="BE145" s="50">
        <f t="shared" si="197"/>
        <v>80.044741174745084</v>
      </c>
      <c r="BF145" s="50">
        <f t="shared" si="198"/>
        <v>474.53013007638043</v>
      </c>
      <c r="BG145" s="50">
        <f t="shared" si="199"/>
        <v>449.10736772888964</v>
      </c>
      <c r="BH145" s="50">
        <f t="shared" si="200"/>
        <v>401.12103719467819</v>
      </c>
      <c r="BI145" s="50">
        <f t="shared" si="201"/>
        <v>17.405527537207767</v>
      </c>
      <c r="BJ145" s="50">
        <f t="shared" si="202"/>
        <v>18.2113746558529</v>
      </c>
      <c r="BK145" s="50">
        <f t="shared" si="203"/>
        <v>19.955258825254919</v>
      </c>
      <c r="BL145" s="50">
        <f t="shared" si="204"/>
        <v>97.782707279289895</v>
      </c>
      <c r="BM145" s="50">
        <f t="shared" si="205"/>
        <v>95.794486114577964</v>
      </c>
      <c r="BN145" s="50">
        <f t="shared" si="206"/>
        <v>92.578171944063271</v>
      </c>
      <c r="BO145" s="50">
        <f t="shared" si="207"/>
        <v>0.17019596042124066</v>
      </c>
      <c r="BP145" s="50">
        <f t="shared" si="208"/>
        <v>0.17445492765974777</v>
      </c>
      <c r="BQ145" s="50">
        <f t="shared" si="209"/>
        <v>0.18474213827127359</v>
      </c>
      <c r="BR145" s="50">
        <f t="shared" si="210"/>
        <v>0.99534912489363625</v>
      </c>
      <c r="BS145" s="50">
        <f t="shared" si="211"/>
        <v>0.99072271259875599</v>
      </c>
      <c r="BT145" s="50">
        <f t="shared" si="212"/>
        <v>0.98183341654642797</v>
      </c>
      <c r="BU145" s="50">
        <f t="shared" si="213"/>
        <v>0.21073477459461634</v>
      </c>
      <c r="BV145" s="50">
        <f t="shared" si="214"/>
        <v>0.22266390441487144</v>
      </c>
      <c r="BW145" s="50">
        <f t="shared" si="215"/>
        <v>0.24930130989730781</v>
      </c>
      <c r="BX145" s="50">
        <f t="shared" si="216"/>
        <v>0.65777730289994141</v>
      </c>
      <c r="BY145" s="50">
        <f t="shared" si="217"/>
        <v>0.70810131986029101</v>
      </c>
      <c r="BZ145" s="50">
        <f t="shared" si="218"/>
        <v>0.72922080807452394</v>
      </c>
      <c r="CA145" s="50">
        <f t="shared" si="219"/>
        <v>5.5184015347642417</v>
      </c>
      <c r="CB145" s="50">
        <f t="shared" si="220"/>
        <v>5.4115970413763819</v>
      </c>
      <c r="CC145" s="50">
        <f t="shared" si="221"/>
        <v>5.0998886833891142</v>
      </c>
      <c r="CD145" s="50">
        <f t="shared" si="222"/>
        <v>77.48735853339376</v>
      </c>
      <c r="CE145" s="50">
        <f t="shared" si="223"/>
        <v>63.481996646810948</v>
      </c>
      <c r="CF145" s="50">
        <f t="shared" si="224"/>
        <v>53.023595269449366</v>
      </c>
      <c r="CG145" s="50">
        <f t="shared" si="225"/>
        <v>32.83164688596252</v>
      </c>
      <c r="CH145" s="50">
        <f t="shared" si="226"/>
        <v>31.39041784355226</v>
      </c>
      <c r="CI145" s="50">
        <f t="shared" si="227"/>
        <v>32.862402249389788</v>
      </c>
      <c r="CJ145" s="50">
        <f t="shared" si="228"/>
        <v>10.617566417170304</v>
      </c>
      <c r="CK145" s="50">
        <f t="shared" si="229"/>
        <v>11.967655165629678</v>
      </c>
      <c r="CL145" s="50">
        <f t="shared" si="230"/>
        <v>13.833498932449645</v>
      </c>
      <c r="CM145" s="50">
        <f t="shared" si="231"/>
        <v>10.430663426000129</v>
      </c>
      <c r="CN145" s="50">
        <f t="shared" si="232"/>
        <v>11.075587803169025</v>
      </c>
      <c r="CO145" s="50">
        <f t="shared" si="233"/>
        <v>12.934288432315629</v>
      </c>
      <c r="CP145" s="50">
        <f t="shared" si="234"/>
        <v>56.171556329182138</v>
      </c>
      <c r="CQ145" s="50">
        <f t="shared" si="235"/>
        <v>35.967853333536866</v>
      </c>
      <c r="CR145" s="50">
        <f t="shared" si="236"/>
        <v>54.916447152804636</v>
      </c>
      <c r="CS145" s="50">
        <f t="shared" si="237"/>
        <v>35.449074751008723</v>
      </c>
      <c r="CT145" s="50">
        <f t="shared" si="238"/>
        <v>59.091071624164663</v>
      </c>
      <c r="CU145" s="50">
        <f t="shared" si="239"/>
        <v>37.142921360012515</v>
      </c>
      <c r="CV145" s="50">
        <f t="shared" si="240"/>
        <v>16.141582219940791</v>
      </c>
      <c r="CW145" s="50">
        <f t="shared" si="241"/>
        <v>16.901049087143214</v>
      </c>
      <c r="CX145" s="50">
        <f t="shared" si="242"/>
        <v>18.970247117572526</v>
      </c>
      <c r="CY145" s="50">
        <f t="shared" si="243"/>
        <v>13.097368050087187</v>
      </c>
      <c r="CZ145" s="50">
        <f t="shared" si="244"/>
        <v>12.792761090719656</v>
      </c>
      <c r="DA145" s="50">
        <f t="shared" si="245"/>
        <v>14.197644367526022</v>
      </c>
      <c r="DB145" s="33">
        <f t="shared" si="246"/>
        <v>166120.59416666665</v>
      </c>
      <c r="DC145" s="33">
        <f t="shared" si="247"/>
        <v>158453.77326530611</v>
      </c>
      <c r="DD145" s="33">
        <f t="shared" si="248"/>
        <v>153969.76</v>
      </c>
      <c r="DE145" s="33">
        <f t="shared" si="249"/>
        <v>23176.84645833333</v>
      </c>
      <c r="DF145" s="33">
        <f t="shared" si="250"/>
        <v>21119.2393877551</v>
      </c>
      <c r="DG145" s="33">
        <f t="shared" si="251"/>
        <v>20928.405624999999</v>
      </c>
      <c r="DH145" s="50">
        <f t="shared" si="252"/>
        <v>13.951820106711333</v>
      </c>
      <c r="DI145" s="50">
        <f t="shared" si="253"/>
        <v>13.328328478738232</v>
      </c>
      <c r="DJ145" s="50">
        <f t="shared" si="254"/>
        <v>13.592542863611659</v>
      </c>
      <c r="DK145" s="50">
        <f t="shared" si="255"/>
        <v>18.329823349766997</v>
      </c>
      <c r="DL145" s="50">
        <f t="shared" si="256"/>
        <v>18.680818143048221</v>
      </c>
      <c r="DM145" s="50">
        <f t="shared" si="257"/>
        <v>21.110782294739781</v>
      </c>
      <c r="DN145" s="50">
        <f t="shared" si="258"/>
        <v>24.713617402877787</v>
      </c>
      <c r="DO145" s="50">
        <f t="shared" si="259"/>
        <v>24.285817215236584</v>
      </c>
      <c r="DP145" s="50">
        <f t="shared" si="260"/>
        <v>24.236846828206335</v>
      </c>
    </row>
    <row r="146" spans="1:120" ht="20.100000000000001" customHeight="1" x14ac:dyDescent="0.25">
      <c r="A146" s="30">
        <f t="shared" si="261"/>
        <v>145</v>
      </c>
      <c r="B146" s="49" t="s">
        <v>157</v>
      </c>
      <c r="C146" s="54" t="s">
        <v>15</v>
      </c>
      <c r="D146" s="32">
        <v>7953188.9900000002</v>
      </c>
      <c r="E146" s="32">
        <v>8485431.5299999993</v>
      </c>
      <c r="F146" s="32">
        <v>8314345.0499999998</v>
      </c>
      <c r="G146" s="32">
        <v>6632117.04</v>
      </c>
      <c r="H146" s="32">
        <v>5299488.97</v>
      </c>
      <c r="I146" s="32">
        <v>2247387.06</v>
      </c>
      <c r="J146" s="32">
        <v>2649475.69</v>
      </c>
      <c r="K146" s="32">
        <v>453644.99</v>
      </c>
      <c r="L146" s="32">
        <v>3982641.35</v>
      </c>
      <c r="M146" s="32">
        <v>5572859.0899999999</v>
      </c>
      <c r="N146" s="32">
        <v>805110.67</v>
      </c>
      <c r="O146" s="32">
        <v>706082.61</v>
      </c>
      <c r="P146" s="32">
        <v>604949.23</v>
      </c>
      <c r="Q146" s="32">
        <v>775987.16</v>
      </c>
      <c r="R146" s="32">
        <v>2074913.26</v>
      </c>
      <c r="S146" s="32">
        <v>511244.06</v>
      </c>
      <c r="T146" s="32">
        <v>766778.2</v>
      </c>
      <c r="U146" s="32">
        <v>5223953.74</v>
      </c>
      <c r="V146" s="32">
        <v>7259753.0599999996</v>
      </c>
      <c r="W146" s="32">
        <v>5903343.9100000001</v>
      </c>
      <c r="X146" s="32">
        <v>2773028.9</v>
      </c>
      <c r="Y146" s="32">
        <v>3423392.75</v>
      </c>
      <c r="Z146" s="32">
        <v>444250.28</v>
      </c>
      <c r="AA146" s="32">
        <v>3836360.31</v>
      </c>
      <c r="AB146" s="32">
        <v>6244075.9000000004</v>
      </c>
      <c r="AC146" s="32">
        <v>807750.38</v>
      </c>
      <c r="AD146" s="32">
        <v>706300.79</v>
      </c>
      <c r="AE146" s="32">
        <v>597541.18000000005</v>
      </c>
      <c r="AF146" s="32">
        <v>770326.55</v>
      </c>
      <c r="AG146" s="32">
        <v>2292268.02</v>
      </c>
      <c r="AH146" s="32">
        <v>554678.07999999996</v>
      </c>
      <c r="AI146" s="32">
        <v>607475.76</v>
      </c>
      <c r="AJ146" s="32">
        <v>5960355.1100000003</v>
      </c>
      <c r="AK146" s="32">
        <v>7539367.0199999996</v>
      </c>
      <c r="AL146" s="32">
        <v>6248263.5199999996</v>
      </c>
      <c r="AM146" s="32">
        <v>2775093.91</v>
      </c>
      <c r="AN146" s="32">
        <v>3867256.99</v>
      </c>
      <c r="AO146" s="32">
        <v>536813.64</v>
      </c>
      <c r="AP146" s="32">
        <v>3672110.03</v>
      </c>
      <c r="AQ146" s="32">
        <v>6071355.1900000004</v>
      </c>
      <c r="AR146" s="32">
        <v>755553.2</v>
      </c>
      <c r="AS146" s="32">
        <v>781661.64</v>
      </c>
      <c r="AT146" s="32">
        <v>705980.37</v>
      </c>
      <c r="AU146" s="32">
        <v>825062.46</v>
      </c>
      <c r="AV146" s="32">
        <v>2133212.5699999998</v>
      </c>
      <c r="AW146" s="32">
        <v>356146.78</v>
      </c>
      <c r="AX146" s="32">
        <v>622573.69999999995</v>
      </c>
      <c r="AY146" s="32">
        <v>7124339.6500000004</v>
      </c>
      <c r="AZ146" s="30">
        <v>32</v>
      </c>
      <c r="BA146" s="30">
        <v>33</v>
      </c>
      <c r="BB146" s="30">
        <v>36</v>
      </c>
      <c r="BC146" s="50">
        <f t="shared" si="195"/>
        <v>60.050830315262345</v>
      </c>
      <c r="BD146" s="50">
        <f t="shared" si="196"/>
        <v>52.844225943960687</v>
      </c>
      <c r="BE146" s="50">
        <f t="shared" si="197"/>
        <v>48.705813369462412</v>
      </c>
      <c r="BF146" s="50">
        <f t="shared" si="198"/>
        <v>150.31809369045391</v>
      </c>
      <c r="BG146" s="50">
        <f t="shared" si="199"/>
        <v>112.06310786280658</v>
      </c>
      <c r="BH146" s="50">
        <f t="shared" si="200"/>
        <v>94.95386625443787</v>
      </c>
      <c r="BI146" s="50">
        <f t="shared" si="201"/>
        <v>39.949169684737655</v>
      </c>
      <c r="BJ146" s="50">
        <f t="shared" si="202"/>
        <v>47.155774056039313</v>
      </c>
      <c r="BK146" s="50">
        <f t="shared" si="203"/>
        <v>51.294186630537595</v>
      </c>
      <c r="BL146" s="50">
        <f t="shared" si="204"/>
        <v>84.823841505033784</v>
      </c>
      <c r="BM146" s="50">
        <f t="shared" si="205"/>
        <v>81.002359428377005</v>
      </c>
      <c r="BN146" s="50">
        <f t="shared" si="206"/>
        <v>71.7587146956065</v>
      </c>
      <c r="BO146" s="50">
        <f t="shared" si="207"/>
        <v>0.33886420375958864</v>
      </c>
      <c r="BP146" s="50">
        <f t="shared" si="208"/>
        <v>0.3819728959210632</v>
      </c>
      <c r="BQ146" s="50">
        <f t="shared" si="209"/>
        <v>0.36808049039639407</v>
      </c>
      <c r="BR146" s="50">
        <f t="shared" si="210"/>
        <v>0.90829797231892484</v>
      </c>
      <c r="BS146" s="50">
        <f t="shared" si="211"/>
        <v>0.85504706177435252</v>
      </c>
      <c r="BT146" s="50">
        <f t="shared" si="212"/>
        <v>0.77075976654075573</v>
      </c>
      <c r="BU146" s="50">
        <f t="shared" si="213"/>
        <v>0.66525590861953965</v>
      </c>
      <c r="BV146" s="50">
        <f t="shared" si="214"/>
        <v>0.89235433415272714</v>
      </c>
      <c r="BW146" s="50">
        <f t="shared" si="215"/>
        <v>1.0531430045411794</v>
      </c>
      <c r="BX146" s="50">
        <f t="shared" si="216"/>
        <v>1.1991930995837794</v>
      </c>
      <c r="BY146" s="50">
        <f t="shared" si="217"/>
        <v>1.1688319781499565</v>
      </c>
      <c r="BZ146" s="50">
        <f t="shared" si="218"/>
        <v>1.1027908613474027</v>
      </c>
      <c r="CA146" s="50">
        <f t="shared" si="219"/>
        <v>2.3580668698875571</v>
      </c>
      <c r="CB146" s="50">
        <f t="shared" si="220"/>
        <v>2.1288432695382298</v>
      </c>
      <c r="CC146" s="50">
        <f t="shared" si="221"/>
        <v>2.2515502979861317</v>
      </c>
      <c r="CD146" s="50">
        <f t="shared" si="222"/>
        <v>77.418793062231259</v>
      </c>
      <c r="CE146" s="50">
        <f t="shared" si="223"/>
        <v>80.163969675406548</v>
      </c>
      <c r="CF146" s="50">
        <f t="shared" si="224"/>
        <v>76.136663867419543</v>
      </c>
      <c r="CG146" s="50">
        <f t="shared" si="225"/>
        <v>25.324223685938602</v>
      </c>
      <c r="CH146" s="50">
        <f t="shared" si="226"/>
        <v>25.061484697691135</v>
      </c>
      <c r="CI146" s="50">
        <f t="shared" si="227"/>
        <v>13.642315115016858</v>
      </c>
      <c r="CJ146" s="50">
        <f t="shared" si="228"/>
        <v>10.646413592242636</v>
      </c>
      <c r="CK146" s="50">
        <f t="shared" si="229"/>
        <v>9.7289919390178277</v>
      </c>
      <c r="CL146" s="50">
        <f t="shared" si="230"/>
        <v>10.367735619269535</v>
      </c>
      <c r="CM146" s="50">
        <f t="shared" si="231"/>
        <v>11.390555918373115</v>
      </c>
      <c r="CN146" s="50">
        <f t="shared" si="232"/>
        <v>11.579993642463684</v>
      </c>
      <c r="CO146" s="50">
        <f t="shared" si="233"/>
        <v>14.618669800588737</v>
      </c>
      <c r="CP146" s="50">
        <f t="shared" si="234"/>
        <v>42.712903045965952</v>
      </c>
      <c r="CQ146" s="50">
        <f t="shared" si="235"/>
        <v>29.929251058825905</v>
      </c>
      <c r="CR146" s="50">
        <f t="shared" si="236"/>
        <v>35.895714047934604</v>
      </c>
      <c r="CS146" s="50">
        <f t="shared" si="237"/>
        <v>26.41416199135837</v>
      </c>
      <c r="CT146" s="50">
        <f t="shared" si="238"/>
        <v>36.943808915913536</v>
      </c>
      <c r="CU146" s="50">
        <f t="shared" si="239"/>
        <v>26.97734874498623</v>
      </c>
      <c r="CV146" s="50">
        <f t="shared" si="240"/>
        <v>8.8779810323607062</v>
      </c>
      <c r="CW146" s="50">
        <f t="shared" si="241"/>
        <v>8.3236873399177629</v>
      </c>
      <c r="CX146" s="50">
        <f t="shared" si="242"/>
        <v>9.4013615660562468</v>
      </c>
      <c r="CY146" s="50">
        <f t="shared" si="243"/>
        <v>5.7039382638887846</v>
      </c>
      <c r="CZ146" s="50">
        <f t="shared" si="244"/>
        <v>5.2354471122578259</v>
      </c>
      <c r="DA146" s="50">
        <f t="shared" si="245"/>
        <v>6.4564753660301841</v>
      </c>
      <c r="DB146" s="33">
        <f t="shared" si="246"/>
        <v>248537.15593750001</v>
      </c>
      <c r="DC146" s="33">
        <f t="shared" si="247"/>
        <v>257134.28878787876</v>
      </c>
      <c r="DD146" s="33">
        <f t="shared" si="248"/>
        <v>230954.02916666667</v>
      </c>
      <c r="DE146" s="33">
        <f t="shared" si="249"/>
        <v>25159.708437500001</v>
      </c>
      <c r="DF146" s="33">
        <f t="shared" si="250"/>
        <v>24477.284242424241</v>
      </c>
      <c r="DG146" s="33">
        <f t="shared" si="251"/>
        <v>20987.588888888888</v>
      </c>
      <c r="DH146" s="50">
        <f t="shared" si="252"/>
        <v>10.123117544576292</v>
      </c>
      <c r="DI146" s="50">
        <f t="shared" si="253"/>
        <v>9.5192610669736908</v>
      </c>
      <c r="DJ146" s="50">
        <f t="shared" si="254"/>
        <v>9.0873447692671832</v>
      </c>
      <c r="DK146" s="50">
        <f t="shared" si="255"/>
        <v>9.7569309741751784</v>
      </c>
      <c r="DL146" s="50">
        <f t="shared" si="256"/>
        <v>9.0782248053800529</v>
      </c>
      <c r="DM146" s="50">
        <f t="shared" si="257"/>
        <v>9.9233608304480949</v>
      </c>
      <c r="DN146" s="50">
        <f t="shared" si="258"/>
        <v>25.011064151614836</v>
      </c>
      <c r="DO146" s="50">
        <f t="shared" si="259"/>
        <v>25.653612693270784</v>
      </c>
      <c r="DP146" s="50">
        <f t="shared" si="260"/>
        <v>23.96195945221536</v>
      </c>
    </row>
    <row r="147" spans="1:120" ht="20.100000000000001" customHeight="1" x14ac:dyDescent="0.25">
      <c r="A147" s="30">
        <f t="shared" si="261"/>
        <v>146</v>
      </c>
      <c r="B147" s="49" t="s">
        <v>158</v>
      </c>
      <c r="C147" s="54" t="s">
        <v>2</v>
      </c>
      <c r="D147" s="32">
        <v>7950887.8200000003</v>
      </c>
      <c r="E147" s="32">
        <v>7578118.8399999999</v>
      </c>
      <c r="F147" s="32">
        <v>8953754.0899999999</v>
      </c>
      <c r="G147" s="32">
        <v>5453481.5700000003</v>
      </c>
      <c r="H147" s="32">
        <v>5382855.5300000003</v>
      </c>
      <c r="I147" s="32">
        <v>1509584.13</v>
      </c>
      <c r="J147" s="32">
        <v>2064284.05</v>
      </c>
      <c r="K147" s="32">
        <v>188554.2</v>
      </c>
      <c r="L147" s="32">
        <v>3389197.52</v>
      </c>
      <c r="M147" s="32">
        <v>6843201.8399999999</v>
      </c>
      <c r="N147" s="32">
        <v>521185.13</v>
      </c>
      <c r="O147" s="32">
        <v>290284.95</v>
      </c>
      <c r="P147" s="32">
        <v>243847.37</v>
      </c>
      <c r="Q147" s="32">
        <v>315451.40999999997</v>
      </c>
      <c r="R147" s="32">
        <v>1849775.56</v>
      </c>
      <c r="S147" s="32">
        <v>887289.75</v>
      </c>
      <c r="T147" s="32">
        <v>203395.89</v>
      </c>
      <c r="U147" s="32">
        <v>7146461.5899999999</v>
      </c>
      <c r="V147" s="32">
        <v>5270494.4800000004</v>
      </c>
      <c r="W147" s="32">
        <v>5264371.4400000004</v>
      </c>
      <c r="X147" s="32">
        <v>1569851.16</v>
      </c>
      <c r="Y147" s="32">
        <v>2069851.16</v>
      </c>
      <c r="Z147" s="32">
        <v>208667.53</v>
      </c>
      <c r="AA147" s="32">
        <v>3200643.32</v>
      </c>
      <c r="AB147" s="32">
        <v>6539556.1299999999</v>
      </c>
      <c r="AC147" s="32">
        <v>508298.47</v>
      </c>
      <c r="AD147" s="32">
        <v>333837.90000000002</v>
      </c>
      <c r="AE147" s="32">
        <v>269254.98</v>
      </c>
      <c r="AF147" s="32">
        <v>339643.53</v>
      </c>
      <c r="AG147" s="32">
        <v>1977345.58</v>
      </c>
      <c r="AH147" s="32">
        <v>819693.4</v>
      </c>
      <c r="AI147" s="32">
        <v>173736.47</v>
      </c>
      <c r="AJ147" s="32">
        <v>5073097.8899999997</v>
      </c>
      <c r="AK147" s="32">
        <v>5752767.2999999998</v>
      </c>
      <c r="AL147" s="32">
        <v>5740776.8899999997</v>
      </c>
      <c r="AM147" s="32">
        <v>1895904.73</v>
      </c>
      <c r="AN147" s="32">
        <v>2680791.5099999998</v>
      </c>
      <c r="AO147" s="32">
        <v>698973.75</v>
      </c>
      <c r="AP147" s="32">
        <v>3071975.79</v>
      </c>
      <c r="AQ147" s="32">
        <v>7230147.8799999999</v>
      </c>
      <c r="AR147" s="32">
        <v>515578.5</v>
      </c>
      <c r="AS147" s="32">
        <v>958385.66</v>
      </c>
      <c r="AT147" s="32">
        <v>901316.84</v>
      </c>
      <c r="AU147" s="32">
        <v>969320.7</v>
      </c>
      <c r="AV147" s="32">
        <v>1989765.7</v>
      </c>
      <c r="AW147" s="32">
        <v>531015.98</v>
      </c>
      <c r="AX147" s="32">
        <v>211078.09</v>
      </c>
      <c r="AY147" s="32">
        <v>8631589.8800000008</v>
      </c>
      <c r="AZ147" s="30">
        <v>11</v>
      </c>
      <c r="BA147" s="30">
        <v>11</v>
      </c>
      <c r="BB147" s="30">
        <v>11</v>
      </c>
      <c r="BC147" s="50">
        <f t="shared" si="195"/>
        <v>62.147409439214442</v>
      </c>
      <c r="BD147" s="50">
        <f t="shared" si="196"/>
        <v>60.727571808404576</v>
      </c>
      <c r="BE147" s="50">
        <f t="shared" si="197"/>
        <v>53.399966134559271</v>
      </c>
      <c r="BF147" s="50">
        <f t="shared" si="198"/>
        <v>164.18271119228964</v>
      </c>
      <c r="BG147" s="50">
        <f t="shared" si="199"/>
        <v>154.63156877424944</v>
      </c>
      <c r="BH147" s="50">
        <f t="shared" si="200"/>
        <v>114.59211872839749</v>
      </c>
      <c r="BI147" s="50">
        <f t="shared" si="201"/>
        <v>37.852590560785551</v>
      </c>
      <c r="BJ147" s="50">
        <f t="shared" si="202"/>
        <v>39.272428191595402</v>
      </c>
      <c r="BK147" s="50">
        <f t="shared" si="203"/>
        <v>46.600033865440722</v>
      </c>
      <c r="BL147" s="50">
        <f t="shared" si="204"/>
        <v>73.12870193421297</v>
      </c>
      <c r="BM147" s="50">
        <f t="shared" si="205"/>
        <v>75.843673706470753</v>
      </c>
      <c r="BN147" s="50">
        <f t="shared" si="206"/>
        <v>70.721826853293791</v>
      </c>
      <c r="BO147" s="50">
        <f t="shared" si="207"/>
        <v>0.27681108125574905</v>
      </c>
      <c r="BP147" s="50">
        <f t="shared" si="208"/>
        <v>0.29785652294241655</v>
      </c>
      <c r="BQ147" s="50">
        <f t="shared" si="209"/>
        <v>0.32956395263893257</v>
      </c>
      <c r="BR147" s="50">
        <f t="shared" si="210"/>
        <v>0.85935234664722915</v>
      </c>
      <c r="BS147" s="50">
        <f t="shared" si="211"/>
        <v>0.8648883567627913</v>
      </c>
      <c r="BT147" s="50">
        <f t="shared" si="212"/>
        <v>0.79649604678550945</v>
      </c>
      <c r="BU147" s="50">
        <f t="shared" si="213"/>
        <v>0.60907752877147159</v>
      </c>
      <c r="BV147" s="50">
        <f t="shared" si="214"/>
        <v>0.64669847685495929</v>
      </c>
      <c r="BW147" s="50">
        <f t="shared" si="215"/>
        <v>0.87266036364173294</v>
      </c>
      <c r="BX147" s="50">
        <f t="shared" si="216"/>
        <v>1.4579471330275349</v>
      </c>
      <c r="BY147" s="50">
        <f t="shared" si="217"/>
        <v>1.4378383031718875</v>
      </c>
      <c r="BZ147" s="50">
        <f t="shared" si="218"/>
        <v>1.5564255640933018</v>
      </c>
      <c r="CA147" s="50">
        <f t="shared" si="219"/>
        <v>3.5657870422895876</v>
      </c>
      <c r="CB147" s="50">
        <f t="shared" si="220"/>
        <v>3.3534207408554582</v>
      </c>
      <c r="CC147" s="50">
        <f t="shared" si="221"/>
        <v>3.0279880624592352</v>
      </c>
      <c r="CD147" s="50">
        <f t="shared" si="222"/>
        <v>69.03847094192524</v>
      </c>
      <c r="CE147" s="50">
        <f t="shared" si="223"/>
        <v>77.429939310626949</v>
      </c>
      <c r="CF147" s="50">
        <f t="shared" si="224"/>
        <v>65.945403603972821</v>
      </c>
      <c r="CG147" s="50">
        <f t="shared" si="225"/>
        <v>35.824018437708375</v>
      </c>
      <c r="CH147" s="50">
        <f t="shared" si="226"/>
        <v>46.359830274212072</v>
      </c>
      <c r="CI147" s="50">
        <f t="shared" si="227"/>
        <v>17.820177496071654</v>
      </c>
      <c r="CJ147" s="50">
        <f t="shared" si="228"/>
        <v>5.322928963341119</v>
      </c>
      <c r="CK147" s="50">
        <f t="shared" si="229"/>
        <v>6.3340906866863849</v>
      </c>
      <c r="CL147" s="50">
        <f t="shared" si="230"/>
        <v>16.659558956956246</v>
      </c>
      <c r="CM147" s="50">
        <f t="shared" si="231"/>
        <v>5.5633877602979016</v>
      </c>
      <c r="CN147" s="50">
        <f t="shared" si="232"/>
        <v>6.5195496385395426</v>
      </c>
      <c r="CO147" s="50">
        <f t="shared" si="233"/>
        <v>22.753231072826914</v>
      </c>
      <c r="CP147" s="50">
        <f t="shared" si="234"/>
        <v>16.186662411816286</v>
      </c>
      <c r="CQ147" s="50">
        <f t="shared" si="235"/>
        <v>13.931601163000693</v>
      </c>
      <c r="CR147" s="50">
        <f t="shared" si="236"/>
        <v>15.881241621822429</v>
      </c>
      <c r="CS147" s="50">
        <f t="shared" si="237"/>
        <v>13.70475617930531</v>
      </c>
      <c r="CT147" s="50">
        <f t="shared" si="238"/>
        <v>23.839155693728355</v>
      </c>
      <c r="CU147" s="50">
        <f t="shared" si="239"/>
        <v>19.250095464705801</v>
      </c>
      <c r="CV147" s="50">
        <f t="shared" si="240"/>
        <v>3.6509752944797551</v>
      </c>
      <c r="CW147" s="50">
        <f t="shared" si="241"/>
        <v>4.4052872097740821</v>
      </c>
      <c r="CX147" s="50">
        <f t="shared" si="242"/>
        <v>10.703729970319076</v>
      </c>
      <c r="CY147" s="50">
        <f t="shared" si="243"/>
        <v>2.3714861065666502</v>
      </c>
      <c r="CZ147" s="50">
        <f t="shared" si="244"/>
        <v>2.7535531496098842</v>
      </c>
      <c r="DA147" s="50">
        <f t="shared" si="245"/>
        <v>7.8064881274844122</v>
      </c>
      <c r="DB147" s="33">
        <f t="shared" si="246"/>
        <v>722807.98363636364</v>
      </c>
      <c r="DC147" s="33">
        <f t="shared" si="247"/>
        <v>688919.89454545453</v>
      </c>
      <c r="DD147" s="33">
        <f t="shared" si="248"/>
        <v>813977.64454545453</v>
      </c>
      <c r="DE147" s="33">
        <f t="shared" si="249"/>
        <v>47380.466363636362</v>
      </c>
      <c r="DF147" s="33">
        <f t="shared" si="250"/>
        <v>46208.951818181813</v>
      </c>
      <c r="DG147" s="33">
        <f t="shared" si="251"/>
        <v>46870.772727272728</v>
      </c>
      <c r="DH147" s="50">
        <f t="shared" si="252"/>
        <v>6.5550557597981545</v>
      </c>
      <c r="DI147" s="50">
        <f t="shared" si="253"/>
        <v>6.707449180092298</v>
      </c>
      <c r="DJ147" s="50">
        <f t="shared" si="254"/>
        <v>5.7582383301750921</v>
      </c>
      <c r="DK147" s="50">
        <f t="shared" si="255"/>
        <v>3.967499191807236</v>
      </c>
      <c r="DL147" s="50">
        <f t="shared" si="256"/>
        <v>4.4818976473058321</v>
      </c>
      <c r="DM147" s="50">
        <f t="shared" si="257"/>
        <v>10.825857961439725</v>
      </c>
      <c r="DN147" s="50">
        <f t="shared" si="258"/>
        <v>22.675319401640454</v>
      </c>
      <c r="DO147" s="50">
        <f t="shared" si="259"/>
        <v>22.501886501783545</v>
      </c>
      <c r="DP147" s="50">
        <f t="shared" si="260"/>
        <v>22.44971812575919</v>
      </c>
    </row>
    <row r="148" spans="1:120" ht="20.100000000000001" customHeight="1" x14ac:dyDescent="0.25">
      <c r="A148" s="30">
        <f t="shared" si="261"/>
        <v>147</v>
      </c>
      <c r="B148" s="49" t="s">
        <v>159</v>
      </c>
      <c r="C148" s="54" t="s">
        <v>6</v>
      </c>
      <c r="D148" s="32">
        <v>7903846.5199999996</v>
      </c>
      <c r="E148" s="32">
        <v>8265742.7199999997</v>
      </c>
      <c r="F148" s="32">
        <v>9422049.3599999994</v>
      </c>
      <c r="G148" s="32">
        <v>2544629.21</v>
      </c>
      <c r="H148" s="32">
        <v>2513234.17</v>
      </c>
      <c r="I148" s="32">
        <v>961459.83</v>
      </c>
      <c r="J148" s="32">
        <v>961459.83</v>
      </c>
      <c r="K148" s="32">
        <v>353330.65</v>
      </c>
      <c r="L148" s="32">
        <v>1583169.38</v>
      </c>
      <c r="M148" s="32">
        <v>6741981.3700000001</v>
      </c>
      <c r="N148" s="32">
        <v>285625.24</v>
      </c>
      <c r="O148" s="32">
        <v>464070.35</v>
      </c>
      <c r="P148" s="32">
        <v>464070.35</v>
      </c>
      <c r="Q148" s="32">
        <v>473419.5</v>
      </c>
      <c r="R148" s="32">
        <v>1219746.6200000001</v>
      </c>
      <c r="S148" s="32">
        <v>560875.11</v>
      </c>
      <c r="T148" s="32">
        <v>283327.09999999998</v>
      </c>
      <c r="U148" s="32">
        <v>6713827.8799999999</v>
      </c>
      <c r="V148" s="32">
        <v>2383626.2200000002</v>
      </c>
      <c r="W148" s="32">
        <v>2346909.85</v>
      </c>
      <c r="X148" s="32">
        <v>432566.44</v>
      </c>
      <c r="Y148" s="32">
        <v>432571.87</v>
      </c>
      <c r="Z148" s="32">
        <v>121215.62</v>
      </c>
      <c r="AA148" s="32">
        <v>1951054.35</v>
      </c>
      <c r="AB148" s="32">
        <v>7367171.0800000001</v>
      </c>
      <c r="AC148" s="32">
        <v>267298.88</v>
      </c>
      <c r="AD148" s="32">
        <v>163953.56</v>
      </c>
      <c r="AE148" s="32">
        <v>163953.56</v>
      </c>
      <c r="AF148" s="32">
        <v>173063.55</v>
      </c>
      <c r="AG148" s="32">
        <v>1021388.12</v>
      </c>
      <c r="AH148" s="32">
        <v>145836.93</v>
      </c>
      <c r="AI148" s="32">
        <v>318492.09999999998</v>
      </c>
      <c r="AJ148" s="32">
        <v>7279427.2599999998</v>
      </c>
      <c r="AK148" s="32">
        <v>2287405.04</v>
      </c>
      <c r="AL148" s="32">
        <v>2248190.02</v>
      </c>
      <c r="AM148" s="32">
        <v>457560.88</v>
      </c>
      <c r="AN148" s="32">
        <v>457566.31</v>
      </c>
      <c r="AO148" s="32">
        <v>151107.71</v>
      </c>
      <c r="AP148" s="32">
        <v>1829838.73</v>
      </c>
      <c r="AQ148" s="32">
        <v>8462352.9600000009</v>
      </c>
      <c r="AR148" s="32">
        <v>255127.57</v>
      </c>
      <c r="AS148" s="32">
        <v>202006.1</v>
      </c>
      <c r="AT148" s="32">
        <v>202006.1</v>
      </c>
      <c r="AU148" s="32">
        <v>213857.59</v>
      </c>
      <c r="AV148" s="32">
        <v>689456.4</v>
      </c>
      <c r="AW148" s="32">
        <v>74223.3</v>
      </c>
      <c r="AX148" s="32">
        <v>266286.88</v>
      </c>
      <c r="AY148" s="32">
        <v>8962621.8699999992</v>
      </c>
      <c r="AZ148" s="30">
        <v>9</v>
      </c>
      <c r="BA148" s="30">
        <v>8</v>
      </c>
      <c r="BB148" s="30">
        <v>8</v>
      </c>
      <c r="BC148" s="50">
        <f t="shared" si="195"/>
        <v>62.216112814330224</v>
      </c>
      <c r="BD148" s="50">
        <f t="shared" si="196"/>
        <v>81.852361483085218</v>
      </c>
      <c r="BE148" s="50">
        <f t="shared" si="197"/>
        <v>79.996270796010833</v>
      </c>
      <c r="BF148" s="50">
        <f t="shared" si="198"/>
        <v>164.66308113985374</v>
      </c>
      <c r="BG148" s="50">
        <f t="shared" si="199"/>
        <v>451.03588219918231</v>
      </c>
      <c r="BH148" s="50">
        <f t="shared" si="200"/>
        <v>399.90678728073317</v>
      </c>
      <c r="BI148" s="50">
        <f t="shared" si="201"/>
        <v>37.783887185669776</v>
      </c>
      <c r="BJ148" s="50">
        <f t="shared" si="202"/>
        <v>18.147638516914785</v>
      </c>
      <c r="BK148" s="50">
        <f t="shared" si="203"/>
        <v>20.003729203989163</v>
      </c>
      <c r="BL148" s="50">
        <f t="shared" si="204"/>
        <v>100</v>
      </c>
      <c r="BM148" s="50">
        <f t="shared" si="205"/>
        <v>99.998744717265126</v>
      </c>
      <c r="BN148" s="50">
        <f t="shared" si="206"/>
        <v>99.998813286756189</v>
      </c>
      <c r="BO148" s="50">
        <f t="shared" si="207"/>
        <v>0.37783887185669773</v>
      </c>
      <c r="BP148" s="50">
        <f t="shared" si="208"/>
        <v>0.18147410712741696</v>
      </c>
      <c r="BQ148" s="50">
        <f t="shared" si="209"/>
        <v>0.20003491817085442</v>
      </c>
      <c r="BR148" s="50">
        <f t="shared" si="210"/>
        <v>1</v>
      </c>
      <c r="BS148" s="50">
        <f t="shared" si="211"/>
        <v>0.99999721689716747</v>
      </c>
      <c r="BT148" s="50">
        <f t="shared" si="212"/>
        <v>0.99999703253418026</v>
      </c>
      <c r="BU148" s="50">
        <f t="shared" si="213"/>
        <v>0.60730067303348179</v>
      </c>
      <c r="BV148" s="50">
        <f t="shared" si="214"/>
        <v>0.22171185031313964</v>
      </c>
      <c r="BW148" s="50">
        <f t="shared" si="215"/>
        <v>0.25005827152866089</v>
      </c>
      <c r="BX148" s="50">
        <f t="shared" si="216"/>
        <v>3.1060896766173647</v>
      </c>
      <c r="BY148" s="50">
        <f t="shared" si="217"/>
        <v>3.4677176524765696</v>
      </c>
      <c r="BZ148" s="50">
        <f t="shared" si="218"/>
        <v>4.1190996763738879</v>
      </c>
      <c r="CA148" s="50">
        <f t="shared" si="219"/>
        <v>2.6139772994988255</v>
      </c>
      <c r="CB148" s="50">
        <f t="shared" si="220"/>
        <v>5.4255476915869849</v>
      </c>
      <c r="CC148" s="50">
        <f t="shared" si="221"/>
        <v>4.9134227121864091</v>
      </c>
      <c r="CD148" s="50">
        <f t="shared" si="222"/>
        <v>45.795085900175515</v>
      </c>
      <c r="CE148" s="50">
        <f t="shared" si="223"/>
        <v>36.668797818314651</v>
      </c>
      <c r="CF148" s="50">
        <f t="shared" si="224"/>
        <v>21.714467580103367</v>
      </c>
      <c r="CG148" s="50">
        <f t="shared" si="225"/>
        <v>23.786603180602846</v>
      </c>
      <c r="CH148" s="50">
        <f t="shared" si="226"/>
        <v>5.6958767934298811</v>
      </c>
      <c r="CI148" s="50">
        <f t="shared" si="227"/>
        <v>2.3865891419323164</v>
      </c>
      <c r="CJ148" s="50">
        <f t="shared" si="228"/>
        <v>18.237248404454178</v>
      </c>
      <c r="CK148" s="50">
        <f t="shared" si="229"/>
        <v>6.8783250756488155</v>
      </c>
      <c r="CL148" s="50">
        <f t="shared" si="230"/>
        <v>8.83123436678272</v>
      </c>
      <c r="CM148" s="50">
        <f t="shared" si="231"/>
        <v>22.317931010009808</v>
      </c>
      <c r="CN148" s="50">
        <f t="shared" si="232"/>
        <v>6.2128264135747928</v>
      </c>
      <c r="CO148" s="50">
        <f t="shared" si="233"/>
        <v>8.2579796526658935</v>
      </c>
      <c r="CP148" s="50">
        <f t="shared" si="234"/>
        <v>17.233289240014606</v>
      </c>
      <c r="CQ148" s="50">
        <f t="shared" si="235"/>
        <v>14.699996350637631</v>
      </c>
      <c r="CR148" s="50">
        <f t="shared" si="236"/>
        <v>12.196969912092765</v>
      </c>
      <c r="CS148" s="50">
        <f t="shared" si="237"/>
        <v>10.871033256646049</v>
      </c>
      <c r="CT148" s="50">
        <f t="shared" si="238"/>
        <v>11.340774894834905</v>
      </c>
      <c r="CU148" s="50">
        <f t="shared" si="239"/>
        <v>10.185643943601656</v>
      </c>
      <c r="CV148" s="50">
        <f t="shared" si="240"/>
        <v>5.8714494116973315</v>
      </c>
      <c r="CW148" s="50">
        <f t="shared" si="241"/>
        <v>1.9835308883168337</v>
      </c>
      <c r="CX148" s="50">
        <f t="shared" si="242"/>
        <v>2.1439719988900587</v>
      </c>
      <c r="CY148" s="50">
        <f t="shared" si="243"/>
        <v>4.4703632478936353</v>
      </c>
      <c r="CZ148" s="50">
        <f t="shared" si="244"/>
        <v>1.4664818892403173</v>
      </c>
      <c r="DA148" s="50">
        <f t="shared" si="245"/>
        <v>1.6037669112784185</v>
      </c>
      <c r="DB148" s="33">
        <f t="shared" si="246"/>
        <v>878205.16888888879</v>
      </c>
      <c r="DC148" s="33">
        <f t="shared" si="247"/>
        <v>1033217.84</v>
      </c>
      <c r="DD148" s="33">
        <f t="shared" si="248"/>
        <v>1177756.17</v>
      </c>
      <c r="DE148" s="33">
        <f t="shared" si="249"/>
        <v>31736.137777777778</v>
      </c>
      <c r="DF148" s="33">
        <f t="shared" si="250"/>
        <v>33412.36</v>
      </c>
      <c r="DG148" s="33">
        <f t="shared" si="251"/>
        <v>31890.946250000001</v>
      </c>
      <c r="DH148" s="50">
        <f t="shared" si="252"/>
        <v>3.6137498277231219</v>
      </c>
      <c r="DI148" s="50">
        <f t="shared" si="253"/>
        <v>3.2338156298191678</v>
      </c>
      <c r="DJ148" s="50">
        <f t="shared" si="254"/>
        <v>2.707771528804642</v>
      </c>
      <c r="DK148" s="50">
        <f t="shared" si="255"/>
        <v>5.9897354889426682</v>
      </c>
      <c r="DL148" s="50">
        <f t="shared" si="256"/>
        <v>2.0937446986010229</v>
      </c>
      <c r="DM148" s="50">
        <f t="shared" si="257"/>
        <v>2.2697566296765825</v>
      </c>
      <c r="DN148" s="50">
        <f t="shared" si="258"/>
        <v>23.862696679501276</v>
      </c>
      <c r="DO148" s="50">
        <f t="shared" si="259"/>
        <v>26.067100952245259</v>
      </c>
      <c r="DP148" s="50">
        <f t="shared" si="260"/>
        <v>25.196461889022171</v>
      </c>
    </row>
    <row r="149" spans="1:120" ht="20.100000000000001" customHeight="1" x14ac:dyDescent="0.25">
      <c r="A149" s="30">
        <f t="shared" si="261"/>
        <v>148</v>
      </c>
      <c r="B149" s="49" t="s">
        <v>160</v>
      </c>
      <c r="C149" s="54" t="s">
        <v>96</v>
      </c>
      <c r="D149" s="32">
        <v>7897278.5300000003</v>
      </c>
      <c r="E149" s="32">
        <v>7283030.5199999996</v>
      </c>
      <c r="F149" s="32">
        <v>6796576.5099999998</v>
      </c>
      <c r="G149" s="32">
        <v>5195617.53</v>
      </c>
      <c r="H149" s="32">
        <v>3724055.95</v>
      </c>
      <c r="I149" s="32">
        <v>2765959.17</v>
      </c>
      <c r="J149" s="32">
        <v>3692740.95</v>
      </c>
      <c r="K149" s="32">
        <v>141852.48000000001</v>
      </c>
      <c r="L149" s="32">
        <v>1502876.58</v>
      </c>
      <c r="M149" s="32">
        <v>5931540.1299999999</v>
      </c>
      <c r="N149" s="32">
        <v>503003.38</v>
      </c>
      <c r="O149" s="32">
        <v>321926.07</v>
      </c>
      <c r="P149" s="32">
        <v>190290.05</v>
      </c>
      <c r="Q149" s="32">
        <v>463973.58</v>
      </c>
      <c r="R149" s="32">
        <v>663011.65</v>
      </c>
      <c r="S149" s="32">
        <v>1233520.02</v>
      </c>
      <c r="T149" s="32">
        <v>966909.08</v>
      </c>
      <c r="U149" s="32">
        <v>6032135.54</v>
      </c>
      <c r="V149" s="32">
        <v>5040235.0199999996</v>
      </c>
      <c r="W149" s="32">
        <v>3680600.65</v>
      </c>
      <c r="X149" s="32">
        <v>2881353.69</v>
      </c>
      <c r="Y149" s="32">
        <v>3791274.6</v>
      </c>
      <c r="Z149" s="32">
        <v>135066.49</v>
      </c>
      <c r="AA149" s="32">
        <v>1248960.42</v>
      </c>
      <c r="AB149" s="32">
        <v>5544380.2199999997</v>
      </c>
      <c r="AC149" s="32">
        <v>345557.62</v>
      </c>
      <c r="AD149" s="32">
        <v>281675.17</v>
      </c>
      <c r="AE149" s="32">
        <v>175174.24</v>
      </c>
      <c r="AF149" s="32">
        <v>429058.37</v>
      </c>
      <c r="AG149" s="32">
        <v>669571.87</v>
      </c>
      <c r="AH149" s="32">
        <v>1174557.96</v>
      </c>
      <c r="AI149" s="32">
        <v>982628.98</v>
      </c>
      <c r="AJ149" s="32">
        <v>5635155.5099999998</v>
      </c>
      <c r="AK149" s="32">
        <v>5464678.0499999998</v>
      </c>
      <c r="AL149" s="32">
        <v>3627587.46</v>
      </c>
      <c r="AM149" s="32">
        <v>3199368.74</v>
      </c>
      <c r="AN149" s="32">
        <v>3830995.05</v>
      </c>
      <c r="AO149" s="32">
        <v>203457.43</v>
      </c>
      <c r="AP149" s="32">
        <v>1633683</v>
      </c>
      <c r="AQ149" s="32">
        <v>5182506.82</v>
      </c>
      <c r="AR149" s="32">
        <v>274822.68</v>
      </c>
      <c r="AS149" s="32">
        <v>374915.25</v>
      </c>
      <c r="AT149" s="32">
        <v>305774.90000000002</v>
      </c>
      <c r="AU149" s="32">
        <v>478915.07</v>
      </c>
      <c r="AV149" s="32">
        <v>526807.73</v>
      </c>
      <c r="AW149" s="32">
        <v>1519199.15</v>
      </c>
      <c r="AX149" s="32">
        <v>828368.05</v>
      </c>
      <c r="AY149" s="32">
        <v>5445781.7000000002</v>
      </c>
      <c r="AZ149" s="30">
        <v>25</v>
      </c>
      <c r="BA149" s="30">
        <v>19</v>
      </c>
      <c r="BB149" s="30">
        <v>14</v>
      </c>
      <c r="BC149" s="50">
        <f t="shared" si="195"/>
        <v>28.925850898805479</v>
      </c>
      <c r="BD149" s="50">
        <f t="shared" si="196"/>
        <v>24.779805208369034</v>
      </c>
      <c r="BE149" s="50">
        <f t="shared" si="197"/>
        <v>29.895320182677555</v>
      </c>
      <c r="BF149" s="50">
        <f t="shared" si="198"/>
        <v>40.698131830774642</v>
      </c>
      <c r="BG149" s="50">
        <f t="shared" si="199"/>
        <v>32.943021853389354</v>
      </c>
      <c r="BH149" s="50">
        <f t="shared" si="200"/>
        <v>42.643829571118872</v>
      </c>
      <c r="BI149" s="50">
        <f t="shared" si="201"/>
        <v>71.074149101194521</v>
      </c>
      <c r="BJ149" s="50">
        <f t="shared" si="202"/>
        <v>75.220194791630973</v>
      </c>
      <c r="BK149" s="50">
        <f t="shared" si="203"/>
        <v>70.104679817322449</v>
      </c>
      <c r="BL149" s="50">
        <f t="shared" si="204"/>
        <v>74.902605069007066</v>
      </c>
      <c r="BM149" s="50">
        <f t="shared" si="205"/>
        <v>75.999604196435683</v>
      </c>
      <c r="BN149" s="50">
        <f t="shared" si="206"/>
        <v>83.512734896381573</v>
      </c>
      <c r="BO149" s="50">
        <f t="shared" si="207"/>
        <v>0.53236389207424972</v>
      </c>
      <c r="BP149" s="50">
        <f t="shared" si="208"/>
        <v>0.57167050317427459</v>
      </c>
      <c r="BQ149" s="50">
        <f t="shared" si="209"/>
        <v>0.58546335405797612</v>
      </c>
      <c r="BR149" s="50">
        <f t="shared" si="210"/>
        <v>0.61855469260295504</v>
      </c>
      <c r="BS149" s="50">
        <f t="shared" si="211"/>
        <v>0.57852203483551368</v>
      </c>
      <c r="BT149" s="50">
        <f t="shared" si="212"/>
        <v>0.72117436360158704</v>
      </c>
      <c r="BU149" s="50">
        <f t="shared" si="213"/>
        <v>2.457115240960106</v>
      </c>
      <c r="BV149" s="50">
        <f t="shared" si="214"/>
        <v>3.0355442328588764</v>
      </c>
      <c r="BW149" s="50">
        <f t="shared" si="215"/>
        <v>2.3450051509380949</v>
      </c>
      <c r="BX149" s="50">
        <f t="shared" si="216"/>
        <v>1.5199884295563226</v>
      </c>
      <c r="BY149" s="50">
        <f t="shared" si="217"/>
        <v>1.4449783573782637</v>
      </c>
      <c r="BZ149" s="50">
        <f t="shared" si="218"/>
        <v>1.2437286236835123</v>
      </c>
      <c r="CA149" s="50">
        <f t="shared" si="219"/>
        <v>1.3463886200460438</v>
      </c>
      <c r="CB149" s="50">
        <f t="shared" si="220"/>
        <v>1.2773859255022593</v>
      </c>
      <c r="CC149" s="50">
        <f t="shared" si="221"/>
        <v>1.1338447533871947</v>
      </c>
      <c r="CD149" s="50">
        <f t="shared" si="222"/>
        <v>24.913311440826888</v>
      </c>
      <c r="CE149" s="50">
        <f t="shared" si="223"/>
        <v>27.281787568846415</v>
      </c>
      <c r="CF149" s="50">
        <f t="shared" si="224"/>
        <v>23.001156964843954</v>
      </c>
      <c r="CG149" s="50">
        <f t="shared" si="225"/>
        <v>52.299217772451897</v>
      </c>
      <c r="CH149" s="50">
        <f t="shared" si="226"/>
        <v>52.668334522491101</v>
      </c>
      <c r="CI149" s="50">
        <f t="shared" si="227"/>
        <v>71.853442764790486</v>
      </c>
      <c r="CJ149" s="50">
        <f t="shared" si="228"/>
        <v>6.1961079340649619</v>
      </c>
      <c r="CK149" s="50">
        <f t="shared" si="229"/>
        <v>5.5885324569646757</v>
      </c>
      <c r="CL149" s="50">
        <f t="shared" si="230"/>
        <v>6.8607015192779741</v>
      </c>
      <c r="CM149" s="50">
        <f t="shared" si="231"/>
        <v>9.4387311564865826</v>
      </c>
      <c r="CN149" s="50">
        <f t="shared" si="232"/>
        <v>10.814313074869098</v>
      </c>
      <c r="CO149" s="50">
        <f t="shared" si="233"/>
        <v>12.453911193297598</v>
      </c>
      <c r="CP149" s="50">
        <f t="shared" si="234"/>
        <v>33.140438350199616</v>
      </c>
      <c r="CQ149" s="50">
        <f t="shared" si="235"/>
        <v>24.891339371311251</v>
      </c>
      <c r="CR149" s="50">
        <f t="shared" si="236"/>
        <v>31.35878549108596</v>
      </c>
      <c r="CS149" s="50">
        <f t="shared" si="237"/>
        <v>23.87262136586515</v>
      </c>
      <c r="CT149" s="50">
        <f t="shared" si="238"/>
        <v>31.144574354848594</v>
      </c>
      <c r="CU149" s="50">
        <f t="shared" si="239"/>
        <v>23.748275144481521</v>
      </c>
      <c r="CV149" s="50">
        <f t="shared" si="240"/>
        <v>4.0764178289656954</v>
      </c>
      <c r="CW149" s="50">
        <f t="shared" si="241"/>
        <v>3.8675544366660159</v>
      </c>
      <c r="CX149" s="50">
        <f t="shared" si="242"/>
        <v>5.5162367325428665</v>
      </c>
      <c r="CY149" s="50">
        <f t="shared" si="243"/>
        <v>1.7962197921870691</v>
      </c>
      <c r="CZ149" s="50">
        <f t="shared" si="244"/>
        <v>1.8545369215341418</v>
      </c>
      <c r="DA149" s="50">
        <f t="shared" si="245"/>
        <v>2.9935281343577489</v>
      </c>
      <c r="DB149" s="33">
        <f t="shared" si="246"/>
        <v>315891.14120000001</v>
      </c>
      <c r="DC149" s="33">
        <f t="shared" si="247"/>
        <v>383317.39578947367</v>
      </c>
      <c r="DD149" s="33">
        <f t="shared" si="248"/>
        <v>485469.75071428571</v>
      </c>
      <c r="DE149" s="33">
        <f t="shared" si="249"/>
        <v>20120.135200000001</v>
      </c>
      <c r="DF149" s="33">
        <f t="shared" si="250"/>
        <v>18187.243157894736</v>
      </c>
      <c r="DG149" s="33">
        <f t="shared" si="251"/>
        <v>19630.191428571427</v>
      </c>
      <c r="DH149" s="50">
        <f t="shared" si="252"/>
        <v>6.3693255605611769</v>
      </c>
      <c r="DI149" s="50">
        <f t="shared" si="253"/>
        <v>4.744695481517768</v>
      </c>
      <c r="DJ149" s="50">
        <f t="shared" si="254"/>
        <v>4.0435457409424505</v>
      </c>
      <c r="DK149" s="50">
        <f t="shared" si="255"/>
        <v>5.8751072060769776</v>
      </c>
      <c r="DL149" s="50">
        <f t="shared" si="256"/>
        <v>5.8912065358199266</v>
      </c>
      <c r="DM149" s="50">
        <f t="shared" si="257"/>
        <v>7.0464162258066008</v>
      </c>
      <c r="DN149" s="50">
        <f t="shared" si="258"/>
        <v>25.454599439119374</v>
      </c>
      <c r="DO149" s="50">
        <f t="shared" si="259"/>
        <v>22.895917801612843</v>
      </c>
      <c r="DP149" s="50">
        <f t="shared" si="260"/>
        <v>33.461696823382177</v>
      </c>
    </row>
    <row r="150" spans="1:120" ht="20.100000000000001" customHeight="1" x14ac:dyDescent="0.25">
      <c r="A150" s="30">
        <f t="shared" si="261"/>
        <v>149</v>
      </c>
      <c r="B150" s="49" t="s">
        <v>161</v>
      </c>
      <c r="C150" s="54" t="s">
        <v>19</v>
      </c>
      <c r="D150" s="32">
        <v>7885150.4400000004</v>
      </c>
      <c r="E150" s="32">
        <v>7947961.1200000001</v>
      </c>
      <c r="F150" s="32">
        <v>8594762.4299999997</v>
      </c>
      <c r="G150" s="32">
        <v>8180814.6399999997</v>
      </c>
      <c r="H150" s="32">
        <v>5628081.3200000003</v>
      </c>
      <c r="I150" s="32">
        <v>2270058.37</v>
      </c>
      <c r="J150" s="32">
        <v>2524113.9</v>
      </c>
      <c r="K150" s="32">
        <v>461651.77</v>
      </c>
      <c r="L150" s="32">
        <v>5656700.7400000002</v>
      </c>
      <c r="M150" s="32">
        <v>6201013.1500000004</v>
      </c>
      <c r="N150" s="32">
        <v>694144.86</v>
      </c>
      <c r="O150" s="32">
        <v>563178.37</v>
      </c>
      <c r="P150" s="32">
        <v>540261.04</v>
      </c>
      <c r="Q150" s="32">
        <v>639619.88</v>
      </c>
      <c r="R150" s="32">
        <v>1921725.95</v>
      </c>
      <c r="S150" s="32">
        <v>1914182.16</v>
      </c>
      <c r="T150" s="32">
        <v>401901.71</v>
      </c>
      <c r="U150" s="32">
        <v>6376146.2400000002</v>
      </c>
      <c r="V150" s="32">
        <v>8056680.0800000001</v>
      </c>
      <c r="W150" s="32">
        <v>5673359.0899999999</v>
      </c>
      <c r="X150" s="32">
        <v>2542128.41</v>
      </c>
      <c r="Y150" s="32">
        <v>2857157.26</v>
      </c>
      <c r="Z150" s="32">
        <v>860785.38</v>
      </c>
      <c r="AA150" s="32">
        <v>5199522.82</v>
      </c>
      <c r="AB150" s="32">
        <v>5936371.5599999996</v>
      </c>
      <c r="AC150" s="32">
        <v>680745.63</v>
      </c>
      <c r="AD150" s="32">
        <v>1072609.94</v>
      </c>
      <c r="AE150" s="32">
        <v>1049131.0900000001</v>
      </c>
      <c r="AF150" s="32">
        <v>1115389.69</v>
      </c>
      <c r="AG150" s="32">
        <v>2038457.84</v>
      </c>
      <c r="AH150" s="32">
        <v>1890417.06</v>
      </c>
      <c r="AI150" s="32">
        <v>350221.09</v>
      </c>
      <c r="AJ150" s="32">
        <v>6141132.6500000004</v>
      </c>
      <c r="AK150" s="32">
        <v>7244396.9000000004</v>
      </c>
      <c r="AL150" s="32">
        <v>5249258.66</v>
      </c>
      <c r="AM150" s="32">
        <v>2479478.9700000002</v>
      </c>
      <c r="AN150" s="32">
        <v>2912817.46</v>
      </c>
      <c r="AO150" s="32">
        <v>851717.11</v>
      </c>
      <c r="AP150" s="32">
        <v>4331579.4400000004</v>
      </c>
      <c r="AQ150" s="32">
        <v>6088128.2999999998</v>
      </c>
      <c r="AR150" s="32">
        <v>643973.41</v>
      </c>
      <c r="AS150" s="32">
        <v>1004426.52</v>
      </c>
      <c r="AT150" s="32">
        <v>992520.58</v>
      </c>
      <c r="AU150" s="32">
        <v>1053841.33</v>
      </c>
      <c r="AV150" s="32">
        <v>1990476.51</v>
      </c>
      <c r="AW150" s="32">
        <v>1825005.93</v>
      </c>
      <c r="AX150" s="32">
        <v>410658.64</v>
      </c>
      <c r="AY150" s="32">
        <v>6643343.5099999998</v>
      </c>
      <c r="AZ150" s="30">
        <v>28</v>
      </c>
      <c r="BA150" s="30">
        <v>31</v>
      </c>
      <c r="BB150" s="30">
        <v>33</v>
      </c>
      <c r="BC150" s="50">
        <f t="shared" si="195"/>
        <v>69.145934591179056</v>
      </c>
      <c r="BD150" s="50">
        <f t="shared" si="196"/>
        <v>64.536791437298831</v>
      </c>
      <c r="BE150" s="50">
        <f t="shared" si="197"/>
        <v>59.792133144996519</v>
      </c>
      <c r="BF150" s="50">
        <f t="shared" si="198"/>
        <v>224.10639789274168</v>
      </c>
      <c r="BG150" s="50">
        <f t="shared" si="199"/>
        <v>181.98238132681576</v>
      </c>
      <c r="BH150" s="50">
        <f t="shared" si="200"/>
        <v>148.70754860141494</v>
      </c>
      <c r="BI150" s="50">
        <f t="shared" si="201"/>
        <v>30.854065408820947</v>
      </c>
      <c r="BJ150" s="50">
        <f t="shared" si="202"/>
        <v>35.463208562701176</v>
      </c>
      <c r="BK150" s="50">
        <f t="shared" si="203"/>
        <v>40.207866855003481</v>
      </c>
      <c r="BL150" s="50">
        <f t="shared" si="204"/>
        <v>89.934862685871678</v>
      </c>
      <c r="BM150" s="50">
        <f t="shared" si="205"/>
        <v>88.974045831834971</v>
      </c>
      <c r="BN150" s="50">
        <f t="shared" si="206"/>
        <v>85.123046811179165</v>
      </c>
      <c r="BO150" s="50">
        <f t="shared" si="207"/>
        <v>0.2774856135843215</v>
      </c>
      <c r="BP150" s="50">
        <f t="shared" si="208"/>
        <v>0.31553051440016966</v>
      </c>
      <c r="BQ150" s="50">
        <f t="shared" si="209"/>
        <v>0.34226161324761212</v>
      </c>
      <c r="BR150" s="50">
        <f t="shared" si="210"/>
        <v>0.95701810083263672</v>
      </c>
      <c r="BS150" s="50">
        <f t="shared" si="211"/>
        <v>0.94287317104782886</v>
      </c>
      <c r="BT150" s="50">
        <f t="shared" si="212"/>
        <v>0.90905646301446386</v>
      </c>
      <c r="BU150" s="50">
        <f t="shared" si="213"/>
        <v>0.4462166227305141</v>
      </c>
      <c r="BV150" s="50">
        <f t="shared" si="214"/>
        <v>0.54950374465324481</v>
      </c>
      <c r="BW150" s="50">
        <f t="shared" si="215"/>
        <v>0.67246081951113879</v>
      </c>
      <c r="BX150" s="50">
        <f t="shared" si="216"/>
        <v>0.96385883154541208</v>
      </c>
      <c r="BY150" s="50">
        <f t="shared" si="217"/>
        <v>0.98650573698837996</v>
      </c>
      <c r="BZ150" s="50">
        <f t="shared" si="218"/>
        <v>1.1864013731771101</v>
      </c>
      <c r="CA150" s="50">
        <f t="shared" si="219"/>
        <v>2.4792672269480014</v>
      </c>
      <c r="CB150" s="50">
        <f t="shared" si="220"/>
        <v>2.2317358429584599</v>
      </c>
      <c r="CC150" s="50">
        <f t="shared" si="221"/>
        <v>2.1170813398752077</v>
      </c>
      <c r="CD150" s="50">
        <f t="shared" si="222"/>
        <v>72.321799571835058</v>
      </c>
      <c r="CE150" s="50">
        <f t="shared" si="223"/>
        <v>76.108603411614098</v>
      </c>
      <c r="CF150" s="50">
        <f t="shared" si="224"/>
        <v>68.72439622028466</v>
      </c>
      <c r="CG150" s="50">
        <f t="shared" si="225"/>
        <v>83.804314982140781</v>
      </c>
      <c r="CH150" s="50">
        <f t="shared" si="226"/>
        <v>86.419172750844794</v>
      </c>
      <c r="CI150" s="50">
        <f t="shared" si="227"/>
        <v>76.774402509340561</v>
      </c>
      <c r="CJ150" s="50">
        <f t="shared" si="228"/>
        <v>6.8841355633013093</v>
      </c>
      <c r="CK150" s="50">
        <f t="shared" si="229"/>
        <v>13.313299390684008</v>
      </c>
      <c r="CL150" s="50">
        <f t="shared" si="230"/>
        <v>13.864874245087261</v>
      </c>
      <c r="CM150" s="50">
        <f t="shared" si="231"/>
        <v>8.1611488961319889</v>
      </c>
      <c r="CN150" s="50">
        <f t="shared" si="232"/>
        <v>16.555084183667454</v>
      </c>
      <c r="CO150" s="50">
        <f t="shared" si="233"/>
        <v>19.662968711477674</v>
      </c>
      <c r="CP150" s="50">
        <f t="shared" si="234"/>
        <v>27.159066579305673</v>
      </c>
      <c r="CQ150" s="50">
        <f t="shared" si="235"/>
        <v>21.358340627931</v>
      </c>
      <c r="CR150" s="50">
        <f t="shared" si="236"/>
        <v>33.885843223735151</v>
      </c>
      <c r="CS150" s="50">
        <f t="shared" si="237"/>
        <v>25.309504282023969</v>
      </c>
      <c r="CT150" s="50">
        <f t="shared" si="238"/>
        <v>41.17249188063267</v>
      </c>
      <c r="CU150" s="50">
        <f t="shared" si="239"/>
        <v>29.164670349125636</v>
      </c>
      <c r="CV150" s="50">
        <f t="shared" si="240"/>
        <v>7.1422653795302855</v>
      </c>
      <c r="CW150" s="50">
        <f t="shared" si="241"/>
        <v>13.495410002710228</v>
      </c>
      <c r="CX150" s="50">
        <f t="shared" si="242"/>
        <v>11.686495446273785</v>
      </c>
      <c r="CY150" s="50">
        <f t="shared" si="243"/>
        <v>5.8546983156861616</v>
      </c>
      <c r="CZ150" s="50">
        <f t="shared" si="244"/>
        <v>10.830266618113502</v>
      </c>
      <c r="DA150" s="50">
        <f t="shared" si="245"/>
        <v>9.909722542499642</v>
      </c>
      <c r="DB150" s="33">
        <f t="shared" si="246"/>
        <v>281612.51571428572</v>
      </c>
      <c r="DC150" s="33">
        <f t="shared" si="247"/>
        <v>256385.84258064517</v>
      </c>
      <c r="DD150" s="33">
        <f t="shared" si="248"/>
        <v>260447.34636363634</v>
      </c>
      <c r="DE150" s="33">
        <f t="shared" si="249"/>
        <v>24790.887857142858</v>
      </c>
      <c r="DF150" s="33">
        <f t="shared" si="250"/>
        <v>21959.536451612905</v>
      </c>
      <c r="DG150" s="33">
        <f t="shared" si="251"/>
        <v>19514.34575757576</v>
      </c>
      <c r="DH150" s="50">
        <f t="shared" si="252"/>
        <v>8.8031910777342119</v>
      </c>
      <c r="DI150" s="50">
        <f t="shared" si="253"/>
        <v>8.565034726792927</v>
      </c>
      <c r="DJ150" s="50">
        <f t="shared" si="254"/>
        <v>7.4926260643599907</v>
      </c>
      <c r="DK150" s="50">
        <f t="shared" si="255"/>
        <v>8.1117016709702749</v>
      </c>
      <c r="DL150" s="50">
        <f t="shared" si="256"/>
        <v>14.033658106269145</v>
      </c>
      <c r="DM150" s="50">
        <f t="shared" si="257"/>
        <v>12.261436410639684</v>
      </c>
      <c r="DN150" s="50">
        <f t="shared" si="258"/>
        <v>14.550238529137696</v>
      </c>
      <c r="DO150" s="50">
        <f t="shared" si="259"/>
        <v>17.952542994412649</v>
      </c>
      <c r="DP150" s="50">
        <f t="shared" si="260"/>
        <v>14.186453443615243</v>
      </c>
    </row>
    <row r="151" spans="1:120" ht="20.100000000000001" customHeight="1" x14ac:dyDescent="0.25">
      <c r="A151" s="30">
        <f t="shared" si="261"/>
        <v>150</v>
      </c>
      <c r="B151" s="54" t="s">
        <v>687</v>
      </c>
      <c r="C151" s="54" t="s">
        <v>11</v>
      </c>
      <c r="D151" s="32">
        <v>7885096.46</v>
      </c>
      <c r="E151" s="32">
        <v>6713019.2000000002</v>
      </c>
      <c r="F151" s="32">
        <v>5967959.5999999996</v>
      </c>
      <c r="G151" s="32">
        <v>5648574.1900000004</v>
      </c>
      <c r="H151" s="32">
        <v>5122327.45</v>
      </c>
      <c r="I151" s="32">
        <v>3297225.48</v>
      </c>
      <c r="J151" s="32">
        <v>3314003.35</v>
      </c>
      <c r="K151" s="32">
        <v>230772.28</v>
      </c>
      <c r="L151" s="32">
        <v>2334570.84</v>
      </c>
      <c r="M151" s="32">
        <v>6273372.25</v>
      </c>
      <c r="N151" s="32">
        <v>602417.15</v>
      </c>
      <c r="O151" s="32">
        <v>325725.76</v>
      </c>
      <c r="P151" s="32">
        <v>305248.52</v>
      </c>
      <c r="Q151" s="32">
        <v>392804.25</v>
      </c>
      <c r="R151" s="32">
        <v>1708504.81</v>
      </c>
      <c r="S151" s="32">
        <v>2757585.29</v>
      </c>
      <c r="T151" s="32">
        <v>409290.62</v>
      </c>
      <c r="U151" s="32">
        <v>6356405.5599999996</v>
      </c>
      <c r="V151" s="32">
        <v>5079585.68</v>
      </c>
      <c r="W151" s="32">
        <v>4556290.45</v>
      </c>
      <c r="X151" s="32">
        <v>2872298.71</v>
      </c>
      <c r="Y151" s="32">
        <v>2975389.93</v>
      </c>
      <c r="Z151" s="32">
        <v>143956.54999999999</v>
      </c>
      <c r="AA151" s="32">
        <v>2104195.75</v>
      </c>
      <c r="AB151" s="32">
        <v>5418082.5700000003</v>
      </c>
      <c r="AC151" s="32">
        <v>555569.24</v>
      </c>
      <c r="AD151" s="32">
        <v>211095.71</v>
      </c>
      <c r="AE151" s="32">
        <v>192304.06</v>
      </c>
      <c r="AF151" s="32">
        <v>267270.21000000002</v>
      </c>
      <c r="AG151" s="32">
        <v>1383338.34</v>
      </c>
      <c r="AH151" s="32">
        <v>2135929.77</v>
      </c>
      <c r="AI151" s="32">
        <v>373961.11</v>
      </c>
      <c r="AJ151" s="32">
        <v>5474904.9000000004</v>
      </c>
      <c r="AK151" s="32">
        <v>4698569.17</v>
      </c>
      <c r="AL151" s="32">
        <v>4209291.9800000004</v>
      </c>
      <c r="AM151" s="32">
        <v>2506900.7599999998</v>
      </c>
      <c r="AN151" s="32">
        <v>2737932.78</v>
      </c>
      <c r="AO151" s="32">
        <v>106303.69</v>
      </c>
      <c r="AP151" s="32">
        <v>1960636.39</v>
      </c>
      <c r="AQ151" s="32">
        <v>4750259.95</v>
      </c>
      <c r="AR151" s="32">
        <v>539291.09</v>
      </c>
      <c r="AS151" s="32">
        <v>154300.67000000001</v>
      </c>
      <c r="AT151" s="32">
        <v>145406.16</v>
      </c>
      <c r="AU151" s="32">
        <v>193264.66</v>
      </c>
      <c r="AV151" s="32">
        <v>1368652.98</v>
      </c>
      <c r="AW151" s="32">
        <v>1859569.94</v>
      </c>
      <c r="AX151" s="32">
        <v>365986.2</v>
      </c>
      <c r="AY151" s="32">
        <v>4940454.1100000003</v>
      </c>
      <c r="AZ151" s="30">
        <v>29</v>
      </c>
      <c r="BA151" s="30">
        <v>29</v>
      </c>
      <c r="BB151" s="30">
        <v>26</v>
      </c>
      <c r="BC151" s="50">
        <f t="shared" si="195"/>
        <v>41.330267806927743</v>
      </c>
      <c r="BD151" s="50">
        <f t="shared" si="196"/>
        <v>41.424554728644722</v>
      </c>
      <c r="BE151" s="50">
        <f t="shared" si="197"/>
        <v>41.728371320326865</v>
      </c>
      <c r="BF151" s="50">
        <f t="shared" si="198"/>
        <v>70.445639108964684</v>
      </c>
      <c r="BG151" s="50">
        <f t="shared" si="199"/>
        <v>70.7199997144576</v>
      </c>
      <c r="BH151" s="50">
        <f t="shared" si="200"/>
        <v>71.610099573007048</v>
      </c>
      <c r="BI151" s="50">
        <f t="shared" si="201"/>
        <v>58.669732193072242</v>
      </c>
      <c r="BJ151" s="50">
        <f t="shared" si="202"/>
        <v>58.575445271355285</v>
      </c>
      <c r="BK151" s="50">
        <f t="shared" si="203"/>
        <v>58.271628679673135</v>
      </c>
      <c r="BL151" s="50">
        <f t="shared" si="204"/>
        <v>99.493728031385359</v>
      </c>
      <c r="BM151" s="50">
        <f t="shared" si="205"/>
        <v>96.53520303471619</v>
      </c>
      <c r="BN151" s="50">
        <f t="shared" si="206"/>
        <v>91.561808175582755</v>
      </c>
      <c r="BO151" s="50">
        <f t="shared" si="207"/>
        <v>0.58372703784917446</v>
      </c>
      <c r="BP151" s="50">
        <f t="shared" si="208"/>
        <v>0.5654592502119189</v>
      </c>
      <c r="BQ151" s="50">
        <f t="shared" si="209"/>
        <v>0.53354556872470171</v>
      </c>
      <c r="BR151" s="50">
        <f t="shared" si="210"/>
        <v>0.99286457600752909</v>
      </c>
      <c r="BS151" s="50">
        <f t="shared" si="211"/>
        <v>0.95329505342932386</v>
      </c>
      <c r="BT151" s="50">
        <f t="shared" si="212"/>
        <v>0.89458623442037921</v>
      </c>
      <c r="BU151" s="50">
        <f t="shared" si="213"/>
        <v>1.4195342857961852</v>
      </c>
      <c r="BV151" s="50">
        <f t="shared" si="214"/>
        <v>1.4140271550306098</v>
      </c>
      <c r="BW151" s="50">
        <f t="shared" si="215"/>
        <v>1.3964510676046362</v>
      </c>
      <c r="BX151" s="50">
        <f t="shared" si="216"/>
        <v>1.3959445684469269</v>
      </c>
      <c r="BY151" s="50">
        <f t="shared" si="217"/>
        <v>1.321568258299366</v>
      </c>
      <c r="BZ151" s="50">
        <f t="shared" si="218"/>
        <v>1.2701653171576059</v>
      </c>
      <c r="CA151" s="50">
        <f t="shared" si="219"/>
        <v>1.5535265880573021</v>
      </c>
      <c r="CB151" s="50">
        <f t="shared" si="220"/>
        <v>1.5862871205342011</v>
      </c>
      <c r="CC151" s="50">
        <f t="shared" si="221"/>
        <v>1.6790820151971237</v>
      </c>
      <c r="CD151" s="50">
        <f t="shared" si="222"/>
        <v>64.297923604189862</v>
      </c>
      <c r="CE151" s="50">
        <f t="shared" si="223"/>
        <v>61.150255719767237</v>
      </c>
      <c r="CF151" s="50">
        <f t="shared" si="224"/>
        <v>68.054245876597435</v>
      </c>
      <c r="CG151" s="50">
        <f t="shared" si="225"/>
        <v>120.94953840498195</v>
      </c>
      <c r="CH151" s="50">
        <f t="shared" si="226"/>
        <v>108.36849687497443</v>
      </c>
      <c r="CI151" s="50">
        <f t="shared" si="227"/>
        <v>103.99129507617145</v>
      </c>
      <c r="CJ151" s="50">
        <f t="shared" si="228"/>
        <v>5.7665129118185483</v>
      </c>
      <c r="CK151" s="50">
        <f t="shared" si="229"/>
        <v>4.1557663025776543</v>
      </c>
      <c r="CL151" s="50">
        <f t="shared" si="230"/>
        <v>3.2839927309189747</v>
      </c>
      <c r="CM151" s="50">
        <f t="shared" si="231"/>
        <v>9.8849979639084324</v>
      </c>
      <c r="CN151" s="50">
        <f t="shared" si="232"/>
        <v>6.8414048455330247</v>
      </c>
      <c r="CO151" s="50">
        <f t="shared" si="233"/>
        <v>5.4218972238906575</v>
      </c>
      <c r="CP151" s="50">
        <f t="shared" si="234"/>
        <v>25.691512407860063</v>
      </c>
      <c r="CQ151" s="50">
        <f t="shared" si="235"/>
        <v>20.440133081136715</v>
      </c>
      <c r="CR151" s="50">
        <f t="shared" si="236"/>
        <v>23.900274926965533</v>
      </c>
      <c r="CS151" s="50">
        <f t="shared" si="237"/>
        <v>19.289928889224687</v>
      </c>
      <c r="CT151" s="50">
        <f t="shared" si="238"/>
        <v>25.634379230130328</v>
      </c>
      <c r="CU151" s="50">
        <f t="shared" si="239"/>
        <v>20.403952633995704</v>
      </c>
      <c r="CV151" s="50">
        <f t="shared" si="240"/>
        <v>4.1309039357015047</v>
      </c>
      <c r="CW151" s="50">
        <f t="shared" si="241"/>
        <v>3.1445718194877204</v>
      </c>
      <c r="CX151" s="50">
        <f t="shared" si="242"/>
        <v>2.5854844928910046</v>
      </c>
      <c r="CY151" s="50">
        <f t="shared" si="243"/>
        <v>2.9266893711532349</v>
      </c>
      <c r="CZ151" s="50">
        <f t="shared" si="244"/>
        <v>2.1444382283310017</v>
      </c>
      <c r="DA151" s="50">
        <f t="shared" si="245"/>
        <v>1.7812401075905409</v>
      </c>
      <c r="DB151" s="33">
        <f t="shared" si="246"/>
        <v>271899.87793103448</v>
      </c>
      <c r="DC151" s="33">
        <f t="shared" si="247"/>
        <v>231483.42068965518</v>
      </c>
      <c r="DD151" s="33">
        <f t="shared" si="248"/>
        <v>229536.90769230766</v>
      </c>
      <c r="DE151" s="33">
        <f t="shared" si="249"/>
        <v>20773.005172413796</v>
      </c>
      <c r="DF151" s="33">
        <f t="shared" si="250"/>
        <v>19157.560000000001</v>
      </c>
      <c r="DG151" s="33">
        <f t="shared" si="251"/>
        <v>20741.965</v>
      </c>
      <c r="DH151" s="50">
        <f t="shared" si="252"/>
        <v>7.639946487097256</v>
      </c>
      <c r="DI151" s="50">
        <f t="shared" si="253"/>
        <v>8.275996588837403</v>
      </c>
      <c r="DJ151" s="50">
        <f t="shared" si="254"/>
        <v>9.0364400254988322</v>
      </c>
      <c r="DK151" s="50">
        <f t="shared" si="255"/>
        <v>4.9816036112258288</v>
      </c>
      <c r="DL151" s="50">
        <f t="shared" si="256"/>
        <v>3.9813711541298735</v>
      </c>
      <c r="DM151" s="50">
        <f t="shared" si="257"/>
        <v>3.2383707825367987</v>
      </c>
      <c r="DN151" s="50">
        <f t="shared" si="258"/>
        <v>24.398558918483868</v>
      </c>
      <c r="DO151" s="50">
        <f t="shared" si="259"/>
        <v>25.141180066609103</v>
      </c>
      <c r="DP151" s="50">
        <f t="shared" si="260"/>
        <v>26.891893713443775</v>
      </c>
    </row>
    <row r="152" spans="1:120" ht="20.100000000000001" customHeight="1" x14ac:dyDescent="0.25">
      <c r="A152" s="30">
        <f t="shared" si="261"/>
        <v>151</v>
      </c>
      <c r="B152" s="49" t="s">
        <v>162</v>
      </c>
      <c r="C152" s="54" t="s">
        <v>11</v>
      </c>
      <c r="D152" s="32">
        <v>7859649.21</v>
      </c>
      <c r="E152" s="32">
        <v>7361889.9100000001</v>
      </c>
      <c r="F152" s="32">
        <v>7220260.9500000002</v>
      </c>
      <c r="G152" s="32">
        <v>5492426.4199999999</v>
      </c>
      <c r="H152" s="32">
        <v>3854718.79</v>
      </c>
      <c r="I152" s="32">
        <v>1175219.8400000001</v>
      </c>
      <c r="J152" s="32">
        <v>1175219.8400000001</v>
      </c>
      <c r="K152" s="32">
        <v>668846.79</v>
      </c>
      <c r="L152" s="32">
        <v>4317206.58</v>
      </c>
      <c r="M152" s="32">
        <v>5627707.0499999998</v>
      </c>
      <c r="N152" s="32">
        <v>763962.19</v>
      </c>
      <c r="O152" s="32">
        <v>829926.38</v>
      </c>
      <c r="P152" s="32">
        <v>816136.14</v>
      </c>
      <c r="Q152" s="32">
        <v>942862.85</v>
      </c>
      <c r="R152" s="32">
        <v>444242.46</v>
      </c>
      <c r="S152" s="32">
        <v>963036.57</v>
      </c>
      <c r="T152" s="32">
        <v>730266.53</v>
      </c>
      <c r="U152" s="32">
        <v>5778566.4199999999</v>
      </c>
      <c r="V152" s="32">
        <v>5365990.18</v>
      </c>
      <c r="W152" s="32">
        <v>3850640.05</v>
      </c>
      <c r="X152" s="32">
        <v>1533948.27</v>
      </c>
      <c r="Y152" s="32">
        <v>1717630.39</v>
      </c>
      <c r="Z152" s="32">
        <v>852500.47999999998</v>
      </c>
      <c r="AA152" s="32">
        <v>3648359.79</v>
      </c>
      <c r="AB152" s="32">
        <v>5120049.93</v>
      </c>
      <c r="AC152" s="32">
        <v>671872.52</v>
      </c>
      <c r="AD152" s="32">
        <v>919684.55</v>
      </c>
      <c r="AE152" s="32">
        <v>872373.08</v>
      </c>
      <c r="AF152" s="32">
        <v>1068569.52</v>
      </c>
      <c r="AG152" s="32">
        <v>438121.67</v>
      </c>
      <c r="AH152" s="32">
        <v>964162.65</v>
      </c>
      <c r="AI152" s="32">
        <v>592946.56000000006</v>
      </c>
      <c r="AJ152" s="32">
        <v>5153310.99</v>
      </c>
      <c r="AK152" s="32">
        <v>5475483.1900000004</v>
      </c>
      <c r="AL152" s="32">
        <v>3846015.13</v>
      </c>
      <c r="AM152" s="32">
        <v>1876105.27</v>
      </c>
      <c r="AN152" s="32">
        <v>2679623.88</v>
      </c>
      <c r="AO152" s="32">
        <v>395300.38</v>
      </c>
      <c r="AP152" s="32">
        <v>2795859.31</v>
      </c>
      <c r="AQ152" s="32">
        <v>5227788.87</v>
      </c>
      <c r="AR152" s="32">
        <v>651773.61</v>
      </c>
      <c r="AS152" s="32">
        <v>457155.62</v>
      </c>
      <c r="AT152" s="32">
        <v>410226.83</v>
      </c>
      <c r="AU152" s="32">
        <v>625825.32999999996</v>
      </c>
      <c r="AV152" s="32">
        <v>447277.38</v>
      </c>
      <c r="AW152" s="32">
        <v>981124.01</v>
      </c>
      <c r="AX152" s="32">
        <v>519824.98</v>
      </c>
      <c r="AY152" s="32">
        <v>5367363.17</v>
      </c>
      <c r="AZ152" s="30">
        <v>35</v>
      </c>
      <c r="BA152" s="30">
        <v>34</v>
      </c>
      <c r="BB152" s="30">
        <v>33</v>
      </c>
      <c r="BC152" s="50">
        <f t="shared" si="195"/>
        <v>78.602902430871353</v>
      </c>
      <c r="BD152" s="50">
        <f t="shared" si="196"/>
        <v>67.99042986694397</v>
      </c>
      <c r="BE152" s="50">
        <f t="shared" si="197"/>
        <v>51.061417102076788</v>
      </c>
      <c r="BF152" s="50">
        <f t="shared" si="198"/>
        <v>367.35310561128711</v>
      </c>
      <c r="BG152" s="50">
        <f t="shared" si="199"/>
        <v>212.40656961128872</v>
      </c>
      <c r="BH152" s="50">
        <f t="shared" si="200"/>
        <v>104.33775168476258</v>
      </c>
      <c r="BI152" s="50">
        <f t="shared" si="201"/>
        <v>21.397097569128658</v>
      </c>
      <c r="BJ152" s="50">
        <f t="shared" si="202"/>
        <v>32.009570133056037</v>
      </c>
      <c r="BK152" s="50">
        <f t="shared" si="203"/>
        <v>48.938582897923197</v>
      </c>
      <c r="BL152" s="50">
        <f t="shared" si="204"/>
        <v>100</v>
      </c>
      <c r="BM152" s="50">
        <f t="shared" si="205"/>
        <v>89.306074166514961</v>
      </c>
      <c r="BN152" s="50">
        <f t="shared" si="206"/>
        <v>70.013753945199213</v>
      </c>
      <c r="BO152" s="50">
        <f t="shared" si="207"/>
        <v>0.21397097569128656</v>
      </c>
      <c r="BP152" s="50">
        <f t="shared" si="208"/>
        <v>0.28586490443409646</v>
      </c>
      <c r="BQ152" s="50">
        <f t="shared" si="209"/>
        <v>0.34263739014419292</v>
      </c>
      <c r="BR152" s="50">
        <f t="shared" si="210"/>
        <v>1</v>
      </c>
      <c r="BS152" s="50">
        <f t="shared" si="211"/>
        <v>0.95206677684795993</v>
      </c>
      <c r="BT152" s="50">
        <f t="shared" si="212"/>
        <v>0.77676181055197457</v>
      </c>
      <c r="BU152" s="50">
        <f t="shared" si="213"/>
        <v>0.27221765236909279</v>
      </c>
      <c r="BV152" s="50">
        <f t="shared" si="214"/>
        <v>0.47079523097144976</v>
      </c>
      <c r="BW152" s="50">
        <f t="shared" si="215"/>
        <v>0.95842586585660483</v>
      </c>
      <c r="BX152" s="50">
        <f t="shared" si="216"/>
        <v>1.4309976336469521</v>
      </c>
      <c r="BY152" s="50">
        <f t="shared" si="217"/>
        <v>1.3719536680180806</v>
      </c>
      <c r="BZ152" s="50">
        <f t="shared" si="218"/>
        <v>1.318652747064684</v>
      </c>
      <c r="CA152" s="50">
        <f t="shared" si="219"/>
        <v>3.2799980555127455</v>
      </c>
      <c r="CB152" s="50">
        <f t="shared" si="220"/>
        <v>2.5102802521495722</v>
      </c>
      <c r="CC152" s="50">
        <f t="shared" si="221"/>
        <v>2.0499996410116155</v>
      </c>
      <c r="CD152" s="50">
        <f t="shared" si="222"/>
        <v>16.772764731718954</v>
      </c>
      <c r="CE152" s="50">
        <f t="shared" si="223"/>
        <v>17.660100418603083</v>
      </c>
      <c r="CF152" s="50">
        <f t="shared" si="224"/>
        <v>18.382805598547538</v>
      </c>
      <c r="CG152" s="50">
        <f t="shared" si="225"/>
        <v>43.906357245825077</v>
      </c>
      <c r="CH152" s="50">
        <f t="shared" si="226"/>
        <v>49.791243120893014</v>
      </c>
      <c r="CI152" s="50">
        <f t="shared" si="227"/>
        <v>49.454263800454228</v>
      </c>
      <c r="CJ152" s="50">
        <f t="shared" si="228"/>
        <v>15.110377755411058</v>
      </c>
      <c r="CK152" s="50">
        <f t="shared" si="229"/>
        <v>17.139139639648018</v>
      </c>
      <c r="CL152" s="50">
        <f t="shared" si="230"/>
        <v>8.3491374941103587</v>
      </c>
      <c r="CM152" s="50">
        <f t="shared" si="231"/>
        <v>15.492582474475892</v>
      </c>
      <c r="CN152" s="50">
        <f t="shared" si="232"/>
        <v>23.366677879102486</v>
      </c>
      <c r="CO152" s="50">
        <f t="shared" si="233"/>
        <v>14.138779393731369</v>
      </c>
      <c r="CP152" s="50">
        <f t="shared" si="234"/>
        <v>39.659885281342071</v>
      </c>
      <c r="CQ152" s="50">
        <f t="shared" si="235"/>
        <v>28.397478059965479</v>
      </c>
      <c r="CR152" s="50">
        <f t="shared" si="236"/>
        <v>43.785510115132816</v>
      </c>
      <c r="CS152" s="50">
        <f t="shared" si="237"/>
        <v>30.451962843872526</v>
      </c>
      <c r="CT152" s="50">
        <f t="shared" si="238"/>
        <v>38.11309388246201</v>
      </c>
      <c r="CU152" s="50">
        <f t="shared" si="239"/>
        <v>27.595568827744376</v>
      </c>
      <c r="CV152" s="50">
        <f t="shared" si="240"/>
        <v>10.559331056964565</v>
      </c>
      <c r="CW152" s="50">
        <f t="shared" si="241"/>
        <v>12.49250615321956</v>
      </c>
      <c r="CX152" s="50">
        <f t="shared" si="242"/>
        <v>6.3315664512097722</v>
      </c>
      <c r="CY152" s="50">
        <f t="shared" si="243"/>
        <v>8.5098809390756518</v>
      </c>
      <c r="CZ152" s="50">
        <f t="shared" si="244"/>
        <v>11.579913451870675</v>
      </c>
      <c r="DA152" s="50">
        <f t="shared" si="245"/>
        <v>5.474876638634508</v>
      </c>
      <c r="DB152" s="33">
        <f t="shared" si="246"/>
        <v>224561.40599999999</v>
      </c>
      <c r="DC152" s="33">
        <f t="shared" si="247"/>
        <v>216526.17382352942</v>
      </c>
      <c r="DD152" s="33">
        <f t="shared" si="248"/>
        <v>218795.78636363638</v>
      </c>
      <c r="DE152" s="33">
        <f t="shared" si="249"/>
        <v>21827.491142857139</v>
      </c>
      <c r="DF152" s="33">
        <f t="shared" si="250"/>
        <v>19760.956470588237</v>
      </c>
      <c r="DG152" s="33">
        <f t="shared" si="251"/>
        <v>19750.715454545454</v>
      </c>
      <c r="DH152" s="50">
        <f t="shared" si="252"/>
        <v>9.7200545417217157</v>
      </c>
      <c r="DI152" s="50">
        <f t="shared" si="253"/>
        <v>9.1263592394578463</v>
      </c>
      <c r="DJ152" s="50">
        <f t="shared" si="254"/>
        <v>9.0270090584468416</v>
      </c>
      <c r="DK152" s="50">
        <f t="shared" si="255"/>
        <v>11.996245949505932</v>
      </c>
      <c r="DL152" s="50">
        <f t="shared" si="256"/>
        <v>14.514880459547649</v>
      </c>
      <c r="DM152" s="50">
        <f t="shared" si="257"/>
        <v>8.6676275876150974</v>
      </c>
      <c r="DN152" s="50">
        <f t="shared" si="258"/>
        <v>18.04715448576998</v>
      </c>
      <c r="DO152" s="50">
        <f t="shared" si="259"/>
        <v>2.2779932640745835</v>
      </c>
      <c r="DP152" s="50">
        <f t="shared" si="260"/>
        <v>3.6385845362674134</v>
      </c>
    </row>
    <row r="153" spans="1:120" ht="20.100000000000001" customHeight="1" x14ac:dyDescent="0.25">
      <c r="A153" s="30">
        <f t="shared" si="261"/>
        <v>152</v>
      </c>
      <c r="B153" s="49" t="s">
        <v>163</v>
      </c>
      <c r="C153" s="54" t="s">
        <v>19</v>
      </c>
      <c r="D153" s="32">
        <v>7809868.5899999999</v>
      </c>
      <c r="E153" s="32">
        <v>8601253.3800000008</v>
      </c>
      <c r="F153" s="32">
        <v>7227842.0099999998</v>
      </c>
      <c r="G153" s="32">
        <v>6030320.1399999997</v>
      </c>
      <c r="H153" s="32">
        <v>4566052.6100000003</v>
      </c>
      <c r="I153" s="32">
        <v>889282.71</v>
      </c>
      <c r="J153" s="32">
        <v>889282.71</v>
      </c>
      <c r="K153" s="32">
        <v>709480.89</v>
      </c>
      <c r="L153" s="32">
        <v>5141037.43</v>
      </c>
      <c r="M153" s="32">
        <v>6144922.2000000002</v>
      </c>
      <c r="N153" s="32">
        <v>297208.65000000002</v>
      </c>
      <c r="O153" s="32">
        <v>877067.17</v>
      </c>
      <c r="P153" s="32">
        <v>877067.17</v>
      </c>
      <c r="Q153" s="32">
        <v>986701.72</v>
      </c>
      <c r="R153" s="32">
        <v>742165.29</v>
      </c>
      <c r="S153" s="32">
        <v>581677.92000000004</v>
      </c>
      <c r="T153" s="32">
        <v>472621.01</v>
      </c>
      <c r="U153" s="32">
        <v>6226787.0899999999</v>
      </c>
      <c r="V153" s="32">
        <v>5477015.7199999997</v>
      </c>
      <c r="W153" s="32">
        <v>4174023.64</v>
      </c>
      <c r="X153" s="32">
        <v>939533.47</v>
      </c>
      <c r="Y153" s="32">
        <v>939533.47</v>
      </c>
      <c r="Z153" s="32">
        <v>1033216.39</v>
      </c>
      <c r="AA153" s="32">
        <v>4537482.25</v>
      </c>
      <c r="AB153" s="32">
        <v>6418177.2999999998</v>
      </c>
      <c r="AC153" s="32">
        <v>255936.25</v>
      </c>
      <c r="AD153" s="32">
        <v>1326432.95</v>
      </c>
      <c r="AE153" s="32">
        <v>1326432.95</v>
      </c>
      <c r="AF153" s="32">
        <v>1441831.83</v>
      </c>
      <c r="AG153" s="32">
        <v>1767865.33</v>
      </c>
      <c r="AH153" s="32">
        <v>633842.39</v>
      </c>
      <c r="AI153" s="32">
        <v>479361.12</v>
      </c>
      <c r="AJ153" s="32">
        <v>6389974.5700000003</v>
      </c>
      <c r="AK153" s="32">
        <v>4367602.2699999996</v>
      </c>
      <c r="AL153" s="32">
        <v>3318505.05</v>
      </c>
      <c r="AM153" s="32">
        <v>861577.2</v>
      </c>
      <c r="AN153" s="32">
        <v>861577.2</v>
      </c>
      <c r="AO153" s="32">
        <v>750695.84</v>
      </c>
      <c r="AP153" s="32">
        <v>3506025.07</v>
      </c>
      <c r="AQ153" s="32">
        <v>5482137.3399999999</v>
      </c>
      <c r="AR153" s="32">
        <v>300594.42</v>
      </c>
      <c r="AS153" s="32">
        <v>951348.21</v>
      </c>
      <c r="AT153" s="32">
        <v>951348.21</v>
      </c>
      <c r="AU153" s="32">
        <v>1049885.1399999999</v>
      </c>
      <c r="AV153" s="32">
        <v>890744.1</v>
      </c>
      <c r="AW153" s="32">
        <v>427634.75</v>
      </c>
      <c r="AX153" s="32">
        <v>407086.3</v>
      </c>
      <c r="AY153" s="32">
        <v>5535953.9199999999</v>
      </c>
      <c r="AZ153" s="30">
        <v>14</v>
      </c>
      <c r="BA153" s="30">
        <v>12</v>
      </c>
      <c r="BB153" s="30">
        <v>12</v>
      </c>
      <c r="BC153" s="50">
        <f t="shared" si="195"/>
        <v>85.253142630003055</v>
      </c>
      <c r="BD153" s="50">
        <f t="shared" si="196"/>
        <v>82.845886920331864</v>
      </c>
      <c r="BE153" s="50">
        <f t="shared" si="197"/>
        <v>80.273451043883639</v>
      </c>
      <c r="BF153" s="50">
        <f t="shared" si="198"/>
        <v>578.11057970529976</v>
      </c>
      <c r="BG153" s="50">
        <f t="shared" si="199"/>
        <v>482.95057013775147</v>
      </c>
      <c r="BH153" s="50">
        <f t="shared" si="200"/>
        <v>406.93104111854399</v>
      </c>
      <c r="BI153" s="50">
        <f t="shared" si="201"/>
        <v>14.746857369996944</v>
      </c>
      <c r="BJ153" s="50">
        <f t="shared" si="202"/>
        <v>17.154113079668136</v>
      </c>
      <c r="BK153" s="50">
        <f t="shared" si="203"/>
        <v>19.726548956116375</v>
      </c>
      <c r="BL153" s="50">
        <f t="shared" si="204"/>
        <v>100</v>
      </c>
      <c r="BM153" s="50">
        <f t="shared" si="205"/>
        <v>100</v>
      </c>
      <c r="BN153" s="50">
        <f t="shared" si="206"/>
        <v>100</v>
      </c>
      <c r="BO153" s="50">
        <f t="shared" si="207"/>
        <v>0.14746857369996944</v>
      </c>
      <c r="BP153" s="50">
        <f t="shared" si="208"/>
        <v>0.17154113079668137</v>
      </c>
      <c r="BQ153" s="50">
        <f t="shared" si="209"/>
        <v>0.19726548956116374</v>
      </c>
      <c r="BR153" s="50">
        <f t="shared" si="210"/>
        <v>1</v>
      </c>
      <c r="BS153" s="50">
        <f t="shared" si="211"/>
        <v>1</v>
      </c>
      <c r="BT153" s="50">
        <f t="shared" si="212"/>
        <v>1.0000000000000002</v>
      </c>
      <c r="BU153" s="50">
        <f t="shared" si="213"/>
        <v>0.17297728758220693</v>
      </c>
      <c r="BV153" s="50">
        <f t="shared" si="214"/>
        <v>0.20706052789517798</v>
      </c>
      <c r="BW153" s="50">
        <f t="shared" si="215"/>
        <v>0.24574188227353433</v>
      </c>
      <c r="BX153" s="50">
        <f t="shared" si="216"/>
        <v>1.2951001619625455</v>
      </c>
      <c r="BY153" s="50">
        <f t="shared" si="217"/>
        <v>1.5704270025356073</v>
      </c>
      <c r="BZ153" s="50">
        <f t="shared" si="218"/>
        <v>1.6548764203293631</v>
      </c>
      <c r="CA153" s="50">
        <f t="shared" si="219"/>
        <v>5.1345343372300585</v>
      </c>
      <c r="CB153" s="50">
        <f t="shared" si="220"/>
        <v>4.4426556086394671</v>
      </c>
      <c r="CC153" s="50">
        <f t="shared" si="221"/>
        <v>3.8516630314729778</v>
      </c>
      <c r="CD153" s="50">
        <f t="shared" si="222"/>
        <v>28.19971153208142</v>
      </c>
      <c r="CE153" s="50">
        <f t="shared" si="223"/>
        <v>60.992325220313937</v>
      </c>
      <c r="CF153" s="50">
        <f t="shared" si="224"/>
        <v>36.570597538491604</v>
      </c>
      <c r="CG153" s="50">
        <f t="shared" si="225"/>
        <v>25.765222525823575</v>
      </c>
      <c r="CH153" s="50">
        <f t="shared" si="226"/>
        <v>27.381314500144821</v>
      </c>
      <c r="CI153" s="50">
        <f t="shared" si="227"/>
        <v>21.352664324755128</v>
      </c>
      <c r="CJ153" s="50">
        <f t="shared" si="228"/>
        <v>14.544288688460909</v>
      </c>
      <c r="CK153" s="50">
        <f t="shared" si="229"/>
        <v>24.218169488839809</v>
      </c>
      <c r="CL153" s="50">
        <f t="shared" si="230"/>
        <v>21.781933225343799</v>
      </c>
      <c r="CM153" s="50">
        <f t="shared" si="231"/>
        <v>13.800344768157039</v>
      </c>
      <c r="CN153" s="50">
        <f t="shared" si="232"/>
        <v>22.770698221464116</v>
      </c>
      <c r="CO153" s="50">
        <f t="shared" si="233"/>
        <v>21.411593614189417</v>
      </c>
      <c r="CP153" s="50">
        <f t="shared" si="234"/>
        <v>27.094669969946889</v>
      </c>
      <c r="CQ153" s="50">
        <f t="shared" si="235"/>
        <v>21.31849429748215</v>
      </c>
      <c r="CR153" s="50">
        <f t="shared" si="236"/>
        <v>34.01395720245997</v>
      </c>
      <c r="CS153" s="50">
        <f t="shared" si="237"/>
        <v>25.380906520858716</v>
      </c>
      <c r="CT153" s="50">
        <f t="shared" si="238"/>
        <v>31.843504854622996</v>
      </c>
      <c r="CU153" s="50">
        <f t="shared" si="239"/>
        <v>24.152501778328162</v>
      </c>
      <c r="CV153" s="50">
        <f t="shared" si="240"/>
        <v>11.230242351619388</v>
      </c>
      <c r="CW153" s="50">
        <f t="shared" si="241"/>
        <v>15.42139141121314</v>
      </c>
      <c r="CX153" s="50">
        <f t="shared" si="242"/>
        <v>13.16227179127287</v>
      </c>
      <c r="CY153" s="50">
        <f t="shared" si="243"/>
        <v>9.0844152090912456</v>
      </c>
      <c r="CZ153" s="50">
        <f t="shared" si="244"/>
        <v>12.012393361210339</v>
      </c>
      <c r="DA153" s="50">
        <f t="shared" si="245"/>
        <v>10.386168360644618</v>
      </c>
      <c r="DB153" s="33">
        <f t="shared" si="246"/>
        <v>557847.75642857142</v>
      </c>
      <c r="DC153" s="33">
        <f t="shared" si="247"/>
        <v>716771.11500000011</v>
      </c>
      <c r="DD153" s="33">
        <f t="shared" si="248"/>
        <v>602320.16749999998</v>
      </c>
      <c r="DE153" s="33">
        <f t="shared" si="249"/>
        <v>21229.189285714288</v>
      </c>
      <c r="DF153" s="33">
        <f t="shared" si="250"/>
        <v>21328.020833333332</v>
      </c>
      <c r="DG153" s="33">
        <f t="shared" si="251"/>
        <v>25049.535</v>
      </c>
      <c r="DH153" s="50">
        <f t="shared" si="252"/>
        <v>3.8055525080224175</v>
      </c>
      <c r="DI153" s="50">
        <f t="shared" si="253"/>
        <v>2.9755692419794753</v>
      </c>
      <c r="DJ153" s="50">
        <f t="shared" si="254"/>
        <v>4.1588404890991795</v>
      </c>
      <c r="DK153" s="50">
        <f t="shared" si="255"/>
        <v>12.634037418547653</v>
      </c>
      <c r="DL153" s="50">
        <f t="shared" si="256"/>
        <v>16.763043318228579</v>
      </c>
      <c r="DM153" s="50">
        <f t="shared" si="257"/>
        <v>14.525568469087219</v>
      </c>
      <c r="DN153" s="50">
        <f t="shared" si="258"/>
        <v>19.107576447081019</v>
      </c>
      <c r="DO153" s="50">
        <f t="shared" si="259"/>
        <v>22.105645068602975</v>
      </c>
      <c r="DP153" s="50">
        <f t="shared" si="260"/>
        <v>21.091369899145551</v>
      </c>
    </row>
    <row r="154" spans="1:120" ht="20.100000000000001" customHeight="1" x14ac:dyDescent="0.25">
      <c r="A154" s="30">
        <f t="shared" si="261"/>
        <v>153</v>
      </c>
      <c r="B154" s="49" t="s">
        <v>164</v>
      </c>
      <c r="C154" s="54" t="s">
        <v>11</v>
      </c>
      <c r="D154" s="32">
        <v>7695848.2699999996</v>
      </c>
      <c r="E154" s="32">
        <v>6668145.9500000002</v>
      </c>
      <c r="F154" s="32">
        <v>7187777.5199999996</v>
      </c>
      <c r="G154" s="32">
        <v>4019482.24</v>
      </c>
      <c r="H154" s="32">
        <v>3380381.47</v>
      </c>
      <c r="I154" s="32">
        <v>2199553.65</v>
      </c>
      <c r="J154" s="32">
        <v>2241219.9500000002</v>
      </c>
      <c r="K154" s="32">
        <v>77087.48</v>
      </c>
      <c r="L154" s="32">
        <v>1778262.29</v>
      </c>
      <c r="M154" s="32">
        <v>6640354.8300000001</v>
      </c>
      <c r="N154" s="32">
        <v>559714.61</v>
      </c>
      <c r="O154" s="32">
        <v>141674.38</v>
      </c>
      <c r="P154" s="32">
        <v>95379.199999999997</v>
      </c>
      <c r="Q154" s="32">
        <v>180580.26</v>
      </c>
      <c r="R154" s="32">
        <v>2226631.77</v>
      </c>
      <c r="S154" s="32">
        <v>986654.53</v>
      </c>
      <c r="T154" s="32">
        <v>321761.99</v>
      </c>
      <c r="U154" s="32">
        <v>6699054.0599999996</v>
      </c>
      <c r="V154" s="32">
        <v>3052620.16</v>
      </c>
      <c r="W154" s="32">
        <v>2506947.11</v>
      </c>
      <c r="X154" s="32">
        <v>1209778.6499999999</v>
      </c>
      <c r="Y154" s="32">
        <v>1351445.35</v>
      </c>
      <c r="Z154" s="32">
        <v>68362.759999999995</v>
      </c>
      <c r="AA154" s="32">
        <v>1701174.81</v>
      </c>
      <c r="AB154" s="32">
        <v>5603585.9299999997</v>
      </c>
      <c r="AC154" s="32">
        <v>531685.85</v>
      </c>
      <c r="AD154" s="32">
        <v>121908.49</v>
      </c>
      <c r="AE154" s="32">
        <v>83169.86</v>
      </c>
      <c r="AF154" s="32">
        <v>151058.95000000001</v>
      </c>
      <c r="AG154" s="32">
        <v>1796261.43</v>
      </c>
      <c r="AH154" s="32">
        <v>817610.93</v>
      </c>
      <c r="AI154" s="32">
        <v>364649.15</v>
      </c>
      <c r="AJ154" s="32">
        <v>5557848.21</v>
      </c>
      <c r="AK154" s="32">
        <v>4975381.3499999996</v>
      </c>
      <c r="AL154" s="32">
        <v>4445868.1900000004</v>
      </c>
      <c r="AM154" s="32">
        <v>2761269.37</v>
      </c>
      <c r="AN154" s="32">
        <v>3114004.5</v>
      </c>
      <c r="AO154" s="32">
        <v>143307.48000000001</v>
      </c>
      <c r="AP154" s="32">
        <v>1861376.85</v>
      </c>
      <c r="AQ154" s="32">
        <v>6067866.5</v>
      </c>
      <c r="AR154" s="32">
        <v>465228.04</v>
      </c>
      <c r="AS154" s="32">
        <v>189756.36</v>
      </c>
      <c r="AT154" s="32">
        <v>183916.73</v>
      </c>
      <c r="AU154" s="32">
        <v>219713.42</v>
      </c>
      <c r="AV154" s="32">
        <v>3027761.09</v>
      </c>
      <c r="AW154" s="32">
        <v>2626188.7200000002</v>
      </c>
      <c r="AX154" s="32">
        <v>436463.31</v>
      </c>
      <c r="AY154" s="32">
        <v>6150968.1100000003</v>
      </c>
      <c r="AZ154" s="30">
        <v>20</v>
      </c>
      <c r="BA154" s="30">
        <v>21</v>
      </c>
      <c r="BB154" s="30">
        <v>24</v>
      </c>
      <c r="BC154" s="50">
        <f t="shared" si="195"/>
        <v>44.241078423075706</v>
      </c>
      <c r="BD154" s="50">
        <f t="shared" si="196"/>
        <v>55.728348790044024</v>
      </c>
      <c r="BE154" s="50">
        <f t="shared" si="197"/>
        <v>37.411742318003427</v>
      </c>
      <c r="BF154" s="50">
        <f t="shared" si="198"/>
        <v>79.343497277007543</v>
      </c>
      <c r="BG154" s="50">
        <f t="shared" si="199"/>
        <v>125.87817997967878</v>
      </c>
      <c r="BH154" s="50">
        <f t="shared" si="200"/>
        <v>59.774378938758765</v>
      </c>
      <c r="BI154" s="50">
        <f t="shared" si="201"/>
        <v>55.758921576924294</v>
      </c>
      <c r="BJ154" s="50">
        <f t="shared" si="202"/>
        <v>44.271651209955976</v>
      </c>
      <c r="BK154" s="50">
        <f t="shared" si="203"/>
        <v>62.588257681996581</v>
      </c>
      <c r="BL154" s="50">
        <f t="shared" si="204"/>
        <v>98.140909820118267</v>
      </c>
      <c r="BM154" s="50">
        <f t="shared" si="205"/>
        <v>89.517393359635292</v>
      </c>
      <c r="BN154" s="50">
        <f t="shared" si="206"/>
        <v>88.6726197730286</v>
      </c>
      <c r="BO154" s="50">
        <f t="shared" si="207"/>
        <v>0.54722312941479745</v>
      </c>
      <c r="BP154" s="50">
        <f t="shared" si="208"/>
        <v>0.39630828160422021</v>
      </c>
      <c r="BQ154" s="50">
        <f t="shared" si="209"/>
        <v>0.55498647756920183</v>
      </c>
      <c r="BR154" s="50">
        <f t="shared" si="210"/>
        <v>0.97710553027797631</v>
      </c>
      <c r="BS154" s="50">
        <f t="shared" si="211"/>
        <v>0.9231259447807858</v>
      </c>
      <c r="BT154" s="50">
        <f t="shared" si="212"/>
        <v>0.84068776413015955</v>
      </c>
      <c r="BU154" s="50">
        <f t="shared" si="213"/>
        <v>1.2603427304303911</v>
      </c>
      <c r="BV154" s="50">
        <f t="shared" si="214"/>
        <v>0.79441885810665158</v>
      </c>
      <c r="BW154" s="50">
        <f t="shared" si="215"/>
        <v>1.6729575743890872</v>
      </c>
      <c r="BX154" s="50">
        <f t="shared" si="216"/>
        <v>1.9146367145038061</v>
      </c>
      <c r="BY154" s="50">
        <f t="shared" si="217"/>
        <v>2.1844008099586159</v>
      </c>
      <c r="BZ154" s="50">
        <f t="shared" si="218"/>
        <v>1.4446686624332827</v>
      </c>
      <c r="CA154" s="50">
        <f t="shared" si="219"/>
        <v>1.5368488374902791</v>
      </c>
      <c r="CB154" s="50">
        <f t="shared" si="220"/>
        <v>2.0722361979193469</v>
      </c>
      <c r="CC154" s="50">
        <f t="shared" si="221"/>
        <v>1.6100813047442744</v>
      </c>
      <c r="CD154" s="50">
        <f t="shared" si="222"/>
        <v>85.857780570974128</v>
      </c>
      <c r="CE154" s="50">
        <f t="shared" si="223"/>
        <v>79.937801663539489</v>
      </c>
      <c r="CF154" s="50">
        <f t="shared" si="224"/>
        <v>125.0013577870931</v>
      </c>
      <c r="CG154" s="50">
        <f t="shared" si="225"/>
        <v>41.702805528157064</v>
      </c>
      <c r="CH154" s="50">
        <f t="shared" si="226"/>
        <v>40.966566453086045</v>
      </c>
      <c r="CI154" s="50">
        <f t="shared" si="227"/>
        <v>118.30349573158044</v>
      </c>
      <c r="CJ154" s="50">
        <f t="shared" si="228"/>
        <v>3.5246922747940785</v>
      </c>
      <c r="CK154" s="50">
        <f t="shared" si="229"/>
        <v>3.9935689214605725</v>
      </c>
      <c r="CL154" s="50">
        <f t="shared" si="230"/>
        <v>3.8139058426144561</v>
      </c>
      <c r="CM154" s="50">
        <f t="shared" si="231"/>
        <v>4.334989300144243</v>
      </c>
      <c r="CN154" s="50">
        <f t="shared" si="232"/>
        <v>4.0185617373443234</v>
      </c>
      <c r="CO154" s="50">
        <f t="shared" si="233"/>
        <v>7.6990041001100877</v>
      </c>
      <c r="CP154" s="50">
        <f t="shared" si="234"/>
        <v>15.895136133862284</v>
      </c>
      <c r="CQ154" s="50">
        <f t="shared" si="235"/>
        <v>13.71510200005541</v>
      </c>
      <c r="CR154" s="50">
        <f t="shared" si="236"/>
        <v>18.997835195149769</v>
      </c>
      <c r="CS154" s="50">
        <f t="shared" si="237"/>
        <v>15.964857817786674</v>
      </c>
      <c r="CT154" s="50">
        <f t="shared" si="238"/>
        <v>18.456421544541225</v>
      </c>
      <c r="CU154" s="50">
        <f t="shared" si="239"/>
        <v>15.580769116515444</v>
      </c>
      <c r="CV154" s="50">
        <f t="shared" si="240"/>
        <v>1.8409196105421661</v>
      </c>
      <c r="CW154" s="50">
        <f t="shared" si="241"/>
        <v>1.8282216813205778</v>
      </c>
      <c r="CX154" s="50">
        <f t="shared" si="242"/>
        <v>2.6399865531731148</v>
      </c>
      <c r="CY154" s="50">
        <f t="shared" si="243"/>
        <v>1.0016761933899199</v>
      </c>
      <c r="CZ154" s="50">
        <f t="shared" si="244"/>
        <v>1.0252139127218713</v>
      </c>
      <c r="DA154" s="50">
        <f t="shared" si="245"/>
        <v>1.9937662177390267</v>
      </c>
      <c r="DB154" s="33">
        <f t="shared" si="246"/>
        <v>384792.41349999997</v>
      </c>
      <c r="DC154" s="33">
        <f t="shared" si="247"/>
        <v>317530.75952380954</v>
      </c>
      <c r="DD154" s="33">
        <f t="shared" si="248"/>
        <v>299490.73</v>
      </c>
      <c r="DE154" s="33">
        <f t="shared" si="249"/>
        <v>27985.730499999998</v>
      </c>
      <c r="DF154" s="33">
        <f t="shared" si="250"/>
        <v>25318.373809523808</v>
      </c>
      <c r="DG154" s="33">
        <f t="shared" si="251"/>
        <v>19384.501666666667</v>
      </c>
      <c r="DH154" s="50">
        <f t="shared" si="252"/>
        <v>7.2729423757207217</v>
      </c>
      <c r="DI154" s="50">
        <f t="shared" si="253"/>
        <v>7.9735184860493344</v>
      </c>
      <c r="DJ154" s="50">
        <f t="shared" si="254"/>
        <v>6.4724880354950107</v>
      </c>
      <c r="DK154" s="50">
        <f t="shared" si="255"/>
        <v>2.3464633613417125</v>
      </c>
      <c r="DL154" s="50">
        <f t="shared" si="256"/>
        <v>2.2653815788180225</v>
      </c>
      <c r="DM154" s="50">
        <f t="shared" si="257"/>
        <v>3.0567643390275667</v>
      </c>
      <c r="DN154" s="50">
        <f t="shared" si="258"/>
        <v>19.177892035160706</v>
      </c>
      <c r="DO154" s="50">
        <f t="shared" si="259"/>
        <v>17.80344466132323</v>
      </c>
      <c r="DP154" s="50">
        <f t="shared" si="260"/>
        <v>22.080237072505582</v>
      </c>
    </row>
    <row r="155" spans="1:120" ht="20.100000000000001" customHeight="1" x14ac:dyDescent="0.25">
      <c r="A155" s="30">
        <f t="shared" si="261"/>
        <v>154</v>
      </c>
      <c r="B155" s="49" t="s">
        <v>165</v>
      </c>
      <c r="C155" s="54" t="s">
        <v>11</v>
      </c>
      <c r="D155" s="32">
        <v>7608459.3200000003</v>
      </c>
      <c r="E155" s="32">
        <v>7208601.2699999996</v>
      </c>
      <c r="F155" s="32">
        <v>7010329.6200000001</v>
      </c>
      <c r="G155" s="32">
        <v>7737515.4500000002</v>
      </c>
      <c r="H155" s="32">
        <v>3612963.6</v>
      </c>
      <c r="I155" s="32">
        <v>597869.09</v>
      </c>
      <c r="J155" s="32">
        <v>1454946.91</v>
      </c>
      <c r="K155" s="32">
        <v>469471.65</v>
      </c>
      <c r="L155" s="32">
        <v>6282568.54</v>
      </c>
      <c r="M155" s="32">
        <v>5850605.0599999996</v>
      </c>
      <c r="N155" s="32">
        <v>771266.44</v>
      </c>
      <c r="O155" s="32">
        <v>633739.80000000005</v>
      </c>
      <c r="P155" s="32">
        <v>585900.23</v>
      </c>
      <c r="Q155" s="32">
        <v>697127.75</v>
      </c>
      <c r="R155" s="32">
        <v>553726.37</v>
      </c>
      <c r="S155" s="32">
        <v>157119.14000000001</v>
      </c>
      <c r="T155" s="32">
        <v>357291.95</v>
      </c>
      <c r="U155" s="32">
        <v>5817932.0599999996</v>
      </c>
      <c r="V155" s="32">
        <v>7376594.4900000002</v>
      </c>
      <c r="W155" s="32">
        <v>3685461.11</v>
      </c>
      <c r="X155" s="32">
        <v>692410.49</v>
      </c>
      <c r="Y155" s="32">
        <v>1508679.72</v>
      </c>
      <c r="Z155" s="32">
        <v>790920.89</v>
      </c>
      <c r="AA155" s="32">
        <v>5867914.7699999996</v>
      </c>
      <c r="AB155" s="32">
        <v>5515965.8700000001</v>
      </c>
      <c r="AC155" s="32">
        <v>713802.33</v>
      </c>
      <c r="AD155" s="32">
        <v>818850.57</v>
      </c>
      <c r="AE155" s="32">
        <v>806045.48</v>
      </c>
      <c r="AF155" s="32">
        <v>897391.99</v>
      </c>
      <c r="AG155" s="32">
        <v>558982.29</v>
      </c>
      <c r="AH155" s="32">
        <v>139971.23000000001</v>
      </c>
      <c r="AI155" s="32">
        <v>223063.01</v>
      </c>
      <c r="AJ155" s="32">
        <v>5879595.4400000004</v>
      </c>
      <c r="AK155" s="32">
        <v>5973015.4100000001</v>
      </c>
      <c r="AL155" s="32">
        <v>3391638.16</v>
      </c>
      <c r="AM155" s="32">
        <v>511021.53</v>
      </c>
      <c r="AN155" s="32">
        <v>511021.53</v>
      </c>
      <c r="AO155" s="32">
        <v>490057.32</v>
      </c>
      <c r="AP155" s="32">
        <v>5461993.8799999999</v>
      </c>
      <c r="AQ155" s="32">
        <v>5494861.7999999998</v>
      </c>
      <c r="AR155" s="32">
        <v>719624.38</v>
      </c>
      <c r="AS155" s="32">
        <v>571267.97</v>
      </c>
      <c r="AT155" s="32">
        <v>573321.15</v>
      </c>
      <c r="AU155" s="32">
        <v>648050.07999999996</v>
      </c>
      <c r="AV155" s="32">
        <v>491048.93</v>
      </c>
      <c r="AW155" s="32">
        <v>115538.07</v>
      </c>
      <c r="AX155" s="32">
        <v>202690.37</v>
      </c>
      <c r="AY155" s="32">
        <v>5431038.1299999999</v>
      </c>
      <c r="AZ155" s="30">
        <v>28</v>
      </c>
      <c r="BA155" s="30">
        <v>29</v>
      </c>
      <c r="BB155" s="30">
        <v>27</v>
      </c>
      <c r="BC155" s="50">
        <f t="shared" si="195"/>
        <v>81.196200260898991</v>
      </c>
      <c r="BD155" s="50">
        <f t="shared" si="196"/>
        <v>79.547747649064533</v>
      </c>
      <c r="BE155" s="50">
        <f t="shared" si="197"/>
        <v>91.444496708572871</v>
      </c>
      <c r="BF155" s="50">
        <f t="shared" si="198"/>
        <v>431.8074080105095</v>
      </c>
      <c r="BG155" s="50">
        <f t="shared" si="199"/>
        <v>388.943703041226</v>
      </c>
      <c r="BH155" s="50">
        <f t="shared" si="200"/>
        <v>1068.8383090238879</v>
      </c>
      <c r="BI155" s="50">
        <f t="shared" si="201"/>
        <v>18.803799739101006</v>
      </c>
      <c r="BJ155" s="50">
        <f t="shared" si="202"/>
        <v>20.452252350935453</v>
      </c>
      <c r="BK155" s="50">
        <f t="shared" si="203"/>
        <v>8.5555032914271365</v>
      </c>
      <c r="BL155" s="50">
        <f t="shared" si="204"/>
        <v>41.092158476078005</v>
      </c>
      <c r="BM155" s="50">
        <f t="shared" si="205"/>
        <v>45.895128092528481</v>
      </c>
      <c r="BN155" s="50">
        <f t="shared" si="206"/>
        <v>100</v>
      </c>
      <c r="BO155" s="50">
        <f t="shared" si="207"/>
        <v>7.7268871883157272E-2</v>
      </c>
      <c r="BP155" s="50">
        <f t="shared" si="208"/>
        <v>9.3865874142689931E-2</v>
      </c>
      <c r="BQ155" s="50">
        <f t="shared" si="209"/>
        <v>8.5555032914271356E-2</v>
      </c>
      <c r="BR155" s="50">
        <f t="shared" si="210"/>
        <v>0.87995514388474549</v>
      </c>
      <c r="BS155" s="50">
        <f t="shared" si="211"/>
        <v>0.87788049670685309</v>
      </c>
      <c r="BT155" s="50">
        <f t="shared" si="212"/>
        <v>1</v>
      </c>
      <c r="BU155" s="50">
        <f t="shared" si="213"/>
        <v>0.23158472537730562</v>
      </c>
      <c r="BV155" s="50">
        <f t="shared" si="214"/>
        <v>0.25710661779090566</v>
      </c>
      <c r="BW155" s="50">
        <f t="shared" si="215"/>
        <v>9.3559520795362006E-2</v>
      </c>
      <c r="BX155" s="50">
        <f t="shared" si="216"/>
        <v>0.98332072732727149</v>
      </c>
      <c r="BY155" s="50">
        <f t="shared" si="217"/>
        <v>0.97722618205084488</v>
      </c>
      <c r="BZ155" s="50">
        <f t="shared" si="218"/>
        <v>1.1736667560347045</v>
      </c>
      <c r="CA155" s="50">
        <f t="shared" si="219"/>
        <v>6.0430680569219595</v>
      </c>
      <c r="CB155" s="50">
        <f t="shared" si="220"/>
        <v>5.3226534883953009</v>
      </c>
      <c r="CC155" s="50">
        <f t="shared" si="221"/>
        <v>6.6369770369557619</v>
      </c>
      <c r="CD155" s="50">
        <f t="shared" si="222"/>
        <v>21.596642359047056</v>
      </c>
      <c r="CE155" s="50">
        <f t="shared" si="223"/>
        <v>23.010963181576301</v>
      </c>
      <c r="CF155" s="50">
        <f t="shared" si="224"/>
        <v>20.786151266674548</v>
      </c>
      <c r="CG155" s="50">
        <f t="shared" si="225"/>
        <v>7.5502986404463206</v>
      </c>
      <c r="CH155" s="50">
        <f t="shared" si="226"/>
        <v>6.8062432706077596</v>
      </c>
      <c r="CI155" s="50">
        <f t="shared" si="227"/>
        <v>6.0857897996015238</v>
      </c>
      <c r="CJ155" s="50">
        <f t="shared" si="228"/>
        <v>8.1904818684400826</v>
      </c>
      <c r="CK155" s="50">
        <f t="shared" si="229"/>
        <v>11.100658591306134</v>
      </c>
      <c r="CL155" s="50">
        <f t="shared" si="230"/>
        <v>9.5641469306036822</v>
      </c>
      <c r="CM155" s="50">
        <f t="shared" si="231"/>
        <v>7.4726068965417127</v>
      </c>
      <c r="CN155" s="50">
        <f t="shared" si="232"/>
        <v>13.478738546844982</v>
      </c>
      <c r="CO155" s="50">
        <f t="shared" si="233"/>
        <v>8.9721323525173915</v>
      </c>
      <c r="CP155" s="50">
        <f t="shared" si="234"/>
        <v>30.045683172468333</v>
      </c>
      <c r="CQ155" s="50">
        <f t="shared" si="235"/>
        <v>23.103945044159094</v>
      </c>
      <c r="CR155" s="50">
        <f t="shared" si="236"/>
        <v>30.686110826135319</v>
      </c>
      <c r="CS155" s="50">
        <f t="shared" si="237"/>
        <v>23.48077437774554</v>
      </c>
      <c r="CT155" s="50">
        <f t="shared" si="238"/>
        <v>27.579725844970305</v>
      </c>
      <c r="CU155" s="50">
        <f t="shared" si="239"/>
        <v>21.617639999073258</v>
      </c>
      <c r="CV155" s="50">
        <f t="shared" si="240"/>
        <v>8.3294103752926425</v>
      </c>
      <c r="CW155" s="50">
        <f t="shared" si="241"/>
        <v>11.359354461840002</v>
      </c>
      <c r="CX155" s="50">
        <f t="shared" si="242"/>
        <v>8.1489459264541679</v>
      </c>
      <c r="CY155" s="50">
        <f t="shared" si="243"/>
        <v>6.1703904858362311</v>
      </c>
      <c r="CZ155" s="50">
        <f t="shared" si="244"/>
        <v>10.971905094703622</v>
      </c>
      <c r="DA155" s="50">
        <f t="shared" si="245"/>
        <v>6.9905032511153165</v>
      </c>
      <c r="DB155" s="33">
        <f t="shared" si="246"/>
        <v>271730.69</v>
      </c>
      <c r="DC155" s="33">
        <f t="shared" si="247"/>
        <v>248572.45758620687</v>
      </c>
      <c r="DD155" s="33">
        <f t="shared" si="248"/>
        <v>259641.83777777778</v>
      </c>
      <c r="DE155" s="33">
        <f t="shared" si="249"/>
        <v>27545.23</v>
      </c>
      <c r="DF155" s="33">
        <f t="shared" si="250"/>
        <v>24613.873448275859</v>
      </c>
      <c r="DG155" s="33">
        <f t="shared" si="251"/>
        <v>26652.754814814816</v>
      </c>
      <c r="DH155" s="50">
        <f t="shared" si="252"/>
        <v>10.136959502071701</v>
      </c>
      <c r="DI155" s="50">
        <f t="shared" si="253"/>
        <v>9.9020920045977245</v>
      </c>
      <c r="DJ155" s="50">
        <f t="shared" si="254"/>
        <v>10.265200340180296</v>
      </c>
      <c r="DK155" s="50">
        <f t="shared" si="255"/>
        <v>9.1625350242393093</v>
      </c>
      <c r="DL155" s="50">
        <f t="shared" si="256"/>
        <v>12.448905916528798</v>
      </c>
      <c r="DM155" s="50">
        <f t="shared" si="257"/>
        <v>9.2442169645084373</v>
      </c>
      <c r="DN155" s="50">
        <f t="shared" si="258"/>
        <v>19.871741644477588</v>
      </c>
      <c r="DO155" s="50">
        <f t="shared" si="259"/>
        <v>1.8763941210860668</v>
      </c>
      <c r="DP155" s="50">
        <f t="shared" si="260"/>
        <v>14.523069661741941</v>
      </c>
    </row>
    <row r="156" spans="1:120" ht="20.100000000000001" customHeight="1" x14ac:dyDescent="0.25">
      <c r="A156" s="30">
        <f t="shared" si="261"/>
        <v>155</v>
      </c>
      <c r="B156" s="49" t="s">
        <v>166</v>
      </c>
      <c r="C156" s="54" t="s">
        <v>11</v>
      </c>
      <c r="D156" s="32">
        <v>7588311.46</v>
      </c>
      <c r="E156" s="32">
        <v>7145167.8799999999</v>
      </c>
      <c r="F156" s="32">
        <v>7131554.1699999999</v>
      </c>
      <c r="G156" s="32">
        <v>7131351.3300000001</v>
      </c>
      <c r="H156" s="32">
        <v>4240601.46</v>
      </c>
      <c r="I156" s="32">
        <v>2914185</v>
      </c>
      <c r="J156" s="32">
        <v>4694200.74</v>
      </c>
      <c r="K156" s="32">
        <v>237685.47</v>
      </c>
      <c r="L156" s="32">
        <v>2437150.59</v>
      </c>
      <c r="M156" s="32">
        <v>4866016.21</v>
      </c>
      <c r="N156" s="32">
        <v>1224239.6200000001</v>
      </c>
      <c r="O156" s="32">
        <v>371972.45</v>
      </c>
      <c r="P156" s="32">
        <v>308277.07</v>
      </c>
      <c r="Q156" s="32">
        <v>653988.5</v>
      </c>
      <c r="R156" s="32">
        <v>1078105.27</v>
      </c>
      <c r="S156" s="32">
        <v>1198979.4099999999</v>
      </c>
      <c r="T156" s="32">
        <v>807873.23</v>
      </c>
      <c r="U156" s="32">
        <v>5108241.22</v>
      </c>
      <c r="V156" s="32">
        <v>6466614.1799999997</v>
      </c>
      <c r="W156" s="32">
        <v>3749367</v>
      </c>
      <c r="X156" s="32">
        <v>2301954.1800000002</v>
      </c>
      <c r="Y156" s="32">
        <v>4261410.07</v>
      </c>
      <c r="Z156" s="32">
        <v>197539.99</v>
      </c>
      <c r="AA156" s="32">
        <v>2205204.11</v>
      </c>
      <c r="AB156" s="32">
        <v>4920736.43</v>
      </c>
      <c r="AC156" s="32">
        <v>1009248.39</v>
      </c>
      <c r="AD156" s="32">
        <v>299039.95</v>
      </c>
      <c r="AE156" s="32">
        <v>266493.44</v>
      </c>
      <c r="AF156" s="32">
        <v>545114.1</v>
      </c>
      <c r="AG156" s="32">
        <v>926279.8</v>
      </c>
      <c r="AH156" s="32">
        <v>1214126.9099999999</v>
      </c>
      <c r="AI156" s="32">
        <v>655186.6</v>
      </c>
      <c r="AJ156" s="32">
        <v>5257105.97</v>
      </c>
      <c r="AK156" s="32">
        <v>5603903.9800000004</v>
      </c>
      <c r="AL156" s="32">
        <v>3052609.61</v>
      </c>
      <c r="AM156" s="32">
        <v>2190877.6</v>
      </c>
      <c r="AN156" s="32">
        <v>3595679.47</v>
      </c>
      <c r="AO156" s="32">
        <v>168534.07</v>
      </c>
      <c r="AP156" s="32">
        <v>2008224.51</v>
      </c>
      <c r="AQ156" s="32">
        <v>4972508.92</v>
      </c>
      <c r="AR156" s="32">
        <v>899177.19</v>
      </c>
      <c r="AS156" s="32">
        <v>274779.88</v>
      </c>
      <c r="AT156" s="32">
        <v>267920.61</v>
      </c>
      <c r="AU156" s="32">
        <v>509096.65</v>
      </c>
      <c r="AV156" s="32">
        <v>923785.95</v>
      </c>
      <c r="AW156" s="32">
        <v>1158635.83</v>
      </c>
      <c r="AX156" s="32">
        <v>634682.39</v>
      </c>
      <c r="AY156" s="32">
        <v>5287119.58</v>
      </c>
      <c r="AZ156" s="30">
        <v>39</v>
      </c>
      <c r="BA156" s="30">
        <v>39</v>
      </c>
      <c r="BB156" s="30">
        <v>35</v>
      </c>
      <c r="BC156" s="50">
        <f t="shared" si="195"/>
        <v>34.175158076246397</v>
      </c>
      <c r="BD156" s="50">
        <f t="shared" si="196"/>
        <v>34.101371268140198</v>
      </c>
      <c r="BE156" s="50">
        <f t="shared" si="197"/>
        <v>35.836169162912739</v>
      </c>
      <c r="BF156" s="50">
        <f t="shared" si="198"/>
        <v>51.918329125396532</v>
      </c>
      <c r="BG156" s="50">
        <f t="shared" si="199"/>
        <v>51.748225910584566</v>
      </c>
      <c r="BH156" s="50">
        <f t="shared" si="200"/>
        <v>55.851043641551279</v>
      </c>
      <c r="BI156" s="50">
        <f t="shared" si="201"/>
        <v>65.82484192375361</v>
      </c>
      <c r="BJ156" s="50">
        <f t="shared" si="202"/>
        <v>65.898628731859816</v>
      </c>
      <c r="BK156" s="50">
        <f t="shared" si="203"/>
        <v>64.163830837087261</v>
      </c>
      <c r="BL156" s="50">
        <f t="shared" si="204"/>
        <v>62.080536419497044</v>
      </c>
      <c r="BM156" s="50">
        <f t="shared" si="205"/>
        <v>54.0186028142558</v>
      </c>
      <c r="BN156" s="50">
        <f t="shared" si="206"/>
        <v>60.930837085987534</v>
      </c>
      <c r="BO156" s="50">
        <f t="shared" si="207"/>
        <v>0.40864414963552215</v>
      </c>
      <c r="BP156" s="50">
        <f t="shared" si="208"/>
        <v>0.35597518514704402</v>
      </c>
      <c r="BQ156" s="50">
        <f t="shared" si="209"/>
        <v>0.39095559235474264</v>
      </c>
      <c r="BR156" s="50">
        <f t="shared" si="210"/>
        <v>0.57791189611437499</v>
      </c>
      <c r="BS156" s="50">
        <f t="shared" si="211"/>
        <v>0.52950399552424454</v>
      </c>
      <c r="BT156" s="50">
        <f t="shared" si="212"/>
        <v>0.5883999378873831</v>
      </c>
      <c r="BU156" s="50">
        <f t="shared" si="213"/>
        <v>1.9261020468989569</v>
      </c>
      <c r="BV156" s="50">
        <f t="shared" si="214"/>
        <v>1.9324333972876555</v>
      </c>
      <c r="BW156" s="50">
        <f t="shared" si="215"/>
        <v>1.7904768376718996</v>
      </c>
      <c r="BX156" s="50">
        <f t="shared" si="216"/>
        <v>1.0640776353392758</v>
      </c>
      <c r="BY156" s="50">
        <f t="shared" si="217"/>
        <v>1.1049318362147902</v>
      </c>
      <c r="BZ156" s="50">
        <f t="shared" si="218"/>
        <v>1.2726046333863128</v>
      </c>
      <c r="CA156" s="50">
        <f t="shared" si="219"/>
        <v>1.4551586326880415</v>
      </c>
      <c r="CB156" s="50">
        <f t="shared" si="220"/>
        <v>1.6287756865777405</v>
      </c>
      <c r="CC156" s="50">
        <f t="shared" si="221"/>
        <v>1.3933273177835219</v>
      </c>
      <c r="CD156" s="50">
        <f t="shared" si="222"/>
        <v>42.160307900912919</v>
      </c>
      <c r="CE156" s="50">
        <f t="shared" si="223"/>
        <v>38.469585681376557</v>
      </c>
      <c r="CF156" s="50">
        <f t="shared" si="224"/>
        <v>38.439251320835226</v>
      </c>
      <c r="CG156" s="50">
        <f t="shared" si="225"/>
        <v>60.139928998074019</v>
      </c>
      <c r="CH156" s="50">
        <f t="shared" si="226"/>
        <v>60.939083872988725</v>
      </c>
      <c r="CI156" s="50">
        <f t="shared" si="227"/>
        <v>58.060507484620608</v>
      </c>
      <c r="CJ156" s="50">
        <f t="shared" si="228"/>
        <v>5.2160163310871406</v>
      </c>
      <c r="CK156" s="50">
        <f t="shared" si="229"/>
        <v>4.6243666573594782</v>
      </c>
      <c r="CL156" s="50">
        <f t="shared" si="230"/>
        <v>4.9033652428855499</v>
      </c>
      <c r="CM156" s="50">
        <f t="shared" si="231"/>
        <v>9.752596781473402</v>
      </c>
      <c r="CN156" s="50">
        <f t="shared" si="232"/>
        <v>8.9579005001945156</v>
      </c>
      <c r="CO156" s="50">
        <f t="shared" si="233"/>
        <v>8.3921926637575002</v>
      </c>
      <c r="CP156" s="50">
        <f t="shared" si="234"/>
        <v>55.945050992750389</v>
      </c>
      <c r="CQ156" s="50">
        <f t="shared" si="235"/>
        <v>35.874848632003832</v>
      </c>
      <c r="CR156" s="50">
        <f t="shared" si="236"/>
        <v>45.205254978470784</v>
      </c>
      <c r="CS156" s="50">
        <f t="shared" si="237"/>
        <v>31.13196900840348</v>
      </c>
      <c r="CT156" s="50">
        <f t="shared" si="238"/>
        <v>43.419635534811668</v>
      </c>
      <c r="CU156" s="50">
        <f t="shared" si="239"/>
        <v>30.274540423213246</v>
      </c>
      <c r="CV156" s="50">
        <f t="shared" si="240"/>
        <v>4.901913317089913</v>
      </c>
      <c r="CW156" s="50">
        <f t="shared" si="241"/>
        <v>4.1852053726692846</v>
      </c>
      <c r="CX156" s="50">
        <f t="shared" si="242"/>
        <v>3.8530153939782803</v>
      </c>
      <c r="CY156" s="50">
        <f t="shared" si="243"/>
        <v>3.1322576999231395</v>
      </c>
      <c r="CZ156" s="50">
        <f t="shared" si="244"/>
        <v>2.7646654818696859</v>
      </c>
      <c r="DA156" s="50">
        <f t="shared" si="245"/>
        <v>2.3632165721879388</v>
      </c>
      <c r="DB156" s="33">
        <f t="shared" si="246"/>
        <v>194572.0887179487</v>
      </c>
      <c r="DC156" s="33">
        <f t="shared" si="247"/>
        <v>183209.43282051283</v>
      </c>
      <c r="DD156" s="33">
        <f t="shared" si="248"/>
        <v>203758.69057142857</v>
      </c>
      <c r="DE156" s="33">
        <f t="shared" si="249"/>
        <v>31390.75948717949</v>
      </c>
      <c r="DF156" s="33">
        <f t="shared" si="250"/>
        <v>25878.163846153846</v>
      </c>
      <c r="DG156" s="33">
        <f t="shared" si="251"/>
        <v>25690.776857142857</v>
      </c>
      <c r="DH156" s="50">
        <f t="shared" si="252"/>
        <v>16.133228405993762</v>
      </c>
      <c r="DI156" s="50">
        <f t="shared" si="253"/>
        <v>14.124908007060011</v>
      </c>
      <c r="DJ156" s="50">
        <f t="shared" si="254"/>
        <v>12.608432447761944</v>
      </c>
      <c r="DK156" s="50">
        <f t="shared" si="255"/>
        <v>8.618366595089654</v>
      </c>
      <c r="DL156" s="50">
        <f t="shared" si="256"/>
        <v>7.6291293522413355</v>
      </c>
      <c r="DM156" s="50">
        <f t="shared" si="257"/>
        <v>7.1386494144795938</v>
      </c>
      <c r="DN156" s="50">
        <f t="shared" si="258"/>
        <v>22.898751438113774</v>
      </c>
      <c r="DO156" s="50">
        <f t="shared" si="259"/>
        <v>25.874351728883088</v>
      </c>
      <c r="DP156" s="50">
        <f t="shared" si="260"/>
        <v>37.095518706082366</v>
      </c>
    </row>
    <row r="157" spans="1:120" ht="20.100000000000001" customHeight="1" x14ac:dyDescent="0.25">
      <c r="A157" s="30">
        <f t="shared" si="261"/>
        <v>156</v>
      </c>
      <c r="B157" s="49" t="s">
        <v>167</v>
      </c>
      <c r="C157" s="54" t="s">
        <v>11</v>
      </c>
      <c r="D157" s="32">
        <v>7553626.5099999998</v>
      </c>
      <c r="E157" s="32">
        <v>6609446.5099999998</v>
      </c>
      <c r="F157" s="32">
        <v>5878122.79</v>
      </c>
      <c r="G157" s="32">
        <v>4370313.1500000004</v>
      </c>
      <c r="H157" s="32">
        <v>4245089.24</v>
      </c>
      <c r="I157" s="32">
        <v>1895588.2</v>
      </c>
      <c r="J157" s="32">
        <v>1932329.07</v>
      </c>
      <c r="K157" s="32">
        <v>252961.56</v>
      </c>
      <c r="L157" s="32">
        <v>2437984.08</v>
      </c>
      <c r="M157" s="32">
        <v>6440305.1699999999</v>
      </c>
      <c r="N157" s="32">
        <v>497899.89</v>
      </c>
      <c r="O157" s="32">
        <v>354430.98</v>
      </c>
      <c r="P157" s="32">
        <v>308685.45</v>
      </c>
      <c r="Q157" s="32">
        <v>414129.18</v>
      </c>
      <c r="R157" s="32">
        <v>1986329.37</v>
      </c>
      <c r="S157" s="32">
        <v>543361.93999999994</v>
      </c>
      <c r="T157" s="32">
        <v>344268.02</v>
      </c>
      <c r="U157" s="32">
        <v>6253402.3399999999</v>
      </c>
      <c r="V157" s="32">
        <v>4206003.3</v>
      </c>
      <c r="W157" s="32">
        <v>4106462.11</v>
      </c>
      <c r="X157" s="32">
        <v>1893350.32</v>
      </c>
      <c r="Y157" s="32">
        <v>2020531.36</v>
      </c>
      <c r="Z157" s="32">
        <v>325797.40999999997</v>
      </c>
      <c r="AA157" s="32">
        <v>2185471.94</v>
      </c>
      <c r="AB157" s="32">
        <v>5544926.1100000003</v>
      </c>
      <c r="AC157" s="32">
        <v>455859.51</v>
      </c>
      <c r="AD157" s="32">
        <v>452612.49</v>
      </c>
      <c r="AE157" s="32">
        <v>412484.66</v>
      </c>
      <c r="AF157" s="32">
        <v>499427.05</v>
      </c>
      <c r="AG157" s="32">
        <v>1656945.98</v>
      </c>
      <c r="AH157" s="32">
        <v>601455.74</v>
      </c>
      <c r="AI157" s="32">
        <v>249192.54</v>
      </c>
      <c r="AJ157" s="32">
        <v>5906574.6399999997</v>
      </c>
      <c r="AK157" s="32">
        <v>3577027.91</v>
      </c>
      <c r="AL157" s="32">
        <v>3476795.41</v>
      </c>
      <c r="AM157" s="32">
        <v>1500778.32</v>
      </c>
      <c r="AN157" s="32">
        <v>1716904.09</v>
      </c>
      <c r="AO157" s="32">
        <v>283114.56</v>
      </c>
      <c r="AP157" s="32">
        <v>1860123.82</v>
      </c>
      <c r="AQ157" s="32">
        <v>4944598.99</v>
      </c>
      <c r="AR157" s="32">
        <v>411281.03</v>
      </c>
      <c r="AS157" s="32">
        <v>386070.56</v>
      </c>
      <c r="AT157" s="32">
        <v>370914.05</v>
      </c>
      <c r="AU157" s="32">
        <v>429488.63</v>
      </c>
      <c r="AV157" s="32">
        <v>1265240.2</v>
      </c>
      <c r="AW157" s="32">
        <v>625810.51</v>
      </c>
      <c r="AX157" s="32">
        <v>270166.34000000003</v>
      </c>
      <c r="AY157" s="32">
        <v>5184251.46</v>
      </c>
      <c r="AZ157" s="30">
        <v>20</v>
      </c>
      <c r="BA157" s="30">
        <v>19</v>
      </c>
      <c r="BB157" s="30">
        <v>18</v>
      </c>
      <c r="BC157" s="50">
        <f t="shared" si="195"/>
        <v>55.785111874649076</v>
      </c>
      <c r="BD157" s="50">
        <f t="shared" si="196"/>
        <v>51.960775684603014</v>
      </c>
      <c r="BE157" s="50">
        <f t="shared" si="197"/>
        <v>52.001937552676239</v>
      </c>
      <c r="BF157" s="50">
        <f t="shared" si="198"/>
        <v>126.16816244450537</v>
      </c>
      <c r="BG157" s="50">
        <f t="shared" si="199"/>
        <v>108.16322791446305</v>
      </c>
      <c r="BH157" s="50">
        <f t="shared" si="200"/>
        <v>108.34174318962685</v>
      </c>
      <c r="BI157" s="50">
        <f t="shared" si="201"/>
        <v>44.214888125350924</v>
      </c>
      <c r="BJ157" s="50">
        <f t="shared" si="202"/>
        <v>48.039224315397</v>
      </c>
      <c r="BK157" s="50">
        <f t="shared" si="203"/>
        <v>47.998062447323761</v>
      </c>
      <c r="BL157" s="50">
        <f t="shared" si="204"/>
        <v>98.098622508432271</v>
      </c>
      <c r="BM157" s="50">
        <f t="shared" si="205"/>
        <v>93.705564658991477</v>
      </c>
      <c r="BN157" s="50">
        <f t="shared" si="206"/>
        <v>87.411890317064817</v>
      </c>
      <c r="BO157" s="50">
        <f t="shared" si="207"/>
        <v>0.43374196194613646</v>
      </c>
      <c r="BP157" s="50">
        <f t="shared" si="208"/>
        <v>0.45015426402542291</v>
      </c>
      <c r="BQ157" s="50">
        <f t="shared" si="209"/>
        <v>0.41956013700770928</v>
      </c>
      <c r="BR157" s="50">
        <f t="shared" si="210"/>
        <v>0.98515355413537975</v>
      </c>
      <c r="BS157" s="50">
        <f t="shared" si="211"/>
        <v>0.94500643153128849</v>
      </c>
      <c r="BT157" s="50">
        <f t="shared" si="212"/>
        <v>0.89590568925771585</v>
      </c>
      <c r="BU157" s="50">
        <f t="shared" si="213"/>
        <v>0.79259298116499599</v>
      </c>
      <c r="BV157" s="50">
        <f t="shared" si="214"/>
        <v>0.9245286214930768</v>
      </c>
      <c r="BW157" s="50">
        <f t="shared" si="215"/>
        <v>0.92300527069214133</v>
      </c>
      <c r="BX157" s="50">
        <f t="shared" si="216"/>
        <v>1.7283947970639126</v>
      </c>
      <c r="BY157" s="50">
        <f t="shared" si="217"/>
        <v>1.5714316034892317</v>
      </c>
      <c r="BZ157" s="50">
        <f t="shared" si="218"/>
        <v>1.6432979942837516</v>
      </c>
      <c r="CA157" s="50">
        <f t="shared" si="219"/>
        <v>2.2394575150868739</v>
      </c>
      <c r="CB157" s="50">
        <f t="shared" si="220"/>
        <v>2.168886585130215</v>
      </c>
      <c r="CC157" s="50">
        <f t="shared" si="221"/>
        <v>2.3166615373281778</v>
      </c>
      <c r="CD157" s="50">
        <f t="shared" si="222"/>
        <v>78.033935423249162</v>
      </c>
      <c r="CE157" s="50">
        <f t="shared" si="223"/>
        <v>74.392818074053508</v>
      </c>
      <c r="CF157" s="50">
        <f t="shared" si="224"/>
        <v>63.873701032975056</v>
      </c>
      <c r="CG157" s="50">
        <f t="shared" si="225"/>
        <v>24.439164508487664</v>
      </c>
      <c r="CH157" s="50">
        <f t="shared" si="226"/>
        <v>28.994073874961554</v>
      </c>
      <c r="CI157" s="50">
        <f t="shared" si="227"/>
        <v>34.047262912261452</v>
      </c>
      <c r="CJ157" s="50">
        <f t="shared" si="228"/>
        <v>8.1099675889358167</v>
      </c>
      <c r="CK157" s="50">
        <f t="shared" si="229"/>
        <v>10.761106392855185</v>
      </c>
      <c r="CL157" s="50">
        <f t="shared" si="230"/>
        <v>10.793054169935173</v>
      </c>
      <c r="CM157" s="50">
        <f t="shared" si="231"/>
        <v>10.375849542052793</v>
      </c>
      <c r="CN157" s="50">
        <f t="shared" si="232"/>
        <v>14.907416747707133</v>
      </c>
      <c r="CO157" s="50">
        <f t="shared" si="233"/>
        <v>15.220199696168613</v>
      </c>
      <c r="CP157" s="50">
        <f t="shared" si="234"/>
        <v>17.286779284715166</v>
      </c>
      <c r="CQ157" s="50">
        <f t="shared" si="235"/>
        <v>14.738898442041185</v>
      </c>
      <c r="CR157" s="50">
        <f t="shared" si="236"/>
        <v>19.198098926515712</v>
      </c>
      <c r="CS157" s="50">
        <f t="shared" si="237"/>
        <v>16.106044558941434</v>
      </c>
      <c r="CT157" s="50">
        <f t="shared" si="238"/>
        <v>18.87966651872005</v>
      </c>
      <c r="CU157" s="50">
        <f t="shared" si="239"/>
        <v>15.881325269151104</v>
      </c>
      <c r="CV157" s="50">
        <f t="shared" si="240"/>
        <v>4.6921962521019589</v>
      </c>
      <c r="CW157" s="50">
        <f t="shared" si="241"/>
        <v>6.8479635823544927</v>
      </c>
      <c r="CX157" s="50">
        <f t="shared" si="242"/>
        <v>6.5679226819962366</v>
      </c>
      <c r="CY157" s="50">
        <f t="shared" si="243"/>
        <v>3.3488756647566889</v>
      </c>
      <c r="CZ157" s="50">
        <f t="shared" si="244"/>
        <v>4.9292691832375537</v>
      </c>
      <c r="DA157" s="50">
        <f t="shared" si="245"/>
        <v>4.8164111250217694</v>
      </c>
      <c r="DB157" s="33">
        <f t="shared" si="246"/>
        <v>377681.32549999998</v>
      </c>
      <c r="DC157" s="33">
        <f t="shared" si="247"/>
        <v>347865.60578947369</v>
      </c>
      <c r="DD157" s="33">
        <f t="shared" si="248"/>
        <v>326562.37722222222</v>
      </c>
      <c r="DE157" s="33">
        <f t="shared" si="249"/>
        <v>24894.994500000001</v>
      </c>
      <c r="DF157" s="33">
        <f t="shared" si="250"/>
        <v>23992.605789473684</v>
      </c>
      <c r="DG157" s="33">
        <f t="shared" si="251"/>
        <v>22848.946111111112</v>
      </c>
      <c r="DH157" s="50">
        <f t="shared" si="252"/>
        <v>6.5915344019306028</v>
      </c>
      <c r="DI157" s="50">
        <f t="shared" si="253"/>
        <v>6.8970905401880627</v>
      </c>
      <c r="DJ157" s="50">
        <f t="shared" si="254"/>
        <v>6.9968090952383806</v>
      </c>
      <c r="DK157" s="50">
        <f t="shared" si="255"/>
        <v>5.4825212691115706</v>
      </c>
      <c r="DL157" s="50">
        <f t="shared" si="256"/>
        <v>7.5562613184685574</v>
      </c>
      <c r="DM157" s="50">
        <f t="shared" si="257"/>
        <v>7.3065610458266734</v>
      </c>
      <c r="DN157" s="50">
        <f t="shared" si="258"/>
        <v>18.051997591723229</v>
      </c>
      <c r="DO157" s="50">
        <f t="shared" si="259"/>
        <v>21.015872444808011</v>
      </c>
      <c r="DP157" s="50">
        <f t="shared" si="260"/>
        <v>23.671114642327513</v>
      </c>
    </row>
    <row r="158" spans="1:120" ht="20.100000000000001" customHeight="1" x14ac:dyDescent="0.25">
      <c r="A158" s="30">
        <f t="shared" si="261"/>
        <v>157</v>
      </c>
      <c r="B158" s="49" t="s">
        <v>168</v>
      </c>
      <c r="C158" s="54" t="s">
        <v>11</v>
      </c>
      <c r="D158" s="32">
        <v>7502838.9699999997</v>
      </c>
      <c r="E158" s="32">
        <v>7805132.7400000002</v>
      </c>
      <c r="F158" s="32">
        <v>7847143.1200000001</v>
      </c>
      <c r="G158" s="32">
        <v>4622664.08</v>
      </c>
      <c r="H158" s="32">
        <v>4285086.3499999996</v>
      </c>
      <c r="I158" s="32">
        <v>1005160.46</v>
      </c>
      <c r="J158" s="32">
        <v>1005160.46</v>
      </c>
      <c r="K158" s="32">
        <v>325257.21999999997</v>
      </c>
      <c r="L158" s="32">
        <v>3617503.62</v>
      </c>
      <c r="M158" s="32">
        <v>5304097.5999999996</v>
      </c>
      <c r="N158" s="32">
        <v>1033715.17</v>
      </c>
      <c r="O158" s="32">
        <v>423453.06</v>
      </c>
      <c r="P158" s="32">
        <v>411405.61</v>
      </c>
      <c r="Q158" s="32">
        <v>563215.61</v>
      </c>
      <c r="R158" s="32">
        <v>461465.45</v>
      </c>
      <c r="S158" s="32">
        <v>308500.49</v>
      </c>
      <c r="T158" s="32">
        <v>590812</v>
      </c>
      <c r="U158" s="32">
        <v>5414400.6600000001</v>
      </c>
      <c r="V158" s="32">
        <v>4826052.2</v>
      </c>
      <c r="W158" s="32">
        <v>4420685.59</v>
      </c>
      <c r="X158" s="32">
        <v>1533805.8</v>
      </c>
      <c r="Y158" s="32">
        <v>1533805.8</v>
      </c>
      <c r="Z158" s="32">
        <v>210359.77</v>
      </c>
      <c r="AA158" s="32">
        <v>3292246.4</v>
      </c>
      <c r="AB158" s="32">
        <v>5757931.5099999998</v>
      </c>
      <c r="AC158" s="32">
        <v>989386.98</v>
      </c>
      <c r="AD158" s="32">
        <v>284376.40000000002</v>
      </c>
      <c r="AE158" s="32">
        <v>273417.11</v>
      </c>
      <c r="AF158" s="32">
        <v>431853.03</v>
      </c>
      <c r="AG158" s="32">
        <v>560924.24</v>
      </c>
      <c r="AH158" s="32">
        <v>584373.31999999995</v>
      </c>
      <c r="AI158" s="32">
        <v>611496.49</v>
      </c>
      <c r="AJ158" s="32">
        <v>5752706.1799999997</v>
      </c>
      <c r="AK158" s="32">
        <v>4777626.21</v>
      </c>
      <c r="AL158" s="32">
        <v>4338848.6399999997</v>
      </c>
      <c r="AM158" s="32">
        <v>1686684</v>
      </c>
      <c r="AN158" s="32">
        <v>1695739.58</v>
      </c>
      <c r="AO158" s="32">
        <v>228611.21</v>
      </c>
      <c r="AP158" s="32">
        <v>3081886.63</v>
      </c>
      <c r="AQ158" s="32">
        <v>5935538.7599999998</v>
      </c>
      <c r="AR158" s="32">
        <v>907029.83</v>
      </c>
      <c r="AS158" s="32">
        <v>299628.3</v>
      </c>
      <c r="AT158" s="32">
        <v>295139.19</v>
      </c>
      <c r="AU158" s="32">
        <v>436079.37</v>
      </c>
      <c r="AV158" s="32">
        <v>538636.31000000006</v>
      </c>
      <c r="AW158" s="32">
        <v>684991.07</v>
      </c>
      <c r="AX158" s="32">
        <v>583728.98</v>
      </c>
      <c r="AY158" s="32">
        <v>6295388.9199999999</v>
      </c>
      <c r="AZ158" s="30">
        <v>40</v>
      </c>
      <c r="BA158" s="30">
        <v>40</v>
      </c>
      <c r="BB158" s="30">
        <v>39</v>
      </c>
      <c r="BC158" s="50">
        <f t="shared" si="195"/>
        <v>78.255818666365215</v>
      </c>
      <c r="BD158" s="50">
        <f t="shared" si="196"/>
        <v>68.218209492222229</v>
      </c>
      <c r="BE158" s="50">
        <f t="shared" si="197"/>
        <v>64.506650259690375</v>
      </c>
      <c r="BF158" s="50">
        <f t="shared" si="198"/>
        <v>359.89314780647067</v>
      </c>
      <c r="BG158" s="50">
        <f t="shared" si="199"/>
        <v>214.64558290234655</v>
      </c>
      <c r="BH158" s="50">
        <f t="shared" si="200"/>
        <v>181.74292010097446</v>
      </c>
      <c r="BI158" s="50">
        <f t="shared" si="201"/>
        <v>21.744181333634778</v>
      </c>
      <c r="BJ158" s="50">
        <f t="shared" si="202"/>
        <v>31.781790507777764</v>
      </c>
      <c r="BK158" s="50">
        <f t="shared" si="203"/>
        <v>35.49334974030964</v>
      </c>
      <c r="BL158" s="50">
        <f t="shared" si="204"/>
        <v>100</v>
      </c>
      <c r="BM158" s="50">
        <f t="shared" si="205"/>
        <v>100</v>
      </c>
      <c r="BN158" s="50">
        <f t="shared" si="206"/>
        <v>99.465980501557908</v>
      </c>
      <c r="BO158" s="50">
        <f t="shared" si="207"/>
        <v>0.21744181333634779</v>
      </c>
      <c r="BP158" s="50">
        <f t="shared" si="208"/>
        <v>0.31781790507777763</v>
      </c>
      <c r="BQ158" s="50">
        <f t="shared" si="209"/>
        <v>0.35303808332046138</v>
      </c>
      <c r="BR158" s="50">
        <f t="shared" si="210"/>
        <v>1</v>
      </c>
      <c r="BS158" s="50">
        <f t="shared" si="211"/>
        <v>0.99999999999999989</v>
      </c>
      <c r="BT158" s="50">
        <f t="shared" si="212"/>
        <v>0.99707028492130878</v>
      </c>
      <c r="BU158" s="50">
        <f t="shared" si="213"/>
        <v>0.27786024993666764</v>
      </c>
      <c r="BV158" s="50">
        <f t="shared" si="214"/>
        <v>0.4658842667426108</v>
      </c>
      <c r="BW158" s="50">
        <f t="shared" si="215"/>
        <v>0.55022776097380333</v>
      </c>
      <c r="BX158" s="50">
        <f t="shared" si="216"/>
        <v>1.6230551993732583</v>
      </c>
      <c r="BY158" s="50">
        <f t="shared" si="217"/>
        <v>1.6172914043490867</v>
      </c>
      <c r="BZ158" s="50">
        <f t="shared" si="218"/>
        <v>1.642477409299042</v>
      </c>
      <c r="CA158" s="50">
        <f t="shared" si="219"/>
        <v>4.2630868607784276</v>
      </c>
      <c r="CB158" s="50">
        <f t="shared" si="220"/>
        <v>2.882167735967617</v>
      </c>
      <c r="CC158" s="50">
        <f t="shared" si="221"/>
        <v>2.5724134692686951</v>
      </c>
      <c r="CD158" s="50">
        <f t="shared" si="222"/>
        <v>18.25161580798175</v>
      </c>
      <c r="CE158" s="50">
        <f t="shared" si="223"/>
        <v>21.326111121344145</v>
      </c>
      <c r="CF158" s="50">
        <f t="shared" si="224"/>
        <v>20.369098378729717</v>
      </c>
      <c r="CG158" s="50">
        <f t="shared" si="225"/>
        <v>15.244571434375105</v>
      </c>
      <c r="CH158" s="50">
        <f t="shared" si="226"/>
        <v>27.247968669632197</v>
      </c>
      <c r="CI158" s="50">
        <f t="shared" si="227"/>
        <v>29.54880418087145</v>
      </c>
      <c r="CJ158" s="50">
        <f t="shared" si="228"/>
        <v>9.1603684081669208</v>
      </c>
      <c r="CK158" s="50">
        <f t="shared" si="229"/>
        <v>5.8925264007712137</v>
      </c>
      <c r="CL158" s="50">
        <f t="shared" si="230"/>
        <v>6.2714889535068918</v>
      </c>
      <c r="CM158" s="50">
        <f t="shared" si="231"/>
        <v>8.9912064828839053</v>
      </c>
      <c r="CN158" s="50">
        <f t="shared" si="232"/>
        <v>6.3895512194955995</v>
      </c>
      <c r="CO158" s="50">
        <f t="shared" si="233"/>
        <v>7.4178981074329782</v>
      </c>
      <c r="CP158" s="50">
        <f t="shared" si="234"/>
        <v>41.45363708993591</v>
      </c>
      <c r="CQ158" s="50">
        <f t="shared" si="235"/>
        <v>29.305458624283926</v>
      </c>
      <c r="CR158" s="50">
        <f t="shared" si="236"/>
        <v>35.554456082788668</v>
      </c>
      <c r="CS158" s="50">
        <f t="shared" si="237"/>
        <v>26.228909849392267</v>
      </c>
      <c r="CT158" s="50">
        <f t="shared" si="238"/>
        <v>32.206079975122606</v>
      </c>
      <c r="CU158" s="50">
        <f t="shared" si="239"/>
        <v>24.36051351131723</v>
      </c>
      <c r="CV158" s="50">
        <f t="shared" si="240"/>
        <v>5.6439044166237791</v>
      </c>
      <c r="CW158" s="50">
        <f t="shared" si="241"/>
        <v>3.6434537306792816</v>
      </c>
      <c r="CX158" s="50">
        <f t="shared" si="242"/>
        <v>3.8183106312453745</v>
      </c>
      <c r="CY158" s="50">
        <f t="shared" si="243"/>
        <v>4.3351219625069461</v>
      </c>
      <c r="CZ158" s="50">
        <f t="shared" si="244"/>
        <v>2.6951466042587762</v>
      </c>
      <c r="DA158" s="50">
        <f t="shared" si="245"/>
        <v>2.9133049633992143</v>
      </c>
      <c r="DB158" s="33">
        <f t="shared" si="246"/>
        <v>187570.97425</v>
      </c>
      <c r="DC158" s="33">
        <f t="shared" si="247"/>
        <v>195128.31849999999</v>
      </c>
      <c r="DD158" s="33">
        <f t="shared" si="248"/>
        <v>201208.79794871795</v>
      </c>
      <c r="DE158" s="33">
        <f t="shared" si="249"/>
        <v>25842.879250000002</v>
      </c>
      <c r="DF158" s="33">
        <f t="shared" si="250"/>
        <v>24734.674500000001</v>
      </c>
      <c r="DG158" s="33">
        <f t="shared" si="251"/>
        <v>23257.175128205126</v>
      </c>
      <c r="DH158" s="50">
        <f t="shared" si="252"/>
        <v>13.777653687268195</v>
      </c>
      <c r="DI158" s="50">
        <f t="shared" si="253"/>
        <v>12.676107030564093</v>
      </c>
      <c r="DJ158" s="50">
        <f t="shared" si="254"/>
        <v>11.558726738247637</v>
      </c>
      <c r="DK158" s="50">
        <f t="shared" si="255"/>
        <v>7.5066999605350722</v>
      </c>
      <c r="DL158" s="50">
        <f t="shared" si="256"/>
        <v>5.532936394365537</v>
      </c>
      <c r="DM158" s="50">
        <f t="shared" si="257"/>
        <v>5.5571736532823675</v>
      </c>
      <c r="DN158" s="50">
        <f t="shared" si="258"/>
        <v>20.940013433458045</v>
      </c>
      <c r="DO158" s="50">
        <f t="shared" si="259"/>
        <v>23.062689822154876</v>
      </c>
      <c r="DP158" s="50">
        <f t="shared" si="260"/>
        <v>22.541221990885049</v>
      </c>
    </row>
    <row r="159" spans="1:120" ht="20.100000000000001" customHeight="1" x14ac:dyDescent="0.25">
      <c r="A159" s="30">
        <f t="shared" si="261"/>
        <v>158</v>
      </c>
      <c r="B159" s="49" t="s">
        <v>169</v>
      </c>
      <c r="C159" s="54" t="s">
        <v>2</v>
      </c>
      <c r="D159" s="32">
        <v>7497142.9199999999</v>
      </c>
      <c r="E159" s="32">
        <v>6778250.1799999997</v>
      </c>
      <c r="F159" s="32">
        <v>8359539.0499999998</v>
      </c>
      <c r="G159" s="32">
        <v>3062737.91</v>
      </c>
      <c r="H159" s="32">
        <v>2293059.33</v>
      </c>
      <c r="I159" s="32">
        <v>391164.9</v>
      </c>
      <c r="J159" s="32">
        <v>536041.01</v>
      </c>
      <c r="K159" s="32">
        <v>225428.84</v>
      </c>
      <c r="L159" s="32">
        <v>2526696.9</v>
      </c>
      <c r="M159" s="32">
        <v>6002862.8600000003</v>
      </c>
      <c r="N159" s="32">
        <v>847124.15</v>
      </c>
      <c r="O159" s="32">
        <v>306090.36</v>
      </c>
      <c r="P159" s="32">
        <v>288926.92</v>
      </c>
      <c r="Q159" s="32">
        <v>413365.72</v>
      </c>
      <c r="R159" s="32">
        <v>1189662.0900000001</v>
      </c>
      <c r="S159" s="32">
        <v>2284.54</v>
      </c>
      <c r="T159" s="32">
        <v>243166.22</v>
      </c>
      <c r="U159" s="32">
        <v>6088237.3899999997</v>
      </c>
      <c r="V159" s="32">
        <v>2967938.28</v>
      </c>
      <c r="W159" s="32">
        <v>2209308.35</v>
      </c>
      <c r="X159" s="32">
        <v>390745.97</v>
      </c>
      <c r="Y159" s="32">
        <v>666670.22</v>
      </c>
      <c r="Z159" s="32">
        <v>89105.96</v>
      </c>
      <c r="AA159" s="32">
        <v>2301268.06</v>
      </c>
      <c r="AB159" s="32">
        <v>5469746.1799999997</v>
      </c>
      <c r="AC159" s="32">
        <v>812795.88</v>
      </c>
      <c r="AD159" s="32">
        <v>138077.18</v>
      </c>
      <c r="AE159" s="32">
        <v>117898.32</v>
      </c>
      <c r="AF159" s="32">
        <v>231037.33</v>
      </c>
      <c r="AG159" s="32">
        <v>1011681.8</v>
      </c>
      <c r="AH159" s="32">
        <v>33814.61</v>
      </c>
      <c r="AI159" s="32">
        <v>243846.41</v>
      </c>
      <c r="AJ159" s="32">
        <v>5353882.8899999997</v>
      </c>
      <c r="AK159" s="32">
        <v>3185256.15</v>
      </c>
      <c r="AL159" s="32">
        <v>2376725.67</v>
      </c>
      <c r="AM159" s="32">
        <v>367568.5</v>
      </c>
      <c r="AN159" s="32">
        <v>773094.05</v>
      </c>
      <c r="AO159" s="32">
        <v>337388.55</v>
      </c>
      <c r="AP159" s="32">
        <v>2412162.1</v>
      </c>
      <c r="AQ159" s="32">
        <v>6791015.9199999999</v>
      </c>
      <c r="AR159" s="32">
        <v>745563.96</v>
      </c>
      <c r="AS159" s="32">
        <v>444248.96</v>
      </c>
      <c r="AT159" s="32">
        <v>432765.5</v>
      </c>
      <c r="AU159" s="32">
        <v>542142.79</v>
      </c>
      <c r="AV159" s="32">
        <v>1248745.98</v>
      </c>
      <c r="AW159" s="32">
        <v>24119.61</v>
      </c>
      <c r="AX159" s="32">
        <v>218117.15</v>
      </c>
      <c r="AY159" s="32">
        <v>6734687.9900000002</v>
      </c>
      <c r="AZ159" s="30">
        <v>35</v>
      </c>
      <c r="BA159" s="30">
        <v>33</v>
      </c>
      <c r="BB159" s="30">
        <v>34</v>
      </c>
      <c r="BC159" s="50">
        <f t="shared" si="195"/>
        <v>82.497979724291852</v>
      </c>
      <c r="BD159" s="50">
        <f t="shared" si="196"/>
        <v>77.53759825490711</v>
      </c>
      <c r="BE159" s="50">
        <f t="shared" si="197"/>
        <v>75.728983366063034</v>
      </c>
      <c r="BF159" s="50">
        <f t="shared" si="198"/>
        <v>471.36261085695662</v>
      </c>
      <c r="BG159" s="50">
        <f t="shared" si="199"/>
        <v>345.18836914599251</v>
      </c>
      <c r="BH159" s="50">
        <f t="shared" si="200"/>
        <v>312.01405572840713</v>
      </c>
      <c r="BI159" s="50">
        <f t="shared" si="201"/>
        <v>17.502020275708148</v>
      </c>
      <c r="BJ159" s="50">
        <f t="shared" si="202"/>
        <v>22.462401745092894</v>
      </c>
      <c r="BK159" s="50">
        <f t="shared" si="203"/>
        <v>24.271016633936963</v>
      </c>
      <c r="BL159" s="50">
        <f t="shared" si="204"/>
        <v>72.972942872411949</v>
      </c>
      <c r="BM159" s="50">
        <f t="shared" si="205"/>
        <v>58.611583100262074</v>
      </c>
      <c r="BN159" s="50">
        <f t="shared" si="206"/>
        <v>47.54512080386597</v>
      </c>
      <c r="BO159" s="50">
        <f t="shared" si="207"/>
        <v>0.12771739257310463</v>
      </c>
      <c r="BP159" s="50">
        <f t="shared" si="208"/>
        <v>0.1316556926513984</v>
      </c>
      <c r="BQ159" s="50">
        <f t="shared" si="209"/>
        <v>0.11539684178931732</v>
      </c>
      <c r="BR159" s="50">
        <f t="shared" si="210"/>
        <v>0.9457712331058471</v>
      </c>
      <c r="BS159" s="50">
        <f t="shared" si="211"/>
        <v>0.8929361037865271</v>
      </c>
      <c r="BT159" s="50">
        <f t="shared" si="212"/>
        <v>0.85607860047936812</v>
      </c>
      <c r="BU159" s="50">
        <f t="shared" si="213"/>
        <v>0.21215089550313693</v>
      </c>
      <c r="BV159" s="50">
        <f t="shared" si="214"/>
        <v>0.28969689867420312</v>
      </c>
      <c r="BW159" s="50">
        <f t="shared" si="215"/>
        <v>0.32049838192880986</v>
      </c>
      <c r="BX159" s="50">
        <f t="shared" si="216"/>
        <v>2.4478565062721933</v>
      </c>
      <c r="BY159" s="50">
        <f t="shared" si="217"/>
        <v>2.2838245072939993</v>
      </c>
      <c r="BZ159" s="50">
        <f t="shared" si="218"/>
        <v>2.6244479741448736</v>
      </c>
      <c r="CA159" s="50">
        <f t="shared" si="219"/>
        <v>5.8621295775771287</v>
      </c>
      <c r="CB159" s="50">
        <f t="shared" si="220"/>
        <v>5.6540784029071371</v>
      </c>
      <c r="CC159" s="50">
        <f t="shared" si="221"/>
        <v>6.4660754934114317</v>
      </c>
      <c r="CD159" s="50">
        <f t="shared" si="222"/>
        <v>47.088579071015225</v>
      </c>
      <c r="CE159" s="50">
        <f t="shared" si="223"/>
        <v>44.290858247161793</v>
      </c>
      <c r="CF159" s="50">
        <f t="shared" si="224"/>
        <v>44.328141689034233</v>
      </c>
      <c r="CG159" s="50">
        <f t="shared" si="225"/>
        <v>0.10707461463288649</v>
      </c>
      <c r="CH159" s="50">
        <f t="shared" si="226"/>
        <v>1.7925870028437936</v>
      </c>
      <c r="CI159" s="50">
        <f t="shared" si="227"/>
        <v>1.0294327397046019</v>
      </c>
      <c r="CJ159" s="50">
        <f t="shared" si="228"/>
        <v>9.9940108815905813</v>
      </c>
      <c r="CK159" s="50">
        <f t="shared" si="229"/>
        <v>4.6522928367634382</v>
      </c>
      <c r="CL159" s="50">
        <f t="shared" si="230"/>
        <v>13.947040334574034</v>
      </c>
      <c r="CM159" s="50">
        <f t="shared" si="231"/>
        <v>8.9218789954584583</v>
      </c>
      <c r="CN159" s="50">
        <f t="shared" si="232"/>
        <v>3.8720374018487878</v>
      </c>
      <c r="CO159" s="50">
        <f t="shared" si="233"/>
        <v>13.986976662969704</v>
      </c>
      <c r="CP159" s="50">
        <f t="shared" si="234"/>
        <v>24.89279023775665</v>
      </c>
      <c r="CQ159" s="50">
        <f t="shared" si="235"/>
        <v>19.931326852709908</v>
      </c>
      <c r="CR159" s="50">
        <f t="shared" si="236"/>
        <v>23.92257258270072</v>
      </c>
      <c r="CS159" s="50">
        <f t="shared" si="237"/>
        <v>19.304451226378312</v>
      </c>
      <c r="CT159" s="50">
        <f t="shared" si="238"/>
        <v>23.097032144786962</v>
      </c>
      <c r="CU159" s="50">
        <f t="shared" si="239"/>
        <v>18.763272958214124</v>
      </c>
      <c r="CV159" s="50">
        <f t="shared" si="240"/>
        <v>4.0827601029646639</v>
      </c>
      <c r="CW159" s="50">
        <f t="shared" si="241"/>
        <v>2.0370623145102029</v>
      </c>
      <c r="CX159" s="50">
        <f t="shared" si="242"/>
        <v>5.3142757913189005</v>
      </c>
      <c r="CY159" s="50">
        <f t="shared" si="243"/>
        <v>3.0068633132046521</v>
      </c>
      <c r="CZ159" s="50">
        <f t="shared" si="244"/>
        <v>1.3145864734075072</v>
      </c>
      <c r="DA159" s="50">
        <f t="shared" si="245"/>
        <v>4.0359707393196516</v>
      </c>
      <c r="DB159" s="33">
        <f t="shared" si="246"/>
        <v>214204.08342857144</v>
      </c>
      <c r="DC159" s="33">
        <f t="shared" si="247"/>
        <v>205401.5206060606</v>
      </c>
      <c r="DD159" s="33">
        <f t="shared" si="248"/>
        <v>245868.79558823528</v>
      </c>
      <c r="DE159" s="33">
        <f t="shared" si="249"/>
        <v>24203.547142857144</v>
      </c>
      <c r="DF159" s="33">
        <f t="shared" si="250"/>
        <v>24630.178181818181</v>
      </c>
      <c r="DG159" s="33">
        <f t="shared" si="251"/>
        <v>21928.35176470588</v>
      </c>
      <c r="DH159" s="50">
        <f t="shared" si="252"/>
        <v>11.299293064563855</v>
      </c>
      <c r="DI159" s="50">
        <f t="shared" si="253"/>
        <v>11.99123458733121</v>
      </c>
      <c r="DJ159" s="50">
        <f t="shared" si="254"/>
        <v>8.9187209431122874</v>
      </c>
      <c r="DK159" s="50">
        <f t="shared" si="255"/>
        <v>5.5136433226752466</v>
      </c>
      <c r="DL159" s="50">
        <f t="shared" si="256"/>
        <v>3.4085099231318132</v>
      </c>
      <c r="DM159" s="50">
        <f t="shared" si="257"/>
        <v>6.4853191875453948</v>
      </c>
      <c r="DN159" s="50">
        <f t="shared" si="258"/>
        <v>21.977211400031536</v>
      </c>
      <c r="DO159" s="50">
        <f t="shared" si="259"/>
        <v>24.421348836862137</v>
      </c>
      <c r="DP159" s="50">
        <f t="shared" si="260"/>
        <v>22.038944878924038</v>
      </c>
    </row>
    <row r="160" spans="1:120" ht="20.100000000000001" customHeight="1" x14ac:dyDescent="0.25">
      <c r="A160" s="30">
        <f t="shared" si="261"/>
        <v>159</v>
      </c>
      <c r="B160" s="49" t="s">
        <v>170</v>
      </c>
      <c r="C160" s="54" t="s">
        <v>11</v>
      </c>
      <c r="D160" s="32">
        <v>7490726.4199999999</v>
      </c>
      <c r="E160" s="32">
        <v>6632886.5300000003</v>
      </c>
      <c r="F160" s="32">
        <v>6247628.0300000003</v>
      </c>
      <c r="G160" s="32">
        <v>5231581.9800000004</v>
      </c>
      <c r="H160" s="32">
        <v>3341319.17</v>
      </c>
      <c r="I160" s="32">
        <v>2159671.17</v>
      </c>
      <c r="J160" s="32">
        <v>4060714.61</v>
      </c>
      <c r="K160" s="32">
        <v>79699.06</v>
      </c>
      <c r="L160" s="32">
        <v>1170867.3700000001</v>
      </c>
      <c r="M160" s="32">
        <v>5861054.1399999997</v>
      </c>
      <c r="N160" s="32">
        <v>934746.66</v>
      </c>
      <c r="O160" s="32">
        <v>235555.09</v>
      </c>
      <c r="P160" s="32">
        <v>115278.46</v>
      </c>
      <c r="Q160" s="32">
        <v>354592.21</v>
      </c>
      <c r="R160" s="32">
        <v>1436207.46</v>
      </c>
      <c r="S160" s="32">
        <v>1277031.49</v>
      </c>
      <c r="T160" s="32">
        <v>435566.46</v>
      </c>
      <c r="U160" s="32">
        <v>5778417.1900000004</v>
      </c>
      <c r="V160" s="32">
        <v>5184614.67</v>
      </c>
      <c r="W160" s="32">
        <v>3485027.86</v>
      </c>
      <c r="X160" s="32">
        <v>2820442.83</v>
      </c>
      <c r="Y160" s="32">
        <v>3873446.36</v>
      </c>
      <c r="Z160" s="32">
        <v>55770.58</v>
      </c>
      <c r="AA160" s="32">
        <v>1311168.31</v>
      </c>
      <c r="AB160" s="32">
        <v>5033596.3899999997</v>
      </c>
      <c r="AC160" s="32">
        <v>898331.27</v>
      </c>
      <c r="AD160" s="32">
        <v>165772</v>
      </c>
      <c r="AE160" s="32">
        <v>90618.5</v>
      </c>
      <c r="AF160" s="32">
        <v>281487.65999999997</v>
      </c>
      <c r="AG160" s="32">
        <v>1325660.52</v>
      </c>
      <c r="AH160" s="32">
        <v>952269.2</v>
      </c>
      <c r="AI160" s="32">
        <v>459108.69</v>
      </c>
      <c r="AJ160" s="32">
        <v>4963599.75</v>
      </c>
      <c r="AK160" s="32">
        <v>5213745.4400000004</v>
      </c>
      <c r="AL160" s="32">
        <v>3373588.98</v>
      </c>
      <c r="AM160" s="32">
        <v>2551121.1</v>
      </c>
      <c r="AN160" s="32">
        <v>3331713.44</v>
      </c>
      <c r="AO160" s="32">
        <v>124020.34</v>
      </c>
      <c r="AP160" s="32">
        <v>1882032</v>
      </c>
      <c r="AQ160" s="32">
        <v>4706813.42</v>
      </c>
      <c r="AR160" s="32">
        <v>751400.23</v>
      </c>
      <c r="AS160" s="32">
        <v>210187.47</v>
      </c>
      <c r="AT160" s="32">
        <v>185340.02</v>
      </c>
      <c r="AU160" s="32">
        <v>305196.07</v>
      </c>
      <c r="AV160" s="32">
        <v>1201720.78</v>
      </c>
      <c r="AW160" s="32">
        <v>1016928.65</v>
      </c>
      <c r="AX160" s="32">
        <v>428595.55</v>
      </c>
      <c r="AY160" s="32">
        <v>4882102.4800000004</v>
      </c>
      <c r="AZ160" s="30">
        <v>30</v>
      </c>
      <c r="BA160" s="30">
        <v>33</v>
      </c>
      <c r="BB160" s="30">
        <v>30</v>
      </c>
      <c r="BC160" s="50">
        <f t="shared" si="195"/>
        <v>22.380751644075357</v>
      </c>
      <c r="BD160" s="50">
        <f t="shared" si="196"/>
        <v>25.289599969441895</v>
      </c>
      <c r="BE160" s="50">
        <f t="shared" si="197"/>
        <v>36.097504599303946</v>
      </c>
      <c r="BF160" s="50">
        <f t="shared" si="198"/>
        <v>28.834022640167767</v>
      </c>
      <c r="BG160" s="50">
        <f t="shared" si="199"/>
        <v>33.850173415077315</v>
      </c>
      <c r="BH160" s="50">
        <f t="shared" si="200"/>
        <v>56.488411560389181</v>
      </c>
      <c r="BI160" s="50">
        <f t="shared" si="201"/>
        <v>77.61924835592464</v>
      </c>
      <c r="BJ160" s="50">
        <f t="shared" si="202"/>
        <v>74.710400030558105</v>
      </c>
      <c r="BK160" s="50">
        <f t="shared" si="203"/>
        <v>63.902495400696047</v>
      </c>
      <c r="BL160" s="50">
        <f t="shared" si="204"/>
        <v>53.184510053514941</v>
      </c>
      <c r="BM160" s="50">
        <f t="shared" si="205"/>
        <v>72.814815744602186</v>
      </c>
      <c r="BN160" s="50">
        <f t="shared" si="206"/>
        <v>76.570843979907238</v>
      </c>
      <c r="BO160" s="50">
        <f t="shared" si="207"/>
        <v>0.41281416945319466</v>
      </c>
      <c r="BP160" s="50">
        <f t="shared" si="208"/>
        <v>0.54400240124306098</v>
      </c>
      <c r="BQ160" s="50">
        <f t="shared" si="209"/>
        <v>0.48930680052534364</v>
      </c>
      <c r="BR160" s="50">
        <f t="shared" si="210"/>
        <v>0.38115278809152664</v>
      </c>
      <c r="BS160" s="50">
        <f t="shared" si="211"/>
        <v>0.55459941101404886</v>
      </c>
      <c r="BT160" s="50">
        <f t="shared" si="212"/>
        <v>0.70683346941837111</v>
      </c>
      <c r="BU160" s="50">
        <f t="shared" si="213"/>
        <v>3.4681251814199925</v>
      </c>
      <c r="BV160" s="50">
        <f t="shared" si="214"/>
        <v>2.9541946144198676</v>
      </c>
      <c r="BW160" s="50">
        <f t="shared" si="215"/>
        <v>1.7702745968187577</v>
      </c>
      <c r="BX160" s="50">
        <f t="shared" si="216"/>
        <v>1.4318281637631911</v>
      </c>
      <c r="BY160" s="50">
        <f t="shared" si="217"/>
        <v>1.2793403082354817</v>
      </c>
      <c r="BZ160" s="50">
        <f t="shared" si="218"/>
        <v>1.1982993995195899</v>
      </c>
      <c r="CA160" s="50">
        <f t="shared" si="219"/>
        <v>1.547142554113921</v>
      </c>
      <c r="CB160" s="50">
        <f t="shared" si="220"/>
        <v>1.2356314486970117</v>
      </c>
      <c r="CC160" s="50">
        <f t="shared" si="221"/>
        <v>1.3223946836549625</v>
      </c>
      <c r="CD160" s="50">
        <f t="shared" si="222"/>
        <v>56.895903112444245</v>
      </c>
      <c r="CE160" s="50">
        <f t="shared" si="223"/>
        <v>59.308577509775184</v>
      </c>
      <c r="CF160" s="50">
        <f t="shared" si="224"/>
        <v>57.078974169191923</v>
      </c>
      <c r="CG160" s="50">
        <f t="shared" si="225"/>
        <v>60.984469932591573</v>
      </c>
      <c r="CH160" s="50">
        <f t="shared" si="226"/>
        <v>52.111219461671055</v>
      </c>
      <c r="CI160" s="50">
        <f t="shared" si="227"/>
        <v>56.823323083830012</v>
      </c>
      <c r="CJ160" s="50">
        <f t="shared" si="228"/>
        <v>4.5025594724599918</v>
      </c>
      <c r="CK160" s="50">
        <f t="shared" si="229"/>
        <v>3.1973832300250775</v>
      </c>
      <c r="CL160" s="50">
        <f t="shared" si="230"/>
        <v>4.031410286881977</v>
      </c>
      <c r="CM160" s="50">
        <f t="shared" si="231"/>
        <v>6.8068392750581133</v>
      </c>
      <c r="CN160" s="50">
        <f t="shared" si="232"/>
        <v>4.2535027406206911</v>
      </c>
      <c r="CO160" s="50">
        <f t="shared" si="233"/>
        <v>6.5897041070502524</v>
      </c>
      <c r="CP160" s="50">
        <f t="shared" si="234"/>
        <v>27.805105379900148</v>
      </c>
      <c r="CQ160" s="50">
        <f t="shared" si="235"/>
        <v>21.755864366489575</v>
      </c>
      <c r="CR160" s="50">
        <f t="shared" si="236"/>
        <v>31.772315777586623</v>
      </c>
      <c r="CS160" s="50">
        <f t="shared" si="237"/>
        <v>24.111525694982763</v>
      </c>
      <c r="CT160" s="50">
        <f t="shared" si="238"/>
        <v>32.735833620530471</v>
      </c>
      <c r="CU160" s="50">
        <f t="shared" si="239"/>
        <v>24.662393513206649</v>
      </c>
      <c r="CV160" s="50">
        <f t="shared" si="240"/>
        <v>3.1446227881327427</v>
      </c>
      <c r="CW160" s="50">
        <f t="shared" si="241"/>
        <v>2.4992437191594772</v>
      </c>
      <c r="CX160" s="50">
        <f t="shared" si="242"/>
        <v>3.3642763139981624</v>
      </c>
      <c r="CY160" s="50">
        <f t="shared" si="243"/>
        <v>1.0639697077603323</v>
      </c>
      <c r="CZ160" s="50">
        <f t="shared" si="244"/>
        <v>0.84081914785899414</v>
      </c>
      <c r="DA160" s="50">
        <f t="shared" si="245"/>
        <v>1.9850788075806747</v>
      </c>
      <c r="DB160" s="33">
        <f t="shared" si="246"/>
        <v>249690.88066666666</v>
      </c>
      <c r="DC160" s="33">
        <f t="shared" si="247"/>
        <v>200996.56151515152</v>
      </c>
      <c r="DD160" s="33">
        <f t="shared" si="248"/>
        <v>208254.26766666668</v>
      </c>
      <c r="DE160" s="33">
        <f t="shared" si="249"/>
        <v>31158.222000000002</v>
      </c>
      <c r="DF160" s="33">
        <f t="shared" si="250"/>
        <v>27222.159696969698</v>
      </c>
      <c r="DG160" s="33">
        <f t="shared" si="251"/>
        <v>25046.674333333332</v>
      </c>
      <c r="DH160" s="50">
        <f t="shared" si="252"/>
        <v>12.478718452515585</v>
      </c>
      <c r="DI160" s="50">
        <f t="shared" si="253"/>
        <v>13.543594722100574</v>
      </c>
      <c r="DJ160" s="50">
        <f t="shared" si="254"/>
        <v>12.026968097202802</v>
      </c>
      <c r="DK160" s="50">
        <f t="shared" si="255"/>
        <v>4.7337493070531877</v>
      </c>
      <c r="DL160" s="50">
        <f t="shared" si="256"/>
        <v>4.2438184149066087</v>
      </c>
      <c r="DM160" s="50">
        <f t="shared" si="257"/>
        <v>4.8849910483547143</v>
      </c>
      <c r="DN160" s="50">
        <f t="shared" si="258"/>
        <v>30.863875176680889</v>
      </c>
      <c r="DO160" s="50">
        <f t="shared" si="259"/>
        <v>38.455635438679735</v>
      </c>
      <c r="DP160" s="50">
        <f t="shared" si="260"/>
        <v>33.084964596421216</v>
      </c>
    </row>
    <row r="161" spans="1:120" ht="20.100000000000001" customHeight="1" x14ac:dyDescent="0.25">
      <c r="A161" s="30">
        <f t="shared" si="261"/>
        <v>160</v>
      </c>
      <c r="B161" s="49" t="s">
        <v>171</v>
      </c>
      <c r="C161" s="54" t="s">
        <v>11</v>
      </c>
      <c r="D161" s="32">
        <v>7471964.5300000003</v>
      </c>
      <c r="E161" s="32">
        <v>7127764.7000000002</v>
      </c>
      <c r="F161" s="32">
        <v>6446925.6900000004</v>
      </c>
      <c r="G161" s="32">
        <v>2925541.63</v>
      </c>
      <c r="H161" s="32">
        <v>2264652.5</v>
      </c>
      <c r="I161" s="32">
        <v>374257.2</v>
      </c>
      <c r="J161" s="32">
        <v>374257.2</v>
      </c>
      <c r="K161" s="32">
        <v>327072.57</v>
      </c>
      <c r="L161" s="32">
        <v>2551284.4300000002</v>
      </c>
      <c r="M161" s="32">
        <v>6096837.5800000001</v>
      </c>
      <c r="N161" s="32">
        <v>371437.23</v>
      </c>
      <c r="O161" s="32">
        <v>430015.55</v>
      </c>
      <c r="P161" s="32">
        <v>430015.55</v>
      </c>
      <c r="Q161" s="32">
        <v>612944.12</v>
      </c>
      <c r="R161" s="32">
        <v>1391436.34</v>
      </c>
      <c r="S161" s="32">
        <v>256243.72</v>
      </c>
      <c r="T161" s="32">
        <v>385816.05</v>
      </c>
      <c r="U161" s="32">
        <v>6161897.9500000002</v>
      </c>
      <c r="V161" s="32">
        <v>2665461.7400000002</v>
      </c>
      <c r="W161" s="32">
        <v>2145008.7599999998</v>
      </c>
      <c r="X161" s="32">
        <v>441249.88</v>
      </c>
      <c r="Y161" s="32">
        <v>441249.88</v>
      </c>
      <c r="Z161" s="32">
        <v>353826.31</v>
      </c>
      <c r="AA161" s="32">
        <v>2224211.86</v>
      </c>
      <c r="AB161" s="32">
        <v>5874975.2400000002</v>
      </c>
      <c r="AC161" s="32">
        <v>346720.43</v>
      </c>
      <c r="AD161" s="32">
        <v>479141.67</v>
      </c>
      <c r="AE161" s="32">
        <v>479141.67</v>
      </c>
      <c r="AF161" s="32">
        <v>627108.81999999995</v>
      </c>
      <c r="AG161" s="32">
        <v>1158045.56</v>
      </c>
      <c r="AH161" s="32">
        <v>243352.84</v>
      </c>
      <c r="AI161" s="32">
        <v>300981.48</v>
      </c>
      <c r="AJ161" s="32">
        <v>5827204.7199999997</v>
      </c>
      <c r="AK161" s="32">
        <v>2604035.65</v>
      </c>
      <c r="AL161" s="32">
        <v>2331673.7799999998</v>
      </c>
      <c r="AM161" s="32">
        <v>732416.76</v>
      </c>
      <c r="AN161" s="32">
        <v>732416.76</v>
      </c>
      <c r="AO161" s="32">
        <v>288128.11</v>
      </c>
      <c r="AP161" s="32">
        <v>1871618.89</v>
      </c>
      <c r="AQ161" s="32">
        <v>5343869.4800000004</v>
      </c>
      <c r="AR161" s="32">
        <v>317737.74</v>
      </c>
      <c r="AS161" s="32">
        <v>385530.58</v>
      </c>
      <c r="AT161" s="32">
        <v>385530.58</v>
      </c>
      <c r="AU161" s="32">
        <v>530105.30000000005</v>
      </c>
      <c r="AV161" s="32">
        <v>864181</v>
      </c>
      <c r="AW161" s="32">
        <v>261412.6</v>
      </c>
      <c r="AX161" s="32">
        <v>291990.90000000002</v>
      </c>
      <c r="AY161" s="32">
        <v>5385871.8300000001</v>
      </c>
      <c r="AZ161" s="30">
        <v>14</v>
      </c>
      <c r="BA161" s="30">
        <v>12</v>
      </c>
      <c r="BB161" s="30">
        <v>14</v>
      </c>
      <c r="BC161" s="50">
        <f t="shared" si="195"/>
        <v>87.207250918524792</v>
      </c>
      <c r="BD161" s="50">
        <f t="shared" si="196"/>
        <v>83.445649458093513</v>
      </c>
      <c r="BE161" s="50">
        <f t="shared" si="197"/>
        <v>71.873781374690466</v>
      </c>
      <c r="BF161" s="50">
        <f t="shared" si="198"/>
        <v>681.6928117882569</v>
      </c>
      <c r="BG161" s="50">
        <f t="shared" si="199"/>
        <v>504.07081357166595</v>
      </c>
      <c r="BH161" s="50">
        <f t="shared" si="200"/>
        <v>255.5401503919708</v>
      </c>
      <c r="BI161" s="50">
        <f t="shared" si="201"/>
        <v>12.792749081475216</v>
      </c>
      <c r="BJ161" s="50">
        <f t="shared" si="202"/>
        <v>16.55435054190648</v>
      </c>
      <c r="BK161" s="50">
        <f t="shared" si="203"/>
        <v>28.12621862530953</v>
      </c>
      <c r="BL161" s="50">
        <f t="shared" si="204"/>
        <v>100</v>
      </c>
      <c r="BM161" s="50">
        <f t="shared" si="205"/>
        <v>100</v>
      </c>
      <c r="BN161" s="50">
        <f t="shared" si="206"/>
        <v>100</v>
      </c>
      <c r="BO161" s="50">
        <f t="shared" si="207"/>
        <v>0.12792749081475216</v>
      </c>
      <c r="BP161" s="50">
        <f t="shared" si="208"/>
        <v>0.16554350541906482</v>
      </c>
      <c r="BQ161" s="50">
        <f t="shared" si="209"/>
        <v>0.28126218625309529</v>
      </c>
      <c r="BR161" s="50">
        <f t="shared" si="210"/>
        <v>1</v>
      </c>
      <c r="BS161" s="50">
        <f t="shared" si="211"/>
        <v>1</v>
      </c>
      <c r="BT161" s="50">
        <f t="shared" si="212"/>
        <v>1</v>
      </c>
      <c r="BU161" s="50">
        <f t="shared" si="213"/>
        <v>0.14669364011287445</v>
      </c>
      <c r="BV161" s="50">
        <f t="shared" si="214"/>
        <v>0.19838482472618416</v>
      </c>
      <c r="BW161" s="50">
        <f t="shared" si="215"/>
        <v>0.39132793749479633</v>
      </c>
      <c r="BX161" s="50">
        <f t="shared" si="216"/>
        <v>2.5540448487824117</v>
      </c>
      <c r="BY161" s="50">
        <f t="shared" si="217"/>
        <v>2.6741200569624382</v>
      </c>
      <c r="BZ161" s="50">
        <f t="shared" si="218"/>
        <v>2.4757440206319759</v>
      </c>
      <c r="CA161" s="50">
        <f t="shared" si="219"/>
        <v>6.0510592715383966</v>
      </c>
      <c r="CB161" s="50">
        <f t="shared" si="220"/>
        <v>4.861210976419982</v>
      </c>
      <c r="CC161" s="50">
        <f t="shared" si="221"/>
        <v>3.1835341670772248</v>
      </c>
      <c r="CD161" s="50">
        <f t="shared" si="222"/>
        <v>55.260688686962723</v>
      </c>
      <c r="CE161" s="50">
        <f t="shared" si="223"/>
        <v>48.212543573283476</v>
      </c>
      <c r="CF161" s="50">
        <f t="shared" si="224"/>
        <v>39.777712295075773</v>
      </c>
      <c r="CG161" s="50">
        <f t="shared" si="225"/>
        <v>11.61318333229443</v>
      </c>
      <c r="CH161" s="50">
        <f t="shared" si="226"/>
        <v>11.783986043114441</v>
      </c>
      <c r="CI161" s="50">
        <f t="shared" si="227"/>
        <v>13.662475021402505</v>
      </c>
      <c r="CJ161" s="50">
        <f t="shared" si="228"/>
        <v>14.69866453412936</v>
      </c>
      <c r="CK161" s="50">
        <f t="shared" si="229"/>
        <v>17.975935006292755</v>
      </c>
      <c r="CL161" s="50">
        <f t="shared" si="230"/>
        <v>14.805119123465149</v>
      </c>
      <c r="CM161" s="50">
        <f t="shared" si="231"/>
        <v>12.819917926595114</v>
      </c>
      <c r="CN161" s="50">
        <f t="shared" si="232"/>
        <v>15.90794098184514</v>
      </c>
      <c r="CO161" s="50">
        <f t="shared" si="233"/>
        <v>15.394592966520015</v>
      </c>
      <c r="CP161" s="50">
        <f t="shared" si="234"/>
        <v>22.554757806095274</v>
      </c>
      <c r="CQ161" s="50">
        <f t="shared" si="235"/>
        <v>18.403820634839125</v>
      </c>
      <c r="CR161" s="50">
        <f t="shared" si="236"/>
        <v>21.324165784909756</v>
      </c>
      <c r="CS161" s="50">
        <f t="shared" si="237"/>
        <v>17.576189909860521</v>
      </c>
      <c r="CT161" s="50">
        <f t="shared" si="238"/>
        <v>20.641526035175541</v>
      </c>
      <c r="CU161" s="50">
        <f t="shared" si="239"/>
        <v>17.109801834864953</v>
      </c>
      <c r="CV161" s="50">
        <f t="shared" si="240"/>
        <v>5.7550534169893872</v>
      </c>
      <c r="CW161" s="50">
        <f t="shared" si="241"/>
        <v>6.7221869711832651</v>
      </c>
      <c r="CX161" s="50">
        <f t="shared" si="242"/>
        <v>5.9800686177910638</v>
      </c>
      <c r="CY161" s="50">
        <f t="shared" si="243"/>
        <v>4.3773303351053245</v>
      </c>
      <c r="CZ161" s="50">
        <f t="shared" si="244"/>
        <v>4.9640571047470186</v>
      </c>
      <c r="DA161" s="50">
        <f t="shared" si="245"/>
        <v>4.4692326832140044</v>
      </c>
      <c r="DB161" s="33">
        <f t="shared" si="246"/>
        <v>533711.75214285718</v>
      </c>
      <c r="DC161" s="33">
        <f t="shared" si="247"/>
        <v>593980.39166666672</v>
      </c>
      <c r="DD161" s="33">
        <f t="shared" si="248"/>
        <v>460494.69214285718</v>
      </c>
      <c r="DE161" s="33">
        <f t="shared" si="249"/>
        <v>26531.230714285713</v>
      </c>
      <c r="DF161" s="33">
        <f t="shared" si="250"/>
        <v>28893.369166666667</v>
      </c>
      <c r="DG161" s="33">
        <f t="shared" si="251"/>
        <v>22695.552857142855</v>
      </c>
      <c r="DH161" s="50">
        <f t="shared" si="252"/>
        <v>4.971078603340211</v>
      </c>
      <c r="DI161" s="50">
        <f t="shared" si="253"/>
        <v>4.8643641392932064</v>
      </c>
      <c r="DJ161" s="50">
        <f t="shared" si="254"/>
        <v>4.9285156255616771</v>
      </c>
      <c r="DK161" s="50">
        <f t="shared" si="255"/>
        <v>8.20325253872692</v>
      </c>
      <c r="DL161" s="50">
        <f t="shared" si="256"/>
        <v>8.7981133832883121</v>
      </c>
      <c r="DM161" s="50">
        <f t="shared" si="257"/>
        <v>8.2226060216927994</v>
      </c>
      <c r="DN161" s="50">
        <f t="shared" si="258"/>
        <v>23.939362192832327</v>
      </c>
      <c r="DO161" s="50">
        <f t="shared" si="259"/>
        <v>26.154135164240671</v>
      </c>
      <c r="DP161" s="50">
        <f t="shared" si="260"/>
        <v>25.26452506050234</v>
      </c>
    </row>
    <row r="162" spans="1:120" ht="20.100000000000001" customHeight="1" x14ac:dyDescent="0.25">
      <c r="A162" s="30">
        <f t="shared" si="261"/>
        <v>161</v>
      </c>
      <c r="B162" s="49" t="s">
        <v>172</v>
      </c>
      <c r="C162" s="54" t="s">
        <v>8</v>
      </c>
      <c r="D162" s="32">
        <v>7447201.5700000003</v>
      </c>
      <c r="E162" s="32">
        <v>7060352.2000000002</v>
      </c>
      <c r="F162" s="32">
        <v>7370484.9299999997</v>
      </c>
      <c r="G162" s="32">
        <v>8256875.9500000002</v>
      </c>
      <c r="H162" s="32">
        <v>6359965.8600000003</v>
      </c>
      <c r="I162" s="32">
        <v>2287300.23</v>
      </c>
      <c r="J162" s="32">
        <v>2901120.12</v>
      </c>
      <c r="K162" s="32">
        <v>623566.04</v>
      </c>
      <c r="L162" s="32">
        <v>5355755.83</v>
      </c>
      <c r="M162" s="32">
        <v>5540627.6900000004</v>
      </c>
      <c r="N162" s="32">
        <v>546174.61</v>
      </c>
      <c r="O162" s="32">
        <v>818396.97</v>
      </c>
      <c r="P162" s="32">
        <v>789651.35</v>
      </c>
      <c r="Q162" s="32">
        <v>924232.04</v>
      </c>
      <c r="R162" s="32">
        <v>1610896.13</v>
      </c>
      <c r="S162" s="32">
        <v>1214370.6599999999</v>
      </c>
      <c r="T162" s="32">
        <v>379471.61</v>
      </c>
      <c r="U162" s="32">
        <v>6360312.0499999998</v>
      </c>
      <c r="V162" s="32">
        <v>6947715.46</v>
      </c>
      <c r="W162" s="32">
        <v>5442844.4400000004</v>
      </c>
      <c r="X162" s="32">
        <v>1615896.93</v>
      </c>
      <c r="Y162" s="32">
        <v>2215525.67</v>
      </c>
      <c r="Z162" s="32">
        <v>516920.9</v>
      </c>
      <c r="AA162" s="32">
        <v>4732189.79</v>
      </c>
      <c r="AB162" s="32">
        <v>5318819.22</v>
      </c>
      <c r="AC162" s="32">
        <v>501560.44</v>
      </c>
      <c r="AD162" s="32">
        <v>731328.77</v>
      </c>
      <c r="AE162" s="32">
        <v>675340.9</v>
      </c>
      <c r="AF162" s="32">
        <v>840137.59</v>
      </c>
      <c r="AG162" s="32">
        <v>1292754.21</v>
      </c>
      <c r="AH162" s="32">
        <v>660958.81000000006</v>
      </c>
      <c r="AI162" s="32">
        <v>339581.08</v>
      </c>
      <c r="AJ162" s="32">
        <v>5245020.43</v>
      </c>
      <c r="AK162" s="32">
        <v>6747430.5300000003</v>
      </c>
      <c r="AL162" s="32">
        <v>5339559.22</v>
      </c>
      <c r="AM162" s="32">
        <v>1510130.22</v>
      </c>
      <c r="AN162" s="32">
        <v>2532161.64</v>
      </c>
      <c r="AO162" s="32">
        <v>788546.58</v>
      </c>
      <c r="AP162" s="32">
        <v>4215268.8899999997</v>
      </c>
      <c r="AQ162" s="32">
        <v>5327922.7699999996</v>
      </c>
      <c r="AR162" s="32">
        <v>473095.47</v>
      </c>
      <c r="AS162" s="32">
        <v>1049704.96</v>
      </c>
      <c r="AT162" s="32">
        <v>1026279.65</v>
      </c>
      <c r="AU162" s="32">
        <v>1141018.1299999999</v>
      </c>
      <c r="AV162" s="32">
        <v>1154843.6200000001</v>
      </c>
      <c r="AW162" s="32">
        <v>360453.38</v>
      </c>
      <c r="AX162" s="32">
        <v>374499.33</v>
      </c>
      <c r="AY162" s="32">
        <v>5862465.9100000001</v>
      </c>
      <c r="AZ162" s="30">
        <v>20</v>
      </c>
      <c r="BA162" s="30">
        <v>18</v>
      </c>
      <c r="BB162" s="30">
        <v>18</v>
      </c>
      <c r="BC162" s="50">
        <f t="shared" si="195"/>
        <v>64.864191522702967</v>
      </c>
      <c r="BD162" s="50">
        <f t="shared" si="196"/>
        <v>68.111450695477956</v>
      </c>
      <c r="BE162" s="50">
        <f t="shared" si="197"/>
        <v>62.472208809832672</v>
      </c>
      <c r="BF162" s="50">
        <f t="shared" si="198"/>
        <v>184.60993024997529</v>
      </c>
      <c r="BG162" s="50">
        <f t="shared" si="199"/>
        <v>213.59218961340224</v>
      </c>
      <c r="BH162" s="50">
        <f t="shared" si="200"/>
        <v>166.46918677750759</v>
      </c>
      <c r="BI162" s="50">
        <f t="shared" si="201"/>
        <v>35.13580847729704</v>
      </c>
      <c r="BJ162" s="50">
        <f t="shared" si="202"/>
        <v>31.888549304522034</v>
      </c>
      <c r="BK162" s="50">
        <f t="shared" si="203"/>
        <v>37.527791190167321</v>
      </c>
      <c r="BL162" s="50">
        <f t="shared" si="204"/>
        <v>78.841969149488364</v>
      </c>
      <c r="BM162" s="50">
        <f t="shared" si="205"/>
        <v>72.935148162828554</v>
      </c>
      <c r="BN162" s="50">
        <f t="shared" si="206"/>
        <v>59.637986617631569</v>
      </c>
      <c r="BO162" s="50">
        <f t="shared" si="207"/>
        <v>0.27701763280093844</v>
      </c>
      <c r="BP162" s="50">
        <f t="shared" si="208"/>
        <v>0.23257960682229781</v>
      </c>
      <c r="BQ162" s="50">
        <f t="shared" si="209"/>
        <v>0.22380819087884701</v>
      </c>
      <c r="BR162" s="50">
        <f t="shared" si="210"/>
        <v>0.89717529037390276</v>
      </c>
      <c r="BS162" s="50">
        <f t="shared" si="211"/>
        <v>0.88753766906616749</v>
      </c>
      <c r="BT162" s="50">
        <f t="shared" si="212"/>
        <v>0.80485529576210224</v>
      </c>
      <c r="BU162" s="50">
        <f t="shared" si="213"/>
        <v>0.54168267039910967</v>
      </c>
      <c r="BV162" s="50">
        <f t="shared" si="214"/>
        <v>0.46818191330403086</v>
      </c>
      <c r="BW162" s="50">
        <f t="shared" si="215"/>
        <v>0.60071177096367878</v>
      </c>
      <c r="BX162" s="50">
        <f t="shared" si="216"/>
        <v>0.90193937938476598</v>
      </c>
      <c r="BY162" s="50">
        <f t="shared" si="217"/>
        <v>1.0162120542570408</v>
      </c>
      <c r="BZ162" s="50">
        <f t="shared" si="218"/>
        <v>1.0923395057170007</v>
      </c>
      <c r="CA162" s="50">
        <f t="shared" si="219"/>
        <v>2.7805557733887869</v>
      </c>
      <c r="CB162" s="50">
        <f t="shared" si="220"/>
        <v>3.3683116410153713</v>
      </c>
      <c r="CC162" s="50">
        <f t="shared" si="221"/>
        <v>3.5358270096733775</v>
      </c>
      <c r="CD162" s="50">
        <f t="shared" si="222"/>
        <v>64.189232412353505</v>
      </c>
      <c r="CE162" s="50">
        <f t="shared" si="223"/>
        <v>54.334709289473217</v>
      </c>
      <c r="CF162" s="50">
        <f t="shared" si="224"/>
        <v>46.495922621996321</v>
      </c>
      <c r="CG162" s="50">
        <f t="shared" si="225"/>
        <v>53.467892042391043</v>
      </c>
      <c r="CH162" s="50">
        <f t="shared" si="226"/>
        <v>35.121249583174752</v>
      </c>
      <c r="CI162" s="50">
        <f t="shared" si="227"/>
        <v>17.149976594414827</v>
      </c>
      <c r="CJ162" s="50">
        <f t="shared" si="228"/>
        <v>9.9117023793968944</v>
      </c>
      <c r="CK162" s="50">
        <f t="shared" si="229"/>
        <v>10.526176182811033</v>
      </c>
      <c r="CL162" s="50">
        <f t="shared" si="230"/>
        <v>15.557106595360528</v>
      </c>
      <c r="CM162" s="50">
        <f t="shared" si="231"/>
        <v>11.642913900352326</v>
      </c>
      <c r="CN162" s="50">
        <f t="shared" si="232"/>
        <v>10.923503133630657</v>
      </c>
      <c r="CO162" s="50">
        <f t="shared" si="233"/>
        <v>18.706910533529452</v>
      </c>
      <c r="CP162" s="50">
        <f t="shared" si="234"/>
        <v>34.410792182284311</v>
      </c>
      <c r="CQ162" s="50">
        <f t="shared" si="235"/>
        <v>25.601212241660861</v>
      </c>
      <c r="CR162" s="50">
        <f t="shared" si="236"/>
        <v>32.74284964323342</v>
      </c>
      <c r="CS162" s="50">
        <f t="shared" si="237"/>
        <v>24.666375425293946</v>
      </c>
      <c r="CT162" s="50">
        <f t="shared" si="238"/>
        <v>38.336932575319601</v>
      </c>
      <c r="CU162" s="50">
        <f t="shared" si="239"/>
        <v>27.712724188420534</v>
      </c>
      <c r="CV162" s="50">
        <f t="shared" si="240"/>
        <v>10.989322127345076</v>
      </c>
      <c r="CW162" s="50">
        <f t="shared" si="241"/>
        <v>10.358247708945738</v>
      </c>
      <c r="CX162" s="50">
        <f t="shared" si="242"/>
        <v>14.242006733198762</v>
      </c>
      <c r="CY162" s="50">
        <f t="shared" si="243"/>
        <v>8.3731591543318462</v>
      </c>
      <c r="CZ162" s="50">
        <f t="shared" si="244"/>
        <v>7.3214605356373017</v>
      </c>
      <c r="DA162" s="50">
        <f t="shared" si="245"/>
        <v>10.6987069031291</v>
      </c>
      <c r="DB162" s="33">
        <f t="shared" si="246"/>
        <v>372360.0785</v>
      </c>
      <c r="DC162" s="33">
        <f t="shared" si="247"/>
        <v>392241.7888888889</v>
      </c>
      <c r="DD162" s="33">
        <f t="shared" si="248"/>
        <v>409471.38500000001</v>
      </c>
      <c r="DE162" s="33">
        <f t="shared" si="249"/>
        <v>27308.730499999998</v>
      </c>
      <c r="DF162" s="33">
        <f t="shared" si="250"/>
        <v>27864.468888888889</v>
      </c>
      <c r="DG162" s="33">
        <f t="shared" si="251"/>
        <v>26283.081666666665</v>
      </c>
      <c r="DH162" s="50">
        <f t="shared" si="252"/>
        <v>7.333957660018056</v>
      </c>
      <c r="DI162" s="50">
        <f t="shared" si="253"/>
        <v>7.1039011339972538</v>
      </c>
      <c r="DJ162" s="50">
        <f t="shared" si="254"/>
        <v>6.4187834924451845</v>
      </c>
      <c r="DK162" s="50">
        <f t="shared" si="255"/>
        <v>12.410460913575085</v>
      </c>
      <c r="DL162" s="50">
        <f t="shared" si="256"/>
        <v>11.899372243781265</v>
      </c>
      <c r="DM162" s="50">
        <f t="shared" si="257"/>
        <v>15.480909883632311</v>
      </c>
      <c r="DN162" s="50">
        <f t="shared" si="258"/>
        <v>21.032739322233788</v>
      </c>
      <c r="DO162" s="50">
        <f t="shared" si="259"/>
        <v>23.457782580619654</v>
      </c>
      <c r="DP162" s="50">
        <f t="shared" si="260"/>
        <v>23.164550714807611</v>
      </c>
    </row>
    <row r="163" spans="1:120" ht="20.100000000000001" customHeight="1" x14ac:dyDescent="0.25">
      <c r="A163" s="30">
        <f t="shared" si="261"/>
        <v>162</v>
      </c>
      <c r="B163" s="49" t="s">
        <v>173</v>
      </c>
      <c r="C163" s="54" t="s">
        <v>8</v>
      </c>
      <c r="D163" s="32">
        <v>7443418.0800000001</v>
      </c>
      <c r="E163" s="32">
        <v>8063631.54</v>
      </c>
      <c r="F163" s="32">
        <v>8255805.2400000002</v>
      </c>
      <c r="G163" s="32">
        <v>5688587.9000000004</v>
      </c>
      <c r="H163" s="32">
        <v>5148531.37</v>
      </c>
      <c r="I163" s="32">
        <v>2325803.9</v>
      </c>
      <c r="J163" s="32">
        <v>3096127.59</v>
      </c>
      <c r="K163" s="32">
        <v>302927.78000000003</v>
      </c>
      <c r="L163" s="32">
        <v>2592460.31</v>
      </c>
      <c r="M163" s="32">
        <v>5619686.4500000002</v>
      </c>
      <c r="N163" s="32">
        <v>562549.38</v>
      </c>
      <c r="O163" s="32">
        <v>501317.78</v>
      </c>
      <c r="P163" s="32">
        <v>374017.34</v>
      </c>
      <c r="Q163" s="32">
        <v>570442.09</v>
      </c>
      <c r="R163" s="32">
        <v>1963754.58</v>
      </c>
      <c r="S163" s="32">
        <v>723577.52</v>
      </c>
      <c r="T163" s="32">
        <v>779040.56</v>
      </c>
      <c r="U163" s="32">
        <v>5543765.9500000002</v>
      </c>
      <c r="V163" s="32">
        <v>5677222.2199999997</v>
      </c>
      <c r="W163" s="32">
        <v>5164528.7</v>
      </c>
      <c r="X163" s="32">
        <v>3194203</v>
      </c>
      <c r="Y163" s="32">
        <v>3387689.69</v>
      </c>
      <c r="Z163" s="32">
        <v>428221.39</v>
      </c>
      <c r="AA163" s="32">
        <v>2289532.5299999998</v>
      </c>
      <c r="AB163" s="32">
        <v>6286493.8099999996</v>
      </c>
      <c r="AC163" s="32">
        <v>563326.03</v>
      </c>
      <c r="AD163" s="32">
        <v>522342.27</v>
      </c>
      <c r="AE163" s="32">
        <v>446844.74</v>
      </c>
      <c r="AF163" s="32">
        <v>590039.98</v>
      </c>
      <c r="AG163" s="32">
        <v>2140337.83</v>
      </c>
      <c r="AH163" s="32">
        <v>870002.54</v>
      </c>
      <c r="AI163" s="32">
        <v>600504.56000000006</v>
      </c>
      <c r="AJ163" s="32">
        <v>6485199.7199999997</v>
      </c>
      <c r="AK163" s="32">
        <v>4904487.8600000003</v>
      </c>
      <c r="AL163" s="32">
        <v>4447353.87</v>
      </c>
      <c r="AM163" s="32">
        <v>2634519.84</v>
      </c>
      <c r="AN163" s="32">
        <v>3043176.72</v>
      </c>
      <c r="AO163" s="32">
        <v>336970.25</v>
      </c>
      <c r="AP163" s="32">
        <v>1861311.14</v>
      </c>
      <c r="AQ163" s="32">
        <v>6483842.8099999996</v>
      </c>
      <c r="AR163" s="32">
        <v>572189.18999999994</v>
      </c>
      <c r="AS163" s="32">
        <v>497979.74</v>
      </c>
      <c r="AT163" s="32">
        <v>440625.09</v>
      </c>
      <c r="AU163" s="32">
        <v>568877.44999999995</v>
      </c>
      <c r="AV163" s="32">
        <v>1865459.7</v>
      </c>
      <c r="AW163" s="32">
        <v>689438.36</v>
      </c>
      <c r="AX163" s="32">
        <v>564175.61</v>
      </c>
      <c r="AY163" s="32">
        <v>6732992.5800000001</v>
      </c>
      <c r="AZ163" s="30">
        <v>16</v>
      </c>
      <c r="BA163" s="30">
        <v>14</v>
      </c>
      <c r="BB163" s="30">
        <v>15</v>
      </c>
      <c r="BC163" s="50">
        <f t="shared" si="195"/>
        <v>45.573002572395865</v>
      </c>
      <c r="BD163" s="50">
        <f t="shared" si="196"/>
        <v>40.328393733370547</v>
      </c>
      <c r="BE163" s="50">
        <f t="shared" si="197"/>
        <v>37.951182531829119</v>
      </c>
      <c r="BF163" s="50">
        <f t="shared" si="198"/>
        <v>83.732347412724039</v>
      </c>
      <c r="BG163" s="50">
        <f t="shared" si="199"/>
        <v>67.583891663938076</v>
      </c>
      <c r="BH163" s="50">
        <f t="shared" si="200"/>
        <v>61.163425961013516</v>
      </c>
      <c r="BI163" s="50">
        <f t="shared" si="201"/>
        <v>54.426997427604128</v>
      </c>
      <c r="BJ163" s="50">
        <f t="shared" si="202"/>
        <v>59.67160626662946</v>
      </c>
      <c r="BK163" s="50">
        <f t="shared" si="203"/>
        <v>62.048817468170881</v>
      </c>
      <c r="BL163" s="50">
        <f t="shared" si="204"/>
        <v>75.119769208219225</v>
      </c>
      <c r="BM163" s="50">
        <f t="shared" si="205"/>
        <v>94.288535618502891</v>
      </c>
      <c r="BN163" s="50">
        <f t="shared" si="206"/>
        <v>86.571372036521083</v>
      </c>
      <c r="BO163" s="50">
        <f t="shared" si="207"/>
        <v>0.40885434854579633</v>
      </c>
      <c r="BP163" s="50">
        <f t="shared" si="208"/>
        <v>0.56263483728843722</v>
      </c>
      <c r="BQ163" s="50">
        <f t="shared" si="209"/>
        <v>0.53716512614632095</v>
      </c>
      <c r="BR163" s="50">
        <f t="shared" si="210"/>
        <v>0.77092680053194007</v>
      </c>
      <c r="BS163" s="50">
        <f t="shared" si="211"/>
        <v>0.92207604015243994</v>
      </c>
      <c r="BT163" s="50">
        <f t="shared" si="212"/>
        <v>0.81997240648350611</v>
      </c>
      <c r="BU163" s="50">
        <f t="shared" si="213"/>
        <v>1.1942815780273217</v>
      </c>
      <c r="BV163" s="50">
        <f t="shared" si="214"/>
        <v>1.4796425233582509</v>
      </c>
      <c r="BW163" s="50">
        <f t="shared" si="215"/>
        <v>1.6349640071460596</v>
      </c>
      <c r="BX163" s="50">
        <f t="shared" si="216"/>
        <v>1.3084825638362729</v>
      </c>
      <c r="BY163" s="50">
        <f t="shared" si="217"/>
        <v>1.4203480553558463</v>
      </c>
      <c r="BZ163" s="50">
        <f t="shared" si="218"/>
        <v>1.6833164798576949</v>
      </c>
      <c r="CA163" s="50">
        <f t="shared" si="219"/>
        <v>2.2136566930685775</v>
      </c>
      <c r="CB163" s="50">
        <f t="shared" si="220"/>
        <v>1.6168442331310815</v>
      </c>
      <c r="CC163" s="50">
        <f t="shared" si="221"/>
        <v>1.6881079437989734</v>
      </c>
      <c r="CD163" s="50">
        <f t="shared" si="222"/>
        <v>78.289325412163677</v>
      </c>
      <c r="CE163" s="50">
        <f t="shared" si="223"/>
        <v>78.766111474924585</v>
      </c>
      <c r="CF163" s="50">
        <f t="shared" si="224"/>
        <v>67.052378090043689</v>
      </c>
      <c r="CG163" s="50">
        <f t="shared" si="225"/>
        <v>33.959628218005321</v>
      </c>
      <c r="CH163" s="50">
        <f t="shared" si="226"/>
        <v>36.435543348297131</v>
      </c>
      <c r="CI163" s="50">
        <f t="shared" si="227"/>
        <v>28.036825615844865</v>
      </c>
      <c r="CJ163" s="50">
        <f t="shared" si="228"/>
        <v>8.8126928653066958</v>
      </c>
      <c r="CK163" s="50">
        <f t="shared" si="229"/>
        <v>9.2006662723165356</v>
      </c>
      <c r="CL163" s="50">
        <f t="shared" si="230"/>
        <v>10.15355230178916</v>
      </c>
      <c r="CM163" s="50">
        <f t="shared" si="231"/>
        <v>11.684953433289014</v>
      </c>
      <c r="CN163" s="50">
        <f t="shared" si="232"/>
        <v>18.70344205155277</v>
      </c>
      <c r="CO163" s="50">
        <f t="shared" si="233"/>
        <v>18.103918402379517</v>
      </c>
      <c r="CP163" s="50">
        <f t="shared" si="234"/>
        <v>32.452551334069533</v>
      </c>
      <c r="CQ163" s="50">
        <f t="shared" si="235"/>
        <v>24.501265552989064</v>
      </c>
      <c r="CR163" s="50">
        <f t="shared" si="236"/>
        <v>28.269139900735869</v>
      </c>
      <c r="CS163" s="50">
        <f t="shared" si="237"/>
        <v>22.038925280556661</v>
      </c>
      <c r="CT163" s="50">
        <f t="shared" si="238"/>
        <v>27.328892478193819</v>
      </c>
      <c r="CU163" s="50">
        <f t="shared" si="239"/>
        <v>21.46322955167</v>
      </c>
      <c r="CV163" s="50">
        <f t="shared" si="240"/>
        <v>6.7350479928973712</v>
      </c>
      <c r="CW163" s="50">
        <f t="shared" si="241"/>
        <v>6.4777546866929399</v>
      </c>
      <c r="CX163" s="50">
        <f t="shared" si="242"/>
        <v>6.0318736394997607</v>
      </c>
      <c r="CY163" s="50">
        <f t="shared" si="243"/>
        <v>4.0697402288062801</v>
      </c>
      <c r="CZ163" s="50">
        <f t="shared" si="244"/>
        <v>5.3105277426899891</v>
      </c>
      <c r="DA163" s="50">
        <f t="shared" si="245"/>
        <v>4.0816157867600085</v>
      </c>
      <c r="DB163" s="33">
        <f t="shared" si="246"/>
        <v>465213.63</v>
      </c>
      <c r="DC163" s="33">
        <f t="shared" si="247"/>
        <v>575973.68142857146</v>
      </c>
      <c r="DD163" s="33">
        <f t="shared" si="248"/>
        <v>550387.01600000006</v>
      </c>
      <c r="DE163" s="33">
        <f t="shared" si="249"/>
        <v>35159.33625</v>
      </c>
      <c r="DF163" s="33">
        <f t="shared" si="250"/>
        <v>40237.573571428577</v>
      </c>
      <c r="DG163" s="33">
        <f t="shared" si="251"/>
        <v>38145.945999999996</v>
      </c>
      <c r="DH163" s="50">
        <f t="shared" si="252"/>
        <v>7.5576754382712306</v>
      </c>
      <c r="DI163" s="50">
        <f t="shared" si="253"/>
        <v>6.9860090606272918</v>
      </c>
      <c r="DJ163" s="50">
        <f t="shared" si="254"/>
        <v>6.9307496163753965</v>
      </c>
      <c r="DK163" s="50">
        <f t="shared" si="255"/>
        <v>7.6637115350640093</v>
      </c>
      <c r="DL163" s="50">
        <f t="shared" si="256"/>
        <v>7.317298379434634</v>
      </c>
      <c r="DM163" s="50">
        <f t="shared" si="257"/>
        <v>6.8906355402347161</v>
      </c>
      <c r="DN163" s="50">
        <f t="shared" si="258"/>
        <v>19.007022508635561</v>
      </c>
      <c r="DO163" s="50">
        <f t="shared" si="259"/>
        <v>4.1677451546145488</v>
      </c>
      <c r="DP163" s="50">
        <f t="shared" si="260"/>
        <v>23.52449789003164</v>
      </c>
    </row>
    <row r="164" spans="1:120" ht="20.100000000000001" customHeight="1" x14ac:dyDescent="0.25">
      <c r="A164" s="30">
        <f t="shared" si="261"/>
        <v>163</v>
      </c>
      <c r="B164" s="49" t="s">
        <v>174</v>
      </c>
      <c r="C164" s="54" t="s">
        <v>11</v>
      </c>
      <c r="D164" s="32">
        <v>7441577.6900000004</v>
      </c>
      <c r="E164" s="32">
        <v>7558474.2699999996</v>
      </c>
      <c r="F164" s="32">
        <v>7695780.6699999999</v>
      </c>
      <c r="G164" s="32">
        <v>2664263.71</v>
      </c>
      <c r="H164" s="32">
        <v>2351385.02</v>
      </c>
      <c r="I164" s="32">
        <v>987972</v>
      </c>
      <c r="J164" s="32">
        <v>987972</v>
      </c>
      <c r="K164" s="32">
        <v>67746.62</v>
      </c>
      <c r="L164" s="32">
        <v>1676291.71</v>
      </c>
      <c r="M164" s="32">
        <v>6536527.9900000002</v>
      </c>
      <c r="N164" s="32">
        <v>358478.39</v>
      </c>
      <c r="O164" s="32">
        <v>96828.7</v>
      </c>
      <c r="P164" s="32">
        <v>87902.01</v>
      </c>
      <c r="Q164" s="32">
        <v>163479.31</v>
      </c>
      <c r="R164" s="32">
        <v>1338279.6599999999</v>
      </c>
      <c r="S164" s="32">
        <v>423200.55</v>
      </c>
      <c r="T164" s="32">
        <v>425615.4</v>
      </c>
      <c r="U164" s="32">
        <v>6570751.75</v>
      </c>
      <c r="V164" s="32">
        <v>2642431.33</v>
      </c>
      <c r="W164" s="32">
        <v>2291423.0299999998</v>
      </c>
      <c r="X164" s="32">
        <v>1000552.91</v>
      </c>
      <c r="Y164" s="32">
        <v>1033886.24</v>
      </c>
      <c r="Z164" s="32">
        <v>69771.13</v>
      </c>
      <c r="AA164" s="32">
        <v>1608545.09</v>
      </c>
      <c r="AB164" s="32">
        <v>6656891.4900000002</v>
      </c>
      <c r="AC164" s="32">
        <v>340149.16</v>
      </c>
      <c r="AD164" s="32">
        <v>99893.7</v>
      </c>
      <c r="AE164" s="32">
        <v>92984.38</v>
      </c>
      <c r="AF164" s="32">
        <v>175755.88</v>
      </c>
      <c r="AG164" s="32">
        <v>1314442.02</v>
      </c>
      <c r="AH164" s="32">
        <v>370825.71</v>
      </c>
      <c r="AI164" s="32">
        <v>431932.71</v>
      </c>
      <c r="AJ164" s="32">
        <v>6617275.29</v>
      </c>
      <c r="AK164" s="32">
        <v>2508279.17</v>
      </c>
      <c r="AL164" s="32">
        <v>2175486.0499999998</v>
      </c>
      <c r="AM164" s="32">
        <v>514533</v>
      </c>
      <c r="AN164" s="32">
        <v>969505.21</v>
      </c>
      <c r="AO164" s="32">
        <v>125317.39</v>
      </c>
      <c r="AP164" s="32">
        <v>1538773.96</v>
      </c>
      <c r="AQ164" s="32">
        <v>6709507.8700000001</v>
      </c>
      <c r="AR164" s="32">
        <v>325555.88</v>
      </c>
      <c r="AS164" s="32">
        <v>141279.39000000001</v>
      </c>
      <c r="AT164" s="32">
        <v>136781.38</v>
      </c>
      <c r="AU164" s="32">
        <v>211852.23</v>
      </c>
      <c r="AV164" s="32">
        <v>1383737.36</v>
      </c>
      <c r="AW164" s="32">
        <v>364730.07</v>
      </c>
      <c r="AX164" s="32">
        <v>471531.89</v>
      </c>
      <c r="AY164" s="32">
        <v>7160854.9000000004</v>
      </c>
      <c r="AZ164" s="30">
        <v>14</v>
      </c>
      <c r="BA164" s="30">
        <v>14</v>
      </c>
      <c r="BB164" s="30">
        <v>14</v>
      </c>
      <c r="BC164" s="50">
        <f t="shared" si="195"/>
        <v>62.917634756208116</v>
      </c>
      <c r="BD164" s="50">
        <f t="shared" si="196"/>
        <v>60.873676138255597</v>
      </c>
      <c r="BE164" s="50">
        <f t="shared" si="197"/>
        <v>61.347794870855623</v>
      </c>
      <c r="BF164" s="50">
        <f t="shared" si="198"/>
        <v>169.66996129444965</v>
      </c>
      <c r="BG164" s="50">
        <f t="shared" si="199"/>
        <v>155.58240624229606</v>
      </c>
      <c r="BH164" s="50">
        <f t="shared" si="200"/>
        <v>158.71745134819852</v>
      </c>
      <c r="BI164" s="50">
        <f t="shared" si="201"/>
        <v>37.082365243791877</v>
      </c>
      <c r="BJ164" s="50">
        <f t="shared" si="202"/>
        <v>39.126323861744403</v>
      </c>
      <c r="BK164" s="50">
        <f t="shared" si="203"/>
        <v>38.652205129144377</v>
      </c>
      <c r="BL164" s="50">
        <f t="shared" si="204"/>
        <v>100</v>
      </c>
      <c r="BM164" s="50">
        <f t="shared" si="205"/>
        <v>96.775918983117521</v>
      </c>
      <c r="BN164" s="50">
        <f t="shared" si="206"/>
        <v>53.071710671879735</v>
      </c>
      <c r="BO164" s="50">
        <f t="shared" si="207"/>
        <v>0.37082365243791876</v>
      </c>
      <c r="BP164" s="50">
        <f t="shared" si="208"/>
        <v>0.37864859481513946</v>
      </c>
      <c r="BQ164" s="50">
        <f t="shared" si="209"/>
        <v>0.20513386474440962</v>
      </c>
      <c r="BR164" s="50">
        <f t="shared" si="210"/>
        <v>1</v>
      </c>
      <c r="BS164" s="50">
        <f t="shared" si="211"/>
        <v>0.9796980521858617</v>
      </c>
      <c r="BT164" s="50">
        <f t="shared" si="212"/>
        <v>0.77180033404151949</v>
      </c>
      <c r="BU164" s="50">
        <f t="shared" si="213"/>
        <v>0.58937951795991406</v>
      </c>
      <c r="BV164" s="50">
        <f t="shared" si="214"/>
        <v>0.64274619743485084</v>
      </c>
      <c r="BW164" s="50">
        <f t="shared" si="215"/>
        <v>0.63005043963702112</v>
      </c>
      <c r="BX164" s="50">
        <f t="shared" si="216"/>
        <v>2.7931085282845372</v>
      </c>
      <c r="BY164" s="50">
        <f t="shared" si="217"/>
        <v>2.8604241041904386</v>
      </c>
      <c r="BZ164" s="50">
        <f t="shared" si="218"/>
        <v>3.068151568631015</v>
      </c>
      <c r="CA164" s="50">
        <f t="shared" si="219"/>
        <v>2.3800118019539016</v>
      </c>
      <c r="CB164" s="50">
        <f t="shared" si="220"/>
        <v>2.2901567794150934</v>
      </c>
      <c r="CC164" s="50">
        <f t="shared" si="221"/>
        <v>4.2280787626838316</v>
      </c>
      <c r="CD164" s="50">
        <f t="shared" si="222"/>
        <v>53.366609282068808</v>
      </c>
      <c r="CE164" s="50">
        <f t="shared" si="223"/>
        <v>51.6053880547083</v>
      </c>
      <c r="CF164" s="50">
        <f t="shared" si="224"/>
        <v>53.356672534391642</v>
      </c>
      <c r="CG164" s="50">
        <f t="shared" si="225"/>
        <v>17.949873177936421</v>
      </c>
      <c r="CH164" s="50">
        <f t="shared" si="226"/>
        <v>15.610516207169278</v>
      </c>
      <c r="CI164" s="50">
        <f t="shared" si="227"/>
        <v>14.180741873960965</v>
      </c>
      <c r="CJ164" s="50">
        <f t="shared" si="228"/>
        <v>3.6343511956629846</v>
      </c>
      <c r="CK164" s="50">
        <f t="shared" si="229"/>
        <v>3.7803707088198952</v>
      </c>
      <c r="CL164" s="50">
        <f t="shared" si="230"/>
        <v>5.6325225552943543</v>
      </c>
      <c r="CM164" s="50">
        <f t="shared" si="231"/>
        <v>4.041457676838359</v>
      </c>
      <c r="CN164" s="50">
        <f t="shared" si="232"/>
        <v>4.3375302584772433</v>
      </c>
      <c r="CO164" s="50">
        <f t="shared" si="233"/>
        <v>8.1439765201121546</v>
      </c>
      <c r="CP164" s="50">
        <f t="shared" si="234"/>
        <v>13.846031125157014</v>
      </c>
      <c r="CQ164" s="50">
        <f t="shared" si="235"/>
        <v>12.162067476849794</v>
      </c>
      <c r="CR164" s="50">
        <f t="shared" si="236"/>
        <v>13.543600362937555</v>
      </c>
      <c r="CS164" s="50">
        <f t="shared" si="237"/>
        <v>11.928105432314972</v>
      </c>
      <c r="CT164" s="50">
        <f t="shared" si="238"/>
        <v>14.699629527373961</v>
      </c>
      <c r="CU164" s="50">
        <f t="shared" si="239"/>
        <v>12.815760249570623</v>
      </c>
      <c r="CV164" s="50">
        <f t="shared" si="240"/>
        <v>1.3011850985593887</v>
      </c>
      <c r="CW164" s="50">
        <f t="shared" si="241"/>
        <v>1.3216119607165111</v>
      </c>
      <c r="CX164" s="50">
        <f t="shared" si="242"/>
        <v>1.8358032285241834</v>
      </c>
      <c r="CY164" s="50">
        <f t="shared" si="243"/>
        <v>0.91037979877624575</v>
      </c>
      <c r="CZ164" s="50">
        <f t="shared" si="244"/>
        <v>0.92308483839027478</v>
      </c>
      <c r="DA164" s="50">
        <f t="shared" si="245"/>
        <v>1.6283908725272962</v>
      </c>
      <c r="DB164" s="33">
        <f t="shared" si="246"/>
        <v>531541.2635714286</v>
      </c>
      <c r="DC164" s="33">
        <f t="shared" si="247"/>
        <v>539891.01928571425</v>
      </c>
      <c r="DD164" s="33">
        <f t="shared" si="248"/>
        <v>549698.61928571423</v>
      </c>
      <c r="DE164" s="33">
        <f t="shared" si="249"/>
        <v>25605.599285714288</v>
      </c>
      <c r="DF164" s="33">
        <f t="shared" si="250"/>
        <v>24296.368571428571</v>
      </c>
      <c r="DG164" s="33">
        <f t="shared" si="251"/>
        <v>23253.991428571429</v>
      </c>
      <c r="DH164" s="50">
        <f t="shared" si="252"/>
        <v>4.8172364105225105</v>
      </c>
      <c r="DI164" s="50">
        <f t="shared" si="253"/>
        <v>4.500235733421369</v>
      </c>
      <c r="DJ164" s="50">
        <f t="shared" si="254"/>
        <v>4.2303165066683226</v>
      </c>
      <c r="DK164" s="50">
        <f t="shared" si="255"/>
        <v>2.1968367033200993</v>
      </c>
      <c r="DL164" s="50">
        <f t="shared" si="256"/>
        <v>2.3252825070475502</v>
      </c>
      <c r="DM164" s="50">
        <f t="shared" si="257"/>
        <v>2.7528361200034048</v>
      </c>
      <c r="DN164" s="50">
        <f t="shared" si="258"/>
        <v>22.929384663672653</v>
      </c>
      <c r="DO164" s="50">
        <f t="shared" si="259"/>
        <v>24.964676862931171</v>
      </c>
      <c r="DP164" s="50">
        <f t="shared" si="260"/>
        <v>8.3812504304313968</v>
      </c>
    </row>
    <row r="165" spans="1:120" ht="20.100000000000001" customHeight="1" x14ac:dyDescent="0.25">
      <c r="A165" s="30">
        <f t="shared" si="261"/>
        <v>164</v>
      </c>
      <c r="B165" s="49" t="s">
        <v>175</v>
      </c>
      <c r="C165" s="54" t="s">
        <v>15</v>
      </c>
      <c r="D165" s="32">
        <v>7432915.4000000004</v>
      </c>
      <c r="E165" s="32">
        <v>8133577.6799999997</v>
      </c>
      <c r="F165" s="32">
        <v>8714312.5700000003</v>
      </c>
      <c r="G165" s="32">
        <v>7216916.0099999998</v>
      </c>
      <c r="H165" s="32">
        <v>6662568.2699999996</v>
      </c>
      <c r="I165" s="32">
        <v>1125781.95</v>
      </c>
      <c r="J165" s="32">
        <v>1146363.8700000001</v>
      </c>
      <c r="K165" s="32">
        <v>780851.77</v>
      </c>
      <c r="L165" s="32">
        <v>6070552.1399999997</v>
      </c>
      <c r="M165" s="32">
        <v>5111267.24</v>
      </c>
      <c r="N165" s="32">
        <v>724764.89</v>
      </c>
      <c r="O165" s="32">
        <v>1018701.39</v>
      </c>
      <c r="P165" s="32">
        <v>1018701.39</v>
      </c>
      <c r="Q165" s="32">
        <v>1131549.8500000001</v>
      </c>
      <c r="R165" s="32">
        <v>1464255.56</v>
      </c>
      <c r="S165" s="32">
        <v>555481.84</v>
      </c>
      <c r="T165" s="32">
        <v>501725.73</v>
      </c>
      <c r="U165" s="32">
        <v>5715224.9199999999</v>
      </c>
      <c r="V165" s="32">
        <v>6348946.4800000004</v>
      </c>
      <c r="W165" s="32">
        <v>6006002.1900000004</v>
      </c>
      <c r="X165" s="32">
        <v>889184.38</v>
      </c>
      <c r="Y165" s="32">
        <v>923897.83</v>
      </c>
      <c r="Z165" s="32">
        <v>1091920.28</v>
      </c>
      <c r="AA165" s="32">
        <v>5425048.6500000004</v>
      </c>
      <c r="AB165" s="32">
        <v>5515443.96</v>
      </c>
      <c r="AC165" s="32">
        <v>681825.91</v>
      </c>
      <c r="AD165" s="32">
        <v>1400254.67</v>
      </c>
      <c r="AE165" s="32">
        <v>1400254.67</v>
      </c>
      <c r="AF165" s="32">
        <v>1501075</v>
      </c>
      <c r="AG165" s="32">
        <v>1398631.52</v>
      </c>
      <c r="AH165" s="32">
        <v>185846.33</v>
      </c>
      <c r="AI165" s="32">
        <v>417608.22</v>
      </c>
      <c r="AJ165" s="32">
        <v>4837280.3600000003</v>
      </c>
      <c r="AK165" s="32">
        <v>5266533.58</v>
      </c>
      <c r="AL165" s="32">
        <v>5154463.4000000004</v>
      </c>
      <c r="AM165" s="32">
        <v>867481.57</v>
      </c>
      <c r="AN165" s="32">
        <v>893405.21</v>
      </c>
      <c r="AO165" s="32">
        <v>1043384.88</v>
      </c>
      <c r="AP165" s="32">
        <v>4373128.37</v>
      </c>
      <c r="AQ165" s="32">
        <v>6109261.7199999997</v>
      </c>
      <c r="AR165" s="32">
        <v>648415.06999999995</v>
      </c>
      <c r="AS165" s="32">
        <v>1349084.92</v>
      </c>
      <c r="AT165" s="32">
        <v>1349084.92</v>
      </c>
      <c r="AU165" s="32">
        <v>1396887.77</v>
      </c>
      <c r="AV165" s="32">
        <v>1591579.34</v>
      </c>
      <c r="AW165" s="32">
        <v>223404.07</v>
      </c>
      <c r="AX165" s="32">
        <v>482027.61</v>
      </c>
      <c r="AY165" s="32">
        <v>7850875.5800000001</v>
      </c>
      <c r="AZ165" s="30">
        <v>17</v>
      </c>
      <c r="BA165" s="30">
        <v>14</v>
      </c>
      <c r="BB165" s="30">
        <v>13</v>
      </c>
      <c r="BC165" s="50">
        <f t="shared" si="195"/>
        <v>84.115599122789291</v>
      </c>
      <c r="BD165" s="50">
        <f t="shared" si="196"/>
        <v>85.448013573426749</v>
      </c>
      <c r="BE165" s="50">
        <f t="shared" si="197"/>
        <v>83.036181267451454</v>
      </c>
      <c r="BF165" s="50">
        <f t="shared" si="198"/>
        <v>529.54845305792821</v>
      </c>
      <c r="BG165" s="50">
        <f t="shared" si="199"/>
        <v>587.19140513621517</v>
      </c>
      <c r="BH165" s="50">
        <f t="shared" si="200"/>
        <v>489.48991130239773</v>
      </c>
      <c r="BI165" s="50">
        <f t="shared" si="201"/>
        <v>15.884400877210711</v>
      </c>
      <c r="BJ165" s="50">
        <f t="shared" si="202"/>
        <v>14.551986426573245</v>
      </c>
      <c r="BK165" s="50">
        <f t="shared" si="203"/>
        <v>16.963818732548553</v>
      </c>
      <c r="BL165" s="50">
        <f t="shared" si="204"/>
        <v>98.20459100826335</v>
      </c>
      <c r="BM165" s="50">
        <f t="shared" si="205"/>
        <v>96.242717660674671</v>
      </c>
      <c r="BN165" s="50">
        <f t="shared" si="206"/>
        <v>97.098333465057806</v>
      </c>
      <c r="BO165" s="50">
        <f t="shared" si="207"/>
        <v>0.15599210915577774</v>
      </c>
      <c r="BP165" s="50">
        <f t="shared" si="208"/>
        <v>0.14005227210546589</v>
      </c>
      <c r="BQ165" s="50">
        <f t="shared" si="209"/>
        <v>0.16471585281337936</v>
      </c>
      <c r="BR165" s="50">
        <f t="shared" si="210"/>
        <v>0.99662100360995831</v>
      </c>
      <c r="BS165" s="50">
        <f t="shared" si="211"/>
        <v>0.99364194824532737</v>
      </c>
      <c r="BT165" s="50">
        <f t="shared" si="212"/>
        <v>0.99410699397482238</v>
      </c>
      <c r="BU165" s="50">
        <f t="shared" si="213"/>
        <v>0.18884013242327577</v>
      </c>
      <c r="BV165" s="50">
        <f t="shared" si="214"/>
        <v>0.17030222023907562</v>
      </c>
      <c r="BW165" s="50">
        <f t="shared" si="215"/>
        <v>0.20429430247893682</v>
      </c>
      <c r="BX165" s="50">
        <f t="shared" si="216"/>
        <v>1.0299295973100844</v>
      </c>
      <c r="BY165" s="50">
        <f t="shared" si="217"/>
        <v>1.2810909188826551</v>
      </c>
      <c r="BZ165" s="50">
        <f t="shared" si="218"/>
        <v>1.6546581233419193</v>
      </c>
      <c r="CA165" s="50">
        <f t="shared" si="219"/>
        <v>5.9181693843998833</v>
      </c>
      <c r="CB165" s="50">
        <f t="shared" si="220"/>
        <v>6.7545070798477145</v>
      </c>
      <c r="CC165" s="50">
        <f t="shared" si="221"/>
        <v>5.941870788102162</v>
      </c>
      <c r="CD165" s="50">
        <f t="shared" si="222"/>
        <v>58.458200842809681</v>
      </c>
      <c r="CE165" s="50">
        <f t="shared" si="223"/>
        <v>51.028105606413561</v>
      </c>
      <c r="CF165" s="50">
        <f t="shared" si="224"/>
        <v>54.197956572453108</v>
      </c>
      <c r="CG165" s="50">
        <f t="shared" si="225"/>
        <v>26.514301990135614</v>
      </c>
      <c r="CH165" s="50">
        <f t="shared" si="226"/>
        <v>10.49489819840422</v>
      </c>
      <c r="CI165" s="50">
        <f t="shared" si="227"/>
        <v>7.9557750987368649</v>
      </c>
      <c r="CJ165" s="50">
        <f t="shared" si="228"/>
        <v>14.115466891792192</v>
      </c>
      <c r="CK165" s="50">
        <f t="shared" si="229"/>
        <v>22.054913746886708</v>
      </c>
      <c r="CL165" s="50">
        <f t="shared" si="230"/>
        <v>25.616183766932327</v>
      </c>
      <c r="CM165" s="50">
        <f t="shared" si="231"/>
        <v>12.86294478643585</v>
      </c>
      <c r="CN165" s="50">
        <f t="shared" si="232"/>
        <v>20.127382267806944</v>
      </c>
      <c r="CO165" s="50">
        <f t="shared" si="233"/>
        <v>23.859004166392673</v>
      </c>
      <c r="CP165" s="50">
        <f t="shared" si="234"/>
        <v>45.422163447669782</v>
      </c>
      <c r="CQ165" s="50">
        <f t="shared" si="235"/>
        <v>31.234691033884225</v>
      </c>
      <c r="CR165" s="50">
        <f t="shared" si="236"/>
        <v>47.469138277673657</v>
      </c>
      <c r="CS165" s="50">
        <f t="shared" si="237"/>
        <v>32.189201640476618</v>
      </c>
      <c r="CT165" s="50">
        <f t="shared" si="238"/>
        <v>42.641009165997893</v>
      </c>
      <c r="CU165" s="50">
        <f t="shared" si="239"/>
        <v>29.893934020317115</v>
      </c>
      <c r="CV165" s="50">
        <f t="shared" si="240"/>
        <v>13.70527357273567</v>
      </c>
      <c r="CW165" s="50">
        <f t="shared" si="241"/>
        <v>17.215728736975684</v>
      </c>
      <c r="CX165" s="50">
        <f t="shared" si="242"/>
        <v>15.481254650474396</v>
      </c>
      <c r="CY165" s="50">
        <f t="shared" si="243"/>
        <v>10.50532298537933</v>
      </c>
      <c r="CZ165" s="50">
        <f t="shared" si="244"/>
        <v>13.424846026674944</v>
      </c>
      <c r="DA165" s="50">
        <f t="shared" si="245"/>
        <v>11.973232215607799</v>
      </c>
      <c r="DB165" s="33">
        <f t="shared" si="246"/>
        <v>437230.31764705887</v>
      </c>
      <c r="DC165" s="33">
        <f t="shared" si="247"/>
        <v>580969.83428571431</v>
      </c>
      <c r="DD165" s="33">
        <f t="shared" si="248"/>
        <v>670331.73615384614</v>
      </c>
      <c r="DE165" s="33">
        <f t="shared" si="249"/>
        <v>42633.228823529411</v>
      </c>
      <c r="DF165" s="33">
        <f t="shared" si="250"/>
        <v>48701.85071428572</v>
      </c>
      <c r="DG165" s="33">
        <f t="shared" si="251"/>
        <v>49878.082307692304</v>
      </c>
      <c r="DH165" s="50">
        <f t="shared" si="252"/>
        <v>9.7507485420861908</v>
      </c>
      <c r="DI165" s="50">
        <f t="shared" si="253"/>
        <v>8.3828536079094782</v>
      </c>
      <c r="DJ165" s="50">
        <f t="shared" si="254"/>
        <v>7.4408057410316184</v>
      </c>
      <c r="DK165" s="50">
        <f t="shared" si="255"/>
        <v>15.223499651294295</v>
      </c>
      <c r="DL165" s="50">
        <f t="shared" si="256"/>
        <v>18.455285718744129</v>
      </c>
      <c r="DM165" s="50">
        <f t="shared" si="257"/>
        <v>16.029810255015903</v>
      </c>
      <c r="DN165" s="50">
        <f t="shared" si="258"/>
        <v>23.348316035968107</v>
      </c>
      <c r="DO165" s="50">
        <f t="shared" si="259"/>
        <v>22.019879426647435</v>
      </c>
      <c r="DP165" s="50">
        <f t="shared" si="260"/>
        <v>22.65980706388742</v>
      </c>
    </row>
    <row r="166" spans="1:120" ht="20.100000000000001" customHeight="1" x14ac:dyDescent="0.25">
      <c r="A166" s="30">
        <f t="shared" si="261"/>
        <v>165</v>
      </c>
      <c r="B166" s="49" t="s">
        <v>176</v>
      </c>
      <c r="C166" s="54" t="s">
        <v>15</v>
      </c>
      <c r="D166" s="32">
        <v>7431246.0800000001</v>
      </c>
      <c r="E166" s="32">
        <v>7255997.7300000004</v>
      </c>
      <c r="F166" s="32">
        <v>6450852.54</v>
      </c>
      <c r="G166" s="32">
        <v>6900423.5800000001</v>
      </c>
      <c r="H166" s="32">
        <v>5818540.3399999999</v>
      </c>
      <c r="I166" s="32">
        <v>1638071.69</v>
      </c>
      <c r="J166" s="32">
        <v>1638071.69</v>
      </c>
      <c r="K166" s="32">
        <v>1129649.79</v>
      </c>
      <c r="L166" s="32">
        <v>5262351.8899999997</v>
      </c>
      <c r="M166" s="32">
        <v>4639792.7</v>
      </c>
      <c r="N166" s="32">
        <v>737197.25</v>
      </c>
      <c r="O166" s="32">
        <v>1428240.4</v>
      </c>
      <c r="P166" s="32">
        <v>1426658.13</v>
      </c>
      <c r="Q166" s="32">
        <v>1484862.25</v>
      </c>
      <c r="R166" s="32">
        <v>1914137.04</v>
      </c>
      <c r="S166" s="32">
        <v>724789.46</v>
      </c>
      <c r="T166" s="32">
        <v>455567.25</v>
      </c>
      <c r="U166" s="32">
        <v>4873455.6399999997</v>
      </c>
      <c r="V166" s="32">
        <v>5711309.0999999996</v>
      </c>
      <c r="W166" s="32">
        <v>4819363.5599999996</v>
      </c>
      <c r="X166" s="32">
        <v>1578607</v>
      </c>
      <c r="Y166" s="32">
        <v>1578607</v>
      </c>
      <c r="Z166" s="32">
        <v>867175.02</v>
      </c>
      <c r="AA166" s="32">
        <v>4132702.1</v>
      </c>
      <c r="AB166" s="32">
        <v>4881650.51</v>
      </c>
      <c r="AC166" s="32">
        <v>722533.04</v>
      </c>
      <c r="AD166" s="32">
        <v>1123088.22</v>
      </c>
      <c r="AE166" s="32">
        <v>1121066.31</v>
      </c>
      <c r="AF166" s="32">
        <v>1174824.5</v>
      </c>
      <c r="AG166" s="32">
        <v>2026015.37</v>
      </c>
      <c r="AH166" s="32">
        <v>733832.5</v>
      </c>
      <c r="AI166" s="32">
        <v>403188.45</v>
      </c>
      <c r="AJ166" s="32">
        <v>4563595.96</v>
      </c>
      <c r="AK166" s="32">
        <v>4578316.7</v>
      </c>
      <c r="AL166" s="32">
        <v>3694290.05</v>
      </c>
      <c r="AM166" s="32">
        <v>1312789.6200000001</v>
      </c>
      <c r="AN166" s="32">
        <v>1312789.6200000001</v>
      </c>
      <c r="AO166" s="32">
        <v>982762.62</v>
      </c>
      <c r="AP166" s="32">
        <v>3265527.08</v>
      </c>
      <c r="AQ166" s="32">
        <v>4149826.04</v>
      </c>
      <c r="AR166" s="32">
        <v>613208.31000000006</v>
      </c>
      <c r="AS166" s="32">
        <v>1286404.0900000001</v>
      </c>
      <c r="AT166" s="32">
        <v>1283150.78</v>
      </c>
      <c r="AU166" s="32">
        <v>1327199.8999999999</v>
      </c>
      <c r="AV166" s="32">
        <v>1646699.44</v>
      </c>
      <c r="AW166" s="32">
        <v>546807.16</v>
      </c>
      <c r="AX166" s="32">
        <v>353046.25</v>
      </c>
      <c r="AY166" s="32">
        <v>4291227.58</v>
      </c>
      <c r="AZ166" s="30">
        <v>15</v>
      </c>
      <c r="BA166" s="30">
        <v>15</v>
      </c>
      <c r="BB166" s="30">
        <v>16</v>
      </c>
      <c r="BC166" s="50">
        <f t="shared" si="195"/>
        <v>76.261287861404</v>
      </c>
      <c r="BD166" s="50">
        <f t="shared" si="196"/>
        <v>72.359979606076664</v>
      </c>
      <c r="BE166" s="50">
        <f t="shared" si="197"/>
        <v>71.325932520133435</v>
      </c>
      <c r="BF166" s="50">
        <f t="shared" si="198"/>
        <v>321.25284394604245</v>
      </c>
      <c r="BG166" s="50">
        <f t="shared" si="199"/>
        <v>261.79423377699453</v>
      </c>
      <c r="BH166" s="50">
        <f t="shared" si="200"/>
        <v>248.74717397597945</v>
      </c>
      <c r="BI166" s="50">
        <f t="shared" si="201"/>
        <v>23.738712138595989</v>
      </c>
      <c r="BJ166" s="50">
        <f t="shared" si="202"/>
        <v>27.640020393923347</v>
      </c>
      <c r="BK166" s="50">
        <f t="shared" si="203"/>
        <v>28.674067479866565</v>
      </c>
      <c r="BL166" s="50">
        <f t="shared" si="204"/>
        <v>100</v>
      </c>
      <c r="BM166" s="50">
        <f t="shared" si="205"/>
        <v>100</v>
      </c>
      <c r="BN166" s="50">
        <f t="shared" si="206"/>
        <v>100</v>
      </c>
      <c r="BO166" s="50">
        <f t="shared" si="207"/>
        <v>0.23738712138595988</v>
      </c>
      <c r="BP166" s="50">
        <f t="shared" si="208"/>
        <v>0.27640020393923348</v>
      </c>
      <c r="BQ166" s="50">
        <f t="shared" si="209"/>
        <v>0.28674067479866566</v>
      </c>
      <c r="BR166" s="50">
        <f t="shared" si="210"/>
        <v>0.99999999999999978</v>
      </c>
      <c r="BS166" s="50">
        <f t="shared" si="211"/>
        <v>1.0000000000000002</v>
      </c>
      <c r="BT166" s="50">
        <f t="shared" si="212"/>
        <v>1</v>
      </c>
      <c r="BU166" s="50">
        <f t="shared" si="213"/>
        <v>0.31128129099705648</v>
      </c>
      <c r="BV166" s="50">
        <f t="shared" si="214"/>
        <v>0.38197938341599796</v>
      </c>
      <c r="BW166" s="50">
        <f t="shared" si="215"/>
        <v>0.40201461749935941</v>
      </c>
      <c r="BX166" s="50">
        <f t="shared" si="216"/>
        <v>1.0769260747323572</v>
      </c>
      <c r="BY166" s="50">
        <f t="shared" si="217"/>
        <v>1.2704613956194388</v>
      </c>
      <c r="BZ166" s="50">
        <f t="shared" si="218"/>
        <v>1.4090009413285018</v>
      </c>
      <c r="CA166" s="50">
        <f t="shared" si="219"/>
        <v>3.5520669672277898</v>
      </c>
      <c r="CB166" s="50">
        <f t="shared" si="220"/>
        <v>3.0529216961536338</v>
      </c>
      <c r="CC166" s="50">
        <f t="shared" si="221"/>
        <v>2.8140762188537107</v>
      </c>
      <c r="CD166" s="50">
        <f t="shared" si="222"/>
        <v>76.436208676534761</v>
      </c>
      <c r="CE166" s="50">
        <f t="shared" si="223"/>
        <v>82.857790961585835</v>
      </c>
      <c r="CF166" s="50">
        <f t="shared" si="224"/>
        <v>75.750408002648086</v>
      </c>
      <c r="CG166" s="50">
        <f t="shared" si="225"/>
        <v>40.360081678255099</v>
      </c>
      <c r="CH166" s="50">
        <f t="shared" si="226"/>
        <v>43.843920909288762</v>
      </c>
      <c r="CI166" s="50">
        <f t="shared" si="227"/>
        <v>34.938489691365454</v>
      </c>
      <c r="CJ166" s="50">
        <f t="shared" si="228"/>
        <v>20.697865622910065</v>
      </c>
      <c r="CK166" s="50">
        <f t="shared" si="229"/>
        <v>19.664287124645384</v>
      </c>
      <c r="CL166" s="50">
        <f t="shared" si="230"/>
        <v>28.097752390086949</v>
      </c>
      <c r="CM166" s="50">
        <f t="shared" si="231"/>
        <v>21.466633429563377</v>
      </c>
      <c r="CN166" s="50">
        <f t="shared" si="232"/>
        <v>20.983245320295406</v>
      </c>
      <c r="CO166" s="50">
        <f t="shared" si="233"/>
        <v>30.09506875686359</v>
      </c>
      <c r="CP166" s="50">
        <f t="shared" si="234"/>
        <v>60.163321089754717</v>
      </c>
      <c r="CQ166" s="50">
        <f t="shared" si="235"/>
        <v>37.563732245561695</v>
      </c>
      <c r="CR166" s="50">
        <f t="shared" si="236"/>
        <v>48.638205769466289</v>
      </c>
      <c r="CS166" s="50">
        <f t="shared" si="237"/>
        <v>32.722546345118559</v>
      </c>
      <c r="CT166" s="50">
        <f t="shared" si="238"/>
        <v>55.448745991289798</v>
      </c>
      <c r="CU166" s="50">
        <f t="shared" si="239"/>
        <v>35.670114697738853</v>
      </c>
      <c r="CV166" s="50">
        <f t="shared" si="240"/>
        <v>19.219393149203853</v>
      </c>
      <c r="CW166" s="50">
        <f t="shared" si="241"/>
        <v>15.478067411137406</v>
      </c>
      <c r="CX166" s="50">
        <f t="shared" si="242"/>
        <v>19.94161363979962</v>
      </c>
      <c r="CY166" s="50">
        <f t="shared" si="243"/>
        <v>15.201350861469521</v>
      </c>
      <c r="CZ166" s="50">
        <f t="shared" si="244"/>
        <v>11.951147895411482</v>
      </c>
      <c r="DA166" s="50">
        <f t="shared" si="245"/>
        <v>15.234616105486113</v>
      </c>
      <c r="DB166" s="33">
        <f t="shared" si="246"/>
        <v>495416.40533333336</v>
      </c>
      <c r="DC166" s="33">
        <f t="shared" si="247"/>
        <v>483733.18200000003</v>
      </c>
      <c r="DD166" s="33">
        <f t="shared" si="248"/>
        <v>403178.28375</v>
      </c>
      <c r="DE166" s="33">
        <f t="shared" si="249"/>
        <v>49146.48333333333</v>
      </c>
      <c r="DF166" s="33">
        <f t="shared" si="250"/>
        <v>48168.869333333336</v>
      </c>
      <c r="DG166" s="33">
        <f t="shared" si="251"/>
        <v>38325.519375000003</v>
      </c>
      <c r="DH166" s="50">
        <f t="shared" si="252"/>
        <v>9.9202373607845846</v>
      </c>
      <c r="DI166" s="50">
        <f t="shared" si="253"/>
        <v>9.9577351990158345</v>
      </c>
      <c r="DJ166" s="50">
        <f t="shared" si="254"/>
        <v>9.5058491292067266</v>
      </c>
      <c r="DK166" s="50">
        <f t="shared" si="255"/>
        <v>19.981336023796427</v>
      </c>
      <c r="DL166" s="50">
        <f t="shared" si="256"/>
        <v>16.191081415897852</v>
      </c>
      <c r="DM166" s="50">
        <f t="shared" si="257"/>
        <v>20.574023228253793</v>
      </c>
      <c r="DN166" s="50">
        <f t="shared" si="258"/>
        <v>20.81846615909306</v>
      </c>
      <c r="DO166" s="50">
        <f t="shared" si="259"/>
        <v>22.647303530154254</v>
      </c>
      <c r="DP166" s="50">
        <f t="shared" si="260"/>
        <v>23.410199696094956</v>
      </c>
    </row>
    <row r="167" spans="1:120" ht="20.100000000000001" customHeight="1" x14ac:dyDescent="0.25">
      <c r="A167" s="30">
        <f t="shared" si="261"/>
        <v>166</v>
      </c>
      <c r="B167" s="49" t="s">
        <v>177</v>
      </c>
      <c r="C167" s="54" t="s">
        <v>2</v>
      </c>
      <c r="D167" s="32">
        <v>7421905.1699999999</v>
      </c>
      <c r="E167" s="32">
        <v>8269252.4800000004</v>
      </c>
      <c r="F167" s="32">
        <v>13752443.24</v>
      </c>
      <c r="G167" s="32">
        <v>8037592.9100000001</v>
      </c>
      <c r="H167" s="32">
        <v>5169405.07</v>
      </c>
      <c r="I167" s="32">
        <v>2037398.23</v>
      </c>
      <c r="J167" s="32">
        <v>2071229.08</v>
      </c>
      <c r="K167" s="32">
        <v>248381.51</v>
      </c>
      <c r="L167" s="32">
        <v>5966363.8300000001</v>
      </c>
      <c r="M167" s="32">
        <v>6370903.5899999999</v>
      </c>
      <c r="N167" s="32">
        <v>537703.18999999994</v>
      </c>
      <c r="O167" s="32">
        <v>304705.73</v>
      </c>
      <c r="P167" s="32">
        <v>304705.73</v>
      </c>
      <c r="Q167" s="32">
        <v>602539.55000000005</v>
      </c>
      <c r="R167" s="32">
        <v>1837472.17</v>
      </c>
      <c r="S167" s="32">
        <v>1428735.6</v>
      </c>
      <c r="T167" s="32">
        <v>128188.29</v>
      </c>
      <c r="U167" s="32">
        <v>5949433</v>
      </c>
      <c r="V167" s="32">
        <v>7759423.3899999997</v>
      </c>
      <c r="W167" s="32">
        <v>4733918.8499999996</v>
      </c>
      <c r="X167" s="32">
        <v>1859020.14</v>
      </c>
      <c r="Y167" s="32">
        <v>1913672.03</v>
      </c>
      <c r="Z167" s="32">
        <v>162796.01999999999</v>
      </c>
      <c r="AA167" s="32">
        <v>5845751.3600000003</v>
      </c>
      <c r="AB167" s="32">
        <v>7633102.2400000002</v>
      </c>
      <c r="AC167" s="32">
        <v>507703.11</v>
      </c>
      <c r="AD167" s="32">
        <v>209803.83</v>
      </c>
      <c r="AE167" s="32">
        <v>205541.37</v>
      </c>
      <c r="AF167" s="32">
        <v>492002.4</v>
      </c>
      <c r="AG167" s="32">
        <v>1445984.23</v>
      </c>
      <c r="AH167" s="32">
        <v>1411967.82</v>
      </c>
      <c r="AI167" s="32">
        <v>132367.76</v>
      </c>
      <c r="AJ167" s="32">
        <v>6273048.0999999996</v>
      </c>
      <c r="AK167" s="32">
        <v>8755492.1099999994</v>
      </c>
      <c r="AL167" s="32">
        <v>5447716.5800000001</v>
      </c>
      <c r="AM167" s="32">
        <v>2895254.93</v>
      </c>
      <c r="AN167" s="32">
        <v>2976885.41</v>
      </c>
      <c r="AO167" s="32">
        <v>492639.87</v>
      </c>
      <c r="AP167" s="32">
        <v>5778606.7000000002</v>
      </c>
      <c r="AQ167" s="32">
        <v>11427482.24</v>
      </c>
      <c r="AR167" s="32">
        <v>418253.88</v>
      </c>
      <c r="AS167" s="32">
        <v>639313.87</v>
      </c>
      <c r="AT167" s="32">
        <v>633522.78</v>
      </c>
      <c r="AU167" s="32">
        <v>924164.12</v>
      </c>
      <c r="AV167" s="32">
        <v>1775183.69</v>
      </c>
      <c r="AW167" s="32">
        <v>1744953.59</v>
      </c>
      <c r="AX167" s="32">
        <v>161421.57999999999</v>
      </c>
      <c r="AY167" s="32">
        <v>12877244.91</v>
      </c>
      <c r="AZ167" s="30">
        <v>13</v>
      </c>
      <c r="BA167" s="30">
        <v>13</v>
      </c>
      <c r="BB167" s="30">
        <v>11</v>
      </c>
      <c r="BC167" s="50">
        <f t="shared" si="195"/>
        <v>74.230729234581247</v>
      </c>
      <c r="BD167" s="50">
        <f t="shared" si="196"/>
        <v>75.337445402628049</v>
      </c>
      <c r="BE167" s="50">
        <f t="shared" si="197"/>
        <v>65.999793357132049</v>
      </c>
      <c r="BF167" s="50">
        <f t="shared" si="198"/>
        <v>288.05909918954978</v>
      </c>
      <c r="BG167" s="50">
        <f t="shared" si="199"/>
        <v>305.47299998944959</v>
      </c>
      <c r="BH167" s="50">
        <f t="shared" si="200"/>
        <v>194.11585950162589</v>
      </c>
      <c r="BI167" s="50">
        <f t="shared" si="201"/>
        <v>25.769270765418749</v>
      </c>
      <c r="BJ167" s="50">
        <f t="shared" si="202"/>
        <v>24.662554597371958</v>
      </c>
      <c r="BK167" s="50">
        <f t="shared" si="203"/>
        <v>34.000206642867965</v>
      </c>
      <c r="BL167" s="50">
        <f t="shared" si="204"/>
        <v>98.366629247982544</v>
      </c>
      <c r="BM167" s="50">
        <f t="shared" si="205"/>
        <v>97.144134985345417</v>
      </c>
      <c r="BN167" s="50">
        <f t="shared" si="206"/>
        <v>97.257856156445072</v>
      </c>
      <c r="BO167" s="50">
        <f t="shared" si="207"/>
        <v>0.25348363033728216</v>
      </c>
      <c r="BP167" s="50">
        <f t="shared" si="208"/>
        <v>0.23958225328905527</v>
      </c>
      <c r="BQ167" s="50">
        <f t="shared" si="209"/>
        <v>0.33067872069614607</v>
      </c>
      <c r="BR167" s="50">
        <f t="shared" si="210"/>
        <v>0.99436170794378298</v>
      </c>
      <c r="BS167" s="50">
        <f t="shared" si="211"/>
        <v>0.99073760085804297</v>
      </c>
      <c r="BT167" s="50">
        <f t="shared" si="212"/>
        <v>0.98607044774935215</v>
      </c>
      <c r="BU167" s="50">
        <f t="shared" si="213"/>
        <v>0.34715098492409574</v>
      </c>
      <c r="BV167" s="50">
        <f t="shared" si="214"/>
        <v>0.32736117432131084</v>
      </c>
      <c r="BW167" s="50">
        <f t="shared" si="215"/>
        <v>0.5151562590338602</v>
      </c>
      <c r="BX167" s="50">
        <f t="shared" si="216"/>
        <v>0.92339898936235121</v>
      </c>
      <c r="BY167" s="50">
        <f t="shared" si="217"/>
        <v>1.0657045072005022</v>
      </c>
      <c r="BZ167" s="50">
        <f t="shared" si="218"/>
        <v>1.5707219042882561</v>
      </c>
      <c r="CA167" s="50">
        <f t="shared" si="219"/>
        <v>2.5372580548477264</v>
      </c>
      <c r="CB167" s="50">
        <f t="shared" si="220"/>
        <v>2.5464591524005757</v>
      </c>
      <c r="CC167" s="50">
        <f t="shared" si="221"/>
        <v>1.8816016937064675</v>
      </c>
      <c r="CD167" s="50">
        <f t="shared" si="222"/>
        <v>73.467138053983987</v>
      </c>
      <c r="CE167" s="50">
        <f t="shared" si="223"/>
        <v>51.890165682806987</v>
      </c>
      <c r="CF167" s="50">
        <f t="shared" si="224"/>
        <v>38.304622874456534</v>
      </c>
      <c r="CG167" s="50">
        <f t="shared" si="225"/>
        <v>69.759921708753538</v>
      </c>
      <c r="CH167" s="50">
        <f t="shared" si="226"/>
        <v>65.413173771937949</v>
      </c>
      <c r="CI167" s="50">
        <f t="shared" si="227"/>
        <v>39.713526807054777</v>
      </c>
      <c r="CJ167" s="50">
        <f t="shared" si="228"/>
        <v>3.7910072507018771</v>
      </c>
      <c r="CK167" s="50">
        <f t="shared" si="229"/>
        <v>2.7038585144146903</v>
      </c>
      <c r="CL167" s="50">
        <f t="shared" si="230"/>
        <v>7.3018610715189141</v>
      </c>
      <c r="CM167" s="50">
        <f t="shared" si="231"/>
        <v>4.1630298968878003</v>
      </c>
      <c r="CN167" s="50">
        <f t="shared" si="232"/>
        <v>2.7848604905426559</v>
      </c>
      <c r="CO167" s="50">
        <f t="shared" si="233"/>
        <v>8.5252361957770884</v>
      </c>
      <c r="CP167" s="50">
        <f t="shared" si="234"/>
        <v>16.496899774934441</v>
      </c>
      <c r="CQ167" s="50">
        <f t="shared" si="235"/>
        <v>14.160805829859452</v>
      </c>
      <c r="CR167" s="50">
        <f t="shared" si="236"/>
        <v>8.3340982473202168</v>
      </c>
      <c r="CS167" s="50">
        <f t="shared" si="237"/>
        <v>7.6929594487360502</v>
      </c>
      <c r="CT167" s="50">
        <f t="shared" si="238"/>
        <v>20.3453477430213</v>
      </c>
      <c r="CU167" s="50">
        <f t="shared" si="239"/>
        <v>16.905803277469118</v>
      </c>
      <c r="CV167" s="50">
        <f t="shared" si="240"/>
        <v>4.1054920942893158</v>
      </c>
      <c r="CW167" s="50">
        <f t="shared" si="241"/>
        <v>2.5371559340754342</v>
      </c>
      <c r="CX167" s="50">
        <f t="shared" si="242"/>
        <v>4.6487293846122428</v>
      </c>
      <c r="CY167" s="50">
        <f t="shared" si="243"/>
        <v>3.3466004255077273</v>
      </c>
      <c r="CZ167" s="50">
        <f t="shared" si="244"/>
        <v>1.9686908870389213</v>
      </c>
      <c r="DA167" s="50">
        <f t="shared" si="245"/>
        <v>3.5821988966085709</v>
      </c>
      <c r="DB167" s="33">
        <f t="shared" si="246"/>
        <v>570915.78230769234</v>
      </c>
      <c r="DC167" s="33">
        <f t="shared" si="247"/>
        <v>636096.3446153847</v>
      </c>
      <c r="DD167" s="33">
        <f t="shared" si="248"/>
        <v>1250222.1127272728</v>
      </c>
      <c r="DE167" s="33">
        <f t="shared" si="249"/>
        <v>41361.783846153841</v>
      </c>
      <c r="DF167" s="33">
        <f t="shared" si="250"/>
        <v>39054.085384615384</v>
      </c>
      <c r="DG167" s="33">
        <f t="shared" si="251"/>
        <v>38023.08</v>
      </c>
      <c r="DH167" s="50">
        <f t="shared" si="252"/>
        <v>7.2448135308093669</v>
      </c>
      <c r="DI167" s="50">
        <f t="shared" si="253"/>
        <v>6.1396493967009702</v>
      </c>
      <c r="DJ167" s="50">
        <f t="shared" si="254"/>
        <v>3.0413059897857102</v>
      </c>
      <c r="DK167" s="50">
        <f t="shared" si="255"/>
        <v>8.1183946196930457</v>
      </c>
      <c r="DL167" s="50">
        <f t="shared" si="256"/>
        <v>5.9497808440358568</v>
      </c>
      <c r="DM167" s="50">
        <f t="shared" si="257"/>
        <v>6.719999522063107</v>
      </c>
      <c r="DN167" s="50">
        <f t="shared" si="258"/>
        <v>18.484791867878549</v>
      </c>
      <c r="DO167" s="50">
        <f t="shared" si="259"/>
        <v>20.796470316413675</v>
      </c>
      <c r="DP167" s="50">
        <f t="shared" si="260"/>
        <v>22.238018023598148</v>
      </c>
    </row>
    <row r="168" spans="1:120" ht="20.100000000000001" customHeight="1" x14ac:dyDescent="0.25">
      <c r="A168" s="30">
        <f t="shared" si="261"/>
        <v>167</v>
      </c>
      <c r="B168" s="49" t="s">
        <v>178</v>
      </c>
      <c r="C168" s="54" t="s">
        <v>11</v>
      </c>
      <c r="D168" s="32">
        <v>7410731.5300000003</v>
      </c>
      <c r="E168" s="32">
        <v>7289053.9400000004</v>
      </c>
      <c r="F168" s="32">
        <v>7883530.6699999999</v>
      </c>
      <c r="G168" s="32">
        <v>5682369.7699999996</v>
      </c>
      <c r="H168" s="32">
        <v>3215877.05</v>
      </c>
      <c r="I168" s="32">
        <v>2850970.73</v>
      </c>
      <c r="J168" s="32">
        <v>3509071.46</v>
      </c>
      <c r="K168" s="32">
        <v>263437.59000000003</v>
      </c>
      <c r="L168" s="32">
        <v>2173298.31</v>
      </c>
      <c r="M168" s="32">
        <v>5730142.5999999996</v>
      </c>
      <c r="N168" s="32">
        <v>645330.18999999994</v>
      </c>
      <c r="O168" s="32">
        <v>403737.56</v>
      </c>
      <c r="P168" s="32">
        <v>334279.33</v>
      </c>
      <c r="Q168" s="32">
        <v>525987.01</v>
      </c>
      <c r="R168" s="32">
        <v>1485732.27</v>
      </c>
      <c r="S168" s="32">
        <v>1748740.48</v>
      </c>
      <c r="T168" s="32">
        <v>531789.82999999996</v>
      </c>
      <c r="U168" s="32">
        <v>5904962.04</v>
      </c>
      <c r="V168" s="32">
        <v>5311354.0999999996</v>
      </c>
      <c r="W168" s="32">
        <v>2853902.45</v>
      </c>
      <c r="X168" s="32">
        <v>2502600.19</v>
      </c>
      <c r="Y168" s="32">
        <v>3398564.15</v>
      </c>
      <c r="Z168" s="32">
        <v>218523.89</v>
      </c>
      <c r="AA168" s="32">
        <v>1912789.95</v>
      </c>
      <c r="AB168" s="32">
        <v>5789993.79</v>
      </c>
      <c r="AC168" s="32">
        <v>601103.31999999995</v>
      </c>
      <c r="AD168" s="32">
        <v>363406.37</v>
      </c>
      <c r="AE168" s="32">
        <v>283189.5</v>
      </c>
      <c r="AF168" s="32">
        <v>477710.65</v>
      </c>
      <c r="AG168" s="32">
        <v>1305404.6299999999</v>
      </c>
      <c r="AH168" s="32">
        <v>1552421.49</v>
      </c>
      <c r="AI168" s="32">
        <v>448366.4</v>
      </c>
      <c r="AJ168" s="32">
        <v>5699122.5999999996</v>
      </c>
      <c r="AK168" s="32">
        <v>5796416.79</v>
      </c>
      <c r="AL168" s="32">
        <v>3373569.53</v>
      </c>
      <c r="AM168" s="32">
        <v>3288656.89</v>
      </c>
      <c r="AN168" s="32">
        <v>4105164.92</v>
      </c>
      <c r="AO168" s="32">
        <v>366257.86</v>
      </c>
      <c r="AP168" s="32">
        <v>1691251.87</v>
      </c>
      <c r="AQ168" s="32">
        <v>6228018.7199999997</v>
      </c>
      <c r="AR168" s="32">
        <v>512072.82</v>
      </c>
      <c r="AS168" s="32">
        <v>521065.64</v>
      </c>
      <c r="AT168" s="32">
        <v>468863.58</v>
      </c>
      <c r="AU168" s="32">
        <v>663640.94999999995</v>
      </c>
      <c r="AV168" s="32">
        <v>1834009.6000000001</v>
      </c>
      <c r="AW168" s="32">
        <v>2115119</v>
      </c>
      <c r="AX168" s="32">
        <v>484601.77</v>
      </c>
      <c r="AY168" s="32">
        <v>6580435.8600000003</v>
      </c>
      <c r="AZ168" s="30">
        <v>25</v>
      </c>
      <c r="BA168" s="30">
        <v>25</v>
      </c>
      <c r="BB168" s="30">
        <v>22</v>
      </c>
      <c r="BC168" s="50">
        <f t="shared" si="195"/>
        <v>38.246337319931229</v>
      </c>
      <c r="BD168" s="50">
        <f t="shared" si="196"/>
        <v>36.013225892809523</v>
      </c>
      <c r="BE168" s="50">
        <f t="shared" si="197"/>
        <v>29.177540733746998</v>
      </c>
      <c r="BF168" s="50">
        <f t="shared" si="198"/>
        <v>61.933714795309413</v>
      </c>
      <c r="BG168" s="50">
        <f t="shared" si="199"/>
        <v>56.282296451576471</v>
      </c>
      <c r="BH168" s="50">
        <f t="shared" si="200"/>
        <v>41.198146796986663</v>
      </c>
      <c r="BI168" s="50">
        <f t="shared" si="201"/>
        <v>61.753662680068778</v>
      </c>
      <c r="BJ168" s="50">
        <f t="shared" si="202"/>
        <v>63.986774107190477</v>
      </c>
      <c r="BK168" s="50">
        <f t="shared" si="203"/>
        <v>70.822459266253006</v>
      </c>
      <c r="BL168" s="50">
        <f t="shared" si="204"/>
        <v>81.245730173873412</v>
      </c>
      <c r="BM168" s="50">
        <f t="shared" si="205"/>
        <v>73.636985489886953</v>
      </c>
      <c r="BN168" s="50">
        <f t="shared" si="206"/>
        <v>80.1102258761385</v>
      </c>
      <c r="BO168" s="50">
        <f t="shared" si="207"/>
        <v>0.50172214153532646</v>
      </c>
      <c r="BP168" s="50">
        <f t="shared" si="208"/>
        <v>0.47117931564758603</v>
      </c>
      <c r="BQ168" s="50">
        <f t="shared" si="209"/>
        <v>0.56736032089231458</v>
      </c>
      <c r="BR168" s="50">
        <f t="shared" si="210"/>
        <v>0.76757047639600828</v>
      </c>
      <c r="BS168" s="50">
        <f t="shared" si="211"/>
        <v>0.68101016012470816</v>
      </c>
      <c r="BT168" s="50">
        <f t="shared" si="212"/>
        <v>0.6744074143621166</v>
      </c>
      <c r="BU168" s="50">
        <f t="shared" si="213"/>
        <v>1.6146294523184901</v>
      </c>
      <c r="BV168" s="50">
        <f t="shared" si="214"/>
        <v>1.7767576361429545</v>
      </c>
      <c r="BW168" s="50">
        <f t="shared" si="215"/>
        <v>2.4272936472791597</v>
      </c>
      <c r="BX168" s="50">
        <f t="shared" si="216"/>
        <v>1.3041621418452676</v>
      </c>
      <c r="BY168" s="50">
        <f t="shared" si="217"/>
        <v>1.3723532272118706</v>
      </c>
      <c r="BZ168" s="50">
        <f t="shared" si="218"/>
        <v>1.3600696698692711</v>
      </c>
      <c r="CA168" s="50">
        <f t="shared" si="219"/>
        <v>1.12799370970743</v>
      </c>
      <c r="CB168" s="50">
        <f t="shared" si="220"/>
        <v>1.1403749034319381</v>
      </c>
      <c r="CC168" s="50">
        <f t="shared" si="221"/>
        <v>1.0258198537701511</v>
      </c>
      <c r="CD168" s="50">
        <f t="shared" si="222"/>
        <v>59.493186274076699</v>
      </c>
      <c r="CE168" s="50">
        <f t="shared" si="223"/>
        <v>53.144917554425021</v>
      </c>
      <c r="CF168" s="50">
        <f t="shared" si="224"/>
        <v>69.034883470328595</v>
      </c>
      <c r="CG168" s="50">
        <f t="shared" si="225"/>
        <v>80.620659856107039</v>
      </c>
      <c r="CH168" s="50">
        <f t="shared" si="226"/>
        <v>74.93757562303378</v>
      </c>
      <c r="CI168" s="50">
        <f t="shared" si="227"/>
        <v>88.839903918196427</v>
      </c>
      <c r="CJ168" s="50">
        <f t="shared" si="228"/>
        <v>7.1050912971473172</v>
      </c>
      <c r="CK168" s="50">
        <f t="shared" si="229"/>
        <v>6.8420663197733322</v>
      </c>
      <c r="CL168" s="50">
        <f t="shared" si="230"/>
        <v>8.9894439768193415</v>
      </c>
      <c r="CM168" s="50">
        <f t="shared" si="231"/>
        <v>12.121556842327827</v>
      </c>
      <c r="CN168" s="50">
        <f t="shared" si="232"/>
        <v>11.424353730005745</v>
      </c>
      <c r="CO168" s="50">
        <f t="shared" si="233"/>
        <v>21.656020992307905</v>
      </c>
      <c r="CP168" s="50">
        <f t="shared" si="234"/>
        <v>29.328919842239191</v>
      </c>
      <c r="CQ168" s="50">
        <f t="shared" si="235"/>
        <v>22.677773755487816</v>
      </c>
      <c r="CR168" s="50">
        <f t="shared" si="236"/>
        <v>25.890531222832287</v>
      </c>
      <c r="CS168" s="50">
        <f t="shared" si="237"/>
        <v>20.565908310454901</v>
      </c>
      <c r="CT168" s="50">
        <f t="shared" si="238"/>
        <v>26.581679092962013</v>
      </c>
      <c r="CU168" s="50">
        <f t="shared" si="239"/>
        <v>20.999625920146261</v>
      </c>
      <c r="CV168" s="50">
        <f t="shared" si="240"/>
        <v>5.4480122288278334</v>
      </c>
      <c r="CW168" s="50">
        <f t="shared" si="241"/>
        <v>4.9856452290158249</v>
      </c>
      <c r="CX168" s="50">
        <f t="shared" si="242"/>
        <v>6.6095466842396391</v>
      </c>
      <c r="CY168" s="50">
        <f t="shared" si="243"/>
        <v>3.5548122197323755</v>
      </c>
      <c r="CZ168" s="50">
        <f t="shared" si="244"/>
        <v>2.997973287051845</v>
      </c>
      <c r="DA168" s="50">
        <f t="shared" si="245"/>
        <v>4.6458607866366046</v>
      </c>
      <c r="DB168" s="33">
        <f t="shared" si="246"/>
        <v>296429.26120000001</v>
      </c>
      <c r="DC168" s="33">
        <f t="shared" si="247"/>
        <v>291562.15760000004</v>
      </c>
      <c r="DD168" s="33">
        <f t="shared" si="248"/>
        <v>358342.30318181816</v>
      </c>
      <c r="DE168" s="33">
        <f t="shared" si="249"/>
        <v>25813.207599999998</v>
      </c>
      <c r="DF168" s="33">
        <f t="shared" si="250"/>
        <v>24044.132799999999</v>
      </c>
      <c r="DG168" s="33">
        <f t="shared" si="251"/>
        <v>23276.037272727273</v>
      </c>
      <c r="DH168" s="50">
        <f t="shared" si="252"/>
        <v>8.7080497706277047</v>
      </c>
      <c r="DI168" s="50">
        <f t="shared" si="253"/>
        <v>8.2466575902441459</v>
      </c>
      <c r="DJ168" s="50">
        <f t="shared" si="254"/>
        <v>6.4954757130411478</v>
      </c>
      <c r="DK168" s="50">
        <f t="shared" si="255"/>
        <v>7.0976395227746156</v>
      </c>
      <c r="DL168" s="50">
        <f t="shared" si="256"/>
        <v>6.5538086826121082</v>
      </c>
      <c r="DM168" s="50">
        <f t="shared" si="257"/>
        <v>8.4180677133079502</v>
      </c>
      <c r="DN168" s="50">
        <f t="shared" si="258"/>
        <v>21.192378242471644</v>
      </c>
      <c r="DO168" s="50">
        <f t="shared" si="259"/>
        <v>22.834748463484694</v>
      </c>
      <c r="DP168" s="50">
        <f t="shared" si="260"/>
        <v>21.883917705870871</v>
      </c>
    </row>
    <row r="169" spans="1:120" ht="20.100000000000001" customHeight="1" x14ac:dyDescent="0.25">
      <c r="A169" s="30">
        <f t="shared" si="261"/>
        <v>168</v>
      </c>
      <c r="B169" s="49" t="s">
        <v>179</v>
      </c>
      <c r="C169" s="54" t="s">
        <v>11</v>
      </c>
      <c r="D169" s="32">
        <v>7393071.1299999999</v>
      </c>
      <c r="E169" s="32">
        <v>7173287.1200000001</v>
      </c>
      <c r="F169" s="32">
        <v>7568477.0999999996</v>
      </c>
      <c r="G169" s="32">
        <v>5713728.75</v>
      </c>
      <c r="H169" s="32">
        <v>4114901.25</v>
      </c>
      <c r="I169" s="32">
        <v>517735.59</v>
      </c>
      <c r="J169" s="32">
        <v>517735.59</v>
      </c>
      <c r="K169" s="32">
        <v>221343.83</v>
      </c>
      <c r="L169" s="32">
        <v>5195993.16</v>
      </c>
      <c r="M169" s="32">
        <v>5856674.4500000002</v>
      </c>
      <c r="N169" s="32">
        <v>651893.1</v>
      </c>
      <c r="O169" s="32">
        <v>302385.51</v>
      </c>
      <c r="P169" s="32">
        <v>302385.51</v>
      </c>
      <c r="Q169" s="32">
        <v>471369.32</v>
      </c>
      <c r="R169" s="32">
        <v>1659498.83</v>
      </c>
      <c r="S169" s="32">
        <v>270414.90999999997</v>
      </c>
      <c r="T169" s="32">
        <v>436362.47</v>
      </c>
      <c r="U169" s="32">
        <v>5817306.5899999999</v>
      </c>
      <c r="V169" s="32">
        <v>5802526.8899999997</v>
      </c>
      <c r="W169" s="32">
        <v>4050197.57</v>
      </c>
      <c r="X169" s="32">
        <v>829817.56</v>
      </c>
      <c r="Y169" s="32">
        <v>829817.56</v>
      </c>
      <c r="Z169" s="32">
        <v>148146.75</v>
      </c>
      <c r="AA169" s="32">
        <v>4972709.33</v>
      </c>
      <c r="AB169" s="32">
        <v>5641351.8200000003</v>
      </c>
      <c r="AC169" s="32">
        <v>608531.14</v>
      </c>
      <c r="AD169" s="32">
        <v>211906.84</v>
      </c>
      <c r="AE169" s="32">
        <v>211906.84</v>
      </c>
      <c r="AF169" s="32">
        <v>376584.26</v>
      </c>
      <c r="AG169" s="32">
        <v>1497211.77</v>
      </c>
      <c r="AH169" s="32">
        <v>633167.02</v>
      </c>
      <c r="AI169" s="32">
        <v>558031.94999999995</v>
      </c>
      <c r="AJ169" s="32">
        <v>5645933.8200000003</v>
      </c>
      <c r="AK169" s="32">
        <v>5260504.03</v>
      </c>
      <c r="AL169" s="32">
        <v>3514874.84</v>
      </c>
      <c r="AM169" s="32">
        <v>435941.45</v>
      </c>
      <c r="AN169" s="32">
        <v>435941.45</v>
      </c>
      <c r="AO169" s="32">
        <v>332754.2</v>
      </c>
      <c r="AP169" s="32">
        <v>4824562.58</v>
      </c>
      <c r="AQ169" s="32">
        <v>6009660.0999999996</v>
      </c>
      <c r="AR169" s="32">
        <v>542188.34</v>
      </c>
      <c r="AS169" s="32">
        <v>451358.56</v>
      </c>
      <c r="AT169" s="32">
        <v>451358.56</v>
      </c>
      <c r="AU169" s="32">
        <v>626148.81999999995</v>
      </c>
      <c r="AV169" s="32">
        <v>1525549.46</v>
      </c>
      <c r="AW169" s="32">
        <v>209025.23</v>
      </c>
      <c r="AX169" s="32">
        <v>455464.71</v>
      </c>
      <c r="AY169" s="32">
        <v>6091195.8899999997</v>
      </c>
      <c r="AZ169" s="30">
        <v>28</v>
      </c>
      <c r="BA169" s="30">
        <v>29</v>
      </c>
      <c r="BB169" s="30">
        <v>30</v>
      </c>
      <c r="BC169" s="50">
        <f t="shared" si="195"/>
        <v>90.938743985702857</v>
      </c>
      <c r="BD169" s="50">
        <f t="shared" si="196"/>
        <v>85.699031202593872</v>
      </c>
      <c r="BE169" s="50">
        <f t="shared" si="197"/>
        <v>91.7129338269892</v>
      </c>
      <c r="BF169" s="50">
        <f t="shared" si="198"/>
        <v>1003.5997641189782</v>
      </c>
      <c r="BG169" s="50">
        <f t="shared" si="199"/>
        <v>599.25332623715497</v>
      </c>
      <c r="BH169" s="50">
        <f t="shared" si="200"/>
        <v>1106.6996680402838</v>
      </c>
      <c r="BI169" s="50">
        <f t="shared" si="201"/>
        <v>9.0612560142971432</v>
      </c>
      <c r="BJ169" s="50">
        <f t="shared" si="202"/>
        <v>14.300968797406128</v>
      </c>
      <c r="BK169" s="50">
        <f t="shared" si="203"/>
        <v>8.2870661730108015</v>
      </c>
      <c r="BL169" s="50">
        <f t="shared" si="204"/>
        <v>100</v>
      </c>
      <c r="BM169" s="50">
        <f t="shared" si="205"/>
        <v>100</v>
      </c>
      <c r="BN169" s="50">
        <f t="shared" si="206"/>
        <v>100</v>
      </c>
      <c r="BO169" s="50">
        <f t="shared" si="207"/>
        <v>9.0612560142971435E-2</v>
      </c>
      <c r="BP169" s="50">
        <f t="shared" si="208"/>
        <v>0.14300968797406127</v>
      </c>
      <c r="BQ169" s="50">
        <f t="shared" si="209"/>
        <v>8.2870661730108014E-2</v>
      </c>
      <c r="BR169" s="50">
        <f t="shared" si="210"/>
        <v>1</v>
      </c>
      <c r="BS169" s="50">
        <f t="shared" si="211"/>
        <v>1</v>
      </c>
      <c r="BT169" s="50">
        <f t="shared" si="212"/>
        <v>1</v>
      </c>
      <c r="BU169" s="50">
        <f t="shared" si="213"/>
        <v>9.9641314770321981E-2</v>
      </c>
      <c r="BV169" s="50">
        <f t="shared" si="214"/>
        <v>0.16687433447874583</v>
      </c>
      <c r="BW169" s="50">
        <f t="shared" si="215"/>
        <v>9.0358751238335061E-2</v>
      </c>
      <c r="BX169" s="50">
        <f t="shared" si="216"/>
        <v>1.2939135638876802</v>
      </c>
      <c r="BY169" s="50">
        <f t="shared" si="217"/>
        <v>1.2362350500024999</v>
      </c>
      <c r="BZ169" s="50">
        <f t="shared" si="218"/>
        <v>1.4387361090948541</v>
      </c>
      <c r="CA169" s="50">
        <f t="shared" si="219"/>
        <v>7.9478817556274235</v>
      </c>
      <c r="CB169" s="50">
        <f t="shared" si="220"/>
        <v>4.8808289499200272</v>
      </c>
      <c r="CC169" s="50">
        <f t="shared" si="221"/>
        <v>8.0627222761221713</v>
      </c>
      <c r="CD169" s="50">
        <f t="shared" si="222"/>
        <v>66.610059091558938</v>
      </c>
      <c r="CE169" s="50">
        <f t="shared" si="223"/>
        <v>61.937371556674329</v>
      </c>
      <c r="CF169" s="50">
        <f t="shared" si="224"/>
        <v>59.814371578757303</v>
      </c>
      <c r="CG169" s="50">
        <f t="shared" si="225"/>
        <v>12.831679154876671</v>
      </c>
      <c r="CH169" s="50">
        <f t="shared" si="226"/>
        <v>30.28563232388089</v>
      </c>
      <c r="CI169" s="50">
        <f t="shared" si="227"/>
        <v>9.4747255042473935</v>
      </c>
      <c r="CJ169" s="50">
        <f t="shared" si="228"/>
        <v>5.2922622551866851</v>
      </c>
      <c r="CK169" s="50">
        <f t="shared" si="229"/>
        <v>3.65197514836506</v>
      </c>
      <c r="CL169" s="50">
        <f t="shared" si="230"/>
        <v>8.5801390404029405</v>
      </c>
      <c r="CM169" s="50">
        <f t="shared" si="231"/>
        <v>4.2598945607541943</v>
      </c>
      <c r="CN169" s="50">
        <f t="shared" si="232"/>
        <v>2.9791958501624305</v>
      </c>
      <c r="CO169" s="50">
        <f t="shared" si="233"/>
        <v>6.897085372659836</v>
      </c>
      <c r="CP169" s="50">
        <f t="shared" si="234"/>
        <v>26.233260754317662</v>
      </c>
      <c r="CQ169" s="50">
        <f t="shared" si="235"/>
        <v>20.781575788788601</v>
      </c>
      <c r="CR169" s="50">
        <f t="shared" si="236"/>
        <v>27.155464663077861</v>
      </c>
      <c r="CS169" s="50">
        <f t="shared" si="237"/>
        <v>21.356112955924729</v>
      </c>
      <c r="CT169" s="50">
        <f t="shared" si="238"/>
        <v>25.938521880796557</v>
      </c>
      <c r="CU169" s="50">
        <f t="shared" si="239"/>
        <v>20.596177796455247</v>
      </c>
      <c r="CV169" s="50">
        <f t="shared" si="240"/>
        <v>4.0901203935799275</v>
      </c>
      <c r="CW169" s="50">
        <f t="shared" si="241"/>
        <v>2.9541106671887962</v>
      </c>
      <c r="CX169" s="50">
        <f t="shared" si="242"/>
        <v>5.9636642092766587</v>
      </c>
      <c r="CY169" s="50">
        <f t="shared" si="243"/>
        <v>2.9939361614122602</v>
      </c>
      <c r="CZ169" s="50">
        <f t="shared" si="244"/>
        <v>2.0652561025606904</v>
      </c>
      <c r="DA169" s="50">
        <f t="shared" si="245"/>
        <v>4.3965806542507746</v>
      </c>
      <c r="DB169" s="33">
        <f t="shared" si="246"/>
        <v>264038.25464285712</v>
      </c>
      <c r="DC169" s="33">
        <f t="shared" si="247"/>
        <v>247354.72827586209</v>
      </c>
      <c r="DD169" s="33">
        <f t="shared" si="248"/>
        <v>252282.56999999998</v>
      </c>
      <c r="DE169" s="33">
        <f t="shared" si="249"/>
        <v>23281.896428571428</v>
      </c>
      <c r="DF169" s="33">
        <f t="shared" si="250"/>
        <v>20983.832413793105</v>
      </c>
      <c r="DG169" s="33">
        <f t="shared" si="251"/>
        <v>18072.944666666666</v>
      </c>
      <c r="DH169" s="50">
        <f t="shared" si="252"/>
        <v>8.8176224540125574</v>
      </c>
      <c r="DI169" s="50">
        <f t="shared" si="253"/>
        <v>8.4832954518625208</v>
      </c>
      <c r="DJ169" s="50">
        <f t="shared" si="254"/>
        <v>7.1637706349141226</v>
      </c>
      <c r="DK169" s="50">
        <f t="shared" si="255"/>
        <v>6.3758255765625247</v>
      </c>
      <c r="DL169" s="50">
        <f t="shared" si="256"/>
        <v>5.2498143975031626</v>
      </c>
      <c r="DM169" s="50">
        <f t="shared" si="257"/>
        <v>8.2731150762152659</v>
      </c>
      <c r="DN169" s="50">
        <f t="shared" si="258"/>
        <v>26.800781558613711</v>
      </c>
      <c r="DO169" s="50">
        <f t="shared" si="259"/>
        <v>30.088736163495238</v>
      </c>
      <c r="DP169" s="50">
        <f t="shared" si="260"/>
        <v>26.277193014795152</v>
      </c>
    </row>
    <row r="170" spans="1:120" ht="20.100000000000001" customHeight="1" x14ac:dyDescent="0.25">
      <c r="A170" s="30">
        <f t="shared" si="261"/>
        <v>169</v>
      </c>
      <c r="B170" s="49" t="s">
        <v>180</v>
      </c>
      <c r="C170" s="54" t="s">
        <v>6</v>
      </c>
      <c r="D170" s="32">
        <v>7388802.7199999997</v>
      </c>
      <c r="E170" s="32">
        <v>6837896.7300000004</v>
      </c>
      <c r="F170" s="32">
        <v>7910451.5599999996</v>
      </c>
      <c r="G170" s="32">
        <v>4441774.0800000001</v>
      </c>
      <c r="H170" s="32">
        <v>4230132.22</v>
      </c>
      <c r="I170" s="32">
        <v>714189.72</v>
      </c>
      <c r="J170" s="32">
        <v>1001308.56</v>
      </c>
      <c r="K170" s="32">
        <v>271853.64</v>
      </c>
      <c r="L170" s="32">
        <v>3440465.52</v>
      </c>
      <c r="M170" s="32">
        <v>5515140.8799999999</v>
      </c>
      <c r="N170" s="32">
        <v>1016062.95</v>
      </c>
      <c r="O170" s="32">
        <v>344477.25</v>
      </c>
      <c r="P170" s="32">
        <v>338692.2</v>
      </c>
      <c r="Q170" s="32">
        <v>403865.87</v>
      </c>
      <c r="R170" s="32">
        <v>779461.16</v>
      </c>
      <c r="S170" s="32">
        <v>415517.07</v>
      </c>
      <c r="T170" s="32">
        <v>379114.44</v>
      </c>
      <c r="U170" s="32">
        <v>5475014.4100000001</v>
      </c>
      <c r="V170" s="32">
        <v>4402938.2300000004</v>
      </c>
      <c r="W170" s="32">
        <v>4225672.22</v>
      </c>
      <c r="X170" s="32">
        <v>881372.75</v>
      </c>
      <c r="Y170" s="32">
        <v>1164326.3500000001</v>
      </c>
      <c r="Z170" s="32">
        <v>482107.43</v>
      </c>
      <c r="AA170" s="32">
        <v>3238611.88</v>
      </c>
      <c r="AB170" s="32">
        <v>4864683.9800000004</v>
      </c>
      <c r="AC170" s="32">
        <v>923481.11</v>
      </c>
      <c r="AD170" s="32">
        <v>625255.09</v>
      </c>
      <c r="AE170" s="32">
        <v>619574.63</v>
      </c>
      <c r="AF170" s="32">
        <v>680552.04</v>
      </c>
      <c r="AG170" s="32">
        <v>874706.46</v>
      </c>
      <c r="AH170" s="32">
        <v>616138.59</v>
      </c>
      <c r="AI170" s="32">
        <v>340161.85</v>
      </c>
      <c r="AJ170" s="32">
        <v>4939296.1100000003</v>
      </c>
      <c r="AK170" s="32">
        <v>4076907.02</v>
      </c>
      <c r="AL170" s="32">
        <v>3881138.95</v>
      </c>
      <c r="AM170" s="32">
        <v>1041538.9</v>
      </c>
      <c r="AN170" s="32">
        <v>1320402.57</v>
      </c>
      <c r="AO170" s="32">
        <v>630641.84</v>
      </c>
      <c r="AP170" s="32">
        <v>2756504.45</v>
      </c>
      <c r="AQ170" s="32">
        <v>5742648.0599999996</v>
      </c>
      <c r="AR170" s="32">
        <v>964422.6</v>
      </c>
      <c r="AS170" s="32">
        <v>814893.28</v>
      </c>
      <c r="AT170" s="32">
        <v>809845.23</v>
      </c>
      <c r="AU170" s="32">
        <v>865603.01</v>
      </c>
      <c r="AV170" s="32">
        <v>846467.69</v>
      </c>
      <c r="AW170" s="32">
        <v>645806.76</v>
      </c>
      <c r="AX170" s="32">
        <v>334369.65999999997</v>
      </c>
      <c r="AY170" s="32">
        <v>5854139.1399999997</v>
      </c>
      <c r="AZ170" s="30">
        <v>32</v>
      </c>
      <c r="BA170" s="30">
        <v>34</v>
      </c>
      <c r="BB170" s="30">
        <v>33</v>
      </c>
      <c r="BC170" s="50">
        <f t="shared" si="195"/>
        <v>77.457012851945862</v>
      </c>
      <c r="BD170" s="50">
        <f t="shared" si="196"/>
        <v>73.555696464994455</v>
      </c>
      <c r="BE170" s="50">
        <f t="shared" si="197"/>
        <v>67.612639593629993</v>
      </c>
      <c r="BF170" s="50">
        <f t="shared" si="198"/>
        <v>343.59693479500464</v>
      </c>
      <c r="BG170" s="50">
        <f t="shared" si="199"/>
        <v>278.1532754970288</v>
      </c>
      <c r="BH170" s="50">
        <f t="shared" si="200"/>
        <v>208.76242690136539</v>
      </c>
      <c r="BI170" s="50">
        <f t="shared" si="201"/>
        <v>22.542987148054141</v>
      </c>
      <c r="BJ170" s="50">
        <f t="shared" si="202"/>
        <v>26.444303535005531</v>
      </c>
      <c r="BK170" s="50">
        <f t="shared" si="203"/>
        <v>32.387360406370021</v>
      </c>
      <c r="BL170" s="50">
        <f t="shared" si="204"/>
        <v>71.325638122977779</v>
      </c>
      <c r="BM170" s="50">
        <f t="shared" si="205"/>
        <v>75.6980849913772</v>
      </c>
      <c r="BN170" s="50">
        <f t="shared" si="206"/>
        <v>78.88040539030456</v>
      </c>
      <c r="BO170" s="50">
        <f t="shared" si="207"/>
        <v>0.16078929435330488</v>
      </c>
      <c r="BP170" s="50">
        <f t="shared" si="208"/>
        <v>0.20017831365306252</v>
      </c>
      <c r="BQ170" s="50">
        <f t="shared" si="209"/>
        <v>0.25547281183763665</v>
      </c>
      <c r="BR170" s="50">
        <f t="shared" si="210"/>
        <v>0.92297455610099177</v>
      </c>
      <c r="BS170" s="50">
        <f t="shared" si="211"/>
        <v>0.919651188766196</v>
      </c>
      <c r="BT170" s="50">
        <f t="shared" si="212"/>
        <v>0.90812855015423954</v>
      </c>
      <c r="BU170" s="50">
        <f t="shared" si="213"/>
        <v>0.29103868478821437</v>
      </c>
      <c r="BV170" s="50">
        <f t="shared" si="214"/>
        <v>0.35951401191055971</v>
      </c>
      <c r="BW170" s="50">
        <f t="shared" si="215"/>
        <v>0.47901340046811824</v>
      </c>
      <c r="BX170" s="50">
        <f t="shared" si="216"/>
        <v>1.6634800840658694</v>
      </c>
      <c r="BY170" s="50">
        <f t="shared" si="217"/>
        <v>1.5530303567306689</v>
      </c>
      <c r="BZ170" s="50">
        <f t="shared" si="218"/>
        <v>1.9403070811264171</v>
      </c>
      <c r="CA170" s="50">
        <f t="shared" si="219"/>
        <v>5.922981109277238</v>
      </c>
      <c r="CB170" s="50">
        <f t="shared" si="220"/>
        <v>4.7944212252988301</v>
      </c>
      <c r="CC170" s="50">
        <f t="shared" si="221"/>
        <v>3.7263504512409473</v>
      </c>
      <c r="CD170" s="50">
        <f t="shared" si="222"/>
        <v>31.304600180115461</v>
      </c>
      <c r="CE170" s="50">
        <f t="shared" si="223"/>
        <v>37.960117620311216</v>
      </c>
      <c r="CF170" s="50">
        <f t="shared" si="224"/>
        <v>31.753884672636239</v>
      </c>
      <c r="CG170" s="50">
        <f t="shared" si="225"/>
        <v>21.062714732630074</v>
      </c>
      <c r="CH170" s="50">
        <f t="shared" si="226"/>
        <v>34.631940561620205</v>
      </c>
      <c r="CI170" s="50">
        <f t="shared" si="227"/>
        <v>30.967370267718476</v>
      </c>
      <c r="CJ170" s="50">
        <f t="shared" si="228"/>
        <v>7.7553978161806914</v>
      </c>
      <c r="CK170" s="50">
        <f t="shared" si="229"/>
        <v>14.200859910769175</v>
      </c>
      <c r="CL170" s="50">
        <f t="shared" si="230"/>
        <v>19.988027100014659</v>
      </c>
      <c r="CM170" s="50">
        <f t="shared" si="231"/>
        <v>7.9016527972644814</v>
      </c>
      <c r="CN170" s="50">
        <f t="shared" si="232"/>
        <v>14.886236692246063</v>
      </c>
      <c r="CO170" s="50">
        <f t="shared" si="233"/>
        <v>22.878317500992967</v>
      </c>
      <c r="CP170" s="50">
        <f t="shared" si="234"/>
        <v>33.97305491858986</v>
      </c>
      <c r="CQ170" s="50">
        <f t="shared" si="235"/>
        <v>25.358125138845228</v>
      </c>
      <c r="CR170" s="50">
        <f t="shared" si="236"/>
        <v>40.561992477052947</v>
      </c>
      <c r="CS170" s="50">
        <f t="shared" si="237"/>
        <v>28.857013024822326</v>
      </c>
      <c r="CT170" s="50">
        <f t="shared" si="238"/>
        <v>37.749196491766206</v>
      </c>
      <c r="CU170" s="50">
        <f t="shared" si="239"/>
        <v>27.404295235959957</v>
      </c>
      <c r="CV170" s="50">
        <f t="shared" si="240"/>
        <v>4.6621524901127689</v>
      </c>
      <c r="CW170" s="50">
        <f t="shared" si="241"/>
        <v>9.1439680166096906</v>
      </c>
      <c r="CX170" s="50">
        <f t="shared" si="242"/>
        <v>10.301476139751497</v>
      </c>
      <c r="CY170" s="50">
        <f t="shared" si="243"/>
        <v>3.6792651029123706</v>
      </c>
      <c r="CZ170" s="50">
        <f t="shared" si="244"/>
        <v>7.0505222444329014</v>
      </c>
      <c r="DA170" s="50">
        <f t="shared" si="245"/>
        <v>7.9722609413210286</v>
      </c>
      <c r="DB170" s="33">
        <f t="shared" si="246"/>
        <v>230900.08499999999</v>
      </c>
      <c r="DC170" s="33">
        <f t="shared" si="247"/>
        <v>201114.60970588238</v>
      </c>
      <c r="DD170" s="33">
        <f t="shared" si="248"/>
        <v>239710.65333333332</v>
      </c>
      <c r="DE170" s="33">
        <f t="shared" si="249"/>
        <v>31751.967187499999</v>
      </c>
      <c r="DF170" s="33">
        <f t="shared" si="250"/>
        <v>27161.209117647057</v>
      </c>
      <c r="DG170" s="33">
        <f t="shared" si="251"/>
        <v>29224.927272727273</v>
      </c>
      <c r="DH170" s="50">
        <f t="shared" si="252"/>
        <v>13.751388262806399</v>
      </c>
      <c r="DI170" s="50">
        <f t="shared" si="253"/>
        <v>13.505338651114727</v>
      </c>
      <c r="DJ170" s="50">
        <f t="shared" si="254"/>
        <v>12.19175154142528</v>
      </c>
      <c r="DK170" s="50">
        <f t="shared" si="255"/>
        <v>5.4659176229839845</v>
      </c>
      <c r="DL170" s="50">
        <f t="shared" si="256"/>
        <v>9.9526516247928178</v>
      </c>
      <c r="DM170" s="50">
        <f t="shared" si="257"/>
        <v>10.942523362092366</v>
      </c>
      <c r="DN170" s="50">
        <f t="shared" si="258"/>
        <v>19.734307433120691</v>
      </c>
      <c r="DO170" s="50">
        <f t="shared" si="259"/>
        <v>22.187351344582979</v>
      </c>
      <c r="DP170" s="50">
        <f t="shared" si="260"/>
        <v>22.128103415513113</v>
      </c>
    </row>
    <row r="171" spans="1:120" ht="20.100000000000001" customHeight="1" x14ac:dyDescent="0.25">
      <c r="A171" s="30">
        <f t="shared" si="261"/>
        <v>170</v>
      </c>
      <c r="B171" s="49" t="s">
        <v>181</v>
      </c>
      <c r="C171" s="54" t="s">
        <v>96</v>
      </c>
      <c r="D171" s="32">
        <v>7374956.0099999998</v>
      </c>
      <c r="E171" s="32">
        <v>7296546.1600000001</v>
      </c>
      <c r="F171" s="32">
        <v>7479026.1600000001</v>
      </c>
      <c r="G171" s="32">
        <v>4348230.24</v>
      </c>
      <c r="H171" s="32">
        <v>3812131.43</v>
      </c>
      <c r="I171" s="32">
        <v>2178200.44</v>
      </c>
      <c r="J171" s="32">
        <v>2837303.81</v>
      </c>
      <c r="K171" s="32">
        <v>24485.45</v>
      </c>
      <c r="L171" s="32">
        <v>1510926.43</v>
      </c>
      <c r="M171" s="32">
        <v>6743331.0899999999</v>
      </c>
      <c r="N171" s="32">
        <v>205394.78</v>
      </c>
      <c r="O171" s="32">
        <v>45941.37</v>
      </c>
      <c r="P171" s="32">
        <v>32897.870000000003</v>
      </c>
      <c r="Q171" s="32">
        <v>105340.39</v>
      </c>
      <c r="R171" s="32">
        <v>2492202.73</v>
      </c>
      <c r="S171" s="32">
        <v>1818014.06</v>
      </c>
      <c r="T171" s="32">
        <v>246490.81</v>
      </c>
      <c r="U171" s="32">
        <v>6733977.2400000002</v>
      </c>
      <c r="V171" s="32">
        <v>4181034.55</v>
      </c>
      <c r="W171" s="32">
        <v>3568950.4</v>
      </c>
      <c r="X171" s="32">
        <v>1809503.51</v>
      </c>
      <c r="Y171" s="32">
        <v>3134038.07</v>
      </c>
      <c r="Z171" s="32">
        <v>49507.13</v>
      </c>
      <c r="AA171" s="32">
        <v>1046996.48</v>
      </c>
      <c r="AB171" s="32">
        <v>6689331.46</v>
      </c>
      <c r="AC171" s="32">
        <v>155018.76999999999</v>
      </c>
      <c r="AD171" s="32">
        <v>80976</v>
      </c>
      <c r="AE171" s="32">
        <v>61167.75</v>
      </c>
      <c r="AF171" s="32">
        <v>139942.38</v>
      </c>
      <c r="AG171" s="32">
        <v>2736016.97</v>
      </c>
      <c r="AH171" s="32">
        <v>1493807.99</v>
      </c>
      <c r="AI171" s="32">
        <v>270159.05</v>
      </c>
      <c r="AJ171" s="32">
        <v>6668315.6200000001</v>
      </c>
      <c r="AK171" s="32">
        <v>3430569.26</v>
      </c>
      <c r="AL171" s="32">
        <v>2840090.35</v>
      </c>
      <c r="AM171" s="32">
        <v>1274561.9099999999</v>
      </c>
      <c r="AN171" s="32">
        <v>2433079.91</v>
      </c>
      <c r="AO171" s="32">
        <v>-367575.41</v>
      </c>
      <c r="AP171" s="32">
        <v>997489.35</v>
      </c>
      <c r="AQ171" s="32">
        <v>6862407.1900000004</v>
      </c>
      <c r="AR171" s="32">
        <v>129580.23</v>
      </c>
      <c r="AS171" s="32">
        <v>-346402.06</v>
      </c>
      <c r="AT171" s="32">
        <v>-357563.33</v>
      </c>
      <c r="AU171" s="32">
        <v>-297350.3</v>
      </c>
      <c r="AV171" s="32">
        <v>1805476.6</v>
      </c>
      <c r="AW171" s="32">
        <v>908195.33</v>
      </c>
      <c r="AX171" s="32">
        <v>294206.63</v>
      </c>
      <c r="AY171" s="32">
        <v>6831839.9299999997</v>
      </c>
      <c r="AZ171" s="30">
        <v>7</v>
      </c>
      <c r="BA171" s="30">
        <v>5</v>
      </c>
      <c r="BB171" s="30">
        <v>5</v>
      </c>
      <c r="BC171" s="50">
        <f t="shared" si="195"/>
        <v>34.748077875471466</v>
      </c>
      <c r="BD171" s="50">
        <f t="shared" si="196"/>
        <v>25.041564892115037</v>
      </c>
      <c r="BE171" s="50">
        <f t="shared" si="197"/>
        <v>29.076496476272862</v>
      </c>
      <c r="BF171" s="50">
        <f t="shared" si="198"/>
        <v>53.252190501235042</v>
      </c>
      <c r="BG171" s="50">
        <f t="shared" si="199"/>
        <v>33.407267449051758</v>
      </c>
      <c r="BH171" s="50">
        <f t="shared" si="200"/>
        <v>40.996982709047145</v>
      </c>
      <c r="BI171" s="50">
        <f t="shared" si="201"/>
        <v>65.251922124528534</v>
      </c>
      <c r="BJ171" s="50">
        <f t="shared" si="202"/>
        <v>74.958435107884952</v>
      </c>
      <c r="BK171" s="50">
        <f t="shared" si="203"/>
        <v>70.923503523727149</v>
      </c>
      <c r="BL171" s="50">
        <f t="shared" si="204"/>
        <v>76.770081241317612</v>
      </c>
      <c r="BM171" s="50">
        <f t="shared" si="205"/>
        <v>57.737126020297517</v>
      </c>
      <c r="BN171" s="50">
        <f t="shared" si="206"/>
        <v>52.384712263725028</v>
      </c>
      <c r="BO171" s="50">
        <f t="shared" si="207"/>
        <v>0.50093953626521848</v>
      </c>
      <c r="BP171" s="50">
        <f t="shared" si="208"/>
        <v>0.43278846141082478</v>
      </c>
      <c r="BQ171" s="50">
        <f t="shared" si="209"/>
        <v>0.37153073248257346</v>
      </c>
      <c r="BR171" s="50">
        <f t="shared" si="210"/>
        <v>0.69626989915069359</v>
      </c>
      <c r="BS171" s="50">
        <f t="shared" si="211"/>
        <v>0.4414854633317386</v>
      </c>
      <c r="BT171" s="50">
        <f t="shared" si="212"/>
        <v>0.46265582072343109</v>
      </c>
      <c r="BU171" s="50">
        <f t="shared" si="213"/>
        <v>1.8778570244482389</v>
      </c>
      <c r="BV171" s="50">
        <f t="shared" si="214"/>
        <v>2.9933606558065984</v>
      </c>
      <c r="BW171" s="50">
        <f t="shared" si="215"/>
        <v>2.4392038972646679</v>
      </c>
      <c r="BX171" s="50">
        <f t="shared" si="216"/>
        <v>1.6960822226377781</v>
      </c>
      <c r="BY171" s="50">
        <f t="shared" si="217"/>
        <v>1.7451532803047516</v>
      </c>
      <c r="BZ171" s="50">
        <f t="shared" si="218"/>
        <v>2.180112276759572</v>
      </c>
      <c r="CA171" s="50">
        <f t="shared" si="219"/>
        <v>1.7501288494827409</v>
      </c>
      <c r="CB171" s="50">
        <f t="shared" si="220"/>
        <v>1.9723368207227185</v>
      </c>
      <c r="CC171" s="50">
        <f t="shared" si="221"/>
        <v>2.2282874827163166</v>
      </c>
      <c r="CD171" s="50">
        <f t="shared" si="222"/>
        <v>100.27939063934792</v>
      </c>
      <c r="CE171" s="50">
        <f t="shared" si="223"/>
        <v>111.27284841810669</v>
      </c>
      <c r="CF171" s="50">
        <f t="shared" si="224"/>
        <v>71.636533944429189</v>
      </c>
      <c r="CG171" s="50">
        <f t="shared" si="225"/>
        <v>77.285931729817392</v>
      </c>
      <c r="CH171" s="50">
        <f t="shared" si="226"/>
        <v>63.887886880099877</v>
      </c>
      <c r="CI171" s="50">
        <f t="shared" si="227"/>
        <v>37.819724581203481</v>
      </c>
      <c r="CJ171" s="50">
        <f t="shared" si="228"/>
        <v>1.0565532978768852</v>
      </c>
      <c r="CK171" s="50">
        <f t="shared" si="229"/>
        <v>1.9367455358626491</v>
      </c>
      <c r="CL171" s="50">
        <f t="shared" si="230"/>
        <v>-10.097509589414324</v>
      </c>
      <c r="CM171" s="50">
        <f t="shared" si="231"/>
        <v>1.6205587190635089</v>
      </c>
      <c r="CN171" s="50">
        <f t="shared" si="232"/>
        <v>4.7284905867114277</v>
      </c>
      <c r="CO171" s="50">
        <f t="shared" si="233"/>
        <v>-36.850058599623139</v>
      </c>
      <c r="CP171" s="50">
        <f t="shared" si="234"/>
        <v>9.3666603577668894</v>
      </c>
      <c r="CQ171" s="50">
        <f t="shared" si="235"/>
        <v>8.5644567797225406</v>
      </c>
      <c r="CR171" s="50">
        <f t="shared" si="236"/>
        <v>9.0773600266475682</v>
      </c>
      <c r="CS171" s="50">
        <f t="shared" si="237"/>
        <v>8.3219469415376146</v>
      </c>
      <c r="CT171" s="50">
        <f t="shared" si="238"/>
        <v>8.9854617035629403</v>
      </c>
      <c r="CU171" s="50">
        <f t="shared" si="239"/>
        <v>8.2446425083770496</v>
      </c>
      <c r="CV171" s="50">
        <f t="shared" si="240"/>
        <v>0.62293754617256358</v>
      </c>
      <c r="CW171" s="50">
        <f t="shared" si="241"/>
        <v>1.1097853453448172</v>
      </c>
      <c r="CX171" s="50">
        <f t="shared" si="242"/>
        <v>-4.6316465885981071</v>
      </c>
      <c r="CY171" s="50">
        <f t="shared" si="243"/>
        <v>0.33200808203871579</v>
      </c>
      <c r="CZ171" s="50">
        <f t="shared" si="244"/>
        <v>0.67850088129915975</v>
      </c>
      <c r="DA171" s="50">
        <f t="shared" si="245"/>
        <v>-4.9147496229642806</v>
      </c>
      <c r="DB171" s="33">
        <f t="shared" si="246"/>
        <v>1053565.1442857143</v>
      </c>
      <c r="DC171" s="33">
        <f t="shared" si="247"/>
        <v>1459309.2320000001</v>
      </c>
      <c r="DD171" s="33">
        <f t="shared" si="248"/>
        <v>1495805.2320000001</v>
      </c>
      <c r="DE171" s="33">
        <f t="shared" si="249"/>
        <v>29342.111428571428</v>
      </c>
      <c r="DF171" s="33">
        <f t="shared" si="250"/>
        <v>31003.753999999997</v>
      </c>
      <c r="DG171" s="33">
        <f t="shared" si="251"/>
        <v>25916.045999999998</v>
      </c>
      <c r="DH171" s="50">
        <f t="shared" si="252"/>
        <v>2.7850305781010349</v>
      </c>
      <c r="DI171" s="50">
        <f t="shared" si="253"/>
        <v>2.1245499802333874</v>
      </c>
      <c r="DJ171" s="50">
        <f t="shared" si="254"/>
        <v>1.7325815851939739</v>
      </c>
      <c r="DK171" s="50">
        <f t="shared" si="255"/>
        <v>1.4283527909476983</v>
      </c>
      <c r="DL171" s="50">
        <f t="shared" si="256"/>
        <v>1.9179263302296441</v>
      </c>
      <c r="DM171" s="50">
        <f t="shared" si="257"/>
        <v>-3.9757890083379515</v>
      </c>
      <c r="DN171" s="50">
        <f t="shared" si="258"/>
        <v>25.571321182799984</v>
      </c>
      <c r="DO171" s="50">
        <f t="shared" si="259"/>
        <v>19.063346289507137</v>
      </c>
      <c r="DP171" s="50">
        <f t="shared" si="260"/>
        <v>-2.8000857917952486</v>
      </c>
    </row>
    <row r="172" spans="1:120" ht="20.100000000000001" customHeight="1" x14ac:dyDescent="0.25">
      <c r="A172" s="30">
        <f t="shared" si="261"/>
        <v>171</v>
      </c>
      <c r="B172" s="49" t="s">
        <v>182</v>
      </c>
      <c r="C172" s="54" t="s">
        <v>92</v>
      </c>
      <c r="D172" s="32">
        <v>7366573.2800000003</v>
      </c>
      <c r="E172" s="32">
        <v>6631682.0199999996</v>
      </c>
      <c r="F172" s="32">
        <v>5514437</v>
      </c>
      <c r="G172" s="32">
        <v>6314061.5199999996</v>
      </c>
      <c r="H172" s="32">
        <v>4222782.91</v>
      </c>
      <c r="I172" s="32">
        <v>2160437.0099999998</v>
      </c>
      <c r="J172" s="32">
        <v>2803754.93</v>
      </c>
      <c r="K172" s="32">
        <v>417762.26</v>
      </c>
      <c r="L172" s="32">
        <v>3510306.59</v>
      </c>
      <c r="M172" s="32">
        <v>5236644.09</v>
      </c>
      <c r="N172" s="32">
        <v>948862.62</v>
      </c>
      <c r="O172" s="32">
        <v>585488.68999999994</v>
      </c>
      <c r="P172" s="32">
        <v>536069.03</v>
      </c>
      <c r="Q172" s="32">
        <v>703356.7</v>
      </c>
      <c r="R172" s="32">
        <v>1287036.54</v>
      </c>
      <c r="S172" s="32">
        <v>1464198.76</v>
      </c>
      <c r="T172" s="32">
        <v>604356.61</v>
      </c>
      <c r="U172" s="32">
        <v>5390006.4500000002</v>
      </c>
      <c r="V172" s="32">
        <v>6278406.75</v>
      </c>
      <c r="W172" s="32">
        <v>4112881.29</v>
      </c>
      <c r="X172" s="32">
        <v>2411140.59</v>
      </c>
      <c r="Y172" s="32">
        <v>3135862.42</v>
      </c>
      <c r="Z172" s="32">
        <v>399837.6</v>
      </c>
      <c r="AA172" s="32">
        <v>3142544.33</v>
      </c>
      <c r="AB172" s="32">
        <v>4734774.34</v>
      </c>
      <c r="AC172" s="32">
        <v>878399.47</v>
      </c>
      <c r="AD172" s="32">
        <v>576420.16</v>
      </c>
      <c r="AE172" s="32">
        <v>523678.03</v>
      </c>
      <c r="AF172" s="32">
        <v>682882.75</v>
      </c>
      <c r="AG172" s="32">
        <v>1346461.1</v>
      </c>
      <c r="AH172" s="32">
        <v>1513212.58</v>
      </c>
      <c r="AI172" s="32">
        <v>553122.85</v>
      </c>
      <c r="AJ172" s="32">
        <v>4840303.13</v>
      </c>
      <c r="AK172" s="32">
        <v>6008912.1399999997</v>
      </c>
      <c r="AL172" s="32">
        <v>3849956.42</v>
      </c>
      <c r="AM172" s="32">
        <v>1767247.43</v>
      </c>
      <c r="AN172" s="32">
        <v>3142804.75</v>
      </c>
      <c r="AO172" s="32">
        <v>115036.74</v>
      </c>
      <c r="AP172" s="32">
        <v>2866107.39</v>
      </c>
      <c r="AQ172" s="32">
        <v>3640280.35</v>
      </c>
      <c r="AR172" s="32">
        <v>808245.89</v>
      </c>
      <c r="AS172" s="32">
        <v>189080.95</v>
      </c>
      <c r="AT172" s="32">
        <v>159961.29</v>
      </c>
      <c r="AU172" s="32">
        <v>291086.36</v>
      </c>
      <c r="AV172" s="32">
        <v>1269334.1200000001</v>
      </c>
      <c r="AW172" s="32">
        <v>1358273.42</v>
      </c>
      <c r="AX172" s="32">
        <v>580707.66</v>
      </c>
      <c r="AY172" s="32">
        <v>4435926.6100000003</v>
      </c>
      <c r="AZ172" s="30">
        <v>27</v>
      </c>
      <c r="BA172" s="30">
        <v>29</v>
      </c>
      <c r="BB172" s="30">
        <v>31</v>
      </c>
      <c r="BC172" s="50">
        <f t="shared" si="195"/>
        <v>55.595064743683395</v>
      </c>
      <c r="BD172" s="50">
        <f t="shared" si="196"/>
        <v>50.053213420745635</v>
      </c>
      <c r="BE172" s="50">
        <f t="shared" si="197"/>
        <v>47.697608539172286</v>
      </c>
      <c r="BF172" s="50">
        <f t="shared" si="198"/>
        <v>125.2001932280151</v>
      </c>
      <c r="BG172" s="50">
        <f t="shared" si="199"/>
        <v>100.2130804577836</v>
      </c>
      <c r="BH172" s="50">
        <f t="shared" si="200"/>
        <v>91.195846321665385</v>
      </c>
      <c r="BI172" s="50">
        <f t="shared" si="201"/>
        <v>44.404935256316605</v>
      </c>
      <c r="BJ172" s="50">
        <f t="shared" si="202"/>
        <v>49.946786579254358</v>
      </c>
      <c r="BK172" s="50">
        <f t="shared" si="203"/>
        <v>52.302391460827721</v>
      </c>
      <c r="BL172" s="50">
        <f t="shared" si="204"/>
        <v>77.055130135785433</v>
      </c>
      <c r="BM172" s="50">
        <f t="shared" si="205"/>
        <v>76.889233871427294</v>
      </c>
      <c r="BN172" s="50">
        <f t="shared" si="206"/>
        <v>56.231537450743637</v>
      </c>
      <c r="BO172" s="50">
        <f t="shared" si="207"/>
        <v>0.3421628064846603</v>
      </c>
      <c r="BP172" s="50">
        <f t="shared" si="208"/>
        <v>0.38403701544185553</v>
      </c>
      <c r="BQ172" s="50">
        <f t="shared" si="209"/>
        <v>0.29410438841929881</v>
      </c>
      <c r="BR172" s="50">
        <f t="shared" si="210"/>
        <v>0.84511890315285143</v>
      </c>
      <c r="BS172" s="50">
        <f t="shared" si="211"/>
        <v>0.81260099511743977</v>
      </c>
      <c r="BT172" s="50">
        <f t="shared" si="212"/>
        <v>0.67570342918500026</v>
      </c>
      <c r="BU172" s="50">
        <f t="shared" si="213"/>
        <v>0.79872081201887279</v>
      </c>
      <c r="BV172" s="50">
        <f t="shared" si="214"/>
        <v>0.99787372609633163</v>
      </c>
      <c r="BW172" s="50">
        <f t="shared" si="215"/>
        <v>1.0965411697291636</v>
      </c>
      <c r="BX172" s="50">
        <f t="shared" si="216"/>
        <v>1.1666933013981784</v>
      </c>
      <c r="BY172" s="50">
        <f t="shared" si="217"/>
        <v>1.0562682992783161</v>
      </c>
      <c r="BZ172" s="50">
        <f t="shared" si="218"/>
        <v>0.91770970710182498</v>
      </c>
      <c r="CA172" s="50">
        <f t="shared" si="219"/>
        <v>1.9545966350576454</v>
      </c>
      <c r="CB172" s="50">
        <f t="shared" si="220"/>
        <v>1.7057824446479084</v>
      </c>
      <c r="CC172" s="50">
        <f t="shared" si="221"/>
        <v>2.1785044666891946</v>
      </c>
      <c r="CD172" s="50">
        <f t="shared" si="222"/>
        <v>51.845744663124172</v>
      </c>
      <c r="CE172" s="50">
        <f t="shared" si="223"/>
        <v>60.250113547429585</v>
      </c>
      <c r="CF172" s="50">
        <f t="shared" si="224"/>
        <v>68.306577836069508</v>
      </c>
      <c r="CG172" s="50">
        <f t="shared" si="225"/>
        <v>72.484432735754268</v>
      </c>
      <c r="CH172" s="50">
        <f t="shared" si="226"/>
        <v>83.257424713868957</v>
      </c>
      <c r="CI172" s="50">
        <f t="shared" si="227"/>
        <v>80.345676996435017</v>
      </c>
      <c r="CJ172" s="50">
        <f t="shared" si="228"/>
        <v>9.2727745547845082</v>
      </c>
      <c r="CK172" s="50">
        <f t="shared" si="229"/>
        <v>9.180994206850329</v>
      </c>
      <c r="CL172" s="50">
        <f t="shared" si="230"/>
        <v>3.1466752316335249</v>
      </c>
      <c r="CM172" s="50">
        <f t="shared" si="231"/>
        <v>11.901019164254825</v>
      </c>
      <c r="CN172" s="50">
        <f t="shared" si="232"/>
        <v>12.723371829093654</v>
      </c>
      <c r="CO172" s="50">
        <f t="shared" si="233"/>
        <v>4.0136925923072271</v>
      </c>
      <c r="CP172" s="50">
        <f t="shared" si="234"/>
        <v>40.673552630154028</v>
      </c>
      <c r="CQ172" s="50">
        <f t="shared" si="235"/>
        <v>28.913432460961015</v>
      </c>
      <c r="CR172" s="50">
        <f t="shared" si="236"/>
        <v>40.063317568794623</v>
      </c>
      <c r="CS172" s="50">
        <f t="shared" si="237"/>
        <v>28.603718849595865</v>
      </c>
      <c r="CT172" s="50">
        <f t="shared" si="238"/>
        <v>51.483854808050701</v>
      </c>
      <c r="CU172" s="50">
        <f t="shared" si="239"/>
        <v>33.986364337828142</v>
      </c>
      <c r="CV172" s="50">
        <f t="shared" si="240"/>
        <v>7.9479110265499173</v>
      </c>
      <c r="CW172" s="50">
        <f t="shared" si="241"/>
        <v>8.6919149359335552</v>
      </c>
      <c r="CX172" s="50">
        <f t="shared" si="242"/>
        <v>3.4288350741879907</v>
      </c>
      <c r="CY172" s="50">
        <f t="shared" si="243"/>
        <v>5.6710527964774418</v>
      </c>
      <c r="CZ172" s="50">
        <f t="shared" si="244"/>
        <v>6.0292034327665185</v>
      </c>
      <c r="DA172" s="50">
        <f t="shared" si="245"/>
        <v>2.0861012647347321</v>
      </c>
      <c r="DB172" s="33">
        <f t="shared" si="246"/>
        <v>272836.04740740743</v>
      </c>
      <c r="DC172" s="33">
        <f t="shared" si="247"/>
        <v>228678.69034482757</v>
      </c>
      <c r="DD172" s="33">
        <f t="shared" si="248"/>
        <v>177885.06451612903</v>
      </c>
      <c r="DE172" s="33">
        <f t="shared" si="249"/>
        <v>35143.06</v>
      </c>
      <c r="DF172" s="33">
        <f t="shared" si="250"/>
        <v>30289.636896551725</v>
      </c>
      <c r="DG172" s="33">
        <f t="shared" si="251"/>
        <v>26072.448064516131</v>
      </c>
      <c r="DH172" s="50">
        <f t="shared" si="252"/>
        <v>12.880651341324878</v>
      </c>
      <c r="DI172" s="50">
        <f t="shared" si="253"/>
        <v>13.245500422832396</v>
      </c>
      <c r="DJ172" s="50">
        <f t="shared" si="254"/>
        <v>14.656906770355704</v>
      </c>
      <c r="DK172" s="50">
        <f t="shared" si="255"/>
        <v>9.54794954540926</v>
      </c>
      <c r="DL172" s="50">
        <f t="shared" si="256"/>
        <v>10.297278246160543</v>
      </c>
      <c r="DM172" s="50">
        <f t="shared" si="257"/>
        <v>5.2786233662656761</v>
      </c>
      <c r="DN172" s="50">
        <f t="shared" si="258"/>
        <v>22.069316334129581</v>
      </c>
      <c r="DO172" s="50">
        <f t="shared" si="259"/>
        <v>23.648200402831495</v>
      </c>
      <c r="DP172" s="50">
        <f t="shared" si="260"/>
        <v>28.084638477221585</v>
      </c>
    </row>
    <row r="173" spans="1:120" ht="20.100000000000001" customHeight="1" x14ac:dyDescent="0.25">
      <c r="A173" s="30">
        <f t="shared" si="261"/>
        <v>172</v>
      </c>
      <c r="B173" s="49" t="s">
        <v>183</v>
      </c>
      <c r="C173" s="49" t="s">
        <v>11</v>
      </c>
      <c r="D173" s="33">
        <v>7320425.6699999999</v>
      </c>
      <c r="E173" s="33">
        <v>6654779.5599999996</v>
      </c>
      <c r="F173" s="33">
        <v>7051155.7699999996</v>
      </c>
      <c r="G173" s="33">
        <v>6855668.3099999996</v>
      </c>
      <c r="H173" s="33">
        <v>5494819.7999999998</v>
      </c>
      <c r="I173" s="33">
        <v>849456.04</v>
      </c>
      <c r="J173" s="33">
        <v>982102.74</v>
      </c>
      <c r="K173" s="33">
        <v>342055.25</v>
      </c>
      <c r="L173" s="33">
        <v>5873565.5700000003</v>
      </c>
      <c r="M173" s="33">
        <v>5482865.0700000003</v>
      </c>
      <c r="N173" s="33">
        <v>903995.89</v>
      </c>
      <c r="O173" s="33">
        <v>417644.64</v>
      </c>
      <c r="P173" s="33">
        <v>417644.62</v>
      </c>
      <c r="Q173" s="33">
        <v>498847.47</v>
      </c>
      <c r="R173" s="33">
        <v>1388844.53</v>
      </c>
      <c r="S173" s="33">
        <v>593529.07999999996</v>
      </c>
      <c r="T173" s="33">
        <v>543122.61</v>
      </c>
      <c r="U173" s="33">
        <v>5603166.3200000003</v>
      </c>
      <c r="V173" s="33">
        <v>6445361.5800000001</v>
      </c>
      <c r="W173" s="33">
        <v>5250050.07</v>
      </c>
      <c r="X173" s="33">
        <v>805099.52000000002</v>
      </c>
      <c r="Y173" s="33">
        <v>913851.26</v>
      </c>
      <c r="Z173" s="33">
        <v>394159.98</v>
      </c>
      <c r="AA173" s="33">
        <v>5531510.3200000003</v>
      </c>
      <c r="AB173" s="33">
        <v>4902111.7300000004</v>
      </c>
      <c r="AC173" s="33">
        <v>803762.37</v>
      </c>
      <c r="AD173" s="33">
        <v>489939.78</v>
      </c>
      <c r="AE173" s="33">
        <v>482875.73</v>
      </c>
      <c r="AF173" s="33">
        <v>545373.41</v>
      </c>
      <c r="AG173" s="33">
        <v>1168626.5</v>
      </c>
      <c r="AH173" s="33">
        <v>583463.06000000006</v>
      </c>
      <c r="AI173" s="33">
        <v>479833.11</v>
      </c>
      <c r="AJ173" s="33">
        <v>4899850.09</v>
      </c>
      <c r="AK173" s="33">
        <v>6379095.96</v>
      </c>
      <c r="AL173" s="33">
        <v>5201938.47</v>
      </c>
      <c r="AM173" s="33">
        <v>971882.63</v>
      </c>
      <c r="AN173" s="33">
        <v>1241745.6200000001</v>
      </c>
      <c r="AO173" s="33">
        <v>506468.46</v>
      </c>
      <c r="AP173" s="33">
        <v>5137350.34</v>
      </c>
      <c r="AQ173" s="33">
        <v>5095967.4800000004</v>
      </c>
      <c r="AR173" s="33">
        <v>750400.07</v>
      </c>
      <c r="AS173" s="33">
        <v>625058.49</v>
      </c>
      <c r="AT173" s="33">
        <v>620422.11</v>
      </c>
      <c r="AU173" s="33">
        <v>680950.76</v>
      </c>
      <c r="AV173" s="33">
        <v>1361219.56</v>
      </c>
      <c r="AW173" s="33">
        <v>678295.74</v>
      </c>
      <c r="AX173" s="33">
        <v>549685.17000000004</v>
      </c>
      <c r="AY173" s="33">
        <v>5450363.6600000001</v>
      </c>
      <c r="AZ173" s="31">
        <v>34</v>
      </c>
      <c r="BA173" s="31">
        <v>34</v>
      </c>
      <c r="BB173" s="31">
        <v>33</v>
      </c>
      <c r="BC173" s="50">
        <f t="shared" si="195"/>
        <v>85.674587865234699</v>
      </c>
      <c r="BD173" s="50">
        <f t="shared" si="196"/>
        <v>85.821567205233507</v>
      </c>
      <c r="BE173" s="50">
        <f t="shared" si="197"/>
        <v>80.534144214378614</v>
      </c>
      <c r="BF173" s="50">
        <f t="shared" si="198"/>
        <v>598.06019582024589</v>
      </c>
      <c r="BG173" s="50">
        <f t="shared" si="199"/>
        <v>605.29656872169767</v>
      </c>
      <c r="BH173" s="50">
        <f t="shared" si="200"/>
        <v>413.7200290668228</v>
      </c>
      <c r="BI173" s="50">
        <f t="shared" si="201"/>
        <v>14.325412134765314</v>
      </c>
      <c r="BJ173" s="50">
        <f t="shared" si="202"/>
        <v>14.178432794766497</v>
      </c>
      <c r="BK173" s="50">
        <f t="shared" si="203"/>
        <v>19.465855785621386</v>
      </c>
      <c r="BL173" s="50">
        <f t="shared" si="204"/>
        <v>86.49360249213845</v>
      </c>
      <c r="BM173" s="50">
        <f t="shared" si="205"/>
        <v>88.099623564561256</v>
      </c>
      <c r="BN173" s="50">
        <f t="shared" si="206"/>
        <v>78.267449817942577</v>
      </c>
      <c r="BO173" s="50">
        <f t="shared" si="207"/>
        <v>0.12390565027204475</v>
      </c>
      <c r="BP173" s="50">
        <f t="shared" si="208"/>
        <v>0.12491145919543586</v>
      </c>
      <c r="BQ173" s="50">
        <f t="shared" si="209"/>
        <v>0.15235428908644291</v>
      </c>
      <c r="BR173" s="50">
        <f t="shared" si="210"/>
        <v>0.97791508291131368</v>
      </c>
      <c r="BS173" s="50">
        <f t="shared" si="211"/>
        <v>0.98071867249373867</v>
      </c>
      <c r="BT173" s="50">
        <f t="shared" si="212"/>
        <v>0.95009203936845599</v>
      </c>
      <c r="BU173" s="50">
        <f t="shared" si="213"/>
        <v>0.16720724886706254</v>
      </c>
      <c r="BV173" s="50">
        <f t="shared" si="214"/>
        <v>0.16520827172568667</v>
      </c>
      <c r="BW173" s="50">
        <f t="shared" si="215"/>
        <v>0.2417093516732986</v>
      </c>
      <c r="BX173" s="50">
        <f t="shared" si="216"/>
        <v>1.0677916927985101</v>
      </c>
      <c r="BY173" s="50">
        <f t="shared" si="217"/>
        <v>1.0324912694812693</v>
      </c>
      <c r="BZ173" s="50">
        <f t="shared" si="218"/>
        <v>1.1053534566989018</v>
      </c>
      <c r="CA173" s="50">
        <f t="shared" si="219"/>
        <v>6.4686335033888271</v>
      </c>
      <c r="CB173" s="50">
        <f t="shared" si="220"/>
        <v>6.5209951559777357</v>
      </c>
      <c r="CC173" s="50">
        <f t="shared" si="221"/>
        <v>5.3524348613988497</v>
      </c>
      <c r="CD173" s="50">
        <f t="shared" si="222"/>
        <v>56.299566446217916</v>
      </c>
      <c r="CE173" s="50">
        <f t="shared" si="223"/>
        <v>52.111048231007999</v>
      </c>
      <c r="CF173" s="50">
        <f t="shared" si="224"/>
        <v>57.286940027929255</v>
      </c>
      <c r="CG173" s="50">
        <f t="shared" si="225"/>
        <v>28.656080138113726</v>
      </c>
      <c r="CH173" s="50">
        <f t="shared" si="226"/>
        <v>32.184325864108793</v>
      </c>
      <c r="CI173" s="50">
        <f t="shared" si="227"/>
        <v>33.546874016877283</v>
      </c>
      <c r="CJ173" s="50">
        <f t="shared" si="228"/>
        <v>6.0919610038718464</v>
      </c>
      <c r="CK173" s="50">
        <f t="shared" si="229"/>
        <v>7.601432036338915</v>
      </c>
      <c r="CL173" s="50">
        <f t="shared" si="230"/>
        <v>9.7985434600673411</v>
      </c>
      <c r="CM173" s="50">
        <f t="shared" si="231"/>
        <v>5.8236389110405389</v>
      </c>
      <c r="CN173" s="50">
        <f t="shared" si="232"/>
        <v>7.1257207742134332</v>
      </c>
      <c r="CO173" s="50">
        <f t="shared" si="233"/>
        <v>9.8585540498684399</v>
      </c>
      <c r="CP173" s="50">
        <f t="shared" si="234"/>
        <v>33.514605530863442</v>
      </c>
      <c r="CQ173" s="50">
        <f t="shared" si="235"/>
        <v>25.101827172845258</v>
      </c>
      <c r="CR173" s="50">
        <f t="shared" si="236"/>
        <v>35.753322782791798</v>
      </c>
      <c r="CS173" s="50">
        <f t="shared" si="237"/>
        <v>26.336978020050289</v>
      </c>
      <c r="CT173" s="50">
        <f t="shared" si="238"/>
        <v>38.367361991093375</v>
      </c>
      <c r="CU173" s="50">
        <f t="shared" si="239"/>
        <v>27.72862143137705</v>
      </c>
      <c r="CV173" s="50">
        <f t="shared" si="240"/>
        <v>5.7051961023463269</v>
      </c>
      <c r="CW173" s="50">
        <f t="shared" si="241"/>
        <v>7.3622240313546934</v>
      </c>
      <c r="CX173" s="50">
        <f t="shared" si="242"/>
        <v>8.8646246145828673</v>
      </c>
      <c r="CY173" s="50">
        <f t="shared" si="243"/>
        <v>4.6726142087854843</v>
      </c>
      <c r="CZ173" s="50">
        <f t="shared" si="244"/>
        <v>5.9229607298968148</v>
      </c>
      <c r="DA173" s="50">
        <f t="shared" si="245"/>
        <v>7.1827722506830964</v>
      </c>
      <c r="DB173" s="33">
        <f t="shared" si="246"/>
        <v>215306.63735294118</v>
      </c>
      <c r="DC173" s="33">
        <f t="shared" si="247"/>
        <v>195728.81058823527</v>
      </c>
      <c r="DD173" s="33">
        <f t="shared" si="248"/>
        <v>213671.38696969696</v>
      </c>
      <c r="DE173" s="33">
        <f t="shared" si="249"/>
        <v>26588.114411764705</v>
      </c>
      <c r="DF173" s="33">
        <f t="shared" si="250"/>
        <v>23640.069705882353</v>
      </c>
      <c r="DG173" s="33">
        <f t="shared" si="251"/>
        <v>22739.396060606057</v>
      </c>
      <c r="DH173" s="50">
        <f t="shared" si="252"/>
        <v>12.348952516582278</v>
      </c>
      <c r="DI173" s="50">
        <f t="shared" si="253"/>
        <v>12.077971370098997</v>
      </c>
      <c r="DJ173" s="50">
        <f t="shared" si="254"/>
        <v>10.642227947830458</v>
      </c>
      <c r="DK173" s="50">
        <f t="shared" si="255"/>
        <v>6.8144598755279757</v>
      </c>
      <c r="DL173" s="50">
        <f t="shared" si="256"/>
        <v>8.1952137570128638</v>
      </c>
      <c r="DM173" s="50">
        <f t="shared" si="257"/>
        <v>9.6572928213724616</v>
      </c>
      <c r="DN173" s="50">
        <f t="shared" si="258"/>
        <v>18.09896892721855</v>
      </c>
      <c r="DO173" s="50">
        <f t="shared" si="259"/>
        <v>18.372377091720889</v>
      </c>
      <c r="DP173" s="50">
        <f t="shared" si="260"/>
        <v>18.367116220277833</v>
      </c>
    </row>
    <row r="174" spans="1:120" ht="20.100000000000001" customHeight="1" x14ac:dyDescent="0.25">
      <c r="A174" s="30">
        <f t="shared" si="261"/>
        <v>173</v>
      </c>
      <c r="B174" s="49" t="s">
        <v>184</v>
      </c>
      <c r="C174" s="54" t="s">
        <v>11</v>
      </c>
      <c r="D174" s="32">
        <v>7280345.4299999997</v>
      </c>
      <c r="E174" s="32">
        <v>6587733.8700000001</v>
      </c>
      <c r="F174" s="32">
        <v>6065960.29</v>
      </c>
      <c r="G174" s="32">
        <v>4174540.47</v>
      </c>
      <c r="H174" s="32">
        <v>2867870.99</v>
      </c>
      <c r="I174" s="32">
        <v>2404784.77</v>
      </c>
      <c r="J174" s="32">
        <v>2481937.13</v>
      </c>
      <c r="K174" s="32">
        <v>66551.67</v>
      </c>
      <c r="L174" s="32">
        <v>1692603.34</v>
      </c>
      <c r="M174" s="32">
        <v>5370747.1699999999</v>
      </c>
      <c r="N174" s="32">
        <v>1199517.8799999999</v>
      </c>
      <c r="O174" s="32">
        <v>110878.17</v>
      </c>
      <c r="P174" s="32">
        <v>96174.96</v>
      </c>
      <c r="Q174" s="32">
        <v>171935.82</v>
      </c>
      <c r="R174" s="32">
        <v>1045860.61</v>
      </c>
      <c r="S174" s="32">
        <v>1683858.78</v>
      </c>
      <c r="T174" s="32">
        <v>620530.98</v>
      </c>
      <c r="U174" s="32">
        <v>5502964.6699999999</v>
      </c>
      <c r="V174" s="32">
        <v>4106883.01</v>
      </c>
      <c r="W174" s="32">
        <v>2888859.99</v>
      </c>
      <c r="X174" s="32">
        <v>2429601.46</v>
      </c>
      <c r="Y174" s="32">
        <v>2477328.4300000002</v>
      </c>
      <c r="Z174" s="32">
        <v>40989.79</v>
      </c>
      <c r="AA174" s="32">
        <v>1629554.58</v>
      </c>
      <c r="AB174" s="32">
        <v>4881209.17</v>
      </c>
      <c r="AC174" s="32">
        <v>1167966.21</v>
      </c>
      <c r="AD174" s="32">
        <v>71093.62</v>
      </c>
      <c r="AE174" s="32">
        <v>59156.95</v>
      </c>
      <c r="AF174" s="32">
        <v>135109.62</v>
      </c>
      <c r="AG174" s="32">
        <v>1085643.26</v>
      </c>
      <c r="AH174" s="32">
        <v>1673010.64</v>
      </c>
      <c r="AI174" s="32">
        <v>507602.53</v>
      </c>
      <c r="AJ174" s="32">
        <v>4924452.05</v>
      </c>
      <c r="AK174" s="32">
        <v>3805073.17</v>
      </c>
      <c r="AL174" s="32">
        <v>2567074.94</v>
      </c>
      <c r="AM174" s="32">
        <v>2134442.11</v>
      </c>
      <c r="AN174" s="32">
        <v>2213002.4700000002</v>
      </c>
      <c r="AO174" s="32">
        <v>3807.36</v>
      </c>
      <c r="AP174" s="32">
        <v>1592070.7</v>
      </c>
      <c r="AQ174" s="32">
        <v>4365525.5</v>
      </c>
      <c r="AR174" s="32">
        <v>1090722.82</v>
      </c>
      <c r="AS174" s="32">
        <v>15356.37</v>
      </c>
      <c r="AT174" s="32">
        <v>11040</v>
      </c>
      <c r="AU174" s="32">
        <v>74754.3</v>
      </c>
      <c r="AV174" s="32">
        <v>780579.07</v>
      </c>
      <c r="AW174" s="32">
        <v>1419730.15</v>
      </c>
      <c r="AX174" s="32">
        <v>536530.06000000006</v>
      </c>
      <c r="AY174" s="32">
        <v>4481788.41</v>
      </c>
      <c r="AZ174" s="30">
        <v>52</v>
      </c>
      <c r="BA174" s="30">
        <v>48</v>
      </c>
      <c r="BB174" s="30">
        <v>48</v>
      </c>
      <c r="BC174" s="50">
        <f t="shared" si="195"/>
        <v>40.545860129126979</v>
      </c>
      <c r="BD174" s="50">
        <f t="shared" si="196"/>
        <v>39.678621865588525</v>
      </c>
      <c r="BE174" s="50">
        <f t="shared" si="197"/>
        <v>41.840738111220077</v>
      </c>
      <c r="BF174" s="50">
        <f t="shared" si="198"/>
        <v>68.196866050349954</v>
      </c>
      <c r="BG174" s="50">
        <f t="shared" si="199"/>
        <v>65.77870581334264</v>
      </c>
      <c r="BH174" s="50">
        <f t="shared" si="200"/>
        <v>71.941659423452876</v>
      </c>
      <c r="BI174" s="50">
        <f t="shared" si="201"/>
        <v>59.454139870873014</v>
      </c>
      <c r="BJ174" s="50">
        <f t="shared" si="202"/>
        <v>60.321378134411482</v>
      </c>
      <c r="BK174" s="50">
        <f t="shared" si="203"/>
        <v>58.159261888779923</v>
      </c>
      <c r="BL174" s="50">
        <f t="shared" si="204"/>
        <v>96.891445836099805</v>
      </c>
      <c r="BM174" s="50">
        <f t="shared" si="205"/>
        <v>98.073450035044402</v>
      </c>
      <c r="BN174" s="50">
        <f t="shared" si="206"/>
        <v>96.450055475988677</v>
      </c>
      <c r="BO174" s="50">
        <f t="shared" si="207"/>
        <v>0.57605975730305947</v>
      </c>
      <c r="BP174" s="50">
        <f t="shared" si="208"/>
        <v>0.59159256645102243</v>
      </c>
      <c r="BQ174" s="50">
        <f t="shared" si="209"/>
        <v>0.5609464035615378</v>
      </c>
      <c r="BR174" s="50">
        <f t="shared" si="210"/>
        <v>0.95640507896089855</v>
      </c>
      <c r="BS174" s="50">
        <f t="shared" si="211"/>
        <v>0.9715450456126461</v>
      </c>
      <c r="BT174" s="50">
        <f t="shared" si="212"/>
        <v>0.95297563784070904</v>
      </c>
      <c r="BU174" s="50">
        <f t="shared" si="213"/>
        <v>1.4663430417193906</v>
      </c>
      <c r="BV174" s="50">
        <f t="shared" si="214"/>
        <v>1.5202488216135726</v>
      </c>
      <c r="BW174" s="50">
        <f t="shared" si="215"/>
        <v>1.390015198445647</v>
      </c>
      <c r="BX174" s="50">
        <f t="shared" si="216"/>
        <v>1.7439872681363655</v>
      </c>
      <c r="BY174" s="50">
        <f t="shared" si="217"/>
        <v>1.6040714707380965</v>
      </c>
      <c r="BZ174" s="50">
        <f t="shared" si="218"/>
        <v>1.5941770418044288</v>
      </c>
      <c r="CA174" s="50">
        <f t="shared" si="219"/>
        <v>1.1925686763227463</v>
      </c>
      <c r="CB174" s="50">
        <f t="shared" si="220"/>
        <v>1.1890262817013619</v>
      </c>
      <c r="CC174" s="50">
        <f t="shared" si="221"/>
        <v>1.2026912924801696</v>
      </c>
      <c r="CD174" s="50">
        <f t="shared" si="222"/>
        <v>42.629434725125797</v>
      </c>
      <c r="CE174" s="50">
        <f t="shared" si="223"/>
        <v>48.903376664942314</v>
      </c>
      <c r="CF174" s="50">
        <f t="shared" si="224"/>
        <v>38.186081247768072</v>
      </c>
      <c r="CG174" s="50">
        <f t="shared" si="225"/>
        <v>81.600722699591515</v>
      </c>
      <c r="CH174" s="50">
        <f t="shared" si="226"/>
        <v>91.394977660896373</v>
      </c>
      <c r="CI174" s="50">
        <f t="shared" si="227"/>
        <v>83.952829797610221</v>
      </c>
      <c r="CJ174" s="50">
        <f t="shared" si="228"/>
        <v>2.6560568952874468</v>
      </c>
      <c r="CK174" s="50">
        <f t="shared" si="229"/>
        <v>1.731084616408394</v>
      </c>
      <c r="CL174" s="50">
        <f t="shared" si="230"/>
        <v>0.40357620770798475</v>
      </c>
      <c r="CM174" s="50">
        <f t="shared" si="231"/>
        <v>3.9319117732569282</v>
      </c>
      <c r="CN174" s="50">
        <f t="shared" si="232"/>
        <v>2.5153984102821521</v>
      </c>
      <c r="CO174" s="50">
        <f t="shared" si="233"/>
        <v>0.23914515856613655</v>
      </c>
      <c r="CP174" s="50">
        <f t="shared" si="234"/>
        <v>35.555541893065872</v>
      </c>
      <c r="CQ174" s="50">
        <f t="shared" si="235"/>
        <v>26.229500761476913</v>
      </c>
      <c r="CR174" s="50">
        <f t="shared" si="236"/>
        <v>34.961105754048241</v>
      </c>
      <c r="CS174" s="50">
        <f t="shared" si="237"/>
        <v>25.904578625608632</v>
      </c>
      <c r="CT174" s="50">
        <f t="shared" si="238"/>
        <v>38.951434140059426</v>
      </c>
      <c r="CU174" s="50">
        <f t="shared" si="239"/>
        <v>28.032408863659082</v>
      </c>
      <c r="CV174" s="50">
        <f t="shared" si="240"/>
        <v>1.5229795215911892</v>
      </c>
      <c r="CW174" s="50">
        <f t="shared" si="241"/>
        <v>1.079181724746874</v>
      </c>
      <c r="CX174" s="50">
        <f t="shared" si="242"/>
        <v>0.25315645447458085</v>
      </c>
      <c r="CY174" s="50">
        <f t="shared" si="243"/>
        <v>0.91412791659255099</v>
      </c>
      <c r="CZ174" s="50">
        <f t="shared" si="244"/>
        <v>0.62221381143922871</v>
      </c>
      <c r="DA174" s="50">
        <f t="shared" si="245"/>
        <v>6.2765989521504098E-2</v>
      </c>
      <c r="DB174" s="33">
        <f t="shared" si="246"/>
        <v>140006.64288461537</v>
      </c>
      <c r="DC174" s="33">
        <f t="shared" si="247"/>
        <v>137244.455625</v>
      </c>
      <c r="DD174" s="33">
        <f t="shared" si="248"/>
        <v>126374.17270833334</v>
      </c>
      <c r="DE174" s="33">
        <f t="shared" si="249"/>
        <v>23067.651538461538</v>
      </c>
      <c r="DF174" s="33">
        <f t="shared" si="250"/>
        <v>24332.629375</v>
      </c>
      <c r="DG174" s="33">
        <f t="shared" si="251"/>
        <v>22723.392083333336</v>
      </c>
      <c r="DH174" s="50">
        <f t="shared" si="252"/>
        <v>16.476112178100319</v>
      </c>
      <c r="DI174" s="50">
        <f t="shared" si="253"/>
        <v>17.729407912466264</v>
      </c>
      <c r="DJ174" s="50">
        <f t="shared" si="254"/>
        <v>17.981041217795379</v>
      </c>
      <c r="DK174" s="50">
        <f t="shared" si="255"/>
        <v>2.3616437111830835</v>
      </c>
      <c r="DL174" s="50">
        <f t="shared" si="256"/>
        <v>2.0509271119053265</v>
      </c>
      <c r="DM174" s="50">
        <f t="shared" si="257"/>
        <v>1.2323572266576774</v>
      </c>
      <c r="DN174" s="50">
        <f t="shared" si="258"/>
        <v>30.801458092626195</v>
      </c>
      <c r="DO174" s="50">
        <f t="shared" si="259"/>
        <v>30.710102532331362</v>
      </c>
      <c r="DP174" s="50">
        <f t="shared" si="260"/>
        <v>65.513043478260869</v>
      </c>
    </row>
    <row r="175" spans="1:120" ht="20.100000000000001" customHeight="1" x14ac:dyDescent="0.25">
      <c r="A175" s="30">
        <f t="shared" si="261"/>
        <v>174</v>
      </c>
      <c r="B175" s="49" t="s">
        <v>185</v>
      </c>
      <c r="C175" s="54" t="s">
        <v>11</v>
      </c>
      <c r="D175" s="32">
        <v>7266025.6299999999</v>
      </c>
      <c r="E175" s="32">
        <v>6087815.7400000002</v>
      </c>
      <c r="F175" s="32">
        <v>6737805.6699999999</v>
      </c>
      <c r="G175" s="32">
        <v>1556005.39</v>
      </c>
      <c r="H175" s="32">
        <v>1408616.3</v>
      </c>
      <c r="I175" s="32">
        <v>650119.41</v>
      </c>
      <c r="J175" s="32">
        <v>720035.23</v>
      </c>
      <c r="K175" s="32">
        <v>110056.51</v>
      </c>
      <c r="L175" s="32">
        <v>835970.16</v>
      </c>
      <c r="M175" s="32">
        <v>6745931.96</v>
      </c>
      <c r="N175" s="32">
        <v>225008.11</v>
      </c>
      <c r="O175" s="32">
        <v>148431.63</v>
      </c>
      <c r="P175" s="32">
        <v>135325.32999999999</v>
      </c>
      <c r="Q175" s="32">
        <v>192334.52</v>
      </c>
      <c r="R175" s="32">
        <v>891915.69</v>
      </c>
      <c r="S175" s="32">
        <v>506518.35</v>
      </c>
      <c r="T175" s="32">
        <v>181526.82</v>
      </c>
      <c r="U175" s="32">
        <v>6730434.8300000001</v>
      </c>
      <c r="V175" s="32">
        <v>1402230.83</v>
      </c>
      <c r="W175" s="32">
        <v>1212138.8500000001</v>
      </c>
      <c r="X175" s="32">
        <v>552192.92000000004</v>
      </c>
      <c r="Y175" s="32">
        <v>676317.18</v>
      </c>
      <c r="Z175" s="32">
        <v>58339.26</v>
      </c>
      <c r="AA175" s="32">
        <v>725913.65</v>
      </c>
      <c r="AB175" s="32">
        <v>5640655.8899999997</v>
      </c>
      <c r="AC175" s="32">
        <v>188286</v>
      </c>
      <c r="AD175" s="32">
        <v>85298.89</v>
      </c>
      <c r="AE175" s="32">
        <v>69601.25</v>
      </c>
      <c r="AF175" s="32">
        <v>128920.06</v>
      </c>
      <c r="AG175" s="32">
        <v>685538.1</v>
      </c>
      <c r="AH175" s="32">
        <v>290443.34999999998</v>
      </c>
      <c r="AI175" s="32">
        <v>190986.95</v>
      </c>
      <c r="AJ175" s="32">
        <v>5568440.9500000002</v>
      </c>
      <c r="AK175" s="32">
        <v>1566291.64</v>
      </c>
      <c r="AL175" s="32">
        <v>1345816.66</v>
      </c>
      <c r="AM175" s="32">
        <v>718259.9</v>
      </c>
      <c r="AN175" s="32">
        <v>898717.25</v>
      </c>
      <c r="AO175" s="32">
        <v>213908.37</v>
      </c>
      <c r="AP175" s="32">
        <v>667574.39</v>
      </c>
      <c r="AQ175" s="32">
        <v>6113378.4500000002</v>
      </c>
      <c r="AR175" s="32">
        <v>181916.22</v>
      </c>
      <c r="AS175" s="32">
        <v>241887.09</v>
      </c>
      <c r="AT175" s="32">
        <v>232481.64</v>
      </c>
      <c r="AU175" s="32">
        <v>286067.53000000003</v>
      </c>
      <c r="AV175" s="32">
        <v>864628.71</v>
      </c>
      <c r="AW175" s="32">
        <v>530072.62</v>
      </c>
      <c r="AX175" s="32">
        <v>212172.19</v>
      </c>
      <c r="AY175" s="32">
        <v>6112907.7999999998</v>
      </c>
      <c r="AZ175" s="30">
        <v>4</v>
      </c>
      <c r="BA175" s="30">
        <v>4</v>
      </c>
      <c r="BB175" s="30">
        <v>5</v>
      </c>
      <c r="BC175" s="50">
        <f t="shared" si="195"/>
        <v>53.725402583599028</v>
      </c>
      <c r="BD175" s="50">
        <f t="shared" si="196"/>
        <v>51.76848450836016</v>
      </c>
      <c r="BE175" s="50">
        <f t="shared" si="197"/>
        <v>42.62133391709861</v>
      </c>
      <c r="BF175" s="50">
        <f t="shared" si="198"/>
        <v>116.10128576625343</v>
      </c>
      <c r="BG175" s="50">
        <f t="shared" si="199"/>
        <v>107.33331511702838</v>
      </c>
      <c r="BH175" s="50">
        <f t="shared" si="200"/>
        <v>74.28080300005368</v>
      </c>
      <c r="BI175" s="50">
        <f t="shared" si="201"/>
        <v>46.274597416400979</v>
      </c>
      <c r="BJ175" s="50">
        <f t="shared" si="202"/>
        <v>48.231515491639847</v>
      </c>
      <c r="BK175" s="50">
        <f t="shared" si="203"/>
        <v>57.378666082901397</v>
      </c>
      <c r="BL175" s="50">
        <f t="shared" si="204"/>
        <v>90.28994456285146</v>
      </c>
      <c r="BM175" s="50">
        <f t="shared" si="205"/>
        <v>81.647034310144235</v>
      </c>
      <c r="BN175" s="50">
        <f t="shared" si="206"/>
        <v>79.920564560210678</v>
      </c>
      <c r="BO175" s="50">
        <f t="shared" si="207"/>
        <v>0.41781308353951147</v>
      </c>
      <c r="BP175" s="50">
        <f t="shared" si="208"/>
        <v>0.39379602001761721</v>
      </c>
      <c r="BQ175" s="50">
        <f t="shared" si="209"/>
        <v>0.4585735387057292</v>
      </c>
      <c r="BR175" s="50">
        <f t="shared" si="210"/>
        <v>0.92282050771996704</v>
      </c>
      <c r="BS175" s="50">
        <f t="shared" si="211"/>
        <v>0.85397797140600473</v>
      </c>
      <c r="BT175" s="50">
        <f t="shared" si="212"/>
        <v>0.78720448600190362</v>
      </c>
      <c r="BU175" s="50">
        <f t="shared" si="213"/>
        <v>0.86131690394307847</v>
      </c>
      <c r="BV175" s="50">
        <f t="shared" si="214"/>
        <v>0.93167717675511408</v>
      </c>
      <c r="BW175" s="50">
        <f t="shared" si="215"/>
        <v>1.3462428509278195</v>
      </c>
      <c r="BX175" s="50">
        <f t="shared" si="216"/>
        <v>4.6696661057195952</v>
      </c>
      <c r="BY175" s="50">
        <f t="shared" si="217"/>
        <v>4.3415218163474556</v>
      </c>
      <c r="BZ175" s="50">
        <f t="shared" si="218"/>
        <v>4.3017567724488401</v>
      </c>
      <c r="CA175" s="50">
        <f t="shared" si="219"/>
        <v>2.1667039598156284</v>
      </c>
      <c r="CB175" s="50">
        <f t="shared" si="220"/>
        <v>2.1951365294578569</v>
      </c>
      <c r="CC175" s="50">
        <f t="shared" si="221"/>
        <v>1.8737182181547374</v>
      </c>
      <c r="CD175" s="50">
        <f t="shared" si="222"/>
        <v>36.426264047011308</v>
      </c>
      <c r="CE175" s="50">
        <f t="shared" si="223"/>
        <v>33.416260690714999</v>
      </c>
      <c r="CF175" s="50">
        <f t="shared" si="224"/>
        <v>38.080174003752937</v>
      </c>
      <c r="CG175" s="50">
        <f t="shared" si="225"/>
        <v>21.746111808021752</v>
      </c>
      <c r="CH175" s="50">
        <f t="shared" si="226"/>
        <v>14.964763041913901</v>
      </c>
      <c r="CI175" s="50">
        <f t="shared" si="227"/>
        <v>24.868930171684045</v>
      </c>
      <c r="CJ175" s="50">
        <f t="shared" si="228"/>
        <v>9.5392747964709823</v>
      </c>
      <c r="CK175" s="50">
        <f t="shared" si="229"/>
        <v>6.0830847657229157</v>
      </c>
      <c r="CL175" s="50">
        <f t="shared" si="230"/>
        <v>15.44329828639065</v>
      </c>
      <c r="CM175" s="50">
        <f t="shared" si="231"/>
        <v>13.165124219266389</v>
      </c>
      <c r="CN175" s="50">
        <f t="shared" si="232"/>
        <v>8.0366666200587353</v>
      </c>
      <c r="CO175" s="50">
        <f t="shared" si="233"/>
        <v>32.042626740070119</v>
      </c>
      <c r="CP175" s="50">
        <f t="shared" si="234"/>
        <v>7.7097378551087541</v>
      </c>
      <c r="CQ175" s="50">
        <f t="shared" si="235"/>
        <v>7.1578837797190635</v>
      </c>
      <c r="CR175" s="50">
        <f t="shared" si="236"/>
        <v>7.9274442320217586</v>
      </c>
      <c r="CS175" s="50">
        <f t="shared" si="237"/>
        <v>7.3451607127649448</v>
      </c>
      <c r="CT175" s="50">
        <f t="shared" si="238"/>
        <v>10.214110333705902</v>
      </c>
      <c r="CU175" s="50">
        <f t="shared" si="239"/>
        <v>9.2675160220226385</v>
      </c>
      <c r="CV175" s="50">
        <f t="shared" si="240"/>
        <v>2.0428173193768382</v>
      </c>
      <c r="CW175" s="50">
        <f t="shared" si="241"/>
        <v>1.4011411258646274</v>
      </c>
      <c r="CX175" s="50">
        <f t="shared" si="242"/>
        <v>3.5899980178561606</v>
      </c>
      <c r="CY175" s="50">
        <f t="shared" si="243"/>
        <v>1.5146727468947834</v>
      </c>
      <c r="CZ175" s="50">
        <f t="shared" si="244"/>
        <v>0.95829542961824266</v>
      </c>
      <c r="DA175" s="50">
        <f t="shared" si="245"/>
        <v>3.1747482856685001</v>
      </c>
      <c r="DB175" s="33">
        <f t="shared" si="246"/>
        <v>1816506.4075</v>
      </c>
      <c r="DC175" s="33">
        <f t="shared" si="247"/>
        <v>1521953.9350000001</v>
      </c>
      <c r="DD175" s="33">
        <f t="shared" si="248"/>
        <v>1347561.1340000001</v>
      </c>
      <c r="DE175" s="33">
        <f t="shared" si="249"/>
        <v>56252.027499999997</v>
      </c>
      <c r="DF175" s="33">
        <f t="shared" si="250"/>
        <v>47071.5</v>
      </c>
      <c r="DG175" s="33">
        <f t="shared" si="251"/>
        <v>36383.243999999999</v>
      </c>
      <c r="DH175" s="50">
        <f t="shared" si="252"/>
        <v>3.0967150607202028</v>
      </c>
      <c r="DI175" s="50">
        <f t="shared" si="253"/>
        <v>3.0928334240286977</v>
      </c>
      <c r="DJ175" s="50">
        <f t="shared" si="254"/>
        <v>2.6999327215680888</v>
      </c>
      <c r="DK175" s="50">
        <f t="shared" si="255"/>
        <v>2.6470388324242671</v>
      </c>
      <c r="DL175" s="50">
        <f t="shared" si="256"/>
        <v>2.1176734892439435</v>
      </c>
      <c r="DM175" s="50">
        <f t="shared" si="257"/>
        <v>4.2457076385226173</v>
      </c>
      <c r="DN175" s="50">
        <f t="shared" si="258"/>
        <v>18.672646133580457</v>
      </c>
      <c r="DO175" s="50">
        <f t="shared" si="259"/>
        <v>16.180729512760184</v>
      </c>
      <c r="DP175" s="50">
        <f t="shared" si="260"/>
        <v>7.9891341096871207</v>
      </c>
    </row>
    <row r="176" spans="1:120" ht="20.100000000000001" customHeight="1" x14ac:dyDescent="0.25">
      <c r="A176" s="30">
        <f t="shared" si="261"/>
        <v>175</v>
      </c>
      <c r="B176" s="49" t="s">
        <v>186</v>
      </c>
      <c r="C176" s="54" t="s">
        <v>11</v>
      </c>
      <c r="D176" s="32">
        <v>7217399.3300000001</v>
      </c>
      <c r="E176" s="32">
        <v>7409181.1600000001</v>
      </c>
      <c r="F176" s="32">
        <v>6476271.2000000002</v>
      </c>
      <c r="G176" s="32">
        <v>4422835.37</v>
      </c>
      <c r="H176" s="32">
        <v>3454581.16</v>
      </c>
      <c r="I176" s="32">
        <v>1294421.72</v>
      </c>
      <c r="J176" s="32">
        <v>1318925.6000000001</v>
      </c>
      <c r="K176" s="32">
        <v>329991.26</v>
      </c>
      <c r="L176" s="32">
        <v>3103909.77</v>
      </c>
      <c r="M176" s="32">
        <v>4499997.67</v>
      </c>
      <c r="N176" s="32">
        <v>810202.66</v>
      </c>
      <c r="O176" s="32">
        <v>486316.3</v>
      </c>
      <c r="P176" s="32">
        <v>482389.72</v>
      </c>
      <c r="Q176" s="32">
        <v>682522.31</v>
      </c>
      <c r="R176" s="32">
        <v>1328546.01</v>
      </c>
      <c r="S176" s="32">
        <v>417071.28</v>
      </c>
      <c r="T176" s="32">
        <v>1650923</v>
      </c>
      <c r="U176" s="32">
        <v>5004625.28</v>
      </c>
      <c r="V176" s="32">
        <v>3868010.62</v>
      </c>
      <c r="W176" s="32">
        <v>3240822.29</v>
      </c>
      <c r="X176" s="32">
        <v>1028212.32</v>
      </c>
      <c r="Y176" s="32">
        <v>1094092.1100000001</v>
      </c>
      <c r="Z176" s="32">
        <v>648246.71</v>
      </c>
      <c r="AA176" s="32">
        <v>2773918.51</v>
      </c>
      <c r="AB176" s="32">
        <v>4193497.56</v>
      </c>
      <c r="AC176" s="32">
        <v>759500.77</v>
      </c>
      <c r="AD176" s="32">
        <v>860683.54</v>
      </c>
      <c r="AE176" s="32">
        <v>852616.14</v>
      </c>
      <c r="AF176" s="32">
        <v>1009971.07</v>
      </c>
      <c r="AG176" s="32">
        <v>1190829.46</v>
      </c>
      <c r="AH176" s="32">
        <v>365678.63</v>
      </c>
      <c r="AI176" s="32">
        <v>1321129.07</v>
      </c>
      <c r="AJ176" s="32">
        <v>4541619.55</v>
      </c>
      <c r="AK176" s="32">
        <v>3383263.09</v>
      </c>
      <c r="AL176" s="32">
        <v>2209575.2999999998</v>
      </c>
      <c r="AM176" s="32">
        <v>847426.14</v>
      </c>
      <c r="AN176" s="32">
        <v>957591.29</v>
      </c>
      <c r="AO176" s="32">
        <v>452856.64</v>
      </c>
      <c r="AP176" s="32">
        <v>2425671.7999999998</v>
      </c>
      <c r="AQ176" s="32">
        <v>3907406.75</v>
      </c>
      <c r="AR176" s="32">
        <v>627265.92000000004</v>
      </c>
      <c r="AS176" s="32">
        <v>636081.23</v>
      </c>
      <c r="AT176" s="32">
        <v>629810.85</v>
      </c>
      <c r="AU176" s="32">
        <v>820541.9</v>
      </c>
      <c r="AV176" s="32">
        <v>853699.72</v>
      </c>
      <c r="AW176" s="32">
        <v>332791.26</v>
      </c>
      <c r="AX176" s="32">
        <v>1186841.06</v>
      </c>
      <c r="AY176" s="32">
        <v>3984896.9</v>
      </c>
      <c r="AZ176" s="30">
        <v>26</v>
      </c>
      <c r="BA176" s="30">
        <v>29</v>
      </c>
      <c r="BB176" s="30">
        <v>22</v>
      </c>
      <c r="BC176" s="50">
        <f t="shared" si="195"/>
        <v>70.179183947332859</v>
      </c>
      <c r="BD176" s="50">
        <f t="shared" si="196"/>
        <v>71.714345758440544</v>
      </c>
      <c r="BE176" s="50">
        <f t="shared" si="197"/>
        <v>71.696221531503781</v>
      </c>
      <c r="BF176" s="50">
        <f t="shared" si="198"/>
        <v>235.33622897303684</v>
      </c>
      <c r="BG176" s="50">
        <f t="shared" si="199"/>
        <v>253.5361040123029</v>
      </c>
      <c r="BH176" s="50">
        <f t="shared" si="200"/>
        <v>253.30971838726722</v>
      </c>
      <c r="BI176" s="50">
        <f t="shared" si="201"/>
        <v>29.820816052667137</v>
      </c>
      <c r="BJ176" s="50">
        <f t="shared" si="202"/>
        <v>28.285654241559456</v>
      </c>
      <c r="BK176" s="50">
        <f t="shared" si="203"/>
        <v>28.303778468496226</v>
      </c>
      <c r="BL176" s="50">
        <f t="shared" si="204"/>
        <v>98.142133263620011</v>
      </c>
      <c r="BM176" s="50">
        <f t="shared" si="205"/>
        <v>93.978588329276946</v>
      </c>
      <c r="BN176" s="50">
        <f t="shared" si="206"/>
        <v>88.495598158583917</v>
      </c>
      <c r="BO176" s="50">
        <f t="shared" si="207"/>
        <v>0.29266785030707576</v>
      </c>
      <c r="BP176" s="50">
        <f t="shared" si="208"/>
        <v>0.26582458555917821</v>
      </c>
      <c r="BQ176" s="50">
        <f t="shared" si="209"/>
        <v>0.25047598057176218</v>
      </c>
      <c r="BR176" s="50">
        <f t="shared" si="210"/>
        <v>0.99216731457491236</v>
      </c>
      <c r="BS176" s="50">
        <f t="shared" si="211"/>
        <v>0.97680124324322593</v>
      </c>
      <c r="BT176" s="50">
        <f t="shared" si="212"/>
        <v>0.9565566902872048</v>
      </c>
      <c r="BU176" s="50">
        <f t="shared" si="213"/>
        <v>0.42492395002835409</v>
      </c>
      <c r="BV176" s="50">
        <f t="shared" si="214"/>
        <v>0.39442114325124866</v>
      </c>
      <c r="BW176" s="50">
        <f t="shared" si="215"/>
        <v>0.39477364167732837</v>
      </c>
      <c r="BX176" s="50">
        <f t="shared" si="216"/>
        <v>1.631848967057528</v>
      </c>
      <c r="BY176" s="50">
        <f t="shared" si="217"/>
        <v>1.9155017625055022</v>
      </c>
      <c r="BZ176" s="50">
        <f t="shared" si="218"/>
        <v>1.9142085695735831</v>
      </c>
      <c r="CA176" s="50">
        <f t="shared" si="219"/>
        <v>2.6688219972081435</v>
      </c>
      <c r="CB176" s="50">
        <f t="shared" si="220"/>
        <v>3.15189988192322</v>
      </c>
      <c r="CC176" s="50">
        <f t="shared" si="221"/>
        <v>2.6073957312669158</v>
      </c>
      <c r="CD176" s="50">
        <f t="shared" si="222"/>
        <v>54.624014848674278</v>
      </c>
      <c r="CE176" s="50">
        <f t="shared" si="223"/>
        <v>47.694369220946228</v>
      </c>
      <c r="CF176" s="50">
        <f t="shared" si="224"/>
        <v>39.11720941333764</v>
      </c>
      <c r="CG176" s="50">
        <f t="shared" si="225"/>
        <v>18.595771441710035</v>
      </c>
      <c r="CH176" s="50">
        <f t="shared" si="226"/>
        <v>18.509132360386285</v>
      </c>
      <c r="CI176" s="50">
        <f t="shared" si="227"/>
        <v>19.095153459785887</v>
      </c>
      <c r="CJ176" s="50">
        <f t="shared" si="228"/>
        <v>10.995577707881086</v>
      </c>
      <c r="CK176" s="50">
        <f t="shared" si="229"/>
        <v>22.251323084526589</v>
      </c>
      <c r="CL176" s="50">
        <f t="shared" si="230"/>
        <v>18.800820778025866</v>
      </c>
      <c r="CM176" s="50">
        <f t="shared" si="231"/>
        <v>10.631470772425192</v>
      </c>
      <c r="CN176" s="50">
        <f t="shared" si="232"/>
        <v>23.369349447832192</v>
      </c>
      <c r="CO176" s="50">
        <f t="shared" si="233"/>
        <v>18.669328637122305</v>
      </c>
      <c r="CP176" s="50">
        <f t="shared" si="234"/>
        <v>60.386734822464931</v>
      </c>
      <c r="CQ176" s="50">
        <f t="shared" si="235"/>
        <v>37.650704024437012</v>
      </c>
      <c r="CR176" s="50">
        <f t="shared" si="236"/>
        <v>76.682615263045477</v>
      </c>
      <c r="CS176" s="50">
        <f t="shared" si="237"/>
        <v>43.401335863678625</v>
      </c>
      <c r="CT176" s="50">
        <f t="shared" si="238"/>
        <v>65.743461440250627</v>
      </c>
      <c r="CU176" s="50">
        <f t="shared" si="239"/>
        <v>39.665794879003833</v>
      </c>
      <c r="CV176" s="50">
        <f t="shared" si="240"/>
        <v>6.7381099169415082</v>
      </c>
      <c r="CW176" s="50">
        <f t="shared" si="241"/>
        <v>11.616446155299569</v>
      </c>
      <c r="CX176" s="50">
        <f t="shared" si="242"/>
        <v>9.821720097206553</v>
      </c>
      <c r="CY176" s="50">
        <f t="shared" si="243"/>
        <v>4.5721629760508211</v>
      </c>
      <c r="CZ176" s="50">
        <f t="shared" si="244"/>
        <v>8.7492355228091085</v>
      </c>
      <c r="DA176" s="50">
        <f t="shared" si="245"/>
        <v>6.9925521340119294</v>
      </c>
      <c r="DB176" s="33">
        <f t="shared" si="246"/>
        <v>277592.28192307695</v>
      </c>
      <c r="DC176" s="33">
        <f t="shared" si="247"/>
        <v>255489.00551724137</v>
      </c>
      <c r="DD176" s="33">
        <f t="shared" si="248"/>
        <v>294375.96363636362</v>
      </c>
      <c r="DE176" s="33">
        <f t="shared" si="249"/>
        <v>31161.640769230769</v>
      </c>
      <c r="DF176" s="33">
        <f t="shared" si="250"/>
        <v>26189.681724137932</v>
      </c>
      <c r="DG176" s="33">
        <f t="shared" si="251"/>
        <v>28512.087272727276</v>
      </c>
      <c r="DH176" s="50">
        <f t="shared" si="252"/>
        <v>11.225687023195375</v>
      </c>
      <c r="DI176" s="50">
        <f t="shared" si="253"/>
        <v>10.2508057719026</v>
      </c>
      <c r="DJ176" s="50">
        <f t="shared" si="254"/>
        <v>9.6856030365127399</v>
      </c>
      <c r="DK176" s="50">
        <f t="shared" si="255"/>
        <v>9.4566239000108094</v>
      </c>
      <c r="DL176" s="50">
        <f t="shared" si="256"/>
        <v>13.631345329393996</v>
      </c>
      <c r="DM176" s="50">
        <f t="shared" si="257"/>
        <v>12.669974351907932</v>
      </c>
      <c r="DN176" s="50">
        <f t="shared" si="258"/>
        <v>31.59239380142677</v>
      </c>
      <c r="DO176" s="50">
        <f t="shared" si="259"/>
        <v>23.969688164711503</v>
      </c>
      <c r="DP176" s="50">
        <f t="shared" si="260"/>
        <v>28.096405452525943</v>
      </c>
    </row>
    <row r="177" spans="1:120" ht="20.100000000000001" customHeight="1" x14ac:dyDescent="0.25">
      <c r="A177" s="30">
        <f t="shared" si="261"/>
        <v>176</v>
      </c>
      <c r="B177" s="49" t="s">
        <v>187</v>
      </c>
      <c r="C177" s="54" t="s">
        <v>60</v>
      </c>
      <c r="D177" s="32">
        <v>7176828.8499999996</v>
      </c>
      <c r="E177" s="32">
        <v>7171494.8499999996</v>
      </c>
      <c r="F177" s="32">
        <v>6744679.4199999999</v>
      </c>
      <c r="G177" s="32">
        <v>6210620.4000000004</v>
      </c>
      <c r="H177" s="32">
        <v>5343758.55</v>
      </c>
      <c r="I177" s="32">
        <v>4793438.28</v>
      </c>
      <c r="J177" s="32">
        <v>4867812.47</v>
      </c>
      <c r="K177" s="32">
        <v>19416.5</v>
      </c>
      <c r="L177" s="32">
        <v>1342807.93</v>
      </c>
      <c r="M177" s="32">
        <v>6412495</v>
      </c>
      <c r="N177" s="32">
        <v>978874.42</v>
      </c>
      <c r="O177" s="32">
        <v>224886.28</v>
      </c>
      <c r="P177" s="32">
        <v>32431.16</v>
      </c>
      <c r="Q177" s="32">
        <v>292313.96000000002</v>
      </c>
      <c r="R177" s="32">
        <v>3101024.36</v>
      </c>
      <c r="S177" s="32">
        <v>2620630.64</v>
      </c>
      <c r="T177" s="32">
        <v>402097.09</v>
      </c>
      <c r="U177" s="32">
        <v>6513376.9299999997</v>
      </c>
      <c r="V177" s="32">
        <v>6190941.3099999996</v>
      </c>
      <c r="W177" s="32">
        <v>5313322.33</v>
      </c>
      <c r="X177" s="32">
        <v>4305888.2699999996</v>
      </c>
      <c r="Y177" s="32">
        <v>4859014.51</v>
      </c>
      <c r="Z177" s="32">
        <v>33765.129999999997</v>
      </c>
      <c r="AA177" s="32">
        <v>1331926.8</v>
      </c>
      <c r="AB177" s="32">
        <v>5793464</v>
      </c>
      <c r="AC177" s="32">
        <v>769911.96</v>
      </c>
      <c r="AD177" s="32">
        <v>229054.73</v>
      </c>
      <c r="AE177" s="32">
        <v>49963.46</v>
      </c>
      <c r="AF177" s="32">
        <v>293197.84000000003</v>
      </c>
      <c r="AG177" s="32">
        <v>2974619.78</v>
      </c>
      <c r="AH177" s="32">
        <v>2118126.63</v>
      </c>
      <c r="AI177" s="32">
        <v>384269.46</v>
      </c>
      <c r="AJ177" s="32">
        <v>5837894.29</v>
      </c>
      <c r="AK177" s="32">
        <v>6255427.6799999997</v>
      </c>
      <c r="AL177" s="32">
        <v>5377334.8200000003</v>
      </c>
      <c r="AM177" s="32">
        <v>4246372.4800000004</v>
      </c>
      <c r="AN177" s="32">
        <v>5012169.4800000004</v>
      </c>
      <c r="AO177" s="32">
        <v>41586.92</v>
      </c>
      <c r="AP177" s="32">
        <v>1243258.2</v>
      </c>
      <c r="AQ177" s="32">
        <v>5471945.6399999997</v>
      </c>
      <c r="AR177" s="32">
        <v>805203.73</v>
      </c>
      <c r="AS177" s="32">
        <v>113865.69</v>
      </c>
      <c r="AT177" s="32">
        <v>58889.06</v>
      </c>
      <c r="AU177" s="32">
        <v>181101.84</v>
      </c>
      <c r="AV177" s="32">
        <v>3184120.95</v>
      </c>
      <c r="AW177" s="32">
        <v>1925569.51</v>
      </c>
      <c r="AX177" s="32">
        <v>345426.68</v>
      </c>
      <c r="AY177" s="32">
        <v>5649789.79</v>
      </c>
      <c r="AZ177" s="30">
        <v>30</v>
      </c>
      <c r="BA177" s="30">
        <v>30</v>
      </c>
      <c r="BB177" s="30">
        <v>31</v>
      </c>
      <c r="BC177" s="50">
        <f t="shared" si="195"/>
        <v>21.621156076452522</v>
      </c>
      <c r="BD177" s="50">
        <f t="shared" si="196"/>
        <v>21.514124158285718</v>
      </c>
      <c r="BE177" s="50">
        <f t="shared" si="197"/>
        <v>19.87487128937601</v>
      </c>
      <c r="BF177" s="50">
        <f t="shared" si="198"/>
        <v>27.585449075444767</v>
      </c>
      <c r="BG177" s="50">
        <f t="shared" si="199"/>
        <v>27.411459613031695</v>
      </c>
      <c r="BH177" s="50">
        <f t="shared" si="200"/>
        <v>24.804791716659985</v>
      </c>
      <c r="BI177" s="50">
        <f t="shared" si="201"/>
        <v>78.378843923547464</v>
      </c>
      <c r="BJ177" s="50">
        <f t="shared" si="202"/>
        <v>78.485875841714289</v>
      </c>
      <c r="BK177" s="50">
        <f t="shared" si="203"/>
        <v>80.125128710623997</v>
      </c>
      <c r="BL177" s="50">
        <f t="shared" si="204"/>
        <v>98.472122941087761</v>
      </c>
      <c r="BM177" s="50">
        <f t="shared" si="205"/>
        <v>88.616493347331044</v>
      </c>
      <c r="BN177" s="50">
        <f t="shared" si="206"/>
        <v>84.721246896064656</v>
      </c>
      <c r="BO177" s="50">
        <f t="shared" si="207"/>
        <v>0.7718131154819895</v>
      </c>
      <c r="BP177" s="50">
        <f t="shared" si="208"/>
        <v>0.69551430943867243</v>
      </c>
      <c r="BQ177" s="50">
        <f t="shared" si="209"/>
        <v>0.67883008120717347</v>
      </c>
      <c r="BR177" s="50">
        <f t="shared" si="210"/>
        <v>0.94751966670310572</v>
      </c>
      <c r="BS177" s="50">
        <f t="shared" si="211"/>
        <v>0.70657258535282386</v>
      </c>
      <c r="BT177" s="50">
        <f t="shared" si="212"/>
        <v>0.61882729752771348</v>
      </c>
      <c r="BU177" s="50">
        <f t="shared" si="213"/>
        <v>3.6250995851655419</v>
      </c>
      <c r="BV177" s="50">
        <f t="shared" si="214"/>
        <v>3.6481092729720581</v>
      </c>
      <c r="BW177" s="50">
        <f t="shared" si="215"/>
        <v>4.031479124770704</v>
      </c>
      <c r="BX177" s="50">
        <f t="shared" si="216"/>
        <v>1.1555735800565108</v>
      </c>
      <c r="BY177" s="50">
        <f t="shared" si="217"/>
        <v>1.1583852100836667</v>
      </c>
      <c r="BZ177" s="50">
        <f t="shared" si="218"/>
        <v>1.0782123565370674</v>
      </c>
      <c r="CA177" s="50">
        <f t="shared" si="219"/>
        <v>1.1148070002895707</v>
      </c>
      <c r="CB177" s="50">
        <f t="shared" si="220"/>
        <v>1.2339666049904263</v>
      </c>
      <c r="CC177" s="50">
        <f t="shared" si="221"/>
        <v>1.2663361128414246</v>
      </c>
      <c r="CD177" s="50">
        <f t="shared" si="222"/>
        <v>128.22134889491747</v>
      </c>
      <c r="CE177" s="50">
        <f t="shared" si="223"/>
        <v>123.08624522540615</v>
      </c>
      <c r="CF177" s="50">
        <f t="shared" si="224"/>
        <v>140.09285857532296</v>
      </c>
      <c r="CG177" s="50">
        <f t="shared" si="225"/>
        <v>112.45314691167901</v>
      </c>
      <c r="CH177" s="50">
        <f t="shared" si="226"/>
        <v>101.01787699127544</v>
      </c>
      <c r="CI177" s="50">
        <f t="shared" si="227"/>
        <v>95.310793395477404</v>
      </c>
      <c r="CJ177" s="50">
        <f t="shared" si="228"/>
        <v>3.6209954161745257</v>
      </c>
      <c r="CK177" s="50">
        <f t="shared" si="229"/>
        <v>3.6998368831249677</v>
      </c>
      <c r="CL177" s="50">
        <f t="shared" si="230"/>
        <v>1.8202702648781963</v>
      </c>
      <c r="CM177" s="50">
        <f t="shared" si="231"/>
        <v>1.44596256591961</v>
      </c>
      <c r="CN177" s="50">
        <f t="shared" si="232"/>
        <v>2.5350589837219282</v>
      </c>
      <c r="CO177" s="50">
        <f t="shared" si="233"/>
        <v>3.3449946278254989</v>
      </c>
      <c r="CP177" s="50">
        <f t="shared" si="234"/>
        <v>11.919445551224596</v>
      </c>
      <c r="CQ177" s="50">
        <f t="shared" si="235"/>
        <v>10.650021980111726</v>
      </c>
      <c r="CR177" s="50">
        <f t="shared" si="236"/>
        <v>23.785956899015851</v>
      </c>
      <c r="CS177" s="50">
        <f t="shared" si="237"/>
        <v>19.215392032248335</v>
      </c>
      <c r="CT177" s="50">
        <f t="shared" si="238"/>
        <v>23.259254819644013</v>
      </c>
      <c r="CU177" s="50">
        <f t="shared" si="239"/>
        <v>18.870189385517158</v>
      </c>
      <c r="CV177" s="50">
        <f t="shared" si="240"/>
        <v>3.1335048487327386</v>
      </c>
      <c r="CW177" s="50">
        <f t="shared" si="241"/>
        <v>3.1939607402771824</v>
      </c>
      <c r="CX177" s="50">
        <f t="shared" si="242"/>
        <v>1.6882298313890802</v>
      </c>
      <c r="CY177" s="50">
        <f t="shared" si="243"/>
        <v>0.27054428084905496</v>
      </c>
      <c r="CZ177" s="50">
        <f t="shared" si="244"/>
        <v>0.47082415460425237</v>
      </c>
      <c r="DA177" s="50">
        <f t="shared" si="245"/>
        <v>0.61658853461118246</v>
      </c>
      <c r="DB177" s="33">
        <f t="shared" si="246"/>
        <v>239227.62833333333</v>
      </c>
      <c r="DC177" s="33">
        <f t="shared" si="247"/>
        <v>239049.82833333331</v>
      </c>
      <c r="DD177" s="33">
        <f t="shared" si="248"/>
        <v>217570.30387096773</v>
      </c>
      <c r="DE177" s="33">
        <f t="shared" si="249"/>
        <v>32629.147333333334</v>
      </c>
      <c r="DF177" s="33">
        <f t="shared" si="250"/>
        <v>25663.732</v>
      </c>
      <c r="DG177" s="33">
        <f t="shared" si="251"/>
        <v>25974.313870967741</v>
      </c>
      <c r="DH177" s="50">
        <f t="shared" si="252"/>
        <v>13.639372492490191</v>
      </c>
      <c r="DI177" s="50">
        <f t="shared" si="253"/>
        <v>10.735724923514377</v>
      </c>
      <c r="DJ177" s="50">
        <f t="shared" si="254"/>
        <v>11.93835436584768</v>
      </c>
      <c r="DK177" s="50">
        <f t="shared" si="255"/>
        <v>4.0730239791074307</v>
      </c>
      <c r="DL177" s="50">
        <f t="shared" si="256"/>
        <v>4.0883783106948766</v>
      </c>
      <c r="DM177" s="50">
        <f t="shared" si="257"/>
        <v>2.6851067148273744</v>
      </c>
      <c r="DN177" s="50">
        <f t="shared" si="258"/>
        <v>40.130109437960279</v>
      </c>
      <c r="DO177" s="50">
        <f t="shared" si="259"/>
        <v>32.420352793821728</v>
      </c>
      <c r="DP177" s="50">
        <f t="shared" si="260"/>
        <v>29.380907081892634</v>
      </c>
    </row>
    <row r="178" spans="1:120" ht="20.100000000000001" customHeight="1" x14ac:dyDescent="0.25">
      <c r="A178" s="30">
        <f t="shared" si="261"/>
        <v>177</v>
      </c>
      <c r="B178" s="49" t="s">
        <v>188</v>
      </c>
      <c r="C178" s="54" t="s">
        <v>6</v>
      </c>
      <c r="D178" s="32">
        <v>7162294.3399999999</v>
      </c>
      <c r="E178" s="32">
        <v>6975948.3300000001</v>
      </c>
      <c r="F178" s="32">
        <v>6441310.0499999998</v>
      </c>
      <c r="G178" s="32">
        <v>3925493.65</v>
      </c>
      <c r="H178" s="32">
        <v>3419351.42</v>
      </c>
      <c r="I178" s="32">
        <v>1969005.64</v>
      </c>
      <c r="J178" s="32">
        <v>2509596.34</v>
      </c>
      <c r="K178" s="32">
        <v>226744.82</v>
      </c>
      <c r="L178" s="32">
        <v>1415897.31</v>
      </c>
      <c r="M178" s="32">
        <v>5927772.1399999997</v>
      </c>
      <c r="N178" s="32">
        <v>667445.9</v>
      </c>
      <c r="O178" s="32">
        <v>276581.62</v>
      </c>
      <c r="P178" s="32">
        <v>235327.9</v>
      </c>
      <c r="Q178" s="32">
        <v>325072.28000000003</v>
      </c>
      <c r="R178" s="32">
        <v>1160707.81</v>
      </c>
      <c r="S178" s="32">
        <v>1305147.18</v>
      </c>
      <c r="T178" s="32">
        <v>221484.1</v>
      </c>
      <c r="U178" s="32">
        <v>6068223.9900000002</v>
      </c>
      <c r="V178" s="32">
        <v>3818367.24</v>
      </c>
      <c r="W178" s="32">
        <v>2925992.48</v>
      </c>
      <c r="X178" s="32">
        <v>1402042.19</v>
      </c>
      <c r="Y178" s="32">
        <v>1920646.61</v>
      </c>
      <c r="Z178" s="32">
        <v>434855.61</v>
      </c>
      <c r="AA178" s="32">
        <v>1897720.63</v>
      </c>
      <c r="AB178" s="32">
        <v>5671271.4400000004</v>
      </c>
      <c r="AC178" s="32">
        <v>587295.56000000006</v>
      </c>
      <c r="AD178" s="32">
        <v>461644.16</v>
      </c>
      <c r="AE178" s="32">
        <v>443120.35</v>
      </c>
      <c r="AF178" s="32">
        <v>487492.61</v>
      </c>
      <c r="AG178" s="32">
        <v>1086872.45</v>
      </c>
      <c r="AH178" s="32">
        <v>1058498.8899999999</v>
      </c>
      <c r="AI178" s="32">
        <v>210361.76</v>
      </c>
      <c r="AJ178" s="32">
        <v>5866614.6299999999</v>
      </c>
      <c r="AK178" s="32">
        <v>3382345.25</v>
      </c>
      <c r="AL178" s="32">
        <v>2798109.41</v>
      </c>
      <c r="AM178" s="32">
        <v>1380898.37</v>
      </c>
      <c r="AN178" s="32">
        <v>1719480.23</v>
      </c>
      <c r="AO178" s="32">
        <v>274620.03999999998</v>
      </c>
      <c r="AP178" s="32">
        <v>1662865.02</v>
      </c>
      <c r="AQ178" s="32">
        <v>5340062.07</v>
      </c>
      <c r="AR178" s="32">
        <v>506767.14</v>
      </c>
      <c r="AS178" s="32">
        <v>348146.65</v>
      </c>
      <c r="AT178" s="32">
        <v>342845.83</v>
      </c>
      <c r="AU178" s="32">
        <v>373064.72</v>
      </c>
      <c r="AV178" s="32">
        <v>1038076.16</v>
      </c>
      <c r="AW178" s="32">
        <v>932830.89</v>
      </c>
      <c r="AX178" s="32">
        <v>227167.23</v>
      </c>
      <c r="AY178" s="32">
        <v>5379691.7599999998</v>
      </c>
      <c r="AZ178" s="30">
        <v>20</v>
      </c>
      <c r="BA178" s="30">
        <v>19</v>
      </c>
      <c r="BB178" s="30">
        <v>17</v>
      </c>
      <c r="BC178" s="50">
        <f t="shared" si="195"/>
        <v>36.069280356624702</v>
      </c>
      <c r="BD178" s="50">
        <f t="shared" si="196"/>
        <v>49.699793412222967</v>
      </c>
      <c r="BE178" s="50">
        <f t="shared" si="197"/>
        <v>49.163077601259069</v>
      </c>
      <c r="BF178" s="50">
        <f t="shared" si="198"/>
        <v>56.419324790695228</v>
      </c>
      <c r="BG178" s="50">
        <f t="shared" si="199"/>
        <v>98.806340537575508</v>
      </c>
      <c r="BH178" s="50">
        <f t="shared" si="200"/>
        <v>96.707423033296521</v>
      </c>
      <c r="BI178" s="50">
        <f t="shared" si="201"/>
        <v>63.930719643375298</v>
      </c>
      <c r="BJ178" s="50">
        <f t="shared" si="202"/>
        <v>50.300206587777026</v>
      </c>
      <c r="BK178" s="50">
        <f t="shared" si="203"/>
        <v>50.836922398740938</v>
      </c>
      <c r="BL178" s="50">
        <f t="shared" si="204"/>
        <v>78.459057682559418</v>
      </c>
      <c r="BM178" s="50">
        <f t="shared" si="205"/>
        <v>72.998446601272477</v>
      </c>
      <c r="BN178" s="50">
        <f t="shared" si="206"/>
        <v>80.309057697046043</v>
      </c>
      <c r="BO178" s="50">
        <f t="shared" si="207"/>
        <v>0.50159440201871175</v>
      </c>
      <c r="BP178" s="50">
        <f t="shared" si="208"/>
        <v>0.36718369446308152</v>
      </c>
      <c r="BQ178" s="50">
        <f t="shared" si="209"/>
        <v>0.40826653340607383</v>
      </c>
      <c r="BR178" s="50">
        <f t="shared" si="210"/>
        <v>0.72369332332376524</v>
      </c>
      <c r="BS178" s="50">
        <f t="shared" si="211"/>
        <v>0.78537472845385581</v>
      </c>
      <c r="BT178" s="50">
        <f t="shared" si="212"/>
        <v>0.83083145329342944</v>
      </c>
      <c r="BU178" s="50">
        <f t="shared" si="213"/>
        <v>1.7724423390563542</v>
      </c>
      <c r="BV178" s="50">
        <f t="shared" si="214"/>
        <v>1.012080798215278</v>
      </c>
      <c r="BW178" s="50">
        <f t="shared" si="215"/>
        <v>1.0340467863110139</v>
      </c>
      <c r="BX178" s="50">
        <f t="shared" si="216"/>
        <v>1.8245588908289281</v>
      </c>
      <c r="BY178" s="50">
        <f t="shared" si="217"/>
        <v>1.8269453647418157</v>
      </c>
      <c r="BZ178" s="50">
        <f t="shared" si="218"/>
        <v>1.9043916495514466</v>
      </c>
      <c r="CA178" s="50">
        <f t="shared" si="219"/>
        <v>1.7365879256699337</v>
      </c>
      <c r="CB178" s="50">
        <f t="shared" si="220"/>
        <v>2.0869503791465789</v>
      </c>
      <c r="CC178" s="50">
        <f t="shared" si="221"/>
        <v>2.0262964102130123</v>
      </c>
      <c r="CD178" s="50">
        <f t="shared" si="222"/>
        <v>48.090411689961989</v>
      </c>
      <c r="CE178" s="50">
        <f t="shared" si="223"/>
        <v>46.234171354184099</v>
      </c>
      <c r="CF178" s="50">
        <f t="shared" si="224"/>
        <v>47.823655153675716</v>
      </c>
      <c r="CG178" s="50">
        <f t="shared" si="225"/>
        <v>61.576748457149655</v>
      </c>
      <c r="CH178" s="50">
        <f t="shared" si="226"/>
        <v>51.688105075391256</v>
      </c>
      <c r="CI178" s="50">
        <f t="shared" si="227"/>
        <v>49.370899304488503</v>
      </c>
      <c r="CJ178" s="50">
        <f t="shared" si="228"/>
        <v>7.0457793251047551</v>
      </c>
      <c r="CK178" s="50">
        <f t="shared" si="229"/>
        <v>12.090093251480964</v>
      </c>
      <c r="CL178" s="50">
        <f t="shared" si="230"/>
        <v>10.293054796815907</v>
      </c>
      <c r="CM178" s="50">
        <f t="shared" si="231"/>
        <v>16.014213629659345</v>
      </c>
      <c r="CN178" s="50">
        <f t="shared" si="232"/>
        <v>22.914627323200886</v>
      </c>
      <c r="CO178" s="50">
        <f t="shared" si="233"/>
        <v>16.514872626282077</v>
      </c>
      <c r="CP178" s="50">
        <f t="shared" si="234"/>
        <v>20.826073790346474</v>
      </c>
      <c r="CQ178" s="50">
        <f t="shared" si="235"/>
        <v>17.236406958388145</v>
      </c>
      <c r="CR178" s="50">
        <f t="shared" si="236"/>
        <v>23.005015785313912</v>
      </c>
      <c r="CS178" s="50">
        <f t="shared" si="237"/>
        <v>18.702502201589553</v>
      </c>
      <c r="CT178" s="50">
        <f t="shared" si="238"/>
        <v>20.622381642092027</v>
      </c>
      <c r="CU178" s="50">
        <f t="shared" si="239"/>
        <v>17.096646046404793</v>
      </c>
      <c r="CV178" s="50">
        <f t="shared" si="240"/>
        <v>3.8616343712006671</v>
      </c>
      <c r="CW178" s="50">
        <f t="shared" si="241"/>
        <v>6.6176545203854742</v>
      </c>
      <c r="CX178" s="50">
        <f t="shared" si="242"/>
        <v>5.4049043951858833</v>
      </c>
      <c r="CY178" s="50">
        <f t="shared" si="243"/>
        <v>3.1658126465659886</v>
      </c>
      <c r="CZ178" s="50">
        <f t="shared" si="244"/>
        <v>6.233641498316544</v>
      </c>
      <c r="DA178" s="50">
        <f t="shared" si="245"/>
        <v>4.263419054016814</v>
      </c>
      <c r="DB178" s="33">
        <f t="shared" si="246"/>
        <v>358114.717</v>
      </c>
      <c r="DC178" s="33">
        <f t="shared" si="247"/>
        <v>367155.17526315787</v>
      </c>
      <c r="DD178" s="33">
        <f t="shared" si="248"/>
        <v>378900.59117647057</v>
      </c>
      <c r="DE178" s="33">
        <f t="shared" si="249"/>
        <v>33372.294999999998</v>
      </c>
      <c r="DF178" s="33">
        <f t="shared" si="250"/>
        <v>30910.292631578952</v>
      </c>
      <c r="DG178" s="33">
        <f t="shared" si="251"/>
        <v>29809.831764705883</v>
      </c>
      <c r="DH178" s="50">
        <f t="shared" si="252"/>
        <v>9.3188839820844347</v>
      </c>
      <c r="DI178" s="50">
        <f t="shared" si="253"/>
        <v>8.4188633891443985</v>
      </c>
      <c r="DJ178" s="50">
        <f t="shared" si="254"/>
        <v>7.8674545405557685</v>
      </c>
      <c r="DK178" s="50">
        <f t="shared" si="255"/>
        <v>4.5386612804298689</v>
      </c>
      <c r="DL178" s="50">
        <f t="shared" si="256"/>
        <v>6.9881912385093603</v>
      </c>
      <c r="DM178" s="50">
        <f t="shared" si="257"/>
        <v>5.7917522538757469</v>
      </c>
      <c r="DN178" s="50">
        <f t="shared" si="258"/>
        <v>3.6472853410071595</v>
      </c>
      <c r="DO178" s="50">
        <f t="shared" si="259"/>
        <v>1.8651230980477405</v>
      </c>
      <c r="DP178" s="50">
        <f t="shared" si="260"/>
        <v>19.899845361980933</v>
      </c>
    </row>
    <row r="179" spans="1:120" ht="20.100000000000001" customHeight="1" x14ac:dyDescent="0.25">
      <c r="A179" s="30">
        <f t="shared" si="261"/>
        <v>178</v>
      </c>
      <c r="B179" s="49" t="s">
        <v>189</v>
      </c>
      <c r="C179" s="54" t="s">
        <v>2</v>
      </c>
      <c r="D179" s="32">
        <v>7119452.1500000004</v>
      </c>
      <c r="E179" s="32">
        <v>6794513.3300000001</v>
      </c>
      <c r="F179" s="32">
        <v>6765929.1200000001</v>
      </c>
      <c r="G179" s="32">
        <v>4534278.12</v>
      </c>
      <c r="H179" s="32">
        <v>4099830.57</v>
      </c>
      <c r="I179" s="32">
        <v>610404.11</v>
      </c>
      <c r="J179" s="32">
        <v>610404.11</v>
      </c>
      <c r="K179" s="32">
        <v>398904.23</v>
      </c>
      <c r="L179" s="32">
        <v>3923874.01</v>
      </c>
      <c r="M179" s="32">
        <v>5494497.4900000002</v>
      </c>
      <c r="N179" s="32">
        <v>671400.74</v>
      </c>
      <c r="O179" s="32">
        <v>497199.47</v>
      </c>
      <c r="P179" s="32">
        <v>496061.26</v>
      </c>
      <c r="Q179" s="32">
        <v>534748.23</v>
      </c>
      <c r="R179" s="32">
        <v>913434.32</v>
      </c>
      <c r="S179" s="32">
        <v>379223.58</v>
      </c>
      <c r="T179" s="32">
        <v>380233.61</v>
      </c>
      <c r="U179" s="32">
        <v>5648162.6100000003</v>
      </c>
      <c r="V179" s="32">
        <v>4057844.65</v>
      </c>
      <c r="W179" s="32">
        <v>3787350.36</v>
      </c>
      <c r="X179" s="32">
        <v>532874.87</v>
      </c>
      <c r="Y179" s="32">
        <v>532874.87</v>
      </c>
      <c r="Z179" s="32">
        <v>360672.26</v>
      </c>
      <c r="AA179" s="32">
        <v>3524969.78</v>
      </c>
      <c r="AB179" s="32">
        <v>5300668.04</v>
      </c>
      <c r="AC179" s="32">
        <v>618831.02</v>
      </c>
      <c r="AD179" s="32">
        <v>462363.18</v>
      </c>
      <c r="AE179" s="32">
        <v>458583.78</v>
      </c>
      <c r="AF179" s="32">
        <v>493489.27</v>
      </c>
      <c r="AG179" s="32">
        <v>730434.04</v>
      </c>
      <c r="AH179" s="32">
        <v>278049.08</v>
      </c>
      <c r="AI179" s="32">
        <v>352612.27</v>
      </c>
      <c r="AJ179" s="32">
        <v>5263132.42</v>
      </c>
      <c r="AK179" s="32">
        <v>3759129.87</v>
      </c>
      <c r="AL179" s="32">
        <v>3474230.31</v>
      </c>
      <c r="AM179" s="32">
        <v>594832.35</v>
      </c>
      <c r="AN179" s="32">
        <v>594832.35</v>
      </c>
      <c r="AO179" s="32">
        <v>475778.1</v>
      </c>
      <c r="AP179" s="32">
        <v>3164297.52</v>
      </c>
      <c r="AQ179" s="32">
        <v>5169860.45</v>
      </c>
      <c r="AR179" s="32">
        <v>588139.97</v>
      </c>
      <c r="AS179" s="32">
        <v>614839.63</v>
      </c>
      <c r="AT179" s="32">
        <v>613356.43000000005</v>
      </c>
      <c r="AU179" s="32">
        <v>641650.63</v>
      </c>
      <c r="AV179" s="32">
        <v>750349.21</v>
      </c>
      <c r="AW179" s="32">
        <v>330509.90000000002</v>
      </c>
      <c r="AX179" s="32">
        <v>330058.71999999997</v>
      </c>
      <c r="AY179" s="32">
        <v>5072640.17</v>
      </c>
      <c r="AZ179" s="30">
        <v>23</v>
      </c>
      <c r="BA179" s="30">
        <v>23</v>
      </c>
      <c r="BB179" s="30">
        <v>22</v>
      </c>
      <c r="BC179" s="50">
        <f t="shared" si="195"/>
        <v>86.538009053577852</v>
      </c>
      <c r="BD179" s="50">
        <f t="shared" si="196"/>
        <v>86.868031776425937</v>
      </c>
      <c r="BE179" s="50">
        <f t="shared" si="197"/>
        <v>84.176328816221499</v>
      </c>
      <c r="BF179" s="50">
        <f t="shared" si="198"/>
        <v>642.83217391835706</v>
      </c>
      <c r="BG179" s="50">
        <f t="shared" si="199"/>
        <v>661.50047195882962</v>
      </c>
      <c r="BH179" s="50">
        <f t="shared" si="200"/>
        <v>531.96459809221869</v>
      </c>
      <c r="BI179" s="50">
        <f t="shared" si="201"/>
        <v>13.461990946422139</v>
      </c>
      <c r="BJ179" s="50">
        <f t="shared" si="202"/>
        <v>13.131968223574059</v>
      </c>
      <c r="BK179" s="50">
        <f t="shared" si="203"/>
        <v>15.823671183778492</v>
      </c>
      <c r="BL179" s="50">
        <f t="shared" si="204"/>
        <v>100</v>
      </c>
      <c r="BM179" s="50">
        <f t="shared" si="205"/>
        <v>100</v>
      </c>
      <c r="BN179" s="50">
        <f t="shared" si="206"/>
        <v>100</v>
      </c>
      <c r="BO179" s="50">
        <f t="shared" si="207"/>
        <v>0.13461990946422139</v>
      </c>
      <c r="BP179" s="50">
        <f t="shared" si="208"/>
        <v>0.13131968223574059</v>
      </c>
      <c r="BQ179" s="50">
        <f t="shared" si="209"/>
        <v>0.15823671183778493</v>
      </c>
      <c r="BR179" s="50">
        <f t="shared" si="210"/>
        <v>0.99999999999999989</v>
      </c>
      <c r="BS179" s="50">
        <f t="shared" si="211"/>
        <v>1</v>
      </c>
      <c r="BT179" s="50">
        <f t="shared" si="212"/>
        <v>1</v>
      </c>
      <c r="BU179" s="50">
        <f t="shared" si="213"/>
        <v>0.15556159765690336</v>
      </c>
      <c r="BV179" s="50">
        <f t="shared" si="214"/>
        <v>0.15117147188705829</v>
      </c>
      <c r="BW179" s="50">
        <f t="shared" si="215"/>
        <v>0.18798243409172219</v>
      </c>
      <c r="BX179" s="50">
        <f t="shared" si="216"/>
        <v>1.5701401549669389</v>
      </c>
      <c r="BY179" s="50">
        <f t="shared" si="217"/>
        <v>1.6744143544282801</v>
      </c>
      <c r="BZ179" s="50">
        <f t="shared" si="218"/>
        <v>1.7998657545715493</v>
      </c>
      <c r="CA179" s="50">
        <f t="shared" si="219"/>
        <v>6.7165841494743539</v>
      </c>
      <c r="CB179" s="50">
        <f t="shared" si="220"/>
        <v>7.1073915720589333</v>
      </c>
      <c r="CC179" s="50">
        <f t="shared" si="221"/>
        <v>5.8406882376185498</v>
      </c>
      <c r="CD179" s="50">
        <f t="shared" si="222"/>
        <v>38.073123068349979</v>
      </c>
      <c r="CE179" s="50">
        <f t="shared" si="223"/>
        <v>31.90144845119724</v>
      </c>
      <c r="CF179" s="50">
        <f t="shared" si="224"/>
        <v>32.909686019217368</v>
      </c>
      <c r="CG179" s="50">
        <f t="shared" si="225"/>
        <v>18.667291013822222</v>
      </c>
      <c r="CH179" s="50">
        <f t="shared" si="226"/>
        <v>14.692708430374443</v>
      </c>
      <c r="CI179" s="50">
        <f t="shared" si="227"/>
        <v>18.153545672968384</v>
      </c>
      <c r="CJ179" s="50">
        <f t="shared" si="228"/>
        <v>10.965350091934809</v>
      </c>
      <c r="CK179" s="50">
        <f t="shared" si="229"/>
        <v>11.394304609467984</v>
      </c>
      <c r="CL179" s="50">
        <f t="shared" si="230"/>
        <v>16.355902862169536</v>
      </c>
      <c r="CM179" s="50">
        <f t="shared" si="231"/>
        <v>10.1660815047423</v>
      </c>
      <c r="CN179" s="50">
        <f t="shared" si="232"/>
        <v>10.231924881920548</v>
      </c>
      <c r="CO179" s="50">
        <f t="shared" si="233"/>
        <v>15.035820651908862</v>
      </c>
      <c r="CP179" s="50">
        <f t="shared" si="234"/>
        <v>29.574217896312117</v>
      </c>
      <c r="CQ179" s="50">
        <f t="shared" si="235"/>
        <v>22.82415311970318</v>
      </c>
      <c r="CR179" s="50">
        <f t="shared" si="236"/>
        <v>28.182207954301546</v>
      </c>
      <c r="CS179" s="50">
        <f t="shared" si="237"/>
        <v>21.986052825949788</v>
      </c>
      <c r="CT179" s="50">
        <f t="shared" si="238"/>
        <v>30.872567749870306</v>
      </c>
      <c r="CU179" s="50">
        <f t="shared" si="239"/>
        <v>23.589792941845065</v>
      </c>
      <c r="CV179" s="50">
        <f t="shared" si="240"/>
        <v>6.983675984113467</v>
      </c>
      <c r="CW179" s="50">
        <f t="shared" si="241"/>
        <v>6.8049491927334254</v>
      </c>
      <c r="CX179" s="50">
        <f t="shared" si="242"/>
        <v>9.08729043853773</v>
      </c>
      <c r="CY179" s="50">
        <f t="shared" si="243"/>
        <v>5.6030186255272456</v>
      </c>
      <c r="CZ179" s="50">
        <f t="shared" si="244"/>
        <v>5.3082868850593599</v>
      </c>
      <c r="DA179" s="50">
        <f t="shared" si="245"/>
        <v>7.0319699122121451</v>
      </c>
      <c r="DB179" s="33">
        <f t="shared" si="246"/>
        <v>309541.39782608696</v>
      </c>
      <c r="DC179" s="33">
        <f t="shared" si="247"/>
        <v>295413.62304347829</v>
      </c>
      <c r="DD179" s="33">
        <f t="shared" si="248"/>
        <v>307542.23272727273</v>
      </c>
      <c r="DE179" s="33">
        <f t="shared" si="249"/>
        <v>29191.336521739129</v>
      </c>
      <c r="DF179" s="33">
        <f t="shared" si="250"/>
        <v>26905.69652173913</v>
      </c>
      <c r="DG179" s="33">
        <f t="shared" si="251"/>
        <v>26733.634999999998</v>
      </c>
      <c r="DH179" s="50">
        <f t="shared" si="252"/>
        <v>9.4305113069690325</v>
      </c>
      <c r="DI179" s="50">
        <f t="shared" si="253"/>
        <v>9.10780492942237</v>
      </c>
      <c r="DJ179" s="50">
        <f t="shared" si="254"/>
        <v>8.6926711700461912</v>
      </c>
      <c r="DK179" s="50">
        <f t="shared" si="255"/>
        <v>7.5110867905755914</v>
      </c>
      <c r="DL179" s="50">
        <f t="shared" si="256"/>
        <v>7.2630554394688334</v>
      </c>
      <c r="DM179" s="50">
        <f t="shared" si="257"/>
        <v>9.4835553051138088</v>
      </c>
      <c r="DN179" s="50">
        <f t="shared" si="258"/>
        <v>19.585691896198469</v>
      </c>
      <c r="DO179" s="50">
        <f t="shared" si="259"/>
        <v>21.350846730776222</v>
      </c>
      <c r="DP179" s="50">
        <f t="shared" si="260"/>
        <v>22.430404781115616</v>
      </c>
    </row>
    <row r="180" spans="1:120" ht="20.100000000000001" customHeight="1" x14ac:dyDescent="0.25">
      <c r="A180" s="30">
        <f t="shared" si="261"/>
        <v>179</v>
      </c>
      <c r="B180" s="49" t="s">
        <v>190</v>
      </c>
      <c r="C180" s="54" t="s">
        <v>11</v>
      </c>
      <c r="D180" s="32">
        <v>7116123.29</v>
      </c>
      <c r="E180" s="32">
        <v>6385850.3099999996</v>
      </c>
      <c r="F180" s="32">
        <v>6739765.7599999998</v>
      </c>
      <c r="G180" s="32">
        <v>5693673.1100000003</v>
      </c>
      <c r="H180" s="32">
        <v>2618535.35</v>
      </c>
      <c r="I180" s="32">
        <v>685373.2</v>
      </c>
      <c r="J180" s="32">
        <v>988680.6</v>
      </c>
      <c r="K180" s="32">
        <v>275999.75</v>
      </c>
      <c r="L180" s="32">
        <v>4704992.51</v>
      </c>
      <c r="M180" s="32">
        <v>5570004.21</v>
      </c>
      <c r="N180" s="32">
        <v>938721.24</v>
      </c>
      <c r="O180" s="32">
        <v>311697.71999999997</v>
      </c>
      <c r="P180" s="32">
        <v>294913.53000000003</v>
      </c>
      <c r="Q180" s="32">
        <v>392295.99</v>
      </c>
      <c r="R180" s="32">
        <v>1017863.17</v>
      </c>
      <c r="S180" s="32">
        <v>159860.23000000001</v>
      </c>
      <c r="T180" s="32">
        <v>329530.83</v>
      </c>
      <c r="U180" s="32">
        <v>5427803.9199999999</v>
      </c>
      <c r="V180" s="32">
        <v>5606544.5800000001</v>
      </c>
      <c r="W180" s="32">
        <v>2497059.15</v>
      </c>
      <c r="X180" s="32">
        <v>813157.25</v>
      </c>
      <c r="Y180" s="32">
        <v>1175558.54</v>
      </c>
      <c r="Z180" s="32">
        <v>192272.35</v>
      </c>
      <c r="AA180" s="32">
        <v>4430986.04</v>
      </c>
      <c r="AB180" s="32">
        <v>4965974.05</v>
      </c>
      <c r="AC180" s="32">
        <v>869992.38</v>
      </c>
      <c r="AD180" s="32">
        <v>212370.34</v>
      </c>
      <c r="AE180" s="32">
        <v>198787.47</v>
      </c>
      <c r="AF180" s="32">
        <v>282811.67</v>
      </c>
      <c r="AG180" s="32">
        <v>1069359.8799999999</v>
      </c>
      <c r="AH180" s="32">
        <v>319004.37</v>
      </c>
      <c r="AI180" s="32">
        <v>318926.31</v>
      </c>
      <c r="AJ180" s="32">
        <v>4905704.8</v>
      </c>
      <c r="AK180" s="32">
        <v>5386490.79</v>
      </c>
      <c r="AL180" s="32">
        <v>2400471.2200000002</v>
      </c>
      <c r="AM180" s="32">
        <v>726145.25</v>
      </c>
      <c r="AN180" s="32">
        <v>1147777.1000000001</v>
      </c>
      <c r="AO180" s="32">
        <v>411716.27</v>
      </c>
      <c r="AP180" s="32">
        <v>4238713.6900000004</v>
      </c>
      <c r="AQ180" s="32">
        <v>5145846.54</v>
      </c>
      <c r="AR180" s="32">
        <v>809638.76</v>
      </c>
      <c r="AS180" s="32">
        <v>432268.42</v>
      </c>
      <c r="AT180" s="32">
        <v>425447.12</v>
      </c>
      <c r="AU180" s="32">
        <v>508648.41</v>
      </c>
      <c r="AV180" s="32">
        <v>815157.89</v>
      </c>
      <c r="AW180" s="32">
        <v>276994.07</v>
      </c>
      <c r="AX180" s="32">
        <v>330812.94</v>
      </c>
      <c r="AY180" s="32">
        <v>5462018.5</v>
      </c>
      <c r="AZ180" s="30">
        <v>28</v>
      </c>
      <c r="BA180" s="30">
        <v>28</v>
      </c>
      <c r="BB180" s="30">
        <v>29</v>
      </c>
      <c r="BC180" s="50">
        <f t="shared" si="195"/>
        <v>82.635452002617683</v>
      </c>
      <c r="BD180" s="50">
        <f t="shared" si="196"/>
        <v>79.032387538778835</v>
      </c>
      <c r="BE180" s="50">
        <f t="shared" si="197"/>
        <v>78.691561078488363</v>
      </c>
      <c r="BF180" s="50">
        <f t="shared" si="198"/>
        <v>475.8859949310222</v>
      </c>
      <c r="BG180" s="50">
        <f t="shared" si="199"/>
        <v>376.92602190614855</v>
      </c>
      <c r="BH180" s="50">
        <f t="shared" si="200"/>
        <v>369.29763540325035</v>
      </c>
      <c r="BI180" s="50">
        <f t="shared" si="201"/>
        <v>17.364547997382306</v>
      </c>
      <c r="BJ180" s="50">
        <f t="shared" si="202"/>
        <v>20.967612461221169</v>
      </c>
      <c r="BK180" s="50">
        <f t="shared" si="203"/>
        <v>21.308438921511645</v>
      </c>
      <c r="BL180" s="50">
        <f t="shared" si="204"/>
        <v>69.322003486262389</v>
      </c>
      <c r="BM180" s="50">
        <f t="shared" si="205"/>
        <v>69.171991213640453</v>
      </c>
      <c r="BN180" s="50">
        <f t="shared" si="206"/>
        <v>63.265354396772679</v>
      </c>
      <c r="BO180" s="50">
        <f t="shared" si="207"/>
        <v>0.1203745256811907</v>
      </c>
      <c r="BP180" s="50">
        <f t="shared" si="208"/>
        <v>0.14503715049386087</v>
      </c>
      <c r="BQ180" s="50">
        <f t="shared" si="209"/>
        <v>0.13480859400114187</v>
      </c>
      <c r="BR180" s="50">
        <f t="shared" si="210"/>
        <v>0.93943905008675899</v>
      </c>
      <c r="BS180" s="50">
        <f t="shared" si="211"/>
        <v>0.92439557560227459</v>
      </c>
      <c r="BT180" s="50">
        <f t="shared" si="212"/>
        <v>0.90952777076697178</v>
      </c>
      <c r="BU180" s="50">
        <f t="shared" si="213"/>
        <v>0.2101343621480069</v>
      </c>
      <c r="BV180" s="50">
        <f t="shared" si="214"/>
        <v>0.26530404956996884</v>
      </c>
      <c r="BW180" s="50">
        <f t="shared" si="215"/>
        <v>0.27078429541203569</v>
      </c>
      <c r="BX180" s="50">
        <f t="shared" si="216"/>
        <v>1.2498299696028738</v>
      </c>
      <c r="BY180" s="50">
        <f t="shared" si="217"/>
        <v>1.1389992925018353</v>
      </c>
      <c r="BZ180" s="50">
        <f t="shared" si="218"/>
        <v>1.2512349919009143</v>
      </c>
      <c r="CA180" s="50">
        <f t="shared" si="219"/>
        <v>3.8205978144462027</v>
      </c>
      <c r="CB180" s="50">
        <f t="shared" si="220"/>
        <v>3.070819512462073</v>
      </c>
      <c r="CC180" s="50">
        <f t="shared" si="221"/>
        <v>3.3057728050965012</v>
      </c>
      <c r="CD180" s="50">
        <f t="shared" si="222"/>
        <v>42.44569895161537</v>
      </c>
      <c r="CE180" s="50">
        <f t="shared" si="223"/>
        <v>49.692735577810453</v>
      </c>
      <c r="CF180" s="50">
        <f t="shared" si="224"/>
        <v>35.890927911494707</v>
      </c>
      <c r="CG180" s="50">
        <f t="shared" si="225"/>
        <v>8.2396109299243605</v>
      </c>
      <c r="CH180" s="50">
        <f t="shared" si="226"/>
        <v>18.118771722169328</v>
      </c>
      <c r="CI180" s="50">
        <f t="shared" si="227"/>
        <v>14.189507864641536</v>
      </c>
      <c r="CJ180" s="50">
        <f t="shared" si="228"/>
        <v>5.4744575949145062</v>
      </c>
      <c r="CK180" s="50">
        <f t="shared" si="229"/>
        <v>3.7879006751784359</v>
      </c>
      <c r="CL180" s="50">
        <f t="shared" si="230"/>
        <v>8.0250470455181073</v>
      </c>
      <c r="CM180" s="50">
        <f t="shared" si="231"/>
        <v>5.8661039186223913</v>
      </c>
      <c r="CN180" s="50">
        <f t="shared" si="232"/>
        <v>4.3392677897039817</v>
      </c>
      <c r="CO180" s="50">
        <f t="shared" si="233"/>
        <v>9.7132361398063658</v>
      </c>
      <c r="CP180" s="50">
        <f t="shared" si="234"/>
        <v>27.757951730524816</v>
      </c>
      <c r="CQ180" s="50">
        <f t="shared" si="235"/>
        <v>21.726985564917047</v>
      </c>
      <c r="CR180" s="50">
        <f t="shared" si="236"/>
        <v>28.592099872128806</v>
      </c>
      <c r="CS180" s="50">
        <f t="shared" si="237"/>
        <v>22.234725072971525</v>
      </c>
      <c r="CT180" s="50">
        <f t="shared" si="238"/>
        <v>30.974868908546966</v>
      </c>
      <c r="CU180" s="50">
        <f t="shared" si="239"/>
        <v>23.649475022704642</v>
      </c>
      <c r="CV180" s="50">
        <f t="shared" si="240"/>
        <v>4.3801618844633587</v>
      </c>
      <c r="CW180" s="50">
        <f t="shared" si="241"/>
        <v>3.3256391817928472</v>
      </c>
      <c r="CX180" s="50">
        <f t="shared" si="242"/>
        <v>6.4137009414404336</v>
      </c>
      <c r="CY180" s="50">
        <f t="shared" si="243"/>
        <v>3.8785127625297227</v>
      </c>
      <c r="CZ180" s="50">
        <f t="shared" si="244"/>
        <v>3.0109122617376234</v>
      </c>
      <c r="DA180" s="50">
        <f t="shared" si="245"/>
        <v>6.1087623021486142</v>
      </c>
      <c r="DB180" s="33">
        <f t="shared" si="246"/>
        <v>254147.26035714286</v>
      </c>
      <c r="DC180" s="33">
        <f t="shared" si="247"/>
        <v>228066.08249999999</v>
      </c>
      <c r="DD180" s="33">
        <f t="shared" si="248"/>
        <v>232405.71586206896</v>
      </c>
      <c r="DE180" s="33">
        <f t="shared" si="249"/>
        <v>33525.758571428574</v>
      </c>
      <c r="DF180" s="33">
        <f t="shared" si="250"/>
        <v>31071.15642857143</v>
      </c>
      <c r="DG180" s="33">
        <f t="shared" si="251"/>
        <v>27918.577931034484</v>
      </c>
      <c r="DH180" s="50">
        <f t="shared" si="252"/>
        <v>13.191469592989582</v>
      </c>
      <c r="DI180" s="50">
        <f t="shared" si="253"/>
        <v>13.62375154077171</v>
      </c>
      <c r="DJ180" s="50">
        <f t="shared" si="254"/>
        <v>12.012862001898416</v>
      </c>
      <c r="DK180" s="50">
        <f t="shared" si="255"/>
        <v>5.5127767467334028</v>
      </c>
      <c r="DL180" s="50">
        <f t="shared" si="256"/>
        <v>4.4287237606733063</v>
      </c>
      <c r="DM180" s="50">
        <f t="shared" si="257"/>
        <v>7.5469745999006355</v>
      </c>
      <c r="DN180" s="50">
        <f t="shared" si="258"/>
        <v>6.4133307142605585</v>
      </c>
      <c r="DO180" s="50">
        <f t="shared" si="259"/>
        <v>3.2774299104465667</v>
      </c>
      <c r="DP180" s="50">
        <f t="shared" si="260"/>
        <v>3.2273928661216407</v>
      </c>
    </row>
    <row r="181" spans="1:120" ht="20.100000000000001" customHeight="1" x14ac:dyDescent="0.25">
      <c r="A181" s="30">
        <f t="shared" si="261"/>
        <v>180</v>
      </c>
      <c r="B181" s="49" t="s">
        <v>191</v>
      </c>
      <c r="C181" s="54" t="s">
        <v>11</v>
      </c>
      <c r="D181" s="32">
        <v>7105430.2800000003</v>
      </c>
      <c r="E181" s="32">
        <v>6809718.1500000004</v>
      </c>
      <c r="F181" s="32">
        <v>6946944.8799999999</v>
      </c>
      <c r="G181" s="32">
        <v>5226312.3</v>
      </c>
      <c r="H181" s="32">
        <v>4390403.5599999996</v>
      </c>
      <c r="I181" s="32">
        <v>1402683.59</v>
      </c>
      <c r="J181" s="32">
        <v>1672666.58</v>
      </c>
      <c r="K181" s="32">
        <v>302857.68</v>
      </c>
      <c r="L181" s="32">
        <v>3553645.72</v>
      </c>
      <c r="M181" s="32">
        <v>5119539.83</v>
      </c>
      <c r="N181" s="32">
        <v>729394.18</v>
      </c>
      <c r="O181" s="32">
        <v>406560.73</v>
      </c>
      <c r="P181" s="32">
        <v>392718.88</v>
      </c>
      <c r="Q181" s="32">
        <v>534737.4</v>
      </c>
      <c r="R181" s="32">
        <v>1144486.1200000001</v>
      </c>
      <c r="S181" s="32">
        <v>1115122.45</v>
      </c>
      <c r="T181" s="32">
        <v>674772.33</v>
      </c>
      <c r="U181" s="32">
        <v>5212356.3099999996</v>
      </c>
      <c r="V181" s="32">
        <v>5042325.83</v>
      </c>
      <c r="W181" s="32">
        <v>4096114.15</v>
      </c>
      <c r="X181" s="32">
        <v>1470179.18</v>
      </c>
      <c r="Y181" s="32">
        <v>1790044.27</v>
      </c>
      <c r="Z181" s="32">
        <v>217111.64</v>
      </c>
      <c r="AA181" s="32">
        <v>3252281.56</v>
      </c>
      <c r="AB181" s="32">
        <v>4993748.7699999996</v>
      </c>
      <c r="AC181" s="32">
        <v>705157.78</v>
      </c>
      <c r="AD181" s="32">
        <v>301524.90999999997</v>
      </c>
      <c r="AE181" s="32">
        <v>288866.68</v>
      </c>
      <c r="AF181" s="32">
        <v>420138.02</v>
      </c>
      <c r="AG181" s="32">
        <v>937011</v>
      </c>
      <c r="AH181" s="32">
        <v>1210506.48</v>
      </c>
      <c r="AI181" s="32">
        <v>675874.82</v>
      </c>
      <c r="AJ181" s="32">
        <v>4703004.46</v>
      </c>
      <c r="AK181" s="32">
        <v>4735187.5999999996</v>
      </c>
      <c r="AL181" s="32">
        <v>3827741.65</v>
      </c>
      <c r="AM181" s="32">
        <v>1365708.03</v>
      </c>
      <c r="AN181" s="32">
        <v>1717567.26</v>
      </c>
      <c r="AO181" s="32">
        <v>353765.94</v>
      </c>
      <c r="AP181" s="32">
        <v>3017620.34</v>
      </c>
      <c r="AQ181" s="32">
        <v>4978784.63</v>
      </c>
      <c r="AR181" s="32">
        <v>679735.18</v>
      </c>
      <c r="AS181" s="32">
        <v>471976.88</v>
      </c>
      <c r="AT181" s="32">
        <v>467139.86</v>
      </c>
      <c r="AU181" s="32">
        <v>586489.56999999995</v>
      </c>
      <c r="AV181" s="32">
        <v>1293084.3600000001</v>
      </c>
      <c r="AW181" s="32">
        <v>1050165.1200000001</v>
      </c>
      <c r="AX181" s="32">
        <v>653364.87</v>
      </c>
      <c r="AY181" s="32">
        <v>5152283.3600000003</v>
      </c>
      <c r="AZ181" s="30">
        <v>26</v>
      </c>
      <c r="BA181" s="30">
        <v>28</v>
      </c>
      <c r="BB181" s="30">
        <v>29</v>
      </c>
      <c r="BC181" s="50">
        <f t="shared" si="195"/>
        <v>67.995280725952796</v>
      </c>
      <c r="BD181" s="50">
        <f t="shared" si="196"/>
        <v>64.499631115667114</v>
      </c>
      <c r="BE181" s="50">
        <f t="shared" si="197"/>
        <v>63.727577340336005</v>
      </c>
      <c r="BF181" s="50">
        <f t="shared" si="198"/>
        <v>212.45392013511744</v>
      </c>
      <c r="BG181" s="50">
        <f t="shared" si="199"/>
        <v>181.68721380281841</v>
      </c>
      <c r="BH181" s="50">
        <f t="shared" si="200"/>
        <v>175.691538274897</v>
      </c>
      <c r="BI181" s="50">
        <f t="shared" si="201"/>
        <v>32.004719274047211</v>
      </c>
      <c r="BJ181" s="50">
        <f t="shared" si="202"/>
        <v>35.500368884332886</v>
      </c>
      <c r="BK181" s="50">
        <f t="shared" si="203"/>
        <v>36.272422659664002</v>
      </c>
      <c r="BL181" s="50">
        <f t="shared" si="204"/>
        <v>83.859126903820851</v>
      </c>
      <c r="BM181" s="50">
        <f t="shared" si="205"/>
        <v>82.130883835627145</v>
      </c>
      <c r="BN181" s="50">
        <f t="shared" si="206"/>
        <v>79.514093090013844</v>
      </c>
      <c r="BO181" s="50">
        <f t="shared" si="207"/>
        <v>0.26838878151234863</v>
      </c>
      <c r="BP181" s="50">
        <f t="shared" si="208"/>
        <v>0.29156766729610567</v>
      </c>
      <c r="BQ181" s="50">
        <f t="shared" si="209"/>
        <v>0.28841687919608511</v>
      </c>
      <c r="BR181" s="50">
        <f t="shared" si="210"/>
        <v>0.92939089789395357</v>
      </c>
      <c r="BS181" s="50">
        <f t="shared" si="211"/>
        <v>0.91045577874021488</v>
      </c>
      <c r="BT181" s="50">
        <f t="shared" si="212"/>
        <v>0.89557460649627874</v>
      </c>
      <c r="BU181" s="50">
        <f t="shared" si="213"/>
        <v>0.47069030280261026</v>
      </c>
      <c r="BV181" s="50">
        <f t="shared" si="214"/>
        <v>0.55039646382891894</v>
      </c>
      <c r="BW181" s="50">
        <f t="shared" si="215"/>
        <v>0.56917937529543561</v>
      </c>
      <c r="BX181" s="50">
        <f t="shared" si="216"/>
        <v>1.359549501088942</v>
      </c>
      <c r="BY181" s="50">
        <f t="shared" si="217"/>
        <v>1.3505113274284379</v>
      </c>
      <c r="BZ181" s="50">
        <f t="shared" si="218"/>
        <v>1.4670896840496881</v>
      </c>
      <c r="CA181" s="50">
        <f t="shared" si="219"/>
        <v>3.1300027969957211</v>
      </c>
      <c r="CB181" s="50">
        <f t="shared" si="220"/>
        <v>2.7861326059589553</v>
      </c>
      <c r="CC181" s="50">
        <f t="shared" si="221"/>
        <v>2.8027525400139881</v>
      </c>
      <c r="CD181" s="50">
        <f t="shared" si="222"/>
        <v>47.797799223314478</v>
      </c>
      <c r="CE181" s="50">
        <f t="shared" si="223"/>
        <v>40.832249387017221</v>
      </c>
      <c r="CF181" s="50">
        <f t="shared" si="224"/>
        <v>55.235814050356502</v>
      </c>
      <c r="CG181" s="50">
        <f t="shared" si="225"/>
        <v>56.209120058986052</v>
      </c>
      <c r="CH181" s="50">
        <f t="shared" si="226"/>
        <v>66.782561731144767</v>
      </c>
      <c r="CI181" s="50">
        <f t="shared" si="227"/>
        <v>53.677789719968764</v>
      </c>
      <c r="CJ181" s="50">
        <f t="shared" si="228"/>
        <v>7.7791128172727069</v>
      </c>
      <c r="CK181" s="50">
        <f t="shared" si="229"/>
        <v>5.9798775439309519</v>
      </c>
      <c r="CL181" s="50">
        <f t="shared" si="230"/>
        <v>9.9674378265393333</v>
      </c>
      <c r="CM181" s="50">
        <f t="shared" si="231"/>
        <v>8.5224500094511377</v>
      </c>
      <c r="CN181" s="50">
        <f t="shared" si="232"/>
        <v>6.6756717090632218</v>
      </c>
      <c r="CO181" s="50">
        <f t="shared" si="233"/>
        <v>11.723341578483661</v>
      </c>
      <c r="CP181" s="50">
        <f t="shared" si="234"/>
        <v>38.79040921535325</v>
      </c>
      <c r="CQ181" s="50">
        <f t="shared" si="235"/>
        <v>27.948911913044626</v>
      </c>
      <c r="CR181" s="50">
        <f t="shared" si="236"/>
        <v>36.36485261151816</v>
      </c>
      <c r="CS181" s="50">
        <f t="shared" si="237"/>
        <v>26.66732073191606</v>
      </c>
      <c r="CT181" s="50">
        <f t="shared" si="238"/>
        <v>39.530937693924713</v>
      </c>
      <c r="CU181" s="50">
        <f t="shared" si="239"/>
        <v>28.331306552701481</v>
      </c>
      <c r="CV181" s="50">
        <f t="shared" si="240"/>
        <v>5.7218312470726254</v>
      </c>
      <c r="CW181" s="50">
        <f t="shared" si="241"/>
        <v>4.4278618198023363</v>
      </c>
      <c r="CX181" s="50">
        <f t="shared" si="242"/>
        <v>6.7940207983915952</v>
      </c>
      <c r="CY181" s="50">
        <f t="shared" si="243"/>
        <v>4.2623411681691987</v>
      </c>
      <c r="CZ181" s="50">
        <f t="shared" si="244"/>
        <v>3.1882617638147037</v>
      </c>
      <c r="DA181" s="50">
        <f t="shared" si="245"/>
        <v>5.0923959540614634</v>
      </c>
      <c r="DB181" s="33">
        <f t="shared" si="246"/>
        <v>273285.78000000003</v>
      </c>
      <c r="DC181" s="33">
        <f t="shared" si="247"/>
        <v>243204.21964285715</v>
      </c>
      <c r="DD181" s="33">
        <f t="shared" si="248"/>
        <v>239549.82344827586</v>
      </c>
      <c r="DE181" s="33">
        <f t="shared" si="249"/>
        <v>28053.622307692309</v>
      </c>
      <c r="DF181" s="33">
        <f t="shared" si="250"/>
        <v>25184.20642857143</v>
      </c>
      <c r="DG181" s="33">
        <f t="shared" si="251"/>
        <v>23439.144137931034</v>
      </c>
      <c r="DH181" s="50">
        <f t="shared" si="252"/>
        <v>10.265306269390347</v>
      </c>
      <c r="DI181" s="50">
        <f t="shared" si="253"/>
        <v>10.355168370661568</v>
      </c>
      <c r="DJ181" s="50">
        <f t="shared" si="254"/>
        <v>9.7846634994461059</v>
      </c>
      <c r="DK181" s="50">
        <f t="shared" si="255"/>
        <v>7.5257567652890964</v>
      </c>
      <c r="DL181" s="50">
        <f t="shared" si="256"/>
        <v>6.1696829552336174</v>
      </c>
      <c r="DM181" s="50">
        <f t="shared" si="257"/>
        <v>8.4424100108881248</v>
      </c>
      <c r="DN181" s="50">
        <f t="shared" si="258"/>
        <v>22.881813066894061</v>
      </c>
      <c r="DO181" s="50">
        <f t="shared" si="259"/>
        <v>24.840192714507602</v>
      </c>
      <c r="DP181" s="50">
        <f t="shared" si="260"/>
        <v>24.26980219585629</v>
      </c>
    </row>
    <row r="182" spans="1:120" ht="20.100000000000001" customHeight="1" x14ac:dyDescent="0.25">
      <c r="A182" s="30">
        <f t="shared" si="261"/>
        <v>181</v>
      </c>
      <c r="B182" s="49" t="s">
        <v>192</v>
      </c>
      <c r="C182" s="54" t="s">
        <v>15</v>
      </c>
      <c r="D182" s="32">
        <v>7068064.7800000003</v>
      </c>
      <c r="E182" s="32">
        <v>6868258.1500000004</v>
      </c>
      <c r="F182" s="32">
        <v>6800760.7699999996</v>
      </c>
      <c r="G182" s="32">
        <v>8148877.9800000004</v>
      </c>
      <c r="H182" s="32">
        <v>3840737.95</v>
      </c>
      <c r="I182" s="32">
        <v>2571371.6800000002</v>
      </c>
      <c r="J182" s="32">
        <v>3635091</v>
      </c>
      <c r="K182" s="32">
        <v>148751.74</v>
      </c>
      <c r="L182" s="32">
        <v>4513786.9800000004</v>
      </c>
      <c r="M182" s="32">
        <v>4681490.3899999997</v>
      </c>
      <c r="N182" s="32">
        <v>1211924.3</v>
      </c>
      <c r="O182" s="32">
        <v>360115.83</v>
      </c>
      <c r="P182" s="32">
        <v>170295.73</v>
      </c>
      <c r="Q182" s="32">
        <v>517719.27</v>
      </c>
      <c r="R182" s="32">
        <v>1164096.3700000001</v>
      </c>
      <c r="S182" s="32">
        <v>541106.14</v>
      </c>
      <c r="T182" s="32">
        <v>646356.63</v>
      </c>
      <c r="U182" s="32">
        <v>4788542.66</v>
      </c>
      <c r="V182" s="32">
        <v>8144577.8499999996</v>
      </c>
      <c r="W182" s="32">
        <v>3808391.14</v>
      </c>
      <c r="X182" s="32">
        <v>2573307.0299999998</v>
      </c>
      <c r="Y182" s="32">
        <v>3779542.61</v>
      </c>
      <c r="Z182" s="32">
        <v>95823.12</v>
      </c>
      <c r="AA182" s="32">
        <v>4365035.24</v>
      </c>
      <c r="AB182" s="32">
        <v>4681901.99</v>
      </c>
      <c r="AC182" s="32">
        <v>1162293.6000000001</v>
      </c>
      <c r="AD182" s="32">
        <v>273349.39</v>
      </c>
      <c r="AE182" s="32">
        <v>92599.56</v>
      </c>
      <c r="AF182" s="32">
        <v>425784.76</v>
      </c>
      <c r="AG182" s="32">
        <v>1167414.58</v>
      </c>
      <c r="AH182" s="32">
        <v>486005.2</v>
      </c>
      <c r="AI182" s="32">
        <v>614569.1</v>
      </c>
      <c r="AJ182" s="32">
        <v>4259950.5599999996</v>
      </c>
      <c r="AK182" s="32">
        <v>8706454.75</v>
      </c>
      <c r="AL182" s="32">
        <v>4311033.6500000004</v>
      </c>
      <c r="AM182" s="32">
        <v>2785375.11</v>
      </c>
      <c r="AN182" s="32">
        <v>4437242.63</v>
      </c>
      <c r="AO182" s="32">
        <v>52189.37</v>
      </c>
      <c r="AP182" s="32">
        <v>4269212.12</v>
      </c>
      <c r="AQ182" s="32">
        <v>4512856.97</v>
      </c>
      <c r="AR182" s="32">
        <v>1163622.75</v>
      </c>
      <c r="AS182" s="32">
        <v>221815.88</v>
      </c>
      <c r="AT182" s="32">
        <v>109490.15</v>
      </c>
      <c r="AU182" s="32">
        <v>358345.36</v>
      </c>
      <c r="AV182" s="32">
        <v>1098298.52</v>
      </c>
      <c r="AW182" s="32">
        <v>601742.07999999996</v>
      </c>
      <c r="AX182" s="32">
        <v>588717.05000000005</v>
      </c>
      <c r="AY182" s="32">
        <v>4882913.1900000004</v>
      </c>
      <c r="AZ182" s="30">
        <v>42</v>
      </c>
      <c r="BA182" s="30">
        <v>44</v>
      </c>
      <c r="BB182" s="30">
        <v>46</v>
      </c>
      <c r="BC182" s="50">
        <f t="shared" si="195"/>
        <v>55.391515139609446</v>
      </c>
      <c r="BD182" s="50">
        <f t="shared" si="196"/>
        <v>53.594370640094013</v>
      </c>
      <c r="BE182" s="50">
        <f t="shared" si="197"/>
        <v>49.035023354368207</v>
      </c>
      <c r="BF182" s="50">
        <f t="shared" si="198"/>
        <v>124.17259925542443</v>
      </c>
      <c r="BG182" s="50">
        <f t="shared" si="199"/>
        <v>115.49109747964981</v>
      </c>
      <c r="BH182" s="50">
        <f t="shared" si="200"/>
        <v>96.213177326298251</v>
      </c>
      <c r="BI182" s="50">
        <f t="shared" si="201"/>
        <v>44.608484860390554</v>
      </c>
      <c r="BJ182" s="50">
        <f t="shared" si="202"/>
        <v>46.405629359905994</v>
      </c>
      <c r="BK182" s="50">
        <f t="shared" si="203"/>
        <v>50.964976645631786</v>
      </c>
      <c r="BL182" s="50">
        <f t="shared" si="204"/>
        <v>70.737477548705101</v>
      </c>
      <c r="BM182" s="50">
        <f t="shared" si="205"/>
        <v>68.085144038103593</v>
      </c>
      <c r="BN182" s="50">
        <f t="shared" si="206"/>
        <v>62.772657306774313</v>
      </c>
      <c r="BO182" s="50">
        <f t="shared" si="207"/>
        <v>0.31554916962936291</v>
      </c>
      <c r="BP182" s="50">
        <f t="shared" si="208"/>
        <v>0.31595339591480481</v>
      </c>
      <c r="BQ182" s="50">
        <f t="shared" si="209"/>
        <v>0.31992070136240008</v>
      </c>
      <c r="BR182" s="50">
        <f t="shared" si="210"/>
        <v>0.80928406660876384</v>
      </c>
      <c r="BS182" s="50">
        <f t="shared" si="211"/>
        <v>0.7834900476082044</v>
      </c>
      <c r="BT182" s="50">
        <f t="shared" si="212"/>
        <v>0.72101920250476481</v>
      </c>
      <c r="BU182" s="50">
        <f t="shared" si="213"/>
        <v>0.80533064943175492</v>
      </c>
      <c r="BV182" s="50">
        <f t="shared" si="214"/>
        <v>0.86586760522923056</v>
      </c>
      <c r="BW182" s="50">
        <f t="shared" si="215"/>
        <v>1.0393586697678541</v>
      </c>
      <c r="BX182" s="50">
        <f t="shared" si="216"/>
        <v>0.86736662364405659</v>
      </c>
      <c r="BY182" s="50">
        <f t="shared" si="217"/>
        <v>0.84329209892689538</v>
      </c>
      <c r="BZ182" s="50">
        <f t="shared" si="218"/>
        <v>0.78111710969381654</v>
      </c>
      <c r="CA182" s="50">
        <f t="shared" si="219"/>
        <v>1.4936533601396744</v>
      </c>
      <c r="CB182" s="50">
        <f t="shared" si="220"/>
        <v>1.479959870936971</v>
      </c>
      <c r="CC182" s="50">
        <f t="shared" si="221"/>
        <v>1.5477389865812368</v>
      </c>
      <c r="CD182" s="50">
        <f t="shared" si="222"/>
        <v>48.873806692525463</v>
      </c>
      <c r="CE182" s="50">
        <f t="shared" si="223"/>
        <v>50.438975393075197</v>
      </c>
      <c r="CF182" s="50">
        <f t="shared" si="224"/>
        <v>47.92373449359475</v>
      </c>
      <c r="CG182" s="50">
        <f t="shared" si="225"/>
        <v>29.544640786852991</v>
      </c>
      <c r="CH182" s="50">
        <f t="shared" si="226"/>
        <v>29.586721429810147</v>
      </c>
      <c r="CI182" s="50">
        <f t="shared" si="227"/>
        <v>32.634833012216092</v>
      </c>
      <c r="CJ182" s="50">
        <f t="shared" si="228"/>
        <v>4.4192075385573508</v>
      </c>
      <c r="CK182" s="50">
        <f t="shared" si="229"/>
        <v>3.3562131154532464</v>
      </c>
      <c r="CL182" s="50">
        <f t="shared" si="230"/>
        <v>2.5477175999794865</v>
      </c>
      <c r="CM182" s="50">
        <f t="shared" si="231"/>
        <v>3.2954975646635409</v>
      </c>
      <c r="CN182" s="50">
        <f t="shared" si="232"/>
        <v>2.1952427582234133</v>
      </c>
      <c r="CO182" s="50">
        <f t="shared" si="233"/>
        <v>1.2224590517652705</v>
      </c>
      <c r="CP182" s="50">
        <f t="shared" si="234"/>
        <v>50.978944549323337</v>
      </c>
      <c r="CQ182" s="50">
        <f t="shared" si="235"/>
        <v>33.765598707486674</v>
      </c>
      <c r="CR182" s="50">
        <f t="shared" si="236"/>
        <v>46.698033505823133</v>
      </c>
      <c r="CS182" s="50">
        <f t="shared" si="237"/>
        <v>31.832760392094468</v>
      </c>
      <c r="CT182" s="50">
        <f t="shared" si="238"/>
        <v>50.697458732001422</v>
      </c>
      <c r="CU182" s="50">
        <f t="shared" si="239"/>
        <v>33.641880333338058</v>
      </c>
      <c r="CV182" s="50">
        <f t="shared" si="240"/>
        <v>5.0949707056872784</v>
      </c>
      <c r="CW182" s="50">
        <f t="shared" si="241"/>
        <v>3.9798939415228594</v>
      </c>
      <c r="CX182" s="50">
        <f t="shared" si="242"/>
        <v>3.261633330472232</v>
      </c>
      <c r="CY182" s="50">
        <f t="shared" si="243"/>
        <v>2.1045610733635636</v>
      </c>
      <c r="CZ182" s="50">
        <f t="shared" si="244"/>
        <v>1.3951589749141853</v>
      </c>
      <c r="DA182" s="50">
        <f t="shared" si="245"/>
        <v>0.76740487961613746</v>
      </c>
      <c r="DB182" s="33">
        <f t="shared" si="246"/>
        <v>168287.25666666668</v>
      </c>
      <c r="DC182" s="33">
        <f t="shared" si="247"/>
        <v>156096.77613636365</v>
      </c>
      <c r="DD182" s="33">
        <f t="shared" si="248"/>
        <v>147842.62543478259</v>
      </c>
      <c r="DE182" s="33">
        <f t="shared" si="249"/>
        <v>28855.340476190479</v>
      </c>
      <c r="DF182" s="33">
        <f t="shared" si="250"/>
        <v>26415.763636363637</v>
      </c>
      <c r="DG182" s="33">
        <f t="shared" si="251"/>
        <v>25296.146739130436</v>
      </c>
      <c r="DH182" s="50">
        <f t="shared" si="252"/>
        <v>17.146479803485899</v>
      </c>
      <c r="DI182" s="50">
        <f t="shared" si="253"/>
        <v>16.922683664707623</v>
      </c>
      <c r="DJ182" s="50">
        <f t="shared" si="254"/>
        <v>17.110185012433544</v>
      </c>
      <c r="DK182" s="50">
        <f t="shared" si="255"/>
        <v>7.3247669074136583</v>
      </c>
      <c r="DL182" s="50">
        <f t="shared" si="256"/>
        <v>6.1993121210797826</v>
      </c>
      <c r="DM182" s="50">
        <f t="shared" si="257"/>
        <v>5.2691951991718122</v>
      </c>
      <c r="DN182" s="50">
        <f t="shared" si="258"/>
        <v>12.650927888796753</v>
      </c>
      <c r="DO182" s="50">
        <f t="shared" si="259"/>
        <v>-3.4811828479530549</v>
      </c>
      <c r="DP182" s="50">
        <f t="shared" si="260"/>
        <v>52.33418713920841</v>
      </c>
    </row>
    <row r="183" spans="1:120" ht="20.100000000000001" customHeight="1" x14ac:dyDescent="0.25">
      <c r="A183" s="30">
        <f t="shared" si="261"/>
        <v>182</v>
      </c>
      <c r="B183" s="49" t="s">
        <v>193</v>
      </c>
      <c r="C183" s="54" t="s">
        <v>2</v>
      </c>
      <c r="D183" s="32">
        <v>7041616.8700000001</v>
      </c>
      <c r="E183" s="32">
        <v>7727802.5</v>
      </c>
      <c r="F183" s="32">
        <v>11676531.57</v>
      </c>
      <c r="G183" s="32">
        <v>4554104.54</v>
      </c>
      <c r="H183" s="32">
        <v>4238442.92</v>
      </c>
      <c r="I183" s="32">
        <v>2100796.71</v>
      </c>
      <c r="J183" s="32">
        <v>2100796.71</v>
      </c>
      <c r="K183" s="32">
        <v>-37714.910000000003</v>
      </c>
      <c r="L183" s="32">
        <v>2453307.83</v>
      </c>
      <c r="M183" s="32">
        <v>6232471.75</v>
      </c>
      <c r="N183" s="32">
        <v>319830.03999999998</v>
      </c>
      <c r="O183" s="32">
        <v>-3954.2</v>
      </c>
      <c r="P183" s="32">
        <v>-24477.67</v>
      </c>
      <c r="Q183" s="32">
        <v>63932.49</v>
      </c>
      <c r="R183" s="32">
        <v>1634170.94</v>
      </c>
      <c r="S183" s="32">
        <v>1829796.58</v>
      </c>
      <c r="T183" s="32">
        <v>506454</v>
      </c>
      <c r="U183" s="32">
        <v>6264270.2699999996</v>
      </c>
      <c r="V183" s="32">
        <v>4156561.28</v>
      </c>
      <c r="W183" s="32">
        <v>3864868.74</v>
      </c>
      <c r="X183" s="32">
        <v>1665538.54</v>
      </c>
      <c r="Y183" s="32">
        <v>1665538.54</v>
      </c>
      <c r="Z183" s="32">
        <v>12807.54</v>
      </c>
      <c r="AA183" s="32">
        <v>2491022.7400000002</v>
      </c>
      <c r="AB183" s="32">
        <v>7097393.8799999999</v>
      </c>
      <c r="AC183" s="32">
        <v>319708.71999999997</v>
      </c>
      <c r="AD183" s="32">
        <v>33848.839999999997</v>
      </c>
      <c r="AE183" s="32">
        <v>15316.23</v>
      </c>
      <c r="AF183" s="32">
        <v>117641.64</v>
      </c>
      <c r="AG183" s="32">
        <v>1431220.8</v>
      </c>
      <c r="AH183" s="32">
        <v>1416003.22</v>
      </c>
      <c r="AI183" s="32">
        <v>552039.41</v>
      </c>
      <c r="AJ183" s="32">
        <v>6059394.3799999999</v>
      </c>
      <c r="AK183" s="32">
        <v>5305037.5</v>
      </c>
      <c r="AL183" s="32">
        <v>4977582.54</v>
      </c>
      <c r="AM183" s="32">
        <v>2660155.59</v>
      </c>
      <c r="AN183" s="32">
        <v>2826822.3</v>
      </c>
      <c r="AO183" s="32">
        <v>307407.05</v>
      </c>
      <c r="AP183" s="32">
        <v>2478215.2000000002</v>
      </c>
      <c r="AQ183" s="32">
        <v>9724015.5899999999</v>
      </c>
      <c r="AR183" s="32">
        <v>386534.93</v>
      </c>
      <c r="AS183" s="32">
        <v>411743.21</v>
      </c>
      <c r="AT183" s="32">
        <v>376988.86</v>
      </c>
      <c r="AU183" s="32">
        <v>508822.8</v>
      </c>
      <c r="AV183" s="32">
        <v>2063164.4</v>
      </c>
      <c r="AW183" s="32">
        <v>1471410.8</v>
      </c>
      <c r="AX183" s="32">
        <v>661466.77</v>
      </c>
      <c r="AY183" s="32">
        <v>7847642.2199999997</v>
      </c>
      <c r="AZ183" s="30">
        <v>13</v>
      </c>
      <c r="BA183" s="30">
        <v>12</v>
      </c>
      <c r="BB183" s="30">
        <v>13</v>
      </c>
      <c r="BC183" s="50">
        <f t="shared" si="195"/>
        <v>53.870257225144854</v>
      </c>
      <c r="BD183" s="50">
        <f t="shared" si="196"/>
        <v>59.92989329872217</v>
      </c>
      <c r="BE183" s="50">
        <f t="shared" si="197"/>
        <v>46.714376665574939</v>
      </c>
      <c r="BF183" s="50">
        <f t="shared" si="198"/>
        <v>116.77987776361284</v>
      </c>
      <c r="BG183" s="50">
        <f t="shared" si="199"/>
        <v>149.56259973425773</v>
      </c>
      <c r="BH183" s="50">
        <f t="shared" si="200"/>
        <v>87.667880644637634</v>
      </c>
      <c r="BI183" s="50">
        <f t="shared" si="201"/>
        <v>46.129742774855146</v>
      </c>
      <c r="BJ183" s="50">
        <f t="shared" si="202"/>
        <v>40.070106701277844</v>
      </c>
      <c r="BK183" s="50">
        <f t="shared" si="203"/>
        <v>53.285623334425061</v>
      </c>
      <c r="BL183" s="50">
        <f t="shared" si="204"/>
        <v>100</v>
      </c>
      <c r="BM183" s="50">
        <f t="shared" si="205"/>
        <v>100</v>
      </c>
      <c r="BN183" s="50">
        <f t="shared" si="206"/>
        <v>94.104096674205522</v>
      </c>
      <c r="BO183" s="50">
        <f t="shared" si="207"/>
        <v>0.46129742774855143</v>
      </c>
      <c r="BP183" s="50">
        <f t="shared" si="208"/>
        <v>0.40070106701277841</v>
      </c>
      <c r="BQ183" s="50">
        <f t="shared" si="209"/>
        <v>0.50143954496080378</v>
      </c>
      <c r="BR183" s="50">
        <f t="shared" si="210"/>
        <v>1</v>
      </c>
      <c r="BS183" s="50">
        <f t="shared" si="211"/>
        <v>1</v>
      </c>
      <c r="BT183" s="50">
        <f t="shared" si="212"/>
        <v>0.93698519795161672</v>
      </c>
      <c r="BU183" s="50">
        <f t="shared" si="213"/>
        <v>0.85631190848153771</v>
      </c>
      <c r="BV183" s="50">
        <f t="shared" si="214"/>
        <v>0.66861635313694479</v>
      </c>
      <c r="BW183" s="50">
        <f t="shared" si="215"/>
        <v>1.1406686150581271</v>
      </c>
      <c r="BX183" s="50">
        <f t="shared" si="216"/>
        <v>1.5462132694037805</v>
      </c>
      <c r="BY183" s="50">
        <f t="shared" si="217"/>
        <v>1.8591816598936322</v>
      </c>
      <c r="BZ183" s="50">
        <f t="shared" si="218"/>
        <v>2.2010271501379584</v>
      </c>
      <c r="CA183" s="50">
        <f t="shared" si="219"/>
        <v>2.0175407262514229</v>
      </c>
      <c r="CB183" s="50">
        <f t="shared" si="220"/>
        <v>2.3204919292951338</v>
      </c>
      <c r="CC183" s="50">
        <f t="shared" si="221"/>
        <v>1.8711621826601506</v>
      </c>
      <c r="CD183" s="50">
        <f t="shared" si="222"/>
        <v>68.867266412259326</v>
      </c>
      <c r="CE183" s="50">
        <f t="shared" si="223"/>
        <v>54.958943815481071</v>
      </c>
      <c r="CF183" s="50">
        <f t="shared" si="224"/>
        <v>52.433365045611978</v>
      </c>
      <c r="CG183" s="50">
        <f t="shared" si="225"/>
        <v>80.19650400211323</v>
      </c>
      <c r="CH183" s="50">
        <f t="shared" si="226"/>
        <v>63.555968467117445</v>
      </c>
      <c r="CI183" s="50">
        <f t="shared" si="227"/>
        <v>51.314205134848351</v>
      </c>
      <c r="CJ183" s="50">
        <f t="shared" si="228"/>
        <v>-8.6827168003481975E-2</v>
      </c>
      <c r="CK183" s="50">
        <f t="shared" si="229"/>
        <v>0.81434719037752279</v>
      </c>
      <c r="CL183" s="50">
        <f t="shared" si="230"/>
        <v>7.7613628555877323</v>
      </c>
      <c r="CM183" s="50">
        <f t="shared" si="231"/>
        <v>-1.5373085080807003</v>
      </c>
      <c r="CN183" s="50">
        <f t="shared" si="232"/>
        <v>0.51414785559123399</v>
      </c>
      <c r="CO183" s="50">
        <f t="shared" si="233"/>
        <v>12.404372711457826</v>
      </c>
      <c r="CP183" s="50">
        <f t="shared" si="234"/>
        <v>12.982732252256099</v>
      </c>
      <c r="CQ183" s="50">
        <f t="shared" si="235"/>
        <v>11.490899532567157</v>
      </c>
      <c r="CR183" s="50">
        <f t="shared" si="236"/>
        <v>8.8822549608871384</v>
      </c>
      <c r="CS183" s="50">
        <f t="shared" si="237"/>
        <v>8.1576699197475619</v>
      </c>
      <c r="CT183" s="50">
        <f t="shared" si="238"/>
        <v>20.07931766386648</v>
      </c>
      <c r="CU183" s="50">
        <f t="shared" si="239"/>
        <v>16.721711993795434</v>
      </c>
      <c r="CV183" s="50">
        <f t="shared" si="240"/>
        <v>-5.6154716636834003E-2</v>
      </c>
      <c r="CW183" s="50">
        <f t="shared" si="241"/>
        <v>0.43801378205511843</v>
      </c>
      <c r="CX183" s="50">
        <f t="shared" si="242"/>
        <v>3.5262458507616579</v>
      </c>
      <c r="CY183" s="50">
        <f t="shared" si="243"/>
        <v>-0.53560014264167144</v>
      </c>
      <c r="CZ183" s="50">
        <f t="shared" si="244"/>
        <v>0.16573327281591371</v>
      </c>
      <c r="DA183" s="50">
        <f t="shared" si="245"/>
        <v>2.6326914645596249</v>
      </c>
      <c r="DB183" s="33">
        <f t="shared" si="246"/>
        <v>541662.83615384612</v>
      </c>
      <c r="DC183" s="33">
        <f t="shared" si="247"/>
        <v>643983.54166666663</v>
      </c>
      <c r="DD183" s="33">
        <f t="shared" si="248"/>
        <v>898194.73615384614</v>
      </c>
      <c r="DE183" s="33">
        <f t="shared" si="249"/>
        <v>24602.310769230768</v>
      </c>
      <c r="DF183" s="33">
        <f t="shared" si="250"/>
        <v>26642.39333333333</v>
      </c>
      <c r="DG183" s="33">
        <f t="shared" si="251"/>
        <v>29733.456153846153</v>
      </c>
      <c r="DH183" s="50">
        <f t="shared" si="252"/>
        <v>4.5419971848028133</v>
      </c>
      <c r="DI183" s="50">
        <f t="shared" si="253"/>
        <v>4.1371233283976911</v>
      </c>
      <c r="DJ183" s="50">
        <f t="shared" si="254"/>
        <v>3.3103574266275033</v>
      </c>
      <c r="DK183" s="50">
        <f t="shared" si="255"/>
        <v>0.90792343832816336</v>
      </c>
      <c r="DL183" s="50">
        <f t="shared" si="256"/>
        <v>1.522316855276775</v>
      </c>
      <c r="DM183" s="50">
        <f t="shared" si="257"/>
        <v>4.3576536144285871</v>
      </c>
      <c r="DN183" s="50">
        <f t="shared" si="258"/>
        <v>-54.078840020312413</v>
      </c>
      <c r="DO183" s="50">
        <f t="shared" si="259"/>
        <v>16.379291770886169</v>
      </c>
      <c r="DP183" s="50">
        <f t="shared" si="260"/>
        <v>18.457258922717241</v>
      </c>
    </row>
    <row r="184" spans="1:120" ht="20.100000000000001" customHeight="1" x14ac:dyDescent="0.25">
      <c r="A184" s="30">
        <f t="shared" si="261"/>
        <v>183</v>
      </c>
      <c r="B184" s="49" t="s">
        <v>194</v>
      </c>
      <c r="C184" s="54" t="s">
        <v>11</v>
      </c>
      <c r="D184" s="32">
        <v>7034345.0700000003</v>
      </c>
      <c r="E184" s="32">
        <v>6436279.6299999999</v>
      </c>
      <c r="F184" s="32">
        <v>5646493.25</v>
      </c>
      <c r="G184" s="32">
        <v>3221715.71</v>
      </c>
      <c r="H184" s="32">
        <v>2571843.92</v>
      </c>
      <c r="I184" s="32">
        <v>1762637.22</v>
      </c>
      <c r="J184" s="32">
        <v>1807148.12</v>
      </c>
      <c r="K184" s="32">
        <v>226784.7</v>
      </c>
      <c r="L184" s="32">
        <v>1414567.59</v>
      </c>
      <c r="M184" s="32">
        <v>6439570.4800000004</v>
      </c>
      <c r="N184" s="32">
        <v>231623.66</v>
      </c>
      <c r="O184" s="32">
        <v>342767.88</v>
      </c>
      <c r="P184" s="32">
        <v>287640.56</v>
      </c>
      <c r="Q184" s="32">
        <v>368575.47</v>
      </c>
      <c r="R184" s="32">
        <v>2092949.3</v>
      </c>
      <c r="S184" s="32">
        <v>713053.29</v>
      </c>
      <c r="T184" s="32">
        <v>71308.990000000005</v>
      </c>
      <c r="U184" s="32">
        <v>6577604.0199999996</v>
      </c>
      <c r="V184" s="32">
        <v>3159438.38</v>
      </c>
      <c r="W184" s="32">
        <v>2501259</v>
      </c>
      <c r="X184" s="32">
        <v>1757160.37</v>
      </c>
      <c r="Y184" s="32">
        <v>1971655.49</v>
      </c>
      <c r="Z184" s="32">
        <v>137287.94</v>
      </c>
      <c r="AA184" s="32">
        <v>1187782.8899999999</v>
      </c>
      <c r="AB184" s="32">
        <v>5905411.8899999997</v>
      </c>
      <c r="AC184" s="32">
        <v>254625.63</v>
      </c>
      <c r="AD184" s="32">
        <v>234126.74</v>
      </c>
      <c r="AE184" s="32">
        <v>179747.02</v>
      </c>
      <c r="AF184" s="32">
        <v>268669.7</v>
      </c>
      <c r="AG184" s="32">
        <v>1798653.97</v>
      </c>
      <c r="AH184" s="32">
        <v>430258.95</v>
      </c>
      <c r="AI184" s="32">
        <v>74069.820000000007</v>
      </c>
      <c r="AJ184" s="32">
        <v>5885443.1399999997</v>
      </c>
      <c r="AK184" s="32">
        <v>3210770.45</v>
      </c>
      <c r="AL184" s="32">
        <v>2596730.73</v>
      </c>
      <c r="AM184" s="32">
        <v>1741668.4</v>
      </c>
      <c r="AN184" s="32">
        <v>2135119.25</v>
      </c>
      <c r="AO184" s="32">
        <v>157324.64000000001</v>
      </c>
      <c r="AP184" s="32">
        <v>1075651.2</v>
      </c>
      <c r="AQ184" s="32">
        <v>5170404.67</v>
      </c>
      <c r="AR184" s="32">
        <v>230825.99</v>
      </c>
      <c r="AS184" s="32">
        <v>204302.04</v>
      </c>
      <c r="AT184" s="32">
        <v>183903.39</v>
      </c>
      <c r="AU184" s="32">
        <v>225702.42</v>
      </c>
      <c r="AV184" s="32">
        <v>1713905.71</v>
      </c>
      <c r="AW184" s="32">
        <v>472924.64</v>
      </c>
      <c r="AX184" s="32">
        <v>66302.429999999993</v>
      </c>
      <c r="AY184" s="32">
        <v>5176958.3600000003</v>
      </c>
      <c r="AZ184" s="30">
        <v>8</v>
      </c>
      <c r="BA184" s="30">
        <v>9</v>
      </c>
      <c r="BB184" s="30">
        <v>7</v>
      </c>
      <c r="BC184" s="50">
        <f t="shared" si="195"/>
        <v>43.907275418786099</v>
      </c>
      <c r="BD184" s="50">
        <f t="shared" si="196"/>
        <v>37.594747772862085</v>
      </c>
      <c r="BE184" s="50">
        <f t="shared" si="197"/>
        <v>33.501342333582265</v>
      </c>
      <c r="BF184" s="50">
        <f t="shared" si="198"/>
        <v>78.276239470619601</v>
      </c>
      <c r="BG184" s="50">
        <f t="shared" si="199"/>
        <v>60.242922560472259</v>
      </c>
      <c r="BH184" s="50">
        <f t="shared" si="200"/>
        <v>50.378975319528408</v>
      </c>
      <c r="BI184" s="50">
        <f t="shared" si="201"/>
        <v>56.092724581213901</v>
      </c>
      <c r="BJ184" s="50">
        <f t="shared" si="202"/>
        <v>62.405252227137922</v>
      </c>
      <c r="BK184" s="50">
        <f t="shared" si="203"/>
        <v>66.498657666417728</v>
      </c>
      <c r="BL184" s="50">
        <f t="shared" si="204"/>
        <v>97.536953418073992</v>
      </c>
      <c r="BM184" s="50">
        <f t="shared" si="205"/>
        <v>89.12106495846291</v>
      </c>
      <c r="BN184" s="50">
        <f t="shared" si="206"/>
        <v>81.572418027705012</v>
      </c>
      <c r="BO184" s="50">
        <f t="shared" si="207"/>
        <v>0.54711134645707149</v>
      </c>
      <c r="BP184" s="50">
        <f t="shared" si="208"/>
        <v>0.556162253748402</v>
      </c>
      <c r="BQ184" s="50">
        <f t="shared" si="209"/>
        <v>0.54244563014462766</v>
      </c>
      <c r="BR184" s="50">
        <f t="shared" si="210"/>
        <v>0.96949382757332003</v>
      </c>
      <c r="BS184" s="50">
        <f t="shared" si="211"/>
        <v>0.84703809196865332</v>
      </c>
      <c r="BT184" s="50">
        <f t="shared" si="212"/>
        <v>0.73218276429469265</v>
      </c>
      <c r="BU184" s="50">
        <f t="shared" si="213"/>
        <v>1.2775268801400999</v>
      </c>
      <c r="BV184" s="50">
        <f t="shared" si="214"/>
        <v>1.6599460276785096</v>
      </c>
      <c r="BW184" s="50">
        <f t="shared" si="215"/>
        <v>1.9849550207353464</v>
      </c>
      <c r="BX184" s="50">
        <f t="shared" si="216"/>
        <v>2.183415826593837</v>
      </c>
      <c r="BY184" s="50">
        <f t="shared" si="217"/>
        <v>2.0371594112242191</v>
      </c>
      <c r="BZ184" s="50">
        <f t="shared" si="218"/>
        <v>1.7586100712992421</v>
      </c>
      <c r="CA184" s="50">
        <f t="shared" si="219"/>
        <v>1.4590886263028078</v>
      </c>
      <c r="CB184" s="50">
        <f t="shared" si="220"/>
        <v>1.4234665444907568</v>
      </c>
      <c r="CC184" s="50">
        <f t="shared" si="221"/>
        <v>1.490944389873526</v>
      </c>
      <c r="CD184" s="50">
        <f t="shared" si="222"/>
        <v>88.292292264958235</v>
      </c>
      <c r="CE184" s="50">
        <f t="shared" si="223"/>
        <v>82.927862131550668</v>
      </c>
      <c r="CF184" s="50">
        <f t="shared" si="224"/>
        <v>90.07325668799993</v>
      </c>
      <c r="CG184" s="50">
        <f t="shared" si="225"/>
        <v>31.824316876149826</v>
      </c>
      <c r="CH184" s="50">
        <f t="shared" si="226"/>
        <v>21.424312650951769</v>
      </c>
      <c r="CI184" s="50">
        <f t="shared" si="227"/>
        <v>26.765677182930457</v>
      </c>
      <c r="CJ184" s="50">
        <f t="shared" si="228"/>
        <v>10.639296289739979</v>
      </c>
      <c r="CK184" s="50">
        <f t="shared" si="229"/>
        <v>7.4103910834937698</v>
      </c>
      <c r="CL184" s="50">
        <f t="shared" si="230"/>
        <v>6.3630223082438047</v>
      </c>
      <c r="CM184" s="50">
        <f t="shared" si="231"/>
        <v>16.032086526172993</v>
      </c>
      <c r="CN184" s="50">
        <f t="shared" si="232"/>
        <v>11.558336220855987</v>
      </c>
      <c r="CO184" s="50">
        <f t="shared" si="233"/>
        <v>14.625990283839224</v>
      </c>
      <c r="CP184" s="50">
        <f t="shared" si="234"/>
        <v>9.2362462969735191</v>
      </c>
      <c r="CQ184" s="50">
        <f t="shared" si="235"/>
        <v>8.4552944742018443</v>
      </c>
      <c r="CR184" s="50">
        <f t="shared" si="236"/>
        <v>8.9895124995252491</v>
      </c>
      <c r="CS184" s="50">
        <f t="shared" si="237"/>
        <v>8.2480527652276709</v>
      </c>
      <c r="CT184" s="50">
        <f t="shared" si="238"/>
        <v>9.2079558639266068</v>
      </c>
      <c r="CU184" s="50">
        <f t="shared" si="239"/>
        <v>8.4315797242828552</v>
      </c>
      <c r="CV184" s="50">
        <f t="shared" si="240"/>
        <v>4.8727760237670568</v>
      </c>
      <c r="CW184" s="50">
        <f t="shared" si="241"/>
        <v>3.637609822120174</v>
      </c>
      <c r="CX184" s="50">
        <f t="shared" si="242"/>
        <v>3.618211002023247</v>
      </c>
      <c r="CY184" s="50">
        <f t="shared" si="243"/>
        <v>3.2239632509242258</v>
      </c>
      <c r="CZ184" s="50">
        <f t="shared" si="244"/>
        <v>2.1330325575055853</v>
      </c>
      <c r="DA184" s="50">
        <f t="shared" si="245"/>
        <v>2.7862362183820908</v>
      </c>
      <c r="DB184" s="33">
        <f t="shared" si="246"/>
        <v>879293.13375000004</v>
      </c>
      <c r="DC184" s="33">
        <f t="shared" si="247"/>
        <v>715142.18111111107</v>
      </c>
      <c r="DD184" s="33">
        <f t="shared" si="248"/>
        <v>806641.89285714284</v>
      </c>
      <c r="DE184" s="33">
        <f t="shared" si="249"/>
        <v>28952.9575</v>
      </c>
      <c r="DF184" s="33">
        <f t="shared" si="250"/>
        <v>28291.736666666668</v>
      </c>
      <c r="DG184" s="33">
        <f t="shared" si="251"/>
        <v>32975.141428571427</v>
      </c>
      <c r="DH184" s="50">
        <f t="shared" si="252"/>
        <v>3.2927537346415674</v>
      </c>
      <c r="DI184" s="50">
        <f t="shared" si="253"/>
        <v>3.9560995580920717</v>
      </c>
      <c r="DJ184" s="50">
        <f t="shared" si="254"/>
        <v>4.0879529963132422</v>
      </c>
      <c r="DK184" s="50">
        <f t="shared" si="255"/>
        <v>5.239655807786523</v>
      </c>
      <c r="DL184" s="50">
        <f t="shared" si="256"/>
        <v>4.1743012337082064</v>
      </c>
      <c r="DM184" s="50">
        <f t="shared" si="257"/>
        <v>3.9972140230575852</v>
      </c>
      <c r="DN184" s="50">
        <f t="shared" si="258"/>
        <v>21.156911945936965</v>
      </c>
      <c r="DO184" s="50">
        <f t="shared" si="259"/>
        <v>23.621576591367127</v>
      </c>
      <c r="DP184" s="50">
        <f t="shared" si="260"/>
        <v>14.452561206185486</v>
      </c>
    </row>
    <row r="185" spans="1:120" ht="20.100000000000001" customHeight="1" x14ac:dyDescent="0.25">
      <c r="A185" s="30">
        <f t="shared" si="261"/>
        <v>184</v>
      </c>
      <c r="B185" s="49" t="s">
        <v>195</v>
      </c>
      <c r="C185" s="54" t="s">
        <v>8</v>
      </c>
      <c r="D185" s="32">
        <v>7005868.9100000001</v>
      </c>
      <c r="E185" s="32">
        <v>8283157.04</v>
      </c>
      <c r="F185" s="32">
        <v>7796371.8099999996</v>
      </c>
      <c r="G185" s="32">
        <v>3684083.45</v>
      </c>
      <c r="H185" s="32">
        <v>3410008.82</v>
      </c>
      <c r="I185" s="32">
        <v>381049.51</v>
      </c>
      <c r="J185" s="32">
        <v>407699.04</v>
      </c>
      <c r="K185" s="32">
        <v>304583.15999999997</v>
      </c>
      <c r="L185" s="32">
        <v>3276384.41</v>
      </c>
      <c r="M185" s="32">
        <v>6099308.9900000002</v>
      </c>
      <c r="N185" s="32">
        <v>359036.69</v>
      </c>
      <c r="O185" s="32">
        <v>372821.9</v>
      </c>
      <c r="P185" s="32">
        <v>366482.68</v>
      </c>
      <c r="Q185" s="32">
        <v>428727.23</v>
      </c>
      <c r="R185" s="32">
        <v>1815244.52</v>
      </c>
      <c r="S185" s="32">
        <v>299259.2</v>
      </c>
      <c r="T185" s="32">
        <v>136616.29</v>
      </c>
      <c r="U185" s="32">
        <v>6247915.2300000004</v>
      </c>
      <c r="V185" s="32">
        <v>3362193.11</v>
      </c>
      <c r="W185" s="32">
        <v>3130985.42</v>
      </c>
      <c r="X185" s="32">
        <v>347464.17</v>
      </c>
      <c r="Y185" s="32">
        <v>390391.86</v>
      </c>
      <c r="Z185" s="32">
        <v>441021.5</v>
      </c>
      <c r="AA185" s="32">
        <v>2971801.25</v>
      </c>
      <c r="AB185" s="32">
        <v>7214029.3399999999</v>
      </c>
      <c r="AC185" s="32">
        <v>355818.21</v>
      </c>
      <c r="AD185" s="32">
        <v>560884.04</v>
      </c>
      <c r="AE185" s="32">
        <v>558060.94999999995</v>
      </c>
      <c r="AF185" s="32">
        <v>608315.14</v>
      </c>
      <c r="AG185" s="32">
        <v>2201996.7799999998</v>
      </c>
      <c r="AH185" s="32">
        <v>224965.91</v>
      </c>
      <c r="AI185" s="32">
        <v>132156.1</v>
      </c>
      <c r="AJ185" s="32">
        <v>7252531.5099999998</v>
      </c>
      <c r="AK185" s="32">
        <v>3046752.56</v>
      </c>
      <c r="AL185" s="32">
        <v>2855968.4</v>
      </c>
      <c r="AM185" s="32">
        <v>501351.11</v>
      </c>
      <c r="AN185" s="32">
        <v>515972.81</v>
      </c>
      <c r="AO185" s="32">
        <v>421673.86</v>
      </c>
      <c r="AP185" s="32">
        <v>2530779.75</v>
      </c>
      <c r="AQ185" s="32">
        <v>6787629.1699999999</v>
      </c>
      <c r="AR185" s="32">
        <v>341925.39</v>
      </c>
      <c r="AS185" s="32">
        <v>540847.6</v>
      </c>
      <c r="AT185" s="32">
        <v>540137.27</v>
      </c>
      <c r="AU185" s="32">
        <v>563907.31000000006</v>
      </c>
      <c r="AV185" s="32">
        <v>1996165.2</v>
      </c>
      <c r="AW185" s="32">
        <v>348476.44</v>
      </c>
      <c r="AX185" s="32">
        <v>121217.88</v>
      </c>
      <c r="AY185" s="32">
        <v>6879928.4299999997</v>
      </c>
      <c r="AZ185" s="30">
        <v>13</v>
      </c>
      <c r="BA185" s="30">
        <v>14</v>
      </c>
      <c r="BB185" s="30">
        <v>14</v>
      </c>
      <c r="BC185" s="50">
        <f t="shared" si="195"/>
        <v>88.933501492752569</v>
      </c>
      <c r="BD185" s="50">
        <f t="shared" si="196"/>
        <v>88.388773421762195</v>
      </c>
      <c r="BE185" s="50">
        <f t="shared" si="197"/>
        <v>83.064827227059084</v>
      </c>
      <c r="BF185" s="50">
        <f t="shared" si="198"/>
        <v>803.62818857753507</v>
      </c>
      <c r="BG185" s="50">
        <f t="shared" si="199"/>
        <v>761.23545455071735</v>
      </c>
      <c r="BH185" s="50">
        <f t="shared" si="200"/>
        <v>490.48703748556051</v>
      </c>
      <c r="BI185" s="50">
        <f t="shared" si="201"/>
        <v>11.06649850724744</v>
      </c>
      <c r="BJ185" s="50">
        <f t="shared" si="202"/>
        <v>11.611226578237797</v>
      </c>
      <c r="BK185" s="50">
        <f t="shared" si="203"/>
        <v>16.935172772940906</v>
      </c>
      <c r="BL185" s="50">
        <f t="shared" si="204"/>
        <v>93.463430769913032</v>
      </c>
      <c r="BM185" s="50">
        <f t="shared" si="205"/>
        <v>89.003948494212963</v>
      </c>
      <c r="BN185" s="50">
        <f t="shared" si="206"/>
        <v>97.166187884977901</v>
      </c>
      <c r="BO185" s="50">
        <f t="shared" si="207"/>
        <v>0.10343129170974669</v>
      </c>
      <c r="BP185" s="50">
        <f t="shared" si="208"/>
        <v>0.10334450123241136</v>
      </c>
      <c r="BQ185" s="50">
        <f t="shared" si="209"/>
        <v>0.16455261795201379</v>
      </c>
      <c r="BR185" s="50">
        <f t="shared" si="210"/>
        <v>0.99193180255362434</v>
      </c>
      <c r="BS185" s="50">
        <f t="shared" si="211"/>
        <v>0.9857606800298272</v>
      </c>
      <c r="BT185" s="50">
        <f t="shared" si="212"/>
        <v>0.99425564089310936</v>
      </c>
      <c r="BU185" s="50">
        <f t="shared" si="213"/>
        <v>0.1244356549724884</v>
      </c>
      <c r="BV185" s="50">
        <f t="shared" si="214"/>
        <v>0.13136540002464836</v>
      </c>
      <c r="BW185" s="50">
        <f t="shared" si="215"/>
        <v>0.20387898630846876</v>
      </c>
      <c r="BX185" s="50">
        <f t="shared" si="216"/>
        <v>1.9016585821366234</v>
      </c>
      <c r="BY185" s="50">
        <f t="shared" si="217"/>
        <v>2.4636172786636874</v>
      </c>
      <c r="BZ185" s="50">
        <f t="shared" si="218"/>
        <v>2.558912040431665</v>
      </c>
      <c r="CA185" s="50">
        <f t="shared" si="219"/>
        <v>8.9489914840725024</v>
      </c>
      <c r="CB185" s="50">
        <f t="shared" si="220"/>
        <v>9.0109590868031084</v>
      </c>
      <c r="CC185" s="50">
        <f t="shared" si="221"/>
        <v>5.6965434862605573</v>
      </c>
      <c r="CD185" s="50">
        <f t="shared" si="222"/>
        <v>76.888410089965248</v>
      </c>
      <c r="CE185" s="50">
        <f t="shared" si="223"/>
        <v>78.887562520701479</v>
      </c>
      <c r="CF185" s="50">
        <f t="shared" si="224"/>
        <v>75.978670629057461</v>
      </c>
      <c r="CG185" s="50">
        <f t="shared" si="225"/>
        <v>13.909330554858547</v>
      </c>
      <c r="CH185" s="50">
        <f t="shared" si="226"/>
        <v>9.040081323726497</v>
      </c>
      <c r="CI185" s="50">
        <f t="shared" si="227"/>
        <v>14.770391976646586</v>
      </c>
      <c r="CJ185" s="50">
        <f t="shared" si="228"/>
        <v>10.119800625037415</v>
      </c>
      <c r="CK185" s="50">
        <f t="shared" si="229"/>
        <v>16.682088792930756</v>
      </c>
      <c r="CL185" s="50">
        <f t="shared" si="230"/>
        <v>17.751608945886961</v>
      </c>
      <c r="CM185" s="50">
        <f t="shared" si="231"/>
        <v>9.2963194144853105</v>
      </c>
      <c r="CN185" s="50">
        <f t="shared" si="232"/>
        <v>14.84020844260699</v>
      </c>
      <c r="CO185" s="50">
        <f t="shared" si="233"/>
        <v>16.66181579017297</v>
      </c>
      <c r="CP185" s="50">
        <f t="shared" si="234"/>
        <v>14.863321754748481</v>
      </c>
      <c r="CQ185" s="50">
        <f t="shared" si="235"/>
        <v>12.940006894876369</v>
      </c>
      <c r="CR185" s="50">
        <f t="shared" si="236"/>
        <v>14.820118544181026</v>
      </c>
      <c r="CS185" s="50">
        <f t="shared" si="237"/>
        <v>12.907248949127737</v>
      </c>
      <c r="CT185" s="50">
        <f t="shared" si="238"/>
        <v>14.861487195830406</v>
      </c>
      <c r="CU185" s="50">
        <f t="shared" si="239"/>
        <v>12.938616379302717</v>
      </c>
      <c r="CV185" s="50">
        <f t="shared" si="240"/>
        <v>5.3215654587519259</v>
      </c>
      <c r="CW185" s="50">
        <f t="shared" si="241"/>
        <v>6.7713800099581363</v>
      </c>
      <c r="CX185" s="50">
        <f t="shared" si="242"/>
        <v>6.9371704323578172</v>
      </c>
      <c r="CY185" s="50">
        <f t="shared" si="243"/>
        <v>4.3475429516707864</v>
      </c>
      <c r="CZ185" s="50">
        <f t="shared" si="244"/>
        <v>5.3243165361983769</v>
      </c>
      <c r="DA185" s="50">
        <f t="shared" si="245"/>
        <v>5.4085909481528436</v>
      </c>
      <c r="DB185" s="33">
        <f t="shared" si="246"/>
        <v>538912.99307692307</v>
      </c>
      <c r="DC185" s="33">
        <f t="shared" si="247"/>
        <v>591654.07428571431</v>
      </c>
      <c r="DD185" s="33">
        <f t="shared" si="248"/>
        <v>556883.70071428572</v>
      </c>
      <c r="DE185" s="33">
        <f t="shared" si="249"/>
        <v>27618.206923076923</v>
      </c>
      <c r="DF185" s="33">
        <f t="shared" si="250"/>
        <v>25415.586428571431</v>
      </c>
      <c r="DG185" s="33">
        <f t="shared" si="251"/>
        <v>24423.242142857143</v>
      </c>
      <c r="DH185" s="50">
        <f t="shared" si="252"/>
        <v>5.1247988595321861</v>
      </c>
      <c r="DI185" s="50">
        <f t="shared" si="253"/>
        <v>4.2956834970256708</v>
      </c>
      <c r="DJ185" s="50">
        <f t="shared" si="254"/>
        <v>4.385698865226388</v>
      </c>
      <c r="DK185" s="50">
        <f t="shared" si="255"/>
        <v>6.1195439924381905</v>
      </c>
      <c r="DL185" s="50">
        <f t="shared" si="256"/>
        <v>7.3440010501116859</v>
      </c>
      <c r="DM185" s="50">
        <f t="shared" si="257"/>
        <v>7.2329453204977412</v>
      </c>
      <c r="DN185" s="50">
        <f t="shared" si="258"/>
        <v>16.890162449150399</v>
      </c>
      <c r="DO185" s="50">
        <f t="shared" si="259"/>
        <v>20.972521012265769</v>
      </c>
      <c r="DP185" s="50">
        <f t="shared" si="260"/>
        <v>21.9320932991719</v>
      </c>
    </row>
    <row r="186" spans="1:120" ht="20.100000000000001" customHeight="1" x14ac:dyDescent="0.25">
      <c r="A186" s="30">
        <f t="shared" si="261"/>
        <v>185</v>
      </c>
      <c r="B186" s="49" t="s">
        <v>196</v>
      </c>
      <c r="C186" s="54" t="s">
        <v>15</v>
      </c>
      <c r="D186" s="32">
        <v>6904925.6600000001</v>
      </c>
      <c r="E186" s="32">
        <v>6816553.4400000004</v>
      </c>
      <c r="F186" s="32">
        <v>6511990.0199999996</v>
      </c>
      <c r="G186" s="32">
        <v>8990494.5199999996</v>
      </c>
      <c r="H186" s="32">
        <v>6054853.1600000001</v>
      </c>
      <c r="I186" s="32">
        <v>2417589.34</v>
      </c>
      <c r="J186" s="32">
        <v>2980099.34</v>
      </c>
      <c r="K186" s="32">
        <v>591440.39</v>
      </c>
      <c r="L186" s="32">
        <v>6010395.1799999997</v>
      </c>
      <c r="M186" s="32">
        <v>4403694.34</v>
      </c>
      <c r="N186" s="32">
        <v>918644.05</v>
      </c>
      <c r="O186" s="32">
        <v>780291.63</v>
      </c>
      <c r="P186" s="32">
        <v>738178.65</v>
      </c>
      <c r="Q186" s="32">
        <v>865527.25</v>
      </c>
      <c r="R186" s="32">
        <v>1282011.1000000001</v>
      </c>
      <c r="S186" s="32">
        <v>985108.86</v>
      </c>
      <c r="T186" s="32">
        <v>787412.83</v>
      </c>
      <c r="U186" s="32">
        <v>4314595.0199999996</v>
      </c>
      <c r="V186" s="32">
        <v>8759689.1199999992</v>
      </c>
      <c r="W186" s="32">
        <v>7432397.7999999998</v>
      </c>
      <c r="X186" s="32">
        <v>2532943.6</v>
      </c>
      <c r="Y186" s="32">
        <v>3282943.6</v>
      </c>
      <c r="Z186" s="32">
        <v>516624.69</v>
      </c>
      <c r="AA186" s="32">
        <v>5476745.5199999996</v>
      </c>
      <c r="AB186" s="32">
        <v>4404136.2300000004</v>
      </c>
      <c r="AC186" s="32">
        <v>860010.26</v>
      </c>
      <c r="AD186" s="32">
        <v>747906.66</v>
      </c>
      <c r="AE186" s="32">
        <v>703623.86</v>
      </c>
      <c r="AF186" s="32">
        <v>840774</v>
      </c>
      <c r="AG186" s="32">
        <v>1366521.77</v>
      </c>
      <c r="AH186" s="32">
        <v>1059822.21</v>
      </c>
      <c r="AI186" s="32">
        <v>689540.99</v>
      </c>
      <c r="AJ186" s="32">
        <v>4461710.3</v>
      </c>
      <c r="AK186" s="32">
        <v>8734568.7799999993</v>
      </c>
      <c r="AL186" s="32">
        <v>8188385.4500000002</v>
      </c>
      <c r="AM186" s="32">
        <v>2320677.92</v>
      </c>
      <c r="AN186" s="32">
        <v>3224447.95</v>
      </c>
      <c r="AO186" s="32">
        <v>692734.54</v>
      </c>
      <c r="AP186" s="32">
        <v>5510120.8300000001</v>
      </c>
      <c r="AQ186" s="32">
        <v>4044862.7</v>
      </c>
      <c r="AR186" s="32">
        <v>735777</v>
      </c>
      <c r="AS186" s="32">
        <v>928284.27</v>
      </c>
      <c r="AT186" s="32">
        <v>920098.35</v>
      </c>
      <c r="AU186" s="32">
        <v>1025648.35</v>
      </c>
      <c r="AV186" s="32">
        <v>1387576.2</v>
      </c>
      <c r="AW186" s="32">
        <v>958309.57</v>
      </c>
      <c r="AX186" s="32">
        <v>591107.35</v>
      </c>
      <c r="AY186" s="32">
        <v>4258327.7300000004</v>
      </c>
      <c r="AZ186" s="30">
        <v>32</v>
      </c>
      <c r="BA186" s="30">
        <v>32</v>
      </c>
      <c r="BB186" s="30">
        <v>31</v>
      </c>
      <c r="BC186" s="50">
        <f t="shared" si="195"/>
        <v>66.852776191892943</v>
      </c>
      <c r="BD186" s="50">
        <f t="shared" si="196"/>
        <v>62.522144849816321</v>
      </c>
      <c r="BE186" s="50">
        <f t="shared" si="197"/>
        <v>63.084062519684004</v>
      </c>
      <c r="BF186" s="50">
        <f t="shared" si="198"/>
        <v>201.68439015861802</v>
      </c>
      <c r="BG186" s="50">
        <f t="shared" si="199"/>
        <v>166.82423420250046</v>
      </c>
      <c r="BH186" s="50">
        <f t="shared" si="200"/>
        <v>170.88571176966894</v>
      </c>
      <c r="BI186" s="50">
        <f t="shared" si="201"/>
        <v>33.14722380810705</v>
      </c>
      <c r="BJ186" s="50">
        <f t="shared" si="202"/>
        <v>37.477855150183693</v>
      </c>
      <c r="BK186" s="50">
        <f t="shared" si="203"/>
        <v>36.915937480316011</v>
      </c>
      <c r="BL186" s="50">
        <f t="shared" si="204"/>
        <v>81.124454730425185</v>
      </c>
      <c r="BM186" s="50">
        <f t="shared" si="205"/>
        <v>77.154648651289662</v>
      </c>
      <c r="BN186" s="50">
        <f t="shared" si="206"/>
        <v>71.97132520002377</v>
      </c>
      <c r="BO186" s="50">
        <f t="shared" si="207"/>
        <v>0.26890504572600527</v>
      </c>
      <c r="BP186" s="50">
        <f t="shared" si="208"/>
        <v>0.28915907463163493</v>
      </c>
      <c r="BQ186" s="50">
        <f t="shared" si="209"/>
        <v>0.26568889414595692</v>
      </c>
      <c r="BR186" s="50">
        <f t="shared" si="210"/>
        <v>0.91441988213802283</v>
      </c>
      <c r="BS186" s="50">
        <f t="shared" si="211"/>
        <v>0.87955184653186214</v>
      </c>
      <c r="BT186" s="50">
        <f t="shared" si="212"/>
        <v>0.85909176664724207</v>
      </c>
      <c r="BU186" s="50">
        <f t="shared" si="213"/>
        <v>0.49582419304415853</v>
      </c>
      <c r="BV186" s="50">
        <f t="shared" si="214"/>
        <v>0.59943329263909273</v>
      </c>
      <c r="BW186" s="50">
        <f t="shared" si="215"/>
        <v>0.58518643229099576</v>
      </c>
      <c r="BX186" s="50">
        <f t="shared" si="216"/>
        <v>0.76802512304962733</v>
      </c>
      <c r="BY186" s="50">
        <f t="shared" si="217"/>
        <v>0.7781729861207678</v>
      </c>
      <c r="BZ186" s="50">
        <f t="shared" si="218"/>
        <v>0.74554224530360846</v>
      </c>
      <c r="CA186" s="50">
        <f t="shared" si="219"/>
        <v>2.5045002721595391</v>
      </c>
      <c r="CB186" s="50">
        <f t="shared" si="220"/>
        <v>2.9342926546015473</v>
      </c>
      <c r="CC186" s="50">
        <f t="shared" si="221"/>
        <v>3.5284454509740844</v>
      </c>
      <c r="CD186" s="50">
        <f t="shared" si="222"/>
        <v>55.096058515911977</v>
      </c>
      <c r="CE186" s="50">
        <f t="shared" si="223"/>
        <v>59.489382916688115</v>
      </c>
      <c r="CF186" s="50">
        <f t="shared" si="224"/>
        <v>63.231119183006783</v>
      </c>
      <c r="CG186" s="50">
        <f t="shared" si="225"/>
        <v>57.296864400398661</v>
      </c>
      <c r="CH186" s="50">
        <f t="shared" si="226"/>
        <v>61.05314398422933</v>
      </c>
      <c r="CI186" s="50">
        <f t="shared" si="227"/>
        <v>58.641143230609259</v>
      </c>
      <c r="CJ186" s="50">
        <f t="shared" si="228"/>
        <v>8.6790735288719141</v>
      </c>
      <c r="CK186" s="50">
        <f t="shared" si="229"/>
        <v>8.5380502635920035</v>
      </c>
      <c r="CL186" s="50">
        <f t="shared" si="230"/>
        <v>10.627705767519299</v>
      </c>
      <c r="CM186" s="50">
        <f t="shared" si="231"/>
        <v>9.8402912335624499</v>
      </c>
      <c r="CN186" s="50">
        <f t="shared" si="232"/>
        <v>9.4330599826737984</v>
      </c>
      <c r="CO186" s="50">
        <f t="shared" si="233"/>
        <v>12.572039005540283</v>
      </c>
      <c r="CP186" s="50">
        <f t="shared" si="234"/>
        <v>56.798477071412734</v>
      </c>
      <c r="CQ186" s="50">
        <f t="shared" si="235"/>
        <v>36.223870366766562</v>
      </c>
      <c r="CR186" s="50">
        <f t="shared" si="236"/>
        <v>54.776171399221219</v>
      </c>
      <c r="CS186" s="50">
        <f t="shared" si="237"/>
        <v>35.390571367691059</v>
      </c>
      <c r="CT186" s="50">
        <f t="shared" si="238"/>
        <v>60.994093075149358</v>
      </c>
      <c r="CU186" s="50">
        <f t="shared" si="239"/>
        <v>37.885919855878399</v>
      </c>
      <c r="CV186" s="50">
        <f t="shared" si="240"/>
        <v>11.300507325085379</v>
      </c>
      <c r="CW186" s="50">
        <f t="shared" si="241"/>
        <v>10.97191809003114</v>
      </c>
      <c r="CX186" s="50">
        <f t="shared" si="242"/>
        <v>14.255001422744812</v>
      </c>
      <c r="CY186" s="50">
        <f t="shared" si="243"/>
        <v>8.565485265485103</v>
      </c>
      <c r="CZ186" s="50">
        <f t="shared" si="244"/>
        <v>7.5789721968350028</v>
      </c>
      <c r="DA186" s="50">
        <f t="shared" si="245"/>
        <v>10.637831720755617</v>
      </c>
      <c r="DB186" s="33">
        <f t="shared" si="246"/>
        <v>215778.926875</v>
      </c>
      <c r="DC186" s="33">
        <f t="shared" si="247"/>
        <v>213017.29500000001</v>
      </c>
      <c r="DD186" s="33">
        <f t="shared" si="248"/>
        <v>210064.19419354838</v>
      </c>
      <c r="DE186" s="33">
        <f t="shared" si="249"/>
        <v>28707.626562500001</v>
      </c>
      <c r="DF186" s="33">
        <f t="shared" si="250"/>
        <v>26875.320625</v>
      </c>
      <c r="DG186" s="33">
        <f t="shared" si="251"/>
        <v>23734.741935483871</v>
      </c>
      <c r="DH186" s="50">
        <f t="shared" si="252"/>
        <v>13.304184508772829</v>
      </c>
      <c r="DI186" s="50">
        <f t="shared" si="253"/>
        <v>12.616496996171131</v>
      </c>
      <c r="DJ186" s="50">
        <f t="shared" si="254"/>
        <v>11.298804171078874</v>
      </c>
      <c r="DK186" s="50">
        <f t="shared" si="255"/>
        <v>12.534924959641055</v>
      </c>
      <c r="DL186" s="50">
        <f t="shared" si="256"/>
        <v>12.334297785538963</v>
      </c>
      <c r="DM186" s="50">
        <f t="shared" si="257"/>
        <v>15.75015236279493</v>
      </c>
      <c r="DN186" s="50">
        <f t="shared" si="258"/>
        <v>19.878421029922773</v>
      </c>
      <c r="DO186" s="50">
        <f t="shared" si="259"/>
        <v>26.576581698068054</v>
      </c>
      <c r="DP186" s="50">
        <f t="shared" si="260"/>
        <v>24.710815968749422</v>
      </c>
    </row>
    <row r="187" spans="1:120" ht="20.100000000000001" customHeight="1" x14ac:dyDescent="0.25">
      <c r="A187" s="30">
        <f t="shared" si="261"/>
        <v>186</v>
      </c>
      <c r="B187" s="49" t="s">
        <v>197</v>
      </c>
      <c r="C187" s="54" t="s">
        <v>96</v>
      </c>
      <c r="D187" s="32">
        <v>6886425.7599999998</v>
      </c>
      <c r="E187" s="32">
        <v>6215760.96</v>
      </c>
      <c r="F187" s="32">
        <v>6422333.8499999996</v>
      </c>
      <c r="G187" s="32">
        <v>6288628.9299999997</v>
      </c>
      <c r="H187" s="32">
        <v>5672222.9100000001</v>
      </c>
      <c r="I187" s="32">
        <v>1208452.7</v>
      </c>
      <c r="J187" s="32">
        <v>1208452.7</v>
      </c>
      <c r="K187" s="32">
        <v>801219.59</v>
      </c>
      <c r="L187" s="32">
        <v>5080176.2300000004</v>
      </c>
      <c r="M187" s="32">
        <v>5496908.2400000002</v>
      </c>
      <c r="N187" s="32">
        <v>312751</v>
      </c>
      <c r="O187" s="32">
        <v>1023917.04</v>
      </c>
      <c r="P187" s="32">
        <v>1023872.6</v>
      </c>
      <c r="Q187" s="32">
        <v>1094107.75</v>
      </c>
      <c r="R187" s="32">
        <v>1711862.12</v>
      </c>
      <c r="S187" s="32">
        <v>933556.6</v>
      </c>
      <c r="T187" s="32">
        <v>130064.19</v>
      </c>
      <c r="U187" s="32">
        <v>5789189.04</v>
      </c>
      <c r="V187" s="32">
        <v>5732086.5599999996</v>
      </c>
      <c r="W187" s="32">
        <v>5093363.26</v>
      </c>
      <c r="X187" s="32">
        <v>897574.36</v>
      </c>
      <c r="Y187" s="32">
        <v>897574.36</v>
      </c>
      <c r="Z187" s="32">
        <v>783089.4</v>
      </c>
      <c r="AA187" s="32">
        <v>4834512.2</v>
      </c>
      <c r="AB187" s="32">
        <v>4816833.51</v>
      </c>
      <c r="AC187" s="32">
        <v>298484.7</v>
      </c>
      <c r="AD187" s="32">
        <v>1008731.03</v>
      </c>
      <c r="AE187" s="32">
        <v>1007843.32</v>
      </c>
      <c r="AF187" s="32">
        <v>1063597.8</v>
      </c>
      <c r="AG187" s="32">
        <v>1590726.47</v>
      </c>
      <c r="AH187" s="32">
        <v>674650.88</v>
      </c>
      <c r="AI187" s="32">
        <v>113481.28</v>
      </c>
      <c r="AJ187" s="32">
        <v>4751486.42</v>
      </c>
      <c r="AK187" s="32">
        <v>5534835.5300000003</v>
      </c>
      <c r="AL187" s="32">
        <v>4948639.32</v>
      </c>
      <c r="AM187" s="32">
        <v>1205634.95</v>
      </c>
      <c r="AN187" s="32">
        <v>1205634.95</v>
      </c>
      <c r="AO187" s="32">
        <v>883173.26</v>
      </c>
      <c r="AP187" s="32">
        <v>4329200.58</v>
      </c>
      <c r="AQ187" s="32">
        <v>4881032.84</v>
      </c>
      <c r="AR187" s="32">
        <v>272106.84999999998</v>
      </c>
      <c r="AS187" s="32">
        <v>1127992.52</v>
      </c>
      <c r="AT187" s="32">
        <v>1126162.1399999999</v>
      </c>
      <c r="AU187" s="32">
        <v>1179883.79</v>
      </c>
      <c r="AV187" s="32">
        <v>1312755</v>
      </c>
      <c r="AW187" s="32">
        <v>874177.58</v>
      </c>
      <c r="AX187" s="32">
        <v>140508.68</v>
      </c>
      <c r="AY187" s="32">
        <v>5014675.53</v>
      </c>
      <c r="AZ187" s="30">
        <v>9</v>
      </c>
      <c r="BA187" s="30">
        <v>9</v>
      </c>
      <c r="BB187" s="30">
        <v>8</v>
      </c>
      <c r="BC187" s="50">
        <f t="shared" si="195"/>
        <v>80.783526688384214</v>
      </c>
      <c r="BD187" s="50">
        <f t="shared" si="196"/>
        <v>84.341228091991695</v>
      </c>
      <c r="BE187" s="50">
        <f t="shared" si="197"/>
        <v>78.217330154343358</v>
      </c>
      <c r="BF187" s="50">
        <f t="shared" si="198"/>
        <v>420.38684923290754</v>
      </c>
      <c r="BG187" s="50">
        <f t="shared" si="199"/>
        <v>538.61968606144228</v>
      </c>
      <c r="BH187" s="50">
        <f t="shared" si="200"/>
        <v>359.08054755711919</v>
      </c>
      <c r="BI187" s="50">
        <f t="shared" si="201"/>
        <v>19.216473311615793</v>
      </c>
      <c r="BJ187" s="50">
        <f t="shared" si="202"/>
        <v>15.658771908008312</v>
      </c>
      <c r="BK187" s="50">
        <f t="shared" si="203"/>
        <v>21.782669845656642</v>
      </c>
      <c r="BL187" s="50">
        <f t="shared" si="204"/>
        <v>100</v>
      </c>
      <c r="BM187" s="50">
        <f t="shared" si="205"/>
        <v>100</v>
      </c>
      <c r="BN187" s="50">
        <f t="shared" si="206"/>
        <v>100</v>
      </c>
      <c r="BO187" s="50">
        <f t="shared" si="207"/>
        <v>0.19216473311615795</v>
      </c>
      <c r="BP187" s="50">
        <f t="shared" si="208"/>
        <v>0.15658771908008312</v>
      </c>
      <c r="BQ187" s="50">
        <f t="shared" si="209"/>
        <v>0.21782669845656641</v>
      </c>
      <c r="BR187" s="50">
        <f t="shared" si="210"/>
        <v>1</v>
      </c>
      <c r="BS187" s="50">
        <f t="shared" si="211"/>
        <v>1</v>
      </c>
      <c r="BT187" s="50">
        <f t="shared" si="212"/>
        <v>1</v>
      </c>
      <c r="BU187" s="50">
        <f t="shared" si="213"/>
        <v>0.23787613761580076</v>
      </c>
      <c r="BV187" s="50">
        <f t="shared" si="214"/>
        <v>0.18565975694507503</v>
      </c>
      <c r="BW187" s="50">
        <f t="shared" si="215"/>
        <v>0.27848904843304811</v>
      </c>
      <c r="BX187" s="50">
        <f t="shared" si="216"/>
        <v>1.0950599624583033</v>
      </c>
      <c r="BY187" s="50">
        <f t="shared" si="217"/>
        <v>1.084380163303047</v>
      </c>
      <c r="BZ187" s="50">
        <f t="shared" si="218"/>
        <v>1.1603477312360173</v>
      </c>
      <c r="CA187" s="50">
        <f t="shared" si="219"/>
        <v>4.6937897610721544</v>
      </c>
      <c r="CB187" s="50">
        <f t="shared" si="220"/>
        <v>5.6745864041838274</v>
      </c>
      <c r="CC187" s="50">
        <f t="shared" si="221"/>
        <v>4.1045917920677404</v>
      </c>
      <c r="CD187" s="50">
        <f t="shared" si="222"/>
        <v>73.767092308775176</v>
      </c>
      <c r="CE187" s="50">
        <f t="shared" si="223"/>
        <v>75.9432111090414</v>
      </c>
      <c r="CF187" s="50">
        <f t="shared" si="224"/>
        <v>60.656668922432374</v>
      </c>
      <c r="CG187" s="50">
        <f t="shared" si="225"/>
        <v>46.801684741782161</v>
      </c>
      <c r="CH187" s="50">
        <f t="shared" si="226"/>
        <v>41.15161492200123</v>
      </c>
      <c r="CI187" s="50">
        <f t="shared" si="227"/>
        <v>50.320300791210876</v>
      </c>
      <c r="CJ187" s="50">
        <f t="shared" si="228"/>
        <v>16.28203939837169</v>
      </c>
      <c r="CK187" s="50">
        <f t="shared" si="229"/>
        <v>17.597972735429174</v>
      </c>
      <c r="CL187" s="50">
        <f t="shared" si="230"/>
        <v>20.379874232685648</v>
      </c>
      <c r="CM187" s="50">
        <f t="shared" si="231"/>
        <v>15.771492045267097</v>
      </c>
      <c r="CN187" s="50">
        <f t="shared" si="232"/>
        <v>16.197898931768133</v>
      </c>
      <c r="CO187" s="50">
        <f t="shared" si="233"/>
        <v>20.400377475695525</v>
      </c>
      <c r="CP187" s="50">
        <f t="shared" si="234"/>
        <v>25.278164730652293</v>
      </c>
      <c r="CQ187" s="50">
        <f t="shared" si="235"/>
        <v>20.177630144087978</v>
      </c>
      <c r="CR187" s="50">
        <f t="shared" si="236"/>
        <v>29.042470475588438</v>
      </c>
      <c r="CS187" s="50">
        <f t="shared" si="237"/>
        <v>22.506133343969527</v>
      </c>
      <c r="CT187" s="50">
        <f t="shared" si="238"/>
        <v>31.577353820876976</v>
      </c>
      <c r="CU187" s="50">
        <f t="shared" si="239"/>
        <v>23.999079555791074</v>
      </c>
      <c r="CV187" s="50">
        <f t="shared" si="240"/>
        <v>14.868628163356545</v>
      </c>
      <c r="CW187" s="50">
        <f t="shared" si="241"/>
        <v>16.228600753655755</v>
      </c>
      <c r="CX187" s="50">
        <f t="shared" si="242"/>
        <v>17.563592088879034</v>
      </c>
      <c r="CY187" s="50">
        <f t="shared" si="243"/>
        <v>11.634766973803838</v>
      </c>
      <c r="CZ187" s="50">
        <f t="shared" si="244"/>
        <v>12.598447801313132</v>
      </c>
      <c r="DA187" s="50">
        <f t="shared" si="245"/>
        <v>13.751593745005955</v>
      </c>
      <c r="DB187" s="33">
        <f t="shared" si="246"/>
        <v>765158.41777777777</v>
      </c>
      <c r="DC187" s="33">
        <f t="shared" si="247"/>
        <v>690640.10666666669</v>
      </c>
      <c r="DD187" s="33">
        <f t="shared" si="248"/>
        <v>802791.73124999995</v>
      </c>
      <c r="DE187" s="33">
        <f t="shared" si="249"/>
        <v>34750.111111111109</v>
      </c>
      <c r="DF187" s="33">
        <f t="shared" si="250"/>
        <v>33164.966666666667</v>
      </c>
      <c r="DG187" s="33">
        <f t="shared" si="251"/>
        <v>34013.356249999997</v>
      </c>
      <c r="DH187" s="50">
        <f t="shared" si="252"/>
        <v>4.5415577093217658</v>
      </c>
      <c r="DI187" s="50">
        <f t="shared" si="253"/>
        <v>4.8020620792984934</v>
      </c>
      <c r="DJ187" s="50">
        <f t="shared" si="254"/>
        <v>4.2368842286204096</v>
      </c>
      <c r="DK187" s="50">
        <f t="shared" si="255"/>
        <v>15.887890004640084</v>
      </c>
      <c r="DL187" s="50">
        <f t="shared" si="256"/>
        <v>17.11130474361099</v>
      </c>
      <c r="DM187" s="50">
        <f t="shared" si="257"/>
        <v>18.371573598591421</v>
      </c>
      <c r="DN187" s="50">
        <f t="shared" si="258"/>
        <v>21.746163536361848</v>
      </c>
      <c r="DO187" s="50">
        <f t="shared" si="259"/>
        <v>22.300482182091553</v>
      </c>
      <c r="DP187" s="50">
        <f t="shared" si="260"/>
        <v>21.576722513509459</v>
      </c>
    </row>
    <row r="188" spans="1:120" ht="20.100000000000001" customHeight="1" x14ac:dyDescent="0.25">
      <c r="A188" s="30">
        <f t="shared" si="261"/>
        <v>187</v>
      </c>
      <c r="B188" s="49" t="s">
        <v>198</v>
      </c>
      <c r="C188" s="54" t="s">
        <v>11</v>
      </c>
      <c r="D188" s="32">
        <v>6848903.6900000004</v>
      </c>
      <c r="E188" s="32">
        <v>5816755.9199999999</v>
      </c>
      <c r="F188" s="32">
        <v>5767786.1699999999</v>
      </c>
      <c r="G188" s="32">
        <v>3708365.28</v>
      </c>
      <c r="H188" s="32">
        <v>3336591.7</v>
      </c>
      <c r="I188" s="32">
        <v>2324024.8199999998</v>
      </c>
      <c r="J188" s="32">
        <v>2324024.8199999998</v>
      </c>
      <c r="K188" s="32">
        <v>301301.63</v>
      </c>
      <c r="L188" s="32">
        <v>1384340.46</v>
      </c>
      <c r="M188" s="32">
        <v>4997966.62</v>
      </c>
      <c r="N188" s="32">
        <v>869262.27</v>
      </c>
      <c r="O188" s="32">
        <v>353175.96</v>
      </c>
      <c r="P188" s="32">
        <v>349745.53</v>
      </c>
      <c r="Q188" s="32">
        <v>412325.62</v>
      </c>
      <c r="R188" s="32">
        <v>443868.65</v>
      </c>
      <c r="S188" s="32">
        <v>1789187.89</v>
      </c>
      <c r="T188" s="32">
        <v>638374.89</v>
      </c>
      <c r="U188" s="32">
        <v>5229752.0999999996</v>
      </c>
      <c r="V188" s="32">
        <v>3196931.82</v>
      </c>
      <c r="W188" s="32">
        <v>2977566.34</v>
      </c>
      <c r="X188" s="32">
        <v>2048553.49</v>
      </c>
      <c r="Y188" s="32">
        <v>2048553.49</v>
      </c>
      <c r="Z188" s="32">
        <v>231310.18</v>
      </c>
      <c r="AA188" s="32">
        <v>1148378.33</v>
      </c>
      <c r="AB188" s="32">
        <v>4449983.96</v>
      </c>
      <c r="AC188" s="32">
        <v>729363.22</v>
      </c>
      <c r="AD188" s="32">
        <v>270705.26</v>
      </c>
      <c r="AE188" s="32">
        <v>267716.59000000003</v>
      </c>
      <c r="AF188" s="32">
        <v>311153.69</v>
      </c>
      <c r="AG188" s="32">
        <v>340149.79</v>
      </c>
      <c r="AH188" s="32">
        <v>1626415.57</v>
      </c>
      <c r="AI188" s="32">
        <v>345928.94</v>
      </c>
      <c r="AJ188" s="32">
        <v>4788686.13</v>
      </c>
      <c r="AK188" s="32">
        <v>2807328.12</v>
      </c>
      <c r="AL188" s="32">
        <v>2621187</v>
      </c>
      <c r="AM188" s="32">
        <v>1771690.77</v>
      </c>
      <c r="AN188" s="32">
        <v>1789857.45</v>
      </c>
      <c r="AO188" s="32">
        <v>207015.52</v>
      </c>
      <c r="AP188" s="32">
        <v>1017470.67</v>
      </c>
      <c r="AQ188" s="32">
        <v>4527451.8899999997</v>
      </c>
      <c r="AR188" s="32">
        <v>649405.93999999994</v>
      </c>
      <c r="AS188" s="32">
        <v>242634.84</v>
      </c>
      <c r="AT188" s="32">
        <v>241686.73</v>
      </c>
      <c r="AU188" s="32">
        <v>281709.32</v>
      </c>
      <c r="AV188" s="32">
        <v>289666.40999999997</v>
      </c>
      <c r="AW188" s="32">
        <v>1461699</v>
      </c>
      <c r="AX188" s="32">
        <v>327309.68</v>
      </c>
      <c r="AY188" s="32">
        <v>4628639.5</v>
      </c>
      <c r="AZ188" s="30">
        <v>32</v>
      </c>
      <c r="BA188" s="30">
        <v>32</v>
      </c>
      <c r="BB188" s="30">
        <v>33</v>
      </c>
      <c r="BC188" s="50">
        <f t="shared" si="195"/>
        <v>37.33020766497954</v>
      </c>
      <c r="BD188" s="50">
        <f t="shared" si="196"/>
        <v>35.921264345262145</v>
      </c>
      <c r="BE188" s="50">
        <f t="shared" si="197"/>
        <v>36.243382551235229</v>
      </c>
      <c r="BF188" s="50">
        <f t="shared" si="198"/>
        <v>59.566509276781311</v>
      </c>
      <c r="BG188" s="50">
        <f t="shared" si="199"/>
        <v>56.058010474503163</v>
      </c>
      <c r="BH188" s="50">
        <f t="shared" si="200"/>
        <v>56.846463946053362</v>
      </c>
      <c r="BI188" s="50">
        <f t="shared" si="201"/>
        <v>62.66979233502046</v>
      </c>
      <c r="BJ188" s="50">
        <f t="shared" si="202"/>
        <v>64.078735654737855</v>
      </c>
      <c r="BK188" s="50">
        <f t="shared" si="203"/>
        <v>63.756617448764764</v>
      </c>
      <c r="BL188" s="50">
        <f t="shared" si="204"/>
        <v>100</v>
      </c>
      <c r="BM188" s="50">
        <f t="shared" si="205"/>
        <v>100</v>
      </c>
      <c r="BN188" s="50">
        <f t="shared" si="206"/>
        <v>98.985020846213203</v>
      </c>
      <c r="BO188" s="50">
        <f t="shared" si="207"/>
        <v>0.62669792335020458</v>
      </c>
      <c r="BP188" s="50">
        <f t="shared" si="208"/>
        <v>0.64078735654737862</v>
      </c>
      <c r="BQ188" s="50">
        <f t="shared" si="209"/>
        <v>0.63109501072500207</v>
      </c>
      <c r="BR188" s="50">
        <f t="shared" si="210"/>
        <v>1</v>
      </c>
      <c r="BS188" s="50">
        <f t="shared" si="211"/>
        <v>0.99999999999999978</v>
      </c>
      <c r="BT188" s="50">
        <f t="shared" si="212"/>
        <v>0.98245845420696731</v>
      </c>
      <c r="BU188" s="50">
        <f t="shared" si="213"/>
        <v>1.6787957060794134</v>
      </c>
      <c r="BV188" s="50">
        <f t="shared" si="214"/>
        <v>1.7838663761619395</v>
      </c>
      <c r="BW188" s="50">
        <f t="shared" si="215"/>
        <v>1.7591243686660765</v>
      </c>
      <c r="BX188" s="50">
        <f t="shared" si="216"/>
        <v>1.8468794665233197</v>
      </c>
      <c r="BY188" s="50">
        <f t="shared" si="217"/>
        <v>1.8194807545191878</v>
      </c>
      <c r="BZ188" s="50">
        <f t="shared" si="218"/>
        <v>2.0545465023874727</v>
      </c>
      <c r="CA188" s="50">
        <f t="shared" si="219"/>
        <v>1.4356953812567288</v>
      </c>
      <c r="CB188" s="50">
        <f t="shared" si="220"/>
        <v>1.4534969941155893</v>
      </c>
      <c r="CC188" s="50">
        <f t="shared" si="221"/>
        <v>1.4794833525040039</v>
      </c>
      <c r="CD188" s="50">
        <f t="shared" si="222"/>
        <v>19.231854567872769</v>
      </c>
      <c r="CE188" s="50">
        <f t="shared" si="223"/>
        <v>17.353102005548518</v>
      </c>
      <c r="CF188" s="50">
        <f t="shared" si="224"/>
        <v>14.903104220771441</v>
      </c>
      <c r="CG188" s="50">
        <f t="shared" si="225"/>
        <v>90.478251527536898</v>
      </c>
      <c r="CH188" s="50">
        <f t="shared" si="226"/>
        <v>93.996435583786962</v>
      </c>
      <c r="CI188" s="50">
        <f t="shared" si="227"/>
        <v>87.522327522550015</v>
      </c>
      <c r="CJ188" s="50">
        <f t="shared" si="228"/>
        <v>9.5237640667372467</v>
      </c>
      <c r="CK188" s="50">
        <f t="shared" si="229"/>
        <v>8.4676582186228799</v>
      </c>
      <c r="CL188" s="50">
        <f t="shared" si="230"/>
        <v>8.6429098996806974</v>
      </c>
      <c r="CM188" s="50">
        <f t="shared" si="231"/>
        <v>21.764994862607715</v>
      </c>
      <c r="CN188" s="50">
        <f t="shared" si="232"/>
        <v>20.142332361844549</v>
      </c>
      <c r="CO188" s="50">
        <f t="shared" si="233"/>
        <v>20.34609213845938</v>
      </c>
      <c r="CP188" s="50">
        <f t="shared" si="234"/>
        <v>37.033802158526626</v>
      </c>
      <c r="CQ188" s="50">
        <f t="shared" si="235"/>
        <v>27.025304395833899</v>
      </c>
      <c r="CR188" s="50">
        <f t="shared" si="236"/>
        <v>30.714087337968742</v>
      </c>
      <c r="CS188" s="50">
        <f t="shared" si="237"/>
        <v>23.497151656313612</v>
      </c>
      <c r="CT188" s="50">
        <f t="shared" si="238"/>
        <v>27.395857761395238</v>
      </c>
      <c r="CU188" s="50">
        <f t="shared" si="239"/>
        <v>21.504512189639659</v>
      </c>
      <c r="CV188" s="50">
        <f t="shared" si="240"/>
        <v>5.1566787326220966</v>
      </c>
      <c r="CW188" s="50">
        <f t="shared" si="241"/>
        <v>4.6538872134762013</v>
      </c>
      <c r="CX188" s="50">
        <f t="shared" si="242"/>
        <v>4.2067239118887105</v>
      </c>
      <c r="CY188" s="50">
        <f t="shared" si="243"/>
        <v>4.3992680235805732</v>
      </c>
      <c r="CZ188" s="50">
        <f t="shared" si="244"/>
        <v>3.9766182934490399</v>
      </c>
      <c r="DA188" s="50">
        <f t="shared" si="245"/>
        <v>3.5891677308834766</v>
      </c>
      <c r="DB188" s="33">
        <f t="shared" si="246"/>
        <v>214028.24031250001</v>
      </c>
      <c r="DC188" s="33">
        <f t="shared" si="247"/>
        <v>181773.6225</v>
      </c>
      <c r="DD188" s="33">
        <f t="shared" si="248"/>
        <v>174781.39909090908</v>
      </c>
      <c r="DE188" s="33">
        <f t="shared" si="249"/>
        <v>27164.445937500001</v>
      </c>
      <c r="DF188" s="33">
        <f t="shared" si="250"/>
        <v>22792.600624999999</v>
      </c>
      <c r="DG188" s="33">
        <f t="shared" si="251"/>
        <v>19678.967878787877</v>
      </c>
      <c r="DH188" s="50">
        <f t="shared" si="252"/>
        <v>12.691991438997736</v>
      </c>
      <c r="DI188" s="50">
        <f t="shared" si="253"/>
        <v>12.539003355671143</v>
      </c>
      <c r="DJ188" s="50">
        <f t="shared" si="254"/>
        <v>11.259188896040504</v>
      </c>
      <c r="DK188" s="50">
        <f t="shared" si="255"/>
        <v>6.0203156397429201</v>
      </c>
      <c r="DL188" s="50">
        <f t="shared" si="256"/>
        <v>5.3492650246875062</v>
      </c>
      <c r="DM188" s="50">
        <f t="shared" si="257"/>
        <v>4.8841845327979625</v>
      </c>
      <c r="DN188" s="50">
        <f t="shared" si="258"/>
        <v>13.851184888624601</v>
      </c>
      <c r="DO188" s="50">
        <f t="shared" si="259"/>
        <v>13.598862139996641</v>
      </c>
      <c r="DP188" s="50">
        <f t="shared" si="260"/>
        <v>14.345516611524356</v>
      </c>
    </row>
    <row r="189" spans="1:120" ht="20.100000000000001" customHeight="1" x14ac:dyDescent="0.25">
      <c r="A189" s="30">
        <f t="shared" si="261"/>
        <v>188</v>
      </c>
      <c r="B189" s="49" t="s">
        <v>199</v>
      </c>
      <c r="C189" s="54" t="s">
        <v>11</v>
      </c>
      <c r="D189" s="32">
        <v>6845487.5</v>
      </c>
      <c r="E189" s="32">
        <v>6353372.2300000004</v>
      </c>
      <c r="F189" s="32">
        <v>6198139.21</v>
      </c>
      <c r="G189" s="32">
        <v>3951522.5</v>
      </c>
      <c r="H189" s="32">
        <v>3111645.21</v>
      </c>
      <c r="I189" s="32">
        <v>711873.55</v>
      </c>
      <c r="J189" s="32">
        <v>1092799.93</v>
      </c>
      <c r="K189" s="32">
        <v>418339.51</v>
      </c>
      <c r="L189" s="32">
        <v>2858722.57</v>
      </c>
      <c r="M189" s="32">
        <v>4448272.57</v>
      </c>
      <c r="N189" s="32">
        <v>685146.1</v>
      </c>
      <c r="O189" s="32">
        <v>537208.54</v>
      </c>
      <c r="P189" s="32">
        <v>517721.06</v>
      </c>
      <c r="Q189" s="32">
        <v>771679.94</v>
      </c>
      <c r="R189" s="32">
        <v>1043857.44</v>
      </c>
      <c r="S189" s="32">
        <v>375847.08</v>
      </c>
      <c r="T189" s="32">
        <v>951521.58</v>
      </c>
      <c r="U189" s="32">
        <v>4574126.9000000004</v>
      </c>
      <c r="V189" s="32">
        <v>3641545.7</v>
      </c>
      <c r="W189" s="32">
        <v>2873333.03</v>
      </c>
      <c r="X189" s="32">
        <v>661439.73</v>
      </c>
      <c r="Y189" s="32">
        <v>1201162.6399999999</v>
      </c>
      <c r="Z189" s="32">
        <v>345734.97</v>
      </c>
      <c r="AA189" s="32">
        <v>2440383.06</v>
      </c>
      <c r="AB189" s="32">
        <v>4288559.0999999996</v>
      </c>
      <c r="AC189" s="32">
        <v>603625.01</v>
      </c>
      <c r="AD189" s="32">
        <v>452116.79</v>
      </c>
      <c r="AE189" s="32">
        <v>442764.07</v>
      </c>
      <c r="AF189" s="32">
        <v>644546.09</v>
      </c>
      <c r="AG189" s="32">
        <v>1260842.1200000001</v>
      </c>
      <c r="AH189" s="32">
        <v>354280.84</v>
      </c>
      <c r="AI189" s="32">
        <v>802392.28</v>
      </c>
      <c r="AJ189" s="32">
        <v>4390634.16</v>
      </c>
      <c r="AK189" s="32">
        <v>3063125.98</v>
      </c>
      <c r="AL189" s="32">
        <v>2448294.2200000002</v>
      </c>
      <c r="AM189" s="32">
        <v>824127.49</v>
      </c>
      <c r="AN189" s="32">
        <v>968477.89</v>
      </c>
      <c r="AO189" s="32">
        <v>517348.52</v>
      </c>
      <c r="AP189" s="32">
        <v>2094648.09</v>
      </c>
      <c r="AQ189" s="32">
        <v>4173988.25</v>
      </c>
      <c r="AR189" s="32">
        <v>535251.66</v>
      </c>
      <c r="AS189" s="32">
        <v>608144.65</v>
      </c>
      <c r="AT189" s="32">
        <v>603453.42000000004</v>
      </c>
      <c r="AU189" s="32">
        <v>767415.66</v>
      </c>
      <c r="AV189" s="32">
        <v>952995.11</v>
      </c>
      <c r="AW189" s="32">
        <v>433472.32</v>
      </c>
      <c r="AX189" s="32">
        <v>745596.95</v>
      </c>
      <c r="AY189" s="32">
        <v>4406892.8600000003</v>
      </c>
      <c r="AZ189" s="30">
        <v>27</v>
      </c>
      <c r="BA189" s="30">
        <v>24</v>
      </c>
      <c r="BB189" s="30">
        <v>23</v>
      </c>
      <c r="BC189" s="50">
        <f t="shared" si="195"/>
        <v>72.344838476814942</v>
      </c>
      <c r="BD189" s="50">
        <f t="shared" si="196"/>
        <v>67.015033204169313</v>
      </c>
      <c r="BE189" s="50">
        <f t="shared" si="197"/>
        <v>68.382694792069898</v>
      </c>
      <c r="BF189" s="50">
        <f t="shared" si="198"/>
        <v>261.59615237164229</v>
      </c>
      <c r="BG189" s="50">
        <f t="shared" si="199"/>
        <v>203.16841189799243</v>
      </c>
      <c r="BH189" s="50">
        <f t="shared" si="200"/>
        <v>216.28248942265475</v>
      </c>
      <c r="BI189" s="50">
        <f t="shared" si="201"/>
        <v>27.65516152318505</v>
      </c>
      <c r="BJ189" s="50">
        <f t="shared" si="202"/>
        <v>32.98496679583068</v>
      </c>
      <c r="BK189" s="50">
        <f t="shared" si="203"/>
        <v>31.617305207930102</v>
      </c>
      <c r="BL189" s="50">
        <f t="shared" si="204"/>
        <v>65.142166508008486</v>
      </c>
      <c r="BM189" s="50">
        <f t="shared" si="205"/>
        <v>55.066625282318135</v>
      </c>
      <c r="BN189" s="50">
        <f t="shared" si="206"/>
        <v>85.095126952252869</v>
      </c>
      <c r="BO189" s="50">
        <f t="shared" si="207"/>
        <v>0.18015171367491897</v>
      </c>
      <c r="BP189" s="50">
        <f t="shared" si="208"/>
        <v>0.1816370806495714</v>
      </c>
      <c r="BQ189" s="50">
        <f t="shared" si="209"/>
        <v>0.26904786005569381</v>
      </c>
      <c r="BR189" s="50">
        <f t="shared" si="210"/>
        <v>0.8824173896989671</v>
      </c>
      <c r="BS189" s="50">
        <f t="shared" si="211"/>
        <v>0.81889136982601995</v>
      </c>
      <c r="BT189" s="50">
        <f t="shared" si="212"/>
        <v>0.93552903200037441</v>
      </c>
      <c r="BU189" s="50">
        <f t="shared" si="213"/>
        <v>0.38226861937148382</v>
      </c>
      <c r="BV189" s="50">
        <f t="shared" si="214"/>
        <v>0.49220249873394872</v>
      </c>
      <c r="BW189" s="50">
        <f t="shared" si="215"/>
        <v>0.46235828090817871</v>
      </c>
      <c r="BX189" s="50">
        <f t="shared" si="216"/>
        <v>1.7323670812958802</v>
      </c>
      <c r="BY189" s="50">
        <f t="shared" si="217"/>
        <v>1.7446910607218249</v>
      </c>
      <c r="BZ189" s="50">
        <f t="shared" si="218"/>
        <v>2.0234685907368393</v>
      </c>
      <c r="CA189" s="50">
        <f t="shared" si="219"/>
        <v>4.371064509982145</v>
      </c>
      <c r="CB189" s="50">
        <f t="shared" si="220"/>
        <v>4.34405872474579</v>
      </c>
      <c r="CC189" s="50">
        <f t="shared" si="221"/>
        <v>2.9707712091972569</v>
      </c>
      <c r="CD189" s="50">
        <f t="shared" si="222"/>
        <v>45.250622933507152</v>
      </c>
      <c r="CE189" s="50">
        <f t="shared" si="223"/>
        <v>58.890353481266786</v>
      </c>
      <c r="CF189" s="50">
        <f t="shared" si="224"/>
        <v>45.626494070075772</v>
      </c>
      <c r="CG189" s="50">
        <f t="shared" si="225"/>
        <v>20.184392379800958</v>
      </c>
      <c r="CH189" s="50">
        <f t="shared" si="226"/>
        <v>20.244864993791918</v>
      </c>
      <c r="CI189" s="50">
        <f t="shared" si="227"/>
        <v>24.965023641395458</v>
      </c>
      <c r="CJ189" s="50">
        <f t="shared" si="228"/>
        <v>13.594976113637214</v>
      </c>
      <c r="CK189" s="50">
        <f t="shared" si="229"/>
        <v>12.415518772701382</v>
      </c>
      <c r="CL189" s="50">
        <f t="shared" si="230"/>
        <v>19.853726355714567</v>
      </c>
      <c r="CM189" s="50">
        <f t="shared" si="231"/>
        <v>14.633791833811982</v>
      </c>
      <c r="CN189" s="50">
        <f t="shared" si="232"/>
        <v>14.167241842762177</v>
      </c>
      <c r="CO189" s="50">
        <f t="shared" si="233"/>
        <v>24.698588868930248</v>
      </c>
      <c r="CP189" s="50">
        <f t="shared" si="234"/>
        <v>53.890918154774845</v>
      </c>
      <c r="CQ189" s="50">
        <f t="shared" si="235"/>
        <v>35.018907418938383</v>
      </c>
      <c r="CR189" s="50">
        <f t="shared" si="236"/>
        <v>48.147013527224118</v>
      </c>
      <c r="CS189" s="50">
        <f t="shared" si="237"/>
        <v>32.499483034382209</v>
      </c>
      <c r="CT189" s="50">
        <f t="shared" si="238"/>
        <v>48.49440963328059</v>
      </c>
      <c r="CU189" s="50">
        <f t="shared" si="239"/>
        <v>32.657397509469618</v>
      </c>
      <c r="CV189" s="50">
        <f t="shared" si="240"/>
        <v>7.847630135910701</v>
      </c>
      <c r="CW189" s="50">
        <f t="shared" si="241"/>
        <v>7.116170336520641</v>
      </c>
      <c r="CX189" s="50">
        <f t="shared" si="242"/>
        <v>9.8117294464575284</v>
      </c>
      <c r="CY189" s="50">
        <f t="shared" si="243"/>
        <v>6.1111719216491158</v>
      </c>
      <c r="CZ189" s="50">
        <f t="shared" si="244"/>
        <v>5.4417552991382019</v>
      </c>
      <c r="DA189" s="50">
        <f t="shared" si="245"/>
        <v>8.3468360821150398</v>
      </c>
      <c r="DB189" s="33">
        <f t="shared" si="246"/>
        <v>253536.57407407407</v>
      </c>
      <c r="DC189" s="33">
        <f t="shared" si="247"/>
        <v>264723.8429166667</v>
      </c>
      <c r="DD189" s="33">
        <f t="shared" si="248"/>
        <v>269484.31347826088</v>
      </c>
      <c r="DE189" s="33">
        <f t="shared" si="249"/>
        <v>25375.781481481481</v>
      </c>
      <c r="DF189" s="33">
        <f t="shared" si="250"/>
        <v>25151.042083333334</v>
      </c>
      <c r="DG189" s="33">
        <f t="shared" si="251"/>
        <v>23271.811304347826</v>
      </c>
      <c r="DH189" s="50">
        <f t="shared" si="252"/>
        <v>10.008726186411121</v>
      </c>
      <c r="DI189" s="50">
        <f t="shared" si="253"/>
        <v>9.5008601439994642</v>
      </c>
      <c r="DJ189" s="50">
        <f t="shared" si="254"/>
        <v>8.6356830956044313</v>
      </c>
      <c r="DK189" s="50">
        <f t="shared" si="255"/>
        <v>11.272826661359032</v>
      </c>
      <c r="DL189" s="50">
        <f t="shared" si="256"/>
        <v>10.14494455332739</v>
      </c>
      <c r="DM189" s="50">
        <f t="shared" si="257"/>
        <v>12.381387929491181</v>
      </c>
      <c r="DN189" s="50">
        <f t="shared" si="258"/>
        <v>19.195964328744903</v>
      </c>
      <c r="DO189" s="50">
        <f t="shared" si="259"/>
        <v>21.914402403971042</v>
      </c>
      <c r="DP189" s="50">
        <f t="shared" si="260"/>
        <v>14.268690365529791</v>
      </c>
    </row>
    <row r="190" spans="1:120" ht="20.100000000000001" customHeight="1" x14ac:dyDescent="0.25">
      <c r="A190" s="30">
        <f t="shared" si="261"/>
        <v>189</v>
      </c>
      <c r="B190" s="49" t="s">
        <v>200</v>
      </c>
      <c r="C190" s="54" t="s">
        <v>11</v>
      </c>
      <c r="D190" s="32">
        <v>6790103.4400000004</v>
      </c>
      <c r="E190" s="32">
        <v>6507668.2000000002</v>
      </c>
      <c r="F190" s="32">
        <v>6697968.7199999997</v>
      </c>
      <c r="G190" s="32">
        <v>6319908.96</v>
      </c>
      <c r="H190" s="32">
        <v>3306716.06</v>
      </c>
      <c r="I190" s="32">
        <v>2904837.67</v>
      </c>
      <c r="J190" s="32">
        <v>5442915.8099999996</v>
      </c>
      <c r="K190" s="32">
        <v>1329.95</v>
      </c>
      <c r="L190" s="32">
        <v>876993.15</v>
      </c>
      <c r="M190" s="32">
        <v>5306255.04</v>
      </c>
      <c r="N190" s="32">
        <v>847905.35</v>
      </c>
      <c r="O190" s="32">
        <v>162852.26999999999</v>
      </c>
      <c r="P190" s="32">
        <v>5269.91</v>
      </c>
      <c r="Q190" s="32">
        <v>245175.01</v>
      </c>
      <c r="R190" s="32">
        <v>1415044.99</v>
      </c>
      <c r="S190" s="32">
        <v>1910201.18</v>
      </c>
      <c r="T190" s="32">
        <v>450902.45</v>
      </c>
      <c r="U190" s="32">
        <v>5347361.91</v>
      </c>
      <c r="V190" s="32">
        <v>6508507.4000000004</v>
      </c>
      <c r="W190" s="32">
        <v>3427850.28</v>
      </c>
      <c r="X190" s="32">
        <v>3162438.38</v>
      </c>
      <c r="Y190" s="32">
        <v>5605598.3700000001</v>
      </c>
      <c r="Z190" s="32">
        <v>11990.24</v>
      </c>
      <c r="AA190" s="32">
        <v>902909.03</v>
      </c>
      <c r="AB190" s="32">
        <v>5237600.25</v>
      </c>
      <c r="AC190" s="32">
        <v>751964.66</v>
      </c>
      <c r="AD190" s="32">
        <v>152994.85</v>
      </c>
      <c r="AE190" s="32">
        <v>17766.490000000002</v>
      </c>
      <c r="AF190" s="32">
        <v>208018.21</v>
      </c>
      <c r="AG190" s="32">
        <v>1694958.11</v>
      </c>
      <c r="AH190" s="32">
        <v>2013025.6</v>
      </c>
      <c r="AI190" s="32">
        <v>347025.03</v>
      </c>
      <c r="AJ190" s="32">
        <v>5262662.93</v>
      </c>
      <c r="AK190" s="32">
        <v>6815109.3600000003</v>
      </c>
      <c r="AL190" s="32">
        <v>4114763.66</v>
      </c>
      <c r="AM190" s="32">
        <v>3577181.39</v>
      </c>
      <c r="AN190" s="32">
        <v>5924076.6299999999</v>
      </c>
      <c r="AO190" s="32">
        <v>200496.36</v>
      </c>
      <c r="AP190" s="32">
        <v>891032.73</v>
      </c>
      <c r="AQ190" s="32">
        <v>5348336.57</v>
      </c>
      <c r="AR190" s="32">
        <v>657398.73</v>
      </c>
      <c r="AS190" s="32">
        <v>277098.78999999998</v>
      </c>
      <c r="AT190" s="32">
        <v>242102.95</v>
      </c>
      <c r="AU190" s="32">
        <v>354589.33</v>
      </c>
      <c r="AV190" s="32">
        <v>2337196.6800000002</v>
      </c>
      <c r="AW190" s="32">
        <v>1558419.21</v>
      </c>
      <c r="AX190" s="32">
        <v>320481.78999999998</v>
      </c>
      <c r="AY190" s="32">
        <v>5527503.8899999997</v>
      </c>
      <c r="AZ190" s="30">
        <v>32</v>
      </c>
      <c r="BA190" s="30">
        <v>38</v>
      </c>
      <c r="BB190" s="30">
        <v>30</v>
      </c>
      <c r="BC190" s="50">
        <f t="shared" si="195"/>
        <v>13.876673786769233</v>
      </c>
      <c r="BD190" s="50">
        <f t="shared" si="196"/>
        <v>13.872751070391345</v>
      </c>
      <c r="BE190" s="50">
        <f t="shared" si="197"/>
        <v>13.074371707514315</v>
      </c>
      <c r="BF190" s="50">
        <f t="shared" si="198"/>
        <v>16.11256136625784</v>
      </c>
      <c r="BG190" s="50">
        <f t="shared" si="199"/>
        <v>16.107272951130103</v>
      </c>
      <c r="BH190" s="50">
        <f t="shared" si="200"/>
        <v>15.040871103654174</v>
      </c>
      <c r="BI190" s="50">
        <f t="shared" si="201"/>
        <v>86.123326213230769</v>
      </c>
      <c r="BJ190" s="50">
        <f t="shared" si="202"/>
        <v>86.127248929608641</v>
      </c>
      <c r="BK190" s="50">
        <f t="shared" si="203"/>
        <v>86.925628292485683</v>
      </c>
      <c r="BL190" s="50">
        <f t="shared" si="204"/>
        <v>53.369145718974472</v>
      </c>
      <c r="BM190" s="50">
        <f t="shared" si="205"/>
        <v>56.415714634939143</v>
      </c>
      <c r="BN190" s="50">
        <f t="shared" si="206"/>
        <v>60.383779843171951</v>
      </c>
      <c r="BO190" s="50">
        <f t="shared" si="207"/>
        <v>0.45963283464766869</v>
      </c>
      <c r="BP190" s="50">
        <f t="shared" si="208"/>
        <v>0.48589302979051691</v>
      </c>
      <c r="BQ190" s="50">
        <f t="shared" si="209"/>
        <v>0.52488980015428544</v>
      </c>
      <c r="BR190" s="50">
        <f t="shared" si="210"/>
        <v>0.25680083240663476</v>
      </c>
      <c r="BS190" s="50">
        <f t="shared" si="211"/>
        <v>0.2698417231094653</v>
      </c>
      <c r="BT190" s="50">
        <f t="shared" si="212"/>
        <v>0.27518608760157198</v>
      </c>
      <c r="BU190" s="50">
        <f t="shared" si="213"/>
        <v>6.2063378830267935</v>
      </c>
      <c r="BV190" s="50">
        <f t="shared" si="214"/>
        <v>6.2083755768839746</v>
      </c>
      <c r="BW190" s="50">
        <f t="shared" si="215"/>
        <v>6.6485510919447366</v>
      </c>
      <c r="BX190" s="50">
        <f t="shared" si="216"/>
        <v>1.074398932480825</v>
      </c>
      <c r="BY190" s="50">
        <f t="shared" si="217"/>
        <v>0.99987106106693524</v>
      </c>
      <c r="BZ190" s="50">
        <f t="shared" si="218"/>
        <v>0.98281162725171578</v>
      </c>
      <c r="CA190" s="50">
        <f t="shared" si="219"/>
        <v>1.1383479683393118</v>
      </c>
      <c r="CB190" s="50">
        <f t="shared" si="220"/>
        <v>1.0839263467324856</v>
      </c>
      <c r="CC190" s="50">
        <f t="shared" si="221"/>
        <v>1.1502809646451839</v>
      </c>
      <c r="CD190" s="50">
        <f t="shared" si="222"/>
        <v>61.841727211566116</v>
      </c>
      <c r="CE190" s="50">
        <f t="shared" si="223"/>
        <v>77.289646406018534</v>
      </c>
      <c r="CF190" s="50">
        <f t="shared" si="224"/>
        <v>103.54756693910687</v>
      </c>
      <c r="CG190" s="50">
        <f t="shared" si="225"/>
        <v>97.761723586241658</v>
      </c>
      <c r="CH190" s="50">
        <f t="shared" si="226"/>
        <v>106.48743023570118</v>
      </c>
      <c r="CI190" s="50">
        <f t="shared" si="227"/>
        <v>79.079833357044151</v>
      </c>
      <c r="CJ190" s="50">
        <f t="shared" si="228"/>
        <v>2.5768135432128121</v>
      </c>
      <c r="CK190" s="50">
        <f t="shared" si="229"/>
        <v>2.3506902673261156</v>
      </c>
      <c r="CL190" s="50">
        <f t="shared" si="230"/>
        <v>4.0659478133451401</v>
      </c>
      <c r="CM190" s="50">
        <f t="shared" si="231"/>
        <v>0.1516488469721799</v>
      </c>
      <c r="CN190" s="50">
        <f t="shared" si="232"/>
        <v>1.3279565938110065</v>
      </c>
      <c r="CO190" s="50">
        <f t="shared" si="233"/>
        <v>22.501570733546451</v>
      </c>
      <c r="CP190" s="50">
        <f t="shared" si="234"/>
        <v>27.964136454323167</v>
      </c>
      <c r="CQ190" s="50">
        <f t="shared" si="235"/>
        <v>21.853104494090008</v>
      </c>
      <c r="CR190" s="50">
        <f t="shared" si="236"/>
        <v>24.249043252203148</v>
      </c>
      <c r="CS190" s="50">
        <f t="shared" si="237"/>
        <v>19.516482877845558</v>
      </c>
      <c r="CT190" s="50">
        <f t="shared" si="238"/>
        <v>25.234615143152805</v>
      </c>
      <c r="CU190" s="50">
        <f t="shared" si="239"/>
        <v>20.149872392954375</v>
      </c>
      <c r="CV190" s="50">
        <f t="shared" si="240"/>
        <v>2.3983768647860244</v>
      </c>
      <c r="CW190" s="50">
        <f t="shared" si="241"/>
        <v>2.3509934019069996</v>
      </c>
      <c r="CX190" s="50">
        <f t="shared" si="242"/>
        <v>4.1370570927360202</v>
      </c>
      <c r="CY190" s="50">
        <f t="shared" si="243"/>
        <v>1.9586594103491301E-2</v>
      </c>
      <c r="CZ190" s="50">
        <f t="shared" si="244"/>
        <v>0.18424786930593665</v>
      </c>
      <c r="DA190" s="50">
        <f t="shared" si="245"/>
        <v>2.993390509593183</v>
      </c>
      <c r="DB190" s="33">
        <f t="shared" si="246"/>
        <v>212190.73250000001</v>
      </c>
      <c r="DC190" s="33">
        <f t="shared" si="247"/>
        <v>171254.42631578949</v>
      </c>
      <c r="DD190" s="33">
        <f t="shared" si="248"/>
        <v>223265.62399999998</v>
      </c>
      <c r="DE190" s="33">
        <f t="shared" si="249"/>
        <v>26497.042187499999</v>
      </c>
      <c r="DF190" s="33">
        <f t="shared" si="250"/>
        <v>19788.543684210526</v>
      </c>
      <c r="DG190" s="33">
        <f t="shared" si="251"/>
        <v>21913.291000000001</v>
      </c>
      <c r="DH190" s="50">
        <f t="shared" si="252"/>
        <v>12.487370148222659</v>
      </c>
      <c r="DI190" s="50">
        <f t="shared" si="253"/>
        <v>11.555055311516957</v>
      </c>
      <c r="DJ190" s="50">
        <f t="shared" si="254"/>
        <v>9.8148969856640367</v>
      </c>
      <c r="DK190" s="50">
        <f t="shared" si="255"/>
        <v>3.6107698824688303</v>
      </c>
      <c r="DL190" s="50">
        <f t="shared" si="256"/>
        <v>3.1965091582265979</v>
      </c>
      <c r="DM190" s="50">
        <f t="shared" si="257"/>
        <v>5.2939830689445211</v>
      </c>
      <c r="DN190" s="50">
        <f t="shared" si="258"/>
        <v>74.763326128909227</v>
      </c>
      <c r="DO190" s="50">
        <f t="shared" si="259"/>
        <v>32.512049369346457</v>
      </c>
      <c r="DP190" s="50">
        <f t="shared" si="260"/>
        <v>17.185494848369267</v>
      </c>
    </row>
    <row r="191" spans="1:120" ht="20.100000000000001" customHeight="1" x14ac:dyDescent="0.25">
      <c r="A191" s="30">
        <f t="shared" si="261"/>
        <v>190</v>
      </c>
      <c r="B191" s="49" t="s">
        <v>201</v>
      </c>
      <c r="C191" s="54" t="s">
        <v>6</v>
      </c>
      <c r="D191" s="32">
        <v>6781604.1799999997</v>
      </c>
      <c r="E191" s="32">
        <v>6459287.9699999997</v>
      </c>
      <c r="F191" s="32">
        <v>7758116.6500000004</v>
      </c>
      <c r="G191" s="32">
        <v>3654934.62</v>
      </c>
      <c r="H191" s="32">
        <v>2691877.94</v>
      </c>
      <c r="I191" s="32">
        <v>1887799.19</v>
      </c>
      <c r="J191" s="32">
        <v>2146192.19</v>
      </c>
      <c r="K191" s="32">
        <v>114264.83</v>
      </c>
      <c r="L191" s="32">
        <v>1508742.43</v>
      </c>
      <c r="M191" s="32">
        <v>5527997.3799999999</v>
      </c>
      <c r="N191" s="32">
        <v>732616.68</v>
      </c>
      <c r="O191" s="32">
        <v>173854.52</v>
      </c>
      <c r="P191" s="32">
        <v>142424.97</v>
      </c>
      <c r="Q191" s="32">
        <v>235980.28</v>
      </c>
      <c r="R191" s="32">
        <v>939887.49</v>
      </c>
      <c r="S191" s="32">
        <v>1558004.34</v>
      </c>
      <c r="T191" s="32">
        <v>368634.53</v>
      </c>
      <c r="U191" s="32">
        <v>5707380.5899999999</v>
      </c>
      <c r="V191" s="32">
        <v>3691137.29</v>
      </c>
      <c r="W191" s="32">
        <v>2655981.69</v>
      </c>
      <c r="X191" s="32">
        <v>1821973.98</v>
      </c>
      <c r="Y191" s="32">
        <v>2296659.69</v>
      </c>
      <c r="Z191" s="32">
        <v>283293.06</v>
      </c>
      <c r="AA191" s="32">
        <v>1394477.6</v>
      </c>
      <c r="AB191" s="32">
        <v>5018396.91</v>
      </c>
      <c r="AC191" s="32">
        <v>749206.63</v>
      </c>
      <c r="AD191" s="32">
        <v>287580.39</v>
      </c>
      <c r="AE191" s="32">
        <v>261893.41</v>
      </c>
      <c r="AF191" s="32">
        <v>352061.1</v>
      </c>
      <c r="AG191" s="32">
        <v>1095312.44</v>
      </c>
      <c r="AH191" s="32">
        <v>1558392.55</v>
      </c>
      <c r="AI191" s="32">
        <v>387138.38</v>
      </c>
      <c r="AJ191" s="32">
        <v>4615547.6100000003</v>
      </c>
      <c r="AK191" s="32">
        <v>3898801.4</v>
      </c>
      <c r="AL191" s="32">
        <v>3010436.82</v>
      </c>
      <c r="AM191" s="32">
        <v>2312931.15</v>
      </c>
      <c r="AN191" s="32">
        <v>2737616.86</v>
      </c>
      <c r="AO191" s="32">
        <v>258595.32</v>
      </c>
      <c r="AP191" s="32">
        <v>1161184.54</v>
      </c>
      <c r="AQ191" s="32">
        <v>6112273.1200000001</v>
      </c>
      <c r="AR191" s="32">
        <v>885826.18</v>
      </c>
      <c r="AS191" s="32">
        <v>354118.9</v>
      </c>
      <c r="AT191" s="32">
        <v>340261.77</v>
      </c>
      <c r="AU191" s="32">
        <v>400559.52</v>
      </c>
      <c r="AV191" s="32">
        <v>1154471.43</v>
      </c>
      <c r="AW191" s="32">
        <v>1657497.96</v>
      </c>
      <c r="AX191" s="32">
        <v>408261.58</v>
      </c>
      <c r="AY191" s="32">
        <v>6628258.3799999999</v>
      </c>
      <c r="AZ191" s="30">
        <v>26</v>
      </c>
      <c r="BA191" s="30">
        <v>26</v>
      </c>
      <c r="BB191" s="30">
        <v>27</v>
      </c>
      <c r="BC191" s="50">
        <f t="shared" si="195"/>
        <v>41.279601056174293</v>
      </c>
      <c r="BD191" s="50">
        <f t="shared" si="196"/>
        <v>37.779077028045201</v>
      </c>
      <c r="BE191" s="50">
        <f t="shared" si="197"/>
        <v>29.783115908391743</v>
      </c>
      <c r="BF191" s="50">
        <f t="shared" si="198"/>
        <v>70.298570511525355</v>
      </c>
      <c r="BG191" s="50">
        <f t="shared" si="199"/>
        <v>60.717641628481758</v>
      </c>
      <c r="BH191" s="50">
        <f t="shared" si="200"/>
        <v>42.415889417045747</v>
      </c>
      <c r="BI191" s="50">
        <f t="shared" si="201"/>
        <v>58.7203989438257</v>
      </c>
      <c r="BJ191" s="50">
        <f t="shared" si="202"/>
        <v>62.220922971954806</v>
      </c>
      <c r="BK191" s="50">
        <f t="shared" si="203"/>
        <v>70.21688409160825</v>
      </c>
      <c r="BL191" s="50">
        <f t="shared" si="204"/>
        <v>87.960397898941196</v>
      </c>
      <c r="BM191" s="50">
        <f t="shared" si="205"/>
        <v>79.331473789222997</v>
      </c>
      <c r="BN191" s="50">
        <f t="shared" si="206"/>
        <v>84.487028984764507</v>
      </c>
      <c r="BO191" s="50">
        <f t="shared" si="207"/>
        <v>0.51650696558834752</v>
      </c>
      <c r="BP191" s="50">
        <f t="shared" si="208"/>
        <v>0.49360775198908952</v>
      </c>
      <c r="BQ191" s="50">
        <f t="shared" si="209"/>
        <v>0.59324159214675565</v>
      </c>
      <c r="BR191" s="50">
        <f t="shared" si="210"/>
        <v>0.85377860937347616</v>
      </c>
      <c r="BS191" s="50">
        <f t="shared" si="211"/>
        <v>0.74604374724218192</v>
      </c>
      <c r="BT191" s="50">
        <f t="shared" si="212"/>
        <v>0.73220652193961011</v>
      </c>
      <c r="BU191" s="50">
        <f t="shared" si="213"/>
        <v>1.4225040320500564</v>
      </c>
      <c r="BV191" s="50">
        <f t="shared" si="214"/>
        <v>1.6469677892280232</v>
      </c>
      <c r="BW191" s="50">
        <f t="shared" si="215"/>
        <v>2.3576070518472454</v>
      </c>
      <c r="BX191" s="50">
        <f t="shared" si="216"/>
        <v>1.8554652504290212</v>
      </c>
      <c r="BY191" s="50">
        <f t="shared" si="217"/>
        <v>1.7499451964302308</v>
      </c>
      <c r="BZ191" s="50">
        <f t="shared" si="218"/>
        <v>1.9898722335536252</v>
      </c>
      <c r="CA191" s="50">
        <f t="shared" si="219"/>
        <v>1.4259344713459698</v>
      </c>
      <c r="CB191" s="50">
        <f t="shared" si="220"/>
        <v>1.4577495173668726</v>
      </c>
      <c r="CC191" s="50">
        <f t="shared" si="221"/>
        <v>1.3015678482258324</v>
      </c>
      <c r="CD191" s="50">
        <f t="shared" si="222"/>
        <v>41.1273933001901</v>
      </c>
      <c r="CE191" s="50">
        <f t="shared" si="223"/>
        <v>50.320057231509878</v>
      </c>
      <c r="CF191" s="50">
        <f t="shared" si="224"/>
        <v>44.158533033381715</v>
      </c>
      <c r="CG191" s="50">
        <f t="shared" si="225"/>
        <v>76.091749623478918</v>
      </c>
      <c r="CH191" s="50">
        <f t="shared" si="226"/>
        <v>92.440305602304548</v>
      </c>
      <c r="CI191" s="50">
        <f t="shared" si="227"/>
        <v>69.90091032609071</v>
      </c>
      <c r="CJ191" s="50">
        <f t="shared" si="228"/>
        <v>4.7567067013636475</v>
      </c>
      <c r="CK191" s="50">
        <f t="shared" si="229"/>
        <v>7.7911052178717526</v>
      </c>
      <c r="CL191" s="50">
        <f t="shared" si="230"/>
        <v>9.0827632307713859</v>
      </c>
      <c r="CM191" s="50">
        <f t="shared" si="231"/>
        <v>7.5735147184798137</v>
      </c>
      <c r="CN191" s="50">
        <f t="shared" si="232"/>
        <v>20.315353936126328</v>
      </c>
      <c r="CO191" s="50">
        <f t="shared" si="233"/>
        <v>22.269958916263217</v>
      </c>
      <c r="CP191" s="50">
        <f t="shared" si="234"/>
        <v>22.677413063462772</v>
      </c>
      <c r="CQ191" s="50">
        <f t="shared" si="235"/>
        <v>18.485402077831086</v>
      </c>
      <c r="CR191" s="50">
        <f t="shared" si="236"/>
        <v>28.712178128612781</v>
      </c>
      <c r="CS191" s="50">
        <f t="shared" si="237"/>
        <v>22.307273908396432</v>
      </c>
      <c r="CT191" s="50">
        <f t="shared" si="238"/>
        <v>26.926864976216901</v>
      </c>
      <c r="CU191" s="50">
        <f t="shared" si="239"/>
        <v>21.214472587235463</v>
      </c>
      <c r="CV191" s="50">
        <f t="shared" si="240"/>
        <v>2.5636193942537062</v>
      </c>
      <c r="CW191" s="50">
        <f t="shared" si="241"/>
        <v>4.4521995510288424</v>
      </c>
      <c r="CX191" s="50">
        <f t="shared" si="242"/>
        <v>4.5644956885251267</v>
      </c>
      <c r="CY191" s="50">
        <f t="shared" si="243"/>
        <v>1.6849233155922703</v>
      </c>
      <c r="CZ191" s="50">
        <f t="shared" si="244"/>
        <v>4.3858248976628298</v>
      </c>
      <c r="DA191" s="50">
        <f t="shared" si="245"/>
        <v>3.3332228898620651</v>
      </c>
      <c r="DB191" s="33">
        <f t="shared" si="246"/>
        <v>260830.93</v>
      </c>
      <c r="DC191" s="33">
        <f t="shared" si="247"/>
        <v>248434.15269230769</v>
      </c>
      <c r="DD191" s="33">
        <f t="shared" si="248"/>
        <v>287337.65370370372</v>
      </c>
      <c r="DE191" s="33">
        <f t="shared" si="249"/>
        <v>28177.564615384617</v>
      </c>
      <c r="DF191" s="33">
        <f t="shared" si="250"/>
        <v>28815.639615384614</v>
      </c>
      <c r="DG191" s="33">
        <f t="shared" si="251"/>
        <v>32808.37703703704</v>
      </c>
      <c r="DH191" s="50">
        <f t="shared" si="252"/>
        <v>10.802999711493042</v>
      </c>
      <c r="DI191" s="50">
        <f t="shared" si="253"/>
        <v>11.598904298425326</v>
      </c>
      <c r="DJ191" s="50">
        <f t="shared" si="254"/>
        <v>11.418056984229542</v>
      </c>
      <c r="DK191" s="50">
        <f t="shared" si="255"/>
        <v>3.479711787012612</v>
      </c>
      <c r="DL191" s="50">
        <f t="shared" si="256"/>
        <v>5.4504629865573246</v>
      </c>
      <c r="DM191" s="50">
        <f t="shared" si="257"/>
        <v>5.1631025681986884</v>
      </c>
      <c r="DN191" s="50">
        <f t="shared" si="258"/>
        <v>19.771912186465617</v>
      </c>
      <c r="DO191" s="50">
        <f t="shared" si="259"/>
        <v>-8.1711296210164264</v>
      </c>
      <c r="DP191" s="50">
        <f t="shared" si="260"/>
        <v>24.001065415018562</v>
      </c>
    </row>
    <row r="192" spans="1:120" ht="20.100000000000001" customHeight="1" x14ac:dyDescent="0.25">
      <c r="A192" s="30">
        <f t="shared" si="261"/>
        <v>191</v>
      </c>
      <c r="B192" s="49" t="s">
        <v>202</v>
      </c>
      <c r="C192" s="54" t="s">
        <v>11</v>
      </c>
      <c r="D192" s="32">
        <v>6688715.3399999999</v>
      </c>
      <c r="E192" s="32">
        <v>6122609.6500000004</v>
      </c>
      <c r="F192" s="32">
        <v>7101158.2300000004</v>
      </c>
      <c r="G192" s="32">
        <v>3251930</v>
      </c>
      <c r="H192" s="32">
        <v>2501278.79</v>
      </c>
      <c r="I192" s="32">
        <v>604471.52</v>
      </c>
      <c r="J192" s="32">
        <v>681175.86</v>
      </c>
      <c r="K192" s="32">
        <v>259647.06</v>
      </c>
      <c r="L192" s="32">
        <v>2570754.14</v>
      </c>
      <c r="M192" s="32">
        <v>5131764.38</v>
      </c>
      <c r="N192" s="32">
        <v>798788.48</v>
      </c>
      <c r="O192" s="32">
        <v>328806.21999999997</v>
      </c>
      <c r="P192" s="32">
        <v>320172.17</v>
      </c>
      <c r="Q192" s="32">
        <v>422000.47</v>
      </c>
      <c r="R192" s="32">
        <v>904192.95</v>
      </c>
      <c r="S192" s="32">
        <v>105329.92</v>
      </c>
      <c r="T192" s="32">
        <v>401817.76</v>
      </c>
      <c r="U192" s="32">
        <v>5028414.54</v>
      </c>
      <c r="V192" s="32">
        <v>3242331.21</v>
      </c>
      <c r="W192" s="32">
        <v>2671013.42</v>
      </c>
      <c r="X192" s="32">
        <v>692362.8</v>
      </c>
      <c r="Y192" s="32">
        <v>897982.31</v>
      </c>
      <c r="Z192" s="32">
        <v>168104.05</v>
      </c>
      <c r="AA192" s="32">
        <v>2344348.9</v>
      </c>
      <c r="AB192" s="32">
        <v>4786585.34</v>
      </c>
      <c r="AC192" s="32">
        <v>732203.57</v>
      </c>
      <c r="AD192" s="32">
        <v>223837.81</v>
      </c>
      <c r="AE192" s="32">
        <v>207882.51</v>
      </c>
      <c r="AF192" s="32">
        <v>317313.49</v>
      </c>
      <c r="AG192" s="32">
        <v>963770.65</v>
      </c>
      <c r="AH192" s="32">
        <v>122243.2</v>
      </c>
      <c r="AI192" s="32">
        <v>352523.61</v>
      </c>
      <c r="AJ192" s="32">
        <v>4734865.41</v>
      </c>
      <c r="AK192" s="32">
        <v>3205453.22</v>
      </c>
      <c r="AL192" s="32">
        <v>2567338.83</v>
      </c>
      <c r="AM192" s="32">
        <v>676631.89</v>
      </c>
      <c r="AN192" s="32">
        <v>1002106.89</v>
      </c>
      <c r="AO192" s="32">
        <v>361140.94</v>
      </c>
      <c r="AP192" s="32">
        <v>2203346.33</v>
      </c>
      <c r="AQ192" s="32">
        <v>5464110.4699999997</v>
      </c>
      <c r="AR192" s="32">
        <v>711995.07</v>
      </c>
      <c r="AS192" s="32">
        <v>466600.17</v>
      </c>
      <c r="AT192" s="32">
        <v>459501.11</v>
      </c>
      <c r="AU192" s="32">
        <v>587899.31999999995</v>
      </c>
      <c r="AV192" s="32">
        <v>870895.2</v>
      </c>
      <c r="AW192" s="32">
        <v>109630.56</v>
      </c>
      <c r="AX192" s="32">
        <v>383365.96</v>
      </c>
      <c r="AY192" s="32">
        <v>5755410.5899999999</v>
      </c>
      <c r="AZ192" s="30">
        <v>29</v>
      </c>
      <c r="BA192" s="30">
        <v>25</v>
      </c>
      <c r="BB192" s="30">
        <v>27</v>
      </c>
      <c r="BC192" s="50">
        <f t="shared" si="195"/>
        <v>79.053181956561176</v>
      </c>
      <c r="BD192" s="50">
        <f t="shared" si="196"/>
        <v>72.304423828434224</v>
      </c>
      <c r="BE192" s="50">
        <f t="shared" si="197"/>
        <v>68.737435201128903</v>
      </c>
      <c r="BF192" s="50">
        <f t="shared" si="198"/>
        <v>377.39947801438529</v>
      </c>
      <c r="BG192" s="50">
        <f t="shared" si="199"/>
        <v>261.06849476800937</v>
      </c>
      <c r="BH192" s="50">
        <f t="shared" si="200"/>
        <v>219.87138817097645</v>
      </c>
      <c r="BI192" s="50">
        <f t="shared" si="201"/>
        <v>20.946818043438821</v>
      </c>
      <c r="BJ192" s="50">
        <f t="shared" si="202"/>
        <v>27.695576171565765</v>
      </c>
      <c r="BK192" s="50">
        <f t="shared" si="203"/>
        <v>31.26256479887109</v>
      </c>
      <c r="BL192" s="50">
        <f t="shared" si="204"/>
        <v>88.739421857961915</v>
      </c>
      <c r="BM192" s="50">
        <f t="shared" si="205"/>
        <v>77.102053380093878</v>
      </c>
      <c r="BN192" s="50">
        <f t="shared" si="206"/>
        <v>67.520929828154365</v>
      </c>
      <c r="BO192" s="50">
        <f t="shared" si="207"/>
        <v>0.18588085229386858</v>
      </c>
      <c r="BP192" s="50">
        <f t="shared" si="208"/>
        <v>0.21353857923725197</v>
      </c>
      <c r="BQ192" s="50">
        <f t="shared" si="209"/>
        <v>0.21108774440327036</v>
      </c>
      <c r="BR192" s="50">
        <f t="shared" si="210"/>
        <v>0.97102717924399706</v>
      </c>
      <c r="BS192" s="50">
        <f t="shared" si="211"/>
        <v>0.91936389910022442</v>
      </c>
      <c r="BT192" s="50">
        <f t="shared" si="212"/>
        <v>0.8712937936188635</v>
      </c>
      <c r="BU192" s="50">
        <f t="shared" si="213"/>
        <v>0.26497121969042126</v>
      </c>
      <c r="BV192" s="50">
        <f t="shared" si="214"/>
        <v>0.38304124014987706</v>
      </c>
      <c r="BW192" s="50">
        <f t="shared" si="215"/>
        <v>0.45481133689954223</v>
      </c>
      <c r="BX192" s="50">
        <f t="shared" si="216"/>
        <v>2.0568448090826061</v>
      </c>
      <c r="BY192" s="50">
        <f t="shared" si="217"/>
        <v>1.8883356614267672</v>
      </c>
      <c r="BZ192" s="50">
        <f t="shared" si="218"/>
        <v>2.2153367223371925</v>
      </c>
      <c r="CA192" s="50">
        <f t="shared" si="219"/>
        <v>4.1379597007316411</v>
      </c>
      <c r="CB192" s="50">
        <f t="shared" si="220"/>
        <v>3.8578234128118956</v>
      </c>
      <c r="CC192" s="50">
        <f t="shared" si="221"/>
        <v>3.7942917972725172</v>
      </c>
      <c r="CD192" s="50">
        <f t="shared" si="222"/>
        <v>40.114940834356275</v>
      </c>
      <c r="CE192" s="50">
        <f t="shared" si="223"/>
        <v>46.71161446721743</v>
      </c>
      <c r="CF192" s="50">
        <f t="shared" si="224"/>
        <v>36.393553293320274</v>
      </c>
      <c r="CG192" s="50">
        <f t="shared" si="225"/>
        <v>5.7560041537811841</v>
      </c>
      <c r="CH192" s="50">
        <f t="shared" si="226"/>
        <v>7.1304594548602802</v>
      </c>
      <c r="CI192" s="50">
        <f t="shared" si="227"/>
        <v>5.2995325027197051</v>
      </c>
      <c r="CJ192" s="50">
        <f t="shared" si="228"/>
        <v>10.111110017743309</v>
      </c>
      <c r="CK192" s="50">
        <f t="shared" si="229"/>
        <v>6.9036071734324755</v>
      </c>
      <c r="CL192" s="50">
        <f t="shared" si="230"/>
        <v>14.556449212507927</v>
      </c>
      <c r="CM192" s="50">
        <f t="shared" si="231"/>
        <v>10.100034692543565</v>
      </c>
      <c r="CN192" s="50">
        <f t="shared" si="232"/>
        <v>7.1706071566395257</v>
      </c>
      <c r="CO192" s="50">
        <f t="shared" si="233"/>
        <v>16.390566252923115</v>
      </c>
      <c r="CP192" s="50">
        <f t="shared" si="234"/>
        <v>30.339486475020117</v>
      </c>
      <c r="CQ192" s="50">
        <f t="shared" si="235"/>
        <v>23.277279430462354</v>
      </c>
      <c r="CR192" s="50">
        <f t="shared" si="236"/>
        <v>27.911845608084374</v>
      </c>
      <c r="CS192" s="50">
        <f t="shared" si="237"/>
        <v>21.821157747660759</v>
      </c>
      <c r="CT192" s="50">
        <f t="shared" si="238"/>
        <v>29.960004816666906</v>
      </c>
      <c r="CU192" s="50">
        <f t="shared" si="239"/>
        <v>23.053250004823518</v>
      </c>
      <c r="CV192" s="50">
        <f t="shared" si="240"/>
        <v>4.9158351534810567</v>
      </c>
      <c r="CW192" s="50">
        <f t="shared" si="241"/>
        <v>3.655921621591538</v>
      </c>
      <c r="CX192" s="50">
        <f t="shared" si="242"/>
        <v>6.5707614854823477</v>
      </c>
      <c r="CY192" s="50">
        <f t="shared" si="243"/>
        <v>3.8818673960790804</v>
      </c>
      <c r="CZ192" s="50">
        <f t="shared" si="244"/>
        <v>2.7456274302902846</v>
      </c>
      <c r="DA192" s="50">
        <f t="shared" si="245"/>
        <v>5.0856624835410829</v>
      </c>
      <c r="DB192" s="33">
        <f t="shared" si="246"/>
        <v>230645.35655172414</v>
      </c>
      <c r="DC192" s="33">
        <f t="shared" si="247"/>
        <v>244904.38600000003</v>
      </c>
      <c r="DD192" s="33">
        <f t="shared" si="248"/>
        <v>263005.86037037038</v>
      </c>
      <c r="DE192" s="33">
        <f t="shared" si="249"/>
        <v>27544.430344827586</v>
      </c>
      <c r="DF192" s="33">
        <f t="shared" si="250"/>
        <v>29288.142799999998</v>
      </c>
      <c r="DG192" s="33">
        <f t="shared" si="251"/>
        <v>26370.187777777777</v>
      </c>
      <c r="DH192" s="50">
        <f t="shared" si="252"/>
        <v>11.942330318993662</v>
      </c>
      <c r="DI192" s="50">
        <f t="shared" si="253"/>
        <v>11.95901113833053</v>
      </c>
      <c r="DJ192" s="50">
        <f t="shared" si="254"/>
        <v>10.026463950515293</v>
      </c>
      <c r="DK192" s="50">
        <f t="shared" si="255"/>
        <v>6.3091408222494332</v>
      </c>
      <c r="DL192" s="50">
        <f t="shared" si="256"/>
        <v>5.1826509958870233</v>
      </c>
      <c r="DM192" s="50">
        <f t="shared" si="257"/>
        <v>8.2789215640389955</v>
      </c>
      <c r="DN192" s="50">
        <f t="shared" si="258"/>
        <v>18.903925972079332</v>
      </c>
      <c r="DO192" s="50">
        <f t="shared" si="259"/>
        <v>19.135068169034529</v>
      </c>
      <c r="DP192" s="50">
        <f t="shared" si="260"/>
        <v>21.405861239377636</v>
      </c>
    </row>
    <row r="193" spans="1:120" ht="20.100000000000001" customHeight="1" x14ac:dyDescent="0.25">
      <c r="A193" s="30">
        <f t="shared" si="261"/>
        <v>192</v>
      </c>
      <c r="B193" s="49" t="s">
        <v>203</v>
      </c>
      <c r="C193" s="54" t="s">
        <v>2</v>
      </c>
      <c r="D193" s="32">
        <v>6659065.1200000001</v>
      </c>
      <c r="E193" s="32">
        <v>6560100.3300000001</v>
      </c>
      <c r="F193" s="32">
        <v>7430595.71</v>
      </c>
      <c r="G193" s="32">
        <v>1795308.7</v>
      </c>
      <c r="H193" s="32">
        <v>1794828.77</v>
      </c>
      <c r="I193" s="32">
        <v>254696.37</v>
      </c>
      <c r="J193" s="32">
        <v>1192196.3700000001</v>
      </c>
      <c r="K193" s="32">
        <v>67392.850000000006</v>
      </c>
      <c r="L193" s="32">
        <v>603112.32999999996</v>
      </c>
      <c r="M193" s="32">
        <v>6418879.8799999999</v>
      </c>
      <c r="N193" s="32">
        <v>71726.86</v>
      </c>
      <c r="O193" s="32">
        <v>135378.74</v>
      </c>
      <c r="P193" s="32">
        <v>75990.42</v>
      </c>
      <c r="Q193" s="32">
        <v>135378.74</v>
      </c>
      <c r="R193" s="32">
        <v>896742.39</v>
      </c>
      <c r="S193" s="32">
        <v>158216.06</v>
      </c>
      <c r="T193" s="32">
        <v>58457</v>
      </c>
      <c r="U193" s="32">
        <v>6360519.2999999998</v>
      </c>
      <c r="V193" s="32">
        <v>2347059.4300000002</v>
      </c>
      <c r="W193" s="32">
        <v>2346479.5</v>
      </c>
      <c r="X193" s="32">
        <v>873839.95</v>
      </c>
      <c r="Y193" s="32">
        <v>1811339.95</v>
      </c>
      <c r="Z193" s="32">
        <v>34832.49</v>
      </c>
      <c r="AA193" s="32">
        <v>535719.48</v>
      </c>
      <c r="AB193" s="32">
        <v>6356126.5999999996</v>
      </c>
      <c r="AC193" s="32">
        <v>63899.28</v>
      </c>
      <c r="AD193" s="32">
        <v>95590.31</v>
      </c>
      <c r="AE193" s="32">
        <v>39111.17</v>
      </c>
      <c r="AF193" s="32">
        <v>95590.31</v>
      </c>
      <c r="AG193" s="32">
        <v>1787424.83</v>
      </c>
      <c r="AH193" s="32">
        <v>731999.1</v>
      </c>
      <c r="AI193" s="32">
        <v>34592.25</v>
      </c>
      <c r="AJ193" s="32">
        <v>6027964.6299999999</v>
      </c>
      <c r="AK193" s="32">
        <v>2787854.81</v>
      </c>
      <c r="AL193" s="32">
        <v>2787299.15</v>
      </c>
      <c r="AM193" s="32">
        <v>1536967.82</v>
      </c>
      <c r="AN193" s="32">
        <v>2286967.8199999998</v>
      </c>
      <c r="AO193" s="32">
        <v>253976.74</v>
      </c>
      <c r="AP193" s="32">
        <v>500886.99</v>
      </c>
      <c r="AQ193" s="32">
        <v>7032049.9900000002</v>
      </c>
      <c r="AR193" s="32">
        <v>45009.26</v>
      </c>
      <c r="AS193" s="32">
        <v>330476.34000000003</v>
      </c>
      <c r="AT193" s="32">
        <v>324084.5</v>
      </c>
      <c r="AU193" s="32">
        <v>330476.34000000003</v>
      </c>
      <c r="AV193" s="32">
        <v>1743453.31</v>
      </c>
      <c r="AW193" s="32">
        <v>1467259.38</v>
      </c>
      <c r="AX193" s="32">
        <v>32804.71</v>
      </c>
      <c r="AY193" s="32">
        <v>7520808.8099999996</v>
      </c>
      <c r="AZ193" s="30">
        <v>3</v>
      </c>
      <c r="BA193" s="30">
        <v>3</v>
      </c>
      <c r="BB193" s="30">
        <v>3</v>
      </c>
      <c r="BC193" s="50">
        <f t="shared" si="195"/>
        <v>33.593795317763458</v>
      </c>
      <c r="BD193" s="50">
        <f t="shared" si="196"/>
        <v>22.825134853956381</v>
      </c>
      <c r="BE193" s="50">
        <f t="shared" si="197"/>
        <v>17.966753082094687</v>
      </c>
      <c r="BF193" s="50">
        <f t="shared" si="198"/>
        <v>50.588338060448876</v>
      </c>
      <c r="BG193" s="50">
        <f t="shared" si="199"/>
        <v>29.575866197838785</v>
      </c>
      <c r="BH193" s="50">
        <f t="shared" si="200"/>
        <v>21.901794403036245</v>
      </c>
      <c r="BI193" s="50">
        <f t="shared" si="201"/>
        <v>66.406204682236549</v>
      </c>
      <c r="BJ193" s="50">
        <f t="shared" si="202"/>
        <v>77.174865146043615</v>
      </c>
      <c r="BK193" s="50">
        <f t="shared" si="203"/>
        <v>82.033246917905302</v>
      </c>
      <c r="BL193" s="50">
        <f t="shared" si="204"/>
        <v>21.363625691965492</v>
      </c>
      <c r="BM193" s="50">
        <f t="shared" si="205"/>
        <v>48.242735992213944</v>
      </c>
      <c r="BN193" s="50">
        <f t="shared" si="206"/>
        <v>67.20548520879494</v>
      </c>
      <c r="BO193" s="50">
        <f t="shared" si="207"/>
        <v>0.1418677300455348</v>
      </c>
      <c r="BP193" s="50">
        <f t="shared" si="208"/>
        <v>0.37231266444752953</v>
      </c>
      <c r="BQ193" s="50">
        <f t="shared" si="209"/>
        <v>0.55130841623707083</v>
      </c>
      <c r="BR193" s="50">
        <f t="shared" si="210"/>
        <v>0.39147572575899087</v>
      </c>
      <c r="BS193" s="50">
        <f t="shared" si="211"/>
        <v>0.36363860733093217</v>
      </c>
      <c r="BT193" s="50">
        <f t="shared" si="212"/>
        <v>0.40042545330174084</v>
      </c>
      <c r="BU193" s="50">
        <f t="shared" si="213"/>
        <v>1.976740170442213</v>
      </c>
      <c r="BV193" s="50">
        <f t="shared" si="214"/>
        <v>3.3811351231805125</v>
      </c>
      <c r="BW193" s="50">
        <f t="shared" si="215"/>
        <v>4.5658359383620644</v>
      </c>
      <c r="BX193" s="50">
        <f t="shared" si="216"/>
        <v>3.7091476914248789</v>
      </c>
      <c r="BY193" s="50">
        <f t="shared" si="217"/>
        <v>2.7950294935650604</v>
      </c>
      <c r="BZ193" s="50">
        <f t="shared" si="218"/>
        <v>2.6653452982366752</v>
      </c>
      <c r="CA193" s="50">
        <f t="shared" si="219"/>
        <v>7.0469350230629519</v>
      </c>
      <c r="CB193" s="50">
        <f t="shared" si="220"/>
        <v>2.6852508860461235</v>
      </c>
      <c r="CC193" s="50">
        <f t="shared" si="221"/>
        <v>1.8135052105385003</v>
      </c>
      <c r="CD193" s="50">
        <f t="shared" si="222"/>
        <v>39.961537661816081</v>
      </c>
      <c r="CE193" s="50">
        <f t="shared" si="223"/>
        <v>80.854660545291281</v>
      </c>
      <c r="CF193" s="50">
        <f t="shared" si="224"/>
        <v>69.626480342881067</v>
      </c>
      <c r="CG193" s="50">
        <f t="shared" si="225"/>
        <v>7.3142962418543718</v>
      </c>
      <c r="CH193" s="50">
        <f t="shared" si="226"/>
        <v>35.829642413507756</v>
      </c>
      <c r="CI193" s="50">
        <f t="shared" si="227"/>
        <v>57.642112298656201</v>
      </c>
      <c r="CJ193" s="50">
        <f t="shared" si="228"/>
        <v>7.5406942549768736</v>
      </c>
      <c r="CK193" s="50">
        <f t="shared" si="229"/>
        <v>4.072769047863436</v>
      </c>
      <c r="CL193" s="50">
        <f t="shared" si="230"/>
        <v>11.854144585097673</v>
      </c>
      <c r="CM193" s="50">
        <f t="shared" si="231"/>
        <v>11.174178780261384</v>
      </c>
      <c r="CN193" s="50">
        <f t="shared" si="232"/>
        <v>6.5020017565909676</v>
      </c>
      <c r="CO193" s="50">
        <f t="shared" si="233"/>
        <v>50.705397638696901</v>
      </c>
      <c r="CP193" s="50">
        <f t="shared" si="234"/>
        <v>3.7418559700481606</v>
      </c>
      <c r="CQ193" s="50">
        <f t="shared" si="235"/>
        <v>3.6068912928726582</v>
      </c>
      <c r="CR193" s="50">
        <f t="shared" si="236"/>
        <v>3.2090885351465537</v>
      </c>
      <c r="CS193" s="50">
        <f t="shared" si="237"/>
        <v>3.1093080858414317</v>
      </c>
      <c r="CT193" s="50">
        <f t="shared" si="238"/>
        <v>5.6675609611245052</v>
      </c>
      <c r="CU193" s="50">
        <f t="shared" si="239"/>
        <v>5.3635769668324444</v>
      </c>
      <c r="CV193" s="50">
        <f t="shared" si="240"/>
        <v>2.0329991907332481</v>
      </c>
      <c r="CW193" s="50">
        <f t="shared" si="241"/>
        <v>1.4571470738466585</v>
      </c>
      <c r="CX193" s="50">
        <f t="shared" si="242"/>
        <v>4.4475080181693807</v>
      </c>
      <c r="CY193" s="50">
        <f t="shared" si="243"/>
        <v>1.0120467180534196</v>
      </c>
      <c r="CZ193" s="50">
        <f t="shared" si="244"/>
        <v>0.53097495842719833</v>
      </c>
      <c r="DA193" s="50">
        <f t="shared" si="245"/>
        <v>3.4179862545637008</v>
      </c>
      <c r="DB193" s="33">
        <f t="shared" si="246"/>
        <v>2219688.3733333335</v>
      </c>
      <c r="DC193" s="33">
        <f t="shared" si="247"/>
        <v>2186700.11</v>
      </c>
      <c r="DD193" s="33">
        <f t="shared" si="248"/>
        <v>2476865.2366666668</v>
      </c>
      <c r="DE193" s="33">
        <f t="shared" si="249"/>
        <v>23908.953333333335</v>
      </c>
      <c r="DF193" s="33">
        <f t="shared" si="250"/>
        <v>21299.759999999998</v>
      </c>
      <c r="DG193" s="33">
        <f t="shared" si="251"/>
        <v>15003.086666666668</v>
      </c>
      <c r="DH193" s="50">
        <f t="shared" si="252"/>
        <v>1.0771310793248408</v>
      </c>
      <c r="DI193" s="50">
        <f t="shared" si="253"/>
        <v>0.97405949277608073</v>
      </c>
      <c r="DJ193" s="50">
        <f t="shared" si="254"/>
        <v>0.60572882386034166</v>
      </c>
      <c r="DK193" s="50">
        <f t="shared" si="255"/>
        <v>2.0329991907332481</v>
      </c>
      <c r="DL193" s="50">
        <f t="shared" si="256"/>
        <v>1.4571470738466585</v>
      </c>
      <c r="DM193" s="50">
        <f t="shared" si="257"/>
        <v>4.4475080181693807</v>
      </c>
      <c r="DN193" s="50">
        <f t="shared" si="258"/>
        <v>11.314018267039442</v>
      </c>
      <c r="DO193" s="50">
        <f t="shared" si="259"/>
        <v>10.9397903463384</v>
      </c>
      <c r="DP193" s="50">
        <f t="shared" si="260"/>
        <v>21.632555706922119</v>
      </c>
    </row>
    <row r="194" spans="1:120" ht="20.100000000000001" customHeight="1" x14ac:dyDescent="0.25">
      <c r="A194" s="30">
        <f t="shared" si="261"/>
        <v>193</v>
      </c>
      <c r="B194" s="49" t="s">
        <v>204</v>
      </c>
      <c r="C194" s="54" t="s">
        <v>11</v>
      </c>
      <c r="D194" s="32">
        <v>6579537.04</v>
      </c>
      <c r="E194" s="32">
        <v>5930652.4699999997</v>
      </c>
      <c r="F194" s="32">
        <v>6396273.3300000001</v>
      </c>
      <c r="G194" s="32">
        <v>12353052.9</v>
      </c>
      <c r="H194" s="32">
        <v>3448465.89</v>
      </c>
      <c r="I194" s="32">
        <v>1343960.65</v>
      </c>
      <c r="J194" s="32">
        <v>2398466.34</v>
      </c>
      <c r="K194" s="32">
        <v>741714.54</v>
      </c>
      <c r="L194" s="32">
        <v>9954586.5600000005</v>
      </c>
      <c r="M194" s="32">
        <v>4209293.21</v>
      </c>
      <c r="N194" s="32">
        <v>1125206.6200000001</v>
      </c>
      <c r="O194" s="32">
        <v>936593.06</v>
      </c>
      <c r="P194" s="32">
        <v>858756.84</v>
      </c>
      <c r="Q194" s="32">
        <v>1120878</v>
      </c>
      <c r="R194" s="32">
        <v>1311850.97</v>
      </c>
      <c r="S194" s="32">
        <v>561167.23</v>
      </c>
      <c r="T194" s="32">
        <v>481144.11</v>
      </c>
      <c r="U194" s="32">
        <v>4329416.55</v>
      </c>
      <c r="V194" s="32">
        <v>12153924.300000001</v>
      </c>
      <c r="W194" s="32">
        <v>3496852.99</v>
      </c>
      <c r="X194" s="32">
        <v>1503261</v>
      </c>
      <c r="Y194" s="32">
        <v>2951552.28</v>
      </c>
      <c r="Z194" s="32">
        <v>980194.03</v>
      </c>
      <c r="AA194" s="32">
        <v>9202372.0199999996</v>
      </c>
      <c r="AB194" s="32">
        <v>3814261.22</v>
      </c>
      <c r="AC194" s="32">
        <v>967077.08</v>
      </c>
      <c r="AD194" s="32">
        <v>1145071.8999999999</v>
      </c>
      <c r="AE194" s="32">
        <v>1067082.32</v>
      </c>
      <c r="AF194" s="32">
        <v>1318549.6599999999</v>
      </c>
      <c r="AG194" s="32">
        <v>1477004.24</v>
      </c>
      <c r="AH194" s="32">
        <v>570873.28</v>
      </c>
      <c r="AI194" s="32">
        <v>593058.37</v>
      </c>
      <c r="AJ194" s="32">
        <v>3812604.08</v>
      </c>
      <c r="AK194" s="32">
        <v>11584665.289999999</v>
      </c>
      <c r="AL194" s="32">
        <v>3626640.41</v>
      </c>
      <c r="AM194" s="32">
        <v>1393789.11</v>
      </c>
      <c r="AN194" s="32">
        <v>3409771.88</v>
      </c>
      <c r="AO194" s="32">
        <v>2292068.6800000002</v>
      </c>
      <c r="AP194" s="32">
        <v>8174893.4100000001</v>
      </c>
      <c r="AQ194" s="32">
        <v>4012590.82</v>
      </c>
      <c r="AR194" s="32">
        <v>957696.64</v>
      </c>
      <c r="AS194" s="32">
        <v>2449862.91</v>
      </c>
      <c r="AT194" s="32">
        <v>2381315.35</v>
      </c>
      <c r="AU194" s="32">
        <v>2612776.7000000002</v>
      </c>
      <c r="AV194" s="32">
        <v>1558307.29</v>
      </c>
      <c r="AW194" s="32">
        <v>590382.06999999995</v>
      </c>
      <c r="AX194" s="32">
        <v>507556.18</v>
      </c>
      <c r="AY194" s="32">
        <v>4004519.92</v>
      </c>
      <c r="AZ194" s="30">
        <v>48</v>
      </c>
      <c r="BA194" s="30">
        <v>46</v>
      </c>
      <c r="BB194" s="30">
        <v>48</v>
      </c>
      <c r="BC194" s="50">
        <f t="shared" si="195"/>
        <v>80.584019517960613</v>
      </c>
      <c r="BD194" s="50">
        <f t="shared" si="196"/>
        <v>75.715232322123299</v>
      </c>
      <c r="BE194" s="50">
        <f t="shared" si="197"/>
        <v>70.566504990495076</v>
      </c>
      <c r="BF194" s="50">
        <f t="shared" si="198"/>
        <v>415.03966071919115</v>
      </c>
      <c r="BG194" s="50">
        <f t="shared" si="199"/>
        <v>311.78075626022792</v>
      </c>
      <c r="BH194" s="50">
        <f t="shared" si="200"/>
        <v>239.74898314898417</v>
      </c>
      <c r="BI194" s="50">
        <f t="shared" si="201"/>
        <v>19.41598048203938</v>
      </c>
      <c r="BJ194" s="50">
        <f t="shared" si="202"/>
        <v>24.28476767787668</v>
      </c>
      <c r="BK194" s="50">
        <f t="shared" si="203"/>
        <v>29.433495009504934</v>
      </c>
      <c r="BL194" s="50">
        <f t="shared" si="204"/>
        <v>56.034167650649621</v>
      </c>
      <c r="BM194" s="50">
        <f t="shared" si="205"/>
        <v>50.931200175115997</v>
      </c>
      <c r="BN194" s="50">
        <f t="shared" si="206"/>
        <v>40.876315456035734</v>
      </c>
      <c r="BO194" s="50">
        <f t="shared" si="207"/>
        <v>0.10879583054323355</v>
      </c>
      <c r="BP194" s="50">
        <f t="shared" si="208"/>
        <v>0.1236852363808124</v>
      </c>
      <c r="BQ194" s="50">
        <f t="shared" si="209"/>
        <v>0.12031328269821771</v>
      </c>
      <c r="BR194" s="50">
        <f t="shared" si="210"/>
        <v>0.90421501918107738</v>
      </c>
      <c r="BS194" s="50">
        <f t="shared" si="211"/>
        <v>0.86401867759729112</v>
      </c>
      <c r="BT194" s="50">
        <f t="shared" si="212"/>
        <v>0.80217767987835575</v>
      </c>
      <c r="BU194" s="50">
        <f t="shared" si="213"/>
        <v>0.24094082918899243</v>
      </c>
      <c r="BV194" s="50">
        <f t="shared" si="214"/>
        <v>0.32073820462650671</v>
      </c>
      <c r="BW194" s="50">
        <f t="shared" si="215"/>
        <v>0.41710291608560557</v>
      </c>
      <c r="BX194" s="50">
        <f t="shared" si="216"/>
        <v>0.53262437174538446</v>
      </c>
      <c r="BY194" s="50">
        <f t="shared" si="217"/>
        <v>0.48796193917383535</v>
      </c>
      <c r="BZ194" s="50">
        <f t="shared" si="218"/>
        <v>0.55213276947425738</v>
      </c>
      <c r="CA194" s="50">
        <f t="shared" si="219"/>
        <v>2.5658979598844658</v>
      </c>
      <c r="CB194" s="50">
        <f t="shared" si="220"/>
        <v>2.326178215226764</v>
      </c>
      <c r="CC194" s="50">
        <f t="shared" si="221"/>
        <v>2.6020008220612372</v>
      </c>
      <c r="CD194" s="50">
        <f t="shared" si="222"/>
        <v>59.166641454721535</v>
      </c>
      <c r="CE194" s="50">
        <f t="shared" si="223"/>
        <v>73.903842519179307</v>
      </c>
      <c r="CF194" s="50">
        <f t="shared" si="224"/>
        <v>72.295928763297582</v>
      </c>
      <c r="CG194" s="50">
        <f t="shared" si="225"/>
        <v>34.61659600373882</v>
      </c>
      <c r="CH194" s="50">
        <f t="shared" si="226"/>
        <v>38.451762351529062</v>
      </c>
      <c r="CI194" s="50">
        <f t="shared" si="227"/>
        <v>38.827953125379047</v>
      </c>
      <c r="CJ194" s="50">
        <f t="shared" si="228"/>
        <v>7.5818752464016415</v>
      </c>
      <c r="CK194" s="50">
        <f t="shared" si="229"/>
        <v>9.4214170809011861</v>
      </c>
      <c r="CL194" s="50">
        <f t="shared" si="230"/>
        <v>21.147463898803764</v>
      </c>
      <c r="CM194" s="50">
        <f t="shared" si="231"/>
        <v>7.4509828763797499</v>
      </c>
      <c r="CN194" s="50">
        <f t="shared" si="232"/>
        <v>10.651536667608012</v>
      </c>
      <c r="CO194" s="50">
        <f t="shared" si="233"/>
        <v>28.037902943128408</v>
      </c>
      <c r="CP194" s="50">
        <f t="shared" si="234"/>
        <v>56.309781993067666</v>
      </c>
      <c r="CQ194" s="50">
        <f t="shared" si="235"/>
        <v>36.02447733921413</v>
      </c>
      <c r="CR194" s="50">
        <f t="shared" si="236"/>
        <v>55.486269238791131</v>
      </c>
      <c r="CS194" s="50">
        <f t="shared" si="237"/>
        <v>35.685639323930907</v>
      </c>
      <c r="CT194" s="50">
        <f t="shared" si="238"/>
        <v>59.405073104364035</v>
      </c>
      <c r="CU194" s="50">
        <f t="shared" si="239"/>
        <v>37.266739349927064</v>
      </c>
      <c r="CV194" s="50">
        <f t="shared" si="240"/>
        <v>14.234938633311502</v>
      </c>
      <c r="CW194" s="50">
        <f t="shared" si="241"/>
        <v>19.307688416954232</v>
      </c>
      <c r="CX194" s="50">
        <f t="shared" si="242"/>
        <v>38.301410580901489</v>
      </c>
      <c r="CY194" s="50">
        <f t="shared" si="243"/>
        <v>11.273050603572559</v>
      </c>
      <c r="CZ194" s="50">
        <f t="shared" si="244"/>
        <v>16.527591777772809</v>
      </c>
      <c r="DA194" s="50">
        <f t="shared" si="245"/>
        <v>35.834439239012319</v>
      </c>
      <c r="DB194" s="33">
        <f t="shared" si="246"/>
        <v>137073.68833333332</v>
      </c>
      <c r="DC194" s="33">
        <f t="shared" si="247"/>
        <v>128927.22760869564</v>
      </c>
      <c r="DD194" s="33">
        <f t="shared" si="248"/>
        <v>133255.69437499999</v>
      </c>
      <c r="DE194" s="33">
        <f t="shared" si="249"/>
        <v>23441.804583333334</v>
      </c>
      <c r="DF194" s="33">
        <f t="shared" si="250"/>
        <v>21023.414782608696</v>
      </c>
      <c r="DG194" s="33">
        <f t="shared" si="251"/>
        <v>19952.013333333332</v>
      </c>
      <c r="DH194" s="50">
        <f t="shared" si="252"/>
        <v>17.101607805524264</v>
      </c>
      <c r="DI194" s="50">
        <f t="shared" si="253"/>
        <v>16.306419654362244</v>
      </c>
      <c r="DJ194" s="50">
        <f t="shared" si="254"/>
        <v>14.972728502832759</v>
      </c>
      <c r="DK194" s="50">
        <f t="shared" si="255"/>
        <v>17.035818678209004</v>
      </c>
      <c r="DL194" s="50">
        <f t="shared" si="256"/>
        <v>22.232792541290149</v>
      </c>
      <c r="DM194" s="50">
        <f t="shared" si="257"/>
        <v>40.848421654301006</v>
      </c>
      <c r="DN194" s="50">
        <f t="shared" si="258"/>
        <v>13.629271354624661</v>
      </c>
      <c r="DO194" s="50">
        <f t="shared" si="259"/>
        <v>8.1426042182012761</v>
      </c>
      <c r="DP194" s="50">
        <f t="shared" si="260"/>
        <v>3.747788800840675</v>
      </c>
    </row>
    <row r="195" spans="1:120" ht="20.100000000000001" customHeight="1" x14ac:dyDescent="0.25">
      <c r="A195" s="30">
        <f t="shared" si="261"/>
        <v>194</v>
      </c>
      <c r="B195" s="49" t="s">
        <v>205</v>
      </c>
      <c r="C195" s="54" t="s">
        <v>11</v>
      </c>
      <c r="D195" s="32">
        <v>6576960.6500000004</v>
      </c>
      <c r="E195" s="32">
        <v>6769471.2300000004</v>
      </c>
      <c r="F195" s="32">
        <v>6792391.4500000002</v>
      </c>
      <c r="G195" s="32">
        <v>6861392.6399999997</v>
      </c>
      <c r="H195" s="32">
        <v>3709054.16</v>
      </c>
      <c r="I195" s="32">
        <v>1162272.1299999999</v>
      </c>
      <c r="J195" s="32">
        <v>1944618.85</v>
      </c>
      <c r="K195" s="32">
        <v>554497.49</v>
      </c>
      <c r="L195" s="32">
        <v>4916773.79</v>
      </c>
      <c r="M195" s="32">
        <v>4183580.53</v>
      </c>
      <c r="N195" s="32">
        <v>1250251.6100000001</v>
      </c>
      <c r="O195" s="32">
        <v>673493.62</v>
      </c>
      <c r="P195" s="32">
        <v>619025.9</v>
      </c>
      <c r="Q195" s="32">
        <v>1277716.8400000001</v>
      </c>
      <c r="R195" s="32">
        <v>465724.99</v>
      </c>
      <c r="S195" s="32">
        <v>176878.34</v>
      </c>
      <c r="T195" s="32">
        <v>621853.66</v>
      </c>
      <c r="U195" s="32">
        <v>4738757.9800000004</v>
      </c>
      <c r="V195" s="32">
        <v>7009488.0199999996</v>
      </c>
      <c r="W195" s="32">
        <v>3526202.08</v>
      </c>
      <c r="X195" s="32">
        <v>1136806.99</v>
      </c>
      <c r="Y195" s="32">
        <v>2792084.32</v>
      </c>
      <c r="Z195" s="32">
        <v>191858.92</v>
      </c>
      <c r="AA195" s="32">
        <v>4217403.7</v>
      </c>
      <c r="AB195" s="32">
        <v>4339940.34</v>
      </c>
      <c r="AC195" s="32">
        <v>1127684.1499999999</v>
      </c>
      <c r="AD195" s="32">
        <v>283518.61</v>
      </c>
      <c r="AE195" s="32">
        <v>226689.22</v>
      </c>
      <c r="AF195" s="32">
        <v>803685.36</v>
      </c>
      <c r="AG195" s="32">
        <v>402405.83</v>
      </c>
      <c r="AH195" s="32">
        <v>193920.75</v>
      </c>
      <c r="AI195" s="32">
        <v>820382.38</v>
      </c>
      <c r="AJ195" s="32">
        <v>4952472.83</v>
      </c>
      <c r="AK195" s="32">
        <v>7004778.0499999998</v>
      </c>
      <c r="AL195" s="32">
        <v>3047248.5</v>
      </c>
      <c r="AM195" s="32">
        <v>1100110.49</v>
      </c>
      <c r="AN195" s="32">
        <v>3032288.19</v>
      </c>
      <c r="AO195" s="32">
        <v>111685.89</v>
      </c>
      <c r="AP195" s="32">
        <v>3972489.86</v>
      </c>
      <c r="AQ195" s="32">
        <v>4470823.1100000003</v>
      </c>
      <c r="AR195" s="32">
        <v>1139258.1499999999</v>
      </c>
      <c r="AS195" s="32">
        <v>148868.99</v>
      </c>
      <c r="AT195" s="32">
        <v>125310.05</v>
      </c>
      <c r="AU195" s="32">
        <v>694042.12</v>
      </c>
      <c r="AV195" s="32">
        <v>488788.01</v>
      </c>
      <c r="AW195" s="32">
        <v>541789.24</v>
      </c>
      <c r="AX195" s="32">
        <v>733389.16</v>
      </c>
      <c r="AY195" s="32">
        <v>4588303.95</v>
      </c>
      <c r="AZ195" s="30">
        <v>66</v>
      </c>
      <c r="BA195" s="30">
        <v>69</v>
      </c>
      <c r="BB195" s="30">
        <v>70</v>
      </c>
      <c r="BC195" s="50">
        <f t="shared" ref="BC195:BC258" si="262">L195/G195*100</f>
        <v>71.658540007411673</v>
      </c>
      <c r="BD195" s="50">
        <f t="shared" ref="BD195:BD258" si="263">(AA195/V195)*100</f>
        <v>60.167071945434337</v>
      </c>
      <c r="BE195" s="50">
        <f t="shared" ref="BE195:BE258" si="264">(AP195/AK195)*100</f>
        <v>56.711145330293512</v>
      </c>
      <c r="BF195" s="50">
        <f t="shared" ref="BF195:BF258" si="265">(L195/J195)*100</f>
        <v>252.83997375629673</v>
      </c>
      <c r="BG195" s="50">
        <f t="shared" ref="BG195:BG258" si="266">AA195/Y195*100</f>
        <v>151.04857936382095</v>
      </c>
      <c r="BH195" s="50">
        <f t="shared" ref="BH195:BH258" si="267">AP195/AN195*100</f>
        <v>131.00634277113349</v>
      </c>
      <c r="BI195" s="50">
        <f t="shared" ref="BI195:BI258" si="268">J195/G195*100</f>
        <v>28.34145999258833</v>
      </c>
      <c r="BJ195" s="50">
        <f t="shared" ref="BJ195:BJ258" si="269">Y195/V195*100</f>
        <v>39.832928054565677</v>
      </c>
      <c r="BK195" s="50">
        <f t="shared" ref="BK195:BK258" si="270">AN195/AK195*100</f>
        <v>43.288854669706488</v>
      </c>
      <c r="BL195" s="50">
        <f t="shared" ref="BL195:BL258" si="271">I195/J195*100</f>
        <v>59.768634352176505</v>
      </c>
      <c r="BM195" s="50">
        <f t="shared" ref="BM195:BM258" si="272">X195/Y195*100</f>
        <v>40.715353109393206</v>
      </c>
      <c r="BN195" s="50">
        <f t="shared" ref="BN195:BN258" si="273">AM195/AN195*100</f>
        <v>36.2798791232307</v>
      </c>
      <c r="BO195" s="50">
        <f t="shared" ref="BO195:BO258" si="274">I195/G195</f>
        <v>0.1693930359303851</v>
      </c>
      <c r="BP195" s="50">
        <f t="shared" ref="BP195:BP258" si="275">X195/V195</f>
        <v>0.16218117311226962</v>
      </c>
      <c r="BQ195" s="50">
        <f t="shared" ref="BQ195:BQ258" si="276">AM195/AK195</f>
        <v>0.15705144148000522</v>
      </c>
      <c r="BR195" s="50">
        <f t="shared" ref="BR195:BR258" si="277">((L195/(L195+J195-I195)))</f>
        <v>0.86272500842415056</v>
      </c>
      <c r="BS195" s="50">
        <f t="shared" ref="BS195:BS258" si="278">AA195/(AA195+Y195-X195)</f>
        <v>0.71813941170239259</v>
      </c>
      <c r="BT195" s="50">
        <f t="shared" ref="BT195:BT258" si="279">AP195/(AP195+AN195-AM195)</f>
        <v>0.67277112887960799</v>
      </c>
      <c r="BU195" s="50">
        <f t="shared" ref="BU195:BU258" si="280">J195/L195</f>
        <v>0.39550708107724436</v>
      </c>
      <c r="BV195" s="50">
        <f t="shared" ref="BV195:BV258" si="281">Y195/AA195</f>
        <v>0.66203866611109574</v>
      </c>
      <c r="BW195" s="50">
        <f t="shared" ref="BW195:BW258" si="282">AN195/AP195</f>
        <v>0.76332182003354443</v>
      </c>
      <c r="BX195" s="50">
        <f t="shared" ref="BX195:BX258" si="283">D195/G195</f>
        <v>0.95854602630640307</v>
      </c>
      <c r="BY195" s="50">
        <f t="shared" ref="BY195:BY258" si="284">E195/V195</f>
        <v>0.96575829941999114</v>
      </c>
      <c r="BZ195" s="50">
        <f t="shared" ref="BZ195:BZ258" si="285">F195/AK195</f>
        <v>0.96967975309367582</v>
      </c>
      <c r="CA195" s="50">
        <f t="shared" ref="CA195:CA258" si="286">H195/I195</f>
        <v>3.1912097556705592</v>
      </c>
      <c r="CB195" s="50">
        <f t="shared" ref="CB195:CB258" si="287">W195/X195</f>
        <v>3.1018476408207167</v>
      </c>
      <c r="CC195" s="50">
        <f t="shared" ref="CC195:CC258" si="288">AL195/AM195</f>
        <v>2.7699476804370806</v>
      </c>
      <c r="CD195" s="50">
        <f t="shared" ref="CD195:CD258" si="289">(R195/(D195*1.23))*365</f>
        <v>21.01319310569265</v>
      </c>
      <c r="CE195" s="50">
        <f t="shared" ref="CE195:CE258" si="290">(AG195/(E195*1.23))*365</f>
        <v>17.639946769442368</v>
      </c>
      <c r="CF195" s="50">
        <f t="shared" ref="CF195:CF258" si="291">(AV195/(F195*1.23))*365</f>
        <v>21.35431233073809</v>
      </c>
      <c r="CG195" s="50">
        <f t="shared" ref="CG195:CG258" si="292">S195/((T195+U195)*1.23)*365</f>
        <v>9.7914736994786029</v>
      </c>
      <c r="CH195" s="50">
        <f t="shared" ref="CH195:CH258" si="293">AH195/((AI195+AJ195)*1.23)*365</f>
        <v>9.9683062057317997</v>
      </c>
      <c r="CI195" s="50">
        <f t="shared" ref="CI195:CI258" si="294">AW195/((AY195+AX195)*1.23)*365</f>
        <v>30.211222715989674</v>
      </c>
      <c r="CJ195" s="50">
        <f t="shared" ref="CJ195:CJ258" si="295">O195/G195*100</f>
        <v>9.8156985809807846</v>
      </c>
      <c r="CK195" s="50">
        <f t="shared" ref="CK195:CK258" si="296">AD195/V195*100</f>
        <v>4.0447834305593124</v>
      </c>
      <c r="CL195" s="50">
        <f t="shared" ref="CL195:CL258" si="297">AS195/AK195*100</f>
        <v>2.1252492075748211</v>
      </c>
      <c r="CM195" s="50">
        <f t="shared" ref="CM195:CM258" si="298">K195/L195*100</f>
        <v>11.277669335281743</v>
      </c>
      <c r="CN195" s="50">
        <f t="shared" ref="CN195:CN258" si="299">Z195/AA195*100</f>
        <v>4.5492187527601402</v>
      </c>
      <c r="CO195" s="50">
        <f t="shared" ref="CO195:CO258" si="300">AO195/AP195*100</f>
        <v>2.8114833249693936</v>
      </c>
      <c r="CP195" s="50">
        <f t="shared" ref="CP195:CP258" si="301">(D195-M195)/M195*100</f>
        <v>57.208893263493621</v>
      </c>
      <c r="CQ195" s="50">
        <f t="shared" ref="CQ195:CQ258" si="302">(D195-M195)/D195*100</f>
        <v>36.390367030704383</v>
      </c>
      <c r="CR195" s="50">
        <f t="shared" ref="CR195:CR258" si="303">(E195-AB195)/AB195*100</f>
        <v>55.980743965710843</v>
      </c>
      <c r="CS195" s="50">
        <f t="shared" ref="CS195:CS258" si="304">(E195-AB195)/E195*100</f>
        <v>35.889522349000373</v>
      </c>
      <c r="CT195" s="50">
        <f t="shared" ref="CT195:CT258" si="305">(F195-AQ195)/AQ195*100</f>
        <v>51.927089998423128</v>
      </c>
      <c r="CU195" s="50">
        <f t="shared" ref="CU195:CU258" si="306">(F195-AQ195)/F195*100</f>
        <v>34.178953864621562</v>
      </c>
      <c r="CV195" s="50">
        <f t="shared" ref="CV195:CV258" si="307">O195/D195*100</f>
        <v>10.240195370486212</v>
      </c>
      <c r="CW195" s="50">
        <f t="shared" ref="CW195:CW258" si="308">AD195/E195*100</f>
        <v>4.1881943266638268</v>
      </c>
      <c r="CX195" s="50">
        <f t="shared" ref="CX195:CX258" si="309">AS195/F195*100</f>
        <v>2.1917021581552105</v>
      </c>
      <c r="CY195" s="50">
        <f t="shared" ref="CY195:CY258" si="310">K195/D195*100</f>
        <v>8.430907823661677</v>
      </c>
      <c r="CZ195" s="50">
        <f t="shared" ref="CZ195:CZ258" si="311">Z195/E195*100</f>
        <v>2.8341788225607099</v>
      </c>
      <c r="DA195" s="50">
        <f t="shared" ref="DA195:DA258" si="312">AO195/F195*100</f>
        <v>1.6442793502426896</v>
      </c>
      <c r="DB195" s="33">
        <f t="shared" ref="DB195:DB258" si="313">D195/AZ195</f>
        <v>99650.918939393945</v>
      </c>
      <c r="DC195" s="33">
        <f t="shared" ref="DC195:DC258" si="314">E195/BA195</f>
        <v>98108.278695652174</v>
      </c>
      <c r="DD195" s="33">
        <f t="shared" ref="DD195:DD258" si="315">F195/BB195</f>
        <v>97034.16357142858</v>
      </c>
      <c r="DE195" s="33">
        <f t="shared" ref="DE195:DE258" si="316">N195/AZ195</f>
        <v>18943.206212121215</v>
      </c>
      <c r="DF195" s="33">
        <f t="shared" ref="DF195:DF258" si="317">AC195/BA195</f>
        <v>16343.248550724637</v>
      </c>
      <c r="DG195" s="33">
        <f t="shared" ref="DG195:DG258" si="318">AR195/BB195</f>
        <v>16275.116428571428</v>
      </c>
      <c r="DH195" s="50">
        <f t="shared" ref="DH195:DH258" si="319">N195/D195*100</f>
        <v>19.009565003251161</v>
      </c>
      <c r="DI195" s="50">
        <f t="shared" ref="DI195:DI258" si="320">AC195/E195*100</f>
        <v>16.658378648578729</v>
      </c>
      <c r="DJ195" s="50">
        <f t="shared" ref="DJ195:DJ258" si="321">AR195/F195*100</f>
        <v>16.772563218511205</v>
      </c>
      <c r="DK195" s="50">
        <f t="shared" ref="DK195:DK258" si="322">Q195/D195*100</f>
        <v>19.427162605876319</v>
      </c>
      <c r="DL195" s="50">
        <f t="shared" ref="DL195:DL258" si="323">AF195/E195*100</f>
        <v>11.872202904686839</v>
      </c>
      <c r="DM195" s="50">
        <f t="shared" ref="DM195:DM258" si="324">AU195/F195*100</f>
        <v>10.217934656872581</v>
      </c>
      <c r="DN195" s="50">
        <f t="shared" ref="DN195:DN258" si="325">(P195-K195)/P195*100</f>
        <v>10.424185805472765</v>
      </c>
      <c r="DO195" s="50">
        <f t="shared" ref="DO195:DO258" si="326">(AE195-Z195)/AE195*100</f>
        <v>15.36478002791663</v>
      </c>
      <c r="DP195" s="50">
        <f t="shared" ref="DP195:DP258" si="327">(AT195-AO195)/AT195*100</f>
        <v>10.872360197765465</v>
      </c>
    </row>
    <row r="196" spans="1:120" ht="20.100000000000001" customHeight="1" x14ac:dyDescent="0.25">
      <c r="A196" s="30">
        <f t="shared" ref="A196:A259" si="328">A195+1</f>
        <v>195</v>
      </c>
      <c r="B196" s="49" t="s">
        <v>206</v>
      </c>
      <c r="C196" s="54" t="s">
        <v>11</v>
      </c>
      <c r="D196" s="32">
        <v>6576237.6200000001</v>
      </c>
      <c r="E196" s="32">
        <v>6208238.8700000001</v>
      </c>
      <c r="F196" s="32">
        <v>5902468.29</v>
      </c>
      <c r="G196" s="32">
        <v>2442174.7599999998</v>
      </c>
      <c r="H196" s="32">
        <v>2198904.94</v>
      </c>
      <c r="I196" s="32">
        <v>1479080.86</v>
      </c>
      <c r="J196" s="32">
        <v>1745927.3</v>
      </c>
      <c r="K196" s="32">
        <v>81384.350000000006</v>
      </c>
      <c r="L196" s="32">
        <v>696247.46</v>
      </c>
      <c r="M196" s="32">
        <v>5180988.3</v>
      </c>
      <c r="N196" s="32">
        <v>634647.88</v>
      </c>
      <c r="O196" s="32">
        <v>144883.82</v>
      </c>
      <c r="P196" s="32">
        <v>101148.58</v>
      </c>
      <c r="Q196" s="32">
        <v>227981.64</v>
      </c>
      <c r="R196" s="32">
        <v>876026.18</v>
      </c>
      <c r="S196" s="32">
        <v>967425.11</v>
      </c>
      <c r="T196" s="32">
        <v>494629.67</v>
      </c>
      <c r="U196" s="32">
        <v>5282794.3899999997</v>
      </c>
      <c r="V196" s="32">
        <v>2493888.64</v>
      </c>
      <c r="W196" s="32">
        <v>2228933.2999999998</v>
      </c>
      <c r="X196" s="32">
        <v>1466569.4</v>
      </c>
      <c r="Y196" s="32">
        <v>1879025.53</v>
      </c>
      <c r="Z196" s="32">
        <v>83642.38</v>
      </c>
      <c r="AA196" s="32">
        <v>614863.11</v>
      </c>
      <c r="AB196" s="32">
        <v>4933670.05</v>
      </c>
      <c r="AC196" s="32">
        <v>534673.38</v>
      </c>
      <c r="AD196" s="32">
        <v>138964.69</v>
      </c>
      <c r="AE196" s="32">
        <v>106094.34</v>
      </c>
      <c r="AF196" s="32">
        <v>206007.82</v>
      </c>
      <c r="AG196" s="32">
        <v>932416.01</v>
      </c>
      <c r="AH196" s="32">
        <v>1039864.01</v>
      </c>
      <c r="AI196" s="32">
        <v>493490.38</v>
      </c>
      <c r="AJ196" s="32">
        <v>5015168.63</v>
      </c>
      <c r="AK196" s="32">
        <v>2360876.02</v>
      </c>
      <c r="AL196" s="32">
        <v>2058537.11</v>
      </c>
      <c r="AM196" s="32">
        <v>1509306.76</v>
      </c>
      <c r="AN196" s="32">
        <v>1829655.29</v>
      </c>
      <c r="AO196" s="32">
        <v>125947.79</v>
      </c>
      <c r="AP196" s="32">
        <v>531220.73</v>
      </c>
      <c r="AQ196" s="32">
        <v>4701885.17</v>
      </c>
      <c r="AR196" s="32">
        <v>463773.75</v>
      </c>
      <c r="AS196" s="32">
        <v>180074.43</v>
      </c>
      <c r="AT196" s="32">
        <v>162550.79999999999</v>
      </c>
      <c r="AU196" s="32">
        <v>245636.13</v>
      </c>
      <c r="AV196" s="32">
        <v>943191.28</v>
      </c>
      <c r="AW196" s="32">
        <v>1004742.23</v>
      </c>
      <c r="AX196" s="32">
        <v>407449.39</v>
      </c>
      <c r="AY196" s="32">
        <v>5069465.17</v>
      </c>
      <c r="AZ196" s="30">
        <v>24</v>
      </c>
      <c r="BA196" s="30">
        <v>31</v>
      </c>
      <c r="BB196" s="30">
        <v>20</v>
      </c>
      <c r="BC196" s="50">
        <f t="shared" si="262"/>
        <v>28.509321748948057</v>
      </c>
      <c r="BD196" s="50">
        <f t="shared" si="263"/>
        <v>24.654794129059425</v>
      </c>
      <c r="BE196" s="50">
        <f t="shared" si="264"/>
        <v>22.501000709050363</v>
      </c>
      <c r="BF196" s="50">
        <f t="shared" si="265"/>
        <v>39.878376379131019</v>
      </c>
      <c r="BG196" s="50">
        <f t="shared" si="266"/>
        <v>32.722445766875765</v>
      </c>
      <c r="BH196" s="50">
        <f t="shared" si="267"/>
        <v>29.033924198912896</v>
      </c>
      <c r="BI196" s="50">
        <f t="shared" si="268"/>
        <v>71.490678251051946</v>
      </c>
      <c r="BJ196" s="50">
        <f t="shared" si="269"/>
        <v>75.345205870940575</v>
      </c>
      <c r="BK196" s="50">
        <f t="shared" si="270"/>
        <v>77.498999290949627</v>
      </c>
      <c r="BL196" s="50">
        <f t="shared" si="271"/>
        <v>84.716062346925895</v>
      </c>
      <c r="BM196" s="50">
        <f t="shared" si="272"/>
        <v>78.049466416776141</v>
      </c>
      <c r="BN196" s="50">
        <f t="shared" si="273"/>
        <v>82.491317804459214</v>
      </c>
      <c r="BO196" s="50">
        <f t="shared" si="274"/>
        <v>0.60564087559401369</v>
      </c>
      <c r="BP196" s="50">
        <f t="shared" si="275"/>
        <v>0.58806531152890607</v>
      </c>
      <c r="BQ196" s="50">
        <f t="shared" si="276"/>
        <v>0.63929945800372867</v>
      </c>
      <c r="BR196" s="50">
        <f t="shared" si="277"/>
        <v>0.72292790972925924</v>
      </c>
      <c r="BS196" s="50">
        <f t="shared" si="278"/>
        <v>0.59851221125771947</v>
      </c>
      <c r="BT196" s="50">
        <f t="shared" si="279"/>
        <v>0.62381388684697237</v>
      </c>
      <c r="BU196" s="50">
        <f t="shared" si="280"/>
        <v>2.5076246597725471</v>
      </c>
      <c r="BV196" s="50">
        <f t="shared" si="281"/>
        <v>3.0560062873181644</v>
      </c>
      <c r="BW196" s="50">
        <f t="shared" si="282"/>
        <v>3.4442467823121286</v>
      </c>
      <c r="BX196" s="50">
        <f t="shared" si="283"/>
        <v>2.692779291519662</v>
      </c>
      <c r="BY196" s="50">
        <f t="shared" si="284"/>
        <v>2.4893809492632357</v>
      </c>
      <c r="BZ196" s="50">
        <f t="shared" si="285"/>
        <v>2.5001178545580722</v>
      </c>
      <c r="CA196" s="50">
        <f t="shared" si="286"/>
        <v>1.4866698633366129</v>
      </c>
      <c r="CB196" s="50">
        <f t="shared" si="287"/>
        <v>1.5198280422324371</v>
      </c>
      <c r="CC196" s="50">
        <f t="shared" si="288"/>
        <v>1.3638957729176275</v>
      </c>
      <c r="CD196" s="50">
        <f t="shared" si="289"/>
        <v>39.530047938563349</v>
      </c>
      <c r="CE196" s="50">
        <f t="shared" si="290"/>
        <v>44.568606589876289</v>
      </c>
      <c r="CF196" s="50">
        <f t="shared" si="291"/>
        <v>47.41916119375761</v>
      </c>
      <c r="CG196" s="50">
        <f t="shared" si="292"/>
        <v>49.690213510361723</v>
      </c>
      <c r="CH196" s="50">
        <f t="shared" si="293"/>
        <v>56.016814775174161</v>
      </c>
      <c r="CI196" s="50">
        <f t="shared" si="294"/>
        <v>54.438536757728059</v>
      </c>
      <c r="CJ196" s="50">
        <f t="shared" si="295"/>
        <v>5.9325738015571012</v>
      </c>
      <c r="CK196" s="50">
        <f t="shared" si="296"/>
        <v>5.5722091103474449</v>
      </c>
      <c r="CL196" s="50">
        <f t="shared" si="297"/>
        <v>7.6274411902408996</v>
      </c>
      <c r="CM196" s="50">
        <f t="shared" si="298"/>
        <v>11.688997759503497</v>
      </c>
      <c r="CN196" s="50">
        <f t="shared" si="299"/>
        <v>13.603414912955177</v>
      </c>
      <c r="CO196" s="50">
        <f t="shared" si="300"/>
        <v>23.709125583258018</v>
      </c>
      <c r="CP196" s="50">
        <f t="shared" si="301"/>
        <v>26.930177008892308</v>
      </c>
      <c r="CQ196" s="50">
        <f t="shared" si="302"/>
        <v>21.216528365044088</v>
      </c>
      <c r="CR196" s="50">
        <f t="shared" si="303"/>
        <v>25.834091195458043</v>
      </c>
      <c r="CS196" s="50">
        <f t="shared" si="304"/>
        <v>20.530279950391154</v>
      </c>
      <c r="CT196" s="50">
        <f t="shared" si="305"/>
        <v>25.534079982646624</v>
      </c>
      <c r="CU196" s="50">
        <f t="shared" si="306"/>
        <v>20.340356966153227</v>
      </c>
      <c r="CV196" s="50">
        <f t="shared" si="307"/>
        <v>2.2031414977976422</v>
      </c>
      <c r="CW196" s="50">
        <f t="shared" si="308"/>
        <v>2.2383914812221137</v>
      </c>
      <c r="CX196" s="50">
        <f t="shared" si="309"/>
        <v>3.0508326542826714</v>
      </c>
      <c r="CY196" s="50">
        <f t="shared" si="310"/>
        <v>1.2375518450320231</v>
      </c>
      <c r="CZ196" s="50">
        <f t="shared" si="311"/>
        <v>1.3472803117190626</v>
      </c>
      <c r="DA196" s="50">
        <f t="shared" si="312"/>
        <v>2.1338156142809197</v>
      </c>
      <c r="DB196" s="33">
        <f t="shared" si="313"/>
        <v>274009.90083333332</v>
      </c>
      <c r="DC196" s="33">
        <f t="shared" si="314"/>
        <v>200265.77</v>
      </c>
      <c r="DD196" s="33">
        <f t="shared" si="315"/>
        <v>295123.41450000001</v>
      </c>
      <c r="DE196" s="33">
        <f t="shared" si="316"/>
        <v>26443.661666666667</v>
      </c>
      <c r="DF196" s="33">
        <f t="shared" si="317"/>
        <v>17247.528387096776</v>
      </c>
      <c r="DG196" s="33">
        <f t="shared" si="318"/>
        <v>23188.6875</v>
      </c>
      <c r="DH196" s="50">
        <f t="shared" si="319"/>
        <v>9.6506226914592546</v>
      </c>
      <c r="DI196" s="50">
        <f t="shared" si="320"/>
        <v>8.6123197124984348</v>
      </c>
      <c r="DJ196" s="50">
        <f t="shared" si="321"/>
        <v>7.8572849054645229</v>
      </c>
      <c r="DK196" s="50">
        <f t="shared" si="322"/>
        <v>3.4667488186048852</v>
      </c>
      <c r="DL196" s="50">
        <f t="shared" si="323"/>
        <v>3.3182972548863923</v>
      </c>
      <c r="DM196" s="50">
        <f t="shared" si="324"/>
        <v>4.1615832213136725</v>
      </c>
      <c r="DN196" s="50">
        <f t="shared" si="325"/>
        <v>19.53979976782669</v>
      </c>
      <c r="DO196" s="50">
        <f t="shared" si="326"/>
        <v>21.16225992828646</v>
      </c>
      <c r="DP196" s="50">
        <f t="shared" si="327"/>
        <v>22.51788979199118</v>
      </c>
    </row>
    <row r="197" spans="1:120" ht="20.100000000000001" customHeight="1" x14ac:dyDescent="0.25">
      <c r="A197" s="30">
        <f t="shared" si="328"/>
        <v>196</v>
      </c>
      <c r="B197" s="49" t="s">
        <v>207</v>
      </c>
      <c r="C197" s="54" t="s">
        <v>11</v>
      </c>
      <c r="D197" s="32">
        <v>6566457.4000000004</v>
      </c>
      <c r="E197" s="32">
        <v>5802679.8200000003</v>
      </c>
      <c r="F197" s="32">
        <v>6552206.2300000004</v>
      </c>
      <c r="G197" s="32">
        <v>2671096.52</v>
      </c>
      <c r="H197" s="32">
        <v>2273380.35</v>
      </c>
      <c r="I197" s="32">
        <v>905614.82</v>
      </c>
      <c r="J197" s="32">
        <v>905614.82</v>
      </c>
      <c r="K197" s="32">
        <v>479287.58</v>
      </c>
      <c r="L197" s="32">
        <v>1765481.7</v>
      </c>
      <c r="M197" s="32">
        <v>4881738.3899999997</v>
      </c>
      <c r="N197" s="32">
        <v>471777.21</v>
      </c>
      <c r="O197" s="32">
        <v>626970.05000000005</v>
      </c>
      <c r="P197" s="32">
        <v>622768.31999999995</v>
      </c>
      <c r="Q197" s="32">
        <v>790575.95</v>
      </c>
      <c r="R197" s="32">
        <v>646025.18999999994</v>
      </c>
      <c r="S197" s="32">
        <v>303455.69</v>
      </c>
      <c r="T197" s="32">
        <v>579975.93999999994</v>
      </c>
      <c r="U197" s="32">
        <v>4887085.8899999997</v>
      </c>
      <c r="V197" s="32">
        <v>2338399.33</v>
      </c>
      <c r="W197" s="32">
        <v>1972040.71</v>
      </c>
      <c r="X197" s="32">
        <v>877315.98</v>
      </c>
      <c r="Y197" s="32">
        <v>982205.21</v>
      </c>
      <c r="Z197" s="32">
        <v>249074.15</v>
      </c>
      <c r="AA197" s="32">
        <v>1356194.12</v>
      </c>
      <c r="AB197" s="32">
        <v>4428059.8099999996</v>
      </c>
      <c r="AC197" s="32">
        <v>496435.33</v>
      </c>
      <c r="AD197" s="32">
        <v>338203.83</v>
      </c>
      <c r="AE197" s="32">
        <v>327041.75</v>
      </c>
      <c r="AF197" s="32">
        <v>472486.23</v>
      </c>
      <c r="AG197" s="32">
        <v>774040.24</v>
      </c>
      <c r="AH197" s="32">
        <v>393272.84</v>
      </c>
      <c r="AI197" s="32">
        <v>514607.3</v>
      </c>
      <c r="AJ197" s="32">
        <v>4459501.9000000004</v>
      </c>
      <c r="AK197" s="32">
        <v>2691635.94</v>
      </c>
      <c r="AL197" s="32">
        <v>2110688.5699999998</v>
      </c>
      <c r="AM197" s="32">
        <v>1278810.6100000001</v>
      </c>
      <c r="AN197" s="32">
        <v>1534515.97</v>
      </c>
      <c r="AO197" s="32">
        <v>243324.95</v>
      </c>
      <c r="AP197" s="32">
        <v>1157119.97</v>
      </c>
      <c r="AQ197" s="32">
        <v>5006640.5199999996</v>
      </c>
      <c r="AR197" s="32">
        <v>467087.28</v>
      </c>
      <c r="AS197" s="32">
        <v>334553.89</v>
      </c>
      <c r="AT197" s="32">
        <v>323668.77</v>
      </c>
      <c r="AU197" s="32">
        <v>498672.27</v>
      </c>
      <c r="AV197" s="32">
        <v>753882.58</v>
      </c>
      <c r="AW197" s="32">
        <v>380775.41</v>
      </c>
      <c r="AX197" s="32">
        <v>762564.2</v>
      </c>
      <c r="AY197" s="32">
        <v>5042663.41</v>
      </c>
      <c r="AZ197" s="30">
        <v>15</v>
      </c>
      <c r="BA197" s="30">
        <v>16</v>
      </c>
      <c r="BB197" s="30">
        <v>16</v>
      </c>
      <c r="BC197" s="50">
        <f t="shared" si="262"/>
        <v>66.095765794341261</v>
      </c>
      <c r="BD197" s="50">
        <f t="shared" si="263"/>
        <v>57.996686134869876</v>
      </c>
      <c r="BE197" s="50">
        <f t="shared" si="264"/>
        <v>42.989467959028666</v>
      </c>
      <c r="BF197" s="50">
        <f t="shared" si="265"/>
        <v>194.94841084866522</v>
      </c>
      <c r="BG197" s="50">
        <f t="shared" si="266"/>
        <v>138.07645349386817</v>
      </c>
      <c r="BH197" s="50">
        <f t="shared" si="267"/>
        <v>75.406186225614846</v>
      </c>
      <c r="BI197" s="50">
        <f t="shared" si="268"/>
        <v>33.904234205658732</v>
      </c>
      <c r="BJ197" s="50">
        <f t="shared" si="269"/>
        <v>42.003313865130124</v>
      </c>
      <c r="BK197" s="50">
        <f t="shared" si="270"/>
        <v>57.010532040971341</v>
      </c>
      <c r="BL197" s="50">
        <f t="shared" si="271"/>
        <v>100</v>
      </c>
      <c r="BM197" s="50">
        <f t="shared" si="272"/>
        <v>89.321047278908253</v>
      </c>
      <c r="BN197" s="50">
        <f t="shared" si="273"/>
        <v>83.336415847141694</v>
      </c>
      <c r="BO197" s="50">
        <f t="shared" si="274"/>
        <v>0.33904234205658729</v>
      </c>
      <c r="BP197" s="50">
        <f t="shared" si="275"/>
        <v>0.37517799836181098</v>
      </c>
      <c r="BQ197" s="50">
        <f t="shared" si="276"/>
        <v>0.47510534058331833</v>
      </c>
      <c r="BR197" s="50">
        <f t="shared" si="277"/>
        <v>0.99999999999999989</v>
      </c>
      <c r="BS197" s="50">
        <f t="shared" si="278"/>
        <v>0.92821133031185388</v>
      </c>
      <c r="BT197" s="50">
        <f t="shared" si="279"/>
        <v>0.8190113423292037</v>
      </c>
      <c r="BU197" s="50">
        <f t="shared" si="280"/>
        <v>0.5129562203901632</v>
      </c>
      <c r="BV197" s="50">
        <f t="shared" si="281"/>
        <v>0.72423644632819961</v>
      </c>
      <c r="BW197" s="50">
        <f t="shared" si="282"/>
        <v>1.326151142305495</v>
      </c>
      <c r="BX197" s="50">
        <f t="shared" si="283"/>
        <v>2.458337746626992</v>
      </c>
      <c r="BY197" s="50">
        <f t="shared" si="284"/>
        <v>2.4814751465054519</v>
      </c>
      <c r="BZ197" s="50">
        <f t="shared" si="285"/>
        <v>2.4342839730398311</v>
      </c>
      <c r="CA197" s="50">
        <f t="shared" si="286"/>
        <v>2.5103170793958518</v>
      </c>
      <c r="CB197" s="50">
        <f t="shared" si="287"/>
        <v>2.2478112276035369</v>
      </c>
      <c r="CC197" s="50">
        <f t="shared" si="288"/>
        <v>1.6505091164359356</v>
      </c>
      <c r="CD197" s="50">
        <f t="shared" si="289"/>
        <v>29.194838311624579</v>
      </c>
      <c r="CE197" s="50">
        <f t="shared" si="290"/>
        <v>39.584274006605391</v>
      </c>
      <c r="CF197" s="50">
        <f t="shared" si="291"/>
        <v>34.143174906344989</v>
      </c>
      <c r="CG197" s="50">
        <f t="shared" si="292"/>
        <v>16.47134457735633</v>
      </c>
      <c r="CH197" s="50">
        <f t="shared" si="293"/>
        <v>23.462073557805958</v>
      </c>
      <c r="CI197" s="50">
        <f t="shared" si="294"/>
        <v>19.464237507087137</v>
      </c>
      <c r="CJ197" s="50">
        <f t="shared" si="295"/>
        <v>23.472384666953182</v>
      </c>
      <c r="CK197" s="50">
        <f t="shared" si="296"/>
        <v>14.463048533288795</v>
      </c>
      <c r="CL197" s="50">
        <f t="shared" si="297"/>
        <v>12.429388574741649</v>
      </c>
      <c r="CM197" s="50">
        <f t="shared" si="298"/>
        <v>27.147694592359695</v>
      </c>
      <c r="CN197" s="50">
        <f t="shared" si="299"/>
        <v>18.365670985212645</v>
      </c>
      <c r="CO197" s="50">
        <f t="shared" si="300"/>
        <v>21.028498021687415</v>
      </c>
      <c r="CP197" s="50">
        <f t="shared" si="301"/>
        <v>34.510636896296297</v>
      </c>
      <c r="CQ197" s="50">
        <f t="shared" si="302"/>
        <v>25.65643706148159</v>
      </c>
      <c r="CR197" s="50">
        <f t="shared" si="303"/>
        <v>31.043393020475051</v>
      </c>
      <c r="CS197" s="50">
        <f t="shared" si="304"/>
        <v>23.689399598821922</v>
      </c>
      <c r="CT197" s="50">
        <f t="shared" si="305"/>
        <v>30.870315210887178</v>
      </c>
      <c r="CU197" s="50">
        <f t="shared" si="306"/>
        <v>23.588477769876313</v>
      </c>
      <c r="CV197" s="50">
        <f t="shared" si="307"/>
        <v>9.54807153702086</v>
      </c>
      <c r="CW197" s="50">
        <f t="shared" si="308"/>
        <v>5.8284075718656485</v>
      </c>
      <c r="CX197" s="50">
        <f t="shared" si="309"/>
        <v>5.1059731372344181</v>
      </c>
      <c r="CY197" s="50">
        <f t="shared" si="310"/>
        <v>7.2990282400979254</v>
      </c>
      <c r="CZ197" s="50">
        <f t="shared" si="311"/>
        <v>4.2923986455623533</v>
      </c>
      <c r="DA197" s="50">
        <f t="shared" si="312"/>
        <v>3.7136338732121987</v>
      </c>
      <c r="DB197" s="33">
        <f t="shared" si="313"/>
        <v>437763.82666666672</v>
      </c>
      <c r="DC197" s="33">
        <f t="shared" si="314"/>
        <v>362667.48875000002</v>
      </c>
      <c r="DD197" s="33">
        <f t="shared" si="315"/>
        <v>409512.88937500003</v>
      </c>
      <c r="DE197" s="33">
        <f t="shared" si="316"/>
        <v>31451.814000000002</v>
      </c>
      <c r="DF197" s="33">
        <f t="shared" si="317"/>
        <v>31027.208125000001</v>
      </c>
      <c r="DG197" s="33">
        <f t="shared" si="318"/>
        <v>29192.955000000002</v>
      </c>
      <c r="DH197" s="50">
        <f t="shared" si="319"/>
        <v>7.1846534784494294</v>
      </c>
      <c r="DI197" s="50">
        <f t="shared" si="320"/>
        <v>8.555276965117816</v>
      </c>
      <c r="DJ197" s="50">
        <f t="shared" si="321"/>
        <v>7.1287023577095194</v>
      </c>
      <c r="DK197" s="50">
        <f t="shared" si="322"/>
        <v>12.039611343553373</v>
      </c>
      <c r="DL197" s="50">
        <f t="shared" si="323"/>
        <v>8.1425521423996123</v>
      </c>
      <c r="DM197" s="50">
        <f t="shared" si="324"/>
        <v>7.61075357666207</v>
      </c>
      <c r="DN197" s="50">
        <f t="shared" si="325"/>
        <v>23.039184138332523</v>
      </c>
      <c r="DO197" s="50">
        <f t="shared" si="326"/>
        <v>23.840258927185904</v>
      </c>
      <c r="DP197" s="50">
        <f t="shared" si="327"/>
        <v>24.822852078067342</v>
      </c>
    </row>
    <row r="198" spans="1:120" ht="20.100000000000001" customHeight="1" x14ac:dyDescent="0.25">
      <c r="A198" s="30">
        <f t="shared" si="328"/>
        <v>197</v>
      </c>
      <c r="B198" s="49" t="s">
        <v>208</v>
      </c>
      <c r="C198" s="54" t="s">
        <v>96</v>
      </c>
      <c r="D198" s="32">
        <v>6524416.7800000003</v>
      </c>
      <c r="E198" s="32">
        <v>6400576.46</v>
      </c>
      <c r="F198" s="32">
        <v>6366948.8700000001</v>
      </c>
      <c r="G198" s="32">
        <v>5375847.7999999998</v>
      </c>
      <c r="H198" s="32">
        <v>3944741.85</v>
      </c>
      <c r="I198" s="32">
        <v>438049.71</v>
      </c>
      <c r="J198" s="32">
        <v>438049.71</v>
      </c>
      <c r="K198" s="32">
        <v>1196904.45</v>
      </c>
      <c r="L198" s="32">
        <v>4937798.09</v>
      </c>
      <c r="M198" s="32">
        <v>4066030.5</v>
      </c>
      <c r="N198" s="32">
        <v>415290.26</v>
      </c>
      <c r="O198" s="32">
        <v>1492761.87</v>
      </c>
      <c r="P198" s="32">
        <v>1521872.86</v>
      </c>
      <c r="Q198" s="32">
        <v>1548098.71</v>
      </c>
      <c r="R198" s="32">
        <v>591332.18000000005</v>
      </c>
      <c r="S198" s="32">
        <v>20029.98</v>
      </c>
      <c r="T198" s="32">
        <v>500548.68</v>
      </c>
      <c r="U198" s="32">
        <v>4541267.7699999996</v>
      </c>
      <c r="V198" s="32">
        <v>4758698.03</v>
      </c>
      <c r="W198" s="32">
        <v>3309791.3</v>
      </c>
      <c r="X198" s="32">
        <v>316518.96000000002</v>
      </c>
      <c r="Y198" s="32">
        <v>316518.96000000002</v>
      </c>
      <c r="Z198" s="32">
        <v>1104273.29</v>
      </c>
      <c r="AA198" s="32">
        <v>4442179.07</v>
      </c>
      <c r="AB198" s="32">
        <v>4141713.06</v>
      </c>
      <c r="AC198" s="32">
        <v>380196.78</v>
      </c>
      <c r="AD198" s="32">
        <v>1407785.99</v>
      </c>
      <c r="AE198" s="32">
        <v>1415094.99</v>
      </c>
      <c r="AF198" s="32">
        <v>1447595.65</v>
      </c>
      <c r="AG198" s="32">
        <v>601272.32999999996</v>
      </c>
      <c r="AH198" s="32">
        <v>45086.879999999997</v>
      </c>
      <c r="AI198" s="32">
        <v>439904.81</v>
      </c>
      <c r="AJ198" s="32">
        <v>3949791.46</v>
      </c>
      <c r="AK198" s="32">
        <v>4152214.86</v>
      </c>
      <c r="AL198" s="32">
        <v>3506954.09</v>
      </c>
      <c r="AM198" s="32">
        <v>460890.21</v>
      </c>
      <c r="AN198" s="32">
        <v>460890.21</v>
      </c>
      <c r="AO198" s="32">
        <v>1346895.11</v>
      </c>
      <c r="AP198" s="32">
        <v>3691324.65</v>
      </c>
      <c r="AQ198" s="32">
        <v>4014186.89</v>
      </c>
      <c r="AR198" s="32">
        <v>374157.63</v>
      </c>
      <c r="AS198" s="32">
        <v>1457301.38</v>
      </c>
      <c r="AT198" s="32">
        <v>1465551.38</v>
      </c>
      <c r="AU198" s="32">
        <v>1489188.1</v>
      </c>
      <c r="AV198" s="32">
        <v>560180.19999999995</v>
      </c>
      <c r="AW198" s="32">
        <v>27334.240000000002</v>
      </c>
      <c r="AX198" s="32">
        <v>499727.24</v>
      </c>
      <c r="AY198" s="32">
        <v>4247166.91</v>
      </c>
      <c r="AZ198" s="30">
        <v>15</v>
      </c>
      <c r="BA198" s="30">
        <v>14</v>
      </c>
      <c r="BB198" s="30">
        <v>14</v>
      </c>
      <c r="BC198" s="50">
        <f t="shared" si="262"/>
        <v>91.851523214626724</v>
      </c>
      <c r="BD198" s="50">
        <f t="shared" si="263"/>
        <v>93.348622711410002</v>
      </c>
      <c r="BE198" s="50">
        <f t="shared" si="264"/>
        <v>88.900135818116127</v>
      </c>
      <c r="BF198" s="50">
        <f t="shared" si="265"/>
        <v>1127.2232299845602</v>
      </c>
      <c r="BG198" s="50">
        <f t="shared" si="266"/>
        <v>1403.448017774354</v>
      </c>
      <c r="BH198" s="50">
        <f t="shared" si="267"/>
        <v>800.91192433877029</v>
      </c>
      <c r="BI198" s="50">
        <f t="shared" si="268"/>
        <v>8.1484767853732762</v>
      </c>
      <c r="BJ198" s="50">
        <f t="shared" si="269"/>
        <v>6.6513772885900062</v>
      </c>
      <c r="BK198" s="50">
        <f t="shared" si="270"/>
        <v>11.099864181883884</v>
      </c>
      <c r="BL198" s="50">
        <f t="shared" si="271"/>
        <v>100</v>
      </c>
      <c r="BM198" s="50">
        <f t="shared" si="272"/>
        <v>100</v>
      </c>
      <c r="BN198" s="50">
        <f t="shared" si="273"/>
        <v>100</v>
      </c>
      <c r="BO198" s="50">
        <f t="shared" si="274"/>
        <v>8.1484767853732765E-2</v>
      </c>
      <c r="BP198" s="50">
        <f t="shared" si="275"/>
        <v>6.651377288590006E-2</v>
      </c>
      <c r="BQ198" s="50">
        <f t="shared" si="276"/>
        <v>0.11099864181883884</v>
      </c>
      <c r="BR198" s="50">
        <f t="shared" si="277"/>
        <v>1</v>
      </c>
      <c r="BS198" s="50">
        <f t="shared" si="278"/>
        <v>1</v>
      </c>
      <c r="BT198" s="50">
        <f t="shared" si="279"/>
        <v>1</v>
      </c>
      <c r="BU198" s="50">
        <f t="shared" si="280"/>
        <v>8.8713572733388146E-2</v>
      </c>
      <c r="BV198" s="50">
        <f t="shared" si="281"/>
        <v>7.1253084356187379E-2</v>
      </c>
      <c r="BW198" s="50">
        <f t="shared" si="282"/>
        <v>0.12485767406017784</v>
      </c>
      <c r="BX198" s="50">
        <f t="shared" si="283"/>
        <v>1.2136535524685057</v>
      </c>
      <c r="BY198" s="50">
        <f t="shared" si="284"/>
        <v>1.3450268160848189</v>
      </c>
      <c r="BZ198" s="50">
        <f t="shared" si="285"/>
        <v>1.5333861769378669</v>
      </c>
      <c r="CA198" s="50">
        <f t="shared" si="286"/>
        <v>9.0052378986850599</v>
      </c>
      <c r="CB198" s="50">
        <f t="shared" si="287"/>
        <v>10.45685004146355</v>
      </c>
      <c r="CC198" s="50">
        <f t="shared" si="288"/>
        <v>7.6090878346059894</v>
      </c>
      <c r="CD198" s="50">
        <f t="shared" si="289"/>
        <v>26.895372940955074</v>
      </c>
      <c r="CE198" s="50">
        <f t="shared" si="290"/>
        <v>27.876605012741038</v>
      </c>
      <c r="CF198" s="50">
        <f t="shared" si="291"/>
        <v>26.108633690403373</v>
      </c>
      <c r="CG198" s="50">
        <f t="shared" si="292"/>
        <v>1.1789115912100563</v>
      </c>
      <c r="CH198" s="50">
        <f t="shared" si="293"/>
        <v>3.0479193039932126</v>
      </c>
      <c r="CI198" s="50">
        <f t="shared" si="294"/>
        <v>1.7087762874597963</v>
      </c>
      <c r="CJ198" s="50">
        <f t="shared" si="295"/>
        <v>27.767934017774838</v>
      </c>
      <c r="CK198" s="50">
        <f t="shared" si="296"/>
        <v>29.583427675489631</v>
      </c>
      <c r="CL198" s="50">
        <f t="shared" si="297"/>
        <v>35.096964611315897</v>
      </c>
      <c r="CM198" s="50">
        <f t="shared" si="298"/>
        <v>24.239639373346673</v>
      </c>
      <c r="CN198" s="50">
        <f t="shared" si="299"/>
        <v>24.858819795393792</v>
      </c>
      <c r="CO198" s="50">
        <f t="shared" si="300"/>
        <v>36.488123850065591</v>
      </c>
      <c r="CP198" s="50">
        <f t="shared" si="301"/>
        <v>60.461579911906718</v>
      </c>
      <c r="CQ198" s="50">
        <f t="shared" si="302"/>
        <v>37.679785993070794</v>
      </c>
      <c r="CR198" s="50">
        <f t="shared" si="303"/>
        <v>54.539350439694637</v>
      </c>
      <c r="CS198" s="50">
        <f t="shared" si="304"/>
        <v>35.291561847852684</v>
      </c>
      <c r="CT198" s="50">
        <f t="shared" si="305"/>
        <v>58.611171937737062</v>
      </c>
      <c r="CU198" s="50">
        <f t="shared" si="306"/>
        <v>36.952738714234407</v>
      </c>
      <c r="CV198" s="50">
        <f t="shared" si="307"/>
        <v>22.879621586651613</v>
      </c>
      <c r="CW198" s="50">
        <f t="shared" si="308"/>
        <v>21.994674992133444</v>
      </c>
      <c r="CX198" s="50">
        <f t="shared" si="309"/>
        <v>22.888535933853035</v>
      </c>
      <c r="CY198" s="50">
        <f t="shared" si="310"/>
        <v>18.3450029383316</v>
      </c>
      <c r="CZ198" s="50">
        <f t="shared" si="311"/>
        <v>17.252716171755566</v>
      </c>
      <c r="DA198" s="50">
        <f t="shared" si="312"/>
        <v>21.154482900692749</v>
      </c>
      <c r="DB198" s="33">
        <f t="shared" si="313"/>
        <v>434961.11866666668</v>
      </c>
      <c r="DC198" s="33">
        <f t="shared" si="314"/>
        <v>457184.03285714285</v>
      </c>
      <c r="DD198" s="33">
        <f t="shared" si="315"/>
        <v>454782.06214285718</v>
      </c>
      <c r="DE198" s="33">
        <f t="shared" si="316"/>
        <v>27686.017333333333</v>
      </c>
      <c r="DF198" s="33">
        <f t="shared" si="317"/>
        <v>27156.912857142859</v>
      </c>
      <c r="DG198" s="33">
        <f t="shared" si="318"/>
        <v>26725.545000000002</v>
      </c>
      <c r="DH198" s="50">
        <f t="shared" si="319"/>
        <v>6.3651706198940889</v>
      </c>
      <c r="DI198" s="50">
        <f t="shared" si="320"/>
        <v>5.9400396569905212</v>
      </c>
      <c r="DJ198" s="50">
        <f t="shared" si="321"/>
        <v>5.8765609342799703</v>
      </c>
      <c r="DK198" s="50">
        <f t="shared" si="322"/>
        <v>23.727771572557323</v>
      </c>
      <c r="DL198" s="50">
        <f t="shared" si="323"/>
        <v>22.61664490763696</v>
      </c>
      <c r="DM198" s="50">
        <f t="shared" si="324"/>
        <v>23.389352269134843</v>
      </c>
      <c r="DN198" s="50">
        <f t="shared" si="325"/>
        <v>21.353190436683398</v>
      </c>
      <c r="DO198" s="50">
        <f t="shared" si="326"/>
        <v>21.964723371679799</v>
      </c>
      <c r="DP198" s="50">
        <f t="shared" si="327"/>
        <v>8.0963568810531772</v>
      </c>
    </row>
    <row r="199" spans="1:120" ht="20.100000000000001" customHeight="1" x14ac:dyDescent="0.25">
      <c r="A199" s="30">
        <f t="shared" si="328"/>
        <v>198</v>
      </c>
      <c r="B199" s="49" t="s">
        <v>209</v>
      </c>
      <c r="C199" s="54" t="s">
        <v>6</v>
      </c>
      <c r="D199" s="32">
        <v>6509712.6799999997</v>
      </c>
      <c r="E199" s="32">
        <v>5913912.1200000001</v>
      </c>
      <c r="F199" s="32">
        <v>5842759.0999999996</v>
      </c>
      <c r="G199" s="32">
        <v>3244713.93</v>
      </c>
      <c r="H199" s="32">
        <v>2834295.63</v>
      </c>
      <c r="I199" s="32">
        <v>1085245.8700000001</v>
      </c>
      <c r="J199" s="32">
        <v>1181865.3500000001</v>
      </c>
      <c r="K199" s="32">
        <v>224919.81</v>
      </c>
      <c r="L199" s="32">
        <v>2062848.58</v>
      </c>
      <c r="M199" s="32">
        <v>5277445.1399999997</v>
      </c>
      <c r="N199" s="32">
        <v>652207.61</v>
      </c>
      <c r="O199" s="32">
        <v>311529.93</v>
      </c>
      <c r="P199" s="32">
        <v>290074.26</v>
      </c>
      <c r="Q199" s="32">
        <v>350035.44</v>
      </c>
      <c r="R199" s="32">
        <v>1071276.51</v>
      </c>
      <c r="S199" s="32">
        <v>709771.21</v>
      </c>
      <c r="T199" s="32">
        <v>264067.28999999998</v>
      </c>
      <c r="U199" s="32">
        <v>5403955.6900000004</v>
      </c>
      <c r="V199" s="32">
        <v>3074071.6</v>
      </c>
      <c r="W199" s="32">
        <v>2646812.4500000002</v>
      </c>
      <c r="X199" s="32">
        <v>949895.72</v>
      </c>
      <c r="Y199" s="32">
        <v>1096142.83</v>
      </c>
      <c r="Z199" s="32">
        <v>209144.83</v>
      </c>
      <c r="AA199" s="32">
        <v>1977928.77</v>
      </c>
      <c r="AB199" s="32">
        <v>4786033.5999999996</v>
      </c>
      <c r="AC199" s="32">
        <v>588328.39</v>
      </c>
      <c r="AD199" s="32">
        <v>251141.48</v>
      </c>
      <c r="AE199" s="32">
        <v>274807.23</v>
      </c>
      <c r="AF199" s="32">
        <v>305795.99</v>
      </c>
      <c r="AG199" s="32">
        <v>1006527.85</v>
      </c>
      <c r="AH199" s="32">
        <v>640342.01</v>
      </c>
      <c r="AI199" s="32">
        <v>234663.21</v>
      </c>
      <c r="AJ199" s="32">
        <v>4708217.37</v>
      </c>
      <c r="AK199" s="32">
        <v>3026627.52</v>
      </c>
      <c r="AL199" s="32">
        <v>2608917.5499999998</v>
      </c>
      <c r="AM199" s="32">
        <v>1118843.58</v>
      </c>
      <c r="AN199" s="32">
        <v>1118843.58</v>
      </c>
      <c r="AO199" s="32">
        <v>254266</v>
      </c>
      <c r="AP199" s="32">
        <v>1907783.94</v>
      </c>
      <c r="AQ199" s="32">
        <v>4678036.1100000003</v>
      </c>
      <c r="AR199" s="32">
        <v>575631.71</v>
      </c>
      <c r="AS199" s="32">
        <v>315672.96999999997</v>
      </c>
      <c r="AT199" s="32">
        <v>336356.44</v>
      </c>
      <c r="AU199" s="32">
        <v>354541.6</v>
      </c>
      <c r="AV199" s="32">
        <v>872598.73</v>
      </c>
      <c r="AW199" s="32">
        <v>629909.36</v>
      </c>
      <c r="AX199" s="32">
        <v>254245.02</v>
      </c>
      <c r="AY199" s="32">
        <v>4885037.6399999997</v>
      </c>
      <c r="AZ199" s="30">
        <v>25</v>
      </c>
      <c r="BA199" s="30">
        <v>25</v>
      </c>
      <c r="BB199" s="30">
        <v>24</v>
      </c>
      <c r="BC199" s="50">
        <f t="shared" si="262"/>
        <v>63.575668749324841</v>
      </c>
      <c r="BD199" s="50">
        <f t="shared" si="263"/>
        <v>64.342312976704903</v>
      </c>
      <c r="BE199" s="50">
        <f t="shared" si="264"/>
        <v>63.033324298855241</v>
      </c>
      <c r="BF199" s="50">
        <f t="shared" si="265"/>
        <v>174.54175976984178</v>
      </c>
      <c r="BG199" s="50">
        <f t="shared" si="266"/>
        <v>180.44443806652458</v>
      </c>
      <c r="BH199" s="50">
        <f t="shared" si="267"/>
        <v>170.51391044313806</v>
      </c>
      <c r="BI199" s="50">
        <f t="shared" si="268"/>
        <v>36.424331250675159</v>
      </c>
      <c r="BJ199" s="50">
        <f t="shared" si="269"/>
        <v>35.657687023295097</v>
      </c>
      <c r="BK199" s="50">
        <f t="shared" si="270"/>
        <v>36.966675701144752</v>
      </c>
      <c r="BL199" s="50">
        <f t="shared" si="271"/>
        <v>91.824831822000704</v>
      </c>
      <c r="BM199" s="50">
        <f t="shared" si="272"/>
        <v>86.658024301449828</v>
      </c>
      <c r="BN199" s="50">
        <f t="shared" si="273"/>
        <v>100</v>
      </c>
      <c r="BO199" s="50">
        <f t="shared" si="274"/>
        <v>0.33446580913220908</v>
      </c>
      <c r="BP199" s="50">
        <f t="shared" si="275"/>
        <v>0.30900247085981991</v>
      </c>
      <c r="BQ199" s="50">
        <f t="shared" si="276"/>
        <v>0.36966675701144752</v>
      </c>
      <c r="BR199" s="50">
        <f t="shared" si="277"/>
        <v>0.95525774064933378</v>
      </c>
      <c r="BS199" s="50">
        <f t="shared" si="278"/>
        <v>0.93115112953829426</v>
      </c>
      <c r="BT199" s="50">
        <f t="shared" si="279"/>
        <v>1</v>
      </c>
      <c r="BU199" s="50">
        <f t="shared" si="280"/>
        <v>0.57292879441495415</v>
      </c>
      <c r="BV199" s="50">
        <f t="shared" si="281"/>
        <v>0.55418721170631446</v>
      </c>
      <c r="BW199" s="50">
        <f t="shared" si="282"/>
        <v>0.58646241670322485</v>
      </c>
      <c r="BX199" s="50">
        <f t="shared" si="283"/>
        <v>2.0062516512819357</v>
      </c>
      <c r="BY199" s="50">
        <f t="shared" si="284"/>
        <v>1.9238042861461002</v>
      </c>
      <c r="BZ199" s="50">
        <f t="shared" si="285"/>
        <v>1.9304519837313843</v>
      </c>
      <c r="CA199" s="50">
        <f t="shared" si="286"/>
        <v>2.611662212545439</v>
      </c>
      <c r="CB199" s="50">
        <f t="shared" si="287"/>
        <v>2.7864242298091417</v>
      </c>
      <c r="CC199" s="50">
        <f t="shared" si="288"/>
        <v>2.3317982930196548</v>
      </c>
      <c r="CD199" s="50">
        <f t="shared" si="289"/>
        <v>48.834586498404342</v>
      </c>
      <c r="CE199" s="50">
        <f t="shared" si="290"/>
        <v>50.505500866182466</v>
      </c>
      <c r="CF199" s="50">
        <f t="shared" si="291"/>
        <v>44.318428181104636</v>
      </c>
      <c r="CG199" s="50">
        <f t="shared" si="292"/>
        <v>37.159899436944308</v>
      </c>
      <c r="CH199" s="50">
        <f t="shared" si="293"/>
        <v>38.443208749208665</v>
      </c>
      <c r="CI199" s="50">
        <f t="shared" si="294"/>
        <v>36.3716757070573</v>
      </c>
      <c r="CJ199" s="50">
        <f t="shared" si="295"/>
        <v>9.6011524196217799</v>
      </c>
      <c r="CK199" s="50">
        <f t="shared" si="296"/>
        <v>8.1696691775168802</v>
      </c>
      <c r="CL199" s="50">
        <f t="shared" si="297"/>
        <v>10.429858577377898</v>
      </c>
      <c r="CM199" s="50">
        <f t="shared" si="298"/>
        <v>10.903360148712418</v>
      </c>
      <c r="CN199" s="50">
        <f t="shared" si="299"/>
        <v>10.573931335252279</v>
      </c>
      <c r="CO199" s="50">
        <f t="shared" si="300"/>
        <v>13.327819501405386</v>
      </c>
      <c r="CP199" s="50">
        <f t="shared" si="301"/>
        <v>23.34969871425324</v>
      </c>
      <c r="CQ199" s="50">
        <f t="shared" si="302"/>
        <v>18.929676324823603</v>
      </c>
      <c r="CR199" s="50">
        <f t="shared" si="303"/>
        <v>23.566038483306944</v>
      </c>
      <c r="CS199" s="50">
        <f t="shared" si="304"/>
        <v>19.071614476408559</v>
      </c>
      <c r="CT199" s="50">
        <f t="shared" si="305"/>
        <v>24.897691309184854</v>
      </c>
      <c r="CU199" s="50">
        <f t="shared" si="306"/>
        <v>19.934468802590192</v>
      </c>
      <c r="CV199" s="50">
        <f t="shared" si="307"/>
        <v>4.7856172048441312</v>
      </c>
      <c r="CW199" s="50">
        <f t="shared" si="308"/>
        <v>4.2466217776668618</v>
      </c>
      <c r="CX199" s="50">
        <f t="shared" si="309"/>
        <v>5.4028065267999841</v>
      </c>
      <c r="CY199" s="50">
        <f t="shared" si="310"/>
        <v>3.4551418942195156</v>
      </c>
      <c r="CZ199" s="50">
        <f t="shared" si="311"/>
        <v>3.5364886348700089</v>
      </c>
      <c r="DA199" s="50">
        <f t="shared" si="312"/>
        <v>4.35181385451952</v>
      </c>
      <c r="DB199" s="33">
        <f t="shared" si="313"/>
        <v>260388.50719999999</v>
      </c>
      <c r="DC199" s="33">
        <f t="shared" si="314"/>
        <v>236556.48480000001</v>
      </c>
      <c r="DD199" s="33">
        <f t="shared" si="315"/>
        <v>243448.29583333331</v>
      </c>
      <c r="DE199" s="33">
        <f t="shared" si="316"/>
        <v>26088.304400000001</v>
      </c>
      <c r="DF199" s="33">
        <f t="shared" si="317"/>
        <v>23533.135600000001</v>
      </c>
      <c r="DG199" s="33">
        <f t="shared" si="318"/>
        <v>23984.654583333333</v>
      </c>
      <c r="DH199" s="50">
        <f t="shared" si="319"/>
        <v>10.018992266798479</v>
      </c>
      <c r="DI199" s="50">
        <f t="shared" si="320"/>
        <v>9.9482098831052639</v>
      </c>
      <c r="DJ199" s="50">
        <f t="shared" si="321"/>
        <v>9.8520527741765029</v>
      </c>
      <c r="DK199" s="50">
        <f t="shared" si="322"/>
        <v>5.3771257996597175</v>
      </c>
      <c r="DL199" s="50">
        <f t="shared" si="323"/>
        <v>5.170790228110457</v>
      </c>
      <c r="DM199" s="50">
        <f t="shared" si="324"/>
        <v>6.068050965852759</v>
      </c>
      <c r="DN199" s="50">
        <f t="shared" si="325"/>
        <v>22.461300082261697</v>
      </c>
      <c r="DO199" s="50">
        <f t="shared" si="326"/>
        <v>23.893985613115053</v>
      </c>
      <c r="DP199" s="50">
        <f t="shared" si="327"/>
        <v>24.405788097888063</v>
      </c>
    </row>
    <row r="200" spans="1:120" ht="20.100000000000001" customHeight="1" x14ac:dyDescent="0.25">
      <c r="A200" s="30">
        <f t="shared" si="328"/>
        <v>199</v>
      </c>
      <c r="B200" s="49" t="s">
        <v>210</v>
      </c>
      <c r="C200" s="54" t="s">
        <v>11</v>
      </c>
      <c r="D200" s="32">
        <v>6499850.2999999998</v>
      </c>
      <c r="E200" s="32">
        <v>6385192.9800000004</v>
      </c>
      <c r="F200" s="32">
        <v>5832195.1100000003</v>
      </c>
      <c r="G200" s="32">
        <v>3312093.7</v>
      </c>
      <c r="H200" s="32">
        <v>2821625.25</v>
      </c>
      <c r="I200" s="32">
        <v>503957.44</v>
      </c>
      <c r="J200" s="32">
        <v>503957.44</v>
      </c>
      <c r="K200" s="32">
        <v>7225.83</v>
      </c>
      <c r="L200" s="32">
        <v>2808136.26</v>
      </c>
      <c r="M200" s="32">
        <v>4942001.78</v>
      </c>
      <c r="N200" s="32">
        <v>984951.59</v>
      </c>
      <c r="O200" s="32">
        <v>18171.27</v>
      </c>
      <c r="P200" s="32">
        <v>17982.16</v>
      </c>
      <c r="Q200" s="32">
        <v>128634.75</v>
      </c>
      <c r="R200" s="32">
        <v>718074.79</v>
      </c>
      <c r="S200" s="32">
        <v>198176.47</v>
      </c>
      <c r="T200" s="32">
        <v>526996.79</v>
      </c>
      <c r="U200" s="32">
        <v>4768911.5</v>
      </c>
      <c r="V200" s="32">
        <v>3607546.7</v>
      </c>
      <c r="W200" s="32">
        <v>3069474.87</v>
      </c>
      <c r="X200" s="32">
        <v>806636.27</v>
      </c>
      <c r="Y200" s="32">
        <v>806636.27</v>
      </c>
      <c r="Z200" s="32">
        <v>73552.62</v>
      </c>
      <c r="AA200" s="32">
        <v>2800910.43</v>
      </c>
      <c r="AB200" s="32">
        <v>4879798.2</v>
      </c>
      <c r="AC200" s="32">
        <v>920717.82</v>
      </c>
      <c r="AD200" s="32">
        <v>18239.61</v>
      </c>
      <c r="AE200" s="32">
        <v>9937.7000000000007</v>
      </c>
      <c r="AF200" s="32">
        <v>117102.54</v>
      </c>
      <c r="AG200" s="32">
        <v>760486.43</v>
      </c>
      <c r="AH200" s="32">
        <v>482662.47</v>
      </c>
      <c r="AI200" s="32">
        <v>492210</v>
      </c>
      <c r="AJ200" s="32">
        <v>4698297.46</v>
      </c>
      <c r="AK200" s="32">
        <v>3580912.82</v>
      </c>
      <c r="AL200" s="32">
        <v>3103881.7</v>
      </c>
      <c r="AM200" s="32">
        <v>853555.01</v>
      </c>
      <c r="AN200" s="32">
        <v>853555.01</v>
      </c>
      <c r="AO200" s="32">
        <v>58747.72</v>
      </c>
      <c r="AP200" s="32">
        <v>2727357.81</v>
      </c>
      <c r="AQ200" s="32">
        <v>4420768.71</v>
      </c>
      <c r="AR200" s="32">
        <v>766902</v>
      </c>
      <c r="AS200" s="32">
        <v>77372.89</v>
      </c>
      <c r="AT200" s="32">
        <v>77630.080000000002</v>
      </c>
      <c r="AU200" s="32">
        <v>156231.47</v>
      </c>
      <c r="AV200" s="32">
        <v>691427.97</v>
      </c>
      <c r="AW200" s="32">
        <v>328146.59999999998</v>
      </c>
      <c r="AX200" s="32">
        <v>573257.71</v>
      </c>
      <c r="AY200" s="32">
        <v>4823316.6100000003</v>
      </c>
      <c r="AZ200" s="30">
        <v>40</v>
      </c>
      <c r="BA200" s="30">
        <v>40</v>
      </c>
      <c r="BB200" s="30">
        <v>39</v>
      </c>
      <c r="BC200" s="50">
        <f t="shared" si="262"/>
        <v>84.784324187446742</v>
      </c>
      <c r="BD200" s="50">
        <f t="shared" si="263"/>
        <v>77.640309687467109</v>
      </c>
      <c r="BE200" s="50">
        <f t="shared" si="264"/>
        <v>76.163758993719384</v>
      </c>
      <c r="BF200" s="50">
        <f t="shared" si="265"/>
        <v>557.2169467326446</v>
      </c>
      <c r="BG200" s="50">
        <f t="shared" si="266"/>
        <v>347.23338562497321</v>
      </c>
      <c r="BH200" s="50">
        <f t="shared" si="267"/>
        <v>319.52923690296188</v>
      </c>
      <c r="BI200" s="50">
        <f t="shared" si="268"/>
        <v>15.215675812553251</v>
      </c>
      <c r="BJ200" s="50">
        <f t="shared" si="269"/>
        <v>22.359690312532891</v>
      </c>
      <c r="BK200" s="50">
        <f t="shared" si="270"/>
        <v>23.836241006280627</v>
      </c>
      <c r="BL200" s="50">
        <f t="shared" si="271"/>
        <v>100</v>
      </c>
      <c r="BM200" s="50">
        <f t="shared" si="272"/>
        <v>100</v>
      </c>
      <c r="BN200" s="50">
        <f t="shared" si="273"/>
        <v>100</v>
      </c>
      <c r="BO200" s="50">
        <f t="shared" si="274"/>
        <v>0.1521567581255325</v>
      </c>
      <c r="BP200" s="50">
        <f t="shared" si="275"/>
        <v>0.2235969031253289</v>
      </c>
      <c r="BQ200" s="50">
        <f t="shared" si="276"/>
        <v>0.23836241006280628</v>
      </c>
      <c r="BR200" s="50">
        <f t="shared" si="277"/>
        <v>1</v>
      </c>
      <c r="BS200" s="50">
        <f t="shared" si="278"/>
        <v>1</v>
      </c>
      <c r="BT200" s="50">
        <f t="shared" si="279"/>
        <v>0.99999999999999978</v>
      </c>
      <c r="BU200" s="50">
        <f t="shared" si="280"/>
        <v>0.17946331421965972</v>
      </c>
      <c r="BV200" s="50">
        <f t="shared" si="281"/>
        <v>0.28799074092490706</v>
      </c>
      <c r="BW200" s="50">
        <f t="shared" si="282"/>
        <v>0.31296040690751903</v>
      </c>
      <c r="BX200" s="50">
        <f t="shared" si="283"/>
        <v>1.9624596671283785</v>
      </c>
      <c r="BY200" s="50">
        <f t="shared" si="284"/>
        <v>1.769954351526482</v>
      </c>
      <c r="BZ200" s="50">
        <f t="shared" si="285"/>
        <v>1.6286894999024302</v>
      </c>
      <c r="CA200" s="50">
        <f t="shared" si="286"/>
        <v>5.598935596624985</v>
      </c>
      <c r="CB200" s="50">
        <f t="shared" si="287"/>
        <v>3.8052775261395078</v>
      </c>
      <c r="CC200" s="50">
        <f t="shared" si="288"/>
        <v>3.6364167085141941</v>
      </c>
      <c r="CD200" s="50">
        <f t="shared" si="289"/>
        <v>32.783406477976008</v>
      </c>
      <c r="CE200" s="50">
        <f t="shared" si="290"/>
        <v>35.34314516495224</v>
      </c>
      <c r="CF200" s="50">
        <f t="shared" si="291"/>
        <v>35.180552242549638</v>
      </c>
      <c r="CG200" s="50">
        <f t="shared" si="292"/>
        <v>11.104509643009084</v>
      </c>
      <c r="CH200" s="50">
        <f t="shared" si="293"/>
        <v>27.594432346932699</v>
      </c>
      <c r="CI200" s="50">
        <f t="shared" si="294"/>
        <v>18.044194485468669</v>
      </c>
      <c r="CJ200" s="50">
        <f t="shared" si="295"/>
        <v>0.54863393508462632</v>
      </c>
      <c r="CK200" s="50">
        <f t="shared" si="296"/>
        <v>0.50559594973503741</v>
      </c>
      <c r="CL200" s="50">
        <f t="shared" si="297"/>
        <v>2.1607029796385828</v>
      </c>
      <c r="CM200" s="50">
        <f t="shared" si="298"/>
        <v>0.25731764170161747</v>
      </c>
      <c r="CN200" s="50">
        <f t="shared" si="299"/>
        <v>2.6260254241689549</v>
      </c>
      <c r="CO200" s="50">
        <f t="shared" si="300"/>
        <v>2.1540158678336376</v>
      </c>
      <c r="CP200" s="50">
        <f t="shared" si="301"/>
        <v>31.52262158837182</v>
      </c>
      <c r="CQ200" s="50">
        <f t="shared" si="302"/>
        <v>23.967452296555191</v>
      </c>
      <c r="CR200" s="50">
        <f t="shared" si="303"/>
        <v>30.849529392424468</v>
      </c>
      <c r="CS200" s="50">
        <f t="shared" si="304"/>
        <v>23.576339583083364</v>
      </c>
      <c r="CT200" s="50">
        <f t="shared" si="305"/>
        <v>31.927171326726121</v>
      </c>
      <c r="CU200" s="50">
        <f t="shared" si="306"/>
        <v>24.20060326136792</v>
      </c>
      <c r="CV200" s="50">
        <f t="shared" si="307"/>
        <v>0.27956443858407015</v>
      </c>
      <c r="CW200" s="50">
        <f t="shared" si="308"/>
        <v>0.28565479629403467</v>
      </c>
      <c r="CX200" s="50">
        <f t="shared" si="309"/>
        <v>1.3266512615007491</v>
      </c>
      <c r="CY200" s="50">
        <f t="shared" si="310"/>
        <v>0.11116917569624642</v>
      </c>
      <c r="CZ200" s="50">
        <f t="shared" si="311"/>
        <v>1.1519247770644512</v>
      </c>
      <c r="DA200" s="50">
        <f t="shared" si="312"/>
        <v>1.0073003198961907</v>
      </c>
      <c r="DB200" s="33">
        <f t="shared" si="313"/>
        <v>162496.25750000001</v>
      </c>
      <c r="DC200" s="33">
        <f t="shared" si="314"/>
        <v>159629.82450000002</v>
      </c>
      <c r="DD200" s="33">
        <f t="shared" si="315"/>
        <v>149543.46435897436</v>
      </c>
      <c r="DE200" s="33">
        <f t="shared" si="316"/>
        <v>24623.78975</v>
      </c>
      <c r="DF200" s="33">
        <f t="shared" si="317"/>
        <v>23017.945499999998</v>
      </c>
      <c r="DG200" s="33">
        <f t="shared" si="318"/>
        <v>19664.153846153848</v>
      </c>
      <c r="DH200" s="50">
        <f t="shared" si="319"/>
        <v>15.15345038023414</v>
      </c>
      <c r="DI200" s="50">
        <f t="shared" si="320"/>
        <v>14.419577025845816</v>
      </c>
      <c r="DJ200" s="50">
        <f t="shared" si="321"/>
        <v>13.149457203258757</v>
      </c>
      <c r="DK200" s="50">
        <f t="shared" si="322"/>
        <v>1.9790417326995977</v>
      </c>
      <c r="DL200" s="50">
        <f t="shared" si="323"/>
        <v>1.8339702553516242</v>
      </c>
      <c r="DM200" s="50">
        <f t="shared" si="324"/>
        <v>2.6787764650075294</v>
      </c>
      <c r="DN200" s="50">
        <f t="shared" si="325"/>
        <v>59.816673858980231</v>
      </c>
      <c r="DO200" s="50">
        <f t="shared" si="326"/>
        <v>-640.13725509926837</v>
      </c>
      <c r="DP200" s="50">
        <f t="shared" si="327"/>
        <v>24.323509649867681</v>
      </c>
    </row>
    <row r="201" spans="1:120" ht="20.100000000000001" customHeight="1" x14ac:dyDescent="0.25">
      <c r="A201" s="30">
        <f t="shared" si="328"/>
        <v>200</v>
      </c>
      <c r="B201" s="49" t="s">
        <v>211</v>
      </c>
      <c r="C201" s="54" t="s">
        <v>11</v>
      </c>
      <c r="D201" s="32">
        <v>6491453.7300000004</v>
      </c>
      <c r="E201" s="32">
        <v>5424968.5300000003</v>
      </c>
      <c r="F201" s="32">
        <v>4939994.25</v>
      </c>
      <c r="G201" s="32">
        <v>4234630.97</v>
      </c>
      <c r="H201" s="32">
        <v>3764021.6</v>
      </c>
      <c r="I201" s="32">
        <v>1817743.75</v>
      </c>
      <c r="J201" s="32">
        <v>2200716.62</v>
      </c>
      <c r="K201" s="32">
        <v>311855.53999999998</v>
      </c>
      <c r="L201" s="32">
        <v>2033914.35</v>
      </c>
      <c r="M201" s="32">
        <v>4809392.71</v>
      </c>
      <c r="N201" s="32">
        <v>523689.05</v>
      </c>
      <c r="O201" s="32">
        <v>422285.22</v>
      </c>
      <c r="P201" s="32">
        <v>391849.97</v>
      </c>
      <c r="Q201" s="32">
        <v>521432.48</v>
      </c>
      <c r="R201" s="32">
        <v>1981119.46</v>
      </c>
      <c r="S201" s="32">
        <v>1351567.85</v>
      </c>
      <c r="T201" s="32">
        <v>494772.54</v>
      </c>
      <c r="U201" s="32">
        <v>5076468.6399999997</v>
      </c>
      <c r="V201" s="32">
        <v>3192815.28</v>
      </c>
      <c r="W201" s="32">
        <v>2821079.19</v>
      </c>
      <c r="X201" s="32">
        <v>1324344.51</v>
      </c>
      <c r="Y201" s="32">
        <v>1470756.47</v>
      </c>
      <c r="Z201" s="32">
        <v>349696.7</v>
      </c>
      <c r="AA201" s="32">
        <v>1722058.81</v>
      </c>
      <c r="AB201" s="32">
        <v>3991692.11</v>
      </c>
      <c r="AC201" s="32">
        <v>400167.2</v>
      </c>
      <c r="AD201" s="32">
        <v>460783.46</v>
      </c>
      <c r="AE201" s="32">
        <v>447810.9</v>
      </c>
      <c r="AF201" s="32">
        <v>544853.92000000004</v>
      </c>
      <c r="AG201" s="32">
        <v>1283103.33</v>
      </c>
      <c r="AH201" s="32">
        <v>952690.26</v>
      </c>
      <c r="AI201" s="32">
        <v>477211.05</v>
      </c>
      <c r="AJ201" s="32">
        <v>4079429.1</v>
      </c>
      <c r="AK201" s="32">
        <v>2591075.37</v>
      </c>
      <c r="AL201" s="32">
        <v>2220659.9700000002</v>
      </c>
      <c r="AM201" s="32">
        <v>1072242.3</v>
      </c>
      <c r="AN201" s="32">
        <v>1218713.26</v>
      </c>
      <c r="AO201" s="32">
        <v>267596.40999999997</v>
      </c>
      <c r="AP201" s="32">
        <v>1372362.11</v>
      </c>
      <c r="AQ201" s="32">
        <v>3708376.93</v>
      </c>
      <c r="AR201" s="32">
        <v>321742.90000000002</v>
      </c>
      <c r="AS201" s="32">
        <v>349132.91</v>
      </c>
      <c r="AT201" s="32">
        <v>341072.89</v>
      </c>
      <c r="AU201" s="32">
        <v>439715.13</v>
      </c>
      <c r="AV201" s="32">
        <v>787370.5</v>
      </c>
      <c r="AW201" s="32">
        <v>798426.92</v>
      </c>
      <c r="AX201" s="32">
        <v>461520.87</v>
      </c>
      <c r="AY201" s="32">
        <v>3853390.75</v>
      </c>
      <c r="AZ201" s="30">
        <v>22</v>
      </c>
      <c r="BA201" s="30">
        <v>17</v>
      </c>
      <c r="BB201" s="30">
        <v>16</v>
      </c>
      <c r="BC201" s="50">
        <f t="shared" si="262"/>
        <v>48.030498156962196</v>
      </c>
      <c r="BD201" s="50">
        <f t="shared" si="263"/>
        <v>53.935434999546864</v>
      </c>
      <c r="BE201" s="50">
        <f t="shared" si="264"/>
        <v>52.964962960533256</v>
      </c>
      <c r="BF201" s="50">
        <f t="shared" si="265"/>
        <v>92.420547539646421</v>
      </c>
      <c r="BG201" s="50">
        <f t="shared" si="266"/>
        <v>117.08660441928909</v>
      </c>
      <c r="BH201" s="50">
        <f t="shared" si="267"/>
        <v>112.60746518832494</v>
      </c>
      <c r="BI201" s="50">
        <f t="shared" si="268"/>
        <v>51.969501843037811</v>
      </c>
      <c r="BJ201" s="50">
        <f t="shared" si="269"/>
        <v>46.064565000453143</v>
      </c>
      <c r="BK201" s="50">
        <f t="shared" si="270"/>
        <v>47.035037039466744</v>
      </c>
      <c r="BL201" s="50">
        <f t="shared" si="271"/>
        <v>82.597810798557063</v>
      </c>
      <c r="BM201" s="50">
        <f t="shared" si="272"/>
        <v>90.045125553654714</v>
      </c>
      <c r="BN201" s="50">
        <f t="shared" si="273"/>
        <v>87.981507643561713</v>
      </c>
      <c r="BO201" s="50">
        <f t="shared" si="274"/>
        <v>0.42925670805264998</v>
      </c>
      <c r="BP201" s="50">
        <f t="shared" si="275"/>
        <v>0.4147889539040292</v>
      </c>
      <c r="BQ201" s="50">
        <f t="shared" si="276"/>
        <v>0.4138213470803051</v>
      </c>
      <c r="BR201" s="50">
        <f t="shared" si="277"/>
        <v>0.84154292892491667</v>
      </c>
      <c r="BS201" s="50">
        <f t="shared" si="278"/>
        <v>0.92164075438011794</v>
      </c>
      <c r="BT201" s="50">
        <f t="shared" si="279"/>
        <v>0.90356349035776529</v>
      </c>
      <c r="BU201" s="50">
        <f t="shared" si="280"/>
        <v>1.0820104691232451</v>
      </c>
      <c r="BV201" s="50">
        <f t="shared" si="281"/>
        <v>0.85406866563401507</v>
      </c>
      <c r="BW201" s="50">
        <f t="shared" si="282"/>
        <v>0.88804059156077975</v>
      </c>
      <c r="BX201" s="50">
        <f t="shared" si="283"/>
        <v>1.5329443760243413</v>
      </c>
      <c r="BY201" s="50">
        <f t="shared" si="284"/>
        <v>1.6991175668640626</v>
      </c>
      <c r="BZ201" s="50">
        <f t="shared" si="285"/>
        <v>1.9065420895108889</v>
      </c>
      <c r="CA201" s="50">
        <f t="shared" si="286"/>
        <v>2.0707107918814192</v>
      </c>
      <c r="CB201" s="50">
        <f t="shared" si="287"/>
        <v>2.1301701850978336</v>
      </c>
      <c r="CC201" s="50">
        <f t="shared" si="288"/>
        <v>2.0710430562196622</v>
      </c>
      <c r="CD201" s="50">
        <f t="shared" si="289"/>
        <v>90.564178309167559</v>
      </c>
      <c r="CE201" s="50">
        <f t="shared" si="290"/>
        <v>70.186269862823053</v>
      </c>
      <c r="CF201" s="50">
        <f t="shared" si="291"/>
        <v>47.297746455566276</v>
      </c>
      <c r="CG201" s="50">
        <f t="shared" si="292"/>
        <v>71.990244083881862</v>
      </c>
      <c r="CH201" s="50">
        <f t="shared" si="293"/>
        <v>62.043279474830356</v>
      </c>
      <c r="CI201" s="50">
        <f t="shared" si="294"/>
        <v>54.909946380560378</v>
      </c>
      <c r="CJ201" s="50">
        <f t="shared" si="295"/>
        <v>9.9721846600484287</v>
      </c>
      <c r="CK201" s="50">
        <f t="shared" si="296"/>
        <v>14.431885956145891</v>
      </c>
      <c r="CL201" s="50">
        <f t="shared" si="297"/>
        <v>13.47444053701919</v>
      </c>
      <c r="CM201" s="50">
        <f t="shared" si="298"/>
        <v>15.332776426893293</v>
      </c>
      <c r="CN201" s="50">
        <f t="shared" si="299"/>
        <v>20.306896487466648</v>
      </c>
      <c r="CO201" s="50">
        <f t="shared" si="300"/>
        <v>19.49896518201016</v>
      </c>
      <c r="CP201" s="50">
        <f t="shared" si="301"/>
        <v>34.974499306379172</v>
      </c>
      <c r="CQ201" s="50">
        <f t="shared" si="302"/>
        <v>25.911931132258108</v>
      </c>
      <c r="CR201" s="50">
        <f t="shared" si="303"/>
        <v>35.906487286666014</v>
      </c>
      <c r="CS201" s="50">
        <f t="shared" si="304"/>
        <v>26.419995103639803</v>
      </c>
      <c r="CT201" s="50">
        <f t="shared" si="305"/>
        <v>33.211761998530172</v>
      </c>
      <c r="CU201" s="50">
        <f t="shared" si="306"/>
        <v>24.931553715877296</v>
      </c>
      <c r="CV201" s="50">
        <f t="shared" si="307"/>
        <v>6.5052488635700403</v>
      </c>
      <c r="CW201" s="50">
        <f t="shared" si="308"/>
        <v>8.4937536033964793</v>
      </c>
      <c r="CX201" s="50">
        <f t="shared" si="309"/>
        <v>7.0674760400783869</v>
      </c>
      <c r="CY201" s="50">
        <f t="shared" si="310"/>
        <v>4.8040940130062353</v>
      </c>
      <c r="CZ201" s="50">
        <f t="shared" si="311"/>
        <v>6.4460595129019111</v>
      </c>
      <c r="DA201" s="50">
        <f t="shared" si="312"/>
        <v>5.416937681658232</v>
      </c>
      <c r="DB201" s="33">
        <f t="shared" si="313"/>
        <v>295066.07863636367</v>
      </c>
      <c r="DC201" s="33">
        <f t="shared" si="314"/>
        <v>319115.79588235298</v>
      </c>
      <c r="DD201" s="33">
        <f t="shared" si="315"/>
        <v>308749.640625</v>
      </c>
      <c r="DE201" s="33">
        <f t="shared" si="316"/>
        <v>23804.047727272726</v>
      </c>
      <c r="DF201" s="33">
        <f t="shared" si="317"/>
        <v>23539.24705882353</v>
      </c>
      <c r="DG201" s="33">
        <f t="shared" si="318"/>
        <v>20108.931250000001</v>
      </c>
      <c r="DH201" s="50">
        <f t="shared" si="319"/>
        <v>8.0673616693868038</v>
      </c>
      <c r="DI201" s="50">
        <f t="shared" si="320"/>
        <v>7.3763967069501142</v>
      </c>
      <c r="DJ201" s="50">
        <f t="shared" si="321"/>
        <v>6.5130217509868569</v>
      </c>
      <c r="DK201" s="50">
        <f t="shared" si="322"/>
        <v>8.0325995021765326</v>
      </c>
      <c r="DL201" s="50">
        <f t="shared" si="323"/>
        <v>10.043448491672633</v>
      </c>
      <c r="DM201" s="50">
        <f t="shared" si="324"/>
        <v>8.9011263525256119</v>
      </c>
      <c r="DN201" s="50">
        <f t="shared" si="325"/>
        <v>20.414555601471655</v>
      </c>
      <c r="DO201" s="50">
        <f t="shared" si="326"/>
        <v>21.909739133192161</v>
      </c>
      <c r="DP201" s="50">
        <f t="shared" si="327"/>
        <v>21.542749996928819</v>
      </c>
    </row>
    <row r="202" spans="1:120" ht="20.100000000000001" customHeight="1" x14ac:dyDescent="0.25">
      <c r="A202" s="30">
        <f t="shared" si="328"/>
        <v>201</v>
      </c>
      <c r="B202" s="49" t="s">
        <v>212</v>
      </c>
      <c r="C202" s="54" t="s">
        <v>11</v>
      </c>
      <c r="D202" s="32">
        <v>6347535.8899999997</v>
      </c>
      <c r="E202" s="32">
        <v>5957746.9100000001</v>
      </c>
      <c r="F202" s="32">
        <v>5879654.4299999997</v>
      </c>
      <c r="G202" s="32">
        <v>4807308.5</v>
      </c>
      <c r="H202" s="32">
        <v>3613665.06</v>
      </c>
      <c r="I202" s="32">
        <v>461332.09</v>
      </c>
      <c r="J202" s="32">
        <v>583340.47</v>
      </c>
      <c r="K202" s="32">
        <v>405259.12</v>
      </c>
      <c r="L202" s="32">
        <v>4223968.03</v>
      </c>
      <c r="M202" s="32">
        <v>5265442.24</v>
      </c>
      <c r="N202" s="32">
        <v>405892.99</v>
      </c>
      <c r="O202" s="32">
        <v>361203.43</v>
      </c>
      <c r="P202" s="32">
        <v>501003.16</v>
      </c>
      <c r="Q202" s="32">
        <v>431624.49</v>
      </c>
      <c r="R202" s="32">
        <v>824838.08</v>
      </c>
      <c r="S202" s="32">
        <v>312912.53999999998</v>
      </c>
      <c r="T202" s="32">
        <v>244610.93</v>
      </c>
      <c r="U202" s="32">
        <v>5336152.6900000004</v>
      </c>
      <c r="V202" s="32">
        <v>4461723.59</v>
      </c>
      <c r="W202" s="32">
        <v>3406795.18</v>
      </c>
      <c r="X202" s="32">
        <v>521006.3</v>
      </c>
      <c r="Y202" s="32">
        <v>643014.68000000005</v>
      </c>
      <c r="Z202" s="32">
        <v>409895.36</v>
      </c>
      <c r="AA202" s="32">
        <v>3818708.91</v>
      </c>
      <c r="AB202" s="32">
        <v>4947722.58</v>
      </c>
      <c r="AC202" s="32">
        <v>355987.75</v>
      </c>
      <c r="AD202" s="32">
        <v>521591.14</v>
      </c>
      <c r="AE202" s="32">
        <v>521590.43</v>
      </c>
      <c r="AF202" s="32">
        <v>576505.02</v>
      </c>
      <c r="AG202" s="32">
        <v>767623.39</v>
      </c>
      <c r="AH202" s="32">
        <v>401023.25</v>
      </c>
      <c r="AI202" s="32">
        <v>201843.42</v>
      </c>
      <c r="AJ202" s="32">
        <v>4975830.97</v>
      </c>
      <c r="AK202" s="32">
        <v>4016143.73</v>
      </c>
      <c r="AL202" s="32">
        <v>3278319.07</v>
      </c>
      <c r="AM202" s="32">
        <v>483575.09</v>
      </c>
      <c r="AN202" s="32">
        <v>607330.18000000005</v>
      </c>
      <c r="AO202" s="32">
        <v>484206.08000000002</v>
      </c>
      <c r="AP202" s="32">
        <v>3408813.55</v>
      </c>
      <c r="AQ202" s="32">
        <v>4810119.8099999996</v>
      </c>
      <c r="AR202" s="32">
        <v>290921.43</v>
      </c>
      <c r="AS202" s="32">
        <v>587946.69999999995</v>
      </c>
      <c r="AT202" s="32">
        <v>587946.69999999995</v>
      </c>
      <c r="AU202" s="32">
        <v>643216.48</v>
      </c>
      <c r="AV202" s="32">
        <v>850826.44</v>
      </c>
      <c r="AW202" s="32">
        <v>339877.64</v>
      </c>
      <c r="AX202" s="32">
        <v>202493.75</v>
      </c>
      <c r="AY202" s="32">
        <v>5029244.82</v>
      </c>
      <c r="AZ202" s="30">
        <v>14</v>
      </c>
      <c r="BA202" s="30">
        <v>13</v>
      </c>
      <c r="BB202" s="30">
        <v>13</v>
      </c>
      <c r="BC202" s="50">
        <f t="shared" si="262"/>
        <v>87.865549506548206</v>
      </c>
      <c r="BD202" s="50">
        <f t="shared" si="263"/>
        <v>85.588200007701516</v>
      </c>
      <c r="BE202" s="50">
        <f t="shared" si="264"/>
        <v>84.877777768177637</v>
      </c>
      <c r="BF202" s="50">
        <f t="shared" si="265"/>
        <v>724.09994629722848</v>
      </c>
      <c r="BG202" s="50">
        <f t="shared" si="266"/>
        <v>593.87585210340762</v>
      </c>
      <c r="BH202" s="50">
        <f t="shared" si="267"/>
        <v>561.27847129217253</v>
      </c>
      <c r="BI202" s="50">
        <f t="shared" si="268"/>
        <v>12.134450493451792</v>
      </c>
      <c r="BJ202" s="50">
        <f t="shared" si="269"/>
        <v>14.411799992298494</v>
      </c>
      <c r="BK202" s="50">
        <f t="shared" si="270"/>
        <v>15.122222231822366</v>
      </c>
      <c r="BL202" s="50">
        <f t="shared" si="271"/>
        <v>79.084533600077506</v>
      </c>
      <c r="BM202" s="50">
        <f t="shared" si="272"/>
        <v>81.025568498684962</v>
      </c>
      <c r="BN202" s="50">
        <f t="shared" si="273"/>
        <v>79.623095628147439</v>
      </c>
      <c r="BO202" s="50">
        <f t="shared" si="274"/>
        <v>9.5964735776786533E-2</v>
      </c>
      <c r="BP202" s="50">
        <f t="shared" si="275"/>
        <v>0.1167724287465329</v>
      </c>
      <c r="BQ202" s="50">
        <f t="shared" si="276"/>
        <v>0.12040781468744896</v>
      </c>
      <c r="BR202" s="50">
        <f t="shared" si="277"/>
        <v>0.97192612925388611</v>
      </c>
      <c r="BS202" s="50">
        <f t="shared" si="278"/>
        <v>0.9690390426358142</v>
      </c>
      <c r="BT202" s="50">
        <f t="shared" si="279"/>
        <v>0.96496739267888643</v>
      </c>
      <c r="BU202" s="50">
        <f t="shared" si="280"/>
        <v>0.13810248227659999</v>
      </c>
      <c r="BV202" s="50">
        <f t="shared" si="281"/>
        <v>0.16838536142834726</v>
      </c>
      <c r="BW202" s="50">
        <f t="shared" si="282"/>
        <v>0.17816468137425706</v>
      </c>
      <c r="BX202" s="50">
        <f t="shared" si="283"/>
        <v>1.3203928747239748</v>
      </c>
      <c r="BY202" s="50">
        <f t="shared" si="284"/>
        <v>1.3353016586130564</v>
      </c>
      <c r="BZ202" s="50">
        <f t="shared" si="285"/>
        <v>1.4640049822121282</v>
      </c>
      <c r="CA202" s="50">
        <f t="shared" si="286"/>
        <v>7.8331101138011014</v>
      </c>
      <c r="CB202" s="50">
        <f t="shared" si="287"/>
        <v>6.538875211297829</v>
      </c>
      <c r="CC202" s="50">
        <f t="shared" si="288"/>
        <v>6.7793381788958555</v>
      </c>
      <c r="CD202" s="50">
        <f t="shared" si="289"/>
        <v>38.561266605116806</v>
      </c>
      <c r="CE202" s="50">
        <f t="shared" si="290"/>
        <v>38.234366819109759</v>
      </c>
      <c r="CF202" s="50">
        <f t="shared" si="291"/>
        <v>42.941472114368374</v>
      </c>
      <c r="CG202" s="50">
        <f t="shared" si="292"/>
        <v>16.638611947499477</v>
      </c>
      <c r="CH202" s="50">
        <f t="shared" si="293"/>
        <v>22.98383895662344</v>
      </c>
      <c r="CI202" s="50">
        <f t="shared" si="294"/>
        <v>19.278103734030545</v>
      </c>
      <c r="CJ202" s="50">
        <f t="shared" si="295"/>
        <v>7.5136311722037386</v>
      </c>
      <c r="CK202" s="50">
        <f t="shared" si="296"/>
        <v>11.690350813507029</v>
      </c>
      <c r="CL202" s="50">
        <f t="shared" si="297"/>
        <v>14.639583130656531</v>
      </c>
      <c r="CM202" s="50">
        <f t="shared" si="298"/>
        <v>9.5942752672775313</v>
      </c>
      <c r="CN202" s="50">
        <f t="shared" si="299"/>
        <v>10.733872878516943</v>
      </c>
      <c r="CO202" s="50">
        <f t="shared" si="300"/>
        <v>14.20453400861423</v>
      </c>
      <c r="CP202" s="50">
        <f t="shared" si="301"/>
        <v>20.550859750766147</v>
      </c>
      <c r="CQ202" s="50">
        <f t="shared" si="302"/>
        <v>17.047460128657889</v>
      </c>
      <c r="CR202" s="50">
        <f t="shared" si="303"/>
        <v>20.413924056348367</v>
      </c>
      <c r="CS202" s="50">
        <f t="shared" si="304"/>
        <v>16.953125825212336</v>
      </c>
      <c r="CT202" s="50">
        <f t="shared" si="305"/>
        <v>22.235093142097849</v>
      </c>
      <c r="CU202" s="50">
        <f t="shared" si="306"/>
        <v>18.190433344906634</v>
      </c>
      <c r="CV202" s="50">
        <f t="shared" si="307"/>
        <v>5.6904511649795495</v>
      </c>
      <c r="CW202" s="50">
        <f t="shared" si="308"/>
        <v>8.7548388321853032</v>
      </c>
      <c r="CX202" s="50">
        <f t="shared" si="309"/>
        <v>9.9996812227619305</v>
      </c>
      <c r="CY202" s="50">
        <f t="shared" si="310"/>
        <v>6.3845108877359973</v>
      </c>
      <c r="CZ202" s="50">
        <f t="shared" si="311"/>
        <v>6.8800398236453457</v>
      </c>
      <c r="DA202" s="50">
        <f t="shared" si="312"/>
        <v>8.2352812697531288</v>
      </c>
      <c r="DB202" s="33">
        <f t="shared" si="313"/>
        <v>453395.42071428569</v>
      </c>
      <c r="DC202" s="33">
        <f t="shared" si="314"/>
        <v>458288.22384615388</v>
      </c>
      <c r="DD202" s="33">
        <f t="shared" si="315"/>
        <v>452281.11</v>
      </c>
      <c r="DE202" s="33">
        <f t="shared" si="316"/>
        <v>28992.356428571427</v>
      </c>
      <c r="DF202" s="33">
        <f t="shared" si="317"/>
        <v>27383.673076923078</v>
      </c>
      <c r="DG202" s="33">
        <f t="shared" si="318"/>
        <v>22378.57153846154</v>
      </c>
      <c r="DH202" s="50">
        <f t="shared" si="319"/>
        <v>6.3944969675468828</v>
      </c>
      <c r="DI202" s="50">
        <f t="shared" si="320"/>
        <v>5.9752076645363905</v>
      </c>
      <c r="DJ202" s="50">
        <f t="shared" si="321"/>
        <v>4.9479341594570547</v>
      </c>
      <c r="DK202" s="50">
        <f t="shared" si="322"/>
        <v>6.7998747463561022</v>
      </c>
      <c r="DL202" s="50">
        <f t="shared" si="323"/>
        <v>9.6765611011831307</v>
      </c>
      <c r="DM202" s="50">
        <f t="shared" si="324"/>
        <v>10.939698712871463</v>
      </c>
      <c r="DN202" s="50">
        <f t="shared" si="325"/>
        <v>19.110466289274498</v>
      </c>
      <c r="DO202" s="50">
        <f t="shared" si="326"/>
        <v>21.414325028931227</v>
      </c>
      <c r="DP202" s="50">
        <f t="shared" si="327"/>
        <v>17.644561998562107</v>
      </c>
    </row>
    <row r="203" spans="1:120" ht="20.100000000000001" customHeight="1" x14ac:dyDescent="0.25">
      <c r="A203" s="30">
        <f t="shared" si="328"/>
        <v>202</v>
      </c>
      <c r="B203" s="49" t="s">
        <v>213</v>
      </c>
      <c r="C203" s="54" t="s">
        <v>15</v>
      </c>
      <c r="D203" s="32">
        <v>6339533.1299999999</v>
      </c>
      <c r="E203" s="32">
        <v>5875942.4900000002</v>
      </c>
      <c r="F203" s="32">
        <v>5207932.07</v>
      </c>
      <c r="G203" s="32">
        <v>4655716.7300000004</v>
      </c>
      <c r="H203" s="32">
        <v>3635182.51</v>
      </c>
      <c r="I203" s="32">
        <v>1130228.53</v>
      </c>
      <c r="J203" s="32">
        <v>1601805.06</v>
      </c>
      <c r="K203" s="32">
        <v>323162.78999999998</v>
      </c>
      <c r="L203" s="32">
        <v>3053911.67</v>
      </c>
      <c r="M203" s="32">
        <v>4744008.55</v>
      </c>
      <c r="N203" s="32">
        <v>663627.44999999995</v>
      </c>
      <c r="O203" s="32">
        <v>416228.21</v>
      </c>
      <c r="P203" s="32">
        <v>398566.88</v>
      </c>
      <c r="Q203" s="32">
        <v>477198.24</v>
      </c>
      <c r="R203" s="32">
        <v>1275530.71</v>
      </c>
      <c r="S203" s="32">
        <v>810651.56</v>
      </c>
      <c r="T203" s="32">
        <v>446941.43</v>
      </c>
      <c r="U203" s="32">
        <v>4969914.6500000004</v>
      </c>
      <c r="V203" s="32">
        <v>3804231.1</v>
      </c>
      <c r="W203" s="32">
        <v>3212305.59</v>
      </c>
      <c r="X203" s="32">
        <v>1020721.5</v>
      </c>
      <c r="Y203" s="32">
        <v>1073482.22</v>
      </c>
      <c r="Z203" s="32">
        <v>487742.25</v>
      </c>
      <c r="AA203" s="32">
        <v>2730748.88</v>
      </c>
      <c r="AB203" s="32">
        <v>4347412.57</v>
      </c>
      <c r="AC203" s="32">
        <v>596370.59</v>
      </c>
      <c r="AD203" s="32">
        <v>637621.72</v>
      </c>
      <c r="AE203" s="32">
        <v>623117.42000000004</v>
      </c>
      <c r="AF203" s="32">
        <v>681220.28</v>
      </c>
      <c r="AG203" s="32">
        <v>1186891.1000000001</v>
      </c>
      <c r="AH203" s="32">
        <v>626160.18999999994</v>
      </c>
      <c r="AI203" s="32">
        <v>368547.09</v>
      </c>
      <c r="AJ203" s="32">
        <v>4569884</v>
      </c>
      <c r="AK203" s="32">
        <v>3149655.41</v>
      </c>
      <c r="AL203" s="32">
        <v>2664925.9300000002</v>
      </c>
      <c r="AM203" s="32">
        <v>780719.81</v>
      </c>
      <c r="AN203" s="32">
        <v>906648.78</v>
      </c>
      <c r="AO203" s="32">
        <v>344850.66</v>
      </c>
      <c r="AP203" s="32">
        <v>2243006.63</v>
      </c>
      <c r="AQ203" s="32">
        <v>3935684.32</v>
      </c>
      <c r="AR203" s="32">
        <v>470960.3</v>
      </c>
      <c r="AS203" s="32">
        <v>450220.7</v>
      </c>
      <c r="AT203" s="32">
        <v>445202.46</v>
      </c>
      <c r="AU203" s="32">
        <v>482278.48</v>
      </c>
      <c r="AV203" s="32">
        <v>970000.29</v>
      </c>
      <c r="AW203" s="32">
        <v>487318.61</v>
      </c>
      <c r="AX203" s="32">
        <v>301376.17</v>
      </c>
      <c r="AY203" s="32">
        <v>3986544.59</v>
      </c>
      <c r="AZ203" s="30">
        <v>25</v>
      </c>
      <c r="BA203" s="30">
        <v>23</v>
      </c>
      <c r="BB203" s="30">
        <v>20</v>
      </c>
      <c r="BC203" s="50">
        <f t="shared" si="262"/>
        <v>65.594877160836191</v>
      </c>
      <c r="BD203" s="50">
        <f t="shared" si="263"/>
        <v>71.78188727808886</v>
      </c>
      <c r="BE203" s="50">
        <f t="shared" si="264"/>
        <v>71.21435008028385</v>
      </c>
      <c r="BF203" s="50">
        <f t="shared" si="265"/>
        <v>190.6543902414692</v>
      </c>
      <c r="BG203" s="50">
        <f t="shared" si="266"/>
        <v>254.3823110549516</v>
      </c>
      <c r="BH203" s="50">
        <f t="shared" si="267"/>
        <v>247.39531773262851</v>
      </c>
      <c r="BI203" s="50">
        <f t="shared" si="268"/>
        <v>34.405122839163802</v>
      </c>
      <c r="BJ203" s="50">
        <f t="shared" si="269"/>
        <v>28.218112721911137</v>
      </c>
      <c r="BK203" s="50">
        <f t="shared" si="270"/>
        <v>28.785649919716139</v>
      </c>
      <c r="BL203" s="50">
        <f t="shared" si="271"/>
        <v>70.559680339628841</v>
      </c>
      <c r="BM203" s="50">
        <f t="shared" si="272"/>
        <v>95.085086737626639</v>
      </c>
      <c r="BN203" s="50">
        <f t="shared" si="273"/>
        <v>86.110501356434852</v>
      </c>
      <c r="BO203" s="50">
        <f t="shared" si="274"/>
        <v>0.2427614469577061</v>
      </c>
      <c r="BP203" s="50">
        <f t="shared" si="275"/>
        <v>0.26831216957350462</v>
      </c>
      <c r="BQ203" s="50">
        <f t="shared" si="276"/>
        <v>0.24787467464575752</v>
      </c>
      <c r="BR203" s="50">
        <f t="shared" si="277"/>
        <v>0.86623794968311052</v>
      </c>
      <c r="BS203" s="50">
        <f t="shared" si="278"/>
        <v>0.98104525308624779</v>
      </c>
      <c r="BT203" s="50">
        <f t="shared" si="279"/>
        <v>0.94684153929722692</v>
      </c>
      <c r="BU203" s="50">
        <f t="shared" si="280"/>
        <v>0.52450929597449691</v>
      </c>
      <c r="BV203" s="50">
        <f t="shared" si="281"/>
        <v>0.39310909467442501</v>
      </c>
      <c r="BW203" s="50">
        <f t="shared" si="282"/>
        <v>0.40421136873768404</v>
      </c>
      <c r="BX203" s="50">
        <f t="shared" si="283"/>
        <v>1.3616664195117385</v>
      </c>
      <c r="BY203" s="50">
        <f t="shared" si="284"/>
        <v>1.5445808457851049</v>
      </c>
      <c r="BZ203" s="50">
        <f t="shared" si="285"/>
        <v>1.6534926498514959</v>
      </c>
      <c r="CA203" s="50">
        <f t="shared" si="286"/>
        <v>3.2163252063722014</v>
      </c>
      <c r="CB203" s="50">
        <f t="shared" si="287"/>
        <v>3.1470931003216842</v>
      </c>
      <c r="CC203" s="50">
        <f t="shared" si="288"/>
        <v>3.4134216858158113</v>
      </c>
      <c r="CD203" s="50">
        <f t="shared" si="289"/>
        <v>59.706470159326457</v>
      </c>
      <c r="CE203" s="50">
        <f t="shared" si="290"/>
        <v>59.940600532445899</v>
      </c>
      <c r="CF203" s="50">
        <f t="shared" si="291"/>
        <v>55.270616176104454</v>
      </c>
      <c r="CG203" s="50">
        <f t="shared" si="292"/>
        <v>44.409376806671162</v>
      </c>
      <c r="CH203" s="50">
        <f t="shared" si="293"/>
        <v>37.625667000890964</v>
      </c>
      <c r="CI203" s="50">
        <f t="shared" si="294"/>
        <v>33.725158445446723</v>
      </c>
      <c r="CJ203" s="50">
        <f t="shared" si="295"/>
        <v>8.9401532382319147</v>
      </c>
      <c r="CK203" s="50">
        <f t="shared" si="296"/>
        <v>16.760856615677213</v>
      </c>
      <c r="CL203" s="50">
        <f t="shared" si="297"/>
        <v>14.294284338869945</v>
      </c>
      <c r="CM203" s="50">
        <f t="shared" si="298"/>
        <v>10.581929830341164</v>
      </c>
      <c r="CN203" s="50">
        <f t="shared" si="299"/>
        <v>17.861116910903942</v>
      </c>
      <c r="CO203" s="50">
        <f t="shared" si="300"/>
        <v>15.374482419608363</v>
      </c>
      <c r="CP203" s="50">
        <f t="shared" si="301"/>
        <v>33.63241366839442</v>
      </c>
      <c r="CQ203" s="50">
        <f t="shared" si="302"/>
        <v>25.167856169875403</v>
      </c>
      <c r="CR203" s="50">
        <f t="shared" si="303"/>
        <v>35.15953214442677</v>
      </c>
      <c r="CS203" s="50">
        <f t="shared" si="304"/>
        <v>26.013357390773233</v>
      </c>
      <c r="CT203" s="50">
        <f t="shared" si="305"/>
        <v>32.325960279253302</v>
      </c>
      <c r="CU203" s="50">
        <f t="shared" si="306"/>
        <v>24.42903887569333</v>
      </c>
      <c r="CV203" s="50">
        <f t="shared" si="307"/>
        <v>6.5655972051052292</v>
      </c>
      <c r="CW203" s="50">
        <f t="shared" si="308"/>
        <v>10.851394837256141</v>
      </c>
      <c r="CX203" s="50">
        <f t="shared" si="309"/>
        <v>8.6449034654939343</v>
      </c>
      <c r="CY203" s="50">
        <f t="shared" si="310"/>
        <v>5.0975802692902716</v>
      </c>
      <c r="CZ203" s="50">
        <f t="shared" si="311"/>
        <v>8.3006641203528861</v>
      </c>
      <c r="DA203" s="50">
        <f t="shared" si="312"/>
        <v>6.6216428203142819</v>
      </c>
      <c r="DB203" s="33">
        <f t="shared" si="313"/>
        <v>253581.32519999999</v>
      </c>
      <c r="DC203" s="33">
        <f t="shared" si="314"/>
        <v>255475.76043478263</v>
      </c>
      <c r="DD203" s="33">
        <f t="shared" si="315"/>
        <v>260396.60350000003</v>
      </c>
      <c r="DE203" s="33">
        <f t="shared" si="316"/>
        <v>26545.097999999998</v>
      </c>
      <c r="DF203" s="33">
        <f t="shared" si="317"/>
        <v>25929.156086956522</v>
      </c>
      <c r="DG203" s="33">
        <f t="shared" si="318"/>
        <v>23548.014999999999</v>
      </c>
      <c r="DH203" s="50">
        <f t="shared" si="319"/>
        <v>10.468080793829685</v>
      </c>
      <c r="DI203" s="50">
        <f t="shared" si="320"/>
        <v>10.14936056666545</v>
      </c>
      <c r="DJ203" s="50">
        <f t="shared" si="321"/>
        <v>9.0431344662297022</v>
      </c>
      <c r="DK203" s="50">
        <f t="shared" si="322"/>
        <v>7.5273404241993438</v>
      </c>
      <c r="DL203" s="50">
        <f t="shared" si="323"/>
        <v>11.593378954258622</v>
      </c>
      <c r="DM203" s="50">
        <f t="shared" si="324"/>
        <v>9.2604602655656372</v>
      </c>
      <c r="DN203" s="50">
        <f t="shared" si="325"/>
        <v>18.918804793815287</v>
      </c>
      <c r="DO203" s="50">
        <f t="shared" si="326"/>
        <v>21.725467087728028</v>
      </c>
      <c r="DP203" s="50">
        <f t="shared" si="327"/>
        <v>22.540711028416162</v>
      </c>
    </row>
    <row r="204" spans="1:120" ht="20.100000000000001" customHeight="1" x14ac:dyDescent="0.25">
      <c r="A204" s="30">
        <f t="shared" si="328"/>
        <v>203</v>
      </c>
      <c r="B204" s="49" t="s">
        <v>214</v>
      </c>
      <c r="C204" s="54" t="s">
        <v>96</v>
      </c>
      <c r="D204" s="32">
        <v>6301022.7400000002</v>
      </c>
      <c r="E204" s="32">
        <v>5090819.95</v>
      </c>
      <c r="F204" s="32">
        <v>4826332.32</v>
      </c>
      <c r="G204" s="32">
        <v>3863932.22</v>
      </c>
      <c r="H204" s="32">
        <v>2720480.93</v>
      </c>
      <c r="I204" s="32">
        <v>2566414.94</v>
      </c>
      <c r="J204" s="32">
        <v>2832005.86</v>
      </c>
      <c r="K204" s="32">
        <v>198802.41</v>
      </c>
      <c r="L204" s="32">
        <v>1031926.36</v>
      </c>
      <c r="M204" s="32">
        <v>5163168.33</v>
      </c>
      <c r="N204" s="32">
        <v>413272.39</v>
      </c>
      <c r="O204" s="32">
        <v>286331.53999999998</v>
      </c>
      <c r="P204" s="32">
        <v>254067.37</v>
      </c>
      <c r="Q204" s="32">
        <v>338344.67</v>
      </c>
      <c r="R204" s="32">
        <v>1777402.6</v>
      </c>
      <c r="S204" s="32">
        <v>2098071.13</v>
      </c>
      <c r="T204" s="32">
        <v>288770.48</v>
      </c>
      <c r="U204" s="32">
        <v>5104730.47</v>
      </c>
      <c r="V204" s="32">
        <v>3529111.28</v>
      </c>
      <c r="W204" s="32">
        <v>2355661.09</v>
      </c>
      <c r="X204" s="32">
        <v>2198576.4900000002</v>
      </c>
      <c r="Y204" s="32">
        <v>2635987.33</v>
      </c>
      <c r="Z204" s="32">
        <v>144672.25</v>
      </c>
      <c r="AA204" s="32">
        <v>893123.95</v>
      </c>
      <c r="AB204" s="32">
        <v>4150304.81</v>
      </c>
      <c r="AC204" s="32">
        <v>376651.01</v>
      </c>
      <c r="AD204" s="32">
        <v>224194.58</v>
      </c>
      <c r="AE204" s="32">
        <v>187058.38</v>
      </c>
      <c r="AF204" s="32">
        <v>277975.77</v>
      </c>
      <c r="AG204" s="32">
        <v>1495219.81</v>
      </c>
      <c r="AH204" s="32">
        <v>1687421.4</v>
      </c>
      <c r="AI204" s="32">
        <v>257618.45</v>
      </c>
      <c r="AJ204" s="32">
        <v>4239906.57</v>
      </c>
      <c r="AK204" s="32">
        <v>3436264.19</v>
      </c>
      <c r="AL204" s="32">
        <v>2230640.62</v>
      </c>
      <c r="AM204" s="32">
        <v>2034617.17</v>
      </c>
      <c r="AN204" s="32">
        <v>2627812.4900000002</v>
      </c>
      <c r="AO204" s="32">
        <v>286658.08</v>
      </c>
      <c r="AP204" s="32">
        <v>808451.7</v>
      </c>
      <c r="AQ204" s="32">
        <v>3754503.03</v>
      </c>
      <c r="AR204" s="32">
        <v>368242.31</v>
      </c>
      <c r="AS204" s="32">
        <v>386638.71</v>
      </c>
      <c r="AT204" s="32">
        <v>371340.41</v>
      </c>
      <c r="AU204" s="32">
        <v>435403.89</v>
      </c>
      <c r="AV204" s="32">
        <v>1313919.8600000001</v>
      </c>
      <c r="AW204" s="32">
        <v>1265309.47</v>
      </c>
      <c r="AX204" s="32">
        <v>254146.11</v>
      </c>
      <c r="AY204" s="32">
        <v>3842622.33</v>
      </c>
      <c r="AZ204" s="30">
        <v>13</v>
      </c>
      <c r="BA204" s="30">
        <v>13</v>
      </c>
      <c r="BB204" s="30">
        <v>13</v>
      </c>
      <c r="BC204" s="50">
        <f t="shared" si="262"/>
        <v>26.706637209076096</v>
      </c>
      <c r="BD204" s="50">
        <f t="shared" si="263"/>
        <v>25.307333182194242</v>
      </c>
      <c r="BE204" s="50">
        <f t="shared" si="264"/>
        <v>23.527053081445402</v>
      </c>
      <c r="BF204" s="50">
        <f t="shared" si="265"/>
        <v>36.438002285772107</v>
      </c>
      <c r="BG204" s="50">
        <f t="shared" si="266"/>
        <v>33.881951549440863</v>
      </c>
      <c r="BH204" s="50">
        <f t="shared" si="267"/>
        <v>30.765197405694643</v>
      </c>
      <c r="BI204" s="50">
        <f t="shared" si="268"/>
        <v>73.293362790923894</v>
      </c>
      <c r="BJ204" s="50">
        <f t="shared" si="269"/>
        <v>74.692666817805758</v>
      </c>
      <c r="BK204" s="50">
        <f t="shared" si="270"/>
        <v>76.472946918554612</v>
      </c>
      <c r="BL204" s="50">
        <f t="shared" si="271"/>
        <v>90.621808953460288</v>
      </c>
      <c r="BM204" s="50">
        <f t="shared" si="272"/>
        <v>83.406185795286063</v>
      </c>
      <c r="BN204" s="50">
        <f t="shared" si="273"/>
        <v>77.426269101871867</v>
      </c>
      <c r="BO204" s="50">
        <f t="shared" si="274"/>
        <v>0.664197712039576</v>
      </c>
      <c r="BP204" s="50">
        <f t="shared" si="275"/>
        <v>0.62298304461513054</v>
      </c>
      <c r="BQ204" s="50">
        <f t="shared" si="276"/>
        <v>0.59210149671291712</v>
      </c>
      <c r="BR204" s="50">
        <f t="shared" si="277"/>
        <v>0.79530837539211818</v>
      </c>
      <c r="BS204" s="50">
        <f t="shared" si="278"/>
        <v>0.67125185805926946</v>
      </c>
      <c r="BT204" s="50">
        <f t="shared" si="279"/>
        <v>0.57678694312067214</v>
      </c>
      <c r="BU204" s="50">
        <f t="shared" si="280"/>
        <v>2.7443875549414205</v>
      </c>
      <c r="BV204" s="50">
        <f t="shared" si="281"/>
        <v>2.951423853318456</v>
      </c>
      <c r="BW204" s="50">
        <f t="shared" si="282"/>
        <v>3.2504260798758917</v>
      </c>
      <c r="BX204" s="50">
        <f t="shared" si="283"/>
        <v>1.6307280721399404</v>
      </c>
      <c r="BY204" s="50">
        <f t="shared" si="284"/>
        <v>1.4425217982925154</v>
      </c>
      <c r="BZ204" s="50">
        <f t="shared" si="285"/>
        <v>1.4045288875183954</v>
      </c>
      <c r="CA204" s="50">
        <f t="shared" si="286"/>
        <v>1.0600315980080759</v>
      </c>
      <c r="CB204" s="50">
        <f t="shared" si="287"/>
        <v>1.0714483215455468</v>
      </c>
      <c r="CC204" s="50">
        <f t="shared" si="288"/>
        <v>1.0963441441910176</v>
      </c>
      <c r="CD204" s="50">
        <f t="shared" si="289"/>
        <v>83.707142587314237</v>
      </c>
      <c r="CE204" s="50">
        <f t="shared" si="290"/>
        <v>87.157558882601137</v>
      </c>
      <c r="CF204" s="50">
        <f t="shared" si="291"/>
        <v>80.786614355262401</v>
      </c>
      <c r="CG204" s="50">
        <f t="shared" si="292"/>
        <v>115.43491865988912</v>
      </c>
      <c r="CH204" s="50">
        <f t="shared" si="293"/>
        <v>111.33653920878183</v>
      </c>
      <c r="CI204" s="50">
        <f t="shared" si="294"/>
        <v>91.652242237856271</v>
      </c>
      <c r="CJ204" s="50">
        <f t="shared" si="295"/>
        <v>7.4103665307048256</v>
      </c>
      <c r="CK204" s="50">
        <f t="shared" si="296"/>
        <v>6.3527206203596958</v>
      </c>
      <c r="CL204" s="50">
        <f t="shared" si="297"/>
        <v>11.251716649877261</v>
      </c>
      <c r="CM204" s="50">
        <f t="shared" si="298"/>
        <v>19.265174115718878</v>
      </c>
      <c r="CN204" s="50">
        <f t="shared" si="299"/>
        <v>16.198451513924802</v>
      </c>
      <c r="CO204" s="50">
        <f t="shared" si="300"/>
        <v>35.457663086118821</v>
      </c>
      <c r="CP204" s="50">
        <f t="shared" si="301"/>
        <v>22.037910392900169</v>
      </c>
      <c r="CQ204" s="50">
        <f t="shared" si="302"/>
        <v>18.058249540613467</v>
      </c>
      <c r="CR204" s="50">
        <f t="shared" si="303"/>
        <v>22.661350986411048</v>
      </c>
      <c r="CS204" s="50">
        <f t="shared" si="304"/>
        <v>18.474728024902944</v>
      </c>
      <c r="CT204" s="50">
        <f t="shared" si="305"/>
        <v>28.54783393263104</v>
      </c>
      <c r="CU204" s="50">
        <f t="shared" si="306"/>
        <v>22.207946302379781</v>
      </c>
      <c r="CV204" s="50">
        <f t="shared" si="307"/>
        <v>4.5442073741825597</v>
      </c>
      <c r="CW204" s="50">
        <f t="shared" si="308"/>
        <v>4.4038992186317643</v>
      </c>
      <c r="CX204" s="50">
        <f t="shared" si="309"/>
        <v>8.0110254405357644</v>
      </c>
      <c r="CY204" s="50">
        <f t="shared" si="310"/>
        <v>3.1550816145761122</v>
      </c>
      <c r="CZ204" s="50">
        <f t="shared" si="311"/>
        <v>2.8418260991532414</v>
      </c>
      <c r="DA204" s="50">
        <f t="shared" si="312"/>
        <v>5.9394600494480665</v>
      </c>
      <c r="DB204" s="33">
        <f t="shared" si="313"/>
        <v>484694.05692307692</v>
      </c>
      <c r="DC204" s="33">
        <f t="shared" si="314"/>
        <v>391601.53461538465</v>
      </c>
      <c r="DD204" s="33">
        <f t="shared" si="315"/>
        <v>371256.33230769233</v>
      </c>
      <c r="DE204" s="33">
        <f t="shared" si="316"/>
        <v>31790.183846153846</v>
      </c>
      <c r="DF204" s="33">
        <f t="shared" si="317"/>
        <v>28973.154615384618</v>
      </c>
      <c r="DG204" s="33">
        <f t="shared" si="318"/>
        <v>28326.331538461538</v>
      </c>
      <c r="DH204" s="50">
        <f t="shared" si="319"/>
        <v>6.5588144504934762</v>
      </c>
      <c r="DI204" s="50">
        <f t="shared" si="320"/>
        <v>7.3986315308597783</v>
      </c>
      <c r="DJ204" s="50">
        <f t="shared" si="321"/>
        <v>7.6298581528260776</v>
      </c>
      <c r="DK204" s="50">
        <f t="shared" si="322"/>
        <v>5.3696786055401535</v>
      </c>
      <c r="DL204" s="50">
        <f t="shared" si="323"/>
        <v>5.4603339487580973</v>
      </c>
      <c r="DM204" s="50">
        <f t="shared" si="324"/>
        <v>9.0214237464692442</v>
      </c>
      <c r="DN204" s="50">
        <f t="shared" si="325"/>
        <v>21.752088825888976</v>
      </c>
      <c r="DO204" s="50">
        <f t="shared" si="326"/>
        <v>22.659305613573689</v>
      </c>
      <c r="DP204" s="50">
        <f t="shared" si="327"/>
        <v>22.804501670044466</v>
      </c>
    </row>
    <row r="205" spans="1:120" ht="20.100000000000001" customHeight="1" x14ac:dyDescent="0.25">
      <c r="A205" s="30">
        <f t="shared" si="328"/>
        <v>204</v>
      </c>
      <c r="B205" s="49" t="s">
        <v>215</v>
      </c>
      <c r="C205" s="54" t="s">
        <v>2</v>
      </c>
      <c r="D205" s="32">
        <v>6253468.4900000002</v>
      </c>
      <c r="E205" s="32">
        <v>6344824.4800000004</v>
      </c>
      <c r="F205" s="32">
        <v>8380301.6500000004</v>
      </c>
      <c r="G205" s="32">
        <v>6327524.5300000003</v>
      </c>
      <c r="H205" s="32">
        <v>4444958.8099999996</v>
      </c>
      <c r="I205" s="32">
        <v>621189.76</v>
      </c>
      <c r="J205" s="32">
        <v>621189.76</v>
      </c>
      <c r="K205" s="32">
        <v>396836.2</v>
      </c>
      <c r="L205" s="32">
        <v>5706334.7699999996</v>
      </c>
      <c r="M205" s="32">
        <v>5277356.92</v>
      </c>
      <c r="N205" s="32">
        <v>263727.03000000003</v>
      </c>
      <c r="O205" s="32">
        <v>470824.3</v>
      </c>
      <c r="P205" s="32">
        <v>469610.44</v>
      </c>
      <c r="Q205" s="32">
        <v>600878.67000000004</v>
      </c>
      <c r="R205" s="32">
        <v>1171660.18</v>
      </c>
      <c r="S205" s="32">
        <v>141579.97</v>
      </c>
      <c r="T205" s="32">
        <v>231363.21</v>
      </c>
      <c r="U205" s="32">
        <v>5372491.79</v>
      </c>
      <c r="V205" s="32">
        <v>5888103.4100000001</v>
      </c>
      <c r="W205" s="32">
        <v>3939472.74</v>
      </c>
      <c r="X205" s="32">
        <v>438604.85</v>
      </c>
      <c r="Y205" s="32">
        <v>438604.85</v>
      </c>
      <c r="Z205" s="32">
        <v>392623.6</v>
      </c>
      <c r="AA205" s="32">
        <v>5449498.5599999996</v>
      </c>
      <c r="AB205" s="32">
        <v>5282409.76</v>
      </c>
      <c r="AC205" s="32">
        <v>236579.97</v>
      </c>
      <c r="AD205" s="32">
        <v>482803.97</v>
      </c>
      <c r="AE205" s="32">
        <v>479378.12</v>
      </c>
      <c r="AF205" s="32">
        <v>609828.41</v>
      </c>
      <c r="AG205" s="32">
        <v>1027698.52</v>
      </c>
      <c r="AH205" s="32">
        <v>263115.34000000003</v>
      </c>
      <c r="AI205" s="32">
        <v>228063.48</v>
      </c>
      <c r="AJ205" s="32">
        <v>5043602.93</v>
      </c>
      <c r="AK205" s="32">
        <v>5593125.25</v>
      </c>
      <c r="AL205" s="32">
        <v>3817977.65</v>
      </c>
      <c r="AM205" s="32">
        <v>358850.68</v>
      </c>
      <c r="AN205" s="32">
        <v>536250.29</v>
      </c>
      <c r="AO205" s="32">
        <v>843109.22</v>
      </c>
      <c r="AP205" s="32">
        <v>5056874.96</v>
      </c>
      <c r="AQ205" s="32">
        <v>6820028.3200000003</v>
      </c>
      <c r="AR205" s="32">
        <v>227665.47</v>
      </c>
      <c r="AS205" s="32">
        <v>931937.77</v>
      </c>
      <c r="AT205" s="32">
        <v>926144.56</v>
      </c>
      <c r="AU205" s="32">
        <v>1071226.23</v>
      </c>
      <c r="AV205" s="32">
        <v>1404623.85</v>
      </c>
      <c r="AW205" s="32">
        <v>162381.35</v>
      </c>
      <c r="AX205" s="32">
        <v>234746.37</v>
      </c>
      <c r="AY205" s="32">
        <v>5939963.3099999996</v>
      </c>
      <c r="AZ205" s="30">
        <v>14</v>
      </c>
      <c r="BA205" s="30">
        <v>14</v>
      </c>
      <c r="BB205" s="30">
        <v>15</v>
      </c>
      <c r="BC205" s="50">
        <f t="shared" si="262"/>
        <v>90.182736438952986</v>
      </c>
      <c r="BD205" s="50">
        <f t="shared" si="263"/>
        <v>92.550999541633388</v>
      </c>
      <c r="BE205" s="50">
        <f t="shared" si="264"/>
        <v>90.412331817529022</v>
      </c>
      <c r="BF205" s="50">
        <f t="shared" si="265"/>
        <v>918.61378558461752</v>
      </c>
      <c r="BG205" s="50">
        <f t="shared" si="266"/>
        <v>1242.4619928393404</v>
      </c>
      <c r="BH205" s="50">
        <f t="shared" si="267"/>
        <v>943.00647557691752</v>
      </c>
      <c r="BI205" s="50">
        <f t="shared" si="268"/>
        <v>9.8172635610469925</v>
      </c>
      <c r="BJ205" s="50">
        <f t="shared" si="269"/>
        <v>7.4490004583666103</v>
      </c>
      <c r="BK205" s="50">
        <f t="shared" si="270"/>
        <v>9.5876681824709724</v>
      </c>
      <c r="BL205" s="50">
        <f t="shared" si="271"/>
        <v>100</v>
      </c>
      <c r="BM205" s="50">
        <f t="shared" si="272"/>
        <v>100</v>
      </c>
      <c r="BN205" s="50">
        <f t="shared" si="273"/>
        <v>66.918505535913084</v>
      </c>
      <c r="BO205" s="50">
        <f t="shared" si="274"/>
        <v>9.8172635610469933E-2</v>
      </c>
      <c r="BP205" s="50">
        <f t="shared" si="275"/>
        <v>7.44900045836661E-2</v>
      </c>
      <c r="BQ205" s="50">
        <f t="shared" si="276"/>
        <v>6.4159242634518152E-2</v>
      </c>
      <c r="BR205" s="50">
        <f t="shared" si="277"/>
        <v>1</v>
      </c>
      <c r="BS205" s="50">
        <f t="shared" si="278"/>
        <v>1</v>
      </c>
      <c r="BT205" s="50">
        <f t="shared" si="279"/>
        <v>0.96610808095227596</v>
      </c>
      <c r="BU205" s="50">
        <f t="shared" si="280"/>
        <v>0.10885967701470835</v>
      </c>
      <c r="BV205" s="50">
        <f t="shared" si="281"/>
        <v>8.0485359372220844E-2</v>
      </c>
      <c r="BW205" s="50">
        <f t="shared" si="282"/>
        <v>0.10604381050386898</v>
      </c>
      <c r="BX205" s="50">
        <f t="shared" si="283"/>
        <v>0.98829620657353656</v>
      </c>
      <c r="BY205" s="50">
        <f t="shared" si="284"/>
        <v>1.0775667542156839</v>
      </c>
      <c r="BZ205" s="50">
        <f t="shared" si="285"/>
        <v>1.4983218282122326</v>
      </c>
      <c r="CA205" s="50">
        <f t="shared" si="286"/>
        <v>7.15555711993707</v>
      </c>
      <c r="CB205" s="50">
        <f t="shared" si="287"/>
        <v>8.9818266715472941</v>
      </c>
      <c r="CC205" s="50">
        <f t="shared" si="288"/>
        <v>10.639460541080764</v>
      </c>
      <c r="CD205" s="50">
        <f t="shared" si="289"/>
        <v>55.599189081685118</v>
      </c>
      <c r="CE205" s="50">
        <f t="shared" si="290"/>
        <v>48.065545067981127</v>
      </c>
      <c r="CF205" s="50">
        <f t="shared" si="291"/>
        <v>49.737979606136925</v>
      </c>
      <c r="CG205" s="50">
        <f t="shared" si="292"/>
        <v>7.497261855157447</v>
      </c>
      <c r="CH205" s="50">
        <f t="shared" si="293"/>
        <v>14.811055230963218</v>
      </c>
      <c r="CI205" s="50">
        <f t="shared" si="294"/>
        <v>7.8038220525868827</v>
      </c>
      <c r="CJ205" s="50">
        <f t="shared" si="295"/>
        <v>7.4408925286299912</v>
      </c>
      <c r="CK205" s="50">
        <f t="shared" si="296"/>
        <v>8.1996516769735184</v>
      </c>
      <c r="CL205" s="50">
        <f t="shared" si="297"/>
        <v>16.662200976100081</v>
      </c>
      <c r="CM205" s="50">
        <f t="shared" si="298"/>
        <v>6.9543098327545199</v>
      </c>
      <c r="CN205" s="50">
        <f t="shared" si="299"/>
        <v>7.2047656436118048</v>
      </c>
      <c r="CO205" s="50">
        <f t="shared" si="300"/>
        <v>16.672534453966406</v>
      </c>
      <c r="CP205" s="50">
        <f t="shared" si="301"/>
        <v>18.4962204527186</v>
      </c>
      <c r="CQ205" s="50">
        <f t="shared" si="302"/>
        <v>15.609122706237546</v>
      </c>
      <c r="CR205" s="50">
        <f t="shared" si="303"/>
        <v>20.112311771891029</v>
      </c>
      <c r="CS205" s="50">
        <f t="shared" si="304"/>
        <v>16.744588023654842</v>
      </c>
      <c r="CT205" s="50">
        <f t="shared" si="305"/>
        <v>22.877813064565107</v>
      </c>
      <c r="CU205" s="50">
        <f t="shared" si="306"/>
        <v>18.618343290781187</v>
      </c>
      <c r="CV205" s="50">
        <f t="shared" si="307"/>
        <v>7.5290105123724711</v>
      </c>
      <c r="CW205" s="50">
        <f t="shared" si="308"/>
        <v>7.6094141220436091</v>
      </c>
      <c r="CX205" s="50">
        <f t="shared" si="309"/>
        <v>11.120575474750364</v>
      </c>
      <c r="CY205" s="50">
        <f t="shared" si="310"/>
        <v>6.3458575130679193</v>
      </c>
      <c r="CZ205" s="50">
        <f t="shared" si="311"/>
        <v>6.188092377300876</v>
      </c>
      <c r="DA205" s="50">
        <f t="shared" si="312"/>
        <v>10.060607066572597</v>
      </c>
      <c r="DB205" s="33">
        <f t="shared" si="313"/>
        <v>446676.32071428571</v>
      </c>
      <c r="DC205" s="33">
        <f t="shared" si="314"/>
        <v>453201.74857142859</v>
      </c>
      <c r="DD205" s="33">
        <f t="shared" si="315"/>
        <v>558686.77666666673</v>
      </c>
      <c r="DE205" s="33">
        <f t="shared" si="316"/>
        <v>18837.645</v>
      </c>
      <c r="DF205" s="33">
        <f t="shared" si="317"/>
        <v>16898.569285714286</v>
      </c>
      <c r="DG205" s="33">
        <f t="shared" si="318"/>
        <v>15177.698</v>
      </c>
      <c r="DH205" s="50">
        <f t="shared" si="319"/>
        <v>4.2172920583469669</v>
      </c>
      <c r="DI205" s="50">
        <f t="shared" si="320"/>
        <v>3.7287078743587241</v>
      </c>
      <c r="DJ205" s="50">
        <f t="shared" si="321"/>
        <v>2.7166739278412488</v>
      </c>
      <c r="DK205" s="50">
        <f t="shared" si="322"/>
        <v>9.6087262766394783</v>
      </c>
      <c r="DL205" s="50">
        <f t="shared" si="323"/>
        <v>9.611430732596089</v>
      </c>
      <c r="DM205" s="50">
        <f t="shared" si="324"/>
        <v>12.782669105950381</v>
      </c>
      <c r="DN205" s="50">
        <f t="shared" si="325"/>
        <v>15.496725328338098</v>
      </c>
      <c r="DO205" s="50">
        <f t="shared" si="326"/>
        <v>18.09730489993995</v>
      </c>
      <c r="DP205" s="50">
        <f t="shared" si="327"/>
        <v>8.9656996959524413</v>
      </c>
    </row>
    <row r="206" spans="1:120" ht="20.100000000000001" customHeight="1" x14ac:dyDescent="0.25">
      <c r="A206" s="30">
        <f t="shared" si="328"/>
        <v>205</v>
      </c>
      <c r="B206" s="49" t="s">
        <v>216</v>
      </c>
      <c r="C206" s="54" t="s">
        <v>19</v>
      </c>
      <c r="D206" s="32">
        <v>6204520.6600000001</v>
      </c>
      <c r="E206" s="32">
        <v>5247056.6500000004</v>
      </c>
      <c r="F206" s="32">
        <v>6279574.7699999996</v>
      </c>
      <c r="G206" s="32">
        <v>7245551.2699999996</v>
      </c>
      <c r="H206" s="32">
        <v>6735405.6200000001</v>
      </c>
      <c r="I206" s="32">
        <v>3473783.5</v>
      </c>
      <c r="J206" s="32">
        <v>3634881.8</v>
      </c>
      <c r="K206" s="32">
        <v>459286.54</v>
      </c>
      <c r="L206" s="32">
        <v>3610669.47</v>
      </c>
      <c r="M206" s="32">
        <v>3569356.51</v>
      </c>
      <c r="N206" s="32">
        <v>715706.54</v>
      </c>
      <c r="O206" s="32">
        <v>660320.38</v>
      </c>
      <c r="P206" s="32">
        <v>593723.15</v>
      </c>
      <c r="Q206" s="32">
        <v>747361.61</v>
      </c>
      <c r="R206" s="32">
        <v>3509816.18</v>
      </c>
      <c r="S206" s="32">
        <v>1722497.09</v>
      </c>
      <c r="T206" s="32">
        <v>1035739.53</v>
      </c>
      <c r="U206" s="32">
        <v>3892300.85</v>
      </c>
      <c r="V206" s="32">
        <v>6384620.5999999996</v>
      </c>
      <c r="W206" s="32">
        <v>5810632.8099999996</v>
      </c>
      <c r="X206" s="32">
        <v>2955834.32</v>
      </c>
      <c r="Y206" s="32">
        <v>3233237.67</v>
      </c>
      <c r="Z206" s="32">
        <v>312843.21000000002</v>
      </c>
      <c r="AA206" s="32">
        <v>3151382.93</v>
      </c>
      <c r="AB206" s="32">
        <v>3193690.25</v>
      </c>
      <c r="AC206" s="32">
        <v>639659.43000000005</v>
      </c>
      <c r="AD206" s="32">
        <v>483619.29</v>
      </c>
      <c r="AE206" s="32">
        <v>426856.33</v>
      </c>
      <c r="AF206" s="32">
        <v>573483.59</v>
      </c>
      <c r="AG206" s="32">
        <v>2811166.56</v>
      </c>
      <c r="AH206" s="32">
        <v>1268442.6599999999</v>
      </c>
      <c r="AI206" s="32">
        <v>863588.74</v>
      </c>
      <c r="AJ206" s="32">
        <v>3243044.91</v>
      </c>
      <c r="AK206" s="32">
        <v>6317996.3200000003</v>
      </c>
      <c r="AL206" s="32">
        <v>5680455.4900000002</v>
      </c>
      <c r="AM206" s="32">
        <v>3019722.43</v>
      </c>
      <c r="AN206" s="32">
        <v>3479456.6</v>
      </c>
      <c r="AO206" s="32">
        <v>606202.61</v>
      </c>
      <c r="AP206" s="32">
        <v>2838539.72</v>
      </c>
      <c r="AQ206" s="32">
        <v>3989552.37</v>
      </c>
      <c r="AR206" s="32">
        <v>606529.49</v>
      </c>
      <c r="AS206" s="32">
        <v>818220.72</v>
      </c>
      <c r="AT206" s="32">
        <v>799585.71</v>
      </c>
      <c r="AU206" s="32">
        <v>895703.99</v>
      </c>
      <c r="AV206" s="32">
        <v>2847606.23</v>
      </c>
      <c r="AW206" s="32">
        <v>1155412.8700000001</v>
      </c>
      <c r="AX206" s="32">
        <v>745827.5</v>
      </c>
      <c r="AY206" s="32">
        <v>4138510.95</v>
      </c>
      <c r="AZ206" s="30">
        <v>24</v>
      </c>
      <c r="BA206" s="30">
        <v>23</v>
      </c>
      <c r="BB206" s="30">
        <v>23</v>
      </c>
      <c r="BC206" s="50">
        <f t="shared" si="262"/>
        <v>49.832915887985983</v>
      </c>
      <c r="BD206" s="50">
        <f t="shared" si="263"/>
        <v>49.358969427251488</v>
      </c>
      <c r="BE206" s="50">
        <f t="shared" si="264"/>
        <v>44.927846998176157</v>
      </c>
      <c r="BF206" s="50">
        <f t="shared" si="265"/>
        <v>99.333889481633221</v>
      </c>
      <c r="BG206" s="50">
        <f t="shared" si="266"/>
        <v>97.468335199744232</v>
      </c>
      <c r="BH206" s="50">
        <f t="shared" si="267"/>
        <v>81.579971999075951</v>
      </c>
      <c r="BI206" s="50">
        <f t="shared" si="268"/>
        <v>50.167084112014017</v>
      </c>
      <c r="BJ206" s="50">
        <f t="shared" si="269"/>
        <v>50.641030572748527</v>
      </c>
      <c r="BK206" s="50">
        <f t="shared" si="270"/>
        <v>55.072153001823843</v>
      </c>
      <c r="BL206" s="50">
        <f t="shared" si="271"/>
        <v>95.567990684043707</v>
      </c>
      <c r="BM206" s="50">
        <f t="shared" si="272"/>
        <v>91.420261103168457</v>
      </c>
      <c r="BN206" s="50">
        <f t="shared" si="273"/>
        <v>86.787184815008189</v>
      </c>
      <c r="BO206" s="50">
        <f t="shared" si="274"/>
        <v>0.4794367427062593</v>
      </c>
      <c r="BP206" s="50">
        <f t="shared" si="275"/>
        <v>0.46296162374942063</v>
      </c>
      <c r="BQ206" s="50">
        <f t="shared" si="276"/>
        <v>0.47795571207296939</v>
      </c>
      <c r="BR206" s="50">
        <f t="shared" si="277"/>
        <v>0.9572883831074257</v>
      </c>
      <c r="BS206" s="50">
        <f t="shared" si="278"/>
        <v>0.91909575944756761</v>
      </c>
      <c r="BT206" s="50">
        <f t="shared" si="279"/>
        <v>0.86061370725037034</v>
      </c>
      <c r="BU206" s="50">
        <f t="shared" si="280"/>
        <v>1.0067057730432467</v>
      </c>
      <c r="BV206" s="50">
        <f t="shared" si="281"/>
        <v>1.025974228400101</v>
      </c>
      <c r="BW206" s="50">
        <f t="shared" si="282"/>
        <v>1.2257910556911282</v>
      </c>
      <c r="BX206" s="50">
        <f t="shared" si="283"/>
        <v>0.85632140727368011</v>
      </c>
      <c r="BY206" s="50">
        <f t="shared" si="284"/>
        <v>0.82182747867586692</v>
      </c>
      <c r="BZ206" s="50">
        <f t="shared" si="285"/>
        <v>0.99391871282381483</v>
      </c>
      <c r="CA206" s="50">
        <f t="shared" si="286"/>
        <v>1.9389249848184265</v>
      </c>
      <c r="CB206" s="50">
        <f t="shared" si="287"/>
        <v>1.9658181687260468</v>
      </c>
      <c r="CC206" s="50">
        <f t="shared" si="288"/>
        <v>1.8811184212053556</v>
      </c>
      <c r="CD206" s="50">
        <f t="shared" si="289"/>
        <v>167.86644363309711</v>
      </c>
      <c r="CE206" s="50">
        <f t="shared" si="290"/>
        <v>158.98588838884163</v>
      </c>
      <c r="CF206" s="50">
        <f t="shared" si="291"/>
        <v>134.56665329823909</v>
      </c>
      <c r="CG206" s="50">
        <f t="shared" si="292"/>
        <v>103.72226504506737</v>
      </c>
      <c r="CH206" s="50">
        <f t="shared" si="293"/>
        <v>91.658475846637089</v>
      </c>
      <c r="CI206" s="50">
        <f t="shared" si="294"/>
        <v>70.197105356685057</v>
      </c>
      <c r="CJ206" s="50">
        <f t="shared" si="295"/>
        <v>9.1134594925031838</v>
      </c>
      <c r="CK206" s="50">
        <f t="shared" si="296"/>
        <v>7.57475377628547</v>
      </c>
      <c r="CL206" s="50">
        <f t="shared" si="297"/>
        <v>12.950636223225908</v>
      </c>
      <c r="CM206" s="50">
        <f t="shared" si="298"/>
        <v>12.720259880226587</v>
      </c>
      <c r="CN206" s="50">
        <f t="shared" si="299"/>
        <v>9.9271721954780023</v>
      </c>
      <c r="CO206" s="50">
        <f t="shared" si="300"/>
        <v>21.356143291875444</v>
      </c>
      <c r="CP206" s="50">
        <f t="shared" si="301"/>
        <v>73.827429191151339</v>
      </c>
      <c r="CQ206" s="50">
        <f t="shared" si="302"/>
        <v>42.471679834812583</v>
      </c>
      <c r="CR206" s="50">
        <f t="shared" si="303"/>
        <v>64.294475646158872</v>
      </c>
      <c r="CS206" s="50">
        <f t="shared" si="304"/>
        <v>39.133680784635708</v>
      </c>
      <c r="CT206" s="50">
        <f t="shared" si="305"/>
        <v>57.400484756639493</v>
      </c>
      <c r="CU206" s="50">
        <f t="shared" si="306"/>
        <v>36.467794140143653</v>
      </c>
      <c r="CV206" s="50">
        <f t="shared" si="307"/>
        <v>10.642568800794356</v>
      </c>
      <c r="CW206" s="50">
        <f t="shared" si="308"/>
        <v>9.2169633807936862</v>
      </c>
      <c r="CX206" s="50">
        <f t="shared" si="309"/>
        <v>13.029874632737274</v>
      </c>
      <c r="CY206" s="50">
        <f t="shared" si="310"/>
        <v>7.4024500065086416</v>
      </c>
      <c r="CZ206" s="50">
        <f t="shared" si="311"/>
        <v>5.9622609563401614</v>
      </c>
      <c r="DA206" s="50">
        <f t="shared" si="312"/>
        <v>9.6535614624109343</v>
      </c>
      <c r="DB206" s="33">
        <f t="shared" si="313"/>
        <v>258521.69416666668</v>
      </c>
      <c r="DC206" s="33">
        <f t="shared" si="314"/>
        <v>228132.89782608696</v>
      </c>
      <c r="DD206" s="33">
        <f t="shared" si="315"/>
        <v>273024.99</v>
      </c>
      <c r="DE206" s="33">
        <f t="shared" si="316"/>
        <v>29821.105833333335</v>
      </c>
      <c r="DF206" s="33">
        <f t="shared" si="317"/>
        <v>27811.279565217392</v>
      </c>
      <c r="DG206" s="33">
        <f t="shared" si="318"/>
        <v>26370.847391304349</v>
      </c>
      <c r="DH206" s="50">
        <f t="shared" si="319"/>
        <v>11.535243078713513</v>
      </c>
      <c r="DI206" s="50">
        <f t="shared" si="320"/>
        <v>12.190823783082273</v>
      </c>
      <c r="DJ206" s="50">
        <f t="shared" si="321"/>
        <v>9.6587669104225036</v>
      </c>
      <c r="DK206" s="50">
        <f t="shared" si="322"/>
        <v>12.045436721940096</v>
      </c>
      <c r="DL206" s="50">
        <f t="shared" si="323"/>
        <v>10.92962451625141</v>
      </c>
      <c r="DM206" s="50">
        <f t="shared" si="324"/>
        <v>14.263768213719352</v>
      </c>
      <c r="DN206" s="50">
        <f t="shared" si="325"/>
        <v>22.642979307780074</v>
      </c>
      <c r="DO206" s="50">
        <f t="shared" si="326"/>
        <v>26.70995180041022</v>
      </c>
      <c r="DP206" s="50">
        <f t="shared" si="327"/>
        <v>24.185412218034759</v>
      </c>
    </row>
    <row r="207" spans="1:120" ht="20.100000000000001" customHeight="1" x14ac:dyDescent="0.25">
      <c r="A207" s="30">
        <f t="shared" si="328"/>
        <v>206</v>
      </c>
      <c r="B207" s="49" t="s">
        <v>217</v>
      </c>
      <c r="C207" s="54" t="s">
        <v>6</v>
      </c>
      <c r="D207" s="32">
        <v>6181756.9199999999</v>
      </c>
      <c r="E207" s="32">
        <v>6278373.5300000003</v>
      </c>
      <c r="F207" s="32">
        <v>6621648.4199999999</v>
      </c>
      <c r="G207" s="32">
        <v>7825872.29</v>
      </c>
      <c r="H207" s="32">
        <v>6446571.3899999997</v>
      </c>
      <c r="I207" s="32">
        <v>614121.05000000005</v>
      </c>
      <c r="J207" s="32">
        <v>614121.05000000005</v>
      </c>
      <c r="K207" s="32">
        <v>252363.5</v>
      </c>
      <c r="L207" s="32">
        <v>7211751.2400000002</v>
      </c>
      <c r="M207" s="32">
        <v>4711782.6500000004</v>
      </c>
      <c r="N207" s="32">
        <v>751542.84</v>
      </c>
      <c r="O207" s="32">
        <v>316138.74</v>
      </c>
      <c r="P207" s="32">
        <v>316138.74</v>
      </c>
      <c r="Q207" s="32">
        <v>411975.2</v>
      </c>
      <c r="R207" s="32">
        <v>617264.67000000004</v>
      </c>
      <c r="S207" s="32">
        <v>391223.26</v>
      </c>
      <c r="T207" s="32">
        <v>439515.21</v>
      </c>
      <c r="U207" s="32">
        <v>4886066.3499999996</v>
      </c>
      <c r="V207" s="32">
        <v>7341086.5300000003</v>
      </c>
      <c r="W207" s="32">
        <v>5988616.9500000002</v>
      </c>
      <c r="X207" s="32">
        <v>381698.79</v>
      </c>
      <c r="Y207" s="32">
        <v>381698.79</v>
      </c>
      <c r="Z207" s="32">
        <v>435809.55</v>
      </c>
      <c r="AA207" s="32">
        <v>6959387.7400000002</v>
      </c>
      <c r="AB207" s="32">
        <v>4415324.49</v>
      </c>
      <c r="AC207" s="32">
        <v>746719.64</v>
      </c>
      <c r="AD207" s="32">
        <v>563674.41</v>
      </c>
      <c r="AE207" s="32">
        <v>563674.41</v>
      </c>
      <c r="AF207" s="32">
        <v>654324.75</v>
      </c>
      <c r="AG207" s="32">
        <v>605081.24</v>
      </c>
      <c r="AH207" s="32">
        <v>174159.18</v>
      </c>
      <c r="AI207" s="32">
        <v>534068.84</v>
      </c>
      <c r="AJ207" s="32">
        <v>4632557.1500000004</v>
      </c>
      <c r="AK207" s="32">
        <v>7203626.7199999997</v>
      </c>
      <c r="AL207" s="32">
        <v>5831268.5800000001</v>
      </c>
      <c r="AM207" s="32">
        <v>680048.53</v>
      </c>
      <c r="AN207" s="32">
        <v>680048.53</v>
      </c>
      <c r="AO207" s="32">
        <v>555528.38</v>
      </c>
      <c r="AP207" s="32">
        <v>6523578.1900000004</v>
      </c>
      <c r="AQ207" s="32">
        <v>4869044.17</v>
      </c>
      <c r="AR207" s="32">
        <v>720869.07</v>
      </c>
      <c r="AS207" s="32">
        <v>652525.49</v>
      </c>
      <c r="AT207" s="32">
        <v>656459.03</v>
      </c>
      <c r="AU207" s="32">
        <v>728524.66</v>
      </c>
      <c r="AV207" s="32">
        <v>743011.04</v>
      </c>
      <c r="AW207" s="32">
        <v>426194.55</v>
      </c>
      <c r="AX207" s="32">
        <v>341119.39</v>
      </c>
      <c r="AY207" s="32">
        <v>4746288.3899999997</v>
      </c>
      <c r="AZ207" s="30">
        <v>29</v>
      </c>
      <c r="BA207" s="30">
        <v>28</v>
      </c>
      <c r="BB207" s="30">
        <v>29</v>
      </c>
      <c r="BC207" s="50">
        <f t="shared" si="262"/>
        <v>92.152682445575664</v>
      </c>
      <c r="BD207" s="50">
        <f t="shared" si="263"/>
        <v>94.800513678184359</v>
      </c>
      <c r="BE207" s="50">
        <f t="shared" si="264"/>
        <v>90.55963674364294</v>
      </c>
      <c r="BF207" s="50">
        <f t="shared" si="265"/>
        <v>1174.3208020633715</v>
      </c>
      <c r="BG207" s="50">
        <f t="shared" si="266"/>
        <v>1823.2669115875374</v>
      </c>
      <c r="BH207" s="50">
        <f t="shared" si="267"/>
        <v>959.28127217626661</v>
      </c>
      <c r="BI207" s="50">
        <f t="shared" si="268"/>
        <v>7.8473175544243396</v>
      </c>
      <c r="BJ207" s="50">
        <f t="shared" si="269"/>
        <v>5.199486321815634</v>
      </c>
      <c r="BK207" s="50">
        <f t="shared" si="270"/>
        <v>9.4403632563570703</v>
      </c>
      <c r="BL207" s="50">
        <f t="shared" si="271"/>
        <v>100</v>
      </c>
      <c r="BM207" s="50">
        <f t="shared" si="272"/>
        <v>100</v>
      </c>
      <c r="BN207" s="50">
        <f t="shared" si="273"/>
        <v>100</v>
      </c>
      <c r="BO207" s="50">
        <f t="shared" si="274"/>
        <v>7.8473175544243393E-2</v>
      </c>
      <c r="BP207" s="50">
        <f t="shared" si="275"/>
        <v>5.1994863218156342E-2</v>
      </c>
      <c r="BQ207" s="50">
        <f t="shared" si="276"/>
        <v>9.4403632563570705E-2</v>
      </c>
      <c r="BR207" s="50">
        <f t="shared" si="277"/>
        <v>1</v>
      </c>
      <c r="BS207" s="50">
        <f t="shared" si="278"/>
        <v>1</v>
      </c>
      <c r="BT207" s="50">
        <f t="shared" si="279"/>
        <v>1</v>
      </c>
      <c r="BU207" s="50">
        <f t="shared" si="280"/>
        <v>8.5155606393323133E-2</v>
      </c>
      <c r="BV207" s="50">
        <f t="shared" si="281"/>
        <v>5.4846604939991453E-2</v>
      </c>
      <c r="BW207" s="50">
        <f t="shared" si="282"/>
        <v>0.1042447120573257</v>
      </c>
      <c r="BX207" s="50">
        <f t="shared" si="283"/>
        <v>0.78991282900171123</v>
      </c>
      <c r="BY207" s="50">
        <f t="shared" si="284"/>
        <v>0.85523764150481962</v>
      </c>
      <c r="BZ207" s="50">
        <f t="shared" si="285"/>
        <v>0.91921037518723625</v>
      </c>
      <c r="CA207" s="50">
        <f t="shared" si="286"/>
        <v>10.497232410450675</v>
      </c>
      <c r="CB207" s="50">
        <f t="shared" si="287"/>
        <v>15.689378921007322</v>
      </c>
      <c r="CC207" s="50">
        <f t="shared" si="288"/>
        <v>8.5747830085008783</v>
      </c>
      <c r="CD207" s="50">
        <f t="shared" si="289"/>
        <v>29.631064208767405</v>
      </c>
      <c r="CE207" s="50">
        <f t="shared" si="290"/>
        <v>28.599226737960795</v>
      </c>
      <c r="CF207" s="50">
        <f t="shared" si="291"/>
        <v>33.297904381181169</v>
      </c>
      <c r="CG207" s="50">
        <f t="shared" si="292"/>
        <v>21.799442169424285</v>
      </c>
      <c r="CH207" s="50">
        <f t="shared" si="293"/>
        <v>10.002927013287994</v>
      </c>
      <c r="CI207" s="50">
        <f t="shared" si="294"/>
        <v>24.85988384116019</v>
      </c>
      <c r="CJ207" s="50">
        <f t="shared" si="295"/>
        <v>4.0396613730071484</v>
      </c>
      <c r="CK207" s="50">
        <f t="shared" si="296"/>
        <v>7.6783512589927199</v>
      </c>
      <c r="CL207" s="50">
        <f t="shared" si="297"/>
        <v>9.0582912658195038</v>
      </c>
      <c r="CM207" s="50">
        <f t="shared" si="298"/>
        <v>3.4993372844069421</v>
      </c>
      <c r="CN207" s="50">
        <f t="shared" si="299"/>
        <v>6.2621823396205825</v>
      </c>
      <c r="CO207" s="50">
        <f t="shared" si="300"/>
        <v>8.5157004916652959</v>
      </c>
      <c r="CP207" s="50">
        <f t="shared" si="301"/>
        <v>31.197836980022824</v>
      </c>
      <c r="CQ207" s="50">
        <f t="shared" si="302"/>
        <v>23.779231196298795</v>
      </c>
      <c r="CR207" s="50">
        <f t="shared" si="303"/>
        <v>42.195065033600734</v>
      </c>
      <c r="CS207" s="50">
        <f t="shared" si="304"/>
        <v>29.674071335478502</v>
      </c>
      <c r="CT207" s="50">
        <f t="shared" si="305"/>
        <v>35.994831609835245</v>
      </c>
      <c r="CU207" s="50">
        <f t="shared" si="306"/>
        <v>26.467793800505042</v>
      </c>
      <c r="CV207" s="50">
        <f t="shared" si="307"/>
        <v>5.1140597097434881</v>
      </c>
      <c r="CW207" s="50">
        <f t="shared" si="308"/>
        <v>8.9780324045167159</v>
      </c>
      <c r="CX207" s="50">
        <f t="shared" si="309"/>
        <v>9.8544267018030531</v>
      </c>
      <c r="CY207" s="50">
        <f t="shared" si="310"/>
        <v>4.082391191790828</v>
      </c>
      <c r="CZ207" s="50">
        <f t="shared" si="311"/>
        <v>6.9414402936933888</v>
      </c>
      <c r="DA207" s="50">
        <f t="shared" si="312"/>
        <v>8.3895783159082313</v>
      </c>
      <c r="DB207" s="33">
        <f t="shared" si="313"/>
        <v>213164.03172413792</v>
      </c>
      <c r="DC207" s="33">
        <f t="shared" si="314"/>
        <v>224227.62607142859</v>
      </c>
      <c r="DD207" s="33">
        <f t="shared" si="315"/>
        <v>228332.70413793102</v>
      </c>
      <c r="DE207" s="33">
        <f t="shared" si="316"/>
        <v>25915.270344827586</v>
      </c>
      <c r="DF207" s="33">
        <f t="shared" si="317"/>
        <v>26668.558571428573</v>
      </c>
      <c r="DG207" s="33">
        <f t="shared" si="318"/>
        <v>24857.554137931034</v>
      </c>
      <c r="DH207" s="50">
        <f t="shared" si="319"/>
        <v>12.157431127201294</v>
      </c>
      <c r="DI207" s="50">
        <f t="shared" si="320"/>
        <v>11.893520454492613</v>
      </c>
      <c r="DJ207" s="50">
        <f t="shared" si="321"/>
        <v>10.886550059388384</v>
      </c>
      <c r="DK207" s="50">
        <f t="shared" si="322"/>
        <v>6.6643707497964835</v>
      </c>
      <c r="DL207" s="50">
        <f t="shared" si="323"/>
        <v>10.421883101944079</v>
      </c>
      <c r="DM207" s="50">
        <f t="shared" si="324"/>
        <v>11.002164624137505</v>
      </c>
      <c r="DN207" s="50">
        <f t="shared" si="325"/>
        <v>20.173180926829779</v>
      </c>
      <c r="DO207" s="50">
        <f t="shared" si="326"/>
        <v>22.684169749696466</v>
      </c>
      <c r="DP207" s="50">
        <f t="shared" si="327"/>
        <v>15.375011293545619</v>
      </c>
    </row>
    <row r="208" spans="1:120" ht="20.100000000000001" customHeight="1" x14ac:dyDescent="0.25">
      <c r="A208" s="30">
        <f t="shared" si="328"/>
        <v>207</v>
      </c>
      <c r="B208" s="49" t="s">
        <v>218</v>
      </c>
      <c r="C208" s="54" t="s">
        <v>15</v>
      </c>
      <c r="D208" s="32">
        <v>6142202.46</v>
      </c>
      <c r="E208" s="32">
        <v>4794811.1399999997</v>
      </c>
      <c r="F208" s="32">
        <v>4390916.6100000003</v>
      </c>
      <c r="G208" s="32">
        <v>6105690.8099999996</v>
      </c>
      <c r="H208" s="32">
        <v>4370166.3899999997</v>
      </c>
      <c r="I208" s="32">
        <v>776569.27</v>
      </c>
      <c r="J208" s="32">
        <v>1073483.46</v>
      </c>
      <c r="K208" s="32">
        <v>708811.47</v>
      </c>
      <c r="L208" s="32">
        <v>5032207.3499999996</v>
      </c>
      <c r="M208" s="32">
        <v>4177785.27</v>
      </c>
      <c r="N208" s="32">
        <v>705654.44</v>
      </c>
      <c r="O208" s="32">
        <v>906025.97</v>
      </c>
      <c r="P208" s="32">
        <v>887697.05</v>
      </c>
      <c r="Q208" s="32">
        <v>1046983.84</v>
      </c>
      <c r="R208" s="32">
        <v>1531022.11</v>
      </c>
      <c r="S208" s="32">
        <v>312149.53999999998</v>
      </c>
      <c r="T208" s="32">
        <v>269942.89</v>
      </c>
      <c r="U208" s="32">
        <v>4408537.3099999996</v>
      </c>
      <c r="V208" s="32">
        <v>5142459.62</v>
      </c>
      <c r="W208" s="32">
        <v>3518716.19</v>
      </c>
      <c r="X208" s="32">
        <v>530132.63</v>
      </c>
      <c r="Y208" s="32">
        <v>799063.74</v>
      </c>
      <c r="Z208" s="32">
        <v>565738.69999999995</v>
      </c>
      <c r="AA208" s="32">
        <v>4343395.88</v>
      </c>
      <c r="AB208" s="32">
        <v>3162219.25</v>
      </c>
      <c r="AC208" s="32">
        <v>577838.6</v>
      </c>
      <c r="AD208" s="32">
        <v>737512.42</v>
      </c>
      <c r="AE208" s="32">
        <v>719820.87</v>
      </c>
      <c r="AF208" s="32">
        <v>862964.12</v>
      </c>
      <c r="AG208" s="32">
        <v>971769.32</v>
      </c>
      <c r="AH208" s="32">
        <v>149249.20000000001</v>
      </c>
      <c r="AI208" s="32">
        <v>228630.86</v>
      </c>
      <c r="AJ208" s="32">
        <v>3280945.31</v>
      </c>
      <c r="AK208" s="32">
        <v>5069024.01</v>
      </c>
      <c r="AL208" s="32">
        <v>3689744.68</v>
      </c>
      <c r="AM208" s="32">
        <v>911983.42</v>
      </c>
      <c r="AN208" s="32">
        <v>1291366.83</v>
      </c>
      <c r="AO208" s="32">
        <v>731348.89</v>
      </c>
      <c r="AP208" s="32">
        <v>3777657.18</v>
      </c>
      <c r="AQ208" s="32">
        <v>2784333.38</v>
      </c>
      <c r="AR208" s="32">
        <v>490302.07</v>
      </c>
      <c r="AS208" s="32">
        <v>835120.71</v>
      </c>
      <c r="AT208" s="32">
        <v>827368.27</v>
      </c>
      <c r="AU208" s="32">
        <v>924242.75</v>
      </c>
      <c r="AV208" s="32">
        <v>1015209.48</v>
      </c>
      <c r="AW208" s="32">
        <v>223023.6</v>
      </c>
      <c r="AX208" s="32">
        <v>190659.83</v>
      </c>
      <c r="AY208" s="32">
        <v>2925568.15</v>
      </c>
      <c r="AZ208" s="30">
        <v>25</v>
      </c>
      <c r="BA208" s="30">
        <v>20</v>
      </c>
      <c r="BB208" s="30">
        <v>19</v>
      </c>
      <c r="BC208" s="50">
        <f t="shared" si="262"/>
        <v>82.418312793667326</v>
      </c>
      <c r="BD208" s="50">
        <f t="shared" si="263"/>
        <v>84.461448430391357</v>
      </c>
      <c r="BE208" s="50">
        <f t="shared" si="264"/>
        <v>74.524349708100914</v>
      </c>
      <c r="BF208" s="50">
        <f t="shared" si="265"/>
        <v>468.773626935994</v>
      </c>
      <c r="BG208" s="50">
        <f t="shared" si="266"/>
        <v>543.56062759148597</v>
      </c>
      <c r="BH208" s="50">
        <f t="shared" si="267"/>
        <v>292.53168752987096</v>
      </c>
      <c r="BI208" s="50">
        <f t="shared" si="268"/>
        <v>17.581687206332678</v>
      </c>
      <c r="BJ208" s="50">
        <f t="shared" si="269"/>
        <v>15.53855156960863</v>
      </c>
      <c r="BK208" s="50">
        <f t="shared" si="270"/>
        <v>25.475650291899093</v>
      </c>
      <c r="BL208" s="50">
        <f t="shared" si="271"/>
        <v>72.341055911564766</v>
      </c>
      <c r="BM208" s="50">
        <f t="shared" si="272"/>
        <v>66.344223052844313</v>
      </c>
      <c r="BN208" s="50">
        <f t="shared" si="273"/>
        <v>70.621561496976042</v>
      </c>
      <c r="BO208" s="50">
        <f t="shared" si="274"/>
        <v>0.12718778172129552</v>
      </c>
      <c r="BP208" s="50">
        <f t="shared" si="275"/>
        <v>0.10308931312522392</v>
      </c>
      <c r="BQ208" s="50">
        <f t="shared" si="276"/>
        <v>0.17991302037648074</v>
      </c>
      <c r="BR208" s="50">
        <f t="shared" si="277"/>
        <v>0.94428459028915313</v>
      </c>
      <c r="BS208" s="50">
        <f t="shared" si="278"/>
        <v>0.94169296526827551</v>
      </c>
      <c r="BT208" s="50">
        <f t="shared" si="279"/>
        <v>0.9087371408129552</v>
      </c>
      <c r="BU208" s="50">
        <f t="shared" si="280"/>
        <v>0.21332258099420329</v>
      </c>
      <c r="BV208" s="50">
        <f t="shared" si="281"/>
        <v>0.18397211814825409</v>
      </c>
      <c r="BW208" s="50">
        <f t="shared" si="282"/>
        <v>0.34184330882030961</v>
      </c>
      <c r="BX208" s="50">
        <f t="shared" si="283"/>
        <v>1.0059799375920249</v>
      </c>
      <c r="BY208" s="50">
        <f t="shared" si="284"/>
        <v>0.93239645895362411</v>
      </c>
      <c r="BZ208" s="50">
        <f t="shared" si="285"/>
        <v>0.86622525388274907</v>
      </c>
      <c r="CA208" s="50">
        <f t="shared" si="286"/>
        <v>5.6275293896190348</v>
      </c>
      <c r="CB208" s="50">
        <f t="shared" si="287"/>
        <v>6.6374261663538796</v>
      </c>
      <c r="CC208" s="50">
        <f t="shared" si="288"/>
        <v>4.0458462282132279</v>
      </c>
      <c r="CD208" s="50">
        <f t="shared" si="289"/>
        <v>73.968206399523851</v>
      </c>
      <c r="CE208" s="50">
        <f t="shared" si="290"/>
        <v>60.142216689916538</v>
      </c>
      <c r="CF208" s="50">
        <f t="shared" si="291"/>
        <v>68.610127796550785</v>
      </c>
      <c r="CG208" s="50">
        <f t="shared" si="292"/>
        <v>19.799109451123776</v>
      </c>
      <c r="CH208" s="50">
        <f t="shared" si="293"/>
        <v>12.619585557525449</v>
      </c>
      <c r="CI208" s="50">
        <f t="shared" si="294"/>
        <v>21.237791466078807</v>
      </c>
      <c r="CJ208" s="50">
        <f t="shared" si="295"/>
        <v>14.839041120721278</v>
      </c>
      <c r="CK208" s="50">
        <f t="shared" si="296"/>
        <v>14.341627829836026</v>
      </c>
      <c r="CL208" s="50">
        <f t="shared" si="297"/>
        <v>16.474980358201144</v>
      </c>
      <c r="CM208" s="50">
        <f t="shared" si="298"/>
        <v>14.085498086639852</v>
      </c>
      <c r="CN208" s="50">
        <f t="shared" si="299"/>
        <v>13.025262159616913</v>
      </c>
      <c r="CO208" s="50">
        <f t="shared" si="300"/>
        <v>19.359853346988992</v>
      </c>
      <c r="CP208" s="50">
        <f t="shared" si="301"/>
        <v>47.020539904388144</v>
      </c>
      <c r="CQ208" s="50">
        <f t="shared" si="302"/>
        <v>31.982293042160642</v>
      </c>
      <c r="CR208" s="50">
        <f t="shared" si="303"/>
        <v>51.628042236476787</v>
      </c>
      <c r="CS208" s="50">
        <f t="shared" si="304"/>
        <v>34.049138586092461</v>
      </c>
      <c r="CT208" s="50">
        <f t="shared" si="305"/>
        <v>57.70082137218786</v>
      </c>
      <c r="CU208" s="50">
        <f t="shared" si="306"/>
        <v>36.588789373524456</v>
      </c>
      <c r="CV208" s="50">
        <f t="shared" si="307"/>
        <v>14.750832065538914</v>
      </c>
      <c r="CW208" s="50">
        <f t="shared" si="308"/>
        <v>15.381469644287179</v>
      </c>
      <c r="CX208" s="50">
        <f t="shared" si="309"/>
        <v>19.019279666985064</v>
      </c>
      <c r="CY208" s="50">
        <f t="shared" si="310"/>
        <v>11.540021264619792</v>
      </c>
      <c r="CZ208" s="50">
        <f t="shared" si="311"/>
        <v>11.798977759111489</v>
      </c>
      <c r="DA208" s="50">
        <f t="shared" si="312"/>
        <v>16.655950339261853</v>
      </c>
      <c r="DB208" s="33">
        <f t="shared" si="313"/>
        <v>245688.09839999999</v>
      </c>
      <c r="DC208" s="33">
        <f t="shared" si="314"/>
        <v>239740.55699999997</v>
      </c>
      <c r="DD208" s="33">
        <f t="shared" si="315"/>
        <v>231100.87421052632</v>
      </c>
      <c r="DE208" s="33">
        <f t="shared" si="316"/>
        <v>28226.177599999999</v>
      </c>
      <c r="DF208" s="33">
        <f t="shared" si="317"/>
        <v>28891.93</v>
      </c>
      <c r="DG208" s="33">
        <f t="shared" si="318"/>
        <v>25805.372105263159</v>
      </c>
      <c r="DH208" s="50">
        <f t="shared" si="319"/>
        <v>11.488622275078832</v>
      </c>
      <c r="DI208" s="50">
        <f t="shared" si="320"/>
        <v>12.051331806991673</v>
      </c>
      <c r="DJ208" s="50">
        <f t="shared" si="321"/>
        <v>11.166280609460264</v>
      </c>
      <c r="DK208" s="50">
        <f t="shared" si="322"/>
        <v>17.045739648249889</v>
      </c>
      <c r="DL208" s="50">
        <f t="shared" si="323"/>
        <v>17.997875094617388</v>
      </c>
      <c r="DM208" s="50">
        <f t="shared" si="324"/>
        <v>21.048970684050406</v>
      </c>
      <c r="DN208" s="50">
        <f t="shared" si="325"/>
        <v>20.151647456753413</v>
      </c>
      <c r="DO208" s="50">
        <f t="shared" si="326"/>
        <v>21.405626930488978</v>
      </c>
      <c r="DP208" s="50">
        <f t="shared" si="327"/>
        <v>11.60539792032392</v>
      </c>
    </row>
    <row r="209" spans="1:120" ht="20.100000000000001" customHeight="1" x14ac:dyDescent="0.25">
      <c r="A209" s="30">
        <f t="shared" si="328"/>
        <v>208</v>
      </c>
      <c r="B209" s="49" t="s">
        <v>219</v>
      </c>
      <c r="C209" s="54" t="s">
        <v>11</v>
      </c>
      <c r="D209" s="32">
        <v>6106038.5700000003</v>
      </c>
      <c r="E209" s="32">
        <v>5348321.25</v>
      </c>
      <c r="F209" s="32">
        <v>5527072.79</v>
      </c>
      <c r="G209" s="32">
        <v>4874621.4800000004</v>
      </c>
      <c r="H209" s="32">
        <v>3511241.12</v>
      </c>
      <c r="I209" s="32">
        <v>1086223.42</v>
      </c>
      <c r="J209" s="32">
        <v>1165328.1299999999</v>
      </c>
      <c r="K209" s="32">
        <v>239267.28</v>
      </c>
      <c r="L209" s="32">
        <v>3709293.35</v>
      </c>
      <c r="M209" s="32">
        <v>4744039.12</v>
      </c>
      <c r="N209" s="32">
        <v>488654.57</v>
      </c>
      <c r="O209" s="32">
        <v>290588.39</v>
      </c>
      <c r="P209" s="32">
        <v>321651.02</v>
      </c>
      <c r="Q209" s="32">
        <v>419276.44</v>
      </c>
      <c r="R209" s="32">
        <v>2576640.33</v>
      </c>
      <c r="S209" s="32">
        <v>317767.53000000003</v>
      </c>
      <c r="T209" s="32">
        <v>337679.77</v>
      </c>
      <c r="U209" s="32">
        <v>4763106.5599999996</v>
      </c>
      <c r="V209" s="32">
        <v>4613150.3899999997</v>
      </c>
      <c r="W209" s="32">
        <v>3188691.65</v>
      </c>
      <c r="X209" s="32">
        <v>1047982.86</v>
      </c>
      <c r="Y209" s="32">
        <v>1142999.32</v>
      </c>
      <c r="Z209" s="32">
        <v>171083.14</v>
      </c>
      <c r="AA209" s="32">
        <v>3470151.07</v>
      </c>
      <c r="AB209" s="32">
        <v>4151945.6</v>
      </c>
      <c r="AC209" s="32">
        <v>413964.82</v>
      </c>
      <c r="AD209" s="32">
        <v>207059.26</v>
      </c>
      <c r="AE209" s="32">
        <v>239431.22</v>
      </c>
      <c r="AF209" s="32">
        <v>332270.63</v>
      </c>
      <c r="AG209" s="32">
        <v>2273000.7200000002</v>
      </c>
      <c r="AH209" s="32">
        <v>322326.69</v>
      </c>
      <c r="AI209" s="32">
        <v>375092.26</v>
      </c>
      <c r="AJ209" s="32">
        <v>4226606.13</v>
      </c>
      <c r="AK209" s="32">
        <v>4374648.6399999997</v>
      </c>
      <c r="AL209" s="32">
        <v>2964516.3</v>
      </c>
      <c r="AM209" s="32">
        <v>1013219.54</v>
      </c>
      <c r="AN209" s="32">
        <v>1075715.25</v>
      </c>
      <c r="AO209" s="32">
        <v>308182.42</v>
      </c>
      <c r="AP209" s="32">
        <v>3298933.39</v>
      </c>
      <c r="AQ209" s="32">
        <v>4328909.49</v>
      </c>
      <c r="AR209" s="32">
        <v>399633.78</v>
      </c>
      <c r="AS209" s="32">
        <v>338951.96</v>
      </c>
      <c r="AT209" s="32">
        <v>378138.32</v>
      </c>
      <c r="AU209" s="32">
        <v>455892.57</v>
      </c>
      <c r="AV209" s="32">
        <v>2108237.71</v>
      </c>
      <c r="AW209" s="32">
        <v>443839</v>
      </c>
      <c r="AX209" s="32">
        <v>311847.07</v>
      </c>
      <c r="AY209" s="32">
        <v>4443122.41</v>
      </c>
      <c r="AZ209" s="30">
        <v>19</v>
      </c>
      <c r="BA209" s="30">
        <v>19</v>
      </c>
      <c r="BB209" s="30">
        <v>19</v>
      </c>
      <c r="BC209" s="50">
        <f t="shared" si="262"/>
        <v>76.093977044551977</v>
      </c>
      <c r="BD209" s="50">
        <f t="shared" si="263"/>
        <v>75.223020639481035</v>
      </c>
      <c r="BE209" s="50">
        <f t="shared" si="264"/>
        <v>75.410248033085466</v>
      </c>
      <c r="BF209" s="50">
        <f t="shared" si="265"/>
        <v>318.30462635446725</v>
      </c>
      <c r="BG209" s="50">
        <f t="shared" si="266"/>
        <v>303.60044921111586</v>
      </c>
      <c r="BH209" s="50">
        <f t="shared" si="267"/>
        <v>306.67347980796961</v>
      </c>
      <c r="BI209" s="50">
        <f t="shared" si="268"/>
        <v>23.906022955448016</v>
      </c>
      <c r="BJ209" s="50">
        <f t="shared" si="269"/>
        <v>24.776979360518965</v>
      </c>
      <c r="BK209" s="50">
        <f t="shared" si="270"/>
        <v>24.589751966914537</v>
      </c>
      <c r="BL209" s="50">
        <f t="shared" si="271"/>
        <v>93.211808076751751</v>
      </c>
      <c r="BM209" s="50">
        <f t="shared" si="272"/>
        <v>91.687093917081242</v>
      </c>
      <c r="BN209" s="50">
        <f t="shared" si="273"/>
        <v>94.190311051181993</v>
      </c>
      <c r="BO209" s="50">
        <f t="shared" si="274"/>
        <v>0.22283236236016418</v>
      </c>
      <c r="BP209" s="50">
        <f t="shared" si="275"/>
        <v>0.22717292336094858</v>
      </c>
      <c r="BQ209" s="50">
        <f t="shared" si="276"/>
        <v>0.23161163864350945</v>
      </c>
      <c r="BR209" s="50">
        <f t="shared" si="277"/>
        <v>0.97911921906115629</v>
      </c>
      <c r="BS209" s="50">
        <f t="shared" si="278"/>
        <v>0.97334866897545202</v>
      </c>
      <c r="BT209" s="50">
        <f t="shared" si="279"/>
        <v>0.9814079939987429</v>
      </c>
      <c r="BU209" s="50">
        <f t="shared" si="280"/>
        <v>0.31416445668822601</v>
      </c>
      <c r="BV209" s="50">
        <f t="shared" si="281"/>
        <v>0.32938027680737259</v>
      </c>
      <c r="BW209" s="50">
        <f t="shared" si="282"/>
        <v>0.32607971208536585</v>
      </c>
      <c r="BX209" s="50">
        <f t="shared" si="283"/>
        <v>1.2526179919922726</v>
      </c>
      <c r="BY209" s="50">
        <f t="shared" si="284"/>
        <v>1.1593641650169573</v>
      </c>
      <c r="BZ209" s="50">
        <f t="shared" si="285"/>
        <v>1.2634323907668161</v>
      </c>
      <c r="CA209" s="50">
        <f t="shared" si="286"/>
        <v>3.2325220165111155</v>
      </c>
      <c r="CB209" s="50">
        <f t="shared" si="287"/>
        <v>3.0426944673503535</v>
      </c>
      <c r="CC209" s="50">
        <f t="shared" si="288"/>
        <v>2.9258380666444705</v>
      </c>
      <c r="CD209" s="50">
        <f t="shared" si="289"/>
        <v>125.2223961719355</v>
      </c>
      <c r="CE209" s="50">
        <f t="shared" si="290"/>
        <v>126.11589921600866</v>
      </c>
      <c r="CF209" s="50">
        <f t="shared" si="291"/>
        <v>113.19106499527466</v>
      </c>
      <c r="CG209" s="50">
        <f t="shared" si="292"/>
        <v>18.486731762107862</v>
      </c>
      <c r="CH209" s="50">
        <f t="shared" si="293"/>
        <v>20.78575821696807</v>
      </c>
      <c r="CI209" s="50">
        <f t="shared" si="294"/>
        <v>27.699088646560853</v>
      </c>
      <c r="CJ209" s="50">
        <f t="shared" si="295"/>
        <v>5.9612503492271163</v>
      </c>
      <c r="CK209" s="50">
        <f t="shared" si="296"/>
        <v>4.488456748534488</v>
      </c>
      <c r="CL209" s="50">
        <f t="shared" si="297"/>
        <v>7.7480956276296515</v>
      </c>
      <c r="CM209" s="50">
        <f t="shared" si="298"/>
        <v>6.4504814643468409</v>
      </c>
      <c r="CN209" s="50">
        <f t="shared" si="299"/>
        <v>4.930135217427293</v>
      </c>
      <c r="CO209" s="50">
        <f t="shared" si="300"/>
        <v>9.3418806494907738</v>
      </c>
      <c r="CP209" s="50">
        <f t="shared" si="301"/>
        <v>28.709701070087302</v>
      </c>
      <c r="CQ209" s="50">
        <f t="shared" si="302"/>
        <v>22.305778687539473</v>
      </c>
      <c r="CR209" s="50">
        <f t="shared" si="303"/>
        <v>28.814819972593085</v>
      </c>
      <c r="CS209" s="50">
        <f t="shared" si="304"/>
        <v>22.369180796684564</v>
      </c>
      <c r="CT209" s="50">
        <f t="shared" si="305"/>
        <v>27.678178598277871</v>
      </c>
      <c r="CU209" s="50">
        <f t="shared" si="306"/>
        <v>21.678080704270947</v>
      </c>
      <c r="CV209" s="50">
        <f t="shared" si="307"/>
        <v>4.7590329911722131</v>
      </c>
      <c r="CW209" s="50">
        <f t="shared" si="308"/>
        <v>3.8714813550139686</v>
      </c>
      <c r="CX209" s="50">
        <f t="shared" si="309"/>
        <v>6.1325763723115365</v>
      </c>
      <c r="CY209" s="50">
        <f t="shared" si="310"/>
        <v>3.9185353524552005</v>
      </c>
      <c r="CZ209" s="50">
        <f t="shared" si="311"/>
        <v>3.1988194426428667</v>
      </c>
      <c r="DA209" s="50">
        <f t="shared" si="312"/>
        <v>5.5758704780871904</v>
      </c>
      <c r="DB209" s="33">
        <f t="shared" si="313"/>
        <v>321370.4510526316</v>
      </c>
      <c r="DC209" s="33">
        <f t="shared" si="314"/>
        <v>281490.59210526315</v>
      </c>
      <c r="DD209" s="33">
        <f t="shared" si="315"/>
        <v>290898.56789473683</v>
      </c>
      <c r="DE209" s="33">
        <f t="shared" si="316"/>
        <v>25718.661578947369</v>
      </c>
      <c r="DF209" s="33">
        <f t="shared" si="317"/>
        <v>21787.622105263159</v>
      </c>
      <c r="DG209" s="33">
        <f t="shared" si="318"/>
        <v>21033.356842105266</v>
      </c>
      <c r="DH209" s="50">
        <f t="shared" si="319"/>
        <v>8.0028084395149826</v>
      </c>
      <c r="DI209" s="50">
        <f t="shared" si="320"/>
        <v>7.740088911076537</v>
      </c>
      <c r="DJ209" s="50">
        <f t="shared" si="321"/>
        <v>7.2304779615540413</v>
      </c>
      <c r="DK209" s="50">
        <f t="shared" si="322"/>
        <v>6.8665868253760474</v>
      </c>
      <c r="DL209" s="50">
        <f t="shared" si="323"/>
        <v>6.212615407124245</v>
      </c>
      <c r="DM209" s="50">
        <f t="shared" si="324"/>
        <v>8.2483547317277139</v>
      </c>
      <c r="DN209" s="50">
        <f t="shared" si="325"/>
        <v>25.612771257495158</v>
      </c>
      <c r="DO209" s="50">
        <f t="shared" si="326"/>
        <v>28.546018351324438</v>
      </c>
      <c r="DP209" s="50">
        <f t="shared" si="327"/>
        <v>18.500082192145992</v>
      </c>
    </row>
    <row r="210" spans="1:120" ht="20.100000000000001" customHeight="1" x14ac:dyDescent="0.25">
      <c r="A210" s="30">
        <f t="shared" si="328"/>
        <v>209</v>
      </c>
      <c r="B210" s="49" t="s">
        <v>220</v>
      </c>
      <c r="C210" s="54" t="s">
        <v>11</v>
      </c>
      <c r="D210" s="32">
        <v>6086964.3899999997</v>
      </c>
      <c r="E210" s="32">
        <v>6171768.8200000003</v>
      </c>
      <c r="F210" s="32">
        <v>6233810.8099999996</v>
      </c>
      <c r="G210" s="32">
        <v>3989749.48</v>
      </c>
      <c r="H210" s="32">
        <v>2625913.13</v>
      </c>
      <c r="I210" s="32">
        <v>2369582.75</v>
      </c>
      <c r="J210" s="32">
        <v>2926000.01</v>
      </c>
      <c r="K210" s="32">
        <v>2651.57</v>
      </c>
      <c r="L210" s="32">
        <v>1063749.47</v>
      </c>
      <c r="M210" s="32">
        <v>4745943.34</v>
      </c>
      <c r="N210" s="32">
        <v>887414.6</v>
      </c>
      <c r="O210" s="32">
        <v>81078.78</v>
      </c>
      <c r="P210" s="32">
        <v>2756.68</v>
      </c>
      <c r="Q210" s="32">
        <v>168038.83</v>
      </c>
      <c r="R210" s="32">
        <v>691703.17</v>
      </c>
      <c r="S210" s="32">
        <v>1388248.92</v>
      </c>
      <c r="T210" s="32">
        <v>280026.46000000002</v>
      </c>
      <c r="U210" s="32">
        <v>4829989.4800000004</v>
      </c>
      <c r="V210" s="32">
        <v>3870743.13</v>
      </c>
      <c r="W210" s="32">
        <v>2503044.52</v>
      </c>
      <c r="X210" s="32">
        <v>2158644.91</v>
      </c>
      <c r="Y210" s="32">
        <v>2809645.23</v>
      </c>
      <c r="Z210" s="32">
        <v>70967.009999999995</v>
      </c>
      <c r="AA210" s="32">
        <v>1061097.8999999999</v>
      </c>
      <c r="AB210" s="32">
        <v>4745111.12</v>
      </c>
      <c r="AC210" s="32">
        <v>863691.11</v>
      </c>
      <c r="AD210" s="32">
        <v>149880.71</v>
      </c>
      <c r="AE210" s="32">
        <v>88214.58</v>
      </c>
      <c r="AF210" s="32">
        <v>236162.51</v>
      </c>
      <c r="AG210" s="32">
        <v>758581.61</v>
      </c>
      <c r="AH210" s="32">
        <v>1417306.85</v>
      </c>
      <c r="AI210" s="32">
        <v>329894.84000000003</v>
      </c>
      <c r="AJ210" s="32">
        <v>4878653.9800000004</v>
      </c>
      <c r="AK210" s="32">
        <v>3861094.43</v>
      </c>
      <c r="AL210" s="32">
        <v>2445616.66</v>
      </c>
      <c r="AM210" s="32">
        <v>2011363.6</v>
      </c>
      <c r="AN210" s="32">
        <v>2870963.54</v>
      </c>
      <c r="AO210" s="32">
        <v>266753.34999999998</v>
      </c>
      <c r="AP210" s="32">
        <v>990130.89</v>
      </c>
      <c r="AQ210" s="32">
        <v>4700932.5999999996</v>
      </c>
      <c r="AR210" s="32">
        <v>817115.4</v>
      </c>
      <c r="AS210" s="32">
        <v>356908.51</v>
      </c>
      <c r="AT210" s="32">
        <v>320922.75</v>
      </c>
      <c r="AU210" s="32">
        <v>439583.04</v>
      </c>
      <c r="AV210" s="32">
        <v>703096.04</v>
      </c>
      <c r="AW210" s="32">
        <v>1249224.1299999999</v>
      </c>
      <c r="AX210" s="32">
        <v>276049.02</v>
      </c>
      <c r="AY210" s="32">
        <v>4798642.45</v>
      </c>
      <c r="AZ210" s="30">
        <v>38</v>
      </c>
      <c r="BA210" s="30">
        <v>37</v>
      </c>
      <c r="BB210" s="30">
        <v>35</v>
      </c>
      <c r="BC210" s="50">
        <f t="shared" si="262"/>
        <v>26.662061749300609</v>
      </c>
      <c r="BD210" s="50">
        <f t="shared" si="263"/>
        <v>27.413286399089987</v>
      </c>
      <c r="BE210" s="50">
        <f t="shared" si="264"/>
        <v>25.643788515164594</v>
      </c>
      <c r="BF210" s="50">
        <f t="shared" si="265"/>
        <v>36.355074038431056</v>
      </c>
      <c r="BG210" s="50">
        <f t="shared" si="266"/>
        <v>37.766259194225739</v>
      </c>
      <c r="BH210" s="50">
        <f t="shared" si="267"/>
        <v>34.487755633427511</v>
      </c>
      <c r="BI210" s="50">
        <f t="shared" si="268"/>
        <v>73.337938250699381</v>
      </c>
      <c r="BJ210" s="50">
        <f t="shared" si="269"/>
        <v>72.586713600910016</v>
      </c>
      <c r="BK210" s="50">
        <f t="shared" si="270"/>
        <v>74.356211484835399</v>
      </c>
      <c r="BL210" s="50">
        <f t="shared" si="271"/>
        <v>80.983689060206132</v>
      </c>
      <c r="BM210" s="50">
        <f t="shared" si="272"/>
        <v>76.829803526475843</v>
      </c>
      <c r="BN210" s="50">
        <f t="shared" si="273"/>
        <v>70.058834672627029</v>
      </c>
      <c r="BO210" s="50">
        <f t="shared" si="274"/>
        <v>0.59391767876112367</v>
      </c>
      <c r="BP210" s="50">
        <f t="shared" si="275"/>
        <v>0.55768229445904882</v>
      </c>
      <c r="BQ210" s="50">
        <f t="shared" si="276"/>
        <v>0.52093095272989731</v>
      </c>
      <c r="BR210" s="50">
        <f t="shared" si="277"/>
        <v>0.65656790150233502</v>
      </c>
      <c r="BS210" s="50">
        <f t="shared" si="278"/>
        <v>0.61976461841073582</v>
      </c>
      <c r="BT210" s="50">
        <f t="shared" si="279"/>
        <v>0.53528376882813811</v>
      </c>
      <c r="BU210" s="50">
        <f t="shared" si="280"/>
        <v>2.7506476783485492</v>
      </c>
      <c r="BV210" s="50">
        <f t="shared" si="281"/>
        <v>2.6478661676740667</v>
      </c>
      <c r="BW210" s="50">
        <f t="shared" si="282"/>
        <v>2.8995798121195877</v>
      </c>
      <c r="BX210" s="50">
        <f t="shared" si="283"/>
        <v>1.5256507759479674</v>
      </c>
      <c r="BY210" s="50">
        <f t="shared" si="284"/>
        <v>1.5944661303319294</v>
      </c>
      <c r="BZ210" s="50">
        <f t="shared" si="285"/>
        <v>1.614519127417456</v>
      </c>
      <c r="CA210" s="50">
        <f t="shared" si="286"/>
        <v>1.1081753232715759</v>
      </c>
      <c r="CB210" s="50">
        <f t="shared" si="287"/>
        <v>1.1595443550741285</v>
      </c>
      <c r="CC210" s="50">
        <f t="shared" si="288"/>
        <v>1.2158998303439517</v>
      </c>
      <c r="CD210" s="50">
        <f t="shared" si="289"/>
        <v>33.72149016247949</v>
      </c>
      <c r="CE210" s="50">
        <f t="shared" si="290"/>
        <v>36.47374966565247</v>
      </c>
      <c r="CF210" s="50">
        <f t="shared" si="291"/>
        <v>33.469466297936648</v>
      </c>
      <c r="CG210" s="50">
        <f t="shared" si="292"/>
        <v>80.618152703033175</v>
      </c>
      <c r="CH210" s="50">
        <f t="shared" si="293"/>
        <v>80.748581143666868</v>
      </c>
      <c r="CI210" s="50">
        <f t="shared" si="294"/>
        <v>73.049706311320818</v>
      </c>
      <c r="CJ210" s="50">
        <f t="shared" si="295"/>
        <v>2.0321772183049447</v>
      </c>
      <c r="CK210" s="50">
        <f t="shared" si="296"/>
        <v>3.8721430217974708</v>
      </c>
      <c r="CL210" s="50">
        <f t="shared" si="297"/>
        <v>9.243713575790478</v>
      </c>
      <c r="CM210" s="50">
        <f t="shared" si="298"/>
        <v>0.24926639916445742</v>
      </c>
      <c r="CN210" s="50">
        <f t="shared" si="299"/>
        <v>6.6880737394730492</v>
      </c>
      <c r="CO210" s="50">
        <f t="shared" si="300"/>
        <v>26.941220872323253</v>
      </c>
      <c r="CP210" s="50">
        <f t="shared" si="301"/>
        <v>28.256153812405181</v>
      </c>
      <c r="CQ210" s="50">
        <f t="shared" si="302"/>
        <v>22.031031628887185</v>
      </c>
      <c r="CR210" s="50">
        <f t="shared" si="303"/>
        <v>30.065843853199375</v>
      </c>
      <c r="CS210" s="50">
        <f t="shared" si="304"/>
        <v>23.115864213462228</v>
      </c>
      <c r="CT210" s="50">
        <f t="shared" si="305"/>
        <v>32.607959748242301</v>
      </c>
      <c r="CU210" s="50">
        <f t="shared" si="306"/>
        <v>24.589745449782104</v>
      </c>
      <c r="CV210" s="50">
        <f t="shared" si="307"/>
        <v>1.3320068067623443</v>
      </c>
      <c r="CW210" s="50">
        <f t="shared" si="308"/>
        <v>2.4284887261866039</v>
      </c>
      <c r="CX210" s="50">
        <f t="shared" si="309"/>
        <v>5.7253664071335528</v>
      </c>
      <c r="CY210" s="50">
        <f t="shared" si="310"/>
        <v>4.356145083345888E-2</v>
      </c>
      <c r="CZ210" s="50">
        <f t="shared" si="311"/>
        <v>1.1498650074193801</v>
      </c>
      <c r="DA210" s="50">
        <f t="shared" si="312"/>
        <v>4.2791377237834398</v>
      </c>
      <c r="DB210" s="33">
        <f t="shared" si="313"/>
        <v>160183.27342105261</v>
      </c>
      <c r="DC210" s="33">
        <f t="shared" si="314"/>
        <v>166804.56270270271</v>
      </c>
      <c r="DD210" s="33">
        <f t="shared" si="315"/>
        <v>178108.88028571429</v>
      </c>
      <c r="DE210" s="33">
        <f t="shared" si="316"/>
        <v>23353.015789473684</v>
      </c>
      <c r="DF210" s="33">
        <f t="shared" si="317"/>
        <v>23343.002972972972</v>
      </c>
      <c r="DG210" s="33">
        <f t="shared" si="318"/>
        <v>23346.154285714285</v>
      </c>
      <c r="DH210" s="50">
        <f t="shared" si="319"/>
        <v>14.578935297500568</v>
      </c>
      <c r="DI210" s="50">
        <f t="shared" si="320"/>
        <v>13.994223296264035</v>
      </c>
      <c r="DJ210" s="50">
        <f t="shared" si="321"/>
        <v>13.107799144132192</v>
      </c>
      <c r="DK210" s="50">
        <f t="shared" si="322"/>
        <v>2.7606343529142938</v>
      </c>
      <c r="DL210" s="50">
        <f t="shared" si="323"/>
        <v>3.8264963722344993</v>
      </c>
      <c r="DM210" s="50">
        <f t="shared" si="324"/>
        <v>7.0515941756660396</v>
      </c>
      <c r="DN210" s="50">
        <f t="shared" si="325"/>
        <v>3.8129198891419995</v>
      </c>
      <c r="DO210" s="50">
        <f t="shared" si="326"/>
        <v>19.551835989016787</v>
      </c>
      <c r="DP210" s="50">
        <f t="shared" si="327"/>
        <v>16.87926455821534</v>
      </c>
    </row>
    <row r="211" spans="1:120" ht="20.100000000000001" customHeight="1" x14ac:dyDescent="0.25">
      <c r="A211" s="30">
        <f t="shared" si="328"/>
        <v>210</v>
      </c>
      <c r="B211" s="49" t="s">
        <v>221</v>
      </c>
      <c r="C211" s="54" t="s">
        <v>11</v>
      </c>
      <c r="D211" s="32">
        <v>6071519.1200000001</v>
      </c>
      <c r="E211" s="32">
        <v>5314269.21</v>
      </c>
      <c r="F211" s="32">
        <v>5596848.2400000002</v>
      </c>
      <c r="G211" s="32">
        <v>4082198.23</v>
      </c>
      <c r="H211" s="32">
        <v>3600655.93</v>
      </c>
      <c r="I211" s="32">
        <v>2272262.17</v>
      </c>
      <c r="J211" s="32">
        <v>2272262.17</v>
      </c>
      <c r="K211" s="32">
        <v>185600.7</v>
      </c>
      <c r="L211" s="32">
        <v>1809936.06</v>
      </c>
      <c r="M211" s="32">
        <v>4623674.45</v>
      </c>
      <c r="N211" s="32">
        <v>475283.89</v>
      </c>
      <c r="O211" s="32">
        <v>264117.83</v>
      </c>
      <c r="P211" s="32">
        <v>232690.94</v>
      </c>
      <c r="Q211" s="32">
        <v>357352.83</v>
      </c>
      <c r="R211" s="32">
        <v>1255358.8500000001</v>
      </c>
      <c r="S211" s="32">
        <v>1363438.73</v>
      </c>
      <c r="T211" s="32">
        <v>646319.47</v>
      </c>
      <c r="U211" s="32">
        <v>4565117.74</v>
      </c>
      <c r="V211" s="32">
        <v>4387330.84</v>
      </c>
      <c r="W211" s="32">
        <v>3922055.27</v>
      </c>
      <c r="X211" s="32">
        <v>2762995.48</v>
      </c>
      <c r="Y211" s="32">
        <v>2762995.48</v>
      </c>
      <c r="Z211" s="32">
        <v>178796.42</v>
      </c>
      <c r="AA211" s="32">
        <v>1624335.3600000001</v>
      </c>
      <c r="AB211" s="32">
        <v>3894617.28</v>
      </c>
      <c r="AC211" s="32">
        <v>450474.82</v>
      </c>
      <c r="AD211" s="32">
        <v>248791.79</v>
      </c>
      <c r="AE211" s="32">
        <v>230081.8</v>
      </c>
      <c r="AF211" s="32">
        <v>331776.64000000001</v>
      </c>
      <c r="AG211" s="32">
        <v>1059714.02</v>
      </c>
      <c r="AH211" s="32">
        <v>1829144.41</v>
      </c>
      <c r="AI211" s="32">
        <v>622861.06000000006</v>
      </c>
      <c r="AJ211" s="32">
        <v>3750750.38</v>
      </c>
      <c r="AK211" s="32">
        <v>4361304.6100000003</v>
      </c>
      <c r="AL211" s="32">
        <v>3965356.74</v>
      </c>
      <c r="AM211" s="32">
        <v>2915765.67</v>
      </c>
      <c r="AN211" s="32">
        <v>2915765.67</v>
      </c>
      <c r="AO211" s="32">
        <v>265994.53000000003</v>
      </c>
      <c r="AP211" s="32">
        <v>1445538.94</v>
      </c>
      <c r="AQ211" s="32">
        <v>4179605.72</v>
      </c>
      <c r="AR211" s="32">
        <v>427548.01</v>
      </c>
      <c r="AS211" s="32">
        <v>340316.41</v>
      </c>
      <c r="AT211" s="32">
        <v>333734.65000000002</v>
      </c>
      <c r="AU211" s="32">
        <v>409819.18</v>
      </c>
      <c r="AV211" s="32">
        <v>1152101.69</v>
      </c>
      <c r="AW211" s="32">
        <v>1955724.5</v>
      </c>
      <c r="AX211" s="32">
        <v>596022.24</v>
      </c>
      <c r="AY211" s="32">
        <v>4495710.74</v>
      </c>
      <c r="AZ211" s="30">
        <v>23</v>
      </c>
      <c r="BA211" s="30">
        <v>20</v>
      </c>
      <c r="BB211" s="30">
        <v>28</v>
      </c>
      <c r="BC211" s="50">
        <f t="shared" si="262"/>
        <v>44.337289813581641</v>
      </c>
      <c r="BD211" s="50">
        <f t="shared" si="263"/>
        <v>37.023315980428777</v>
      </c>
      <c r="BE211" s="50">
        <f t="shared" si="264"/>
        <v>33.144645221192192</v>
      </c>
      <c r="BF211" s="50">
        <f t="shared" si="265"/>
        <v>79.653487343848184</v>
      </c>
      <c r="BG211" s="50">
        <f t="shared" si="266"/>
        <v>58.78892570609635</v>
      </c>
      <c r="BH211" s="50">
        <f t="shared" si="267"/>
        <v>49.576649964467137</v>
      </c>
      <c r="BI211" s="50">
        <f t="shared" si="268"/>
        <v>55.662710186418366</v>
      </c>
      <c r="BJ211" s="50">
        <f t="shared" si="269"/>
        <v>62.976684019571231</v>
      </c>
      <c r="BK211" s="50">
        <f t="shared" si="270"/>
        <v>66.855354778807794</v>
      </c>
      <c r="BL211" s="50">
        <f t="shared" si="271"/>
        <v>100</v>
      </c>
      <c r="BM211" s="50">
        <f t="shared" si="272"/>
        <v>100</v>
      </c>
      <c r="BN211" s="50">
        <f t="shared" si="273"/>
        <v>100</v>
      </c>
      <c r="BO211" s="50">
        <f t="shared" si="274"/>
        <v>0.55662710186418363</v>
      </c>
      <c r="BP211" s="50">
        <f t="shared" si="275"/>
        <v>0.62976684019571227</v>
      </c>
      <c r="BQ211" s="50">
        <f t="shared" si="276"/>
        <v>0.66855354778807796</v>
      </c>
      <c r="BR211" s="50">
        <f t="shared" si="277"/>
        <v>1</v>
      </c>
      <c r="BS211" s="50">
        <f t="shared" si="278"/>
        <v>1.0000000000000002</v>
      </c>
      <c r="BT211" s="50">
        <f t="shared" si="279"/>
        <v>1.0000000000000002</v>
      </c>
      <c r="BU211" s="50">
        <f t="shared" si="280"/>
        <v>1.2554378136429858</v>
      </c>
      <c r="BV211" s="50">
        <f t="shared" si="281"/>
        <v>1.701000635730789</v>
      </c>
      <c r="BW211" s="50">
        <f t="shared" si="282"/>
        <v>2.0170786059903723</v>
      </c>
      <c r="BX211" s="50">
        <f t="shared" si="283"/>
        <v>1.4873160924377746</v>
      </c>
      <c r="BY211" s="50">
        <f t="shared" si="284"/>
        <v>1.2112761503073701</v>
      </c>
      <c r="BZ211" s="50">
        <f t="shared" si="285"/>
        <v>1.283296797744196</v>
      </c>
      <c r="CA211" s="50">
        <f t="shared" si="286"/>
        <v>1.5846128926223333</v>
      </c>
      <c r="CB211" s="50">
        <f t="shared" si="287"/>
        <v>1.4194939146263099</v>
      </c>
      <c r="CC211" s="50">
        <f t="shared" si="288"/>
        <v>1.3599709952000363</v>
      </c>
      <c r="CD211" s="50">
        <f t="shared" si="289"/>
        <v>61.356174596897588</v>
      </c>
      <c r="CE211" s="50">
        <f t="shared" si="290"/>
        <v>59.174266323010656</v>
      </c>
      <c r="CF211" s="50">
        <f t="shared" si="291"/>
        <v>61.085064339246458</v>
      </c>
      <c r="CG211" s="50">
        <f t="shared" si="292"/>
        <v>77.636485983982368</v>
      </c>
      <c r="CH211" s="50">
        <f t="shared" si="293"/>
        <v>124.10679214208133</v>
      </c>
      <c r="CI211" s="50">
        <f t="shared" si="294"/>
        <v>113.98030348504317</v>
      </c>
      <c r="CJ211" s="50">
        <f t="shared" si="295"/>
        <v>6.4699903120579227</v>
      </c>
      <c r="CK211" s="50">
        <f t="shared" si="296"/>
        <v>5.6706867813962258</v>
      </c>
      <c r="CL211" s="50">
        <f t="shared" si="297"/>
        <v>7.8030873885692644</v>
      </c>
      <c r="CM211" s="50">
        <f t="shared" si="298"/>
        <v>10.254544572143615</v>
      </c>
      <c r="CN211" s="50">
        <f t="shared" si="299"/>
        <v>11.007358726710228</v>
      </c>
      <c r="CO211" s="50">
        <f t="shared" si="300"/>
        <v>18.401062928128386</v>
      </c>
      <c r="CP211" s="50">
        <f t="shared" si="301"/>
        <v>31.313724304270597</v>
      </c>
      <c r="CQ211" s="50">
        <f t="shared" si="302"/>
        <v>23.846497744373405</v>
      </c>
      <c r="CR211" s="50">
        <f t="shared" si="303"/>
        <v>36.451641533311339</v>
      </c>
      <c r="CS211" s="50">
        <f t="shared" si="304"/>
        <v>26.713963367316879</v>
      </c>
      <c r="CT211" s="50">
        <f t="shared" si="305"/>
        <v>33.908521878470395</v>
      </c>
      <c r="CU211" s="50">
        <f t="shared" si="306"/>
        <v>25.322153812768022</v>
      </c>
      <c r="CV211" s="50">
        <f t="shared" si="307"/>
        <v>4.3501111464835516</v>
      </c>
      <c r="CW211" s="50">
        <f t="shared" si="308"/>
        <v>4.6815804801879812</v>
      </c>
      <c r="CX211" s="50">
        <f t="shared" si="309"/>
        <v>6.0805009427949042</v>
      </c>
      <c r="CY211" s="50">
        <f t="shared" si="310"/>
        <v>3.0569071155292682</v>
      </c>
      <c r="CZ211" s="50">
        <f t="shared" si="311"/>
        <v>3.3644592122573336</v>
      </c>
      <c r="DA211" s="50">
        <f t="shared" si="312"/>
        <v>4.7525771397367746</v>
      </c>
      <c r="DB211" s="33">
        <f t="shared" si="313"/>
        <v>263979.09217391303</v>
      </c>
      <c r="DC211" s="33">
        <f t="shared" si="314"/>
        <v>265713.46049999999</v>
      </c>
      <c r="DD211" s="33">
        <f t="shared" si="315"/>
        <v>199887.43714285715</v>
      </c>
      <c r="DE211" s="33">
        <f t="shared" si="316"/>
        <v>20664.51695652174</v>
      </c>
      <c r="DF211" s="33">
        <f t="shared" si="317"/>
        <v>22523.741000000002</v>
      </c>
      <c r="DG211" s="33">
        <f t="shared" si="318"/>
        <v>15269.571785714286</v>
      </c>
      <c r="DH211" s="50">
        <f t="shared" si="319"/>
        <v>7.8280884998678886</v>
      </c>
      <c r="DI211" s="50">
        <f t="shared" si="320"/>
        <v>8.4767030460619068</v>
      </c>
      <c r="DJ211" s="50">
        <f t="shared" si="321"/>
        <v>7.6390852791820567</v>
      </c>
      <c r="DK211" s="50">
        <f t="shared" si="322"/>
        <v>5.8857235386586417</v>
      </c>
      <c r="DL211" s="50">
        <f t="shared" si="323"/>
        <v>6.2431282061452062</v>
      </c>
      <c r="DM211" s="50">
        <f t="shared" si="324"/>
        <v>7.3223207495795872</v>
      </c>
      <c r="DN211" s="50">
        <f t="shared" si="325"/>
        <v>20.237246882065968</v>
      </c>
      <c r="DO211" s="50">
        <f t="shared" si="326"/>
        <v>22.290063794702569</v>
      </c>
      <c r="DP211" s="50">
        <f t="shared" si="327"/>
        <v>20.29759870603786</v>
      </c>
    </row>
    <row r="212" spans="1:120" ht="20.100000000000001" customHeight="1" x14ac:dyDescent="0.25">
      <c r="A212" s="30">
        <f t="shared" si="328"/>
        <v>211</v>
      </c>
      <c r="B212" s="49" t="s">
        <v>222</v>
      </c>
      <c r="C212" s="54" t="s">
        <v>6</v>
      </c>
      <c r="D212" s="32">
        <v>6031303.4800000004</v>
      </c>
      <c r="E212" s="32">
        <v>7117742.75</v>
      </c>
      <c r="F212" s="32">
        <v>8655694.8399999999</v>
      </c>
      <c r="G212" s="32">
        <v>9063681.9499999993</v>
      </c>
      <c r="H212" s="32">
        <v>5807995.96</v>
      </c>
      <c r="I212" s="32">
        <v>901584.72</v>
      </c>
      <c r="J212" s="32">
        <v>1193251.3600000001</v>
      </c>
      <c r="K212" s="32">
        <v>85930.74</v>
      </c>
      <c r="L212" s="32">
        <v>7870430.5899999999</v>
      </c>
      <c r="M212" s="32">
        <v>4443836.99</v>
      </c>
      <c r="N212" s="32">
        <v>440266.21</v>
      </c>
      <c r="O212" s="32">
        <v>148449.24</v>
      </c>
      <c r="P212" s="32">
        <v>128384.86</v>
      </c>
      <c r="Q212" s="32">
        <v>248166.13</v>
      </c>
      <c r="R212" s="32">
        <v>1457310.47</v>
      </c>
      <c r="S212" s="32">
        <v>494613.39</v>
      </c>
      <c r="T212" s="32">
        <v>955567.39</v>
      </c>
      <c r="U212" s="32">
        <v>4344597.93</v>
      </c>
      <c r="V212" s="32">
        <v>9487539.3100000005</v>
      </c>
      <c r="W212" s="32">
        <v>6213417.46</v>
      </c>
      <c r="X212" s="32">
        <v>1146018.32</v>
      </c>
      <c r="Y212" s="32">
        <v>1552268.21</v>
      </c>
      <c r="Z212" s="32">
        <v>135201.26</v>
      </c>
      <c r="AA212" s="32">
        <v>7935271.0999999996</v>
      </c>
      <c r="AB212" s="32">
        <v>5406545.9500000002</v>
      </c>
      <c r="AC212" s="32">
        <v>414552.8</v>
      </c>
      <c r="AD212" s="32">
        <v>218621.68</v>
      </c>
      <c r="AE212" s="32">
        <v>198926.56</v>
      </c>
      <c r="AF212" s="32">
        <v>325952.82</v>
      </c>
      <c r="AG212" s="32">
        <v>1621645.91</v>
      </c>
      <c r="AH212" s="32">
        <v>664031.85</v>
      </c>
      <c r="AI212" s="32">
        <v>959793.39</v>
      </c>
      <c r="AJ212" s="32">
        <v>5049682.7699999996</v>
      </c>
      <c r="AK212" s="32">
        <v>9776917.8800000008</v>
      </c>
      <c r="AL212" s="32">
        <v>6903089.3799999999</v>
      </c>
      <c r="AM212" s="32">
        <v>1235379.9099999999</v>
      </c>
      <c r="AN212" s="32">
        <v>1766629.84</v>
      </c>
      <c r="AO212" s="32">
        <v>555192.51</v>
      </c>
      <c r="AP212" s="32">
        <v>8010288.04</v>
      </c>
      <c r="AQ212" s="32">
        <v>6524649.8499999996</v>
      </c>
      <c r="AR212" s="32">
        <v>395256.14</v>
      </c>
      <c r="AS212" s="32">
        <v>739366.61</v>
      </c>
      <c r="AT212" s="32">
        <v>734706.8</v>
      </c>
      <c r="AU212" s="32">
        <v>852137</v>
      </c>
      <c r="AV212" s="32">
        <v>1577235.91</v>
      </c>
      <c r="AW212" s="32">
        <v>881144.21</v>
      </c>
      <c r="AX212" s="32">
        <v>912005.45</v>
      </c>
      <c r="AY212" s="32">
        <v>7158018.1200000001</v>
      </c>
      <c r="AZ212" s="30">
        <v>15</v>
      </c>
      <c r="BA212" s="30">
        <v>15</v>
      </c>
      <c r="BB212" s="30">
        <v>15</v>
      </c>
      <c r="BC212" s="50">
        <f t="shared" si="262"/>
        <v>86.83480547328783</v>
      </c>
      <c r="BD212" s="50">
        <f t="shared" si="263"/>
        <v>83.638874535530107</v>
      </c>
      <c r="BE212" s="50">
        <f t="shared" si="264"/>
        <v>81.930605721728739</v>
      </c>
      <c r="BF212" s="50">
        <f t="shared" si="265"/>
        <v>659.5785979242462</v>
      </c>
      <c r="BG212" s="50">
        <f t="shared" si="266"/>
        <v>511.20489673624121</v>
      </c>
      <c r="BH212" s="50">
        <f t="shared" si="267"/>
        <v>453.42198227558521</v>
      </c>
      <c r="BI212" s="50">
        <f t="shared" si="268"/>
        <v>13.165194526712185</v>
      </c>
      <c r="BJ212" s="50">
        <f t="shared" si="269"/>
        <v>16.361125464469879</v>
      </c>
      <c r="BK212" s="50">
        <f t="shared" si="270"/>
        <v>18.069394278271261</v>
      </c>
      <c r="BL212" s="50">
        <f t="shared" si="271"/>
        <v>75.55698239472359</v>
      </c>
      <c r="BM212" s="50">
        <f t="shared" si="272"/>
        <v>73.828627850337796</v>
      </c>
      <c r="BN212" s="50">
        <f t="shared" si="273"/>
        <v>69.928622398906143</v>
      </c>
      <c r="BO212" s="50">
        <f t="shared" si="274"/>
        <v>9.9472237107790393E-2</v>
      </c>
      <c r="BP212" s="50">
        <f t="shared" si="275"/>
        <v>0.1207919443129032</v>
      </c>
      <c r="BQ212" s="50">
        <f t="shared" si="276"/>
        <v>0.12635678494621863</v>
      </c>
      <c r="BR212" s="50">
        <f t="shared" si="277"/>
        <v>0.96426572340648287</v>
      </c>
      <c r="BS212" s="50">
        <f t="shared" si="278"/>
        <v>0.95129786396425542</v>
      </c>
      <c r="BT212" s="50">
        <f t="shared" si="279"/>
        <v>0.93780394914055498</v>
      </c>
      <c r="BU212" s="50">
        <f t="shared" si="280"/>
        <v>0.1516119539274153</v>
      </c>
      <c r="BV212" s="50">
        <f t="shared" si="281"/>
        <v>0.19561627957487174</v>
      </c>
      <c r="BW212" s="50">
        <f t="shared" si="282"/>
        <v>0.22054510788852982</v>
      </c>
      <c r="BX212" s="50">
        <f t="shared" si="283"/>
        <v>0.66543635503450127</v>
      </c>
      <c r="BY212" s="50">
        <f t="shared" si="284"/>
        <v>0.75022010633439995</v>
      </c>
      <c r="BZ212" s="50">
        <f t="shared" si="285"/>
        <v>0.88531937633498858</v>
      </c>
      <c r="CA212" s="50">
        <f t="shared" si="286"/>
        <v>6.4419857958551026</v>
      </c>
      <c r="CB212" s="50">
        <f t="shared" si="287"/>
        <v>5.4217435721271885</v>
      </c>
      <c r="CC212" s="50">
        <f t="shared" si="288"/>
        <v>5.587827132464863</v>
      </c>
      <c r="CD212" s="50">
        <f t="shared" si="289"/>
        <v>71.701568557009423</v>
      </c>
      <c r="CE212" s="50">
        <f t="shared" si="290"/>
        <v>67.608530494337927</v>
      </c>
      <c r="CF212" s="50">
        <f t="shared" si="291"/>
        <v>54.073249944709843</v>
      </c>
      <c r="CG212" s="50">
        <f t="shared" si="292"/>
        <v>27.692630193416633</v>
      </c>
      <c r="CH212" s="50">
        <f t="shared" si="293"/>
        <v>32.789896587137527</v>
      </c>
      <c r="CI212" s="50">
        <f t="shared" si="294"/>
        <v>32.401113962791527</v>
      </c>
      <c r="CJ212" s="50">
        <f t="shared" si="295"/>
        <v>1.63784696792014</v>
      </c>
      <c r="CK212" s="50">
        <f t="shared" si="296"/>
        <v>2.3043032851476006</v>
      </c>
      <c r="CL212" s="50">
        <f t="shared" si="297"/>
        <v>7.562369031578692</v>
      </c>
      <c r="CM212" s="50">
        <f t="shared" si="298"/>
        <v>1.0918175189700772</v>
      </c>
      <c r="CN212" s="50">
        <f t="shared" si="299"/>
        <v>1.7038013987953107</v>
      </c>
      <c r="CO212" s="50">
        <f t="shared" si="300"/>
        <v>6.9309930832399873</v>
      </c>
      <c r="CP212" s="50">
        <f t="shared" si="301"/>
        <v>35.722878529799537</v>
      </c>
      <c r="CQ212" s="50">
        <f t="shared" si="302"/>
        <v>26.320454529673249</v>
      </c>
      <c r="CR212" s="50">
        <f t="shared" si="303"/>
        <v>31.650462528668598</v>
      </c>
      <c r="CS212" s="50">
        <f t="shared" si="304"/>
        <v>24.041284717686654</v>
      </c>
      <c r="CT212" s="50">
        <f t="shared" si="305"/>
        <v>32.661446039131128</v>
      </c>
      <c r="CU212" s="50">
        <f t="shared" si="306"/>
        <v>24.620149270419521</v>
      </c>
      <c r="CV212" s="50">
        <f t="shared" si="307"/>
        <v>2.4613127243930357</v>
      </c>
      <c r="CW212" s="50">
        <f t="shared" si="308"/>
        <v>3.0715029705168817</v>
      </c>
      <c r="CX212" s="50">
        <f t="shared" si="309"/>
        <v>8.5419671518826323</v>
      </c>
      <c r="CY212" s="50">
        <f t="shared" si="310"/>
        <v>1.4247457499850431</v>
      </c>
      <c r="CZ212" s="50">
        <f t="shared" si="311"/>
        <v>1.8994962974743643</v>
      </c>
      <c r="DA212" s="50">
        <f t="shared" si="312"/>
        <v>6.4141876563661295</v>
      </c>
      <c r="DB212" s="33">
        <f t="shared" si="313"/>
        <v>402086.8986666667</v>
      </c>
      <c r="DC212" s="33">
        <f t="shared" si="314"/>
        <v>474516.18333333335</v>
      </c>
      <c r="DD212" s="33">
        <f t="shared" si="315"/>
        <v>577046.3226666667</v>
      </c>
      <c r="DE212" s="33">
        <f t="shared" si="316"/>
        <v>29351.080666666669</v>
      </c>
      <c r="DF212" s="33">
        <f t="shared" si="317"/>
        <v>27636.853333333333</v>
      </c>
      <c r="DG212" s="33">
        <f t="shared" si="318"/>
        <v>26350.409333333333</v>
      </c>
      <c r="DH212" s="50">
        <f t="shared" si="319"/>
        <v>7.2996859047125913</v>
      </c>
      <c r="DI212" s="50">
        <f t="shared" si="320"/>
        <v>5.824217235162088</v>
      </c>
      <c r="DJ212" s="50">
        <f t="shared" si="321"/>
        <v>4.566428776733539</v>
      </c>
      <c r="DK212" s="50">
        <f t="shared" si="322"/>
        <v>4.1146351004045307</v>
      </c>
      <c r="DL212" s="50">
        <f t="shared" si="323"/>
        <v>4.5794408627650958</v>
      </c>
      <c r="DM212" s="50">
        <f t="shared" si="324"/>
        <v>9.844813336788107</v>
      </c>
      <c r="DN212" s="50">
        <f t="shared" si="325"/>
        <v>33.067855508819335</v>
      </c>
      <c r="DO212" s="50">
        <f t="shared" si="326"/>
        <v>32.034586030140964</v>
      </c>
      <c r="DP212" s="50">
        <f t="shared" si="327"/>
        <v>24.433459714814131</v>
      </c>
    </row>
    <row r="213" spans="1:120" ht="20.100000000000001" customHeight="1" x14ac:dyDescent="0.25">
      <c r="A213" s="30">
        <f t="shared" si="328"/>
        <v>212</v>
      </c>
      <c r="B213" s="49" t="s">
        <v>223</v>
      </c>
      <c r="C213" s="54" t="s">
        <v>6</v>
      </c>
      <c r="D213" s="32">
        <v>6019170.2400000002</v>
      </c>
      <c r="E213" s="32">
        <v>6148278.25</v>
      </c>
      <c r="F213" s="32">
        <v>5930390.5599999996</v>
      </c>
      <c r="G213" s="32">
        <v>2897563.53</v>
      </c>
      <c r="H213" s="32">
        <v>2579265.7599999998</v>
      </c>
      <c r="I213" s="32">
        <v>297155.25</v>
      </c>
      <c r="J213" s="32">
        <v>441155.25</v>
      </c>
      <c r="K213" s="32">
        <v>368866.15</v>
      </c>
      <c r="L213" s="32">
        <v>2456408.2799999998</v>
      </c>
      <c r="M213" s="32">
        <v>4571741.68</v>
      </c>
      <c r="N213" s="32">
        <v>787486.22</v>
      </c>
      <c r="O213" s="32">
        <v>459999.33</v>
      </c>
      <c r="P213" s="32">
        <v>459089.01</v>
      </c>
      <c r="Q213" s="32">
        <v>503565.62</v>
      </c>
      <c r="R213" s="32">
        <v>1031681.71</v>
      </c>
      <c r="S213" s="32">
        <v>7516.92</v>
      </c>
      <c r="T213" s="32">
        <v>279592.93</v>
      </c>
      <c r="U213" s="32">
        <v>4603711.9400000004</v>
      </c>
      <c r="V213" s="32">
        <v>2584268.69</v>
      </c>
      <c r="W213" s="32">
        <v>2282130.23</v>
      </c>
      <c r="X213" s="32">
        <v>292581.21000000002</v>
      </c>
      <c r="Y213" s="32">
        <v>436726.56</v>
      </c>
      <c r="Z213" s="32">
        <v>327516.01</v>
      </c>
      <c r="AA213" s="32">
        <v>2147542.13</v>
      </c>
      <c r="AB213" s="32">
        <v>4725746.0199999996</v>
      </c>
      <c r="AC213" s="32">
        <v>751216.33</v>
      </c>
      <c r="AD213" s="32">
        <v>459517.64</v>
      </c>
      <c r="AE213" s="32">
        <v>450581.81</v>
      </c>
      <c r="AF213" s="32">
        <v>507247.97</v>
      </c>
      <c r="AG213" s="32">
        <v>1034906.57</v>
      </c>
      <c r="AH213" s="32">
        <v>8818.2099999999991</v>
      </c>
      <c r="AI213" s="32">
        <v>255179.55</v>
      </c>
      <c r="AJ213" s="32">
        <v>4708075.59</v>
      </c>
      <c r="AK213" s="32">
        <v>2297400.71</v>
      </c>
      <c r="AL213" s="32">
        <v>1988723.15</v>
      </c>
      <c r="AM213" s="32">
        <v>389599.12</v>
      </c>
      <c r="AN213" s="32">
        <v>417374.59</v>
      </c>
      <c r="AO213" s="32">
        <v>508325.92</v>
      </c>
      <c r="AP213" s="32">
        <v>1880026.12</v>
      </c>
      <c r="AQ213" s="32">
        <v>4293104.75</v>
      </c>
      <c r="AR213" s="32">
        <v>744386.66</v>
      </c>
      <c r="AS213" s="32">
        <v>679027.61</v>
      </c>
      <c r="AT213" s="32">
        <v>669174.59</v>
      </c>
      <c r="AU213" s="32">
        <v>719169.89</v>
      </c>
      <c r="AV213" s="32">
        <v>874789.12</v>
      </c>
      <c r="AW213" s="32">
        <v>8900.31</v>
      </c>
      <c r="AX213" s="32">
        <v>250795.08</v>
      </c>
      <c r="AY213" s="32">
        <v>4227591.6399999997</v>
      </c>
      <c r="AZ213" s="30">
        <v>22</v>
      </c>
      <c r="BA213" s="30">
        <v>20</v>
      </c>
      <c r="BB213" s="30">
        <v>20</v>
      </c>
      <c r="BC213" s="50">
        <f t="shared" si="262"/>
        <v>84.774958497631275</v>
      </c>
      <c r="BD213" s="50">
        <f t="shared" si="263"/>
        <v>83.100574576864133</v>
      </c>
      <c r="BE213" s="50">
        <f t="shared" si="264"/>
        <v>81.832747409571411</v>
      </c>
      <c r="BF213" s="50">
        <f t="shared" si="265"/>
        <v>556.81265948892133</v>
      </c>
      <c r="BG213" s="50">
        <f t="shared" si="266"/>
        <v>491.73609454849736</v>
      </c>
      <c r="BH213" s="50">
        <f t="shared" si="267"/>
        <v>450.44096239783073</v>
      </c>
      <c r="BI213" s="50">
        <f t="shared" si="268"/>
        <v>15.225041502368716</v>
      </c>
      <c r="BJ213" s="50">
        <f t="shared" si="269"/>
        <v>16.89942542313586</v>
      </c>
      <c r="BK213" s="50">
        <f t="shared" si="270"/>
        <v>18.1672525904286</v>
      </c>
      <c r="BL213" s="50">
        <f t="shared" si="271"/>
        <v>67.358429940480136</v>
      </c>
      <c r="BM213" s="50">
        <f t="shared" si="272"/>
        <v>66.994141597433426</v>
      </c>
      <c r="BN213" s="50">
        <f t="shared" si="273"/>
        <v>93.345193822173016</v>
      </c>
      <c r="BO213" s="50">
        <f t="shared" si="274"/>
        <v>0.10255348913782057</v>
      </c>
      <c r="BP213" s="50">
        <f t="shared" si="275"/>
        <v>0.11321624997128299</v>
      </c>
      <c r="BQ213" s="50">
        <f t="shared" si="276"/>
        <v>0.16958257142699326</v>
      </c>
      <c r="BR213" s="50">
        <f t="shared" si="277"/>
        <v>0.94462408033864587</v>
      </c>
      <c r="BS213" s="50">
        <f t="shared" si="278"/>
        <v>0.93710078217122339</v>
      </c>
      <c r="BT213" s="50">
        <f t="shared" si="279"/>
        <v>0.98544111182966376</v>
      </c>
      <c r="BU213" s="50">
        <f t="shared" si="280"/>
        <v>0.17959361788179612</v>
      </c>
      <c r="BV213" s="50">
        <f t="shared" si="281"/>
        <v>0.20336111403784196</v>
      </c>
      <c r="BW213" s="50">
        <f t="shared" si="282"/>
        <v>0.22200467619034994</v>
      </c>
      <c r="BX213" s="50">
        <f t="shared" si="283"/>
        <v>2.0773212313312075</v>
      </c>
      <c r="BY213" s="50">
        <f t="shared" si="284"/>
        <v>2.379117261990277</v>
      </c>
      <c r="BZ213" s="50">
        <f t="shared" si="285"/>
        <v>2.5813479268925619</v>
      </c>
      <c r="CA213" s="50">
        <f t="shared" si="286"/>
        <v>8.6798592991374033</v>
      </c>
      <c r="CB213" s="50">
        <f t="shared" si="287"/>
        <v>7.7999890355228203</v>
      </c>
      <c r="CC213" s="50">
        <f t="shared" si="288"/>
        <v>5.1045370687695595</v>
      </c>
      <c r="CD213" s="50">
        <f t="shared" si="289"/>
        <v>50.862401015668112</v>
      </c>
      <c r="CE213" s="50">
        <f t="shared" si="290"/>
        <v>49.949987409704789</v>
      </c>
      <c r="CF213" s="50">
        <f t="shared" si="291"/>
        <v>43.773153000117645</v>
      </c>
      <c r="CG213" s="50">
        <f t="shared" si="292"/>
        <v>0.4567871126398293</v>
      </c>
      <c r="CH213" s="50">
        <f t="shared" si="293"/>
        <v>0.52723179052788793</v>
      </c>
      <c r="CI213" s="50">
        <f t="shared" si="294"/>
        <v>0.58975454054557941</v>
      </c>
      <c r="CJ213" s="50">
        <f t="shared" si="295"/>
        <v>15.875383757332148</v>
      </c>
      <c r="CK213" s="50">
        <f t="shared" si="296"/>
        <v>17.781341459505899</v>
      </c>
      <c r="CL213" s="50">
        <f t="shared" si="297"/>
        <v>29.556341958299477</v>
      </c>
      <c r="CM213" s="50">
        <f t="shared" si="298"/>
        <v>15.016483741863956</v>
      </c>
      <c r="CN213" s="50">
        <f t="shared" si="299"/>
        <v>15.250737362717071</v>
      </c>
      <c r="CO213" s="50">
        <f t="shared" si="300"/>
        <v>27.038237107046147</v>
      </c>
      <c r="CP213" s="50">
        <f t="shared" si="301"/>
        <v>31.660331254761548</v>
      </c>
      <c r="CQ213" s="50">
        <f t="shared" si="302"/>
        <v>24.046978275862831</v>
      </c>
      <c r="CR213" s="50">
        <f t="shared" si="303"/>
        <v>30.101749522290248</v>
      </c>
      <c r="CS213" s="50">
        <f t="shared" si="304"/>
        <v>23.137082808508229</v>
      </c>
      <c r="CT213" s="50">
        <f t="shared" si="305"/>
        <v>38.137569552664644</v>
      </c>
      <c r="CU213" s="50">
        <f t="shared" si="306"/>
        <v>27.608397683676326</v>
      </c>
      <c r="CV213" s="50">
        <f t="shared" si="307"/>
        <v>7.6422382431236908</v>
      </c>
      <c r="CW213" s="50">
        <f t="shared" si="308"/>
        <v>7.4739239396004891</v>
      </c>
      <c r="CX213" s="50">
        <f t="shared" si="309"/>
        <v>11.449964435394623</v>
      </c>
      <c r="CY213" s="50">
        <f t="shared" si="310"/>
        <v>6.1281893565449312</v>
      </c>
      <c r="CZ213" s="50">
        <f t="shared" si="311"/>
        <v>5.3269549080671492</v>
      </c>
      <c r="DA213" s="50">
        <f t="shared" si="312"/>
        <v>8.5715420402261007</v>
      </c>
      <c r="DB213" s="33">
        <f t="shared" si="313"/>
        <v>273598.64727272728</v>
      </c>
      <c r="DC213" s="33">
        <f t="shared" si="314"/>
        <v>307413.91249999998</v>
      </c>
      <c r="DD213" s="33">
        <f t="shared" si="315"/>
        <v>296519.52799999999</v>
      </c>
      <c r="DE213" s="33">
        <f t="shared" si="316"/>
        <v>35794.828181818179</v>
      </c>
      <c r="DF213" s="33">
        <f t="shared" si="317"/>
        <v>37560.816500000001</v>
      </c>
      <c r="DG213" s="33">
        <f t="shared" si="318"/>
        <v>37219.332999999999</v>
      </c>
      <c r="DH213" s="50">
        <f t="shared" si="319"/>
        <v>13.082969721753541</v>
      </c>
      <c r="DI213" s="50">
        <f t="shared" si="320"/>
        <v>12.218320307803245</v>
      </c>
      <c r="DJ213" s="50">
        <f t="shared" si="321"/>
        <v>12.552068071550417</v>
      </c>
      <c r="DK213" s="50">
        <f t="shared" si="322"/>
        <v>8.3660305311451033</v>
      </c>
      <c r="DL213" s="50">
        <f t="shared" si="323"/>
        <v>8.2502442045462079</v>
      </c>
      <c r="DM213" s="50">
        <f t="shared" si="324"/>
        <v>12.126855435976548</v>
      </c>
      <c r="DN213" s="50">
        <f t="shared" si="325"/>
        <v>19.652585453962399</v>
      </c>
      <c r="DO213" s="50">
        <f t="shared" si="326"/>
        <v>27.312642736288002</v>
      </c>
      <c r="DP213" s="50">
        <f t="shared" si="327"/>
        <v>24.036876534717194</v>
      </c>
    </row>
    <row r="214" spans="1:120" ht="20.100000000000001" customHeight="1" x14ac:dyDescent="0.25">
      <c r="A214" s="30">
        <f t="shared" si="328"/>
        <v>213</v>
      </c>
      <c r="B214" s="49" t="s">
        <v>224</v>
      </c>
      <c r="C214" s="54" t="s">
        <v>2</v>
      </c>
      <c r="D214" s="32">
        <v>5980630.5300000003</v>
      </c>
      <c r="E214" s="32">
        <v>7060382.4299999997</v>
      </c>
      <c r="F214" s="32">
        <v>9036762.7200000007</v>
      </c>
      <c r="G214" s="32">
        <v>6514464.0800000001</v>
      </c>
      <c r="H214" s="32">
        <v>5353921.84</v>
      </c>
      <c r="I214" s="32">
        <v>319896.05</v>
      </c>
      <c r="J214" s="32">
        <v>319896.05</v>
      </c>
      <c r="K214" s="32">
        <v>694561.61</v>
      </c>
      <c r="L214" s="32">
        <v>6194568.0300000003</v>
      </c>
      <c r="M214" s="32">
        <v>4775903.1900000004</v>
      </c>
      <c r="N214" s="32">
        <v>263909.65999999997</v>
      </c>
      <c r="O214" s="32">
        <v>702022.32</v>
      </c>
      <c r="P214" s="32">
        <v>702022.32</v>
      </c>
      <c r="Q214" s="32">
        <v>751174.25</v>
      </c>
      <c r="R214" s="32">
        <v>445512.52</v>
      </c>
      <c r="S214" s="32">
        <v>267728.15000000002</v>
      </c>
      <c r="T214" s="32">
        <v>195466.83</v>
      </c>
      <c r="U214" s="32">
        <v>4606540.8899999997</v>
      </c>
      <c r="V214" s="32">
        <v>6128144.9699999997</v>
      </c>
      <c r="W214" s="32">
        <v>4991427.59</v>
      </c>
      <c r="X214" s="32">
        <v>628138.55000000005</v>
      </c>
      <c r="Y214" s="32">
        <v>628138.55000000005</v>
      </c>
      <c r="Z214" s="32">
        <v>1194740.3799999999</v>
      </c>
      <c r="AA214" s="32">
        <v>5500006.4199999999</v>
      </c>
      <c r="AB214" s="32">
        <v>5410264.4000000004</v>
      </c>
      <c r="AC214" s="32">
        <v>251681.37</v>
      </c>
      <c r="AD214" s="32">
        <v>1206822.6499999999</v>
      </c>
      <c r="AE214" s="32">
        <v>1206822.6499999999</v>
      </c>
      <c r="AF214" s="32">
        <v>1250289.8400000001</v>
      </c>
      <c r="AG214" s="32">
        <v>544934.16</v>
      </c>
      <c r="AH214" s="32">
        <v>569980.82999999996</v>
      </c>
      <c r="AI214" s="32">
        <v>155710.18</v>
      </c>
      <c r="AJ214" s="32">
        <v>5275269.88</v>
      </c>
      <c r="AK214" s="32">
        <v>5331973.68</v>
      </c>
      <c r="AL214" s="32">
        <v>4472738.1100000003</v>
      </c>
      <c r="AM214" s="32">
        <v>1026707.64</v>
      </c>
      <c r="AN214" s="32">
        <v>1026707.64</v>
      </c>
      <c r="AO214" s="32">
        <v>1398698.05</v>
      </c>
      <c r="AP214" s="32">
        <v>4305266.04</v>
      </c>
      <c r="AQ214" s="32">
        <v>6951804.1200000001</v>
      </c>
      <c r="AR214" s="32">
        <v>221635.98</v>
      </c>
      <c r="AS214" s="32">
        <v>1664249.86</v>
      </c>
      <c r="AT214" s="32">
        <v>1664249.86</v>
      </c>
      <c r="AU214" s="32">
        <v>1702017.45</v>
      </c>
      <c r="AV214" s="32">
        <v>495138.68</v>
      </c>
      <c r="AW214" s="32">
        <v>760621.55</v>
      </c>
      <c r="AX214" s="32">
        <v>185121.11</v>
      </c>
      <c r="AY214" s="32">
        <v>7373740.7400000002</v>
      </c>
      <c r="AZ214" s="30">
        <v>12</v>
      </c>
      <c r="BA214" s="30">
        <v>12</v>
      </c>
      <c r="BB214" s="30">
        <v>13</v>
      </c>
      <c r="BC214" s="50">
        <f t="shared" si="262"/>
        <v>95.089449476249172</v>
      </c>
      <c r="BD214" s="50">
        <f t="shared" si="263"/>
        <v>89.74993977663685</v>
      </c>
      <c r="BE214" s="50">
        <f t="shared" si="264"/>
        <v>80.744322803934026</v>
      </c>
      <c r="BF214" s="50">
        <f t="shared" si="265"/>
        <v>1936.4315470603656</v>
      </c>
      <c r="BG214" s="50">
        <f t="shared" si="266"/>
        <v>875.60402398483564</v>
      </c>
      <c r="BH214" s="50">
        <f t="shared" si="267"/>
        <v>419.32735983147057</v>
      </c>
      <c r="BI214" s="50">
        <f t="shared" si="268"/>
        <v>4.9105505237508345</v>
      </c>
      <c r="BJ214" s="50">
        <f t="shared" si="269"/>
        <v>10.250060223363157</v>
      </c>
      <c r="BK214" s="50">
        <f t="shared" si="270"/>
        <v>19.255677196065982</v>
      </c>
      <c r="BL214" s="50">
        <f t="shared" si="271"/>
        <v>100</v>
      </c>
      <c r="BM214" s="50">
        <f t="shared" si="272"/>
        <v>100</v>
      </c>
      <c r="BN214" s="50">
        <f t="shared" si="273"/>
        <v>100</v>
      </c>
      <c r="BO214" s="50">
        <f t="shared" si="274"/>
        <v>4.9105505237508347E-2</v>
      </c>
      <c r="BP214" s="50">
        <f t="shared" si="275"/>
        <v>0.10250060223363157</v>
      </c>
      <c r="BQ214" s="50">
        <f t="shared" si="276"/>
        <v>0.19255677196065982</v>
      </c>
      <c r="BR214" s="50">
        <f t="shared" si="277"/>
        <v>1</v>
      </c>
      <c r="BS214" s="50">
        <f t="shared" si="278"/>
        <v>1</v>
      </c>
      <c r="BT214" s="50">
        <f t="shared" si="279"/>
        <v>1</v>
      </c>
      <c r="BU214" s="50">
        <f t="shared" si="280"/>
        <v>5.1641381360372274E-2</v>
      </c>
      <c r="BV214" s="50">
        <f t="shared" si="281"/>
        <v>0.11420687578033774</v>
      </c>
      <c r="BW214" s="50">
        <f t="shared" si="282"/>
        <v>0.23847716504878291</v>
      </c>
      <c r="BX214" s="50">
        <f t="shared" si="283"/>
        <v>0.91805411106050649</v>
      </c>
      <c r="BY214" s="50">
        <f t="shared" si="284"/>
        <v>1.1521239240526648</v>
      </c>
      <c r="BZ214" s="50">
        <f t="shared" si="285"/>
        <v>1.6948250802318292</v>
      </c>
      <c r="CA214" s="50">
        <f t="shared" si="286"/>
        <v>16.736442478736453</v>
      </c>
      <c r="CB214" s="50">
        <f t="shared" si="287"/>
        <v>7.9463799666490766</v>
      </c>
      <c r="CC214" s="50">
        <f t="shared" si="288"/>
        <v>4.3563892346218447</v>
      </c>
      <c r="CD214" s="50">
        <f t="shared" si="289"/>
        <v>22.10551782685495</v>
      </c>
      <c r="CE214" s="50">
        <f t="shared" si="290"/>
        <v>22.903589995796299</v>
      </c>
      <c r="CF214" s="50">
        <f t="shared" si="291"/>
        <v>16.259295664074834</v>
      </c>
      <c r="CG214" s="50">
        <f t="shared" si="292"/>
        <v>16.544701504476862</v>
      </c>
      <c r="CH214" s="50">
        <f t="shared" si="293"/>
        <v>31.143670375559811</v>
      </c>
      <c r="CI214" s="50">
        <f t="shared" si="294"/>
        <v>29.860699065923509</v>
      </c>
      <c r="CJ214" s="50">
        <f t="shared" si="295"/>
        <v>10.776363356661566</v>
      </c>
      <c r="CK214" s="50">
        <f t="shared" si="296"/>
        <v>19.693115223414825</v>
      </c>
      <c r="CL214" s="50">
        <f t="shared" si="297"/>
        <v>31.212642069906092</v>
      </c>
      <c r="CM214" s="50">
        <f t="shared" si="298"/>
        <v>11.212430094177202</v>
      </c>
      <c r="CN214" s="50">
        <f t="shared" si="299"/>
        <v>21.72252700752302</v>
      </c>
      <c r="CO214" s="50">
        <f t="shared" si="300"/>
        <v>32.4880747671519</v>
      </c>
      <c r="CP214" s="50">
        <f t="shared" si="301"/>
        <v>25.225120612212404</v>
      </c>
      <c r="CQ214" s="50">
        <f t="shared" si="302"/>
        <v>20.143818180321528</v>
      </c>
      <c r="CR214" s="50">
        <f t="shared" si="303"/>
        <v>30.499766887548031</v>
      </c>
      <c r="CS214" s="50">
        <f t="shared" si="304"/>
        <v>23.371510627930668</v>
      </c>
      <c r="CT214" s="50">
        <f t="shared" si="305"/>
        <v>29.991618923808232</v>
      </c>
      <c r="CU214" s="50">
        <f t="shared" si="306"/>
        <v>23.071963540501152</v>
      </c>
      <c r="CV214" s="50">
        <f t="shared" si="307"/>
        <v>11.738265998518385</v>
      </c>
      <c r="CW214" s="50">
        <f t="shared" si="308"/>
        <v>17.092879344214218</v>
      </c>
      <c r="CX214" s="50">
        <f t="shared" si="309"/>
        <v>18.41643862482648</v>
      </c>
      <c r="CY214" s="50">
        <f t="shared" si="310"/>
        <v>11.613518115120881</v>
      </c>
      <c r="CZ214" s="50">
        <f t="shared" si="311"/>
        <v>16.921751645115915</v>
      </c>
      <c r="DA214" s="50">
        <f t="shared" si="312"/>
        <v>15.477866281742983</v>
      </c>
      <c r="DB214" s="33">
        <f t="shared" si="313"/>
        <v>498385.8775</v>
      </c>
      <c r="DC214" s="33">
        <f t="shared" si="314"/>
        <v>588365.20250000001</v>
      </c>
      <c r="DD214" s="33">
        <f t="shared" si="315"/>
        <v>695135.59384615393</v>
      </c>
      <c r="DE214" s="33">
        <f t="shared" si="316"/>
        <v>21992.471666666665</v>
      </c>
      <c r="DF214" s="33">
        <f t="shared" si="317"/>
        <v>20973.447499999998</v>
      </c>
      <c r="DG214" s="33">
        <f t="shared" si="318"/>
        <v>17048.921538461538</v>
      </c>
      <c r="DH214" s="50">
        <f t="shared" si="319"/>
        <v>4.4127397383298979</v>
      </c>
      <c r="DI214" s="50">
        <f t="shared" si="320"/>
        <v>3.5646988317600243</v>
      </c>
      <c r="DJ214" s="50">
        <f t="shared" si="321"/>
        <v>2.4526037350685246</v>
      </c>
      <c r="DK214" s="50">
        <f t="shared" si="322"/>
        <v>12.560117971373829</v>
      </c>
      <c r="DL214" s="50">
        <f t="shared" si="323"/>
        <v>17.708528573288632</v>
      </c>
      <c r="DM214" s="50">
        <f t="shared" si="324"/>
        <v>18.834371364350705</v>
      </c>
      <c r="DN214" s="50">
        <f t="shared" si="325"/>
        <v>1.0627454124250584</v>
      </c>
      <c r="DO214" s="50">
        <f t="shared" si="326"/>
        <v>1.0011636755408941</v>
      </c>
      <c r="DP214" s="50">
        <f t="shared" si="327"/>
        <v>15.95624649774644</v>
      </c>
    </row>
    <row r="215" spans="1:120" ht="20.100000000000001" customHeight="1" x14ac:dyDescent="0.25">
      <c r="A215" s="30">
        <f t="shared" si="328"/>
        <v>214</v>
      </c>
      <c r="B215" s="49" t="s">
        <v>225</v>
      </c>
      <c r="C215" s="54" t="s">
        <v>11</v>
      </c>
      <c r="D215" s="32">
        <v>5978781.3399999999</v>
      </c>
      <c r="E215" s="32">
        <v>6072755.7999999998</v>
      </c>
      <c r="F215" s="32">
        <v>5776393.96</v>
      </c>
      <c r="G215" s="32">
        <v>4838692.68</v>
      </c>
      <c r="H215" s="32">
        <v>3831935.18</v>
      </c>
      <c r="I215" s="32">
        <v>842411.96</v>
      </c>
      <c r="J215" s="32">
        <v>842411.96</v>
      </c>
      <c r="K215" s="32">
        <v>390789.28</v>
      </c>
      <c r="L215" s="32">
        <v>3996280.72</v>
      </c>
      <c r="M215" s="32">
        <v>4786587.33</v>
      </c>
      <c r="N215" s="32">
        <v>489860.71</v>
      </c>
      <c r="O215" s="32">
        <v>463362.17</v>
      </c>
      <c r="P215" s="32">
        <v>461180.74</v>
      </c>
      <c r="Q215" s="32">
        <v>526078.84</v>
      </c>
      <c r="R215" s="32">
        <v>1496897.6</v>
      </c>
      <c r="S215" s="32">
        <v>726064.48</v>
      </c>
      <c r="T215" s="32">
        <v>207661</v>
      </c>
      <c r="U215" s="32">
        <v>4782775.62</v>
      </c>
      <c r="V215" s="32">
        <v>4559892.99</v>
      </c>
      <c r="W215" s="32">
        <v>3779925.95</v>
      </c>
      <c r="X215" s="32">
        <v>534542.62</v>
      </c>
      <c r="Y215" s="32">
        <v>572842.54</v>
      </c>
      <c r="Z215" s="32">
        <v>753834.53</v>
      </c>
      <c r="AA215" s="32">
        <v>3987050.45</v>
      </c>
      <c r="AB215" s="32">
        <v>4514808.79</v>
      </c>
      <c r="AC215" s="32">
        <v>452182.9</v>
      </c>
      <c r="AD215" s="32">
        <v>893854.31</v>
      </c>
      <c r="AE215" s="32">
        <v>892852.39</v>
      </c>
      <c r="AF215" s="32">
        <v>944944.26</v>
      </c>
      <c r="AG215" s="32">
        <v>1468473.64</v>
      </c>
      <c r="AH215" s="32">
        <v>394037.27</v>
      </c>
      <c r="AI215" s="32">
        <v>194858.3</v>
      </c>
      <c r="AJ215" s="32">
        <v>4632110.42</v>
      </c>
      <c r="AK215" s="32">
        <v>4278925</v>
      </c>
      <c r="AL215" s="32">
        <v>3495368.09</v>
      </c>
      <c r="AM215" s="32">
        <v>805105.45</v>
      </c>
      <c r="AN215" s="32">
        <v>824020.88</v>
      </c>
      <c r="AO215" s="32">
        <v>490839.97</v>
      </c>
      <c r="AP215" s="32">
        <v>3454904.12</v>
      </c>
      <c r="AQ215" s="32">
        <v>4459008.46</v>
      </c>
      <c r="AR215" s="32">
        <v>417684.75</v>
      </c>
      <c r="AS215" s="32">
        <v>594217.04</v>
      </c>
      <c r="AT215" s="32">
        <v>584131.57999999996</v>
      </c>
      <c r="AU215" s="32">
        <v>644102.54</v>
      </c>
      <c r="AV215" s="32">
        <v>1038746.34</v>
      </c>
      <c r="AW215" s="32">
        <v>635343.06999999995</v>
      </c>
      <c r="AX215" s="32">
        <v>246359.7</v>
      </c>
      <c r="AY215" s="32">
        <v>4627918.4000000004</v>
      </c>
      <c r="AZ215" s="30">
        <v>17</v>
      </c>
      <c r="BA215" s="30">
        <v>16</v>
      </c>
      <c r="BB215" s="30">
        <v>18</v>
      </c>
      <c r="BC215" s="50">
        <f t="shared" si="262"/>
        <v>82.590091669140691</v>
      </c>
      <c r="BD215" s="50">
        <f t="shared" si="263"/>
        <v>87.437368787902187</v>
      </c>
      <c r="BE215" s="50">
        <f t="shared" si="264"/>
        <v>80.742338788363895</v>
      </c>
      <c r="BF215" s="50">
        <f t="shared" si="265"/>
        <v>474.38556309195803</v>
      </c>
      <c r="BG215" s="50">
        <f t="shared" si="266"/>
        <v>696.01158636018897</v>
      </c>
      <c r="BH215" s="50">
        <f t="shared" si="267"/>
        <v>419.27385626441895</v>
      </c>
      <c r="BI215" s="50">
        <f t="shared" si="268"/>
        <v>17.40990833085932</v>
      </c>
      <c r="BJ215" s="50">
        <f t="shared" si="269"/>
        <v>12.562631212097807</v>
      </c>
      <c r="BK215" s="50">
        <f t="shared" si="270"/>
        <v>19.257661211636101</v>
      </c>
      <c r="BL215" s="50">
        <f t="shared" si="271"/>
        <v>100</v>
      </c>
      <c r="BM215" s="50">
        <f t="shared" si="272"/>
        <v>93.314057995762667</v>
      </c>
      <c r="BN215" s="50">
        <f t="shared" si="273"/>
        <v>97.704496274414794</v>
      </c>
      <c r="BO215" s="50">
        <f t="shared" si="274"/>
        <v>0.17409908330859319</v>
      </c>
      <c r="BP215" s="50">
        <f t="shared" si="275"/>
        <v>0.11722700975050732</v>
      </c>
      <c r="BQ215" s="50">
        <f t="shared" si="276"/>
        <v>0.18815600881062416</v>
      </c>
      <c r="BR215" s="50">
        <f t="shared" si="277"/>
        <v>1.0000000000000002</v>
      </c>
      <c r="BS215" s="50">
        <f t="shared" si="278"/>
        <v>0.99048532016357127</v>
      </c>
      <c r="BT215" s="50">
        <f t="shared" si="279"/>
        <v>0.99455486108943114</v>
      </c>
      <c r="BU215" s="50">
        <f t="shared" si="280"/>
        <v>0.21079899512164399</v>
      </c>
      <c r="BV215" s="50">
        <f t="shared" si="281"/>
        <v>0.14367576913906369</v>
      </c>
      <c r="BW215" s="50">
        <f t="shared" si="282"/>
        <v>0.23850759713702271</v>
      </c>
      <c r="BX215" s="50">
        <f t="shared" si="283"/>
        <v>1.2356191507496195</v>
      </c>
      <c r="BY215" s="50">
        <f t="shared" si="284"/>
        <v>1.3317759459087657</v>
      </c>
      <c r="BZ215" s="50">
        <f t="shared" si="285"/>
        <v>1.3499638250261456</v>
      </c>
      <c r="CA215" s="50">
        <f t="shared" si="286"/>
        <v>4.548766354171895</v>
      </c>
      <c r="CB215" s="50">
        <f t="shared" si="287"/>
        <v>7.0713275397946758</v>
      </c>
      <c r="CC215" s="50">
        <f t="shared" si="288"/>
        <v>4.341503451504396</v>
      </c>
      <c r="CD215" s="50">
        <f t="shared" si="289"/>
        <v>74.296298035412562</v>
      </c>
      <c r="CE215" s="50">
        <f t="shared" si="290"/>
        <v>71.757630690086316</v>
      </c>
      <c r="CF215" s="50">
        <f t="shared" si="291"/>
        <v>53.363026700822736</v>
      </c>
      <c r="CG215" s="50">
        <f t="shared" si="292"/>
        <v>43.17421001515234</v>
      </c>
      <c r="CH215" s="50">
        <f t="shared" si="293"/>
        <v>24.224262837928613</v>
      </c>
      <c r="CI215" s="50">
        <f t="shared" si="294"/>
        <v>38.679935942677687</v>
      </c>
      <c r="CJ215" s="50">
        <f t="shared" si="295"/>
        <v>9.5761851525565369</v>
      </c>
      <c r="CK215" s="50">
        <f t="shared" si="296"/>
        <v>19.602528216347466</v>
      </c>
      <c r="CL215" s="50">
        <f t="shared" si="297"/>
        <v>13.887063690062341</v>
      </c>
      <c r="CM215" s="50">
        <f t="shared" si="298"/>
        <v>9.7788245466399566</v>
      </c>
      <c r="CN215" s="50">
        <f t="shared" si="299"/>
        <v>18.90707277105059</v>
      </c>
      <c r="CO215" s="50">
        <f t="shared" si="300"/>
        <v>14.207050411575532</v>
      </c>
      <c r="CP215" s="50">
        <f t="shared" si="301"/>
        <v>24.906972918427872</v>
      </c>
      <c r="CQ215" s="50">
        <f t="shared" si="302"/>
        <v>19.94041832611995</v>
      </c>
      <c r="CR215" s="50">
        <f t="shared" si="303"/>
        <v>34.507485974837927</v>
      </c>
      <c r="CS215" s="50">
        <f t="shared" si="304"/>
        <v>25.65469551731357</v>
      </c>
      <c r="CT215" s="50">
        <f t="shared" si="305"/>
        <v>29.544359734181803</v>
      </c>
      <c r="CU215" s="50">
        <f t="shared" si="306"/>
        <v>22.806365166963094</v>
      </c>
      <c r="CV215" s="50">
        <f t="shared" si="307"/>
        <v>7.7501106605112948</v>
      </c>
      <c r="CW215" s="50">
        <f t="shared" si="308"/>
        <v>14.719088654939824</v>
      </c>
      <c r="CX215" s="50">
        <f t="shared" si="309"/>
        <v>10.286989497509966</v>
      </c>
      <c r="CY215" s="50">
        <f t="shared" si="310"/>
        <v>6.5362698144769418</v>
      </c>
      <c r="CZ215" s="50">
        <f t="shared" si="311"/>
        <v>12.413384546106728</v>
      </c>
      <c r="DA215" s="50">
        <f t="shared" si="312"/>
        <v>8.4973423453963992</v>
      </c>
      <c r="DB215" s="33">
        <f t="shared" si="313"/>
        <v>351693.02</v>
      </c>
      <c r="DC215" s="33">
        <f t="shared" si="314"/>
        <v>379547.23749999999</v>
      </c>
      <c r="DD215" s="33">
        <f t="shared" si="315"/>
        <v>320910.77555555553</v>
      </c>
      <c r="DE215" s="33">
        <f t="shared" si="316"/>
        <v>28815.335882352942</v>
      </c>
      <c r="DF215" s="33">
        <f t="shared" si="317"/>
        <v>28261.431250000001</v>
      </c>
      <c r="DG215" s="33">
        <f t="shared" si="318"/>
        <v>23204.708333333332</v>
      </c>
      <c r="DH215" s="50">
        <f t="shared" si="319"/>
        <v>8.1933203799020369</v>
      </c>
      <c r="DI215" s="50">
        <f t="shared" si="320"/>
        <v>7.4460906200114296</v>
      </c>
      <c r="DJ215" s="50">
        <f t="shared" si="321"/>
        <v>7.2308909830658434</v>
      </c>
      <c r="DK215" s="50">
        <f t="shared" si="322"/>
        <v>8.7990981787602873</v>
      </c>
      <c r="DL215" s="50">
        <f t="shared" si="323"/>
        <v>15.560386274712382</v>
      </c>
      <c r="DM215" s="50">
        <f t="shared" si="324"/>
        <v>11.150599222633355</v>
      </c>
      <c r="DN215" s="50">
        <f t="shared" si="325"/>
        <v>15.263313034278051</v>
      </c>
      <c r="DO215" s="50">
        <f t="shared" si="326"/>
        <v>15.570083202666904</v>
      </c>
      <c r="DP215" s="50">
        <f t="shared" si="327"/>
        <v>15.970992357578066</v>
      </c>
    </row>
    <row r="216" spans="1:120" ht="20.100000000000001" customHeight="1" x14ac:dyDescent="0.25">
      <c r="A216" s="30">
        <f t="shared" si="328"/>
        <v>215</v>
      </c>
      <c r="B216" s="49" t="s">
        <v>226</v>
      </c>
      <c r="C216" s="54" t="s">
        <v>19</v>
      </c>
      <c r="D216" s="32">
        <v>5967672.3700000001</v>
      </c>
      <c r="E216" s="32">
        <v>5934139.7800000003</v>
      </c>
      <c r="F216" s="32">
        <v>7008254.6100000003</v>
      </c>
      <c r="G216" s="32">
        <v>7517137.46</v>
      </c>
      <c r="H216" s="32">
        <v>6053701.4000000004</v>
      </c>
      <c r="I216" s="32">
        <v>326482.53000000003</v>
      </c>
      <c r="J216" s="32">
        <v>332724.23</v>
      </c>
      <c r="K216" s="32">
        <v>777238.19</v>
      </c>
      <c r="L216" s="32">
        <v>7184413.2300000004</v>
      </c>
      <c r="M216" s="32">
        <v>3926890.78</v>
      </c>
      <c r="N216" s="32">
        <v>576792.82999999996</v>
      </c>
      <c r="O216" s="32">
        <v>933858.14</v>
      </c>
      <c r="P216" s="32">
        <v>952884.2</v>
      </c>
      <c r="Q216" s="32">
        <v>1055974.01</v>
      </c>
      <c r="R216" s="32">
        <v>1518410.34</v>
      </c>
      <c r="S216" s="32">
        <v>13807.43</v>
      </c>
      <c r="T216" s="32">
        <v>303612.99</v>
      </c>
      <c r="U216" s="32">
        <v>4012902.7</v>
      </c>
      <c r="V216" s="32">
        <v>7394882.1900000004</v>
      </c>
      <c r="W216" s="32">
        <v>6222557.0199999996</v>
      </c>
      <c r="X216" s="32">
        <v>737707.15</v>
      </c>
      <c r="Y216" s="32">
        <v>737707.15</v>
      </c>
      <c r="Z216" s="32">
        <v>811976.29</v>
      </c>
      <c r="AA216" s="32">
        <v>6657175.04</v>
      </c>
      <c r="AB216" s="32">
        <v>3892629.42</v>
      </c>
      <c r="AC216" s="32">
        <v>561814.92000000004</v>
      </c>
      <c r="AD216" s="32">
        <v>1050092.54</v>
      </c>
      <c r="AE216" s="32">
        <v>1052584.17</v>
      </c>
      <c r="AF216" s="32">
        <v>1158198.54</v>
      </c>
      <c r="AG216" s="32">
        <v>1578432</v>
      </c>
      <c r="AH216" s="32">
        <v>325584.71999999997</v>
      </c>
      <c r="AI216" s="32">
        <v>261993.38</v>
      </c>
      <c r="AJ216" s="32">
        <v>3825815.99</v>
      </c>
      <c r="AK216" s="32">
        <v>6887159.8300000001</v>
      </c>
      <c r="AL216" s="32">
        <v>5769321.6100000003</v>
      </c>
      <c r="AM216" s="32">
        <v>878989.73</v>
      </c>
      <c r="AN216" s="32">
        <v>891961.08</v>
      </c>
      <c r="AO216" s="32">
        <v>1210107.71</v>
      </c>
      <c r="AP216" s="32">
        <v>5995198.75</v>
      </c>
      <c r="AQ216" s="32">
        <v>4567158.79</v>
      </c>
      <c r="AR216" s="32">
        <v>543458.18000000005</v>
      </c>
      <c r="AS216" s="32">
        <v>1565996.37</v>
      </c>
      <c r="AT216" s="32">
        <v>1566676.64</v>
      </c>
      <c r="AU216" s="32">
        <v>1652778.38</v>
      </c>
      <c r="AV216" s="32">
        <v>1708730.55</v>
      </c>
      <c r="AW216" s="32">
        <v>335114.77</v>
      </c>
      <c r="AX216" s="32">
        <v>234769.97</v>
      </c>
      <c r="AY216" s="32">
        <v>4854823.18</v>
      </c>
      <c r="AZ216" s="30">
        <v>20</v>
      </c>
      <c r="BA216" s="30">
        <v>20</v>
      </c>
      <c r="BB216" s="30">
        <v>21</v>
      </c>
      <c r="BC216" s="50">
        <f t="shared" si="262"/>
        <v>95.573790797754015</v>
      </c>
      <c r="BD216" s="50">
        <f t="shared" si="263"/>
        <v>90.024085157197078</v>
      </c>
      <c r="BE216" s="50">
        <f t="shared" si="264"/>
        <v>87.04892724988494</v>
      </c>
      <c r="BF216" s="50">
        <f t="shared" si="265"/>
        <v>2159.2696239765887</v>
      </c>
      <c r="BG216" s="50">
        <f t="shared" si="266"/>
        <v>902.41433067308617</v>
      </c>
      <c r="BH216" s="50">
        <f t="shared" si="267"/>
        <v>672.13681005005287</v>
      </c>
      <c r="BI216" s="50">
        <f t="shared" si="268"/>
        <v>4.4262092022459836</v>
      </c>
      <c r="BJ216" s="50">
        <f t="shared" si="269"/>
        <v>9.9759148428029238</v>
      </c>
      <c r="BK216" s="50">
        <f t="shared" si="270"/>
        <v>12.951072750115051</v>
      </c>
      <c r="BL216" s="50">
        <f t="shared" si="271"/>
        <v>98.124062079879195</v>
      </c>
      <c r="BM216" s="50">
        <f t="shared" si="272"/>
        <v>100</v>
      </c>
      <c r="BN216" s="50">
        <f t="shared" si="273"/>
        <v>98.545749327986371</v>
      </c>
      <c r="BO216" s="50">
        <f t="shared" si="274"/>
        <v>4.3431762653971744E-2</v>
      </c>
      <c r="BP216" s="50">
        <f t="shared" si="275"/>
        <v>9.9759148428029243E-2</v>
      </c>
      <c r="BQ216" s="50">
        <f t="shared" si="276"/>
        <v>0.12762731687613527</v>
      </c>
      <c r="BR216" s="50">
        <f t="shared" si="277"/>
        <v>0.99913197058393677</v>
      </c>
      <c r="BS216" s="50">
        <f t="shared" si="278"/>
        <v>1</v>
      </c>
      <c r="BT216" s="50">
        <f t="shared" si="279"/>
        <v>0.99784104814209573</v>
      </c>
      <c r="BU216" s="50">
        <f t="shared" si="280"/>
        <v>4.6311956084408017E-2</v>
      </c>
      <c r="BV216" s="50">
        <f t="shared" si="281"/>
        <v>0.11081384304415105</v>
      </c>
      <c r="BW216" s="50">
        <f t="shared" si="282"/>
        <v>0.14877923438318036</v>
      </c>
      <c r="BX216" s="50">
        <f t="shared" si="283"/>
        <v>0.79387564771231411</v>
      </c>
      <c r="BY216" s="50">
        <f t="shared" si="284"/>
        <v>0.8024657631496358</v>
      </c>
      <c r="BZ216" s="50">
        <f t="shared" si="285"/>
        <v>1.0175826876374379</v>
      </c>
      <c r="CA216" s="50">
        <f t="shared" si="286"/>
        <v>18.542190909878087</v>
      </c>
      <c r="CB216" s="50">
        <f t="shared" si="287"/>
        <v>8.4349962176725537</v>
      </c>
      <c r="CC216" s="50">
        <f t="shared" si="288"/>
        <v>6.563582500560047</v>
      </c>
      <c r="CD216" s="50">
        <f t="shared" si="289"/>
        <v>75.504343110431506</v>
      </c>
      <c r="CE216" s="50">
        <f t="shared" si="290"/>
        <v>78.93249993596848</v>
      </c>
      <c r="CF216" s="50">
        <f t="shared" si="291"/>
        <v>72.3521541239962</v>
      </c>
      <c r="CG216" s="50">
        <f t="shared" si="292"/>
        <v>0.94922087231377261</v>
      </c>
      <c r="CH216" s="50">
        <f t="shared" si="293"/>
        <v>23.635300758273619</v>
      </c>
      <c r="CI216" s="50">
        <f t="shared" si="294"/>
        <v>19.538816549593697</v>
      </c>
      <c r="CJ216" s="50">
        <f t="shared" si="295"/>
        <v>12.423055251672888</v>
      </c>
      <c r="CK216" s="50">
        <f t="shared" si="296"/>
        <v>14.200260572372958</v>
      </c>
      <c r="CL216" s="50">
        <f t="shared" si="297"/>
        <v>22.737912414615767</v>
      </c>
      <c r="CM216" s="50">
        <f t="shared" si="298"/>
        <v>10.818394837792479</v>
      </c>
      <c r="CN216" s="50">
        <f t="shared" si="299"/>
        <v>12.197009769477235</v>
      </c>
      <c r="CO216" s="50">
        <f t="shared" si="300"/>
        <v>20.184613729444749</v>
      </c>
      <c r="CP216" s="50">
        <f t="shared" si="301"/>
        <v>51.969400330507796</v>
      </c>
      <c r="CQ216" s="50">
        <f t="shared" si="302"/>
        <v>34.197279332209725</v>
      </c>
      <c r="CR216" s="50">
        <f t="shared" si="303"/>
        <v>52.445535902053585</v>
      </c>
      <c r="CS216" s="50">
        <f t="shared" si="304"/>
        <v>34.402802018256473</v>
      </c>
      <c r="CT216" s="50">
        <f t="shared" si="305"/>
        <v>53.448893113698816</v>
      </c>
      <c r="CU216" s="50">
        <f t="shared" si="306"/>
        <v>34.831722816075036</v>
      </c>
      <c r="CV216" s="50">
        <f t="shared" si="307"/>
        <v>15.648616111946506</v>
      </c>
      <c r="CW216" s="50">
        <f t="shared" si="308"/>
        <v>17.695783701273044</v>
      </c>
      <c r="CX216" s="50">
        <f t="shared" si="309"/>
        <v>22.345026788346093</v>
      </c>
      <c r="CY216" s="50">
        <f t="shared" si="310"/>
        <v>13.024143113272151</v>
      </c>
      <c r="CZ216" s="50">
        <f t="shared" si="311"/>
        <v>13.683133867803834</v>
      </c>
      <c r="DA216" s="50">
        <f t="shared" si="312"/>
        <v>17.266891363697187</v>
      </c>
      <c r="DB216" s="33">
        <f t="shared" si="313"/>
        <v>298383.61849999998</v>
      </c>
      <c r="DC216" s="33">
        <f t="shared" si="314"/>
        <v>296706.989</v>
      </c>
      <c r="DD216" s="33">
        <f t="shared" si="315"/>
        <v>333726.41000000003</v>
      </c>
      <c r="DE216" s="33">
        <f t="shared" si="316"/>
        <v>28839.641499999998</v>
      </c>
      <c r="DF216" s="33">
        <f t="shared" si="317"/>
        <v>28090.746000000003</v>
      </c>
      <c r="DG216" s="33">
        <f t="shared" si="318"/>
        <v>25878.960952380956</v>
      </c>
      <c r="DH216" s="50">
        <f t="shared" si="319"/>
        <v>9.6652898188510967</v>
      </c>
      <c r="DI216" s="50">
        <f t="shared" si="320"/>
        <v>9.4675039825233114</v>
      </c>
      <c r="DJ216" s="50">
        <f t="shared" si="321"/>
        <v>7.7545438949170835</v>
      </c>
      <c r="DK216" s="50">
        <f t="shared" si="322"/>
        <v>17.694905895110324</v>
      </c>
      <c r="DL216" s="50">
        <f t="shared" si="323"/>
        <v>19.517547326800582</v>
      </c>
      <c r="DM216" s="50">
        <f t="shared" si="324"/>
        <v>23.583309568143669</v>
      </c>
      <c r="DN216" s="50">
        <f t="shared" si="325"/>
        <v>18.433090820479553</v>
      </c>
      <c r="DO216" s="50">
        <f t="shared" si="326"/>
        <v>22.858778125078576</v>
      </c>
      <c r="DP216" s="50">
        <f t="shared" si="327"/>
        <v>22.759574049690301</v>
      </c>
    </row>
    <row r="217" spans="1:120" ht="20.100000000000001" customHeight="1" x14ac:dyDescent="0.25">
      <c r="A217" s="30">
        <f t="shared" si="328"/>
        <v>216</v>
      </c>
      <c r="B217" s="49" t="s">
        <v>227</v>
      </c>
      <c r="C217" s="54" t="s">
        <v>11</v>
      </c>
      <c r="D217" s="32">
        <v>5953477.3499999996</v>
      </c>
      <c r="E217" s="32">
        <v>5905735.1299999999</v>
      </c>
      <c r="F217" s="32">
        <v>5726966.3099999996</v>
      </c>
      <c r="G217" s="32">
        <v>2794350.95</v>
      </c>
      <c r="H217" s="32">
        <v>2542139.7000000002</v>
      </c>
      <c r="I217" s="32">
        <v>1073736.57</v>
      </c>
      <c r="J217" s="32">
        <v>1118817.22</v>
      </c>
      <c r="K217" s="32">
        <v>140497.75</v>
      </c>
      <c r="L217" s="32">
        <v>1675533.73</v>
      </c>
      <c r="M217" s="32">
        <v>4412555.1100000003</v>
      </c>
      <c r="N217" s="32">
        <v>817441.31</v>
      </c>
      <c r="O217" s="32">
        <v>174213.14</v>
      </c>
      <c r="P217" s="32">
        <v>171613.65</v>
      </c>
      <c r="Q217" s="32">
        <v>254120.88</v>
      </c>
      <c r="R217" s="32">
        <v>350898.83</v>
      </c>
      <c r="S217" s="32">
        <v>736992.6</v>
      </c>
      <c r="T217" s="32">
        <v>577709.06999999995</v>
      </c>
      <c r="U217" s="32">
        <v>4444341.57</v>
      </c>
      <c r="V217" s="32">
        <v>2665306.91</v>
      </c>
      <c r="W217" s="32">
        <v>2340255.92</v>
      </c>
      <c r="X217" s="32">
        <v>1057736.8400000001</v>
      </c>
      <c r="Y217" s="32">
        <v>1130270.93</v>
      </c>
      <c r="Z217" s="32">
        <v>196135.36</v>
      </c>
      <c r="AA217" s="32">
        <v>1535035.98</v>
      </c>
      <c r="AB217" s="32">
        <v>4406993.1100000003</v>
      </c>
      <c r="AC217" s="32">
        <v>776514.96</v>
      </c>
      <c r="AD217" s="32">
        <v>255030.53</v>
      </c>
      <c r="AE217" s="32">
        <v>250551.76</v>
      </c>
      <c r="AF217" s="32">
        <v>344085.81</v>
      </c>
      <c r="AG217" s="32">
        <v>293603.59000000003</v>
      </c>
      <c r="AH217" s="32">
        <v>661416.97</v>
      </c>
      <c r="AI217" s="32">
        <v>484085.76000000001</v>
      </c>
      <c r="AJ217" s="32">
        <v>4608740.16</v>
      </c>
      <c r="AK217" s="32">
        <v>2573889.67</v>
      </c>
      <c r="AL217" s="32">
        <v>2260416.54</v>
      </c>
      <c r="AM217" s="32">
        <v>1151875.05</v>
      </c>
      <c r="AN217" s="32">
        <v>1234989.05</v>
      </c>
      <c r="AO217" s="32">
        <v>208779.21</v>
      </c>
      <c r="AP217" s="32">
        <v>1338900.6200000001</v>
      </c>
      <c r="AQ217" s="32">
        <v>4190653.58</v>
      </c>
      <c r="AR217" s="32">
        <v>769439.13</v>
      </c>
      <c r="AS217" s="32">
        <v>272450.76</v>
      </c>
      <c r="AT217" s="32">
        <v>270403.53999999998</v>
      </c>
      <c r="AU217" s="32">
        <v>350690.38</v>
      </c>
      <c r="AV217" s="32">
        <v>391815.96</v>
      </c>
      <c r="AW217" s="32">
        <v>682381.01</v>
      </c>
      <c r="AX217" s="32">
        <v>510544.93</v>
      </c>
      <c r="AY217" s="32">
        <v>4398856.8600000003</v>
      </c>
      <c r="AZ217" s="30">
        <v>31</v>
      </c>
      <c r="BA217" s="30">
        <v>28</v>
      </c>
      <c r="BB217" s="30">
        <v>28</v>
      </c>
      <c r="BC217" s="50">
        <f t="shared" si="262"/>
        <v>59.961463680859403</v>
      </c>
      <c r="BD217" s="50">
        <f t="shared" si="263"/>
        <v>57.593216535051859</v>
      </c>
      <c r="BE217" s="50">
        <f t="shared" si="264"/>
        <v>52.0185707882343</v>
      </c>
      <c r="BF217" s="50">
        <f t="shared" si="265"/>
        <v>149.75937982077181</v>
      </c>
      <c r="BG217" s="50">
        <f t="shared" si="266"/>
        <v>135.81132976674894</v>
      </c>
      <c r="BH217" s="50">
        <f t="shared" si="267"/>
        <v>108.41396690926126</v>
      </c>
      <c r="BI217" s="50">
        <f t="shared" si="268"/>
        <v>40.038536319140583</v>
      </c>
      <c r="BJ217" s="50">
        <f t="shared" si="269"/>
        <v>42.406783464948127</v>
      </c>
      <c r="BK217" s="50">
        <f t="shared" si="270"/>
        <v>47.981429211765715</v>
      </c>
      <c r="BL217" s="50">
        <f t="shared" si="271"/>
        <v>95.970686793683797</v>
      </c>
      <c r="BM217" s="50">
        <f t="shared" si="272"/>
        <v>93.582592626707665</v>
      </c>
      <c r="BN217" s="50">
        <f t="shared" si="273"/>
        <v>93.270061787187501</v>
      </c>
      <c r="BO217" s="50">
        <f t="shared" si="274"/>
        <v>0.38425258287617736</v>
      </c>
      <c r="BP217" s="50">
        <f t="shared" si="275"/>
        <v>0.39685367416092432</v>
      </c>
      <c r="BQ217" s="50">
        <f t="shared" si="276"/>
        <v>0.44752308672189517</v>
      </c>
      <c r="BR217" s="50">
        <f t="shared" si="277"/>
        <v>0.97379967846136439</v>
      </c>
      <c r="BS217" s="50">
        <f t="shared" si="278"/>
        <v>0.95487967127927431</v>
      </c>
      <c r="BT217" s="50">
        <f t="shared" si="279"/>
        <v>0.94155193706798901</v>
      </c>
      <c r="BU217" s="50">
        <f t="shared" si="280"/>
        <v>0.66773780794016002</v>
      </c>
      <c r="BV217" s="50">
        <f t="shared" si="281"/>
        <v>0.73631559437453709</v>
      </c>
      <c r="BW217" s="50">
        <f t="shared" si="282"/>
        <v>0.92239037875716268</v>
      </c>
      <c r="BX217" s="50">
        <f t="shared" si="283"/>
        <v>2.1305403138428263</v>
      </c>
      <c r="BY217" s="50">
        <f t="shared" si="284"/>
        <v>2.215780519625036</v>
      </c>
      <c r="BZ217" s="50">
        <f t="shared" si="285"/>
        <v>2.2250240081191981</v>
      </c>
      <c r="CA217" s="50">
        <f t="shared" si="286"/>
        <v>2.3675636753249449</v>
      </c>
      <c r="CB217" s="50">
        <f t="shared" si="287"/>
        <v>2.2125124430761054</v>
      </c>
      <c r="CC217" s="50">
        <f t="shared" si="288"/>
        <v>1.9623799820996208</v>
      </c>
      <c r="CD217" s="50">
        <f t="shared" si="289"/>
        <v>17.490368816721194</v>
      </c>
      <c r="CE217" s="50">
        <f t="shared" si="290"/>
        <v>14.752823595939997</v>
      </c>
      <c r="CF217" s="50">
        <f t="shared" si="291"/>
        <v>20.3023002864666</v>
      </c>
      <c r="CG217" s="50">
        <f t="shared" si="292"/>
        <v>43.548158267388743</v>
      </c>
      <c r="CH217" s="50">
        <f t="shared" si="293"/>
        <v>38.539338392321298</v>
      </c>
      <c r="CI217" s="50">
        <f t="shared" si="294"/>
        <v>41.246405657139675</v>
      </c>
      <c r="CJ217" s="50">
        <f t="shared" si="295"/>
        <v>6.2344760238509052</v>
      </c>
      <c r="CK217" s="50">
        <f t="shared" si="296"/>
        <v>9.5685239490862237</v>
      </c>
      <c r="CL217" s="50">
        <f t="shared" si="297"/>
        <v>10.585176325759138</v>
      </c>
      <c r="CM217" s="50">
        <f t="shared" si="298"/>
        <v>8.3852534559241612</v>
      </c>
      <c r="CN217" s="50">
        <f t="shared" si="299"/>
        <v>12.777248387363532</v>
      </c>
      <c r="CO217" s="50">
        <f t="shared" si="300"/>
        <v>15.593331340753281</v>
      </c>
      <c r="CP217" s="50">
        <f t="shared" si="301"/>
        <v>34.921314331188022</v>
      </c>
      <c r="CQ217" s="50">
        <f t="shared" si="302"/>
        <v>25.882726168429944</v>
      </c>
      <c r="CR217" s="50">
        <f t="shared" si="303"/>
        <v>34.008267827766112</v>
      </c>
      <c r="CS217" s="50">
        <f t="shared" si="304"/>
        <v>25.377738537352922</v>
      </c>
      <c r="CT217" s="50">
        <f t="shared" si="305"/>
        <v>36.660456434101135</v>
      </c>
      <c r="CU217" s="50">
        <f t="shared" si="306"/>
        <v>26.825943210411513</v>
      </c>
      <c r="CV217" s="50">
        <f t="shared" si="307"/>
        <v>2.9262417534854657</v>
      </c>
      <c r="CW217" s="50">
        <f t="shared" si="308"/>
        <v>4.3183536746254321</v>
      </c>
      <c r="CX217" s="50">
        <f t="shared" si="309"/>
        <v>4.7573312859247467</v>
      </c>
      <c r="CY217" s="50">
        <f t="shared" si="310"/>
        <v>2.3599275136236137</v>
      </c>
      <c r="CZ217" s="50">
        <f t="shared" si="311"/>
        <v>3.3210998407915389</v>
      </c>
      <c r="DA217" s="50">
        <f t="shared" si="312"/>
        <v>3.6455463276507385</v>
      </c>
      <c r="DB217" s="33">
        <f t="shared" si="313"/>
        <v>192047.65645161289</v>
      </c>
      <c r="DC217" s="33">
        <f t="shared" si="314"/>
        <v>210919.11178571428</v>
      </c>
      <c r="DD217" s="33">
        <f t="shared" si="315"/>
        <v>204534.51107142857</v>
      </c>
      <c r="DE217" s="33">
        <f t="shared" si="316"/>
        <v>26369.074516129032</v>
      </c>
      <c r="DF217" s="33">
        <f t="shared" si="317"/>
        <v>27732.677142857141</v>
      </c>
      <c r="DG217" s="33">
        <f t="shared" si="318"/>
        <v>27479.96892857143</v>
      </c>
      <c r="DH217" s="50">
        <f t="shared" si="319"/>
        <v>13.730484924075508</v>
      </c>
      <c r="DI217" s="50">
        <f t="shared" si="320"/>
        <v>13.148489441313632</v>
      </c>
      <c r="DJ217" s="50">
        <f t="shared" si="321"/>
        <v>13.435370287694253</v>
      </c>
      <c r="DK217" s="50">
        <f t="shared" si="322"/>
        <v>4.2684445587081985</v>
      </c>
      <c r="DL217" s="50">
        <f t="shared" si="323"/>
        <v>5.8262993924686901</v>
      </c>
      <c r="DM217" s="50">
        <f t="shared" si="324"/>
        <v>6.1234929807016805</v>
      </c>
      <c r="DN217" s="50">
        <f t="shared" si="325"/>
        <v>18.131366590011922</v>
      </c>
      <c r="DO217" s="50">
        <f t="shared" si="326"/>
        <v>21.718626123400618</v>
      </c>
      <c r="DP217" s="50">
        <f t="shared" si="327"/>
        <v>22.789764512698316</v>
      </c>
    </row>
    <row r="218" spans="1:120" ht="20.100000000000001" customHeight="1" x14ac:dyDescent="0.25">
      <c r="A218" s="30">
        <f t="shared" si="328"/>
        <v>217</v>
      </c>
      <c r="B218" s="49" t="s">
        <v>228</v>
      </c>
      <c r="C218" s="54" t="s">
        <v>92</v>
      </c>
      <c r="D218" s="32">
        <v>5923299.8399999999</v>
      </c>
      <c r="E218" s="32">
        <v>5633725.2699999996</v>
      </c>
      <c r="F218" s="32">
        <v>5019041.59</v>
      </c>
      <c r="G218" s="32">
        <v>6110994.4199999999</v>
      </c>
      <c r="H218" s="32">
        <v>4631264.25</v>
      </c>
      <c r="I218" s="32">
        <v>2409492.54</v>
      </c>
      <c r="J218" s="32">
        <v>3306086.28</v>
      </c>
      <c r="K218" s="32">
        <v>228551.89</v>
      </c>
      <c r="L218" s="32">
        <v>2804908.14</v>
      </c>
      <c r="M218" s="32">
        <v>3978776.49</v>
      </c>
      <c r="N218" s="32">
        <v>702948.88</v>
      </c>
      <c r="O218" s="32">
        <v>356716.52</v>
      </c>
      <c r="P218" s="32">
        <v>323373.77</v>
      </c>
      <c r="Q218" s="32">
        <v>472546.35</v>
      </c>
      <c r="R218" s="32">
        <v>684748.65</v>
      </c>
      <c r="S218" s="32">
        <v>1891609.88</v>
      </c>
      <c r="T218" s="32">
        <v>805415.63</v>
      </c>
      <c r="U218" s="32">
        <v>2566634.2799999998</v>
      </c>
      <c r="V218" s="32">
        <v>4916888.83</v>
      </c>
      <c r="W218" s="32">
        <v>3737366.51</v>
      </c>
      <c r="X218" s="32">
        <v>1887093.64</v>
      </c>
      <c r="Y218" s="32">
        <v>2305124.46</v>
      </c>
      <c r="Z218" s="32">
        <v>330608.82</v>
      </c>
      <c r="AA218" s="32">
        <v>2611764.37</v>
      </c>
      <c r="AB218" s="32">
        <v>3783522.07</v>
      </c>
      <c r="AC218" s="32">
        <v>656755.28</v>
      </c>
      <c r="AD218" s="32">
        <v>492259.01</v>
      </c>
      <c r="AE218" s="32">
        <v>470476.84</v>
      </c>
      <c r="AF218" s="32">
        <v>587057.09</v>
      </c>
      <c r="AG218" s="32">
        <v>768487.72</v>
      </c>
      <c r="AH218" s="32">
        <v>1424465.21</v>
      </c>
      <c r="AI218" s="32">
        <v>645889.11</v>
      </c>
      <c r="AJ218" s="32">
        <v>4115508.45</v>
      </c>
      <c r="AK218" s="32">
        <v>3541400.92</v>
      </c>
      <c r="AL218" s="32">
        <v>2326344.1800000002</v>
      </c>
      <c r="AM218" s="32">
        <v>997796.02</v>
      </c>
      <c r="AN218" s="32">
        <v>1227851.6000000001</v>
      </c>
      <c r="AO218" s="32">
        <v>362323.83</v>
      </c>
      <c r="AP218" s="32">
        <v>2313549.3199999998</v>
      </c>
      <c r="AQ218" s="32">
        <v>3231910.18</v>
      </c>
      <c r="AR218" s="32">
        <v>526064.59</v>
      </c>
      <c r="AS218" s="32">
        <v>539526.72</v>
      </c>
      <c r="AT218" s="32">
        <v>528891.6</v>
      </c>
      <c r="AU218" s="32">
        <v>623955.24</v>
      </c>
      <c r="AV218" s="32">
        <v>510090.17</v>
      </c>
      <c r="AW218" s="32">
        <v>422005.46</v>
      </c>
      <c r="AX218" s="32">
        <v>583315.63</v>
      </c>
      <c r="AY218" s="32">
        <v>3277162.99</v>
      </c>
      <c r="AZ218" s="30">
        <v>21</v>
      </c>
      <c r="BA218" s="30">
        <v>18</v>
      </c>
      <c r="BB218" s="30">
        <v>17</v>
      </c>
      <c r="BC218" s="50">
        <f t="shared" si="262"/>
        <v>45.899373280723765</v>
      </c>
      <c r="BD218" s="50">
        <f t="shared" si="263"/>
        <v>53.118231066452651</v>
      </c>
      <c r="BE218" s="50">
        <f t="shared" si="264"/>
        <v>65.328647398668423</v>
      </c>
      <c r="BF218" s="50">
        <f t="shared" si="265"/>
        <v>84.840742268831534</v>
      </c>
      <c r="BG218" s="50">
        <f t="shared" si="266"/>
        <v>113.30253161254468</v>
      </c>
      <c r="BH218" s="50">
        <f t="shared" si="267"/>
        <v>188.42255204130529</v>
      </c>
      <c r="BI218" s="50">
        <f t="shared" si="268"/>
        <v>54.100626719276235</v>
      </c>
      <c r="BJ218" s="50">
        <f t="shared" si="269"/>
        <v>46.881768933547349</v>
      </c>
      <c r="BK218" s="50">
        <f t="shared" si="270"/>
        <v>34.67135260133157</v>
      </c>
      <c r="BL218" s="50">
        <f t="shared" si="271"/>
        <v>72.880509942408395</v>
      </c>
      <c r="BM218" s="50">
        <f t="shared" si="272"/>
        <v>81.865151871235625</v>
      </c>
      <c r="BN218" s="50">
        <f t="shared" si="273"/>
        <v>81.26356800772993</v>
      </c>
      <c r="BO218" s="50">
        <f t="shared" si="274"/>
        <v>0.39428812635047378</v>
      </c>
      <c r="BP218" s="50">
        <f t="shared" si="275"/>
        <v>0.38379831337370302</v>
      </c>
      <c r="BQ218" s="50">
        <f t="shared" si="276"/>
        <v>0.28175178200382917</v>
      </c>
      <c r="BR218" s="50">
        <f t="shared" si="277"/>
        <v>0.75777568968842457</v>
      </c>
      <c r="BS218" s="50">
        <f t="shared" si="278"/>
        <v>0.86202670682832516</v>
      </c>
      <c r="BT218" s="50">
        <f t="shared" si="279"/>
        <v>0.90955530082521852</v>
      </c>
      <c r="BU218" s="50">
        <f t="shared" si="280"/>
        <v>1.1786789851877286</v>
      </c>
      <c r="BV218" s="50">
        <f t="shared" si="281"/>
        <v>0.88259281215326479</v>
      </c>
      <c r="BW218" s="50">
        <f t="shared" si="282"/>
        <v>0.53072203362407688</v>
      </c>
      <c r="BX218" s="50">
        <f t="shared" si="283"/>
        <v>0.96928575496882874</v>
      </c>
      <c r="BY218" s="50">
        <f t="shared" si="284"/>
        <v>1.1457906543719842</v>
      </c>
      <c r="BZ218" s="50">
        <f t="shared" si="285"/>
        <v>1.4172474970724298</v>
      </c>
      <c r="CA218" s="50">
        <f t="shared" si="286"/>
        <v>1.9220911345921825</v>
      </c>
      <c r="CB218" s="50">
        <f t="shared" si="287"/>
        <v>1.9804881065679389</v>
      </c>
      <c r="CC218" s="50">
        <f t="shared" si="288"/>
        <v>2.3314827212880647</v>
      </c>
      <c r="CD218" s="50">
        <f t="shared" si="289"/>
        <v>34.304825960313238</v>
      </c>
      <c r="CE218" s="50">
        <f t="shared" si="290"/>
        <v>40.478929662661642</v>
      </c>
      <c r="CF218" s="50">
        <f t="shared" si="291"/>
        <v>30.158789973059736</v>
      </c>
      <c r="CG218" s="50">
        <f t="shared" si="292"/>
        <v>166.46591899183116</v>
      </c>
      <c r="CH218" s="50">
        <f t="shared" si="293"/>
        <v>88.777958674177185</v>
      </c>
      <c r="CI218" s="50">
        <f t="shared" si="294"/>
        <v>32.438791882319812</v>
      </c>
      <c r="CJ218" s="50">
        <f t="shared" si="295"/>
        <v>5.8372908807205235</v>
      </c>
      <c r="CK218" s="50">
        <f t="shared" si="296"/>
        <v>10.011595279448285</v>
      </c>
      <c r="CL218" s="50">
        <f t="shared" si="297"/>
        <v>15.234838759797917</v>
      </c>
      <c r="CM218" s="50">
        <f t="shared" si="298"/>
        <v>8.1482843142235666</v>
      </c>
      <c r="CN218" s="50">
        <f t="shared" si="299"/>
        <v>12.658447438732768</v>
      </c>
      <c r="CO218" s="50">
        <f t="shared" si="300"/>
        <v>15.660951200296868</v>
      </c>
      <c r="CP218" s="50">
        <f t="shared" si="301"/>
        <v>48.872394689353349</v>
      </c>
      <c r="CQ218" s="50">
        <f t="shared" si="302"/>
        <v>32.828379493279201</v>
      </c>
      <c r="CR218" s="50">
        <f t="shared" si="303"/>
        <v>48.901609816696528</v>
      </c>
      <c r="CS218" s="50">
        <f t="shared" si="304"/>
        <v>32.841558850099908</v>
      </c>
      <c r="CT218" s="50">
        <f t="shared" si="305"/>
        <v>55.296444222345301</v>
      </c>
      <c r="CU218" s="50">
        <f t="shared" si="306"/>
        <v>35.607025324530127</v>
      </c>
      <c r="CV218" s="50">
        <f t="shared" si="307"/>
        <v>6.0222600515863807</v>
      </c>
      <c r="CW218" s="50">
        <f t="shared" si="308"/>
        <v>8.7377176984705898</v>
      </c>
      <c r="CX218" s="50">
        <f t="shared" si="309"/>
        <v>10.749596518087429</v>
      </c>
      <c r="CY218" s="50">
        <f t="shared" si="310"/>
        <v>3.8585230559592945</v>
      </c>
      <c r="CZ218" s="50">
        <f t="shared" si="311"/>
        <v>5.8683873308575452</v>
      </c>
      <c r="DA218" s="50">
        <f t="shared" si="312"/>
        <v>7.2189844117231159</v>
      </c>
      <c r="DB218" s="33">
        <f t="shared" si="313"/>
        <v>282061.89714285714</v>
      </c>
      <c r="DC218" s="33">
        <f t="shared" si="314"/>
        <v>312984.7372222222</v>
      </c>
      <c r="DD218" s="33">
        <f t="shared" si="315"/>
        <v>295237.74058823526</v>
      </c>
      <c r="DE218" s="33">
        <f t="shared" si="316"/>
        <v>33473.75619047619</v>
      </c>
      <c r="DF218" s="33">
        <f t="shared" si="317"/>
        <v>36486.404444444444</v>
      </c>
      <c r="DG218" s="33">
        <f t="shared" si="318"/>
        <v>30944.975882352941</v>
      </c>
      <c r="DH218" s="50">
        <f t="shared" si="319"/>
        <v>11.867521465872645</v>
      </c>
      <c r="DI218" s="50">
        <f t="shared" si="320"/>
        <v>11.657566681450906</v>
      </c>
      <c r="DJ218" s="50">
        <f t="shared" si="321"/>
        <v>10.48137538943964</v>
      </c>
      <c r="DK218" s="50">
        <f t="shared" si="322"/>
        <v>7.9777550143401141</v>
      </c>
      <c r="DL218" s="50">
        <f t="shared" si="323"/>
        <v>10.420406779970653</v>
      </c>
      <c r="DM218" s="50">
        <f t="shared" si="324"/>
        <v>12.431760701947082</v>
      </c>
      <c r="DN218" s="50">
        <f t="shared" si="325"/>
        <v>29.322687489464588</v>
      </c>
      <c r="DO218" s="50">
        <f t="shared" si="326"/>
        <v>29.72899154823434</v>
      </c>
      <c r="DP218" s="50">
        <f t="shared" si="327"/>
        <v>31.493744653913954</v>
      </c>
    </row>
    <row r="219" spans="1:120" ht="20.100000000000001" customHeight="1" x14ac:dyDescent="0.25">
      <c r="A219" s="30">
        <f t="shared" si="328"/>
        <v>218</v>
      </c>
      <c r="B219" s="49" t="s">
        <v>229</v>
      </c>
      <c r="C219" s="54" t="s">
        <v>11</v>
      </c>
      <c r="D219" s="32">
        <v>5919951.5300000003</v>
      </c>
      <c r="E219" s="32">
        <v>5504818.3300000001</v>
      </c>
      <c r="F219" s="32">
        <v>5377780.2699999996</v>
      </c>
      <c r="G219" s="32">
        <v>5976404.2599999998</v>
      </c>
      <c r="H219" s="32">
        <v>4666118.55</v>
      </c>
      <c r="I219" s="32">
        <v>704143.35</v>
      </c>
      <c r="J219" s="32">
        <v>704143.35</v>
      </c>
      <c r="K219" s="32">
        <v>645024.61</v>
      </c>
      <c r="L219" s="32">
        <v>5272260.91</v>
      </c>
      <c r="M219" s="32">
        <v>4027967.35</v>
      </c>
      <c r="N219" s="32">
        <v>687690.04</v>
      </c>
      <c r="O219" s="32">
        <v>788492.29</v>
      </c>
      <c r="P219" s="32">
        <v>798418.28</v>
      </c>
      <c r="Q219" s="32">
        <v>926534.09</v>
      </c>
      <c r="R219" s="32">
        <v>1254249.97</v>
      </c>
      <c r="S219" s="32">
        <v>363408</v>
      </c>
      <c r="T219" s="32">
        <v>303667.73</v>
      </c>
      <c r="U219" s="32">
        <v>4186102.9</v>
      </c>
      <c r="V219" s="32">
        <v>5507973.7000000002</v>
      </c>
      <c r="W219" s="32">
        <v>4066223.19</v>
      </c>
      <c r="X219" s="32">
        <v>699717.55</v>
      </c>
      <c r="Y219" s="32">
        <v>880737.4</v>
      </c>
      <c r="Z219" s="32">
        <v>627353.30000000005</v>
      </c>
      <c r="AA219" s="32">
        <v>4627236.3</v>
      </c>
      <c r="AB219" s="32">
        <v>3836525.62</v>
      </c>
      <c r="AC219" s="32">
        <v>588441.79</v>
      </c>
      <c r="AD219" s="32">
        <v>737207.41</v>
      </c>
      <c r="AE219" s="32">
        <v>719338.95</v>
      </c>
      <c r="AF219" s="32">
        <v>895934.3</v>
      </c>
      <c r="AG219" s="32">
        <v>960376.08</v>
      </c>
      <c r="AH219" s="32">
        <v>408935.72</v>
      </c>
      <c r="AI219" s="32">
        <v>241353.25</v>
      </c>
      <c r="AJ219" s="32">
        <v>3983750.36</v>
      </c>
      <c r="AK219" s="32">
        <v>4816368.83</v>
      </c>
      <c r="AL219" s="32">
        <v>3500942.27</v>
      </c>
      <c r="AM219" s="32">
        <v>550094.29</v>
      </c>
      <c r="AN219" s="32">
        <v>816485.83</v>
      </c>
      <c r="AO219" s="32">
        <v>678780.19</v>
      </c>
      <c r="AP219" s="32">
        <v>3999883</v>
      </c>
      <c r="AQ219" s="32">
        <v>3651180.18</v>
      </c>
      <c r="AR219" s="32">
        <v>504296.41</v>
      </c>
      <c r="AS219" s="32">
        <v>865649.65</v>
      </c>
      <c r="AT219" s="32">
        <v>860903.27</v>
      </c>
      <c r="AU219" s="32">
        <v>1002256.44</v>
      </c>
      <c r="AV219" s="32">
        <v>906300.84</v>
      </c>
      <c r="AW219" s="32">
        <v>309709.18</v>
      </c>
      <c r="AX219" s="32">
        <v>225743.45</v>
      </c>
      <c r="AY219" s="32">
        <v>3853485.14</v>
      </c>
      <c r="AZ219" s="30">
        <v>26</v>
      </c>
      <c r="BA219" s="30">
        <v>24</v>
      </c>
      <c r="BB219" s="30">
        <v>24</v>
      </c>
      <c r="BC219" s="50">
        <f t="shared" si="262"/>
        <v>88.217943108152468</v>
      </c>
      <c r="BD219" s="50">
        <f t="shared" si="263"/>
        <v>84.009774774342148</v>
      </c>
      <c r="BE219" s="50">
        <f t="shared" si="264"/>
        <v>83.047688854011625</v>
      </c>
      <c r="BF219" s="50">
        <f t="shared" si="265"/>
        <v>748.74823571081095</v>
      </c>
      <c r="BG219" s="50">
        <f t="shared" si="266"/>
        <v>525.38206053245835</v>
      </c>
      <c r="BH219" s="50">
        <f t="shared" si="267"/>
        <v>489.89006949453125</v>
      </c>
      <c r="BI219" s="50">
        <f t="shared" si="268"/>
        <v>11.782056891847541</v>
      </c>
      <c r="BJ219" s="50">
        <f t="shared" si="269"/>
        <v>15.99022522565785</v>
      </c>
      <c r="BK219" s="50">
        <f t="shared" si="270"/>
        <v>16.952311145988379</v>
      </c>
      <c r="BL219" s="50">
        <f t="shared" si="271"/>
        <v>100</v>
      </c>
      <c r="BM219" s="50">
        <f t="shared" si="272"/>
        <v>79.446785159799049</v>
      </c>
      <c r="BN219" s="50">
        <f t="shared" si="273"/>
        <v>67.373403161203669</v>
      </c>
      <c r="BO219" s="50">
        <f t="shared" si="274"/>
        <v>0.11782056891847541</v>
      </c>
      <c r="BP219" s="50">
        <f t="shared" si="275"/>
        <v>0.12703719881596384</v>
      </c>
      <c r="BQ219" s="50">
        <f t="shared" si="276"/>
        <v>0.11421348933528416</v>
      </c>
      <c r="BR219" s="50">
        <f t="shared" si="277"/>
        <v>1</v>
      </c>
      <c r="BS219" s="50">
        <f t="shared" si="278"/>
        <v>0.96235228649372173</v>
      </c>
      <c r="BT219" s="50">
        <f t="shared" si="279"/>
        <v>0.93755874416839569</v>
      </c>
      <c r="BU219" s="50">
        <f t="shared" si="280"/>
        <v>0.13355624124451762</v>
      </c>
      <c r="BV219" s="50">
        <f t="shared" si="281"/>
        <v>0.19033767521230763</v>
      </c>
      <c r="BW219" s="50">
        <f t="shared" si="282"/>
        <v>0.20412742822727564</v>
      </c>
      <c r="BX219" s="50">
        <f t="shared" si="283"/>
        <v>0.99055406435976279</v>
      </c>
      <c r="BY219" s="50">
        <f t="shared" si="284"/>
        <v>0.9994271268942333</v>
      </c>
      <c r="BZ219" s="50">
        <f t="shared" si="285"/>
        <v>1.1165632159445729</v>
      </c>
      <c r="CA219" s="50">
        <f t="shared" si="286"/>
        <v>6.6266599691667896</v>
      </c>
      <c r="CB219" s="50">
        <f t="shared" si="287"/>
        <v>5.8112351047933553</v>
      </c>
      <c r="CC219" s="50">
        <f t="shared" si="288"/>
        <v>6.3642585164808745</v>
      </c>
      <c r="CD219" s="50">
        <f t="shared" si="289"/>
        <v>62.871482548936186</v>
      </c>
      <c r="CE219" s="50">
        <f t="shared" si="290"/>
        <v>51.770945501138371</v>
      </c>
      <c r="CF219" s="50">
        <f t="shared" si="291"/>
        <v>50.010026198991937</v>
      </c>
      <c r="CG219" s="50">
        <f t="shared" si="292"/>
        <v>24.019174753667464</v>
      </c>
      <c r="CH219" s="50">
        <f t="shared" si="293"/>
        <v>28.721388856032675</v>
      </c>
      <c r="CI219" s="50">
        <f t="shared" si="294"/>
        <v>22.530134717161495</v>
      </c>
      <c r="CJ219" s="50">
        <f t="shared" si="295"/>
        <v>13.193422929525855</v>
      </c>
      <c r="CK219" s="50">
        <f t="shared" si="296"/>
        <v>13.384366922449175</v>
      </c>
      <c r="CL219" s="50">
        <f t="shared" si="297"/>
        <v>17.973076409931007</v>
      </c>
      <c r="CM219" s="50">
        <f t="shared" si="298"/>
        <v>12.234307463361102</v>
      </c>
      <c r="CN219" s="50">
        <f t="shared" si="299"/>
        <v>13.557840130187431</v>
      </c>
      <c r="CO219" s="50">
        <f t="shared" si="300"/>
        <v>16.970001122532832</v>
      </c>
      <c r="CP219" s="50">
        <f t="shared" si="301"/>
        <v>46.971189575307761</v>
      </c>
      <c r="CQ219" s="50">
        <f t="shared" si="302"/>
        <v>31.959453897758515</v>
      </c>
      <c r="CR219" s="50">
        <f t="shared" si="303"/>
        <v>43.484466812970219</v>
      </c>
      <c r="CS219" s="50">
        <f t="shared" si="304"/>
        <v>30.306044813653276</v>
      </c>
      <c r="CT219" s="50">
        <f t="shared" si="305"/>
        <v>47.288821829658353</v>
      </c>
      <c r="CU219" s="50">
        <f t="shared" si="306"/>
        <v>32.106185141699726</v>
      </c>
      <c r="CV219" s="50">
        <f t="shared" si="307"/>
        <v>13.319235571511513</v>
      </c>
      <c r="CW219" s="50">
        <f t="shared" si="308"/>
        <v>13.392038861344222</v>
      </c>
      <c r="CX219" s="50">
        <f t="shared" si="309"/>
        <v>16.096783552668285</v>
      </c>
      <c r="CY219" s="50">
        <f t="shared" si="310"/>
        <v>10.895775188889088</v>
      </c>
      <c r="CZ219" s="50">
        <f t="shared" si="311"/>
        <v>11.396439671425089</v>
      </c>
      <c r="DA219" s="50">
        <f t="shared" si="312"/>
        <v>12.621939832435736</v>
      </c>
      <c r="DB219" s="33">
        <f t="shared" si="313"/>
        <v>227690.44346153847</v>
      </c>
      <c r="DC219" s="33">
        <f t="shared" si="314"/>
        <v>229367.43041666667</v>
      </c>
      <c r="DD219" s="33">
        <f t="shared" si="315"/>
        <v>224074.17791666664</v>
      </c>
      <c r="DE219" s="33">
        <f t="shared" si="316"/>
        <v>26449.616923076923</v>
      </c>
      <c r="DF219" s="33">
        <f t="shared" si="317"/>
        <v>24518.407916666667</v>
      </c>
      <c r="DG219" s="33">
        <f t="shared" si="318"/>
        <v>21012.350416666664</v>
      </c>
      <c r="DH219" s="50">
        <f t="shared" si="319"/>
        <v>11.61648092074835</v>
      </c>
      <c r="DI219" s="50">
        <f t="shared" si="320"/>
        <v>10.689576925602195</v>
      </c>
      <c r="DJ219" s="50">
        <f t="shared" si="321"/>
        <v>9.3774082368746541</v>
      </c>
      <c r="DK219" s="50">
        <f t="shared" si="322"/>
        <v>15.651041825337375</v>
      </c>
      <c r="DL219" s="50">
        <f t="shared" si="323"/>
        <v>16.27545626923532</v>
      </c>
      <c r="DM219" s="50">
        <f t="shared" si="324"/>
        <v>18.636991280419124</v>
      </c>
      <c r="DN219" s="50">
        <f t="shared" si="325"/>
        <v>19.212194139643199</v>
      </c>
      <c r="DO219" s="50">
        <f t="shared" si="326"/>
        <v>12.787525268859682</v>
      </c>
      <c r="DP219" s="50">
        <f t="shared" si="327"/>
        <v>21.154883056722511</v>
      </c>
    </row>
    <row r="220" spans="1:120" ht="20.100000000000001" customHeight="1" x14ac:dyDescent="0.25">
      <c r="A220" s="30">
        <f t="shared" si="328"/>
        <v>219</v>
      </c>
      <c r="B220" s="49" t="s">
        <v>230</v>
      </c>
      <c r="C220" s="54" t="s">
        <v>8</v>
      </c>
      <c r="D220" s="32">
        <v>5907737.7999999998</v>
      </c>
      <c r="E220" s="32">
        <v>5500344.4000000004</v>
      </c>
      <c r="F220" s="32">
        <v>5341229.0999999996</v>
      </c>
      <c r="G220" s="32">
        <v>4967078.6100000003</v>
      </c>
      <c r="H220" s="32">
        <v>4656420.6900000004</v>
      </c>
      <c r="I220" s="32">
        <v>1437999.82</v>
      </c>
      <c r="J220" s="32">
        <v>2371528.92</v>
      </c>
      <c r="K220" s="32">
        <v>367205.42</v>
      </c>
      <c r="L220" s="32">
        <v>2595549.69</v>
      </c>
      <c r="M220" s="32">
        <v>4752820.7699999996</v>
      </c>
      <c r="N220" s="32">
        <v>329263.13</v>
      </c>
      <c r="O220" s="32">
        <v>501173.91</v>
      </c>
      <c r="P220" s="32">
        <v>456216.09</v>
      </c>
      <c r="Q220" s="32">
        <v>570814.4</v>
      </c>
      <c r="R220" s="32">
        <v>1377248.9</v>
      </c>
      <c r="S220" s="32">
        <v>885825.32</v>
      </c>
      <c r="T220" s="32">
        <v>271948.44</v>
      </c>
      <c r="U220" s="32">
        <v>4796909.71</v>
      </c>
      <c r="V220" s="32">
        <v>4995156.66</v>
      </c>
      <c r="W220" s="32">
        <v>4669440.68</v>
      </c>
      <c r="X220" s="32">
        <v>1667238.86</v>
      </c>
      <c r="Y220" s="32">
        <v>2766812.39</v>
      </c>
      <c r="Z220" s="32">
        <v>530850.01</v>
      </c>
      <c r="AA220" s="32">
        <v>2228344.27</v>
      </c>
      <c r="AB220" s="32">
        <v>4192893.92</v>
      </c>
      <c r="AC220" s="32">
        <v>293593.27</v>
      </c>
      <c r="AD220" s="32">
        <v>718073.57</v>
      </c>
      <c r="AE220" s="32">
        <v>681583.64</v>
      </c>
      <c r="AF220" s="32">
        <v>766665.45</v>
      </c>
      <c r="AG220" s="32">
        <v>1384770.13</v>
      </c>
      <c r="AH220" s="32">
        <v>1012852.76</v>
      </c>
      <c r="AI220" s="32">
        <v>242486.83</v>
      </c>
      <c r="AJ220" s="32">
        <v>4841654.42</v>
      </c>
      <c r="AK220" s="32">
        <v>4106346.75</v>
      </c>
      <c r="AL220" s="32">
        <v>3940209.98</v>
      </c>
      <c r="AM220" s="32">
        <v>1260363.3700000001</v>
      </c>
      <c r="AN220" s="32">
        <v>2408852.4900000002</v>
      </c>
      <c r="AO220" s="32">
        <v>516361.97</v>
      </c>
      <c r="AP220" s="32">
        <v>1697494.26</v>
      </c>
      <c r="AQ220" s="32">
        <v>4173921.16</v>
      </c>
      <c r="AR220" s="32">
        <v>208981.36</v>
      </c>
      <c r="AS220" s="32">
        <v>644632.56000000006</v>
      </c>
      <c r="AT220" s="32">
        <v>626591.84</v>
      </c>
      <c r="AU220" s="32">
        <v>702982.16</v>
      </c>
      <c r="AV220" s="32">
        <v>1519462.03</v>
      </c>
      <c r="AW220" s="32">
        <v>961243.08</v>
      </c>
      <c r="AX220" s="32">
        <v>265387.89</v>
      </c>
      <c r="AY220" s="32">
        <v>4862421.5599999996</v>
      </c>
      <c r="AZ220" s="30">
        <v>13</v>
      </c>
      <c r="BA220" s="30">
        <v>12</v>
      </c>
      <c r="BB220" s="30">
        <v>11</v>
      </c>
      <c r="BC220" s="50">
        <f t="shared" si="262"/>
        <v>52.255055613061849</v>
      </c>
      <c r="BD220" s="50">
        <f t="shared" si="263"/>
        <v>44.610097774190727</v>
      </c>
      <c r="BE220" s="50">
        <f t="shared" si="264"/>
        <v>41.338307827998207</v>
      </c>
      <c r="BF220" s="50">
        <f t="shared" si="265"/>
        <v>109.44625925118383</v>
      </c>
      <c r="BG220" s="50">
        <f t="shared" si="266"/>
        <v>80.538321935156574</v>
      </c>
      <c r="BH220" s="50">
        <f t="shared" si="267"/>
        <v>70.468999951092897</v>
      </c>
      <c r="BI220" s="50">
        <f t="shared" si="268"/>
        <v>47.744944386938137</v>
      </c>
      <c r="BJ220" s="50">
        <f t="shared" si="269"/>
        <v>55.389902225809273</v>
      </c>
      <c r="BK220" s="50">
        <f t="shared" si="270"/>
        <v>58.6616921720018</v>
      </c>
      <c r="BL220" s="50">
        <f t="shared" si="271"/>
        <v>60.635980774799073</v>
      </c>
      <c r="BM220" s="50">
        <f t="shared" si="272"/>
        <v>60.258471663125668</v>
      </c>
      <c r="BN220" s="50">
        <f t="shared" si="273"/>
        <v>52.322148210910171</v>
      </c>
      <c r="BO220" s="50">
        <f t="shared" si="274"/>
        <v>0.28950615299402316</v>
      </c>
      <c r="BP220" s="50">
        <f t="shared" si="275"/>
        <v>0.33377108536972294</v>
      </c>
      <c r="BQ220" s="50">
        <f t="shared" si="276"/>
        <v>0.30693057521262668</v>
      </c>
      <c r="BR220" s="50">
        <f t="shared" si="277"/>
        <v>0.73547513230782835</v>
      </c>
      <c r="BS220" s="50">
        <f t="shared" si="278"/>
        <v>0.66959113893978994</v>
      </c>
      <c r="BT220" s="50">
        <f t="shared" si="279"/>
        <v>0.59645262580556602</v>
      </c>
      <c r="BU220" s="50">
        <f t="shared" si="280"/>
        <v>0.91369043295025498</v>
      </c>
      <c r="BV220" s="50">
        <f t="shared" si="281"/>
        <v>1.2416449411562425</v>
      </c>
      <c r="BW220" s="50">
        <f t="shared" si="282"/>
        <v>1.4190637027544353</v>
      </c>
      <c r="BX220" s="50">
        <f t="shared" si="283"/>
        <v>1.189378760405807</v>
      </c>
      <c r="BY220" s="50">
        <f t="shared" si="284"/>
        <v>1.1011355147367892</v>
      </c>
      <c r="BZ220" s="50">
        <f t="shared" si="285"/>
        <v>1.3007252979792805</v>
      </c>
      <c r="CA220" s="50">
        <f t="shared" si="286"/>
        <v>3.2381232773728721</v>
      </c>
      <c r="CB220" s="50">
        <f t="shared" si="287"/>
        <v>2.8007028818894009</v>
      </c>
      <c r="CC220" s="50">
        <f t="shared" si="288"/>
        <v>3.1262492022439528</v>
      </c>
      <c r="CD220" s="50">
        <f t="shared" si="289"/>
        <v>69.179747921212396</v>
      </c>
      <c r="CE220" s="50">
        <f t="shared" si="290"/>
        <v>74.709453012444996</v>
      </c>
      <c r="CF220" s="50">
        <f t="shared" si="291"/>
        <v>84.41826040845929</v>
      </c>
      <c r="CG220" s="50">
        <f t="shared" si="292"/>
        <v>51.859187113380258</v>
      </c>
      <c r="CH220" s="50">
        <f t="shared" si="293"/>
        <v>59.117554589219736</v>
      </c>
      <c r="CI220" s="50">
        <f t="shared" si="294"/>
        <v>55.627443458122748</v>
      </c>
      <c r="CJ220" s="50">
        <f t="shared" si="295"/>
        <v>10.089912992136034</v>
      </c>
      <c r="CK220" s="50">
        <f t="shared" si="296"/>
        <v>14.375396386466885</v>
      </c>
      <c r="CL220" s="50">
        <f t="shared" si="297"/>
        <v>15.698444365420434</v>
      </c>
      <c r="CM220" s="50">
        <f t="shared" si="298"/>
        <v>14.14750106363789</v>
      </c>
      <c r="CN220" s="50">
        <f t="shared" si="299"/>
        <v>23.822620999222892</v>
      </c>
      <c r="CO220" s="50">
        <f t="shared" si="300"/>
        <v>30.419070165221058</v>
      </c>
      <c r="CP220" s="50">
        <f t="shared" si="301"/>
        <v>24.299612501482994</v>
      </c>
      <c r="CQ220" s="50">
        <f t="shared" si="302"/>
        <v>19.549226270671667</v>
      </c>
      <c r="CR220" s="50">
        <f t="shared" si="303"/>
        <v>31.182531801329251</v>
      </c>
      <c r="CS220" s="50">
        <f t="shared" si="304"/>
        <v>23.770338453715741</v>
      </c>
      <c r="CT220" s="50">
        <f t="shared" si="305"/>
        <v>27.966698345591162</v>
      </c>
      <c r="CU220" s="50">
        <f t="shared" si="306"/>
        <v>21.854668993696595</v>
      </c>
      <c r="CV220" s="50">
        <f t="shared" si="307"/>
        <v>8.4833472128705516</v>
      </c>
      <c r="CW220" s="50">
        <f t="shared" si="308"/>
        <v>13.055065606437296</v>
      </c>
      <c r="CX220" s="50">
        <f t="shared" si="309"/>
        <v>12.0689928840536</v>
      </c>
      <c r="CY220" s="50">
        <f t="shared" si="310"/>
        <v>6.215668880903956</v>
      </c>
      <c r="CZ220" s="50">
        <f t="shared" si="311"/>
        <v>9.6512140221619571</v>
      </c>
      <c r="DA220" s="50">
        <f t="shared" si="312"/>
        <v>9.6674746642116514</v>
      </c>
      <c r="DB220" s="33">
        <f t="shared" si="313"/>
        <v>454441.36923076923</v>
      </c>
      <c r="DC220" s="33">
        <f t="shared" si="314"/>
        <v>458362.03333333338</v>
      </c>
      <c r="DD220" s="33">
        <f t="shared" si="315"/>
        <v>485566.2818181818</v>
      </c>
      <c r="DE220" s="33">
        <f t="shared" si="316"/>
        <v>25327.933076923076</v>
      </c>
      <c r="DF220" s="33">
        <f t="shared" si="317"/>
        <v>24466.105833333335</v>
      </c>
      <c r="DG220" s="33">
        <f t="shared" si="318"/>
        <v>18998.305454545454</v>
      </c>
      <c r="DH220" s="50">
        <f t="shared" si="319"/>
        <v>5.5734215218556242</v>
      </c>
      <c r="DI220" s="50">
        <f t="shared" si="320"/>
        <v>5.3377252158973896</v>
      </c>
      <c r="DJ220" s="50">
        <f t="shared" si="321"/>
        <v>3.9126080549512472</v>
      </c>
      <c r="DK220" s="50">
        <f t="shared" si="322"/>
        <v>9.662148513090747</v>
      </c>
      <c r="DL220" s="50">
        <f t="shared" si="323"/>
        <v>13.938499014716241</v>
      </c>
      <c r="DM220" s="50">
        <f t="shared" si="324"/>
        <v>13.161430577842095</v>
      </c>
      <c r="DN220" s="50">
        <f t="shared" si="325"/>
        <v>19.51063803996918</v>
      </c>
      <c r="DO220" s="50">
        <f t="shared" si="326"/>
        <v>22.115206579782342</v>
      </c>
      <c r="DP220" s="50">
        <f t="shared" si="327"/>
        <v>17.591973428827291</v>
      </c>
    </row>
    <row r="221" spans="1:120" ht="20.100000000000001" customHeight="1" x14ac:dyDescent="0.25">
      <c r="A221" s="30">
        <f t="shared" si="328"/>
        <v>220</v>
      </c>
      <c r="B221" s="49" t="s">
        <v>231</v>
      </c>
      <c r="C221" s="54" t="s">
        <v>11</v>
      </c>
      <c r="D221" s="32">
        <v>5872446.4500000002</v>
      </c>
      <c r="E221" s="32">
        <v>5656818.3300000001</v>
      </c>
      <c r="F221" s="32">
        <v>5523988.5800000001</v>
      </c>
      <c r="G221" s="32">
        <v>4428917.42</v>
      </c>
      <c r="H221" s="32">
        <v>3189564.08</v>
      </c>
      <c r="I221" s="32">
        <v>2074127.29</v>
      </c>
      <c r="J221" s="32">
        <v>2969420.97</v>
      </c>
      <c r="K221" s="32">
        <v>160015.47</v>
      </c>
      <c r="L221" s="32">
        <v>1459496.45</v>
      </c>
      <c r="M221" s="32">
        <v>4282445.09</v>
      </c>
      <c r="N221" s="32">
        <v>872777.08</v>
      </c>
      <c r="O221" s="32">
        <v>234253.97</v>
      </c>
      <c r="P221" s="32">
        <v>205808.19</v>
      </c>
      <c r="Q221" s="32">
        <v>325032.02</v>
      </c>
      <c r="R221" s="32">
        <v>274766.18</v>
      </c>
      <c r="S221" s="32">
        <v>956846.07999999996</v>
      </c>
      <c r="T221" s="32">
        <v>428135.4</v>
      </c>
      <c r="U221" s="32">
        <v>4172137.45</v>
      </c>
      <c r="V221" s="32">
        <v>4782531.37</v>
      </c>
      <c r="W221" s="32">
        <v>3738863.51</v>
      </c>
      <c r="X221" s="32">
        <v>2295915.83</v>
      </c>
      <c r="Y221" s="32">
        <v>3363050.39</v>
      </c>
      <c r="Z221" s="32">
        <v>271450.18</v>
      </c>
      <c r="AA221" s="32">
        <v>1419480.98</v>
      </c>
      <c r="AB221" s="32">
        <v>4074246.8</v>
      </c>
      <c r="AC221" s="32">
        <v>782228.63</v>
      </c>
      <c r="AD221" s="32">
        <v>387057.81</v>
      </c>
      <c r="AE221" s="32">
        <v>352584.51</v>
      </c>
      <c r="AF221" s="32">
        <v>465492.36</v>
      </c>
      <c r="AG221" s="32">
        <v>314327.36</v>
      </c>
      <c r="AH221" s="32">
        <v>1209815.24</v>
      </c>
      <c r="AI221" s="32">
        <v>369165.4</v>
      </c>
      <c r="AJ221" s="32">
        <v>4281388.47</v>
      </c>
      <c r="AK221" s="32">
        <v>4306152.3499999996</v>
      </c>
      <c r="AL221" s="32">
        <v>3423336.21</v>
      </c>
      <c r="AM221" s="32">
        <v>1636620.06</v>
      </c>
      <c r="AN221" s="32">
        <v>2958121.55</v>
      </c>
      <c r="AO221" s="32">
        <v>379098.63</v>
      </c>
      <c r="AP221" s="32">
        <v>1348030.8</v>
      </c>
      <c r="AQ221" s="32">
        <v>3917586.11</v>
      </c>
      <c r="AR221" s="32">
        <v>709752.52</v>
      </c>
      <c r="AS221" s="32">
        <v>505688.62</v>
      </c>
      <c r="AT221" s="32">
        <v>487043.32</v>
      </c>
      <c r="AU221" s="32">
        <v>587853.75</v>
      </c>
      <c r="AV221" s="32">
        <v>227939.19</v>
      </c>
      <c r="AW221" s="32">
        <v>826583.55</v>
      </c>
      <c r="AX221" s="32">
        <v>339077.18</v>
      </c>
      <c r="AY221" s="32">
        <v>4116886.17</v>
      </c>
      <c r="AZ221" s="30">
        <v>33</v>
      </c>
      <c r="BA221" s="30">
        <v>37</v>
      </c>
      <c r="BB221" s="30">
        <v>38</v>
      </c>
      <c r="BC221" s="50">
        <f t="shared" si="262"/>
        <v>32.953796867135985</v>
      </c>
      <c r="BD221" s="50">
        <f t="shared" si="263"/>
        <v>29.680536732161571</v>
      </c>
      <c r="BE221" s="50">
        <f t="shared" si="264"/>
        <v>31.304763288275204</v>
      </c>
      <c r="BF221" s="50">
        <f t="shared" si="265"/>
        <v>49.150877047924929</v>
      </c>
      <c r="BG221" s="50">
        <f t="shared" si="266"/>
        <v>42.208138903324603</v>
      </c>
      <c r="BH221" s="50">
        <f t="shared" si="267"/>
        <v>45.570500644234855</v>
      </c>
      <c r="BI221" s="50">
        <f t="shared" si="268"/>
        <v>67.046203132864008</v>
      </c>
      <c r="BJ221" s="50">
        <f t="shared" si="269"/>
        <v>70.319463267838429</v>
      </c>
      <c r="BK221" s="50">
        <f t="shared" si="270"/>
        <v>68.695236711724789</v>
      </c>
      <c r="BL221" s="50">
        <f t="shared" si="271"/>
        <v>69.849553530970041</v>
      </c>
      <c r="BM221" s="50">
        <f t="shared" si="272"/>
        <v>68.268850113780189</v>
      </c>
      <c r="BN221" s="50">
        <f t="shared" si="273"/>
        <v>55.326328967110904</v>
      </c>
      <c r="BO221" s="50">
        <f t="shared" si="274"/>
        <v>0.46831473547772767</v>
      </c>
      <c r="BP221" s="50">
        <f t="shared" si="275"/>
        <v>0.48006288979135331</v>
      </c>
      <c r="BQ221" s="50">
        <f t="shared" si="276"/>
        <v>0.380065526478644</v>
      </c>
      <c r="BR221" s="50">
        <f t="shared" si="277"/>
        <v>0.61979894998116036</v>
      </c>
      <c r="BS221" s="50">
        <f t="shared" si="278"/>
        <v>0.57084859205858574</v>
      </c>
      <c r="BT221" s="50">
        <f t="shared" si="279"/>
        <v>0.50496890599513977</v>
      </c>
      <c r="BU221" s="50">
        <f t="shared" si="280"/>
        <v>2.0345516907560826</v>
      </c>
      <c r="BV221" s="50">
        <f t="shared" si="281"/>
        <v>2.369211308488262</v>
      </c>
      <c r="BW221" s="50">
        <f t="shared" si="282"/>
        <v>2.1944020492706842</v>
      </c>
      <c r="BX221" s="50">
        <f t="shared" si="283"/>
        <v>1.3259327038886175</v>
      </c>
      <c r="BY221" s="50">
        <f t="shared" si="284"/>
        <v>1.1828084109357342</v>
      </c>
      <c r="BZ221" s="50">
        <f t="shared" si="285"/>
        <v>1.2828130848644963</v>
      </c>
      <c r="CA221" s="50">
        <f t="shared" si="286"/>
        <v>1.5377860825504108</v>
      </c>
      <c r="CB221" s="50">
        <f t="shared" si="287"/>
        <v>1.6284845729732174</v>
      </c>
      <c r="CC221" s="50">
        <f t="shared" si="288"/>
        <v>2.09171101691128</v>
      </c>
      <c r="CD221" s="50">
        <f t="shared" si="289"/>
        <v>13.884554953609575</v>
      </c>
      <c r="CE221" s="50">
        <f t="shared" si="290"/>
        <v>16.489128651803817</v>
      </c>
      <c r="CF221" s="50">
        <f t="shared" si="291"/>
        <v>12.244864442037535</v>
      </c>
      <c r="CG221" s="50">
        <f t="shared" si="292"/>
        <v>61.722888769715972</v>
      </c>
      <c r="CH221" s="50">
        <f t="shared" si="293"/>
        <v>77.197302414203619</v>
      </c>
      <c r="CI221" s="50">
        <f t="shared" si="294"/>
        <v>55.046904372459487</v>
      </c>
      <c r="CJ221" s="50">
        <f t="shared" si="295"/>
        <v>5.2891925449357329</v>
      </c>
      <c r="CK221" s="50">
        <f t="shared" si="296"/>
        <v>8.0931577872744818</v>
      </c>
      <c r="CL221" s="50">
        <f t="shared" si="297"/>
        <v>11.743398256682674</v>
      </c>
      <c r="CM221" s="50">
        <f t="shared" si="298"/>
        <v>10.963745064265144</v>
      </c>
      <c r="CN221" s="50">
        <f t="shared" si="299"/>
        <v>19.123199523251095</v>
      </c>
      <c r="CO221" s="50">
        <f t="shared" si="300"/>
        <v>28.122401209230532</v>
      </c>
      <c r="CP221" s="50">
        <f t="shared" si="301"/>
        <v>37.128353699451644</v>
      </c>
      <c r="CQ221" s="50">
        <f t="shared" si="302"/>
        <v>27.075621268543031</v>
      </c>
      <c r="CR221" s="50">
        <f t="shared" si="303"/>
        <v>38.843290740266404</v>
      </c>
      <c r="CS221" s="50">
        <f t="shared" si="304"/>
        <v>27.976354156666016</v>
      </c>
      <c r="CT221" s="50">
        <f t="shared" si="305"/>
        <v>41.00490518637254</v>
      </c>
      <c r="CU221" s="50">
        <f t="shared" si="306"/>
        <v>29.080481372030647</v>
      </c>
      <c r="CV221" s="50">
        <f t="shared" si="307"/>
        <v>3.9890354385436755</v>
      </c>
      <c r="CW221" s="50">
        <f t="shared" si="308"/>
        <v>6.842323500956411</v>
      </c>
      <c r="CX221" s="50">
        <f t="shared" si="309"/>
        <v>9.1544110324717582</v>
      </c>
      <c r="CY221" s="50">
        <f t="shared" si="310"/>
        <v>2.724851922659933</v>
      </c>
      <c r="CZ221" s="50">
        <f t="shared" si="311"/>
        <v>4.7986370458533001</v>
      </c>
      <c r="DA221" s="50">
        <f t="shared" si="312"/>
        <v>6.8627699805997784</v>
      </c>
      <c r="DB221" s="33">
        <f t="shared" si="313"/>
        <v>177952.92272727273</v>
      </c>
      <c r="DC221" s="33">
        <f t="shared" si="314"/>
        <v>152886.98189189189</v>
      </c>
      <c r="DD221" s="33">
        <f t="shared" si="315"/>
        <v>145368.12052631579</v>
      </c>
      <c r="DE221" s="33">
        <f t="shared" si="316"/>
        <v>26447.790303030302</v>
      </c>
      <c r="DF221" s="33">
        <f t="shared" si="317"/>
        <v>21141.314324324325</v>
      </c>
      <c r="DG221" s="33">
        <f t="shared" si="318"/>
        <v>18677.697894736844</v>
      </c>
      <c r="DH221" s="50">
        <f t="shared" si="319"/>
        <v>14.862239910250691</v>
      </c>
      <c r="DI221" s="50">
        <f t="shared" si="320"/>
        <v>13.828067022261964</v>
      </c>
      <c r="DJ221" s="50">
        <f t="shared" si="321"/>
        <v>12.848551544253917</v>
      </c>
      <c r="DK221" s="50">
        <f t="shared" si="322"/>
        <v>5.534865626573743</v>
      </c>
      <c r="DL221" s="50">
        <f t="shared" si="323"/>
        <v>8.2288723597740141</v>
      </c>
      <c r="DM221" s="50">
        <f t="shared" si="324"/>
        <v>10.641834998145489</v>
      </c>
      <c r="DN221" s="50">
        <f t="shared" si="325"/>
        <v>22.25019325032692</v>
      </c>
      <c r="DO221" s="50">
        <f t="shared" si="326"/>
        <v>23.011314365455256</v>
      </c>
      <c r="DP221" s="50">
        <f t="shared" si="327"/>
        <v>22.163262602595594</v>
      </c>
    </row>
    <row r="222" spans="1:120" ht="20.100000000000001" customHeight="1" x14ac:dyDescent="0.25">
      <c r="A222" s="30">
        <f t="shared" si="328"/>
        <v>221</v>
      </c>
      <c r="B222" s="49" t="s">
        <v>232</v>
      </c>
      <c r="C222" s="54" t="s">
        <v>11</v>
      </c>
      <c r="D222" s="32">
        <v>5810549.04</v>
      </c>
      <c r="E222" s="32">
        <v>5028241.95</v>
      </c>
      <c r="F222" s="32">
        <v>5246040.29</v>
      </c>
      <c r="G222" s="32">
        <v>4204102.91</v>
      </c>
      <c r="H222" s="32">
        <v>2024080.22</v>
      </c>
      <c r="I222" s="32">
        <v>1313738.17</v>
      </c>
      <c r="J222" s="32">
        <v>1313738.17</v>
      </c>
      <c r="K222" s="32">
        <v>490124.82</v>
      </c>
      <c r="L222" s="32">
        <v>2890364.74</v>
      </c>
      <c r="M222" s="32">
        <v>4011093.32</v>
      </c>
      <c r="N222" s="32">
        <v>688070.46</v>
      </c>
      <c r="O222" s="32">
        <v>623184.62</v>
      </c>
      <c r="P222" s="32">
        <v>619554.15</v>
      </c>
      <c r="Q222" s="32">
        <v>716153.19</v>
      </c>
      <c r="R222" s="32">
        <v>800493.96</v>
      </c>
      <c r="S222" s="32">
        <v>444722.82</v>
      </c>
      <c r="T222" s="32">
        <v>419843.47</v>
      </c>
      <c r="U222" s="32">
        <v>4043666.81</v>
      </c>
      <c r="V222" s="32">
        <v>3687883.23</v>
      </c>
      <c r="W222" s="32">
        <v>1562737.59</v>
      </c>
      <c r="X222" s="32">
        <v>1185797.52</v>
      </c>
      <c r="Y222" s="32">
        <v>1185797.52</v>
      </c>
      <c r="Z222" s="32">
        <v>387646.21</v>
      </c>
      <c r="AA222" s="32">
        <v>2502085.71</v>
      </c>
      <c r="AB222" s="32">
        <v>3410603.99</v>
      </c>
      <c r="AC222" s="32">
        <v>587254.32999999996</v>
      </c>
      <c r="AD222" s="32">
        <v>504614.56</v>
      </c>
      <c r="AE222" s="32">
        <v>484245.52</v>
      </c>
      <c r="AF222" s="32">
        <v>576260.56000000006</v>
      </c>
      <c r="AG222" s="32">
        <v>607071.04</v>
      </c>
      <c r="AH222" s="32">
        <v>325558.65000000002</v>
      </c>
      <c r="AI222" s="32">
        <v>386252.98</v>
      </c>
      <c r="AJ222" s="32">
        <v>3390585.67</v>
      </c>
      <c r="AK222" s="32">
        <v>3578857.43</v>
      </c>
      <c r="AL222" s="32">
        <v>1664307.39</v>
      </c>
      <c r="AM222" s="32">
        <v>1800539.79</v>
      </c>
      <c r="AN222" s="32">
        <v>1800539.79</v>
      </c>
      <c r="AO222" s="32">
        <v>31939.07</v>
      </c>
      <c r="AP222" s="32">
        <v>1778317.64</v>
      </c>
      <c r="AQ222" s="32">
        <v>3909538</v>
      </c>
      <c r="AR222" s="32">
        <v>488195.33</v>
      </c>
      <c r="AS222" s="32">
        <v>69268.5</v>
      </c>
      <c r="AT222" s="32">
        <v>40224.480000000003</v>
      </c>
      <c r="AU222" s="32">
        <v>121057.61</v>
      </c>
      <c r="AV222" s="32">
        <v>687004.49</v>
      </c>
      <c r="AW222" s="32">
        <v>533755.82999999996</v>
      </c>
      <c r="AX222" s="32">
        <v>329969.90000000002</v>
      </c>
      <c r="AY222" s="32">
        <v>3941108.98</v>
      </c>
      <c r="AZ222" s="30">
        <v>27</v>
      </c>
      <c r="BA222" s="30">
        <v>19</v>
      </c>
      <c r="BB222" s="30">
        <v>19</v>
      </c>
      <c r="BC222" s="50">
        <f t="shared" si="262"/>
        <v>68.751046343915505</v>
      </c>
      <c r="BD222" s="50">
        <f t="shared" si="263"/>
        <v>67.84612076776628</v>
      </c>
      <c r="BE222" s="50">
        <f t="shared" si="264"/>
        <v>49.689535690724618</v>
      </c>
      <c r="BF222" s="50">
        <f t="shared" si="265"/>
        <v>220.01071492046248</v>
      </c>
      <c r="BG222" s="50">
        <f t="shared" si="266"/>
        <v>211.00446474200757</v>
      </c>
      <c r="BH222" s="50">
        <f t="shared" si="267"/>
        <v>98.765806225254252</v>
      </c>
      <c r="BI222" s="50">
        <f t="shared" si="268"/>
        <v>31.248953656084499</v>
      </c>
      <c r="BJ222" s="50">
        <f t="shared" si="269"/>
        <v>32.15387923223372</v>
      </c>
      <c r="BK222" s="50">
        <f t="shared" si="270"/>
        <v>50.310464309275375</v>
      </c>
      <c r="BL222" s="50">
        <f t="shared" si="271"/>
        <v>100</v>
      </c>
      <c r="BM222" s="50">
        <f t="shared" si="272"/>
        <v>100</v>
      </c>
      <c r="BN222" s="50">
        <f t="shared" si="273"/>
        <v>100</v>
      </c>
      <c r="BO222" s="50">
        <f t="shared" si="274"/>
        <v>0.31248953656084499</v>
      </c>
      <c r="BP222" s="50">
        <f t="shared" si="275"/>
        <v>0.32153879232233717</v>
      </c>
      <c r="BQ222" s="50">
        <f t="shared" si="276"/>
        <v>0.50310464309275371</v>
      </c>
      <c r="BR222" s="50">
        <f t="shared" si="277"/>
        <v>1</v>
      </c>
      <c r="BS222" s="50">
        <f t="shared" si="278"/>
        <v>1</v>
      </c>
      <c r="BT222" s="50">
        <f t="shared" si="279"/>
        <v>1.0000000000000002</v>
      </c>
      <c r="BU222" s="50">
        <f t="shared" si="280"/>
        <v>0.45452331735820989</v>
      </c>
      <c r="BV222" s="50">
        <f t="shared" si="281"/>
        <v>0.47392362110568947</v>
      </c>
      <c r="BW222" s="50">
        <f t="shared" si="282"/>
        <v>1.0124961646334454</v>
      </c>
      <c r="BX222" s="50">
        <f t="shared" si="283"/>
        <v>1.3821138931159038</v>
      </c>
      <c r="BY222" s="50">
        <f t="shared" si="284"/>
        <v>1.3634493383891659</v>
      </c>
      <c r="BZ222" s="50">
        <f t="shared" si="285"/>
        <v>1.4658422115462699</v>
      </c>
      <c r="CA222" s="50">
        <f t="shared" si="286"/>
        <v>1.5407029088604467</v>
      </c>
      <c r="CB222" s="50">
        <f t="shared" si="287"/>
        <v>1.317878949519139</v>
      </c>
      <c r="CC222" s="50">
        <f t="shared" si="288"/>
        <v>0.9243380230991729</v>
      </c>
      <c r="CD222" s="50">
        <f t="shared" si="289"/>
        <v>40.881671245606782</v>
      </c>
      <c r="CE222" s="50">
        <f t="shared" si="290"/>
        <v>35.827054272074626</v>
      </c>
      <c r="CF222" s="50">
        <f t="shared" si="291"/>
        <v>38.861155230836133</v>
      </c>
      <c r="CG222" s="50">
        <f t="shared" si="292"/>
        <v>29.566548444653577</v>
      </c>
      <c r="CH222" s="50">
        <f t="shared" si="293"/>
        <v>25.57929438762941</v>
      </c>
      <c r="CI222" s="50">
        <f t="shared" si="294"/>
        <v>37.084531129738068</v>
      </c>
      <c r="CJ222" s="50">
        <f t="shared" si="295"/>
        <v>14.823248463249438</v>
      </c>
      <c r="CK222" s="50">
        <f t="shared" si="296"/>
        <v>13.683040609721258</v>
      </c>
      <c r="CL222" s="50">
        <f t="shared" si="297"/>
        <v>1.9354920209827973</v>
      </c>
      <c r="CM222" s="50">
        <f t="shared" si="298"/>
        <v>16.957196204932945</v>
      </c>
      <c r="CN222" s="50">
        <f t="shared" si="299"/>
        <v>15.49292290230937</v>
      </c>
      <c r="CO222" s="50">
        <f t="shared" si="300"/>
        <v>1.7960272834047801</v>
      </c>
      <c r="CP222" s="50">
        <f t="shared" si="301"/>
        <v>44.861975936276657</v>
      </c>
      <c r="CQ222" s="50">
        <f t="shared" si="302"/>
        <v>30.968772617053762</v>
      </c>
      <c r="CR222" s="50">
        <f t="shared" si="303"/>
        <v>47.429662451078052</v>
      </c>
      <c r="CS222" s="50">
        <f t="shared" si="304"/>
        <v>32.171044593428924</v>
      </c>
      <c r="CT222" s="50">
        <f t="shared" si="305"/>
        <v>34.185683576934153</v>
      </c>
      <c r="CU222" s="50">
        <f t="shared" si="306"/>
        <v>25.476401554666673</v>
      </c>
      <c r="CV222" s="50">
        <f t="shared" si="307"/>
        <v>10.725055682517739</v>
      </c>
      <c r="CW222" s="50">
        <f t="shared" si="308"/>
        <v>10.035606182395419</v>
      </c>
      <c r="CX222" s="50">
        <f t="shared" si="309"/>
        <v>1.3203958828154558</v>
      </c>
      <c r="CY222" s="50">
        <f t="shared" si="310"/>
        <v>8.4350861962607251</v>
      </c>
      <c r="CZ222" s="50">
        <f t="shared" si="311"/>
        <v>7.7093786228803101</v>
      </c>
      <c r="DA222" s="50">
        <f t="shared" si="312"/>
        <v>0.60882243052692986</v>
      </c>
      <c r="DB222" s="33">
        <f t="shared" si="313"/>
        <v>215205.52</v>
      </c>
      <c r="DC222" s="33">
        <f t="shared" si="314"/>
        <v>264644.31315789477</v>
      </c>
      <c r="DD222" s="33">
        <f t="shared" si="315"/>
        <v>276107.38368421054</v>
      </c>
      <c r="DE222" s="33">
        <f t="shared" si="316"/>
        <v>25484.091111111109</v>
      </c>
      <c r="DF222" s="33">
        <f t="shared" si="317"/>
        <v>30908.122631578946</v>
      </c>
      <c r="DG222" s="33">
        <f t="shared" si="318"/>
        <v>25694.49105263158</v>
      </c>
      <c r="DH222" s="50">
        <f t="shared" si="319"/>
        <v>11.841746025432391</v>
      </c>
      <c r="DI222" s="50">
        <f t="shared" si="320"/>
        <v>11.679118384508127</v>
      </c>
      <c r="DJ222" s="50">
        <f t="shared" si="321"/>
        <v>9.30597751852188</v>
      </c>
      <c r="DK222" s="50">
        <f t="shared" si="322"/>
        <v>12.325051988546679</v>
      </c>
      <c r="DL222" s="50">
        <f t="shared" si="323"/>
        <v>11.460477950946652</v>
      </c>
      <c r="DM222" s="50">
        <f t="shared" si="324"/>
        <v>2.3075997001159134</v>
      </c>
      <c r="DN222" s="50">
        <f t="shared" si="325"/>
        <v>20.890721174250874</v>
      </c>
      <c r="DO222" s="50">
        <f t="shared" si="326"/>
        <v>19.948415836660708</v>
      </c>
      <c r="DP222" s="50">
        <f t="shared" si="327"/>
        <v>20.597929420094438</v>
      </c>
    </row>
    <row r="223" spans="1:120" ht="20.100000000000001" customHeight="1" x14ac:dyDescent="0.25">
      <c r="A223" s="30">
        <f t="shared" si="328"/>
        <v>222</v>
      </c>
      <c r="B223" s="49" t="s">
        <v>233</v>
      </c>
      <c r="C223" s="54" t="s">
        <v>6</v>
      </c>
      <c r="D223" s="32">
        <v>5745509.4299999997</v>
      </c>
      <c r="E223" s="32">
        <v>5639468.6900000004</v>
      </c>
      <c r="F223" s="32">
        <v>5415925.6500000004</v>
      </c>
      <c r="G223" s="32">
        <v>5306128.7300000004</v>
      </c>
      <c r="H223" s="32">
        <v>5021746.34</v>
      </c>
      <c r="I223" s="32">
        <v>3701803.18</v>
      </c>
      <c r="J223" s="32">
        <v>3714986.7</v>
      </c>
      <c r="K223" s="32">
        <v>335930.57</v>
      </c>
      <c r="L223" s="32">
        <v>1591142.03</v>
      </c>
      <c r="M223" s="32">
        <v>4529674.91</v>
      </c>
      <c r="N223" s="32">
        <v>428184.61</v>
      </c>
      <c r="O223" s="32">
        <v>461530.82</v>
      </c>
      <c r="P223" s="32">
        <v>417454.86</v>
      </c>
      <c r="Q223" s="32">
        <v>498046.95</v>
      </c>
      <c r="R223" s="32">
        <v>1953210.19</v>
      </c>
      <c r="S223" s="32">
        <v>2076601.69</v>
      </c>
      <c r="T223" s="32">
        <v>270532.26</v>
      </c>
      <c r="U223" s="32">
        <v>4726974.03</v>
      </c>
      <c r="V223" s="32">
        <v>5353054.3099999996</v>
      </c>
      <c r="W223" s="32">
        <v>5042975.47</v>
      </c>
      <c r="X223" s="32">
        <v>4068602.08</v>
      </c>
      <c r="Y223" s="32">
        <v>4089550.59</v>
      </c>
      <c r="Z223" s="32">
        <v>301208.67</v>
      </c>
      <c r="AA223" s="32">
        <v>1263503.72</v>
      </c>
      <c r="AB223" s="32">
        <v>4376001.0999999996</v>
      </c>
      <c r="AC223" s="32">
        <v>411221.78</v>
      </c>
      <c r="AD223" s="32">
        <v>442642.54</v>
      </c>
      <c r="AE223" s="32">
        <v>401814.99</v>
      </c>
      <c r="AF223" s="32">
        <v>529776.82999999996</v>
      </c>
      <c r="AG223" s="32">
        <v>1811814.37</v>
      </c>
      <c r="AH223" s="32">
        <v>1869479.78</v>
      </c>
      <c r="AI223" s="32">
        <v>299760.25</v>
      </c>
      <c r="AJ223" s="32">
        <v>4376001.0999999996</v>
      </c>
      <c r="AK223" s="32">
        <v>4292162.37</v>
      </c>
      <c r="AL223" s="32">
        <v>3988669.06</v>
      </c>
      <c r="AM223" s="32">
        <v>3265210.77</v>
      </c>
      <c r="AN223" s="32">
        <v>3329867.32</v>
      </c>
      <c r="AO223" s="32">
        <v>275677.51</v>
      </c>
      <c r="AP223" s="32">
        <v>962295.05</v>
      </c>
      <c r="AQ223" s="32">
        <v>4262442.8600000003</v>
      </c>
      <c r="AR223" s="32">
        <v>349802.22</v>
      </c>
      <c r="AS223" s="32">
        <v>375528.15</v>
      </c>
      <c r="AT223" s="32">
        <v>357887.18</v>
      </c>
      <c r="AU223" s="32">
        <v>411659.8</v>
      </c>
      <c r="AV223" s="32">
        <v>1256924.0900000001</v>
      </c>
      <c r="AW223" s="32">
        <v>1585607.13</v>
      </c>
      <c r="AX223" s="32">
        <v>333778.69</v>
      </c>
      <c r="AY223" s="32">
        <v>4746426.3</v>
      </c>
      <c r="AZ223" s="30">
        <v>21</v>
      </c>
      <c r="BA223" s="30">
        <v>20</v>
      </c>
      <c r="BB223" s="30">
        <v>17</v>
      </c>
      <c r="BC223" s="50">
        <f t="shared" si="262"/>
        <v>29.986871992078484</v>
      </c>
      <c r="BD223" s="50">
        <f t="shared" si="263"/>
        <v>23.60341679402838</v>
      </c>
      <c r="BE223" s="50">
        <f t="shared" si="264"/>
        <v>22.419819360188836</v>
      </c>
      <c r="BF223" s="50">
        <f t="shared" si="265"/>
        <v>42.83035602792333</v>
      </c>
      <c r="BG223" s="50">
        <f t="shared" si="266"/>
        <v>30.895906339674355</v>
      </c>
      <c r="BH223" s="50">
        <f t="shared" si="267"/>
        <v>28.898900692535705</v>
      </c>
      <c r="BI223" s="50">
        <f t="shared" si="268"/>
        <v>70.013128007921509</v>
      </c>
      <c r="BJ223" s="50">
        <f t="shared" si="269"/>
        <v>76.396583205971623</v>
      </c>
      <c r="BK223" s="50">
        <f t="shared" si="270"/>
        <v>77.580180639811161</v>
      </c>
      <c r="BL223" s="50">
        <f t="shared" si="271"/>
        <v>99.645126051191511</v>
      </c>
      <c r="BM223" s="50">
        <f t="shared" si="272"/>
        <v>99.487755205884383</v>
      </c>
      <c r="BN223" s="50">
        <f t="shared" si="273"/>
        <v>98.058284496452558</v>
      </c>
      <c r="BO223" s="50">
        <f t="shared" si="274"/>
        <v>0.69764669655875455</v>
      </c>
      <c r="BP223" s="50">
        <f t="shared" si="275"/>
        <v>0.76005245685616818</v>
      </c>
      <c r="BQ223" s="50">
        <f t="shared" si="276"/>
        <v>0.7607379424464783</v>
      </c>
      <c r="BR223" s="50">
        <f t="shared" si="277"/>
        <v>0.99178251571197618</v>
      </c>
      <c r="BS223" s="50">
        <f t="shared" si="278"/>
        <v>0.98369070525884827</v>
      </c>
      <c r="BT223" s="50">
        <f t="shared" si="279"/>
        <v>0.93704031426602774</v>
      </c>
      <c r="BU223" s="50">
        <f t="shared" si="280"/>
        <v>2.3347926394729202</v>
      </c>
      <c r="BV223" s="50">
        <f t="shared" si="281"/>
        <v>3.2366747523307646</v>
      </c>
      <c r="BW223" s="50">
        <f t="shared" si="282"/>
        <v>3.4603392379499405</v>
      </c>
      <c r="BX223" s="50">
        <f t="shared" si="283"/>
        <v>1.0828062646719843</v>
      </c>
      <c r="BY223" s="50">
        <f t="shared" si="284"/>
        <v>1.0535048522606902</v>
      </c>
      <c r="BZ223" s="50">
        <f t="shared" si="285"/>
        <v>1.2618175136743488</v>
      </c>
      <c r="CA223" s="50">
        <f t="shared" si="286"/>
        <v>1.3565676228091628</v>
      </c>
      <c r="CB223" s="50">
        <f t="shared" si="287"/>
        <v>1.2394860374254146</v>
      </c>
      <c r="CC223" s="50">
        <f t="shared" si="288"/>
        <v>1.2215655714010769</v>
      </c>
      <c r="CD223" s="50">
        <f t="shared" si="289"/>
        <v>100.88072450402183</v>
      </c>
      <c r="CE223" s="50">
        <f t="shared" si="290"/>
        <v>95.337391038510674</v>
      </c>
      <c r="CF223" s="50">
        <f t="shared" si="291"/>
        <v>68.869052695311623</v>
      </c>
      <c r="CG223" s="50">
        <f t="shared" si="292"/>
        <v>123.30696451656846</v>
      </c>
      <c r="CH223" s="50">
        <f t="shared" si="293"/>
        <v>118.64684346204916</v>
      </c>
      <c r="CI223" s="50">
        <f t="shared" si="294"/>
        <v>92.619430510181147</v>
      </c>
      <c r="CJ223" s="50">
        <f t="shared" si="295"/>
        <v>8.6980705422878035</v>
      </c>
      <c r="CK223" s="50">
        <f t="shared" si="296"/>
        <v>8.26897158829685</v>
      </c>
      <c r="CL223" s="50">
        <f t="shared" si="297"/>
        <v>8.7491599251870813</v>
      </c>
      <c r="CM223" s="50">
        <f t="shared" si="298"/>
        <v>21.112544553926465</v>
      </c>
      <c r="CN223" s="50">
        <f t="shared" si="299"/>
        <v>23.839159729581166</v>
      </c>
      <c r="CO223" s="50">
        <f t="shared" si="300"/>
        <v>28.64791936734996</v>
      </c>
      <c r="CP223" s="50">
        <f t="shared" si="301"/>
        <v>26.841540378887796</v>
      </c>
      <c r="CQ223" s="50">
        <f t="shared" si="302"/>
        <v>21.161474623147551</v>
      </c>
      <c r="CR223" s="50">
        <f t="shared" si="303"/>
        <v>28.872652477166906</v>
      </c>
      <c r="CS223" s="50">
        <f t="shared" si="304"/>
        <v>22.404018170016663</v>
      </c>
      <c r="CT223" s="50">
        <f t="shared" si="305"/>
        <v>27.061542591564496</v>
      </c>
      <c r="CU223" s="50">
        <f t="shared" si="306"/>
        <v>21.29798052157529</v>
      </c>
      <c r="CV223" s="50">
        <f t="shared" si="307"/>
        <v>8.0328963971433254</v>
      </c>
      <c r="CW223" s="50">
        <f t="shared" si="308"/>
        <v>7.8490113933055623</v>
      </c>
      <c r="CX223" s="50">
        <f t="shared" si="309"/>
        <v>6.9337759464995612</v>
      </c>
      <c r="CY223" s="50">
        <f t="shared" si="310"/>
        <v>5.8468369792580788</v>
      </c>
      <c r="CZ223" s="50">
        <f t="shared" si="311"/>
        <v>5.341082406115814</v>
      </c>
      <c r="DA223" s="50">
        <f t="shared" si="312"/>
        <v>5.0901272989225763</v>
      </c>
      <c r="DB223" s="33">
        <f t="shared" si="313"/>
        <v>273595.68714285712</v>
      </c>
      <c r="DC223" s="33">
        <f t="shared" si="314"/>
        <v>281973.43450000003</v>
      </c>
      <c r="DD223" s="33">
        <f t="shared" si="315"/>
        <v>318583.86176470591</v>
      </c>
      <c r="DE223" s="33">
        <f t="shared" si="316"/>
        <v>20389.743333333332</v>
      </c>
      <c r="DF223" s="33">
        <f t="shared" si="317"/>
        <v>20561.089</v>
      </c>
      <c r="DG223" s="33">
        <f t="shared" si="318"/>
        <v>20576.601176470587</v>
      </c>
      <c r="DH223" s="50">
        <f t="shared" si="319"/>
        <v>7.4525090458340788</v>
      </c>
      <c r="DI223" s="50">
        <f t="shared" si="320"/>
        <v>7.2918532330746926</v>
      </c>
      <c r="DJ223" s="50">
        <f t="shared" si="321"/>
        <v>6.4587707181689238</v>
      </c>
      <c r="DK223" s="50">
        <f t="shared" si="322"/>
        <v>8.668455879638163</v>
      </c>
      <c r="DL223" s="50">
        <f t="shared" si="323"/>
        <v>9.3940911657051842</v>
      </c>
      <c r="DM223" s="50">
        <f t="shared" si="324"/>
        <v>7.6009130590631342</v>
      </c>
      <c r="DN223" s="50">
        <f t="shared" si="325"/>
        <v>19.528887506543814</v>
      </c>
      <c r="DO223" s="50">
        <f t="shared" si="326"/>
        <v>25.037970833293205</v>
      </c>
      <c r="DP223" s="50">
        <f t="shared" si="327"/>
        <v>22.970833992991864</v>
      </c>
    </row>
    <row r="224" spans="1:120" ht="20.100000000000001" customHeight="1" x14ac:dyDescent="0.25">
      <c r="A224" s="30">
        <f t="shared" si="328"/>
        <v>223</v>
      </c>
      <c r="B224" s="49" t="s">
        <v>234</v>
      </c>
      <c r="C224" s="54" t="s">
        <v>11</v>
      </c>
      <c r="D224" s="32">
        <v>5729717.4000000004</v>
      </c>
      <c r="E224" s="32">
        <v>5669359.5599999996</v>
      </c>
      <c r="F224" s="32">
        <v>5740336.7999999998</v>
      </c>
      <c r="G224" s="32">
        <v>5597612.9699999997</v>
      </c>
      <c r="H224" s="32">
        <v>3674545.58</v>
      </c>
      <c r="I224" s="32">
        <v>1614535.91</v>
      </c>
      <c r="J224" s="32">
        <v>1861954.22</v>
      </c>
      <c r="K224" s="32">
        <v>367981.35</v>
      </c>
      <c r="L224" s="32">
        <v>3735658.75</v>
      </c>
      <c r="M224" s="32">
        <v>4023053.48</v>
      </c>
      <c r="N224" s="32">
        <v>561478.1</v>
      </c>
      <c r="O224" s="32">
        <v>491771.88</v>
      </c>
      <c r="P224" s="32">
        <v>463142.33</v>
      </c>
      <c r="Q224" s="32">
        <v>714064.14</v>
      </c>
      <c r="R224" s="32">
        <v>1256676.68</v>
      </c>
      <c r="S224" s="32">
        <v>1081488.22</v>
      </c>
      <c r="T224" s="32">
        <v>466251.89</v>
      </c>
      <c r="U224" s="32">
        <v>3965565.92</v>
      </c>
      <c r="V224" s="32">
        <v>5147347.4800000004</v>
      </c>
      <c r="W224" s="32">
        <v>3983504.39</v>
      </c>
      <c r="X224" s="32">
        <v>1434204.18</v>
      </c>
      <c r="Y224" s="32">
        <v>1772774.82</v>
      </c>
      <c r="Z224" s="32">
        <v>370594.85</v>
      </c>
      <c r="AA224" s="32">
        <v>3374572.66</v>
      </c>
      <c r="AB224" s="32">
        <v>3978994</v>
      </c>
      <c r="AC224" s="32">
        <v>528226.66</v>
      </c>
      <c r="AD224" s="32">
        <v>514864.29</v>
      </c>
      <c r="AE224" s="32">
        <v>484246.75</v>
      </c>
      <c r="AF224" s="32">
        <v>716668.99</v>
      </c>
      <c r="AG224" s="32">
        <v>1358165.16</v>
      </c>
      <c r="AH224" s="32">
        <v>920399.4</v>
      </c>
      <c r="AI224" s="32">
        <v>503008.01</v>
      </c>
      <c r="AJ224" s="32">
        <v>3913229.11</v>
      </c>
      <c r="AK224" s="32">
        <v>5164323.6900000004</v>
      </c>
      <c r="AL224" s="32">
        <v>3864922.44</v>
      </c>
      <c r="AM224" s="32">
        <v>1345245.39</v>
      </c>
      <c r="AN224" s="32">
        <v>2149548.92</v>
      </c>
      <c r="AO224" s="32">
        <v>476882.08</v>
      </c>
      <c r="AP224" s="32">
        <v>3014774.77</v>
      </c>
      <c r="AQ224" s="32">
        <v>3967871.84</v>
      </c>
      <c r="AR224" s="32">
        <v>497369.88</v>
      </c>
      <c r="AS224" s="32">
        <v>557849.35</v>
      </c>
      <c r="AT224" s="32">
        <v>543098.98</v>
      </c>
      <c r="AU224" s="32">
        <v>779095.69</v>
      </c>
      <c r="AV224" s="32">
        <v>1357895.95</v>
      </c>
      <c r="AW224" s="32">
        <v>881297.02</v>
      </c>
      <c r="AX224" s="32">
        <v>532485.07999999996</v>
      </c>
      <c r="AY224" s="32">
        <v>4057679.17</v>
      </c>
      <c r="AZ224" s="30">
        <v>35</v>
      </c>
      <c r="BA224" s="30">
        <v>34</v>
      </c>
      <c r="BB224" s="30">
        <v>29</v>
      </c>
      <c r="BC224" s="50">
        <f t="shared" si="262"/>
        <v>66.736638814097944</v>
      </c>
      <c r="BD224" s="50">
        <f t="shared" si="263"/>
        <v>65.559449271918979</v>
      </c>
      <c r="BE224" s="50">
        <f t="shared" si="264"/>
        <v>58.376952161958698</v>
      </c>
      <c r="BF224" s="50">
        <f t="shared" si="265"/>
        <v>200.63107405508606</v>
      </c>
      <c r="BG224" s="50">
        <f t="shared" si="266"/>
        <v>190.35540340086735</v>
      </c>
      <c r="BH224" s="50">
        <f t="shared" si="267"/>
        <v>140.25150774423872</v>
      </c>
      <c r="BI224" s="50">
        <f t="shared" si="268"/>
        <v>33.26336118590207</v>
      </c>
      <c r="BJ224" s="50">
        <f t="shared" si="269"/>
        <v>34.440550728081014</v>
      </c>
      <c r="BK224" s="50">
        <f t="shared" si="270"/>
        <v>41.623047838041302</v>
      </c>
      <c r="BL224" s="50">
        <f t="shared" si="271"/>
        <v>86.711901541811258</v>
      </c>
      <c r="BM224" s="50">
        <f t="shared" si="272"/>
        <v>80.9016556315934</v>
      </c>
      <c r="BN224" s="50">
        <f t="shared" si="273"/>
        <v>62.582683161265294</v>
      </c>
      <c r="BO224" s="50">
        <f t="shared" si="274"/>
        <v>0.28843293001016468</v>
      </c>
      <c r="BP224" s="50">
        <f t="shared" si="275"/>
        <v>0.27862975747656343</v>
      </c>
      <c r="BQ224" s="50">
        <f t="shared" si="276"/>
        <v>0.26048820150543273</v>
      </c>
      <c r="BR224" s="50">
        <f t="shared" si="277"/>
        <v>0.9378826203277123</v>
      </c>
      <c r="BS224" s="50">
        <f t="shared" si="278"/>
        <v>0.90881832112431515</v>
      </c>
      <c r="BT224" s="50">
        <f t="shared" si="279"/>
        <v>0.78939852319864723</v>
      </c>
      <c r="BU224" s="50">
        <f t="shared" si="280"/>
        <v>0.49842727738447734</v>
      </c>
      <c r="BV224" s="50">
        <f t="shared" si="281"/>
        <v>0.52533313062519749</v>
      </c>
      <c r="BW224" s="50">
        <f t="shared" si="282"/>
        <v>0.71300481262817517</v>
      </c>
      <c r="BX224" s="50">
        <f t="shared" si="283"/>
        <v>1.0236001364703142</v>
      </c>
      <c r="BY224" s="50">
        <f t="shared" si="284"/>
        <v>1.1014138023570927</v>
      </c>
      <c r="BZ224" s="50">
        <f t="shared" si="285"/>
        <v>1.1115369881085047</v>
      </c>
      <c r="CA224" s="50">
        <f t="shared" si="286"/>
        <v>2.2759144328973151</v>
      </c>
      <c r="CB224" s="50">
        <f t="shared" si="287"/>
        <v>2.7775015897666679</v>
      </c>
      <c r="CC224" s="50">
        <f t="shared" si="288"/>
        <v>2.8730241104933283</v>
      </c>
      <c r="CD224" s="50">
        <f t="shared" si="289"/>
        <v>65.084580012463732</v>
      </c>
      <c r="CE224" s="50">
        <f t="shared" si="290"/>
        <v>71.08964363017175</v>
      </c>
      <c r="CF224" s="50">
        <f t="shared" si="291"/>
        <v>70.196728389069804</v>
      </c>
      <c r="CG224" s="50">
        <f t="shared" si="292"/>
        <v>72.414852075837359</v>
      </c>
      <c r="CH224" s="50">
        <f t="shared" si="293"/>
        <v>61.846011388879454</v>
      </c>
      <c r="CI224" s="50">
        <f t="shared" si="294"/>
        <v>56.97467131615047</v>
      </c>
      <c r="CJ224" s="50">
        <f t="shared" si="295"/>
        <v>8.785385531933267</v>
      </c>
      <c r="CK224" s="50">
        <f t="shared" si="296"/>
        <v>10.002516674860271</v>
      </c>
      <c r="CL224" s="50">
        <f t="shared" si="297"/>
        <v>10.801982669680411</v>
      </c>
      <c r="CM224" s="50">
        <f t="shared" si="298"/>
        <v>9.8505076246592385</v>
      </c>
      <c r="CN224" s="50">
        <f t="shared" si="299"/>
        <v>10.981978678153576</v>
      </c>
      <c r="CO224" s="50">
        <f t="shared" si="300"/>
        <v>15.818166078124635</v>
      </c>
      <c r="CP224" s="50">
        <f t="shared" si="301"/>
        <v>42.422103720082802</v>
      </c>
      <c r="CQ224" s="50">
        <f t="shared" si="302"/>
        <v>29.786179681392323</v>
      </c>
      <c r="CR224" s="50">
        <f t="shared" si="303"/>
        <v>42.482234454236412</v>
      </c>
      <c r="CS224" s="50">
        <f t="shared" si="304"/>
        <v>29.815811505876681</v>
      </c>
      <c r="CT224" s="50">
        <f t="shared" si="305"/>
        <v>44.670418588922971</v>
      </c>
      <c r="CU224" s="50">
        <f t="shared" si="306"/>
        <v>30.877368728608403</v>
      </c>
      <c r="CV224" s="50">
        <f t="shared" si="307"/>
        <v>8.5828295824851679</v>
      </c>
      <c r="CW224" s="50">
        <f t="shared" si="308"/>
        <v>9.0815247216389299</v>
      </c>
      <c r="CX224" s="50">
        <f t="shared" si="309"/>
        <v>9.7180595744835028</v>
      </c>
      <c r="CY224" s="50">
        <f t="shared" si="310"/>
        <v>6.42232983427769</v>
      </c>
      <c r="CZ224" s="50">
        <f t="shared" si="311"/>
        <v>6.5368027213288977</v>
      </c>
      <c r="DA224" s="50">
        <f t="shared" si="312"/>
        <v>8.3075627200132232</v>
      </c>
      <c r="DB224" s="33">
        <f t="shared" si="313"/>
        <v>163706.21142857143</v>
      </c>
      <c r="DC224" s="33">
        <f t="shared" si="314"/>
        <v>166745.8694117647</v>
      </c>
      <c r="DD224" s="33">
        <f t="shared" si="315"/>
        <v>197942.64827586207</v>
      </c>
      <c r="DE224" s="33">
        <f t="shared" si="316"/>
        <v>16042.231428571427</v>
      </c>
      <c r="DF224" s="33">
        <f t="shared" si="317"/>
        <v>15536.078235294119</v>
      </c>
      <c r="DG224" s="33">
        <f t="shared" si="318"/>
        <v>17150.685517241378</v>
      </c>
      <c r="DH224" s="50">
        <f t="shared" si="319"/>
        <v>9.7994030211681995</v>
      </c>
      <c r="DI224" s="50">
        <f t="shared" si="320"/>
        <v>9.3172192451311044</v>
      </c>
      <c r="DJ224" s="50">
        <f t="shared" si="321"/>
        <v>8.6644720916027094</v>
      </c>
      <c r="DK224" s="50">
        <f t="shared" si="322"/>
        <v>12.462466997063416</v>
      </c>
      <c r="DL224" s="50">
        <f t="shared" si="323"/>
        <v>12.641092568134804</v>
      </c>
      <c r="DM224" s="50">
        <f t="shared" si="324"/>
        <v>13.572299276934412</v>
      </c>
      <c r="DN224" s="50">
        <f t="shared" si="325"/>
        <v>20.546811171416795</v>
      </c>
      <c r="DO224" s="50">
        <f t="shared" si="326"/>
        <v>23.469832270428252</v>
      </c>
      <c r="DP224" s="50">
        <f t="shared" si="327"/>
        <v>12.192418405941394</v>
      </c>
    </row>
    <row r="225" spans="1:120" ht="20.100000000000001" customHeight="1" x14ac:dyDescent="0.25">
      <c r="A225" s="30">
        <f t="shared" si="328"/>
        <v>224</v>
      </c>
      <c r="B225" s="49" t="s">
        <v>235</v>
      </c>
      <c r="C225" s="49" t="s">
        <v>96</v>
      </c>
      <c r="D225" s="33">
        <v>5725010.3300000001</v>
      </c>
      <c r="E225" s="33">
        <v>5831792.3600000003</v>
      </c>
      <c r="F225" s="33">
        <v>5656692.8700000001</v>
      </c>
      <c r="G225" s="33">
        <v>6192196.0499999998</v>
      </c>
      <c r="H225" s="33">
        <v>2253773.27</v>
      </c>
      <c r="I225" s="33">
        <v>3196180.38</v>
      </c>
      <c r="J225" s="33">
        <v>4331122.24</v>
      </c>
      <c r="K225" s="33">
        <v>103463.21</v>
      </c>
      <c r="L225" s="33">
        <v>1861073.81</v>
      </c>
      <c r="M225" s="33">
        <v>4566741.1500000004</v>
      </c>
      <c r="N225" s="33">
        <v>653051.62</v>
      </c>
      <c r="O225" s="33">
        <v>272621.06</v>
      </c>
      <c r="P225" s="33">
        <v>113922.24000000001</v>
      </c>
      <c r="Q225" s="33">
        <v>344636.63</v>
      </c>
      <c r="R225" s="33">
        <v>1234590.72</v>
      </c>
      <c r="S225" s="33">
        <v>1474734.13</v>
      </c>
      <c r="T225" s="33">
        <v>337366.92</v>
      </c>
      <c r="U225" s="33">
        <v>4519905.05</v>
      </c>
      <c r="V225" s="33">
        <v>6107965.4699999997</v>
      </c>
      <c r="W225" s="33">
        <v>2579668.64</v>
      </c>
      <c r="X225" s="33">
        <v>3147302.2</v>
      </c>
      <c r="Y225" s="33">
        <v>4419547.8499999996</v>
      </c>
      <c r="Z225" s="33">
        <v>119126.57</v>
      </c>
      <c r="AA225" s="33">
        <v>1688417.62</v>
      </c>
      <c r="AB225" s="33">
        <v>4671265.13</v>
      </c>
      <c r="AC225" s="33">
        <v>678193.69</v>
      </c>
      <c r="AD225" s="33">
        <v>308952.81</v>
      </c>
      <c r="AE225" s="33">
        <v>135529.43</v>
      </c>
      <c r="AF225" s="33">
        <v>373340.21</v>
      </c>
      <c r="AG225" s="33">
        <v>1508294.17</v>
      </c>
      <c r="AH225" s="33">
        <v>1405669.34</v>
      </c>
      <c r="AI225" s="33">
        <v>308892.83</v>
      </c>
      <c r="AJ225" s="33">
        <v>4822542.6100000003</v>
      </c>
      <c r="AK225" s="33">
        <v>5475818.7300000004</v>
      </c>
      <c r="AL225" s="33">
        <v>2307131.48</v>
      </c>
      <c r="AM225" s="33">
        <v>2807496.12</v>
      </c>
      <c r="AN225" s="33">
        <v>3886037.58</v>
      </c>
      <c r="AO225" s="33">
        <v>180973.09</v>
      </c>
      <c r="AP225" s="33">
        <v>1589781.15</v>
      </c>
      <c r="AQ225" s="33">
        <v>4475770.0999999996</v>
      </c>
      <c r="AR225" s="33">
        <v>624678.18000000005</v>
      </c>
      <c r="AS225" s="33">
        <v>342348.5</v>
      </c>
      <c r="AT225" s="33">
        <v>217201.84</v>
      </c>
      <c r="AU225" s="33">
        <v>404376.23</v>
      </c>
      <c r="AV225" s="33">
        <v>1232218.73</v>
      </c>
      <c r="AW225" s="33">
        <v>1410875.45</v>
      </c>
      <c r="AX225" s="33">
        <v>301621.96999999997</v>
      </c>
      <c r="AY225" s="33">
        <v>4504894.63</v>
      </c>
      <c r="AZ225" s="31">
        <v>22</v>
      </c>
      <c r="BA225" s="31">
        <v>23</v>
      </c>
      <c r="BB225" s="31">
        <v>23</v>
      </c>
      <c r="BC225" s="50">
        <f t="shared" si="262"/>
        <v>30.055149981887286</v>
      </c>
      <c r="BD225" s="50">
        <f t="shared" si="263"/>
        <v>27.642880895330279</v>
      </c>
      <c r="BE225" s="50">
        <f t="shared" si="264"/>
        <v>29.032757079597477</v>
      </c>
      <c r="BF225" s="50">
        <f t="shared" si="265"/>
        <v>42.969782584570964</v>
      </c>
      <c r="BG225" s="50">
        <f t="shared" si="266"/>
        <v>38.203401734862993</v>
      </c>
      <c r="BH225" s="50">
        <f t="shared" si="267"/>
        <v>40.910081729060373</v>
      </c>
      <c r="BI225" s="50">
        <f t="shared" si="268"/>
        <v>69.944850018112732</v>
      </c>
      <c r="BJ225" s="50">
        <f t="shared" si="269"/>
        <v>72.357119104669721</v>
      </c>
      <c r="BK225" s="50">
        <f t="shared" si="270"/>
        <v>70.967242920402512</v>
      </c>
      <c r="BL225" s="50">
        <f t="shared" si="271"/>
        <v>73.795663176664334</v>
      </c>
      <c r="BM225" s="50">
        <f t="shared" si="272"/>
        <v>71.2132169810086</v>
      </c>
      <c r="BN225" s="50">
        <f t="shared" si="273"/>
        <v>72.245727484704361</v>
      </c>
      <c r="BO225" s="50">
        <f t="shared" si="274"/>
        <v>0.51616265928789518</v>
      </c>
      <c r="BP225" s="50">
        <f t="shared" si="275"/>
        <v>0.51527832229215276</v>
      </c>
      <c r="BQ225" s="50">
        <f t="shared" si="276"/>
        <v>0.51270800923682147</v>
      </c>
      <c r="BR225" s="50">
        <f t="shared" si="277"/>
        <v>0.62118293593571206</v>
      </c>
      <c r="BS225" s="50">
        <f t="shared" si="278"/>
        <v>0.57028357027579168</v>
      </c>
      <c r="BT225" s="50">
        <f t="shared" si="279"/>
        <v>0.59579795338165642</v>
      </c>
      <c r="BU225" s="50">
        <f t="shared" si="280"/>
        <v>2.3272168017882109</v>
      </c>
      <c r="BV225" s="50">
        <f t="shared" si="281"/>
        <v>2.6175679509907028</v>
      </c>
      <c r="BW225" s="50">
        <f t="shared" si="282"/>
        <v>2.4443852413270846</v>
      </c>
      <c r="BX225" s="50">
        <f t="shared" si="283"/>
        <v>0.92455249862445821</v>
      </c>
      <c r="BY225" s="50">
        <f t="shared" si="284"/>
        <v>0.95478476239650401</v>
      </c>
      <c r="BZ225" s="50">
        <f t="shared" si="285"/>
        <v>1.0330314330912849</v>
      </c>
      <c r="CA225" s="50">
        <f t="shared" si="286"/>
        <v>0.70514583097465855</v>
      </c>
      <c r="CB225" s="50">
        <f t="shared" si="287"/>
        <v>0.81964440529415949</v>
      </c>
      <c r="CC225" s="50">
        <f t="shared" si="288"/>
        <v>0.82177548298802272</v>
      </c>
      <c r="CD225" s="50">
        <f t="shared" si="289"/>
        <v>63.99329707921563</v>
      </c>
      <c r="CE225" s="50">
        <f t="shared" si="290"/>
        <v>76.7488280925254</v>
      </c>
      <c r="CF225" s="50">
        <f t="shared" si="291"/>
        <v>64.641728306858937</v>
      </c>
      <c r="CG225" s="50">
        <f t="shared" si="292"/>
        <v>90.096737088906821</v>
      </c>
      <c r="CH225" s="50">
        <f t="shared" si="293"/>
        <v>81.289051469289433</v>
      </c>
      <c r="CI225" s="50">
        <f t="shared" si="294"/>
        <v>87.105581234125253</v>
      </c>
      <c r="CJ225" s="50">
        <f t="shared" si="295"/>
        <v>4.402655500547338</v>
      </c>
      <c r="CK225" s="50">
        <f t="shared" si="296"/>
        <v>5.0581950981461592</v>
      </c>
      <c r="CL225" s="50">
        <f t="shared" si="297"/>
        <v>6.2520057160475071</v>
      </c>
      <c r="CM225" s="50">
        <f t="shared" si="298"/>
        <v>5.5593286759540188</v>
      </c>
      <c r="CN225" s="50">
        <f t="shared" si="299"/>
        <v>7.0555156845615006</v>
      </c>
      <c r="CO225" s="50">
        <f t="shared" si="300"/>
        <v>11.383522191089007</v>
      </c>
      <c r="CP225" s="50">
        <f t="shared" si="301"/>
        <v>25.363145007682331</v>
      </c>
      <c r="CQ225" s="50">
        <f t="shared" si="302"/>
        <v>20.231739564389567</v>
      </c>
      <c r="CR225" s="50">
        <f t="shared" si="303"/>
        <v>24.843959777551749</v>
      </c>
      <c r="CS225" s="50">
        <f t="shared" si="304"/>
        <v>19.90000943723587</v>
      </c>
      <c r="CT225" s="50">
        <f t="shared" si="305"/>
        <v>26.384795099283597</v>
      </c>
      <c r="CU225" s="50">
        <f t="shared" si="306"/>
        <v>20.876558037346658</v>
      </c>
      <c r="CV225" s="50">
        <f t="shared" si="307"/>
        <v>4.761931320392919</v>
      </c>
      <c r="CW225" s="50">
        <f t="shared" si="308"/>
        <v>5.2977333712889596</v>
      </c>
      <c r="CX225" s="50">
        <f t="shared" si="309"/>
        <v>6.0520963019864285</v>
      </c>
      <c r="CY225" s="50">
        <f t="shared" si="310"/>
        <v>1.807214381043746</v>
      </c>
      <c r="CZ225" s="50">
        <f t="shared" si="311"/>
        <v>2.0427093875475357</v>
      </c>
      <c r="DA225" s="50">
        <f t="shared" si="312"/>
        <v>3.1992737480901976</v>
      </c>
      <c r="DB225" s="33">
        <f t="shared" si="313"/>
        <v>260227.74227272728</v>
      </c>
      <c r="DC225" s="33">
        <f t="shared" si="314"/>
        <v>253556.18956521741</v>
      </c>
      <c r="DD225" s="33">
        <f t="shared" si="315"/>
        <v>245943.16826086957</v>
      </c>
      <c r="DE225" s="33">
        <f t="shared" si="316"/>
        <v>29684.164545454547</v>
      </c>
      <c r="DF225" s="33">
        <f t="shared" si="317"/>
        <v>29486.682173913043</v>
      </c>
      <c r="DG225" s="33">
        <f t="shared" si="318"/>
        <v>27159.92086956522</v>
      </c>
      <c r="DH225" s="50">
        <f t="shared" si="319"/>
        <v>11.406994614104041</v>
      </c>
      <c r="DI225" s="50">
        <f t="shared" si="320"/>
        <v>11.62924960517627</v>
      </c>
      <c r="DJ225" s="50">
        <f t="shared" si="321"/>
        <v>11.043169469443018</v>
      </c>
      <c r="DK225" s="50">
        <f t="shared" si="322"/>
        <v>6.0198429371218269</v>
      </c>
      <c r="DL225" s="50">
        <f t="shared" si="323"/>
        <v>6.4018090314861622</v>
      </c>
      <c r="DM225" s="50">
        <f t="shared" si="324"/>
        <v>7.1486332967552464</v>
      </c>
      <c r="DN225" s="50">
        <f t="shared" si="325"/>
        <v>9.1808500254208472</v>
      </c>
      <c r="DO225" s="50">
        <f t="shared" si="326"/>
        <v>12.102803059084648</v>
      </c>
      <c r="DP225" s="50">
        <f t="shared" si="327"/>
        <v>16.679762013065819</v>
      </c>
    </row>
    <row r="226" spans="1:120" ht="20.100000000000001" customHeight="1" x14ac:dyDescent="0.25">
      <c r="A226" s="30">
        <f t="shared" si="328"/>
        <v>225</v>
      </c>
      <c r="B226" s="49" t="s">
        <v>236</v>
      </c>
      <c r="C226" s="54" t="s">
        <v>11</v>
      </c>
      <c r="D226" s="32">
        <v>5691194.0199999996</v>
      </c>
      <c r="E226" s="32">
        <v>5241952.25</v>
      </c>
      <c r="F226" s="32">
        <v>4981423.5199999996</v>
      </c>
      <c r="G226" s="32">
        <v>2191728.16</v>
      </c>
      <c r="H226" s="32">
        <v>1821790.05</v>
      </c>
      <c r="I226" s="32">
        <v>1015358.94</v>
      </c>
      <c r="J226" s="32">
        <v>1127182.1299999999</v>
      </c>
      <c r="K226" s="32">
        <v>325216.92</v>
      </c>
      <c r="L226" s="32">
        <v>1064546.03</v>
      </c>
      <c r="M226" s="32">
        <v>4426897.17</v>
      </c>
      <c r="N226" s="32">
        <v>302895.78000000003</v>
      </c>
      <c r="O226" s="32">
        <v>437962.76</v>
      </c>
      <c r="P226" s="32">
        <v>411404.04</v>
      </c>
      <c r="Q226" s="32">
        <v>513750.42</v>
      </c>
      <c r="R226" s="32">
        <v>1327307.3999999999</v>
      </c>
      <c r="S226" s="32">
        <v>685449.71</v>
      </c>
      <c r="T226" s="32">
        <v>482614.93</v>
      </c>
      <c r="U226" s="32">
        <v>4426179.91</v>
      </c>
      <c r="V226" s="32">
        <v>1969471.34</v>
      </c>
      <c r="W226" s="32">
        <v>1634694.11</v>
      </c>
      <c r="X226" s="32">
        <v>1076643.3</v>
      </c>
      <c r="Y226" s="32">
        <v>1230142.23</v>
      </c>
      <c r="Z226" s="32">
        <v>138952.62</v>
      </c>
      <c r="AA226" s="32">
        <v>739329.11</v>
      </c>
      <c r="AB226" s="32">
        <v>4043456.83</v>
      </c>
      <c r="AC226" s="32">
        <v>273014.49</v>
      </c>
      <c r="AD226" s="32">
        <v>215290.11</v>
      </c>
      <c r="AE226" s="32">
        <v>181004.64</v>
      </c>
      <c r="AF226" s="32">
        <v>304519.71000000002</v>
      </c>
      <c r="AG226" s="32">
        <v>1169410.42</v>
      </c>
      <c r="AH226" s="32">
        <v>769715.06</v>
      </c>
      <c r="AI226" s="32">
        <v>630412.26</v>
      </c>
      <c r="AJ226" s="32">
        <v>4085512.28</v>
      </c>
      <c r="AK226" s="32">
        <v>1917607.06</v>
      </c>
      <c r="AL226" s="32">
        <v>1516708.94</v>
      </c>
      <c r="AM226" s="32">
        <v>1011846.89</v>
      </c>
      <c r="AN226" s="32">
        <v>1317230.57</v>
      </c>
      <c r="AO226" s="32">
        <v>214672.45</v>
      </c>
      <c r="AP226" s="32">
        <v>600376.49</v>
      </c>
      <c r="AQ226" s="32">
        <v>3888374.06</v>
      </c>
      <c r="AR226" s="32">
        <v>237859.58</v>
      </c>
      <c r="AS226" s="32">
        <v>308132.03999999998</v>
      </c>
      <c r="AT226" s="32">
        <v>278296.59000000003</v>
      </c>
      <c r="AU226" s="32">
        <v>402446.74</v>
      </c>
      <c r="AV226" s="32">
        <v>1107577.3500000001</v>
      </c>
      <c r="AW226" s="32">
        <v>618456.71</v>
      </c>
      <c r="AX226" s="32">
        <v>466379.65</v>
      </c>
      <c r="AY226" s="32">
        <v>3841840.72</v>
      </c>
      <c r="AZ226" s="30">
        <v>17</v>
      </c>
      <c r="BA226" s="30">
        <v>16</v>
      </c>
      <c r="BB226" s="30">
        <v>14</v>
      </c>
      <c r="BC226" s="50">
        <f t="shared" si="262"/>
        <v>48.57107963608042</v>
      </c>
      <c r="BD226" s="50">
        <f t="shared" si="263"/>
        <v>37.539470363656065</v>
      </c>
      <c r="BE226" s="50">
        <f t="shared" si="264"/>
        <v>31.308629516622659</v>
      </c>
      <c r="BF226" s="50">
        <f t="shared" si="265"/>
        <v>94.443125176230396</v>
      </c>
      <c r="BG226" s="50">
        <f t="shared" si="266"/>
        <v>60.101107983261414</v>
      </c>
      <c r="BH226" s="50">
        <f t="shared" si="267"/>
        <v>45.578693941182976</v>
      </c>
      <c r="BI226" s="50">
        <f t="shared" si="268"/>
        <v>51.428920363919573</v>
      </c>
      <c r="BJ226" s="50">
        <f t="shared" si="269"/>
        <v>62.460529636343928</v>
      </c>
      <c r="BK226" s="50">
        <f t="shared" si="270"/>
        <v>68.691370483377341</v>
      </c>
      <c r="BL226" s="50">
        <f t="shared" si="271"/>
        <v>90.079403583163625</v>
      </c>
      <c r="BM226" s="50">
        <f t="shared" si="272"/>
        <v>87.521855094755992</v>
      </c>
      <c r="BN226" s="50">
        <f t="shared" si="273"/>
        <v>76.816231952466751</v>
      </c>
      <c r="BO226" s="50">
        <f t="shared" si="274"/>
        <v>0.46326864733078937</v>
      </c>
      <c r="BP226" s="50">
        <f t="shared" si="275"/>
        <v>0.54666614239738065</v>
      </c>
      <c r="BQ226" s="50">
        <f t="shared" si="276"/>
        <v>0.52766122481839417</v>
      </c>
      <c r="BR226" s="50">
        <f t="shared" si="277"/>
        <v>0.90494209802599213</v>
      </c>
      <c r="BS226" s="50">
        <f t="shared" si="278"/>
        <v>0.82807559448961765</v>
      </c>
      <c r="BT226" s="50">
        <f t="shared" si="279"/>
        <v>0.66284267059347501</v>
      </c>
      <c r="BU226" s="50">
        <f t="shared" si="280"/>
        <v>1.0588383200301821</v>
      </c>
      <c r="BV226" s="50">
        <f t="shared" si="281"/>
        <v>1.6638628364031276</v>
      </c>
      <c r="BW226" s="50">
        <f t="shared" si="282"/>
        <v>2.1940075801435865</v>
      </c>
      <c r="BX226" s="50">
        <f t="shared" si="283"/>
        <v>2.5966696618069638</v>
      </c>
      <c r="BY226" s="50">
        <f t="shared" si="284"/>
        <v>2.6616037225502351</v>
      </c>
      <c r="BZ226" s="50">
        <f t="shared" si="285"/>
        <v>2.5977290258829142</v>
      </c>
      <c r="CA226" s="50">
        <f t="shared" si="286"/>
        <v>1.794232540071002</v>
      </c>
      <c r="CB226" s="50">
        <f t="shared" si="287"/>
        <v>1.5183246949105613</v>
      </c>
      <c r="CC226" s="50">
        <f t="shared" si="288"/>
        <v>1.4989510320084098</v>
      </c>
      <c r="CD226" s="50">
        <f t="shared" si="289"/>
        <v>69.207932779408523</v>
      </c>
      <c r="CE226" s="50">
        <f t="shared" si="290"/>
        <v>66.200558252806061</v>
      </c>
      <c r="CF226" s="50">
        <f t="shared" si="291"/>
        <v>65.979398483071449</v>
      </c>
      <c r="CG226" s="50">
        <f t="shared" si="292"/>
        <v>41.437015577540926</v>
      </c>
      <c r="CH226" s="50">
        <f t="shared" si="293"/>
        <v>48.434061583499371</v>
      </c>
      <c r="CI226" s="50">
        <f t="shared" si="294"/>
        <v>42.598974960667263</v>
      </c>
      <c r="CJ226" s="50">
        <f t="shared" si="295"/>
        <v>19.982531045273426</v>
      </c>
      <c r="CK226" s="50">
        <f t="shared" si="296"/>
        <v>10.931365469882897</v>
      </c>
      <c r="CL226" s="50">
        <f t="shared" si="297"/>
        <v>16.068570377499547</v>
      </c>
      <c r="CM226" s="50">
        <f t="shared" si="298"/>
        <v>30.549822256159274</v>
      </c>
      <c r="CN226" s="50">
        <f t="shared" si="299"/>
        <v>18.794420254871337</v>
      </c>
      <c r="CO226" s="50">
        <f t="shared" si="300"/>
        <v>35.756305181103947</v>
      </c>
      <c r="CP226" s="50">
        <f t="shared" si="301"/>
        <v>28.559435682577639</v>
      </c>
      <c r="CQ226" s="50">
        <f t="shared" si="302"/>
        <v>22.214966587977962</v>
      </c>
      <c r="CR226" s="50">
        <f t="shared" si="303"/>
        <v>29.640366408957057</v>
      </c>
      <c r="CS226" s="50">
        <f t="shared" si="304"/>
        <v>22.863531807257495</v>
      </c>
      <c r="CT226" s="50">
        <f t="shared" si="305"/>
        <v>28.11070753825571</v>
      </c>
      <c r="CU226" s="50">
        <f t="shared" si="306"/>
        <v>21.942512127537384</v>
      </c>
      <c r="CV226" s="50">
        <f t="shared" si="307"/>
        <v>7.6954459549421594</v>
      </c>
      <c r="CW226" s="50">
        <f t="shared" si="308"/>
        <v>4.1070597314197199</v>
      </c>
      <c r="CX226" s="50">
        <f t="shared" si="309"/>
        <v>6.1856222174821234</v>
      </c>
      <c r="CY226" s="50">
        <f t="shared" si="310"/>
        <v>5.7143882084694768</v>
      </c>
      <c r="CZ226" s="50">
        <f t="shared" si="311"/>
        <v>2.6507799646591592</v>
      </c>
      <c r="DA226" s="50">
        <f t="shared" si="312"/>
        <v>4.3094599191999645</v>
      </c>
      <c r="DB226" s="33">
        <f t="shared" si="313"/>
        <v>334776.1188235294</v>
      </c>
      <c r="DC226" s="33">
        <f t="shared" si="314"/>
        <v>327622.015625</v>
      </c>
      <c r="DD226" s="33">
        <f t="shared" si="315"/>
        <v>355815.96571428567</v>
      </c>
      <c r="DE226" s="33">
        <f t="shared" si="316"/>
        <v>17817.398823529413</v>
      </c>
      <c r="DF226" s="33">
        <f t="shared" si="317"/>
        <v>17063.405624999999</v>
      </c>
      <c r="DG226" s="33">
        <f t="shared" si="318"/>
        <v>16989.969999999998</v>
      </c>
      <c r="DH226" s="50">
        <f t="shared" si="319"/>
        <v>5.3221833403599206</v>
      </c>
      <c r="DI226" s="50">
        <f t="shared" si="320"/>
        <v>5.2082597661968402</v>
      </c>
      <c r="DJ226" s="50">
        <f t="shared" si="321"/>
        <v>4.7749318853338538</v>
      </c>
      <c r="DK226" s="50">
        <f t="shared" si="322"/>
        <v>9.0271113266315961</v>
      </c>
      <c r="DL226" s="50">
        <f t="shared" si="323"/>
        <v>5.8092805023166711</v>
      </c>
      <c r="DM226" s="50">
        <f t="shared" si="324"/>
        <v>8.0789504924487936</v>
      </c>
      <c r="DN226" s="50">
        <f t="shared" si="325"/>
        <v>20.949507447714904</v>
      </c>
      <c r="DO226" s="50">
        <f t="shared" si="326"/>
        <v>23.232564645856602</v>
      </c>
      <c r="DP226" s="50">
        <f t="shared" si="327"/>
        <v>22.861990511633653</v>
      </c>
    </row>
    <row r="227" spans="1:120" ht="20.100000000000001" customHeight="1" x14ac:dyDescent="0.25">
      <c r="A227" s="30">
        <f t="shared" si="328"/>
        <v>226</v>
      </c>
      <c r="B227" s="49" t="s">
        <v>237</v>
      </c>
      <c r="C227" s="54" t="s">
        <v>2</v>
      </c>
      <c r="D227" s="32">
        <v>5685696.1900000004</v>
      </c>
      <c r="E227" s="32">
        <v>6122973.4400000004</v>
      </c>
      <c r="F227" s="32">
        <v>8786749.1400000006</v>
      </c>
      <c r="G227" s="32">
        <v>2841529.82</v>
      </c>
      <c r="H227" s="32">
        <v>2766762.75</v>
      </c>
      <c r="I227" s="32">
        <v>609778.51</v>
      </c>
      <c r="J227" s="32">
        <v>616809.85</v>
      </c>
      <c r="K227" s="32">
        <v>92473.14</v>
      </c>
      <c r="L227" s="32">
        <v>2224719.9700000002</v>
      </c>
      <c r="M227" s="32">
        <v>4781907.08</v>
      </c>
      <c r="N227" s="32">
        <v>440581.19</v>
      </c>
      <c r="O227" s="32">
        <v>125342.87</v>
      </c>
      <c r="P227" s="32">
        <v>123243.29</v>
      </c>
      <c r="Q227" s="32">
        <v>173468.26</v>
      </c>
      <c r="R227" s="32">
        <v>1229921.22</v>
      </c>
      <c r="S227" s="32">
        <v>404417.16</v>
      </c>
      <c r="T227" s="32">
        <v>323297.74</v>
      </c>
      <c r="U227" s="32">
        <v>4969290.3899999997</v>
      </c>
      <c r="V227" s="32">
        <v>2811141.26</v>
      </c>
      <c r="W227" s="32">
        <v>2750119.59</v>
      </c>
      <c r="X227" s="32">
        <v>664739.06999999995</v>
      </c>
      <c r="Y227" s="32">
        <v>678894.43</v>
      </c>
      <c r="Z227" s="32">
        <v>146032.32000000001</v>
      </c>
      <c r="AA227" s="32">
        <v>2132246.83</v>
      </c>
      <c r="AB227" s="32">
        <v>5096273.6399999997</v>
      </c>
      <c r="AC227" s="32">
        <v>436844.41</v>
      </c>
      <c r="AD227" s="32">
        <v>197016.08</v>
      </c>
      <c r="AE227" s="32">
        <v>194348.43</v>
      </c>
      <c r="AF227" s="32">
        <v>237224.02</v>
      </c>
      <c r="AG227" s="32">
        <v>1166299.27</v>
      </c>
      <c r="AH227" s="32">
        <v>420804.42</v>
      </c>
      <c r="AI227" s="32">
        <v>364657.7</v>
      </c>
      <c r="AJ227" s="32">
        <v>4759897.63</v>
      </c>
      <c r="AK227" s="32">
        <v>3711536.84</v>
      </c>
      <c r="AL227" s="32">
        <v>3651496.27</v>
      </c>
      <c r="AM227" s="32">
        <v>1697205.39</v>
      </c>
      <c r="AN227" s="32">
        <v>1725322.33</v>
      </c>
      <c r="AO227" s="32">
        <v>421000.81</v>
      </c>
      <c r="AP227" s="32">
        <v>1986214.51</v>
      </c>
      <c r="AQ227" s="32">
        <v>7369662.6799999997</v>
      </c>
      <c r="AR227" s="32">
        <v>436108.16</v>
      </c>
      <c r="AS227" s="32">
        <v>554989.31999999995</v>
      </c>
      <c r="AT227" s="32">
        <v>552798.53</v>
      </c>
      <c r="AU227" s="32">
        <v>585826.03</v>
      </c>
      <c r="AV227" s="32">
        <v>1750662.2</v>
      </c>
      <c r="AW227" s="32">
        <v>1313695.18</v>
      </c>
      <c r="AX227" s="32">
        <v>391023.37</v>
      </c>
      <c r="AY227" s="32">
        <v>7020214.2699999996</v>
      </c>
      <c r="AZ227" s="30">
        <v>11</v>
      </c>
      <c r="BA227" s="30">
        <v>11</v>
      </c>
      <c r="BB227" s="30">
        <v>11</v>
      </c>
      <c r="BC227" s="50">
        <f t="shared" si="262"/>
        <v>78.293036178659577</v>
      </c>
      <c r="BD227" s="50">
        <f t="shared" si="263"/>
        <v>75.849864264736382</v>
      </c>
      <c r="BE227" s="50">
        <f t="shared" si="264"/>
        <v>53.514611214259155</v>
      </c>
      <c r="BF227" s="50">
        <f t="shared" si="265"/>
        <v>360.68165415970583</v>
      </c>
      <c r="BG227" s="50">
        <f t="shared" si="266"/>
        <v>314.07634762889421</v>
      </c>
      <c r="BH227" s="50">
        <f t="shared" si="267"/>
        <v>115.12135880140147</v>
      </c>
      <c r="BI227" s="50">
        <f t="shared" si="268"/>
        <v>21.706963821340437</v>
      </c>
      <c r="BJ227" s="50">
        <f t="shared" si="269"/>
        <v>24.150135735263625</v>
      </c>
      <c r="BK227" s="50">
        <f t="shared" si="270"/>
        <v>46.485388785740845</v>
      </c>
      <c r="BL227" s="50">
        <f t="shared" si="271"/>
        <v>98.860047387375545</v>
      </c>
      <c r="BM227" s="50">
        <f t="shared" si="272"/>
        <v>97.914939440584291</v>
      </c>
      <c r="BN227" s="50">
        <f t="shared" si="273"/>
        <v>98.370336979293597</v>
      </c>
      <c r="BO227" s="50">
        <f t="shared" si="274"/>
        <v>0.21459514720137621</v>
      </c>
      <c r="BP227" s="50">
        <f t="shared" si="275"/>
        <v>0.23646590780002283</v>
      </c>
      <c r="BQ227" s="50">
        <f t="shared" si="276"/>
        <v>0.45727833594668021</v>
      </c>
      <c r="BR227" s="50">
        <f t="shared" si="277"/>
        <v>0.99684940702465619</v>
      </c>
      <c r="BS227" s="50">
        <f t="shared" si="278"/>
        <v>0.99340507568155234</v>
      </c>
      <c r="BT227" s="50">
        <f t="shared" si="279"/>
        <v>0.98604155239695035</v>
      </c>
      <c r="BU227" s="50">
        <f t="shared" si="280"/>
        <v>0.27725280409111441</v>
      </c>
      <c r="BV227" s="50">
        <f t="shared" si="281"/>
        <v>0.31839392158927493</v>
      </c>
      <c r="BW227" s="50">
        <f t="shared" si="282"/>
        <v>0.86864853786613416</v>
      </c>
      <c r="BX227" s="50">
        <f t="shared" si="283"/>
        <v>2.000927862865082</v>
      </c>
      <c r="BY227" s="50">
        <f t="shared" si="284"/>
        <v>2.1781094842597843</v>
      </c>
      <c r="BZ227" s="50">
        <f t="shared" si="285"/>
        <v>2.3674153103650726</v>
      </c>
      <c r="CA227" s="50">
        <f t="shared" si="286"/>
        <v>4.5373241342991903</v>
      </c>
      <c r="CB227" s="50">
        <f t="shared" si="287"/>
        <v>4.1371414952336112</v>
      </c>
      <c r="CC227" s="50">
        <f t="shared" si="288"/>
        <v>2.1514757680565699</v>
      </c>
      <c r="CD227" s="50">
        <f t="shared" si="289"/>
        <v>64.19207252702715</v>
      </c>
      <c r="CE227" s="50">
        <f t="shared" si="290"/>
        <v>56.524324535617851</v>
      </c>
      <c r="CF227" s="50">
        <f t="shared" si="291"/>
        <v>59.12373749565085</v>
      </c>
      <c r="CG227" s="50">
        <f t="shared" si="292"/>
        <v>22.675100970666772</v>
      </c>
      <c r="CH227" s="50">
        <f t="shared" si="293"/>
        <v>24.367549631172274</v>
      </c>
      <c r="CI227" s="50">
        <f t="shared" si="294"/>
        <v>52.600711714979568</v>
      </c>
      <c r="CJ227" s="50">
        <f t="shared" si="295"/>
        <v>4.4111052123324193</v>
      </c>
      <c r="CK227" s="50">
        <f t="shared" si="296"/>
        <v>7.0084019897313876</v>
      </c>
      <c r="CL227" s="50">
        <f t="shared" si="297"/>
        <v>14.95308665722418</v>
      </c>
      <c r="CM227" s="50">
        <f t="shared" si="298"/>
        <v>4.1566193160031721</v>
      </c>
      <c r="CN227" s="50">
        <f t="shared" si="299"/>
        <v>6.8487530592318908</v>
      </c>
      <c r="CO227" s="50">
        <f t="shared" si="300"/>
        <v>21.196140088615103</v>
      </c>
      <c r="CP227" s="50">
        <f t="shared" si="301"/>
        <v>18.900181347731255</v>
      </c>
      <c r="CQ227" s="50">
        <f t="shared" si="302"/>
        <v>15.895838957937713</v>
      </c>
      <c r="CR227" s="50">
        <f t="shared" si="303"/>
        <v>20.146088544805863</v>
      </c>
      <c r="CS227" s="50">
        <f t="shared" si="304"/>
        <v>16.767993689027023</v>
      </c>
      <c r="CT227" s="50">
        <f t="shared" si="305"/>
        <v>19.228647517962123</v>
      </c>
      <c r="CU227" s="50">
        <f t="shared" si="306"/>
        <v>16.127539746741888</v>
      </c>
      <c r="CV227" s="50">
        <f t="shared" si="307"/>
        <v>2.204529855472281</v>
      </c>
      <c r="CW227" s="50">
        <f t="shared" si="308"/>
        <v>3.2176536764464552</v>
      </c>
      <c r="CX227" s="50">
        <f t="shared" si="309"/>
        <v>6.3162076344426037</v>
      </c>
      <c r="CY227" s="50">
        <f t="shared" si="310"/>
        <v>1.6264171863885675</v>
      </c>
      <c r="CZ227" s="50">
        <f t="shared" si="311"/>
        <v>2.3849902572825794</v>
      </c>
      <c r="DA227" s="50">
        <f t="shared" si="312"/>
        <v>4.7913147774240423</v>
      </c>
      <c r="DB227" s="33">
        <f t="shared" si="313"/>
        <v>516881.47181818186</v>
      </c>
      <c r="DC227" s="33">
        <f t="shared" si="314"/>
        <v>556633.9490909091</v>
      </c>
      <c r="DD227" s="33">
        <f t="shared" si="315"/>
        <v>798795.37636363646</v>
      </c>
      <c r="DE227" s="33">
        <f t="shared" si="316"/>
        <v>40052.835454545457</v>
      </c>
      <c r="DF227" s="33">
        <f t="shared" si="317"/>
        <v>39713.128181818181</v>
      </c>
      <c r="DG227" s="33">
        <f t="shared" si="318"/>
        <v>39646.196363636358</v>
      </c>
      <c r="DH227" s="50">
        <f t="shared" si="319"/>
        <v>7.7489400642773347</v>
      </c>
      <c r="DI227" s="50">
        <f t="shared" si="320"/>
        <v>7.1345142075285555</v>
      </c>
      <c r="DJ227" s="50">
        <f t="shared" si="321"/>
        <v>4.963248102926948</v>
      </c>
      <c r="DK227" s="50">
        <f t="shared" si="322"/>
        <v>3.050959006657723</v>
      </c>
      <c r="DL227" s="50">
        <f t="shared" si="323"/>
        <v>3.8743271112409063</v>
      </c>
      <c r="DM227" s="50">
        <f t="shared" si="324"/>
        <v>6.6671532402483038</v>
      </c>
      <c r="DN227" s="50">
        <f t="shared" si="325"/>
        <v>24.966998203309888</v>
      </c>
      <c r="DO227" s="50">
        <f t="shared" si="326"/>
        <v>24.860561003760097</v>
      </c>
      <c r="DP227" s="50">
        <f t="shared" si="327"/>
        <v>23.841908552108489</v>
      </c>
    </row>
    <row r="228" spans="1:120" ht="20.100000000000001" customHeight="1" x14ac:dyDescent="0.25">
      <c r="A228" s="30">
        <f t="shared" si="328"/>
        <v>227</v>
      </c>
      <c r="B228" s="49" t="s">
        <v>238</v>
      </c>
      <c r="C228" s="54" t="s">
        <v>11</v>
      </c>
      <c r="D228" s="32">
        <v>5653795.8799999999</v>
      </c>
      <c r="E228" s="32">
        <v>6809742.6900000004</v>
      </c>
      <c r="F228" s="32">
        <v>8844470.4100000001</v>
      </c>
      <c r="G228" s="32">
        <v>19118404.699999999</v>
      </c>
      <c r="H228" s="32">
        <v>9159952.1300000008</v>
      </c>
      <c r="I228" s="32">
        <v>3113617.45</v>
      </c>
      <c r="J228" s="32">
        <v>17907206.600000001</v>
      </c>
      <c r="K228" s="32">
        <v>-775508.39</v>
      </c>
      <c r="L228" s="32">
        <v>1211198.1000000001</v>
      </c>
      <c r="M228" s="32">
        <v>5029194.8</v>
      </c>
      <c r="N228" s="32">
        <v>637445.18999999994</v>
      </c>
      <c r="O228" s="32">
        <v>-466885.53</v>
      </c>
      <c r="P228" s="32">
        <v>-898536.1</v>
      </c>
      <c r="Q228" s="32">
        <v>-448683.24</v>
      </c>
      <c r="R228" s="32">
        <v>804850.73</v>
      </c>
      <c r="S228" s="32">
        <v>2566009.56</v>
      </c>
      <c r="T228" s="32">
        <v>446519.22</v>
      </c>
      <c r="U228" s="32">
        <v>4795952.17</v>
      </c>
      <c r="V228" s="32">
        <v>19823049.359999999</v>
      </c>
      <c r="W228" s="32">
        <v>9841556.2100000009</v>
      </c>
      <c r="X228" s="32">
        <v>2712456.55</v>
      </c>
      <c r="Y228" s="32">
        <v>17836342.870000001</v>
      </c>
      <c r="Z228" s="32">
        <v>-186683.88</v>
      </c>
      <c r="AA228" s="32">
        <v>1986706.49</v>
      </c>
      <c r="AB228" s="32">
        <v>5511044.1699999999</v>
      </c>
      <c r="AC228" s="32">
        <v>620317.29</v>
      </c>
      <c r="AD228" s="32">
        <v>389476.27</v>
      </c>
      <c r="AE228" s="32">
        <v>419577.85</v>
      </c>
      <c r="AF228" s="32">
        <v>408228.31</v>
      </c>
      <c r="AG228" s="32">
        <v>1297610.07</v>
      </c>
      <c r="AH228" s="32">
        <v>2019696.16</v>
      </c>
      <c r="AI228" s="32">
        <v>463173.76</v>
      </c>
      <c r="AJ228" s="32">
        <v>5353903.76</v>
      </c>
      <c r="AK228" s="32">
        <v>20939305.920000002</v>
      </c>
      <c r="AL228" s="32">
        <v>10947427.789999999</v>
      </c>
      <c r="AM228" s="32">
        <v>3169157.19</v>
      </c>
      <c r="AN228" s="32">
        <v>18568449.969999999</v>
      </c>
      <c r="AO228" s="32">
        <v>-4281287.72</v>
      </c>
      <c r="AP228" s="32">
        <v>2370855.9500000002</v>
      </c>
      <c r="AQ228" s="32">
        <v>7491977.5999999996</v>
      </c>
      <c r="AR228" s="32">
        <v>538971.1</v>
      </c>
      <c r="AS228" s="32">
        <v>-5876848.2400000002</v>
      </c>
      <c r="AT228" s="32">
        <v>-5981081.0999999996</v>
      </c>
      <c r="AU228" s="32">
        <v>-5774923.5300000003</v>
      </c>
      <c r="AV228" s="32">
        <v>1130444.1000000001</v>
      </c>
      <c r="AW228" s="32">
        <v>2416424.84</v>
      </c>
      <c r="AX228" s="32">
        <v>474596.94</v>
      </c>
      <c r="AY228" s="32">
        <v>7319690.7400000002</v>
      </c>
      <c r="AZ228" s="30">
        <v>33</v>
      </c>
      <c r="BA228" s="30">
        <v>33</v>
      </c>
      <c r="BB228" s="30">
        <v>30</v>
      </c>
      <c r="BC228" s="50">
        <f t="shared" si="262"/>
        <v>6.3352466850960649</v>
      </c>
      <c r="BD228" s="50">
        <f t="shared" si="263"/>
        <v>10.022204222569721</v>
      </c>
      <c r="BE228" s="50">
        <f t="shared" si="264"/>
        <v>11.322514504816978</v>
      </c>
      <c r="BF228" s="50">
        <f t="shared" si="265"/>
        <v>6.7637467252988523</v>
      </c>
      <c r="BG228" s="50">
        <f t="shared" si="266"/>
        <v>11.13853049630235</v>
      </c>
      <c r="BH228" s="50">
        <f t="shared" si="267"/>
        <v>12.768195265789331</v>
      </c>
      <c r="BI228" s="50">
        <f t="shared" si="268"/>
        <v>93.664753314903948</v>
      </c>
      <c r="BJ228" s="50">
        <f t="shared" si="269"/>
        <v>89.977795777430288</v>
      </c>
      <c r="BK228" s="50">
        <f t="shared" si="270"/>
        <v>88.677485495183006</v>
      </c>
      <c r="BL228" s="50">
        <f t="shared" si="271"/>
        <v>17.38751062379545</v>
      </c>
      <c r="BM228" s="50">
        <f t="shared" si="272"/>
        <v>15.207470330491576</v>
      </c>
      <c r="BN228" s="50">
        <f t="shared" si="273"/>
        <v>17.067429942295824</v>
      </c>
      <c r="BO228" s="50">
        <f t="shared" si="274"/>
        <v>0.16285968933380723</v>
      </c>
      <c r="BP228" s="50">
        <f t="shared" si="275"/>
        <v>0.13683346596883014</v>
      </c>
      <c r="BQ228" s="50">
        <f t="shared" si="276"/>
        <v>0.15134967711479902</v>
      </c>
      <c r="BR228" s="50">
        <f t="shared" si="277"/>
        <v>7.5677238383784193E-2</v>
      </c>
      <c r="BS228" s="50">
        <f t="shared" si="278"/>
        <v>0.11610974044329445</v>
      </c>
      <c r="BT228" s="50">
        <f t="shared" si="279"/>
        <v>0.13341790133683371</v>
      </c>
      <c r="BU228" s="50">
        <f t="shared" si="280"/>
        <v>14.784704995821906</v>
      </c>
      <c r="BV228" s="50">
        <f t="shared" si="281"/>
        <v>8.9778449709498869</v>
      </c>
      <c r="BW228" s="50">
        <f t="shared" si="282"/>
        <v>7.831960423407418</v>
      </c>
      <c r="BX228" s="50">
        <f t="shared" si="283"/>
        <v>0.29572529553158794</v>
      </c>
      <c r="BY228" s="50">
        <f t="shared" si="284"/>
        <v>0.34352649616769154</v>
      </c>
      <c r="BZ228" s="50">
        <f t="shared" si="285"/>
        <v>0.42238603532470859</v>
      </c>
      <c r="CA228" s="50">
        <f t="shared" si="286"/>
        <v>2.9419003063462403</v>
      </c>
      <c r="CB228" s="50">
        <f t="shared" si="287"/>
        <v>3.6282816069440824</v>
      </c>
      <c r="CC228" s="50">
        <f t="shared" si="288"/>
        <v>3.4543656668541578</v>
      </c>
      <c r="CD228" s="50">
        <f t="shared" si="289"/>
        <v>42.243799267127507</v>
      </c>
      <c r="CE228" s="50">
        <f t="shared" si="290"/>
        <v>56.545917868397247</v>
      </c>
      <c r="CF228" s="50">
        <f t="shared" si="291"/>
        <v>37.928442684946504</v>
      </c>
      <c r="CG228" s="50">
        <f t="shared" si="292"/>
        <v>145.24793075950669</v>
      </c>
      <c r="CH228" s="50">
        <f t="shared" si="293"/>
        <v>103.03124349742276</v>
      </c>
      <c r="CI228" s="50">
        <f t="shared" si="294"/>
        <v>91.999319152330585</v>
      </c>
      <c r="CJ228" s="50">
        <f t="shared" si="295"/>
        <v>-2.4420736841081725</v>
      </c>
      <c r="CK228" s="50">
        <f t="shared" si="296"/>
        <v>1.964764668275033</v>
      </c>
      <c r="CL228" s="50">
        <f t="shared" si="297"/>
        <v>-28.066108124370913</v>
      </c>
      <c r="CM228" s="50">
        <f t="shared" si="298"/>
        <v>-64.028203974230138</v>
      </c>
      <c r="CN228" s="50">
        <f t="shared" si="299"/>
        <v>-9.3966512386034449</v>
      </c>
      <c r="CO228" s="50">
        <f t="shared" si="300"/>
        <v>-180.5798332032783</v>
      </c>
      <c r="CP228" s="50">
        <f t="shared" si="301"/>
        <v>12.419504609366097</v>
      </c>
      <c r="CQ228" s="50">
        <f t="shared" si="302"/>
        <v>11.047464274568046</v>
      </c>
      <c r="CR228" s="50">
        <f t="shared" si="303"/>
        <v>23.565380351506064</v>
      </c>
      <c r="CS228" s="50">
        <f t="shared" si="304"/>
        <v>19.071183437035273</v>
      </c>
      <c r="CT228" s="50">
        <f t="shared" si="305"/>
        <v>18.052547434204829</v>
      </c>
      <c r="CU228" s="50">
        <f t="shared" si="306"/>
        <v>15.291959238970426</v>
      </c>
      <c r="CV228" s="50">
        <f t="shared" si="307"/>
        <v>-8.2579127352577864</v>
      </c>
      <c r="CW228" s="50">
        <f t="shared" si="308"/>
        <v>5.7193977471709729</v>
      </c>
      <c r="CX228" s="50">
        <f t="shared" si="309"/>
        <v>-66.446581508773463</v>
      </c>
      <c r="CY228" s="50">
        <f t="shared" si="310"/>
        <v>-13.716596892776398</v>
      </c>
      <c r="CZ228" s="50">
        <f t="shared" si="311"/>
        <v>-2.7414234061169789</v>
      </c>
      <c r="DA228" s="50">
        <f t="shared" si="312"/>
        <v>-48.406377335598997</v>
      </c>
      <c r="DB228" s="33">
        <f t="shared" si="313"/>
        <v>171327.14787878789</v>
      </c>
      <c r="DC228" s="33">
        <f t="shared" si="314"/>
        <v>206355.83909090911</v>
      </c>
      <c r="DD228" s="33">
        <f t="shared" si="315"/>
        <v>294815.68033333332</v>
      </c>
      <c r="DE228" s="33">
        <f t="shared" si="316"/>
        <v>19316.520909090908</v>
      </c>
      <c r="DF228" s="33">
        <f t="shared" si="317"/>
        <v>18797.493636363637</v>
      </c>
      <c r="DG228" s="33">
        <f t="shared" si="318"/>
        <v>17965.703333333331</v>
      </c>
      <c r="DH228" s="50">
        <f t="shared" si="319"/>
        <v>11.274641029311443</v>
      </c>
      <c r="DI228" s="50">
        <f t="shared" si="320"/>
        <v>9.1092618067776066</v>
      </c>
      <c r="DJ228" s="50">
        <f t="shared" si="321"/>
        <v>6.0938764563066696</v>
      </c>
      <c r="DK228" s="50">
        <f t="shared" si="322"/>
        <v>-7.9359646071976693</v>
      </c>
      <c r="DL228" s="50">
        <f t="shared" si="323"/>
        <v>5.9947685042413834</v>
      </c>
      <c r="DM228" s="50">
        <f t="shared" si="324"/>
        <v>-65.294169829214226</v>
      </c>
      <c r="DN228" s="50">
        <f t="shared" si="325"/>
        <v>13.692016380866608</v>
      </c>
      <c r="DO228" s="50">
        <f t="shared" si="326"/>
        <v>144.49326388416358</v>
      </c>
      <c r="DP228" s="50">
        <f t="shared" si="327"/>
        <v>28.419500615030952</v>
      </c>
    </row>
    <row r="229" spans="1:120" ht="20.100000000000001" customHeight="1" x14ac:dyDescent="0.25">
      <c r="A229" s="30">
        <f t="shared" si="328"/>
        <v>228</v>
      </c>
      <c r="B229" s="49" t="s">
        <v>239</v>
      </c>
      <c r="C229" s="54" t="s">
        <v>11</v>
      </c>
      <c r="D229" s="32">
        <v>5651499.7599999998</v>
      </c>
      <c r="E229" s="32">
        <v>5077388.41</v>
      </c>
      <c r="F229" s="32">
        <v>5275373.99</v>
      </c>
      <c r="G229" s="32">
        <v>4921582.41</v>
      </c>
      <c r="H229" s="32">
        <v>1602043.16</v>
      </c>
      <c r="I229" s="32">
        <v>1549016.52</v>
      </c>
      <c r="J229" s="32">
        <v>1972021.28</v>
      </c>
      <c r="K229" s="32">
        <v>123366.86</v>
      </c>
      <c r="L229" s="32">
        <v>2949561.13</v>
      </c>
      <c r="M229" s="32">
        <v>4244105.9800000004</v>
      </c>
      <c r="N229" s="32">
        <v>640962.47</v>
      </c>
      <c r="O229" s="32">
        <v>204133.9</v>
      </c>
      <c r="P229" s="32">
        <v>163756.75</v>
      </c>
      <c r="Q229" s="32">
        <v>267851.67</v>
      </c>
      <c r="R229" s="32">
        <v>797104.94</v>
      </c>
      <c r="S229" s="32">
        <v>853020.09</v>
      </c>
      <c r="T229" s="32">
        <v>458499.35</v>
      </c>
      <c r="U229" s="32">
        <v>4301546.16</v>
      </c>
      <c r="V229" s="32">
        <v>4579342.12</v>
      </c>
      <c r="W229" s="32">
        <v>1354391.36</v>
      </c>
      <c r="X229" s="32">
        <v>1384469.64</v>
      </c>
      <c r="Y229" s="32">
        <v>1520102.31</v>
      </c>
      <c r="Z229" s="32">
        <v>90248.84</v>
      </c>
      <c r="AA229" s="32">
        <v>3059239.81</v>
      </c>
      <c r="AB229" s="32">
        <v>3841020.21</v>
      </c>
      <c r="AC229" s="32">
        <v>574424.37</v>
      </c>
      <c r="AD229" s="32">
        <v>153352.76999999999</v>
      </c>
      <c r="AE229" s="32">
        <v>123160.21</v>
      </c>
      <c r="AF229" s="32">
        <v>198032.56</v>
      </c>
      <c r="AG229" s="32">
        <v>587417.74</v>
      </c>
      <c r="AH229" s="32">
        <v>715648.1</v>
      </c>
      <c r="AI229" s="32">
        <v>440766.85</v>
      </c>
      <c r="AJ229" s="32">
        <v>3729197.02</v>
      </c>
      <c r="AK229" s="32">
        <v>4593753.0199999996</v>
      </c>
      <c r="AL229" s="32">
        <v>1490189.17</v>
      </c>
      <c r="AM229" s="32">
        <v>1313173.33</v>
      </c>
      <c r="AN229" s="32">
        <v>1624762.05</v>
      </c>
      <c r="AO229" s="32">
        <v>320023.64</v>
      </c>
      <c r="AP229" s="32">
        <v>2968990.97</v>
      </c>
      <c r="AQ229" s="32">
        <v>3764621.09</v>
      </c>
      <c r="AR229" s="32">
        <v>534039.17000000004</v>
      </c>
      <c r="AS229" s="32">
        <v>429338.43</v>
      </c>
      <c r="AT229" s="32">
        <v>413639.12</v>
      </c>
      <c r="AU229" s="32">
        <v>465455.07</v>
      </c>
      <c r="AV229" s="32">
        <v>657416.41</v>
      </c>
      <c r="AW229" s="32">
        <v>797940.36</v>
      </c>
      <c r="AX229" s="32">
        <v>497680.43</v>
      </c>
      <c r="AY229" s="32">
        <v>3980237.95</v>
      </c>
      <c r="AZ229" s="30">
        <v>22</v>
      </c>
      <c r="BA229" s="30">
        <v>21</v>
      </c>
      <c r="BB229" s="30">
        <v>22</v>
      </c>
      <c r="BC229" s="50">
        <f t="shared" si="262"/>
        <v>59.931153931444584</v>
      </c>
      <c r="BD229" s="50">
        <f t="shared" si="263"/>
        <v>66.805225070189778</v>
      </c>
      <c r="BE229" s="50">
        <f t="shared" si="264"/>
        <v>64.631053456156422</v>
      </c>
      <c r="BF229" s="50">
        <f t="shared" si="265"/>
        <v>149.57045138985518</v>
      </c>
      <c r="BG229" s="50">
        <f t="shared" si="266"/>
        <v>201.25223084490941</v>
      </c>
      <c r="BH229" s="50">
        <f t="shared" si="267"/>
        <v>182.73389448011787</v>
      </c>
      <c r="BI229" s="50">
        <f t="shared" si="268"/>
        <v>40.068846068555416</v>
      </c>
      <c r="BJ229" s="50">
        <f t="shared" si="269"/>
        <v>33.194774929810222</v>
      </c>
      <c r="BK229" s="50">
        <f t="shared" si="270"/>
        <v>35.368946543843585</v>
      </c>
      <c r="BL229" s="50">
        <f t="shared" si="271"/>
        <v>78.549685833004801</v>
      </c>
      <c r="BM229" s="50">
        <f t="shared" si="272"/>
        <v>91.077398599571879</v>
      </c>
      <c r="BN229" s="50">
        <f t="shared" si="273"/>
        <v>80.822501362584148</v>
      </c>
      <c r="BO229" s="50">
        <f t="shared" si="274"/>
        <v>0.31473952703760577</v>
      </c>
      <c r="BP229" s="50">
        <f t="shared" si="275"/>
        <v>0.30232937477054017</v>
      </c>
      <c r="BQ229" s="50">
        <f t="shared" si="276"/>
        <v>0.28586067302329637</v>
      </c>
      <c r="BR229" s="50">
        <f t="shared" si="277"/>
        <v>0.87457479741040722</v>
      </c>
      <c r="BS229" s="50">
        <f t="shared" si="278"/>
        <v>0.95754676568499519</v>
      </c>
      <c r="BT229" s="50">
        <f t="shared" si="279"/>
        <v>0.90502022525171455</v>
      </c>
      <c r="BU229" s="50">
        <f t="shared" si="280"/>
        <v>0.6685812543237577</v>
      </c>
      <c r="BV229" s="50">
        <f t="shared" si="281"/>
        <v>0.4968889019524102</v>
      </c>
      <c r="BW229" s="50">
        <f t="shared" si="282"/>
        <v>0.54724385032400413</v>
      </c>
      <c r="BX229" s="50">
        <f t="shared" si="283"/>
        <v>1.1483094844692441</v>
      </c>
      <c r="BY229" s="50">
        <f t="shared" si="284"/>
        <v>1.108759353843604</v>
      </c>
      <c r="BZ229" s="50">
        <f t="shared" si="285"/>
        <v>1.1483799775548231</v>
      </c>
      <c r="CA229" s="50">
        <f t="shared" si="286"/>
        <v>1.0342324560876859</v>
      </c>
      <c r="CB229" s="50">
        <f t="shared" si="287"/>
        <v>0.97827451095280082</v>
      </c>
      <c r="CC229" s="50">
        <f t="shared" si="288"/>
        <v>1.1348000572018926</v>
      </c>
      <c r="CD229" s="50">
        <f t="shared" si="289"/>
        <v>41.854247696722567</v>
      </c>
      <c r="CE229" s="50">
        <f t="shared" si="290"/>
        <v>34.331630029167698</v>
      </c>
      <c r="CF229" s="50">
        <f t="shared" si="291"/>
        <v>36.980692520585549</v>
      </c>
      <c r="CG229" s="50">
        <f t="shared" si="292"/>
        <v>53.17847852400665</v>
      </c>
      <c r="CH229" s="50">
        <f t="shared" si="293"/>
        <v>50.927807944218721</v>
      </c>
      <c r="CI229" s="50">
        <f t="shared" si="294"/>
        <v>52.878851266601245</v>
      </c>
      <c r="CJ229" s="50">
        <f t="shared" si="295"/>
        <v>4.1477289821506815</v>
      </c>
      <c r="CK229" s="50">
        <f t="shared" si="296"/>
        <v>3.3487947827754785</v>
      </c>
      <c r="CL229" s="50">
        <f t="shared" si="297"/>
        <v>9.3461365495875093</v>
      </c>
      <c r="CM229" s="50">
        <f t="shared" si="298"/>
        <v>4.1825496934182889</v>
      </c>
      <c r="CN229" s="50">
        <f t="shared" si="299"/>
        <v>2.9500413699179733</v>
      </c>
      <c r="CO229" s="50">
        <f t="shared" si="300"/>
        <v>10.778868754861858</v>
      </c>
      <c r="CP229" s="50">
        <f t="shared" si="301"/>
        <v>33.161136565208935</v>
      </c>
      <c r="CQ229" s="50">
        <f t="shared" si="302"/>
        <v>24.903014062943168</v>
      </c>
      <c r="CR229" s="50">
        <f t="shared" si="303"/>
        <v>32.188536701294787</v>
      </c>
      <c r="CS229" s="50">
        <f t="shared" si="304"/>
        <v>24.35047509000794</v>
      </c>
      <c r="CT229" s="50">
        <f t="shared" si="305"/>
        <v>40.130277759241913</v>
      </c>
      <c r="CU229" s="50">
        <f t="shared" si="306"/>
        <v>28.637835021057917</v>
      </c>
      <c r="CV229" s="50">
        <f t="shared" si="307"/>
        <v>3.6120305877886123</v>
      </c>
      <c r="CW229" s="50">
        <f t="shared" si="308"/>
        <v>3.0203080327273994</v>
      </c>
      <c r="CX229" s="50">
        <f t="shared" si="309"/>
        <v>8.1385401454731738</v>
      </c>
      <c r="CY229" s="50">
        <f t="shared" si="310"/>
        <v>2.1829048082627893</v>
      </c>
      <c r="CZ229" s="50">
        <f t="shared" si="311"/>
        <v>1.7774657503501883</v>
      </c>
      <c r="DA229" s="50">
        <f t="shared" si="312"/>
        <v>6.0663687656389271</v>
      </c>
      <c r="DB229" s="33">
        <f t="shared" si="313"/>
        <v>256886.35272727272</v>
      </c>
      <c r="DC229" s="33">
        <f t="shared" si="314"/>
        <v>241780.40047619049</v>
      </c>
      <c r="DD229" s="33">
        <f t="shared" si="315"/>
        <v>239789.72681818184</v>
      </c>
      <c r="DE229" s="33">
        <f t="shared" si="316"/>
        <v>29134.657727272726</v>
      </c>
      <c r="DF229" s="33">
        <f t="shared" si="317"/>
        <v>27353.541428571429</v>
      </c>
      <c r="DG229" s="33">
        <f t="shared" si="318"/>
        <v>24274.507727272729</v>
      </c>
      <c r="DH229" s="50">
        <f t="shared" si="319"/>
        <v>11.341457970795348</v>
      </c>
      <c r="DI229" s="50">
        <f t="shared" si="320"/>
        <v>11.313382463879693</v>
      </c>
      <c r="DJ229" s="50">
        <f t="shared" si="321"/>
        <v>10.123247584196395</v>
      </c>
      <c r="DK229" s="50">
        <f t="shared" si="322"/>
        <v>4.7394794545651715</v>
      </c>
      <c r="DL229" s="50">
        <f t="shared" si="323"/>
        <v>3.9002838469078238</v>
      </c>
      <c r="DM229" s="50">
        <f t="shared" si="324"/>
        <v>8.8231672461955633</v>
      </c>
      <c r="DN229" s="50">
        <f t="shared" si="325"/>
        <v>24.664564972130918</v>
      </c>
      <c r="DO229" s="50">
        <f t="shared" si="326"/>
        <v>26.722404906584689</v>
      </c>
      <c r="DP229" s="50">
        <f t="shared" si="327"/>
        <v>22.632163031388323</v>
      </c>
    </row>
    <row r="230" spans="1:120" ht="20.100000000000001" customHeight="1" x14ac:dyDescent="0.25">
      <c r="A230" s="30">
        <f t="shared" si="328"/>
        <v>229</v>
      </c>
      <c r="B230" s="49" t="s">
        <v>240</v>
      </c>
      <c r="C230" s="49" t="s">
        <v>19</v>
      </c>
      <c r="D230" s="33">
        <v>5626456.2300000004</v>
      </c>
      <c r="E230" s="33">
        <v>5311452.16</v>
      </c>
      <c r="F230" s="33">
        <v>6686172.5499999998</v>
      </c>
      <c r="G230" s="33">
        <v>6997665.4000000004</v>
      </c>
      <c r="H230" s="33">
        <v>6178665.04</v>
      </c>
      <c r="I230" s="33">
        <v>3978456.46</v>
      </c>
      <c r="J230" s="33">
        <v>5408186.5300000003</v>
      </c>
      <c r="K230" s="33">
        <v>136886.15</v>
      </c>
      <c r="L230" s="33">
        <v>1589478.87</v>
      </c>
      <c r="M230" s="33">
        <v>3847286.59</v>
      </c>
      <c r="N230" s="33">
        <v>899884.72</v>
      </c>
      <c r="O230" s="33">
        <v>319340.56</v>
      </c>
      <c r="P230" s="33">
        <v>170186.75</v>
      </c>
      <c r="Q230" s="33">
        <v>492984.66</v>
      </c>
      <c r="R230" s="33">
        <v>2241023.92</v>
      </c>
      <c r="S230" s="33">
        <v>1934026.59</v>
      </c>
      <c r="T230" s="33">
        <v>853224.72</v>
      </c>
      <c r="U230" s="33">
        <v>4372220.0599999996</v>
      </c>
      <c r="V230" s="33">
        <v>5712782.6299999999</v>
      </c>
      <c r="W230" s="33">
        <v>4826864.5199999996</v>
      </c>
      <c r="X230" s="33">
        <v>2743190.93</v>
      </c>
      <c r="Y230" s="33">
        <v>4260189.91</v>
      </c>
      <c r="Z230" s="33">
        <v>260283.3</v>
      </c>
      <c r="AA230" s="33">
        <v>1452592.72</v>
      </c>
      <c r="AB230" s="33">
        <v>4093341.01</v>
      </c>
      <c r="AC230" s="33">
        <v>845084.78</v>
      </c>
      <c r="AD230" s="33">
        <v>372719.6</v>
      </c>
      <c r="AE230" s="33">
        <v>292405.74</v>
      </c>
      <c r="AF230" s="33">
        <v>536639.56000000006</v>
      </c>
      <c r="AG230" s="33">
        <v>1800684.93</v>
      </c>
      <c r="AH230" s="33">
        <v>1472230.41</v>
      </c>
      <c r="AI230" s="33">
        <v>606701.05000000005</v>
      </c>
      <c r="AJ230" s="33">
        <v>3799810.68</v>
      </c>
      <c r="AK230" s="33">
        <v>4488426.29</v>
      </c>
      <c r="AL230" s="33">
        <v>3654328.58</v>
      </c>
      <c r="AM230" s="33">
        <v>2714813.38</v>
      </c>
      <c r="AN230" s="33">
        <v>3296116.87</v>
      </c>
      <c r="AO230" s="33">
        <v>250073.1</v>
      </c>
      <c r="AP230" s="33">
        <v>1192309.42</v>
      </c>
      <c r="AQ230" s="33">
        <v>4705234.43</v>
      </c>
      <c r="AR230" s="33">
        <v>783423.27</v>
      </c>
      <c r="AS230" s="33">
        <v>385928.56</v>
      </c>
      <c r="AT230" s="33">
        <v>347853.28</v>
      </c>
      <c r="AU230" s="33">
        <v>562681.17000000004</v>
      </c>
      <c r="AV230" s="33">
        <v>1713507.88</v>
      </c>
      <c r="AW230" s="33">
        <v>1148884.55</v>
      </c>
      <c r="AX230" s="33">
        <v>628824.68999999994</v>
      </c>
      <c r="AY230" s="33">
        <v>4775790.54</v>
      </c>
      <c r="AZ230" s="31">
        <v>48</v>
      </c>
      <c r="BA230" s="31">
        <v>44</v>
      </c>
      <c r="BB230" s="31">
        <v>44</v>
      </c>
      <c r="BC230" s="50">
        <f t="shared" si="262"/>
        <v>22.714416582421904</v>
      </c>
      <c r="BD230" s="50">
        <f t="shared" si="263"/>
        <v>25.427060927749668</v>
      </c>
      <c r="BE230" s="50">
        <f t="shared" si="264"/>
        <v>26.56408600618904</v>
      </c>
      <c r="BF230" s="50">
        <f t="shared" si="265"/>
        <v>29.390237581173075</v>
      </c>
      <c r="BG230" s="50">
        <f t="shared" si="266"/>
        <v>34.09690062385036</v>
      </c>
      <c r="BH230" s="50">
        <f t="shared" si="267"/>
        <v>36.173153653984357</v>
      </c>
      <c r="BI230" s="50">
        <f t="shared" si="268"/>
        <v>77.285583417578096</v>
      </c>
      <c r="BJ230" s="50">
        <f t="shared" si="269"/>
        <v>74.572939072250335</v>
      </c>
      <c r="BK230" s="50">
        <f t="shared" si="270"/>
        <v>73.435913993810971</v>
      </c>
      <c r="BL230" s="50">
        <f t="shared" si="271"/>
        <v>73.56359544795508</v>
      </c>
      <c r="BM230" s="50">
        <f t="shared" si="272"/>
        <v>64.391282735092901</v>
      </c>
      <c r="BN230" s="50">
        <f t="shared" si="273"/>
        <v>82.363990327806547</v>
      </c>
      <c r="BO230" s="50">
        <f t="shared" si="274"/>
        <v>0.56854053924899006</v>
      </c>
      <c r="BP230" s="50">
        <f t="shared" si="275"/>
        <v>0.48018472041881283</v>
      </c>
      <c r="BQ230" s="50">
        <f t="shared" si="276"/>
        <v>0.60484749098998791</v>
      </c>
      <c r="BR230" s="50">
        <f t="shared" si="277"/>
        <v>0.52645540656089862</v>
      </c>
      <c r="BS230" s="50">
        <f t="shared" si="278"/>
        <v>0.48915570446940571</v>
      </c>
      <c r="BT230" s="50">
        <f t="shared" si="279"/>
        <v>0.67224895199934009</v>
      </c>
      <c r="BU230" s="50">
        <f t="shared" si="280"/>
        <v>3.4024903583650659</v>
      </c>
      <c r="BV230" s="50">
        <f t="shared" si="281"/>
        <v>2.9328178858007772</v>
      </c>
      <c r="BW230" s="50">
        <f t="shared" si="282"/>
        <v>2.7644811109518872</v>
      </c>
      <c r="BX230" s="50">
        <f t="shared" si="283"/>
        <v>0.8040476227971689</v>
      </c>
      <c r="BY230" s="50">
        <f t="shared" si="284"/>
        <v>0.92974868886268136</v>
      </c>
      <c r="BZ230" s="50">
        <f t="shared" si="285"/>
        <v>1.4896473993338097</v>
      </c>
      <c r="CA230" s="50">
        <f t="shared" si="286"/>
        <v>1.5530307047774001</v>
      </c>
      <c r="CB230" s="50">
        <f t="shared" si="287"/>
        <v>1.7595802272501679</v>
      </c>
      <c r="CC230" s="50">
        <f t="shared" si="288"/>
        <v>1.3460699018655935</v>
      </c>
      <c r="CD230" s="50">
        <f t="shared" si="289"/>
        <v>118.19505318240665</v>
      </c>
      <c r="CE230" s="50">
        <f t="shared" si="290"/>
        <v>100.60329585059851</v>
      </c>
      <c r="CF230" s="50">
        <f t="shared" si="291"/>
        <v>76.049485239564518</v>
      </c>
      <c r="CG230" s="50">
        <f t="shared" si="292"/>
        <v>109.83150407229955</v>
      </c>
      <c r="CH230" s="50">
        <f t="shared" si="293"/>
        <v>99.144495373729143</v>
      </c>
      <c r="CI230" s="50">
        <f t="shared" si="294"/>
        <v>63.081115041986223</v>
      </c>
      <c r="CJ230" s="50">
        <f t="shared" si="295"/>
        <v>4.5635300024491023</v>
      </c>
      <c r="CK230" s="50">
        <f t="shared" si="296"/>
        <v>6.5243091526484349</v>
      </c>
      <c r="CL230" s="50">
        <f t="shared" si="297"/>
        <v>8.5983045073020463</v>
      </c>
      <c r="CM230" s="50">
        <f t="shared" si="298"/>
        <v>8.6120144522588085</v>
      </c>
      <c r="CN230" s="50">
        <f t="shared" si="299"/>
        <v>17.918532594600915</v>
      </c>
      <c r="CO230" s="50">
        <f t="shared" si="300"/>
        <v>20.973842511451434</v>
      </c>
      <c r="CP230" s="50">
        <f t="shared" si="301"/>
        <v>46.244790929391108</v>
      </c>
      <c r="CQ230" s="50">
        <f t="shared" si="302"/>
        <v>31.6214961473183</v>
      </c>
      <c r="CR230" s="50">
        <f t="shared" si="303"/>
        <v>29.758359907570963</v>
      </c>
      <c r="CS230" s="50">
        <f t="shared" si="304"/>
        <v>22.933674507575727</v>
      </c>
      <c r="CT230" s="50">
        <f t="shared" si="305"/>
        <v>42.100731631346164</v>
      </c>
      <c r="CU230" s="50">
        <f t="shared" si="306"/>
        <v>29.627385551095298</v>
      </c>
      <c r="CV230" s="50">
        <f t="shared" si="307"/>
        <v>5.6756961566197059</v>
      </c>
      <c r="CW230" s="50">
        <f t="shared" si="308"/>
        <v>7.017282445032885</v>
      </c>
      <c r="CX230" s="50">
        <f t="shared" si="309"/>
        <v>5.7720400889145465</v>
      </c>
      <c r="CY230" s="50">
        <f t="shared" si="310"/>
        <v>2.4329017129846218</v>
      </c>
      <c r="CZ230" s="50">
        <f t="shared" si="311"/>
        <v>4.900416913479269</v>
      </c>
      <c r="DA230" s="50">
        <f t="shared" si="312"/>
        <v>3.740153251055419</v>
      </c>
      <c r="DB230" s="33">
        <f t="shared" si="313"/>
        <v>117217.83812500001</v>
      </c>
      <c r="DC230" s="33">
        <f t="shared" si="314"/>
        <v>120714.82181818182</v>
      </c>
      <c r="DD230" s="33">
        <f t="shared" si="315"/>
        <v>151958.46704545454</v>
      </c>
      <c r="DE230" s="33">
        <f t="shared" si="316"/>
        <v>18747.598333333332</v>
      </c>
      <c r="DF230" s="33">
        <f t="shared" si="317"/>
        <v>19206.472272727275</v>
      </c>
      <c r="DG230" s="33">
        <f t="shared" si="318"/>
        <v>17805.074318181818</v>
      </c>
      <c r="DH230" s="50">
        <f t="shared" si="319"/>
        <v>15.993810014940788</v>
      </c>
      <c r="DI230" s="50">
        <f t="shared" si="320"/>
        <v>15.910616429236557</v>
      </c>
      <c r="DJ230" s="50">
        <f t="shared" si="321"/>
        <v>11.717066290788443</v>
      </c>
      <c r="DK230" s="50">
        <f t="shared" si="322"/>
        <v>8.7619034050496811</v>
      </c>
      <c r="DL230" s="50">
        <f t="shared" si="323"/>
        <v>10.103443349097208</v>
      </c>
      <c r="DM230" s="50">
        <f t="shared" si="324"/>
        <v>8.415594509298149</v>
      </c>
      <c r="DN230" s="50">
        <f t="shared" si="325"/>
        <v>19.567093207902499</v>
      </c>
      <c r="DO230" s="50">
        <f t="shared" si="326"/>
        <v>10.985570939886475</v>
      </c>
      <c r="DP230" s="50">
        <f t="shared" si="327"/>
        <v>28.109604141148246</v>
      </c>
    </row>
    <row r="231" spans="1:120" ht="20.100000000000001" customHeight="1" x14ac:dyDescent="0.25">
      <c r="A231" s="30">
        <f t="shared" si="328"/>
        <v>230</v>
      </c>
      <c r="B231" s="49" t="s">
        <v>241</v>
      </c>
      <c r="C231" s="54" t="s">
        <v>11</v>
      </c>
      <c r="D231" s="32">
        <v>5623354.0700000003</v>
      </c>
      <c r="E231" s="32">
        <v>5469945.4400000004</v>
      </c>
      <c r="F231" s="32">
        <v>5517366.6200000001</v>
      </c>
      <c r="G231" s="32">
        <v>3766338.15</v>
      </c>
      <c r="H231" s="32">
        <v>1921345.27</v>
      </c>
      <c r="I231" s="32">
        <v>1054215.71</v>
      </c>
      <c r="J231" s="32">
        <v>1054215.71</v>
      </c>
      <c r="K231" s="32">
        <v>429810.86</v>
      </c>
      <c r="L231" s="32">
        <v>2712122.44</v>
      </c>
      <c r="M231" s="32">
        <v>4082247.82</v>
      </c>
      <c r="N231" s="32">
        <v>510840.21</v>
      </c>
      <c r="O231" s="32">
        <v>584283.12</v>
      </c>
      <c r="P231" s="32">
        <v>573333.32999999996</v>
      </c>
      <c r="Q231" s="32">
        <v>790763.61</v>
      </c>
      <c r="R231" s="32">
        <v>261600.54</v>
      </c>
      <c r="S231" s="32">
        <v>60744.04</v>
      </c>
      <c r="T231" s="32">
        <v>336156.06</v>
      </c>
      <c r="U231" s="32">
        <v>4012498.67</v>
      </c>
      <c r="V231" s="32">
        <v>3990776.11</v>
      </c>
      <c r="W231" s="32">
        <v>1939345.04</v>
      </c>
      <c r="X231" s="32">
        <v>908464.53</v>
      </c>
      <c r="Y231" s="32">
        <v>908464.53</v>
      </c>
      <c r="Z231" s="32">
        <v>565378.79</v>
      </c>
      <c r="AA231" s="32">
        <v>3082311.58</v>
      </c>
      <c r="AB231" s="32">
        <v>3879833.49</v>
      </c>
      <c r="AC231" s="32">
        <v>451064.8</v>
      </c>
      <c r="AD231" s="32">
        <v>651979.64</v>
      </c>
      <c r="AE231" s="32">
        <v>651559.04</v>
      </c>
      <c r="AF231" s="32">
        <v>859763.13</v>
      </c>
      <c r="AG231" s="32">
        <v>400949.6</v>
      </c>
      <c r="AH231" s="32">
        <v>91399.48</v>
      </c>
      <c r="AI231" s="32">
        <v>356120.9</v>
      </c>
      <c r="AJ231" s="32">
        <v>3937584.45</v>
      </c>
      <c r="AK231" s="32">
        <v>3578189.04</v>
      </c>
      <c r="AL231" s="32">
        <v>1534876.37</v>
      </c>
      <c r="AM231" s="32">
        <v>861256.25</v>
      </c>
      <c r="AN231" s="32">
        <v>861256.25</v>
      </c>
      <c r="AO231" s="32">
        <v>420908.79</v>
      </c>
      <c r="AP231" s="32">
        <v>2716932.79</v>
      </c>
      <c r="AQ231" s="32">
        <v>3912942.43</v>
      </c>
      <c r="AR231" s="32">
        <v>700567.62</v>
      </c>
      <c r="AS231" s="32">
        <v>413945.61</v>
      </c>
      <c r="AT231" s="32">
        <v>409434.38</v>
      </c>
      <c r="AU231" s="32">
        <v>623184.23</v>
      </c>
      <c r="AV231" s="32">
        <v>240012.98</v>
      </c>
      <c r="AW231" s="32">
        <v>98578.75</v>
      </c>
      <c r="AX231" s="32">
        <v>410490.76</v>
      </c>
      <c r="AY231" s="32">
        <v>3990993.87</v>
      </c>
      <c r="AZ231" s="30">
        <v>18</v>
      </c>
      <c r="BA231" s="30">
        <v>22</v>
      </c>
      <c r="BB231" s="30">
        <v>20</v>
      </c>
      <c r="BC231" s="50">
        <f t="shared" si="262"/>
        <v>72.009531061357308</v>
      </c>
      <c r="BD231" s="50">
        <f t="shared" si="263"/>
        <v>77.235893346068977</v>
      </c>
      <c r="BE231" s="50">
        <f t="shared" si="264"/>
        <v>75.930387121190222</v>
      </c>
      <c r="BF231" s="50">
        <f t="shared" si="265"/>
        <v>257.26446819882813</v>
      </c>
      <c r="BG231" s="50">
        <f t="shared" si="266"/>
        <v>339.28804903368103</v>
      </c>
      <c r="BH231" s="50">
        <f t="shared" si="267"/>
        <v>315.46160506817802</v>
      </c>
      <c r="BI231" s="50">
        <f t="shared" si="268"/>
        <v>27.990468938642699</v>
      </c>
      <c r="BJ231" s="50">
        <f t="shared" si="269"/>
        <v>22.764106653931034</v>
      </c>
      <c r="BK231" s="50">
        <f t="shared" si="270"/>
        <v>24.069612878809778</v>
      </c>
      <c r="BL231" s="50">
        <f t="shared" si="271"/>
        <v>100</v>
      </c>
      <c r="BM231" s="50">
        <f t="shared" si="272"/>
        <v>100</v>
      </c>
      <c r="BN231" s="50">
        <f t="shared" si="273"/>
        <v>100</v>
      </c>
      <c r="BO231" s="50">
        <f t="shared" si="274"/>
        <v>0.27990468938642699</v>
      </c>
      <c r="BP231" s="50">
        <f t="shared" si="275"/>
        <v>0.22764106653931032</v>
      </c>
      <c r="BQ231" s="50">
        <f t="shared" si="276"/>
        <v>0.24069612878809779</v>
      </c>
      <c r="BR231" s="50">
        <f t="shared" si="277"/>
        <v>1</v>
      </c>
      <c r="BS231" s="50">
        <f t="shared" si="278"/>
        <v>1</v>
      </c>
      <c r="BT231" s="50">
        <f t="shared" si="279"/>
        <v>1</v>
      </c>
      <c r="BU231" s="50">
        <f t="shared" si="280"/>
        <v>0.38870505787341958</v>
      </c>
      <c r="BV231" s="50">
        <f t="shared" si="281"/>
        <v>0.29473481392818829</v>
      </c>
      <c r="BW231" s="50">
        <f t="shared" si="282"/>
        <v>0.31699578773901138</v>
      </c>
      <c r="BX231" s="50">
        <f t="shared" si="283"/>
        <v>1.4930560788865972</v>
      </c>
      <c r="BY231" s="50">
        <f t="shared" si="284"/>
        <v>1.3706470343684605</v>
      </c>
      <c r="BZ231" s="50">
        <f t="shared" si="285"/>
        <v>1.5419438599588355</v>
      </c>
      <c r="CA231" s="50">
        <f t="shared" si="286"/>
        <v>1.8225352285823933</v>
      </c>
      <c r="CB231" s="50">
        <f t="shared" si="287"/>
        <v>2.134750423332433</v>
      </c>
      <c r="CC231" s="50">
        <f t="shared" si="288"/>
        <v>1.7821366985725795</v>
      </c>
      <c r="CD231" s="50">
        <f t="shared" si="289"/>
        <v>13.804826722672537</v>
      </c>
      <c r="CE231" s="50">
        <f t="shared" si="290"/>
        <v>21.751767027092797</v>
      </c>
      <c r="CF231" s="50">
        <f t="shared" si="291"/>
        <v>12.908941690690085</v>
      </c>
      <c r="CG231" s="50">
        <f t="shared" si="292"/>
        <v>4.1451141848881781</v>
      </c>
      <c r="CH231" s="50">
        <f t="shared" si="293"/>
        <v>6.3168307342512877</v>
      </c>
      <c r="CI231" s="50">
        <f t="shared" si="294"/>
        <v>6.6461764968578319</v>
      </c>
      <c r="CJ231" s="50">
        <f t="shared" si="295"/>
        <v>15.513294259040441</v>
      </c>
      <c r="CK231" s="50">
        <f t="shared" si="296"/>
        <v>16.337164051029664</v>
      </c>
      <c r="CL231" s="50">
        <f t="shared" si="297"/>
        <v>11.568578556710351</v>
      </c>
      <c r="CM231" s="50">
        <f t="shared" si="298"/>
        <v>15.847767551379427</v>
      </c>
      <c r="CN231" s="50">
        <f t="shared" si="299"/>
        <v>18.342687795372072</v>
      </c>
      <c r="CO231" s="50">
        <f t="shared" si="300"/>
        <v>15.49205749767553</v>
      </c>
      <c r="CP231" s="50">
        <f t="shared" si="301"/>
        <v>37.751413386755154</v>
      </c>
      <c r="CQ231" s="50">
        <f t="shared" si="302"/>
        <v>27.405463551044019</v>
      </c>
      <c r="CR231" s="50">
        <f t="shared" si="303"/>
        <v>40.984025579922509</v>
      </c>
      <c r="CS231" s="50">
        <f t="shared" si="304"/>
        <v>29.069978255578359</v>
      </c>
      <c r="CT231" s="50">
        <f t="shared" si="305"/>
        <v>41.003010361182334</v>
      </c>
      <c r="CU231" s="50">
        <f t="shared" si="306"/>
        <v>29.079528342091578</v>
      </c>
      <c r="CV231" s="50">
        <f t="shared" si="307"/>
        <v>10.390295768802622</v>
      </c>
      <c r="CW231" s="50">
        <f t="shared" si="308"/>
        <v>11.919307919093248</v>
      </c>
      <c r="CX231" s="50">
        <f t="shared" si="309"/>
        <v>7.5025938733068998</v>
      </c>
      <c r="CY231" s="50">
        <f t="shared" si="310"/>
        <v>7.6433184652731629</v>
      </c>
      <c r="CZ231" s="50">
        <f t="shared" si="311"/>
        <v>10.336095600982812</v>
      </c>
      <c r="DA231" s="50">
        <f t="shared" si="312"/>
        <v>7.628798645974336</v>
      </c>
      <c r="DB231" s="33">
        <f t="shared" si="313"/>
        <v>312408.55944444449</v>
      </c>
      <c r="DC231" s="33">
        <f t="shared" si="314"/>
        <v>248633.88363636367</v>
      </c>
      <c r="DD231" s="33">
        <f t="shared" si="315"/>
        <v>275868.33100000001</v>
      </c>
      <c r="DE231" s="33">
        <f t="shared" si="316"/>
        <v>28380.011666666669</v>
      </c>
      <c r="DF231" s="33">
        <f t="shared" si="317"/>
        <v>20502.945454545454</v>
      </c>
      <c r="DG231" s="33">
        <f t="shared" si="318"/>
        <v>35028.381000000001</v>
      </c>
      <c r="DH231" s="50">
        <f t="shared" si="319"/>
        <v>9.0842618771824917</v>
      </c>
      <c r="DI231" s="50">
        <f t="shared" si="320"/>
        <v>8.2462394725458168</v>
      </c>
      <c r="DJ231" s="50">
        <f t="shared" si="321"/>
        <v>12.69749988083989</v>
      </c>
      <c r="DK231" s="50">
        <f t="shared" si="322"/>
        <v>14.062134451370229</v>
      </c>
      <c r="DL231" s="50">
        <f t="shared" si="323"/>
        <v>15.717947087969492</v>
      </c>
      <c r="DM231" s="50">
        <f t="shared" si="324"/>
        <v>11.294957774620386</v>
      </c>
      <c r="DN231" s="50">
        <f t="shared" si="325"/>
        <v>25.032989099029002</v>
      </c>
      <c r="DO231" s="50">
        <f t="shared" si="326"/>
        <v>13.226775274271386</v>
      </c>
      <c r="DP231" s="50">
        <f t="shared" si="327"/>
        <v>-2.8025028088750079</v>
      </c>
    </row>
    <row r="232" spans="1:120" ht="20.100000000000001" customHeight="1" x14ac:dyDescent="0.25">
      <c r="A232" s="30">
        <f t="shared" si="328"/>
        <v>231</v>
      </c>
      <c r="B232" s="49" t="s">
        <v>242</v>
      </c>
      <c r="C232" s="54" t="s">
        <v>11</v>
      </c>
      <c r="D232" s="32">
        <v>5602715.6600000001</v>
      </c>
      <c r="E232" s="32">
        <v>5650060.96</v>
      </c>
      <c r="F232" s="32">
        <v>5895857.7199999997</v>
      </c>
      <c r="G232" s="32">
        <v>6254231.6399999997</v>
      </c>
      <c r="H232" s="32">
        <v>5273250.21</v>
      </c>
      <c r="I232" s="32">
        <v>398295.36</v>
      </c>
      <c r="J232" s="32">
        <v>398295.36</v>
      </c>
      <c r="K232" s="32">
        <v>501755.09</v>
      </c>
      <c r="L232" s="32">
        <v>5855936.2800000003</v>
      </c>
      <c r="M232" s="32">
        <v>4260502.3</v>
      </c>
      <c r="N232" s="32">
        <v>472822.93</v>
      </c>
      <c r="O232" s="32">
        <v>621929.24</v>
      </c>
      <c r="P232" s="32">
        <v>621929.24</v>
      </c>
      <c r="Q232" s="32">
        <v>718623.1</v>
      </c>
      <c r="R232" s="32">
        <v>1012381.98</v>
      </c>
      <c r="S232" s="32">
        <v>237736.69</v>
      </c>
      <c r="T232" s="32">
        <v>192896.95</v>
      </c>
      <c r="U232" s="32">
        <v>4465482.75</v>
      </c>
      <c r="V232" s="32">
        <v>5544004.5499999998</v>
      </c>
      <c r="W232" s="32">
        <v>4660659.59</v>
      </c>
      <c r="X232" s="32">
        <v>189823.35999999999</v>
      </c>
      <c r="Y232" s="32">
        <v>189823.35999999999</v>
      </c>
      <c r="Z232" s="32">
        <v>531211.62</v>
      </c>
      <c r="AA232" s="32">
        <v>5354181.1900000004</v>
      </c>
      <c r="AB232" s="32">
        <v>4308468.29</v>
      </c>
      <c r="AC232" s="32">
        <v>455428.03</v>
      </c>
      <c r="AD232" s="32">
        <v>664160.49</v>
      </c>
      <c r="AE232" s="32">
        <v>664160.25</v>
      </c>
      <c r="AF232" s="32">
        <v>729623.04000000004</v>
      </c>
      <c r="AG232" s="32">
        <v>989716.47999999998</v>
      </c>
      <c r="AH232" s="32">
        <v>52213.94</v>
      </c>
      <c r="AI232" s="32">
        <v>203057.33</v>
      </c>
      <c r="AJ232" s="32">
        <v>4254257.68</v>
      </c>
      <c r="AK232" s="32">
        <v>5239584.1900000004</v>
      </c>
      <c r="AL232" s="32">
        <v>4168052.67</v>
      </c>
      <c r="AM232" s="32">
        <v>416614.62</v>
      </c>
      <c r="AN232" s="32">
        <v>416614.62</v>
      </c>
      <c r="AO232" s="32">
        <v>621498.62</v>
      </c>
      <c r="AP232" s="32">
        <v>4822969.57</v>
      </c>
      <c r="AQ232" s="32">
        <v>4477313.17</v>
      </c>
      <c r="AR232" s="32">
        <v>405937.61</v>
      </c>
      <c r="AS232" s="32">
        <v>767004.5</v>
      </c>
      <c r="AT232" s="32">
        <v>767004.26</v>
      </c>
      <c r="AU232" s="32">
        <v>859353.53</v>
      </c>
      <c r="AV232" s="32">
        <v>1075274.98</v>
      </c>
      <c r="AW232" s="32">
        <v>135970.22</v>
      </c>
      <c r="AX232" s="32">
        <v>224819.64</v>
      </c>
      <c r="AY232" s="32">
        <v>4775801.93</v>
      </c>
      <c r="AZ232" s="30">
        <v>24</v>
      </c>
      <c r="BA232" s="30">
        <v>25</v>
      </c>
      <c r="BB232" s="30">
        <v>26</v>
      </c>
      <c r="BC232" s="50">
        <f t="shared" si="262"/>
        <v>93.631586053630727</v>
      </c>
      <c r="BD232" s="50">
        <f t="shared" si="263"/>
        <v>96.576060530109061</v>
      </c>
      <c r="BE232" s="50">
        <f t="shared" si="264"/>
        <v>92.048708353706203</v>
      </c>
      <c r="BF232" s="50">
        <f t="shared" si="265"/>
        <v>1470.2496860621225</v>
      </c>
      <c r="BG232" s="50">
        <f t="shared" si="266"/>
        <v>2820.612378792579</v>
      </c>
      <c r="BH232" s="50">
        <f t="shared" si="267"/>
        <v>1157.6573020889186</v>
      </c>
      <c r="BI232" s="50">
        <f t="shared" si="268"/>
        <v>6.3684139463692784</v>
      </c>
      <c r="BJ232" s="50">
        <f t="shared" si="269"/>
        <v>3.4239394698909473</v>
      </c>
      <c r="BK232" s="50">
        <f t="shared" si="270"/>
        <v>7.9512916462937868</v>
      </c>
      <c r="BL232" s="50">
        <f t="shared" si="271"/>
        <v>100</v>
      </c>
      <c r="BM232" s="50">
        <f t="shared" si="272"/>
        <v>100</v>
      </c>
      <c r="BN232" s="50">
        <f t="shared" si="273"/>
        <v>100</v>
      </c>
      <c r="BO232" s="50">
        <f t="shared" si="274"/>
        <v>6.3684139463692779E-2</v>
      </c>
      <c r="BP232" s="50">
        <f t="shared" si="275"/>
        <v>3.4239394698909471E-2</v>
      </c>
      <c r="BQ232" s="50">
        <f t="shared" si="276"/>
        <v>7.9512916462937872E-2</v>
      </c>
      <c r="BR232" s="50">
        <f t="shared" si="277"/>
        <v>1</v>
      </c>
      <c r="BS232" s="50">
        <f t="shared" si="278"/>
        <v>1</v>
      </c>
      <c r="BT232" s="50">
        <f t="shared" si="279"/>
        <v>1</v>
      </c>
      <c r="BU232" s="50">
        <f t="shared" si="280"/>
        <v>6.8015658121197989E-2</v>
      </c>
      <c r="BV232" s="50">
        <f t="shared" si="281"/>
        <v>3.5453294026457846E-2</v>
      </c>
      <c r="BW232" s="50">
        <f t="shared" si="282"/>
        <v>8.6381349488796375E-2</v>
      </c>
      <c r="BX232" s="50">
        <f t="shared" si="283"/>
        <v>0.89582797416182691</v>
      </c>
      <c r="BY232" s="50">
        <f t="shared" si="284"/>
        <v>1.0191299283836266</v>
      </c>
      <c r="BZ232" s="50">
        <f t="shared" si="285"/>
        <v>1.1252529792826937</v>
      </c>
      <c r="CA232" s="50">
        <f t="shared" si="286"/>
        <v>13.239547179259132</v>
      </c>
      <c r="CB232" s="50">
        <f t="shared" si="287"/>
        <v>24.552613492880962</v>
      </c>
      <c r="CC232" s="50">
        <f t="shared" si="288"/>
        <v>10.004576099609755</v>
      </c>
      <c r="CD232" s="50">
        <f t="shared" si="289"/>
        <v>53.620835521402988</v>
      </c>
      <c r="CE232" s="50">
        <f t="shared" si="290"/>
        <v>51.981094699753157</v>
      </c>
      <c r="CF232" s="50">
        <f t="shared" si="291"/>
        <v>54.120312929930741</v>
      </c>
      <c r="CG232" s="50">
        <f t="shared" si="292"/>
        <v>15.144295677066754</v>
      </c>
      <c r="CH232" s="50">
        <f t="shared" si="293"/>
        <v>3.4761690691243499</v>
      </c>
      <c r="CI232" s="50">
        <f t="shared" si="294"/>
        <v>8.0687742229540937</v>
      </c>
      <c r="CJ232" s="50">
        <f t="shared" si="295"/>
        <v>9.9441350400638502</v>
      </c>
      <c r="CK232" s="50">
        <f t="shared" si="296"/>
        <v>11.979796986277726</v>
      </c>
      <c r="CL232" s="50">
        <f t="shared" si="297"/>
        <v>14.638652079755968</v>
      </c>
      <c r="CM232" s="50">
        <f t="shared" si="298"/>
        <v>8.5683153984045752</v>
      </c>
      <c r="CN232" s="50">
        <f t="shared" si="299"/>
        <v>9.9214352512414692</v>
      </c>
      <c r="CO232" s="50">
        <f t="shared" si="300"/>
        <v>12.886223124148799</v>
      </c>
      <c r="CP232" s="50">
        <f t="shared" si="301"/>
        <v>31.503641249061182</v>
      </c>
      <c r="CQ232" s="50">
        <f t="shared" si="302"/>
        <v>23.956478276821926</v>
      </c>
      <c r="CR232" s="50">
        <f t="shared" si="303"/>
        <v>31.138506301969322</v>
      </c>
      <c r="CS232" s="50">
        <f t="shared" si="304"/>
        <v>23.744746817740527</v>
      </c>
      <c r="CT232" s="50">
        <f t="shared" si="305"/>
        <v>31.682942339277997</v>
      </c>
      <c r="CU232" s="50">
        <f t="shared" si="306"/>
        <v>24.060020057607495</v>
      </c>
      <c r="CV232" s="50">
        <f t="shared" si="307"/>
        <v>11.100496219006766</v>
      </c>
      <c r="CW232" s="50">
        <f t="shared" si="308"/>
        <v>11.754926091983263</v>
      </c>
      <c r="CX232" s="50">
        <f t="shared" si="309"/>
        <v>13.009209794838808</v>
      </c>
      <c r="CY232" s="50">
        <f t="shared" si="310"/>
        <v>8.9555694139937838</v>
      </c>
      <c r="CZ232" s="50">
        <f t="shared" si="311"/>
        <v>9.401874134823494</v>
      </c>
      <c r="DA232" s="50">
        <f t="shared" si="312"/>
        <v>10.541275748424948</v>
      </c>
      <c r="DB232" s="33">
        <f t="shared" si="313"/>
        <v>233446.48583333334</v>
      </c>
      <c r="DC232" s="33">
        <f t="shared" si="314"/>
        <v>226002.43839999998</v>
      </c>
      <c r="DD232" s="33">
        <f t="shared" si="315"/>
        <v>226763.75846153844</v>
      </c>
      <c r="DE232" s="33">
        <f t="shared" si="316"/>
        <v>19700.955416666668</v>
      </c>
      <c r="DF232" s="33">
        <f t="shared" si="317"/>
        <v>18217.121200000001</v>
      </c>
      <c r="DG232" s="33">
        <f t="shared" si="318"/>
        <v>15612.984999999999</v>
      </c>
      <c r="DH232" s="50">
        <f t="shared" si="319"/>
        <v>8.4391741200730497</v>
      </c>
      <c r="DI232" s="50">
        <f t="shared" si="320"/>
        <v>8.060586128614089</v>
      </c>
      <c r="DJ232" s="50">
        <f t="shared" si="321"/>
        <v>6.8851323976657968</v>
      </c>
      <c r="DK232" s="50">
        <f t="shared" si="322"/>
        <v>12.826335363233479</v>
      </c>
      <c r="DL232" s="50">
        <f t="shared" si="323"/>
        <v>12.913542794766592</v>
      </c>
      <c r="DM232" s="50">
        <f t="shared" si="324"/>
        <v>14.575547287799884</v>
      </c>
      <c r="DN232" s="50">
        <f t="shared" si="325"/>
        <v>19.322801095507259</v>
      </c>
      <c r="DO232" s="50">
        <f t="shared" si="326"/>
        <v>20.017552992670069</v>
      </c>
      <c r="DP232" s="50">
        <f t="shared" si="327"/>
        <v>18.970643005294392</v>
      </c>
    </row>
    <row r="233" spans="1:120" ht="20.100000000000001" customHeight="1" x14ac:dyDescent="0.25">
      <c r="A233" s="30">
        <f t="shared" si="328"/>
        <v>232</v>
      </c>
      <c r="B233" s="49" t="s">
        <v>243</v>
      </c>
      <c r="C233" s="54" t="s">
        <v>96</v>
      </c>
      <c r="D233" s="32">
        <v>5566912.6399999997</v>
      </c>
      <c r="E233" s="32">
        <v>5647831.6799999997</v>
      </c>
      <c r="F233" s="32">
        <v>5714156.0800000001</v>
      </c>
      <c r="G233" s="32">
        <v>2428702.06</v>
      </c>
      <c r="H233" s="32">
        <v>2375995.62</v>
      </c>
      <c r="I233" s="32">
        <v>954449.47</v>
      </c>
      <c r="J233" s="32">
        <v>1491732.41</v>
      </c>
      <c r="K233" s="32">
        <v>417826.33</v>
      </c>
      <c r="L233" s="32">
        <v>936969.65</v>
      </c>
      <c r="M233" s="32">
        <v>4401993.95</v>
      </c>
      <c r="N233" s="32">
        <v>351787.25</v>
      </c>
      <c r="O233" s="32">
        <v>585291.74</v>
      </c>
      <c r="P233" s="32">
        <v>548173.78</v>
      </c>
      <c r="Q233" s="32">
        <v>619317.4</v>
      </c>
      <c r="R233" s="32">
        <v>842067.58</v>
      </c>
      <c r="S233" s="32">
        <v>508511.17</v>
      </c>
      <c r="T233" s="32">
        <v>256509.34</v>
      </c>
      <c r="U233" s="32">
        <v>4403851.18</v>
      </c>
      <c r="V233" s="32">
        <v>2043064.15</v>
      </c>
      <c r="W233" s="32">
        <v>2001501.79</v>
      </c>
      <c r="X233" s="32">
        <v>668496.36</v>
      </c>
      <c r="Y233" s="32">
        <v>1114427.07</v>
      </c>
      <c r="Z233" s="32">
        <v>455858.84</v>
      </c>
      <c r="AA233" s="32">
        <v>928637.08</v>
      </c>
      <c r="AB233" s="32">
        <v>4518386.5999999996</v>
      </c>
      <c r="AC233" s="32">
        <v>300300.52</v>
      </c>
      <c r="AD233" s="32">
        <v>621819.5</v>
      </c>
      <c r="AE233" s="32">
        <v>593831.43000000005</v>
      </c>
      <c r="AF233" s="32">
        <v>645245.16</v>
      </c>
      <c r="AG233" s="32">
        <v>695917.42</v>
      </c>
      <c r="AH233" s="32">
        <v>528944.59</v>
      </c>
      <c r="AI233" s="32">
        <v>207931.02</v>
      </c>
      <c r="AJ233" s="32">
        <v>4494757.51</v>
      </c>
      <c r="AK233" s="32">
        <v>2079709.1</v>
      </c>
      <c r="AL233" s="32">
        <v>2014895.9</v>
      </c>
      <c r="AM233" s="32">
        <v>736193.28</v>
      </c>
      <c r="AN233" s="32">
        <v>1206930.8600000001</v>
      </c>
      <c r="AO233" s="32">
        <v>399873.87</v>
      </c>
      <c r="AP233" s="32">
        <v>872778.23999999999</v>
      </c>
      <c r="AQ233" s="32">
        <v>4529185.08</v>
      </c>
      <c r="AR233" s="32">
        <v>271351.49</v>
      </c>
      <c r="AS233" s="32">
        <v>554666.93999999994</v>
      </c>
      <c r="AT233" s="32">
        <v>542521.15</v>
      </c>
      <c r="AU233" s="32">
        <v>588398.38</v>
      </c>
      <c r="AV233" s="32">
        <v>715980.95</v>
      </c>
      <c r="AW233" s="32">
        <v>562788.96</v>
      </c>
      <c r="AX233" s="32">
        <v>190582.79</v>
      </c>
      <c r="AY233" s="32">
        <v>4558277.3099999996</v>
      </c>
      <c r="AZ233" s="30">
        <v>16</v>
      </c>
      <c r="BA233" s="30">
        <v>14</v>
      </c>
      <c r="BB233" s="30">
        <v>14</v>
      </c>
      <c r="BC233" s="50">
        <f t="shared" si="262"/>
        <v>38.579028092066594</v>
      </c>
      <c r="BD233" s="50">
        <f t="shared" si="263"/>
        <v>45.453153294281044</v>
      </c>
      <c r="BE233" s="50">
        <f t="shared" si="264"/>
        <v>41.966361545468061</v>
      </c>
      <c r="BF233" s="50">
        <f t="shared" si="265"/>
        <v>62.810839512429716</v>
      </c>
      <c r="BG233" s="50">
        <f t="shared" si="266"/>
        <v>83.328654247424183</v>
      </c>
      <c r="BH233" s="50">
        <f t="shared" si="267"/>
        <v>72.313855658641444</v>
      </c>
      <c r="BI233" s="50">
        <f t="shared" si="268"/>
        <v>61.420971907933406</v>
      </c>
      <c r="BJ233" s="50">
        <f t="shared" si="269"/>
        <v>54.546846705718963</v>
      </c>
      <c r="BK233" s="50">
        <f t="shared" si="270"/>
        <v>58.033638454531932</v>
      </c>
      <c r="BL233" s="50">
        <f t="shared" si="271"/>
        <v>63.982619376085012</v>
      </c>
      <c r="BM233" s="50">
        <f t="shared" si="272"/>
        <v>59.985653435356689</v>
      </c>
      <c r="BN233" s="50">
        <f t="shared" si="273"/>
        <v>60.997137814505798</v>
      </c>
      <c r="BO233" s="50">
        <f t="shared" si="274"/>
        <v>0.39298746672945134</v>
      </c>
      <c r="BP233" s="50">
        <f t="shared" si="275"/>
        <v>0.32720282424807856</v>
      </c>
      <c r="BQ233" s="50">
        <f t="shared" si="276"/>
        <v>0.35398858426882873</v>
      </c>
      <c r="BR233" s="50">
        <f t="shared" si="277"/>
        <v>0.63555570894401481</v>
      </c>
      <c r="BS233" s="50">
        <f t="shared" si="278"/>
        <v>0.67558478145337597</v>
      </c>
      <c r="BT233" s="50">
        <f t="shared" si="279"/>
        <v>0.64962259990358728</v>
      </c>
      <c r="BU233" s="50">
        <f t="shared" si="280"/>
        <v>1.5920818886716339</v>
      </c>
      <c r="BV233" s="50">
        <f t="shared" si="281"/>
        <v>1.2000673826205606</v>
      </c>
      <c r="BW233" s="50">
        <f t="shared" si="282"/>
        <v>1.3828608513429483</v>
      </c>
      <c r="BX233" s="50">
        <f t="shared" si="283"/>
        <v>2.2921348532969086</v>
      </c>
      <c r="BY233" s="50">
        <f t="shared" si="284"/>
        <v>2.764392728441738</v>
      </c>
      <c r="BZ233" s="50">
        <f t="shared" si="285"/>
        <v>2.7475746872483269</v>
      </c>
      <c r="CA233" s="50">
        <f t="shared" si="286"/>
        <v>2.4893885896337711</v>
      </c>
      <c r="CB233" s="50">
        <f t="shared" si="287"/>
        <v>2.9940354349872602</v>
      </c>
      <c r="CC233" s="50">
        <f t="shared" si="288"/>
        <v>2.7369115621375948</v>
      </c>
      <c r="CD233" s="50">
        <f t="shared" si="289"/>
        <v>44.886970391819986</v>
      </c>
      <c r="CE233" s="50">
        <f t="shared" si="290"/>
        <v>36.564843221159741</v>
      </c>
      <c r="CF233" s="50">
        <f t="shared" si="291"/>
        <v>37.182374561015955</v>
      </c>
      <c r="CG233" s="50">
        <f t="shared" si="292"/>
        <v>32.379395433169492</v>
      </c>
      <c r="CH233" s="50">
        <f t="shared" si="293"/>
        <v>33.377339577254531</v>
      </c>
      <c r="CI233" s="50">
        <f t="shared" si="294"/>
        <v>35.167698454624933</v>
      </c>
      <c r="CJ233" s="50">
        <f t="shared" si="295"/>
        <v>24.098951849202944</v>
      </c>
      <c r="CK233" s="50">
        <f t="shared" si="296"/>
        <v>30.435632674578528</v>
      </c>
      <c r="CL233" s="50">
        <f t="shared" si="297"/>
        <v>26.670409818373152</v>
      </c>
      <c r="CM233" s="50">
        <f t="shared" si="298"/>
        <v>44.593368632591243</v>
      </c>
      <c r="CN233" s="50">
        <f t="shared" si="299"/>
        <v>49.089019792317579</v>
      </c>
      <c r="CO233" s="50">
        <f t="shared" si="300"/>
        <v>45.816205271112167</v>
      </c>
      <c r="CP233" s="50">
        <f t="shared" si="301"/>
        <v>26.46343232707077</v>
      </c>
      <c r="CQ233" s="50">
        <f t="shared" si="302"/>
        <v>20.925758411039112</v>
      </c>
      <c r="CR233" s="50">
        <f t="shared" si="303"/>
        <v>24.996645484031848</v>
      </c>
      <c r="CS233" s="50">
        <f t="shared" si="304"/>
        <v>19.997853052164615</v>
      </c>
      <c r="CT233" s="50">
        <f t="shared" si="305"/>
        <v>26.163006789733572</v>
      </c>
      <c r="CU233" s="50">
        <f t="shared" si="306"/>
        <v>20.737462950084485</v>
      </c>
      <c r="CV233" s="50">
        <f t="shared" si="307"/>
        <v>10.513758304639033</v>
      </c>
      <c r="CW233" s="50">
        <f t="shared" si="308"/>
        <v>11.009880166967017</v>
      </c>
      <c r="CX233" s="50">
        <f t="shared" si="309"/>
        <v>9.7068916605442102</v>
      </c>
      <c r="CY233" s="50">
        <f t="shared" si="310"/>
        <v>7.5055305699929225</v>
      </c>
      <c r="CZ233" s="50">
        <f t="shared" si="311"/>
        <v>8.0713956404593148</v>
      </c>
      <c r="DA233" s="50">
        <f t="shared" si="312"/>
        <v>6.9979514805272869</v>
      </c>
      <c r="DB233" s="33">
        <f t="shared" si="313"/>
        <v>347932.04</v>
      </c>
      <c r="DC233" s="33">
        <f t="shared" si="314"/>
        <v>403416.54857142858</v>
      </c>
      <c r="DD233" s="33">
        <f t="shared" si="315"/>
        <v>408154.00571428571</v>
      </c>
      <c r="DE233" s="33">
        <f t="shared" si="316"/>
        <v>21986.703125</v>
      </c>
      <c r="DF233" s="33">
        <f t="shared" si="317"/>
        <v>21450.037142857145</v>
      </c>
      <c r="DG233" s="33">
        <f t="shared" si="318"/>
        <v>19382.249285714286</v>
      </c>
      <c r="DH233" s="50">
        <f t="shared" si="319"/>
        <v>6.3192522094257253</v>
      </c>
      <c r="DI233" s="50">
        <f t="shared" si="320"/>
        <v>5.3170940108470095</v>
      </c>
      <c r="DJ233" s="50">
        <f t="shared" si="321"/>
        <v>4.7487588053422574</v>
      </c>
      <c r="DK233" s="50">
        <f t="shared" si="322"/>
        <v>11.124970698300739</v>
      </c>
      <c r="DL233" s="50">
        <f t="shared" si="323"/>
        <v>11.424652797018203</v>
      </c>
      <c r="DM233" s="50">
        <f t="shared" si="324"/>
        <v>10.297205252398356</v>
      </c>
      <c r="DN233" s="50">
        <f t="shared" si="325"/>
        <v>23.77849046337094</v>
      </c>
      <c r="DO233" s="50">
        <f t="shared" si="326"/>
        <v>23.234302367592772</v>
      </c>
      <c r="DP233" s="50">
        <f t="shared" si="327"/>
        <v>26.29340441381871</v>
      </c>
    </row>
    <row r="234" spans="1:120" ht="20.100000000000001" customHeight="1" x14ac:dyDescent="0.25">
      <c r="A234" s="30">
        <f t="shared" si="328"/>
        <v>233</v>
      </c>
      <c r="B234" s="49" t="s">
        <v>244</v>
      </c>
      <c r="C234" s="54" t="s">
        <v>15</v>
      </c>
      <c r="D234" s="32">
        <v>5559557.8200000003</v>
      </c>
      <c r="E234" s="32">
        <v>5310811.29</v>
      </c>
      <c r="F234" s="32">
        <v>4265116.3600000003</v>
      </c>
      <c r="G234" s="32">
        <v>3654946.88</v>
      </c>
      <c r="H234" s="32">
        <v>2399209.08</v>
      </c>
      <c r="I234" s="32">
        <v>806556.39</v>
      </c>
      <c r="J234" s="32">
        <v>971679.51</v>
      </c>
      <c r="K234" s="32">
        <v>370554.74</v>
      </c>
      <c r="L234" s="32">
        <v>2683267.37</v>
      </c>
      <c r="M234" s="32">
        <v>4305264.72</v>
      </c>
      <c r="N234" s="32">
        <v>460165.09</v>
      </c>
      <c r="O234" s="32">
        <v>468828.17</v>
      </c>
      <c r="P234" s="32">
        <v>456017.54</v>
      </c>
      <c r="Q234" s="32">
        <v>535950.43999999994</v>
      </c>
      <c r="R234" s="32">
        <v>933954.77</v>
      </c>
      <c r="S234" s="32">
        <v>464025.96</v>
      </c>
      <c r="T234" s="32">
        <v>302690.56</v>
      </c>
      <c r="U234" s="32">
        <v>4297980.32</v>
      </c>
      <c r="V234" s="32">
        <v>3349521.04</v>
      </c>
      <c r="W234" s="32">
        <v>2350975.85</v>
      </c>
      <c r="X234" s="32">
        <v>1017061.77</v>
      </c>
      <c r="Y234" s="32">
        <v>1017061.77</v>
      </c>
      <c r="Z234" s="32">
        <v>461511.3</v>
      </c>
      <c r="AA234" s="32">
        <v>2332459.27</v>
      </c>
      <c r="AB234" s="32">
        <v>4050416.4</v>
      </c>
      <c r="AC234" s="32">
        <v>412262.65</v>
      </c>
      <c r="AD234" s="32">
        <v>612494.52</v>
      </c>
      <c r="AE234" s="32">
        <v>602874.75</v>
      </c>
      <c r="AF234" s="32">
        <v>666548.14</v>
      </c>
      <c r="AG234" s="32">
        <v>886765.55</v>
      </c>
      <c r="AH234" s="32">
        <v>389250.9</v>
      </c>
      <c r="AI234" s="32">
        <v>256243.35</v>
      </c>
      <c r="AJ234" s="32">
        <v>4208927.49</v>
      </c>
      <c r="AK234" s="32">
        <v>3006836.27</v>
      </c>
      <c r="AL234" s="32">
        <v>2201791.9900000002</v>
      </c>
      <c r="AM234" s="32">
        <v>639347.69999999995</v>
      </c>
      <c r="AN234" s="32">
        <v>1135888.3</v>
      </c>
      <c r="AO234" s="32">
        <v>219314.49</v>
      </c>
      <c r="AP234" s="32">
        <v>1870947.97</v>
      </c>
      <c r="AQ234" s="32">
        <v>3130746.66</v>
      </c>
      <c r="AR234" s="32">
        <v>567052.6</v>
      </c>
      <c r="AS234" s="32">
        <v>285318.45</v>
      </c>
      <c r="AT234" s="32">
        <v>284017.23</v>
      </c>
      <c r="AU234" s="32">
        <v>340064.07</v>
      </c>
      <c r="AV234" s="32">
        <v>549297.31999999995</v>
      </c>
      <c r="AW234" s="32">
        <v>456487.13</v>
      </c>
      <c r="AX234" s="32">
        <v>131825.63</v>
      </c>
      <c r="AY234" s="32">
        <v>3250253.86</v>
      </c>
      <c r="AZ234" s="30">
        <v>26</v>
      </c>
      <c r="BA234" s="30">
        <v>26</v>
      </c>
      <c r="BB234" s="30">
        <v>22</v>
      </c>
      <c r="BC234" s="50">
        <f t="shared" si="262"/>
        <v>73.414674907669252</v>
      </c>
      <c r="BD234" s="50">
        <f t="shared" si="263"/>
        <v>69.635605871578591</v>
      </c>
      <c r="BE234" s="50">
        <f t="shared" si="264"/>
        <v>62.223140936104251</v>
      </c>
      <c r="BF234" s="50">
        <f t="shared" si="265"/>
        <v>276.14736570909065</v>
      </c>
      <c r="BG234" s="50">
        <f t="shared" si="266"/>
        <v>229.33309842134761</v>
      </c>
      <c r="BH234" s="50">
        <f t="shared" si="267"/>
        <v>164.71231986455007</v>
      </c>
      <c r="BI234" s="50">
        <f t="shared" si="268"/>
        <v>26.585325092330752</v>
      </c>
      <c r="BJ234" s="50">
        <f t="shared" si="269"/>
        <v>30.364394128421416</v>
      </c>
      <c r="BK234" s="50">
        <f t="shared" si="270"/>
        <v>37.776859063895756</v>
      </c>
      <c r="BL234" s="50">
        <f t="shared" si="271"/>
        <v>83.00642153090169</v>
      </c>
      <c r="BM234" s="50">
        <f t="shared" si="272"/>
        <v>100</v>
      </c>
      <c r="BN234" s="50">
        <f t="shared" si="273"/>
        <v>56.286141867998808</v>
      </c>
      <c r="BO234" s="50">
        <f t="shared" si="274"/>
        <v>0.22067527011500646</v>
      </c>
      <c r="BP234" s="50">
        <f t="shared" si="275"/>
        <v>0.30364394128421418</v>
      </c>
      <c r="BQ234" s="50">
        <f t="shared" si="276"/>
        <v>0.21263136485978332</v>
      </c>
      <c r="BR234" s="50">
        <f t="shared" si="277"/>
        <v>0.9420293247784296</v>
      </c>
      <c r="BS234" s="50">
        <f t="shared" si="278"/>
        <v>1</v>
      </c>
      <c r="BT234" s="50">
        <f t="shared" si="279"/>
        <v>0.79026694941973885</v>
      </c>
      <c r="BU234" s="50">
        <f t="shared" si="280"/>
        <v>0.36212548956684848</v>
      </c>
      <c r="BV234" s="50">
        <f t="shared" si="281"/>
        <v>0.43604695828193391</v>
      </c>
      <c r="BW234" s="50">
        <f t="shared" si="282"/>
        <v>0.60711912795736378</v>
      </c>
      <c r="BX234" s="50">
        <f t="shared" si="283"/>
        <v>1.5211049578920284</v>
      </c>
      <c r="BY234" s="50">
        <f t="shared" si="284"/>
        <v>1.5855434931078982</v>
      </c>
      <c r="BZ234" s="50">
        <f t="shared" si="285"/>
        <v>1.4184730983040856</v>
      </c>
      <c r="CA234" s="50">
        <f t="shared" si="286"/>
        <v>2.9746327841999989</v>
      </c>
      <c r="CB234" s="50">
        <f t="shared" si="287"/>
        <v>2.3115369384103386</v>
      </c>
      <c r="CC234" s="50">
        <f t="shared" si="288"/>
        <v>3.4438099800781332</v>
      </c>
      <c r="CD234" s="50">
        <f t="shared" si="289"/>
        <v>49.850939353203295</v>
      </c>
      <c r="CE234" s="50">
        <f t="shared" si="290"/>
        <v>49.549091508671538</v>
      </c>
      <c r="CF234" s="50">
        <f t="shared" si="291"/>
        <v>38.217682589094125</v>
      </c>
      <c r="CG234" s="50">
        <f t="shared" si="292"/>
        <v>29.930148032628864</v>
      </c>
      <c r="CH234" s="50">
        <f t="shared" si="293"/>
        <v>25.86897960988972</v>
      </c>
      <c r="CI234" s="50">
        <f t="shared" si="294"/>
        <v>40.052762925489397</v>
      </c>
      <c r="CJ234" s="50">
        <f t="shared" si="295"/>
        <v>12.827222539551656</v>
      </c>
      <c r="CK234" s="50">
        <f t="shared" si="296"/>
        <v>18.286032918903533</v>
      </c>
      <c r="CL234" s="50">
        <f t="shared" si="297"/>
        <v>9.4889918964560049</v>
      </c>
      <c r="CM234" s="50">
        <f t="shared" si="298"/>
        <v>13.809832897867347</v>
      </c>
      <c r="CN234" s="50">
        <f t="shared" si="299"/>
        <v>19.786467696818562</v>
      </c>
      <c r="CO234" s="50">
        <f t="shared" si="300"/>
        <v>11.722105238447652</v>
      </c>
      <c r="CP234" s="50">
        <f t="shared" si="301"/>
        <v>29.133936739666979</v>
      </c>
      <c r="CQ234" s="50">
        <f t="shared" si="302"/>
        <v>22.561022667806348</v>
      </c>
      <c r="CR234" s="50">
        <f t="shared" si="303"/>
        <v>31.11766212481265</v>
      </c>
      <c r="CS234" s="50">
        <f t="shared" si="304"/>
        <v>23.732624286109779</v>
      </c>
      <c r="CT234" s="50">
        <f t="shared" si="305"/>
        <v>36.233200037974335</v>
      </c>
      <c r="CU234" s="50">
        <f t="shared" si="306"/>
        <v>26.596453748333378</v>
      </c>
      <c r="CV234" s="50">
        <f t="shared" si="307"/>
        <v>8.4328319837493844</v>
      </c>
      <c r="CW234" s="50">
        <f t="shared" si="308"/>
        <v>11.532974654047631</v>
      </c>
      <c r="CX234" s="50">
        <f t="shared" si="309"/>
        <v>6.6895818523459925</v>
      </c>
      <c r="CY234" s="50">
        <f t="shared" si="310"/>
        <v>6.6651836710279948</v>
      </c>
      <c r="CZ234" s="50">
        <f t="shared" si="311"/>
        <v>8.690033872395416</v>
      </c>
      <c r="DA234" s="50">
        <f t="shared" si="312"/>
        <v>5.1420517399436196</v>
      </c>
      <c r="DB234" s="33">
        <f t="shared" si="313"/>
        <v>213829.14692307694</v>
      </c>
      <c r="DC234" s="33">
        <f t="shared" si="314"/>
        <v>204261.9726923077</v>
      </c>
      <c r="DD234" s="33">
        <f t="shared" si="315"/>
        <v>193868.92545454548</v>
      </c>
      <c r="DE234" s="33">
        <f t="shared" si="316"/>
        <v>17698.657307692309</v>
      </c>
      <c r="DF234" s="33">
        <f t="shared" si="317"/>
        <v>15856.255769230771</v>
      </c>
      <c r="DG234" s="33">
        <f t="shared" si="318"/>
        <v>25775.118181818179</v>
      </c>
      <c r="DH234" s="50">
        <f t="shared" si="319"/>
        <v>8.2770087999552455</v>
      </c>
      <c r="DI234" s="50">
        <f t="shared" si="320"/>
        <v>7.7627056863472186</v>
      </c>
      <c r="DJ234" s="50">
        <f t="shared" si="321"/>
        <v>13.295126138129557</v>
      </c>
      <c r="DK234" s="50">
        <f t="shared" si="322"/>
        <v>9.6401630732567849</v>
      </c>
      <c r="DL234" s="50">
        <f t="shared" si="323"/>
        <v>12.550778094018852</v>
      </c>
      <c r="DM234" s="50">
        <f t="shared" si="324"/>
        <v>7.9731487091245503</v>
      </c>
      <c r="DN234" s="50">
        <f t="shared" si="325"/>
        <v>18.741121229679013</v>
      </c>
      <c r="DO234" s="50">
        <f t="shared" si="326"/>
        <v>23.448228674363953</v>
      </c>
      <c r="DP234" s="50">
        <f t="shared" si="327"/>
        <v>22.781272812216354</v>
      </c>
    </row>
    <row r="235" spans="1:120" ht="20.100000000000001" customHeight="1" x14ac:dyDescent="0.25">
      <c r="A235" s="30">
        <f t="shared" si="328"/>
        <v>234</v>
      </c>
      <c r="B235" s="49" t="s">
        <v>245</v>
      </c>
      <c r="C235" s="49" t="s">
        <v>15</v>
      </c>
      <c r="D235" s="33">
        <v>5534815.6500000004</v>
      </c>
      <c r="E235" s="33">
        <v>5185535.8099999996</v>
      </c>
      <c r="F235" s="33">
        <v>4829214.49</v>
      </c>
      <c r="G235" s="33">
        <v>6707302.75</v>
      </c>
      <c r="H235" s="33">
        <v>5503081.8300000001</v>
      </c>
      <c r="I235" s="33">
        <v>848301.34</v>
      </c>
      <c r="J235" s="33">
        <v>2359615.7400000002</v>
      </c>
      <c r="K235" s="33">
        <v>437870.77</v>
      </c>
      <c r="L235" s="33">
        <v>4347687.01</v>
      </c>
      <c r="M235" s="33">
        <v>3692106.03</v>
      </c>
      <c r="N235" s="33">
        <v>675208.77</v>
      </c>
      <c r="O235" s="33">
        <v>544243.18000000005</v>
      </c>
      <c r="P235" s="33">
        <v>544157.06999999995</v>
      </c>
      <c r="Q235" s="33">
        <v>625293.89</v>
      </c>
      <c r="R235" s="33">
        <v>1605848.31</v>
      </c>
      <c r="S235" s="33">
        <v>348206.03</v>
      </c>
      <c r="T235" s="33">
        <v>528303.81999999995</v>
      </c>
      <c r="U235" s="33">
        <v>3788375.03</v>
      </c>
      <c r="V235" s="33">
        <v>6220233.0499999998</v>
      </c>
      <c r="W235" s="33">
        <v>5025330.84</v>
      </c>
      <c r="X235" s="33">
        <v>1763428.5</v>
      </c>
      <c r="Y235" s="33">
        <v>2310416.81</v>
      </c>
      <c r="Z235" s="33">
        <v>399090.43</v>
      </c>
      <c r="AA235" s="33">
        <v>3909816.24</v>
      </c>
      <c r="AB235" s="33">
        <v>3377755.13</v>
      </c>
      <c r="AC235" s="33">
        <v>597370.38</v>
      </c>
      <c r="AD235" s="33">
        <v>526728.81000000006</v>
      </c>
      <c r="AE235" s="33">
        <v>518356.09</v>
      </c>
      <c r="AF235" s="33">
        <v>595756.96</v>
      </c>
      <c r="AG235" s="33">
        <v>1506906.08</v>
      </c>
      <c r="AH235" s="33">
        <v>289977.42</v>
      </c>
      <c r="AI235" s="33">
        <v>510112.62</v>
      </c>
      <c r="AJ235" s="33">
        <v>3440508.25</v>
      </c>
      <c r="AK235" s="33">
        <v>5831518.8600000003</v>
      </c>
      <c r="AL235" s="33">
        <v>4645660.8</v>
      </c>
      <c r="AM235" s="33">
        <v>1698720.28</v>
      </c>
      <c r="AN235" s="33">
        <v>2320793.0499999998</v>
      </c>
      <c r="AO235" s="33">
        <v>486824.02</v>
      </c>
      <c r="AP235" s="33">
        <v>3510725.81</v>
      </c>
      <c r="AQ235" s="33">
        <v>3150901.58</v>
      </c>
      <c r="AR235" s="33">
        <v>545861.56999999995</v>
      </c>
      <c r="AS235" s="33">
        <v>630136.26</v>
      </c>
      <c r="AT235" s="33">
        <v>618902.44999999995</v>
      </c>
      <c r="AU235" s="33">
        <v>686450.82</v>
      </c>
      <c r="AV235" s="33">
        <v>1337408.42</v>
      </c>
      <c r="AW235" s="33">
        <v>139697.06</v>
      </c>
      <c r="AX235" s="33">
        <v>461412.95</v>
      </c>
      <c r="AY235" s="33">
        <v>4058239.53</v>
      </c>
      <c r="AZ235" s="31">
        <v>21</v>
      </c>
      <c r="BA235" s="31">
        <v>18</v>
      </c>
      <c r="BB235" s="31">
        <v>18</v>
      </c>
      <c r="BC235" s="50">
        <f t="shared" si="262"/>
        <v>64.820199296952865</v>
      </c>
      <c r="BD235" s="50">
        <f t="shared" si="263"/>
        <v>62.856426898667415</v>
      </c>
      <c r="BE235" s="50">
        <f t="shared" si="264"/>
        <v>60.202597201237552</v>
      </c>
      <c r="BF235" s="50">
        <f t="shared" si="265"/>
        <v>184.25402646280023</v>
      </c>
      <c r="BG235" s="50">
        <f t="shared" si="266"/>
        <v>169.22557969096493</v>
      </c>
      <c r="BH235" s="50">
        <f t="shared" si="267"/>
        <v>151.27267853546874</v>
      </c>
      <c r="BI235" s="50">
        <f t="shared" si="268"/>
        <v>35.179800703047142</v>
      </c>
      <c r="BJ235" s="50">
        <f t="shared" si="269"/>
        <v>37.143573101332592</v>
      </c>
      <c r="BK235" s="50">
        <f t="shared" si="270"/>
        <v>39.797402798762441</v>
      </c>
      <c r="BL235" s="50">
        <f t="shared" si="271"/>
        <v>35.950825620446146</v>
      </c>
      <c r="BM235" s="50">
        <f t="shared" si="272"/>
        <v>76.325124209947205</v>
      </c>
      <c r="BN235" s="50">
        <f t="shared" si="273"/>
        <v>73.195681105646202</v>
      </c>
      <c r="BO235" s="50">
        <f t="shared" si="274"/>
        <v>0.12647428804372965</v>
      </c>
      <c r="BP235" s="50">
        <f t="shared" si="275"/>
        <v>0.28349878305604642</v>
      </c>
      <c r="BQ235" s="50">
        <f t="shared" si="276"/>
        <v>0.29129980040911674</v>
      </c>
      <c r="BR235" s="50">
        <f t="shared" si="277"/>
        <v>0.74205256250313822</v>
      </c>
      <c r="BS235" s="50">
        <f t="shared" si="278"/>
        <v>0.8772689482198629</v>
      </c>
      <c r="BT235" s="50">
        <f t="shared" si="279"/>
        <v>0.84947904961775345</v>
      </c>
      <c r="BU235" s="50">
        <f t="shared" si="280"/>
        <v>0.54272898085182086</v>
      </c>
      <c r="BV235" s="50">
        <f t="shared" si="281"/>
        <v>0.59092721196533782</v>
      </c>
      <c r="BW235" s="50">
        <f t="shared" si="282"/>
        <v>0.66105790528825148</v>
      </c>
      <c r="BX235" s="50">
        <f t="shared" si="283"/>
        <v>0.82519245907007854</v>
      </c>
      <c r="BY235" s="50">
        <f t="shared" si="284"/>
        <v>0.83365619395884205</v>
      </c>
      <c r="BZ235" s="50">
        <f t="shared" si="285"/>
        <v>0.82812293090997569</v>
      </c>
      <c r="CA235" s="50">
        <f t="shared" si="286"/>
        <v>6.4871780468954583</v>
      </c>
      <c r="CB235" s="50">
        <f t="shared" si="287"/>
        <v>2.8497502677312974</v>
      </c>
      <c r="CC235" s="50">
        <f t="shared" si="288"/>
        <v>2.7348003404068382</v>
      </c>
      <c r="CD235" s="50">
        <f t="shared" si="289"/>
        <v>86.097216638673558</v>
      </c>
      <c r="CE235" s="50">
        <f t="shared" si="290"/>
        <v>86.23435124301345</v>
      </c>
      <c r="CF235" s="50">
        <f t="shared" si="291"/>
        <v>82.181736004275763</v>
      </c>
      <c r="CG235" s="50">
        <f t="shared" si="292"/>
        <v>23.937252516866454</v>
      </c>
      <c r="CH235" s="50">
        <f t="shared" si="293"/>
        <v>21.781439634828843</v>
      </c>
      <c r="CI235" s="50">
        <f t="shared" si="294"/>
        <v>9.1721252466486511</v>
      </c>
      <c r="CJ235" s="50">
        <f t="shared" si="295"/>
        <v>8.1141883747531764</v>
      </c>
      <c r="CK235" s="50">
        <f t="shared" si="296"/>
        <v>8.4679915650427287</v>
      </c>
      <c r="CL235" s="50">
        <f t="shared" si="297"/>
        <v>10.805697025560164</v>
      </c>
      <c r="CM235" s="50">
        <f t="shared" si="298"/>
        <v>10.071349869318217</v>
      </c>
      <c r="CN235" s="50">
        <f t="shared" si="299"/>
        <v>10.207396089796793</v>
      </c>
      <c r="CO235" s="50">
        <f t="shared" si="300"/>
        <v>13.866762782024267</v>
      </c>
      <c r="CP235" s="50">
        <f t="shared" si="301"/>
        <v>49.909444772906497</v>
      </c>
      <c r="CQ235" s="50">
        <f t="shared" si="302"/>
        <v>33.293062254024676</v>
      </c>
      <c r="CR235" s="50">
        <f t="shared" si="303"/>
        <v>53.520181612454529</v>
      </c>
      <c r="CS235" s="50">
        <f t="shared" si="304"/>
        <v>34.861984300904865</v>
      </c>
      <c r="CT235" s="50">
        <f t="shared" si="305"/>
        <v>53.264529766746961</v>
      </c>
      <c r="CU235" s="50">
        <f t="shared" si="306"/>
        <v>34.753331281419229</v>
      </c>
      <c r="CV235" s="50">
        <f t="shared" si="307"/>
        <v>9.833085949303479</v>
      </c>
      <c r="CW235" s="50">
        <f t="shared" si="308"/>
        <v>10.157654470040196</v>
      </c>
      <c r="CX235" s="50">
        <f t="shared" si="309"/>
        <v>13.0484214628454</v>
      </c>
      <c r="CY235" s="50">
        <f t="shared" si="310"/>
        <v>7.9112078466425526</v>
      </c>
      <c r="CZ235" s="50">
        <f t="shared" si="311"/>
        <v>7.6962235846559519</v>
      </c>
      <c r="DA235" s="50">
        <f t="shared" si="312"/>
        <v>10.080811713956402</v>
      </c>
      <c r="DB235" s="33">
        <f t="shared" si="313"/>
        <v>263562.65000000002</v>
      </c>
      <c r="DC235" s="33">
        <f t="shared" si="314"/>
        <v>288085.32277777774</v>
      </c>
      <c r="DD235" s="33">
        <f t="shared" si="315"/>
        <v>268289.69388888893</v>
      </c>
      <c r="DE235" s="33">
        <f t="shared" si="316"/>
        <v>32152.798571428571</v>
      </c>
      <c r="DF235" s="33">
        <f t="shared" si="317"/>
        <v>33187.243333333332</v>
      </c>
      <c r="DG235" s="33">
        <f t="shared" si="318"/>
        <v>30325.642777777775</v>
      </c>
      <c r="DH235" s="50">
        <f t="shared" si="319"/>
        <v>12.199300079669321</v>
      </c>
      <c r="DI235" s="50">
        <f t="shared" si="320"/>
        <v>11.519935487630931</v>
      </c>
      <c r="DJ235" s="50">
        <f t="shared" si="321"/>
        <v>11.30332005609467</v>
      </c>
      <c r="DK235" s="50">
        <f t="shared" si="322"/>
        <v>11.297465526245666</v>
      </c>
      <c r="DL235" s="50">
        <f t="shared" si="323"/>
        <v>11.488821634422385</v>
      </c>
      <c r="DM235" s="50">
        <f t="shared" si="324"/>
        <v>14.214544030327382</v>
      </c>
      <c r="DN235" s="50">
        <f t="shared" si="325"/>
        <v>19.532283206391117</v>
      </c>
      <c r="DO235" s="50">
        <f t="shared" si="326"/>
        <v>23.008441938050737</v>
      </c>
      <c r="DP235" s="50">
        <f t="shared" si="327"/>
        <v>21.340750872774851</v>
      </c>
    </row>
    <row r="236" spans="1:120" ht="20.100000000000001" customHeight="1" x14ac:dyDescent="0.25">
      <c r="A236" s="30">
        <f t="shared" si="328"/>
        <v>235</v>
      </c>
      <c r="B236" s="49" t="s">
        <v>246</v>
      </c>
      <c r="C236" s="54" t="s">
        <v>92</v>
      </c>
      <c r="D236" s="32">
        <v>5441533.0700000003</v>
      </c>
      <c r="E236" s="32">
        <v>5133718.62</v>
      </c>
      <c r="F236" s="32">
        <v>4331614.41</v>
      </c>
      <c r="G236" s="32">
        <v>4903930.82</v>
      </c>
      <c r="H236" s="32">
        <v>3463475.34</v>
      </c>
      <c r="I236" s="32">
        <v>2603062.1</v>
      </c>
      <c r="J236" s="32">
        <v>2988108.34</v>
      </c>
      <c r="K236" s="32">
        <v>152788.93</v>
      </c>
      <c r="L236" s="32">
        <v>1915822.48</v>
      </c>
      <c r="M236" s="32">
        <v>3229759.29</v>
      </c>
      <c r="N236" s="32">
        <v>1095421.47</v>
      </c>
      <c r="O236" s="32">
        <v>316905.51</v>
      </c>
      <c r="P236" s="32">
        <v>200753.86</v>
      </c>
      <c r="Q236" s="32">
        <v>407158.83</v>
      </c>
      <c r="R236" s="32">
        <v>744911.49</v>
      </c>
      <c r="S236" s="32">
        <v>382381.02</v>
      </c>
      <c r="T236" s="32">
        <v>753484.75</v>
      </c>
      <c r="U236" s="32">
        <v>3356879.84</v>
      </c>
      <c r="V236" s="32">
        <v>4536303.55</v>
      </c>
      <c r="W236" s="32">
        <v>3148007.6</v>
      </c>
      <c r="X236" s="32">
        <v>2274370.02</v>
      </c>
      <c r="Y236" s="32">
        <v>2773270</v>
      </c>
      <c r="Z236" s="32">
        <v>391842.29</v>
      </c>
      <c r="AA236" s="32">
        <v>1763033.55</v>
      </c>
      <c r="AB236" s="32">
        <v>2686777.53</v>
      </c>
      <c r="AC236" s="32">
        <v>1028047.57</v>
      </c>
      <c r="AD236" s="32">
        <v>638748.49</v>
      </c>
      <c r="AE236" s="32">
        <v>527780.51</v>
      </c>
      <c r="AF236" s="32">
        <v>740060.33</v>
      </c>
      <c r="AG236" s="32">
        <v>707048.55</v>
      </c>
      <c r="AH236" s="32">
        <v>282709.7</v>
      </c>
      <c r="AI236" s="32">
        <v>724884.57</v>
      </c>
      <c r="AJ236" s="32">
        <v>2941587.15</v>
      </c>
      <c r="AK236" s="32">
        <v>4142131.12</v>
      </c>
      <c r="AL236" s="32">
        <v>2686981.65</v>
      </c>
      <c r="AM236" s="32">
        <v>2180980.25</v>
      </c>
      <c r="AN236" s="32">
        <v>2770939.86</v>
      </c>
      <c r="AO236" s="32">
        <v>174428.64</v>
      </c>
      <c r="AP236" s="32">
        <v>1371191.26</v>
      </c>
      <c r="AQ236" s="32">
        <v>2340484.7999999998</v>
      </c>
      <c r="AR236" s="32">
        <v>939442.34</v>
      </c>
      <c r="AS236" s="32">
        <v>307052.48</v>
      </c>
      <c r="AT236" s="32">
        <v>251650.9</v>
      </c>
      <c r="AU236" s="32">
        <v>421830.8</v>
      </c>
      <c r="AV236" s="32">
        <v>624746.66</v>
      </c>
      <c r="AW236" s="32">
        <v>255655.14</v>
      </c>
      <c r="AX236" s="32">
        <v>656459.06999999995</v>
      </c>
      <c r="AY236" s="32">
        <v>2584809.9500000002</v>
      </c>
      <c r="AZ236" s="30">
        <v>40</v>
      </c>
      <c r="BA236" s="30">
        <v>40</v>
      </c>
      <c r="BB236" s="30">
        <v>38</v>
      </c>
      <c r="BC236" s="50">
        <f t="shared" si="262"/>
        <v>39.06707803027286</v>
      </c>
      <c r="BD236" s="50">
        <f t="shared" si="263"/>
        <v>38.864981819834348</v>
      </c>
      <c r="BE236" s="50">
        <f t="shared" si="264"/>
        <v>33.103521358348502</v>
      </c>
      <c r="BF236" s="50">
        <f t="shared" si="265"/>
        <v>64.114893504831898</v>
      </c>
      <c r="BG236" s="50">
        <f t="shared" si="266"/>
        <v>63.572373046980644</v>
      </c>
      <c r="BH236" s="50">
        <f t="shared" si="267"/>
        <v>49.484699390047396</v>
      </c>
      <c r="BI236" s="50">
        <f t="shared" si="268"/>
        <v>60.932921969727126</v>
      </c>
      <c r="BJ236" s="50">
        <f t="shared" si="269"/>
        <v>61.135018180165659</v>
      </c>
      <c r="BK236" s="50">
        <f t="shared" si="270"/>
        <v>66.896478641651498</v>
      </c>
      <c r="BL236" s="50">
        <f t="shared" si="271"/>
        <v>87.114046875556056</v>
      </c>
      <c r="BM236" s="50">
        <f t="shared" si="272"/>
        <v>82.010407208818464</v>
      </c>
      <c r="BN236" s="50">
        <f t="shared" si="273"/>
        <v>78.709043147547789</v>
      </c>
      <c r="BO236" s="50">
        <f t="shared" si="274"/>
        <v>0.53081134207354086</v>
      </c>
      <c r="BP236" s="50">
        <f t="shared" si="275"/>
        <v>0.50137077356739057</v>
      </c>
      <c r="BQ236" s="50">
        <f t="shared" si="276"/>
        <v>0.52653578238247556</v>
      </c>
      <c r="BR236" s="50">
        <f t="shared" si="277"/>
        <v>0.83265179944729739</v>
      </c>
      <c r="BS236" s="50">
        <f t="shared" si="278"/>
        <v>0.77943649829533246</v>
      </c>
      <c r="BT236" s="50">
        <f t="shared" si="279"/>
        <v>0.69917683589534341</v>
      </c>
      <c r="BU236" s="50">
        <f t="shared" si="280"/>
        <v>1.5597000093662121</v>
      </c>
      <c r="BV236" s="50">
        <f t="shared" si="281"/>
        <v>1.573010337778314</v>
      </c>
      <c r="BW236" s="50">
        <f t="shared" si="282"/>
        <v>2.0208266642539714</v>
      </c>
      <c r="BX236" s="50">
        <f t="shared" si="283"/>
        <v>1.1096268013829771</v>
      </c>
      <c r="BY236" s="50">
        <f t="shared" si="284"/>
        <v>1.1316964491937496</v>
      </c>
      <c r="BZ236" s="50">
        <f t="shared" si="285"/>
        <v>1.0457453625948954</v>
      </c>
      <c r="CA236" s="50">
        <f t="shared" si="286"/>
        <v>1.3305388834173413</v>
      </c>
      <c r="CB236" s="50">
        <f t="shared" si="287"/>
        <v>1.3841228877964193</v>
      </c>
      <c r="CC236" s="50">
        <f t="shared" si="288"/>
        <v>1.232006410878778</v>
      </c>
      <c r="CD236" s="50">
        <f t="shared" si="289"/>
        <v>40.622921475648795</v>
      </c>
      <c r="CE236" s="50">
        <f t="shared" si="290"/>
        <v>40.870027294552273</v>
      </c>
      <c r="CF236" s="50">
        <f t="shared" si="291"/>
        <v>42.799816418727694</v>
      </c>
      <c r="CG236" s="50">
        <f t="shared" si="292"/>
        <v>27.606015963611853</v>
      </c>
      <c r="CH236" s="50">
        <f t="shared" si="293"/>
        <v>22.881269860657383</v>
      </c>
      <c r="CI236" s="50">
        <f t="shared" si="294"/>
        <v>23.406000150747044</v>
      </c>
      <c r="CJ236" s="50">
        <f t="shared" si="295"/>
        <v>6.4622752977579729</v>
      </c>
      <c r="CK236" s="50">
        <f t="shared" si="296"/>
        <v>14.080814543374199</v>
      </c>
      <c r="CL236" s="50">
        <f t="shared" si="297"/>
        <v>7.4129106757972449</v>
      </c>
      <c r="CM236" s="50">
        <f t="shared" si="298"/>
        <v>7.975108946419712</v>
      </c>
      <c r="CN236" s="50">
        <f t="shared" si="299"/>
        <v>22.225458500208347</v>
      </c>
      <c r="CO236" s="50">
        <f t="shared" si="300"/>
        <v>12.720956228965463</v>
      </c>
      <c r="CP236" s="50">
        <f t="shared" si="301"/>
        <v>68.481071851023316</v>
      </c>
      <c r="CQ236" s="50">
        <f t="shared" si="302"/>
        <v>40.646151581690198</v>
      </c>
      <c r="CR236" s="50">
        <f t="shared" si="303"/>
        <v>91.07345370719996</v>
      </c>
      <c r="CS236" s="50">
        <f t="shared" si="304"/>
        <v>47.66410610170918</v>
      </c>
      <c r="CT236" s="50">
        <f t="shared" si="305"/>
        <v>85.07338351438986</v>
      </c>
      <c r="CU236" s="50">
        <f t="shared" si="306"/>
        <v>45.967378938514528</v>
      </c>
      <c r="CV236" s="50">
        <f t="shared" si="307"/>
        <v>5.823827695675476</v>
      </c>
      <c r="CW236" s="50">
        <f t="shared" si="308"/>
        <v>12.442218541381607</v>
      </c>
      <c r="CX236" s="50">
        <f t="shared" si="309"/>
        <v>7.0886383444273369</v>
      </c>
      <c r="CY236" s="50">
        <f t="shared" si="310"/>
        <v>2.807828750363544</v>
      </c>
      <c r="CZ236" s="50">
        <f t="shared" si="311"/>
        <v>7.6327184835073796</v>
      </c>
      <c r="DA236" s="50">
        <f t="shared" si="312"/>
        <v>4.0268736662550726</v>
      </c>
      <c r="DB236" s="33">
        <f t="shared" si="313"/>
        <v>136038.32675000001</v>
      </c>
      <c r="DC236" s="33">
        <f t="shared" si="314"/>
        <v>128342.96550000001</v>
      </c>
      <c r="DD236" s="33">
        <f t="shared" si="315"/>
        <v>113989.85289473685</v>
      </c>
      <c r="DE236" s="33">
        <f t="shared" si="316"/>
        <v>27385.536749999999</v>
      </c>
      <c r="DF236" s="33">
        <f t="shared" si="317"/>
        <v>25701.189249999999</v>
      </c>
      <c r="DG236" s="33">
        <f t="shared" si="318"/>
        <v>24722.166842105264</v>
      </c>
      <c r="DH236" s="50">
        <f t="shared" si="319"/>
        <v>20.130750946626151</v>
      </c>
      <c r="DI236" s="50">
        <f t="shared" si="320"/>
        <v>20.025397691157444</v>
      </c>
      <c r="DJ236" s="50">
        <f t="shared" si="321"/>
        <v>21.688041710988763</v>
      </c>
      <c r="DK236" s="50">
        <f t="shared" si="322"/>
        <v>7.4824286604951205</v>
      </c>
      <c r="DL236" s="50">
        <f t="shared" si="323"/>
        <v>14.415677694466236</v>
      </c>
      <c r="DM236" s="50">
        <f t="shared" si="324"/>
        <v>9.7384199070480051</v>
      </c>
      <c r="DN236" s="50">
        <f t="shared" si="325"/>
        <v>23.892407348979489</v>
      </c>
      <c r="DO236" s="50">
        <f t="shared" si="326"/>
        <v>25.756582030662713</v>
      </c>
      <c r="DP236" s="50">
        <f t="shared" si="327"/>
        <v>30.686264185822491</v>
      </c>
    </row>
    <row r="237" spans="1:120" ht="20.100000000000001" customHeight="1" x14ac:dyDescent="0.25">
      <c r="A237" s="30">
        <f t="shared" si="328"/>
        <v>236</v>
      </c>
      <c r="B237" s="49" t="s">
        <v>247</v>
      </c>
      <c r="C237" s="54" t="s">
        <v>19</v>
      </c>
      <c r="D237" s="32">
        <v>5426659.7199999997</v>
      </c>
      <c r="E237" s="32">
        <v>5369646.4199999999</v>
      </c>
      <c r="F237" s="32">
        <v>6101558.3099999996</v>
      </c>
      <c r="G237" s="32">
        <v>6033241.1100000003</v>
      </c>
      <c r="H237" s="32">
        <v>5244861.25</v>
      </c>
      <c r="I237" s="32">
        <v>1106595.48</v>
      </c>
      <c r="J237" s="32">
        <v>1106595.48</v>
      </c>
      <c r="K237" s="32">
        <v>536439.62</v>
      </c>
      <c r="L237" s="32">
        <v>4926645.63</v>
      </c>
      <c r="M237" s="32">
        <v>3233805.79</v>
      </c>
      <c r="N237" s="32">
        <v>664980.05000000005</v>
      </c>
      <c r="O237" s="32">
        <v>666464.88</v>
      </c>
      <c r="P237" s="32">
        <v>664270.93999999994</v>
      </c>
      <c r="Q237" s="32">
        <v>759371</v>
      </c>
      <c r="R237" s="32">
        <v>1457356.06</v>
      </c>
      <c r="S237" s="32">
        <v>651311.09</v>
      </c>
      <c r="T237" s="32">
        <v>800141.52</v>
      </c>
      <c r="U237" s="32">
        <v>3398358.14</v>
      </c>
      <c r="V237" s="32">
        <v>5432042.3399999999</v>
      </c>
      <c r="W237" s="32">
        <v>4757993.13</v>
      </c>
      <c r="X237" s="32">
        <v>1041836.33</v>
      </c>
      <c r="Y237" s="32">
        <v>1041836.33</v>
      </c>
      <c r="Z237" s="32">
        <v>442793.54</v>
      </c>
      <c r="AA237" s="32">
        <v>4390206.01</v>
      </c>
      <c r="AB237" s="32">
        <v>3420012.25</v>
      </c>
      <c r="AC237" s="32">
        <v>594572.31999999995</v>
      </c>
      <c r="AD237" s="32">
        <v>560870.48</v>
      </c>
      <c r="AE237" s="32">
        <v>556646.59</v>
      </c>
      <c r="AF237" s="32">
        <v>648414.57999999996</v>
      </c>
      <c r="AG237" s="32">
        <v>1438481.18</v>
      </c>
      <c r="AH237" s="32">
        <v>724583.55</v>
      </c>
      <c r="AI237" s="32">
        <v>695784.32</v>
      </c>
      <c r="AJ237" s="32">
        <v>3596416.55</v>
      </c>
      <c r="AK237" s="32">
        <v>5260566.03</v>
      </c>
      <c r="AL237" s="32">
        <v>4609797.75</v>
      </c>
      <c r="AM237" s="32">
        <v>1114653.56</v>
      </c>
      <c r="AN237" s="32">
        <v>1114653.56</v>
      </c>
      <c r="AO237" s="32">
        <v>746991.68</v>
      </c>
      <c r="AP237" s="32">
        <v>4145912.47</v>
      </c>
      <c r="AQ237" s="32">
        <v>3783055.03</v>
      </c>
      <c r="AR237" s="32">
        <v>611593.15</v>
      </c>
      <c r="AS237" s="32">
        <v>959416.05</v>
      </c>
      <c r="AT237" s="32">
        <v>956578.91</v>
      </c>
      <c r="AU237" s="32">
        <v>1020611.63</v>
      </c>
      <c r="AV237" s="32">
        <v>1281238.8500000001</v>
      </c>
      <c r="AW237" s="32">
        <v>641078.76</v>
      </c>
      <c r="AX237" s="32">
        <v>676991.23</v>
      </c>
      <c r="AY237" s="32">
        <v>3768575.84</v>
      </c>
      <c r="AZ237" s="30">
        <v>20</v>
      </c>
      <c r="BA237" s="30">
        <v>18</v>
      </c>
      <c r="BB237" s="30">
        <v>20</v>
      </c>
      <c r="BC237" s="50">
        <f t="shared" si="262"/>
        <v>81.658358089388543</v>
      </c>
      <c r="BD237" s="50">
        <f t="shared" si="263"/>
        <v>80.820541063750255</v>
      </c>
      <c r="BE237" s="50">
        <f t="shared" si="264"/>
        <v>78.811147818631227</v>
      </c>
      <c r="BF237" s="50">
        <f t="shared" si="265"/>
        <v>445.20746009192084</v>
      </c>
      <c r="BG237" s="50">
        <f t="shared" si="266"/>
        <v>421.39114211922328</v>
      </c>
      <c r="BH237" s="50">
        <f t="shared" si="267"/>
        <v>371.94628167697232</v>
      </c>
      <c r="BI237" s="50">
        <f t="shared" si="268"/>
        <v>18.341641910611457</v>
      </c>
      <c r="BJ237" s="50">
        <f t="shared" si="269"/>
        <v>19.179458936249748</v>
      </c>
      <c r="BK237" s="50">
        <f t="shared" si="270"/>
        <v>21.18885218136878</v>
      </c>
      <c r="BL237" s="50">
        <f t="shared" si="271"/>
        <v>100</v>
      </c>
      <c r="BM237" s="50">
        <f t="shared" si="272"/>
        <v>100</v>
      </c>
      <c r="BN237" s="50">
        <f t="shared" si="273"/>
        <v>100</v>
      </c>
      <c r="BO237" s="50">
        <f t="shared" si="274"/>
        <v>0.18341641910611459</v>
      </c>
      <c r="BP237" s="50">
        <f t="shared" si="275"/>
        <v>0.19179458936249749</v>
      </c>
      <c r="BQ237" s="50">
        <f t="shared" si="276"/>
        <v>0.21188852181368781</v>
      </c>
      <c r="BR237" s="50">
        <f t="shared" si="277"/>
        <v>1.0000000000000002</v>
      </c>
      <c r="BS237" s="50">
        <f t="shared" si="278"/>
        <v>1</v>
      </c>
      <c r="BT237" s="50">
        <f t="shared" si="279"/>
        <v>1</v>
      </c>
      <c r="BU237" s="50">
        <f t="shared" si="280"/>
        <v>0.22461438534599859</v>
      </c>
      <c r="BV237" s="50">
        <f t="shared" si="281"/>
        <v>0.23730921228455062</v>
      </c>
      <c r="BW237" s="50">
        <f t="shared" si="282"/>
        <v>0.26885602821228882</v>
      </c>
      <c r="BX237" s="50">
        <f t="shared" si="283"/>
        <v>0.89946011125021974</v>
      </c>
      <c r="BY237" s="50">
        <f t="shared" si="284"/>
        <v>0.98851335904719773</v>
      </c>
      <c r="BZ237" s="50">
        <f t="shared" si="285"/>
        <v>1.1598672605198721</v>
      </c>
      <c r="CA237" s="50">
        <f t="shared" si="286"/>
        <v>4.7396373334183508</v>
      </c>
      <c r="CB237" s="50">
        <f t="shared" si="287"/>
        <v>4.5669295579277795</v>
      </c>
      <c r="CC237" s="50">
        <f t="shared" si="288"/>
        <v>4.1356327341743739</v>
      </c>
      <c r="CD237" s="50">
        <f t="shared" si="289"/>
        <v>79.693120817088385</v>
      </c>
      <c r="CE237" s="50">
        <f t="shared" si="290"/>
        <v>79.496177780503515</v>
      </c>
      <c r="CF237" s="50">
        <f t="shared" si="291"/>
        <v>62.312774094179886</v>
      </c>
      <c r="CG237" s="50">
        <f t="shared" si="292"/>
        <v>46.034359367906092</v>
      </c>
      <c r="CH237" s="50">
        <f t="shared" si="293"/>
        <v>50.095208086500229</v>
      </c>
      <c r="CI237" s="50">
        <f t="shared" si="294"/>
        <v>42.792925183421033</v>
      </c>
      <c r="CJ237" s="50">
        <f t="shared" si="295"/>
        <v>11.046548080025264</v>
      </c>
      <c r="CK237" s="50">
        <f t="shared" si="296"/>
        <v>10.325222906859743</v>
      </c>
      <c r="CL237" s="50">
        <f t="shared" si="297"/>
        <v>18.237886275519291</v>
      </c>
      <c r="CM237" s="50">
        <f t="shared" si="298"/>
        <v>10.888536750714097</v>
      </c>
      <c r="CN237" s="50">
        <f t="shared" si="299"/>
        <v>10.08593990786323</v>
      </c>
      <c r="CO237" s="50">
        <f t="shared" si="300"/>
        <v>18.017545845583179</v>
      </c>
      <c r="CP237" s="50">
        <f t="shared" si="301"/>
        <v>67.810316153834322</v>
      </c>
      <c r="CQ237" s="50">
        <f t="shared" si="302"/>
        <v>40.408907931304746</v>
      </c>
      <c r="CR237" s="50">
        <f t="shared" si="303"/>
        <v>57.006642885562762</v>
      </c>
      <c r="CS237" s="50">
        <f t="shared" si="304"/>
        <v>36.308427361963993</v>
      </c>
      <c r="CT237" s="50">
        <f t="shared" si="305"/>
        <v>61.286533281013355</v>
      </c>
      <c r="CU237" s="50">
        <f t="shared" si="306"/>
        <v>37.998543358999711</v>
      </c>
      <c r="CV237" s="50">
        <f t="shared" si="307"/>
        <v>12.281309578777128</v>
      </c>
      <c r="CW237" s="50">
        <f t="shared" si="308"/>
        <v>10.445203205763406</v>
      </c>
      <c r="CX237" s="50">
        <f t="shared" si="309"/>
        <v>15.724115074465297</v>
      </c>
      <c r="CY237" s="50">
        <f t="shared" si="310"/>
        <v>9.8852636369099631</v>
      </c>
      <c r="CZ237" s="50">
        <f t="shared" si="311"/>
        <v>8.2462327193603198</v>
      </c>
      <c r="DA237" s="50">
        <f t="shared" si="312"/>
        <v>12.242637733638247</v>
      </c>
      <c r="DB237" s="33">
        <f t="shared" si="313"/>
        <v>271332.98599999998</v>
      </c>
      <c r="DC237" s="33">
        <f t="shared" si="314"/>
        <v>298313.69</v>
      </c>
      <c r="DD237" s="33">
        <f t="shared" si="315"/>
        <v>305077.9155</v>
      </c>
      <c r="DE237" s="33">
        <f t="shared" si="316"/>
        <v>33249.002500000002</v>
      </c>
      <c r="DF237" s="33">
        <f t="shared" si="317"/>
        <v>33031.795555555553</v>
      </c>
      <c r="DG237" s="33">
        <f t="shared" si="318"/>
        <v>30579.657500000001</v>
      </c>
      <c r="DH237" s="50">
        <f t="shared" si="319"/>
        <v>12.253947811564645</v>
      </c>
      <c r="DI237" s="50">
        <f t="shared" si="320"/>
        <v>11.07283931741636</v>
      </c>
      <c r="DJ237" s="50">
        <f t="shared" si="321"/>
        <v>10.023556588775763</v>
      </c>
      <c r="DK237" s="50">
        <f t="shared" si="322"/>
        <v>13.993341008674854</v>
      </c>
      <c r="DL237" s="50">
        <f t="shared" si="323"/>
        <v>12.075554501780397</v>
      </c>
      <c r="DM237" s="50">
        <f t="shared" si="324"/>
        <v>16.727065089704929</v>
      </c>
      <c r="DN237" s="50">
        <f t="shared" si="325"/>
        <v>19.243852515962836</v>
      </c>
      <c r="DO237" s="50">
        <f t="shared" si="326"/>
        <v>20.453381381533298</v>
      </c>
      <c r="DP237" s="50">
        <f t="shared" si="327"/>
        <v>21.910082671590573</v>
      </c>
    </row>
    <row r="238" spans="1:120" ht="20.100000000000001" customHeight="1" x14ac:dyDescent="0.25">
      <c r="A238" s="30">
        <f t="shared" si="328"/>
        <v>237</v>
      </c>
      <c r="B238" s="49" t="s">
        <v>248</v>
      </c>
      <c r="C238" s="54" t="s">
        <v>11</v>
      </c>
      <c r="D238" s="32">
        <v>5383456.5999999996</v>
      </c>
      <c r="E238" s="32">
        <v>5138110.76</v>
      </c>
      <c r="F238" s="32">
        <v>4767617.93</v>
      </c>
      <c r="G238" s="32">
        <v>3845282.16</v>
      </c>
      <c r="H238" s="32">
        <v>2154300.27</v>
      </c>
      <c r="I238" s="32">
        <v>1749183.91</v>
      </c>
      <c r="J238" s="32">
        <v>1985506.14</v>
      </c>
      <c r="K238" s="32">
        <v>109255.75</v>
      </c>
      <c r="L238" s="32">
        <v>1859776.02</v>
      </c>
      <c r="M238" s="32">
        <v>2729486.59</v>
      </c>
      <c r="N238" s="32">
        <v>664708.71</v>
      </c>
      <c r="O238" s="32">
        <v>196095.63</v>
      </c>
      <c r="P238" s="32">
        <v>137918.9</v>
      </c>
      <c r="Q238" s="32">
        <v>445391.07</v>
      </c>
      <c r="R238" s="32">
        <v>1318958.3600000001</v>
      </c>
      <c r="S238" s="32">
        <v>733078.3</v>
      </c>
      <c r="T238" s="32">
        <v>1580983.15</v>
      </c>
      <c r="U238" s="32">
        <v>2793954.08</v>
      </c>
      <c r="V238" s="32">
        <v>3703058.68</v>
      </c>
      <c r="W238" s="32">
        <v>2097335.11</v>
      </c>
      <c r="X238" s="32">
        <v>1539575.42</v>
      </c>
      <c r="Y238" s="32">
        <v>1952538.41</v>
      </c>
      <c r="Z238" s="32">
        <v>89130.79</v>
      </c>
      <c r="AA238" s="32">
        <v>1750520.27</v>
      </c>
      <c r="AB238" s="32">
        <v>2673895.96</v>
      </c>
      <c r="AC238" s="32">
        <v>557175.64</v>
      </c>
      <c r="AD238" s="32">
        <v>165140.60999999999</v>
      </c>
      <c r="AE238" s="32">
        <v>117310.19</v>
      </c>
      <c r="AF238" s="32">
        <v>381223.45</v>
      </c>
      <c r="AG238" s="32">
        <v>1331446.73</v>
      </c>
      <c r="AH238" s="32">
        <v>702201.76</v>
      </c>
      <c r="AI238" s="32">
        <v>1542444.05</v>
      </c>
      <c r="AJ238" s="32">
        <v>2602550.9300000002</v>
      </c>
      <c r="AK238" s="32">
        <v>3706070.2</v>
      </c>
      <c r="AL238" s="32">
        <v>2198152.3199999998</v>
      </c>
      <c r="AM238" s="32">
        <v>1609869.01</v>
      </c>
      <c r="AN238" s="32">
        <v>2044680.72</v>
      </c>
      <c r="AO238" s="32">
        <v>158135.85</v>
      </c>
      <c r="AP238" s="32">
        <v>1661389.48</v>
      </c>
      <c r="AQ238" s="32">
        <v>2719540.3</v>
      </c>
      <c r="AR238" s="32">
        <v>501690.07</v>
      </c>
      <c r="AS238" s="32">
        <v>210768.37</v>
      </c>
      <c r="AT238" s="32">
        <v>189603.65</v>
      </c>
      <c r="AU238" s="32">
        <v>397640.3</v>
      </c>
      <c r="AV238" s="32">
        <v>1231461.58</v>
      </c>
      <c r="AW238" s="32">
        <v>684929.47</v>
      </c>
      <c r="AX238" s="32">
        <v>1162885.52</v>
      </c>
      <c r="AY238" s="32">
        <v>2996291.5</v>
      </c>
      <c r="AZ238" s="30">
        <v>27</v>
      </c>
      <c r="BA238" s="30">
        <v>26</v>
      </c>
      <c r="BB238" s="30">
        <v>23</v>
      </c>
      <c r="BC238" s="50">
        <f t="shared" si="262"/>
        <v>48.365137917473398</v>
      </c>
      <c r="BD238" s="50">
        <f t="shared" si="263"/>
        <v>47.272280060115058</v>
      </c>
      <c r="BE238" s="50">
        <f t="shared" si="264"/>
        <v>44.828872372681985</v>
      </c>
      <c r="BF238" s="50">
        <f t="shared" si="265"/>
        <v>93.667603566312835</v>
      </c>
      <c r="BG238" s="50">
        <f t="shared" si="266"/>
        <v>89.653563844616002</v>
      </c>
      <c r="BH238" s="50">
        <f t="shared" si="267"/>
        <v>81.254225354068979</v>
      </c>
      <c r="BI238" s="50">
        <f t="shared" si="268"/>
        <v>51.634862082526602</v>
      </c>
      <c r="BJ238" s="50">
        <f t="shared" si="269"/>
        <v>52.727719939884935</v>
      </c>
      <c r="BK238" s="50">
        <f t="shared" si="270"/>
        <v>55.171127627318008</v>
      </c>
      <c r="BL238" s="50">
        <f t="shared" si="271"/>
        <v>88.097632878637171</v>
      </c>
      <c r="BM238" s="50">
        <f t="shared" si="272"/>
        <v>78.849942829037616</v>
      </c>
      <c r="BN238" s="50">
        <f t="shared" si="273"/>
        <v>78.734493569245373</v>
      </c>
      <c r="BO238" s="50">
        <f t="shared" si="274"/>
        <v>0.45489091234854917</v>
      </c>
      <c r="BP238" s="50">
        <f t="shared" si="275"/>
        <v>0.41575777027654337</v>
      </c>
      <c r="BQ238" s="50">
        <f t="shared" si="276"/>
        <v>0.43438707933810861</v>
      </c>
      <c r="BR238" s="50">
        <f t="shared" si="277"/>
        <v>0.8872561293345862</v>
      </c>
      <c r="BS238" s="50">
        <f t="shared" si="278"/>
        <v>0.80912124552329567</v>
      </c>
      <c r="BT238" s="50">
        <f t="shared" si="279"/>
        <v>0.79257157563201264</v>
      </c>
      <c r="BU238" s="50">
        <f t="shared" si="280"/>
        <v>1.0676049796577116</v>
      </c>
      <c r="BV238" s="50">
        <f t="shared" si="281"/>
        <v>1.1154046276767764</v>
      </c>
      <c r="BW238" s="50">
        <f t="shared" si="282"/>
        <v>1.230705228734204</v>
      </c>
      <c r="BX238" s="50">
        <f t="shared" si="283"/>
        <v>1.4000160133892487</v>
      </c>
      <c r="BY238" s="50">
        <f t="shared" si="284"/>
        <v>1.3875315527001046</v>
      </c>
      <c r="BZ238" s="50">
        <f t="shared" si="285"/>
        <v>1.2864348683950992</v>
      </c>
      <c r="CA238" s="50">
        <f t="shared" si="286"/>
        <v>1.2316030679701371</v>
      </c>
      <c r="CB238" s="50">
        <f t="shared" si="287"/>
        <v>1.362281498362711</v>
      </c>
      <c r="CC238" s="50">
        <f t="shared" si="288"/>
        <v>1.3654230911619323</v>
      </c>
      <c r="CD238" s="50">
        <f t="shared" si="289"/>
        <v>72.703885551956574</v>
      </c>
      <c r="CE238" s="50">
        <f t="shared" si="290"/>
        <v>76.896767973713239</v>
      </c>
      <c r="CF238" s="50">
        <f t="shared" si="291"/>
        <v>76.649120432834053</v>
      </c>
      <c r="CG238" s="50">
        <f t="shared" si="292"/>
        <v>49.724026675567927</v>
      </c>
      <c r="CH238" s="50">
        <f t="shared" si="293"/>
        <v>50.271941473051051</v>
      </c>
      <c r="CI238" s="50">
        <f t="shared" si="294"/>
        <v>48.868184045080845</v>
      </c>
      <c r="CJ238" s="50">
        <f t="shared" si="295"/>
        <v>5.0996421547385227</v>
      </c>
      <c r="CK238" s="50">
        <f t="shared" si="296"/>
        <v>4.4595731332024142</v>
      </c>
      <c r="CL238" s="50">
        <f t="shared" si="297"/>
        <v>5.6871121869197179</v>
      </c>
      <c r="CM238" s="50">
        <f t="shared" si="298"/>
        <v>5.8746724780331343</v>
      </c>
      <c r="CN238" s="50">
        <f t="shared" si="299"/>
        <v>5.0916742597902047</v>
      </c>
      <c r="CO238" s="50">
        <f t="shared" si="300"/>
        <v>9.5182888722757539</v>
      </c>
      <c r="CP238" s="50">
        <f t="shared" si="301"/>
        <v>97.233304597404157</v>
      </c>
      <c r="CQ238" s="50">
        <f t="shared" si="302"/>
        <v>49.298623676096874</v>
      </c>
      <c r="CR238" s="50">
        <f t="shared" si="303"/>
        <v>92.158215460260465</v>
      </c>
      <c r="CS238" s="50">
        <f t="shared" si="304"/>
        <v>47.959550019509507</v>
      </c>
      <c r="CT238" s="50">
        <f t="shared" si="305"/>
        <v>75.309699584153989</v>
      </c>
      <c r="CU238" s="50">
        <f t="shared" si="306"/>
        <v>42.958090603539617</v>
      </c>
      <c r="CV238" s="50">
        <f t="shared" si="307"/>
        <v>3.6425598750067012</v>
      </c>
      <c r="CW238" s="50">
        <f t="shared" si="308"/>
        <v>3.2140336733418331</v>
      </c>
      <c r="CX238" s="50">
        <f t="shared" si="309"/>
        <v>4.4208318093979484</v>
      </c>
      <c r="CY238" s="50">
        <f t="shared" si="310"/>
        <v>2.0294721053384177</v>
      </c>
      <c r="CZ238" s="50">
        <f t="shared" si="311"/>
        <v>1.7346996622548478</v>
      </c>
      <c r="DA238" s="50">
        <f t="shared" si="312"/>
        <v>3.3168733804136861</v>
      </c>
      <c r="DB238" s="33">
        <f t="shared" si="313"/>
        <v>199387.28148148148</v>
      </c>
      <c r="DC238" s="33">
        <f t="shared" si="314"/>
        <v>197619.6446153846</v>
      </c>
      <c r="DD238" s="33">
        <f t="shared" si="315"/>
        <v>207287.73608695652</v>
      </c>
      <c r="DE238" s="33">
        <f t="shared" si="316"/>
        <v>24618.841111111109</v>
      </c>
      <c r="DF238" s="33">
        <f t="shared" si="317"/>
        <v>21429.832307692308</v>
      </c>
      <c r="DG238" s="33">
        <f t="shared" si="318"/>
        <v>21812.611739130436</v>
      </c>
      <c r="DH238" s="50">
        <f t="shared" si="319"/>
        <v>12.347247491509451</v>
      </c>
      <c r="DI238" s="50">
        <f t="shared" si="320"/>
        <v>10.843978770126785</v>
      </c>
      <c r="DJ238" s="50">
        <f t="shared" si="321"/>
        <v>10.522866499916868</v>
      </c>
      <c r="DK238" s="50">
        <f t="shared" si="322"/>
        <v>8.2733288868716812</v>
      </c>
      <c r="DL238" s="50">
        <f t="shared" si="323"/>
        <v>7.419525732450345</v>
      </c>
      <c r="DM238" s="50">
        <f t="shared" si="324"/>
        <v>8.3404397298254143</v>
      </c>
      <c r="DN238" s="50">
        <f t="shared" si="325"/>
        <v>20.78261210029952</v>
      </c>
      <c r="DO238" s="50">
        <f t="shared" si="326"/>
        <v>24.021272150356253</v>
      </c>
      <c r="DP238" s="50">
        <f t="shared" si="327"/>
        <v>16.596621425800606</v>
      </c>
    </row>
    <row r="239" spans="1:120" ht="20.100000000000001" customHeight="1" x14ac:dyDescent="0.25">
      <c r="A239" s="30">
        <f t="shared" si="328"/>
        <v>238</v>
      </c>
      <c r="B239" s="49" t="s">
        <v>249</v>
      </c>
      <c r="C239" s="54" t="s">
        <v>96</v>
      </c>
      <c r="D239" s="32">
        <v>5367086.8499999996</v>
      </c>
      <c r="E239" s="32">
        <v>6578299.6399999997</v>
      </c>
      <c r="F239" s="32">
        <v>7180421.79</v>
      </c>
      <c r="G239" s="32">
        <v>1657650.27</v>
      </c>
      <c r="H239" s="32">
        <v>1446335.21</v>
      </c>
      <c r="I239" s="32">
        <v>621403.69999999995</v>
      </c>
      <c r="J239" s="32">
        <v>621403.69999999995</v>
      </c>
      <c r="K239" s="32">
        <v>247231.02</v>
      </c>
      <c r="L239" s="32">
        <v>1036246.57</v>
      </c>
      <c r="M239" s="32">
        <v>3988344.24</v>
      </c>
      <c r="N239" s="32">
        <v>560645.64</v>
      </c>
      <c r="O239" s="32">
        <v>313258.89</v>
      </c>
      <c r="P239" s="32">
        <v>313258.89</v>
      </c>
      <c r="Q239" s="32">
        <v>349248.17</v>
      </c>
      <c r="R239" s="32">
        <v>164324.29</v>
      </c>
      <c r="S239" s="32">
        <v>139810.87</v>
      </c>
      <c r="T239" s="32">
        <v>464645.1</v>
      </c>
      <c r="U239" s="32">
        <v>3937409.93</v>
      </c>
      <c r="V239" s="32">
        <v>1457608.01</v>
      </c>
      <c r="W239" s="32">
        <v>1245281.92</v>
      </c>
      <c r="X239" s="32">
        <v>331457.82</v>
      </c>
      <c r="Y239" s="32">
        <v>331457.82</v>
      </c>
      <c r="Z239" s="32">
        <v>341806.38</v>
      </c>
      <c r="AA239" s="32">
        <v>1126150.19</v>
      </c>
      <c r="AB239" s="32">
        <v>4812383.97</v>
      </c>
      <c r="AC239" s="32">
        <v>721878.58</v>
      </c>
      <c r="AD239" s="32">
        <v>437408.85</v>
      </c>
      <c r="AE239" s="32">
        <v>436936.36</v>
      </c>
      <c r="AF239" s="32">
        <v>494014.71999999997</v>
      </c>
      <c r="AG239" s="32">
        <v>130799.43</v>
      </c>
      <c r="AH239" s="32">
        <v>2953.7</v>
      </c>
      <c r="AI239" s="32">
        <v>518676.32</v>
      </c>
      <c r="AJ239" s="32">
        <v>4384099.9000000004</v>
      </c>
      <c r="AK239" s="32">
        <v>1792842.4</v>
      </c>
      <c r="AL239" s="32">
        <v>1539827.86</v>
      </c>
      <c r="AM239" s="32">
        <v>381640.7</v>
      </c>
      <c r="AN239" s="32">
        <v>383133.22</v>
      </c>
      <c r="AO239" s="32">
        <v>658583.32999999996</v>
      </c>
      <c r="AP239" s="32">
        <v>1409709.18</v>
      </c>
      <c r="AQ239" s="32">
        <v>5083425.6100000003</v>
      </c>
      <c r="AR239" s="32">
        <v>580607.67000000004</v>
      </c>
      <c r="AS239" s="32">
        <v>839927.86</v>
      </c>
      <c r="AT239" s="32">
        <v>839927.86</v>
      </c>
      <c r="AU239" s="32">
        <v>886630.65</v>
      </c>
      <c r="AV239" s="32">
        <v>229046.07</v>
      </c>
      <c r="AW239" s="32">
        <v>94435.87</v>
      </c>
      <c r="AX239" s="32">
        <v>800456.13</v>
      </c>
      <c r="AY239" s="32">
        <v>5250658.34</v>
      </c>
      <c r="AZ239" s="30">
        <v>14</v>
      </c>
      <c r="BA239" s="30">
        <v>17</v>
      </c>
      <c r="BB239" s="30">
        <v>21</v>
      </c>
      <c r="BC239" s="50">
        <f t="shared" si="262"/>
        <v>62.512979290860905</v>
      </c>
      <c r="BD239" s="50">
        <f t="shared" si="263"/>
        <v>77.26015377755779</v>
      </c>
      <c r="BE239" s="50">
        <f t="shared" si="264"/>
        <v>78.629843872500999</v>
      </c>
      <c r="BF239" s="50">
        <f t="shared" si="265"/>
        <v>166.75899580256763</v>
      </c>
      <c r="BG239" s="50">
        <f t="shared" si="266"/>
        <v>339.75671172881061</v>
      </c>
      <c r="BH239" s="50">
        <f t="shared" si="267"/>
        <v>367.94229954792229</v>
      </c>
      <c r="BI239" s="50">
        <f t="shared" si="268"/>
        <v>37.487020709139088</v>
      </c>
      <c r="BJ239" s="50">
        <f t="shared" si="269"/>
        <v>22.739846222442207</v>
      </c>
      <c r="BK239" s="50">
        <f t="shared" si="270"/>
        <v>21.370156127498994</v>
      </c>
      <c r="BL239" s="50">
        <f t="shared" si="271"/>
        <v>100</v>
      </c>
      <c r="BM239" s="50">
        <f t="shared" si="272"/>
        <v>100</v>
      </c>
      <c r="BN239" s="50">
        <f t="shared" si="273"/>
        <v>99.610443594528306</v>
      </c>
      <c r="BO239" s="50">
        <f t="shared" si="274"/>
        <v>0.37487020709139085</v>
      </c>
      <c r="BP239" s="50">
        <f t="shared" si="275"/>
        <v>0.22739846222442206</v>
      </c>
      <c r="BQ239" s="50">
        <f t="shared" si="276"/>
        <v>0.21286907315445017</v>
      </c>
      <c r="BR239" s="50">
        <f t="shared" si="277"/>
        <v>0.99999999999999989</v>
      </c>
      <c r="BS239" s="50">
        <f t="shared" si="278"/>
        <v>1</v>
      </c>
      <c r="BT239" s="50">
        <f t="shared" si="279"/>
        <v>0.99894237655751117</v>
      </c>
      <c r="BU239" s="50">
        <f t="shared" si="280"/>
        <v>0.59966779914166568</v>
      </c>
      <c r="BV239" s="50">
        <f t="shared" si="281"/>
        <v>0.29432825474193636</v>
      </c>
      <c r="BW239" s="50">
        <f t="shared" si="282"/>
        <v>0.27178174437368707</v>
      </c>
      <c r="BX239" s="50">
        <f t="shared" si="283"/>
        <v>3.2377679098740169</v>
      </c>
      <c r="BY239" s="50">
        <f t="shared" si="284"/>
        <v>4.5130786843027844</v>
      </c>
      <c r="BZ239" s="50">
        <f t="shared" si="285"/>
        <v>4.005049071797945</v>
      </c>
      <c r="CA239" s="50">
        <f t="shared" si="286"/>
        <v>2.3275291247863508</v>
      </c>
      <c r="CB239" s="50">
        <f t="shared" si="287"/>
        <v>3.7569845840414926</v>
      </c>
      <c r="CC239" s="50">
        <f t="shared" si="288"/>
        <v>4.0347579804774494</v>
      </c>
      <c r="CD239" s="50">
        <f t="shared" si="289"/>
        <v>9.0855431312874426</v>
      </c>
      <c r="CE239" s="50">
        <f t="shared" si="290"/>
        <v>5.9003796002214326</v>
      </c>
      <c r="CF239" s="50">
        <f t="shared" si="291"/>
        <v>9.4658723010347448</v>
      </c>
      <c r="CG239" s="50">
        <f t="shared" si="292"/>
        <v>9.4248234566174975</v>
      </c>
      <c r="CH239" s="50">
        <f t="shared" si="293"/>
        <v>0.17877717281265498</v>
      </c>
      <c r="CI239" s="50">
        <f t="shared" si="294"/>
        <v>4.6311555695416882</v>
      </c>
      <c r="CJ239" s="50">
        <f t="shared" si="295"/>
        <v>18.897767259435248</v>
      </c>
      <c r="CK239" s="50">
        <f t="shared" si="296"/>
        <v>30.008674966049341</v>
      </c>
      <c r="CL239" s="50">
        <f t="shared" si="297"/>
        <v>46.8489511403791</v>
      </c>
      <c r="CM239" s="50">
        <f t="shared" si="298"/>
        <v>23.858319743340623</v>
      </c>
      <c r="CN239" s="50">
        <f t="shared" si="299"/>
        <v>30.351757965782522</v>
      </c>
      <c r="CO239" s="50">
        <f t="shared" si="300"/>
        <v>46.717673357280681</v>
      </c>
      <c r="CP239" s="50">
        <f t="shared" si="301"/>
        <v>34.569298110536202</v>
      </c>
      <c r="CQ239" s="50">
        <f t="shared" si="302"/>
        <v>25.688844778056826</v>
      </c>
      <c r="CR239" s="50">
        <f t="shared" si="303"/>
        <v>36.695236311328664</v>
      </c>
      <c r="CS239" s="50">
        <f t="shared" si="304"/>
        <v>26.84456115775231</v>
      </c>
      <c r="CT239" s="50">
        <f t="shared" si="305"/>
        <v>41.251635036712962</v>
      </c>
      <c r="CU239" s="50">
        <f t="shared" si="306"/>
        <v>29.204359316613342</v>
      </c>
      <c r="CV239" s="50">
        <f t="shared" si="307"/>
        <v>5.836665192030571</v>
      </c>
      <c r="CW239" s="50">
        <f t="shared" si="308"/>
        <v>6.6492691719345274</v>
      </c>
      <c r="CX239" s="50">
        <f t="shared" si="309"/>
        <v>11.697472440543079</v>
      </c>
      <c r="CY239" s="50">
        <f t="shared" si="310"/>
        <v>4.6064285320816083</v>
      </c>
      <c r="CZ239" s="50">
        <f t="shared" si="311"/>
        <v>5.1959685436280916</v>
      </c>
      <c r="DA239" s="50">
        <f t="shared" si="312"/>
        <v>9.171930970924203</v>
      </c>
      <c r="DB239" s="33">
        <f t="shared" si="313"/>
        <v>383363.34642857139</v>
      </c>
      <c r="DC239" s="33">
        <f t="shared" si="314"/>
        <v>386958.80235294113</v>
      </c>
      <c r="DD239" s="33">
        <f t="shared" si="315"/>
        <v>341924.84714285715</v>
      </c>
      <c r="DE239" s="33">
        <f t="shared" si="316"/>
        <v>40046.117142857147</v>
      </c>
      <c r="DF239" s="33">
        <f t="shared" si="317"/>
        <v>42463.445882352942</v>
      </c>
      <c r="DG239" s="33">
        <f t="shared" si="318"/>
        <v>27647.984285714287</v>
      </c>
      <c r="DH239" s="50">
        <f t="shared" si="319"/>
        <v>10.445995298175584</v>
      </c>
      <c r="DI239" s="50">
        <f t="shared" si="320"/>
        <v>10.973634822143797</v>
      </c>
      <c r="DJ239" s="50">
        <f t="shared" si="321"/>
        <v>8.0859827873704901</v>
      </c>
      <c r="DK239" s="50">
        <f t="shared" si="322"/>
        <v>6.50722039275366</v>
      </c>
      <c r="DL239" s="50">
        <f t="shared" si="323"/>
        <v>7.509763115624815</v>
      </c>
      <c r="DM239" s="50">
        <f t="shared" si="324"/>
        <v>12.347890916864927</v>
      </c>
      <c r="DN239" s="50">
        <f t="shared" si="325"/>
        <v>21.077732223337705</v>
      </c>
      <c r="DO239" s="50">
        <f t="shared" si="326"/>
        <v>21.772044789314396</v>
      </c>
      <c r="DP239" s="50">
        <f t="shared" si="327"/>
        <v>21.590488735544504</v>
      </c>
    </row>
    <row r="240" spans="1:120" ht="20.100000000000001" customHeight="1" x14ac:dyDescent="0.25">
      <c r="A240" s="30">
        <f t="shared" si="328"/>
        <v>239</v>
      </c>
      <c r="B240" s="49" t="s">
        <v>250</v>
      </c>
      <c r="C240" s="54" t="s">
        <v>11</v>
      </c>
      <c r="D240" s="32">
        <v>5366906.97</v>
      </c>
      <c r="E240" s="32">
        <v>5271958.9000000004</v>
      </c>
      <c r="F240" s="32">
        <v>4953691.0199999996</v>
      </c>
      <c r="G240" s="32">
        <v>2584239.48</v>
      </c>
      <c r="H240" s="32">
        <v>2398870.29</v>
      </c>
      <c r="I240" s="32">
        <v>1423012.71</v>
      </c>
      <c r="J240" s="32">
        <v>1423012.71</v>
      </c>
      <c r="K240" s="32">
        <v>54768</v>
      </c>
      <c r="L240" s="32">
        <v>1161226.77</v>
      </c>
      <c r="M240" s="32">
        <v>3988447.63</v>
      </c>
      <c r="N240" s="32">
        <v>966159.95</v>
      </c>
      <c r="O240" s="32">
        <v>64954.47</v>
      </c>
      <c r="P240" s="32">
        <v>64954.47</v>
      </c>
      <c r="Q240" s="32">
        <v>95005.7</v>
      </c>
      <c r="R240" s="32">
        <v>545327.13</v>
      </c>
      <c r="S240" s="32">
        <v>1009062.1</v>
      </c>
      <c r="T240" s="32">
        <v>352340.29</v>
      </c>
      <c r="U240" s="32">
        <v>3627651.91</v>
      </c>
      <c r="V240" s="32">
        <v>2375692.66</v>
      </c>
      <c r="W240" s="32">
        <v>2209954.73</v>
      </c>
      <c r="X240" s="32">
        <v>1248480.8500000001</v>
      </c>
      <c r="Y240" s="32">
        <v>1269233.8899999999</v>
      </c>
      <c r="Z240" s="32">
        <v>42385.69</v>
      </c>
      <c r="AA240" s="32">
        <v>1106458.77</v>
      </c>
      <c r="AB240" s="32">
        <v>4053292.65</v>
      </c>
      <c r="AC240" s="32">
        <v>910696.5</v>
      </c>
      <c r="AD240" s="32">
        <v>44084.91</v>
      </c>
      <c r="AE240" s="32">
        <v>44084.91</v>
      </c>
      <c r="AF240" s="32">
        <v>72588.649999999994</v>
      </c>
      <c r="AG240" s="32">
        <v>389120.5</v>
      </c>
      <c r="AH240" s="32">
        <v>828550.07</v>
      </c>
      <c r="AI240" s="32">
        <v>346924.25</v>
      </c>
      <c r="AJ240" s="32">
        <v>4263725.66</v>
      </c>
      <c r="AK240" s="32">
        <v>2792637.1</v>
      </c>
      <c r="AL240" s="32">
        <v>2605555.0499999998</v>
      </c>
      <c r="AM240" s="32">
        <v>1166884.8999999999</v>
      </c>
      <c r="AN240" s="32">
        <v>1229144.02</v>
      </c>
      <c r="AO240" s="32">
        <v>72825.539999999994</v>
      </c>
      <c r="AP240" s="32">
        <v>1563493.08</v>
      </c>
      <c r="AQ240" s="32">
        <v>3734357.56</v>
      </c>
      <c r="AR240" s="32">
        <v>823041.04</v>
      </c>
      <c r="AS240" s="32">
        <v>72700.75</v>
      </c>
      <c r="AT240" s="32">
        <v>72700.75</v>
      </c>
      <c r="AU240" s="32">
        <v>101574.29</v>
      </c>
      <c r="AV240" s="32">
        <v>499189.21</v>
      </c>
      <c r="AW240" s="32">
        <v>780738.64</v>
      </c>
      <c r="AX240" s="32">
        <v>310672.61</v>
      </c>
      <c r="AY240" s="32">
        <v>3940274.41</v>
      </c>
      <c r="AZ240" s="30">
        <v>33</v>
      </c>
      <c r="BA240" s="30">
        <v>33</v>
      </c>
      <c r="BB240" s="30">
        <v>31</v>
      </c>
      <c r="BC240" s="50">
        <f t="shared" si="262"/>
        <v>44.934952003751604</v>
      </c>
      <c r="BD240" s="50">
        <f t="shared" si="263"/>
        <v>46.574154503638525</v>
      </c>
      <c r="BE240" s="50">
        <f t="shared" si="264"/>
        <v>55.986260441788161</v>
      </c>
      <c r="BF240" s="50">
        <f t="shared" si="265"/>
        <v>81.603401138982107</v>
      </c>
      <c r="BG240" s="50">
        <f t="shared" si="266"/>
        <v>87.175325108912759</v>
      </c>
      <c r="BH240" s="50">
        <f t="shared" si="267"/>
        <v>127.20178063429866</v>
      </c>
      <c r="BI240" s="50">
        <f t="shared" si="268"/>
        <v>55.065047996248396</v>
      </c>
      <c r="BJ240" s="50">
        <f t="shared" si="269"/>
        <v>53.425845496361454</v>
      </c>
      <c r="BK240" s="50">
        <f t="shared" si="270"/>
        <v>44.013739558211839</v>
      </c>
      <c r="BL240" s="50">
        <f t="shared" si="271"/>
        <v>100</v>
      </c>
      <c r="BM240" s="50">
        <f t="shared" si="272"/>
        <v>98.364916020324685</v>
      </c>
      <c r="BN240" s="50">
        <f t="shared" si="273"/>
        <v>94.934757930156948</v>
      </c>
      <c r="BO240" s="50">
        <f t="shared" si="274"/>
        <v>0.55065047996248395</v>
      </c>
      <c r="BP240" s="50">
        <f t="shared" si="275"/>
        <v>0.52552288055644369</v>
      </c>
      <c r="BQ240" s="50">
        <f t="shared" si="276"/>
        <v>0.41784337105598141</v>
      </c>
      <c r="BR240" s="50">
        <f t="shared" si="277"/>
        <v>1</v>
      </c>
      <c r="BS240" s="50">
        <f t="shared" si="278"/>
        <v>0.98158905024247389</v>
      </c>
      <c r="BT240" s="50">
        <f t="shared" si="279"/>
        <v>0.96170442211303786</v>
      </c>
      <c r="BU240" s="50">
        <f t="shared" si="280"/>
        <v>1.2254391190103204</v>
      </c>
      <c r="BV240" s="50">
        <f t="shared" si="281"/>
        <v>1.1471135883355146</v>
      </c>
      <c r="BW240" s="50">
        <f t="shared" si="282"/>
        <v>0.78615251690144994</v>
      </c>
      <c r="BX240" s="50">
        <f t="shared" si="283"/>
        <v>2.0767839093612173</v>
      </c>
      <c r="BY240" s="50">
        <f t="shared" si="284"/>
        <v>2.2191249687996257</v>
      </c>
      <c r="BZ240" s="50">
        <f t="shared" si="285"/>
        <v>1.7738398662683381</v>
      </c>
      <c r="CA240" s="50">
        <f t="shared" si="286"/>
        <v>1.6857687026562118</v>
      </c>
      <c r="CB240" s="50">
        <f t="shared" si="287"/>
        <v>1.7701150402106687</v>
      </c>
      <c r="CC240" s="50">
        <f t="shared" si="288"/>
        <v>2.2329152172592175</v>
      </c>
      <c r="CD240" s="50">
        <f t="shared" si="289"/>
        <v>30.152323925790796</v>
      </c>
      <c r="CE240" s="50">
        <f t="shared" si="290"/>
        <v>21.902810638314115</v>
      </c>
      <c r="CF240" s="50">
        <f t="shared" si="291"/>
        <v>29.903638086673514</v>
      </c>
      <c r="CG240" s="50">
        <f t="shared" si="292"/>
        <v>75.235606551131511</v>
      </c>
      <c r="CH240" s="50">
        <f t="shared" si="293"/>
        <v>53.326657635483386</v>
      </c>
      <c r="CI240" s="50">
        <f t="shared" si="294"/>
        <v>54.501409559521043</v>
      </c>
      <c r="CJ240" s="50">
        <f t="shared" si="295"/>
        <v>2.5134849344535208</v>
      </c>
      <c r="CK240" s="50">
        <f t="shared" si="296"/>
        <v>1.8556655388243697</v>
      </c>
      <c r="CL240" s="50">
        <f t="shared" si="297"/>
        <v>2.603301016089774</v>
      </c>
      <c r="CM240" s="50">
        <f t="shared" si="298"/>
        <v>4.7163914417853112</v>
      </c>
      <c r="CN240" s="50">
        <f t="shared" si="299"/>
        <v>3.8307518679616051</v>
      </c>
      <c r="CO240" s="50">
        <f t="shared" si="300"/>
        <v>4.6578741493374558</v>
      </c>
      <c r="CP240" s="50">
        <f t="shared" si="301"/>
        <v>34.561299730542025</v>
      </c>
      <c r="CQ240" s="50">
        <f t="shared" si="302"/>
        <v>25.684427691877804</v>
      </c>
      <c r="CR240" s="50">
        <f t="shared" si="303"/>
        <v>30.066080967531434</v>
      </c>
      <c r="CS240" s="50">
        <f t="shared" si="304"/>
        <v>23.116004375527289</v>
      </c>
      <c r="CT240" s="50">
        <f t="shared" si="305"/>
        <v>32.651759784887858</v>
      </c>
      <c r="CU240" s="50">
        <f t="shared" si="306"/>
        <v>24.614645020795013</v>
      </c>
      <c r="CV240" s="50">
        <f t="shared" si="307"/>
        <v>1.2102775465101829</v>
      </c>
      <c r="CW240" s="50">
        <f t="shared" si="308"/>
        <v>0.83621497883832141</v>
      </c>
      <c r="CX240" s="50">
        <f t="shared" si="309"/>
        <v>1.4676076829676794</v>
      </c>
      <c r="CY240" s="50">
        <f t="shared" si="310"/>
        <v>1.0204760452555413</v>
      </c>
      <c r="CZ240" s="50">
        <f t="shared" si="311"/>
        <v>0.80398369569990391</v>
      </c>
      <c r="DA240" s="50">
        <f t="shared" si="312"/>
        <v>1.4701268146514315</v>
      </c>
      <c r="DB240" s="33">
        <f t="shared" si="313"/>
        <v>162633.54454545453</v>
      </c>
      <c r="DC240" s="33">
        <f t="shared" si="314"/>
        <v>159756.33030303032</v>
      </c>
      <c r="DD240" s="33">
        <f t="shared" si="315"/>
        <v>159796.48451612901</v>
      </c>
      <c r="DE240" s="33">
        <f t="shared" si="316"/>
        <v>29277.574242424242</v>
      </c>
      <c r="DF240" s="33">
        <f t="shared" si="317"/>
        <v>27596.863636363636</v>
      </c>
      <c r="DG240" s="33">
        <f t="shared" si="318"/>
        <v>26549.710967741936</v>
      </c>
      <c r="DH240" s="50">
        <f t="shared" si="319"/>
        <v>18.002174351086246</v>
      </c>
      <c r="DI240" s="50">
        <f t="shared" si="320"/>
        <v>17.274347491593684</v>
      </c>
      <c r="DJ240" s="50">
        <f t="shared" si="321"/>
        <v>16.614702787821436</v>
      </c>
      <c r="DK240" s="50">
        <f t="shared" si="322"/>
        <v>1.7702132817107505</v>
      </c>
      <c r="DL240" s="50">
        <f t="shared" si="323"/>
        <v>1.3768819404111816</v>
      </c>
      <c r="DM240" s="50">
        <f t="shared" si="324"/>
        <v>2.0504768987388315</v>
      </c>
      <c r="DN240" s="50">
        <f t="shared" si="325"/>
        <v>15.682477279854645</v>
      </c>
      <c r="DO240" s="50">
        <f t="shared" si="326"/>
        <v>3.8544254712099919</v>
      </c>
      <c r="DP240" s="50">
        <f t="shared" si="327"/>
        <v>-0.17164884818931522</v>
      </c>
    </row>
    <row r="241" spans="1:120" ht="20.100000000000001" customHeight="1" x14ac:dyDescent="0.25">
      <c r="A241" s="30">
        <f t="shared" si="328"/>
        <v>240</v>
      </c>
      <c r="B241" s="49" t="s">
        <v>251</v>
      </c>
      <c r="C241" s="54" t="s">
        <v>6</v>
      </c>
      <c r="D241" s="32">
        <v>5319836.28</v>
      </c>
      <c r="E241" s="32">
        <v>6073913.0199999996</v>
      </c>
      <c r="F241" s="32">
        <v>6465408.1600000001</v>
      </c>
      <c r="G241" s="32">
        <v>5790480.3300000001</v>
      </c>
      <c r="H241" s="32">
        <v>4882126.04</v>
      </c>
      <c r="I241" s="32">
        <v>630012.68000000005</v>
      </c>
      <c r="J241" s="32">
        <v>826585.82</v>
      </c>
      <c r="K241" s="32">
        <v>381336.39</v>
      </c>
      <c r="L241" s="32">
        <v>4963894.51</v>
      </c>
      <c r="M241" s="32">
        <v>4421443.92</v>
      </c>
      <c r="N241" s="32">
        <v>302406.84999999998</v>
      </c>
      <c r="O241" s="32">
        <v>467847.56</v>
      </c>
      <c r="P241" s="32">
        <v>458595.89</v>
      </c>
      <c r="Q241" s="32">
        <v>519645.48</v>
      </c>
      <c r="R241" s="32">
        <v>1281011.56</v>
      </c>
      <c r="S241" s="32">
        <v>503551.77</v>
      </c>
      <c r="T241" s="32">
        <v>172431.88</v>
      </c>
      <c r="U241" s="32">
        <v>4519047.2</v>
      </c>
      <c r="V241" s="32">
        <v>5537537.0300000003</v>
      </c>
      <c r="W241" s="32">
        <v>4632582.04</v>
      </c>
      <c r="X241" s="32">
        <v>685618.01</v>
      </c>
      <c r="Y241" s="32">
        <v>854978.91</v>
      </c>
      <c r="Z241" s="32">
        <v>448016.73</v>
      </c>
      <c r="AA241" s="32">
        <v>4682558.12</v>
      </c>
      <c r="AB241" s="32">
        <v>5062352.5999999996</v>
      </c>
      <c r="AC241" s="32">
        <v>254445.03</v>
      </c>
      <c r="AD241" s="32">
        <v>577340.32999999996</v>
      </c>
      <c r="AE241" s="32">
        <v>567137.18999999994</v>
      </c>
      <c r="AF241" s="32">
        <v>639205.72</v>
      </c>
      <c r="AG241" s="32">
        <v>1633705.99</v>
      </c>
      <c r="AH241" s="32">
        <v>494068.29</v>
      </c>
      <c r="AI241" s="32">
        <v>166186.4</v>
      </c>
      <c r="AJ241" s="32">
        <v>5000943.1900000004</v>
      </c>
      <c r="AK241" s="32">
        <v>5697326.04</v>
      </c>
      <c r="AL241" s="32">
        <v>4719498.13</v>
      </c>
      <c r="AM241" s="32">
        <v>942890.2</v>
      </c>
      <c r="AN241" s="32">
        <v>1362784.65</v>
      </c>
      <c r="AO241" s="32">
        <v>609372.79</v>
      </c>
      <c r="AP241" s="32">
        <v>4334541.3899999997</v>
      </c>
      <c r="AQ241" s="32">
        <v>5277654.24</v>
      </c>
      <c r="AR241" s="32">
        <v>268639.95</v>
      </c>
      <c r="AS241" s="32">
        <v>778800.23</v>
      </c>
      <c r="AT241" s="32">
        <v>765959.25</v>
      </c>
      <c r="AU241" s="32">
        <v>843756.02</v>
      </c>
      <c r="AV241" s="32">
        <v>1770329.53</v>
      </c>
      <c r="AW241" s="32">
        <v>612339.59</v>
      </c>
      <c r="AX241" s="32">
        <v>158012.13</v>
      </c>
      <c r="AY241" s="32">
        <v>5083542.05</v>
      </c>
      <c r="AZ241" s="30">
        <v>9</v>
      </c>
      <c r="BA241" s="30">
        <v>7</v>
      </c>
      <c r="BB241" s="30">
        <v>9</v>
      </c>
      <c r="BC241" s="50">
        <f t="shared" si="262"/>
        <v>85.725090616100914</v>
      </c>
      <c r="BD241" s="50">
        <f t="shared" si="263"/>
        <v>84.560303518187041</v>
      </c>
      <c r="BE241" s="50">
        <f t="shared" si="264"/>
        <v>76.080276248329298</v>
      </c>
      <c r="BF241" s="50">
        <f t="shared" si="265"/>
        <v>600.52984093049167</v>
      </c>
      <c r="BG241" s="50">
        <f t="shared" si="266"/>
        <v>547.68112584203982</v>
      </c>
      <c r="BH241" s="50">
        <f t="shared" si="267"/>
        <v>318.06502883636091</v>
      </c>
      <c r="BI241" s="50">
        <f t="shared" si="268"/>
        <v>14.274909383899073</v>
      </c>
      <c r="BJ241" s="50">
        <f t="shared" si="269"/>
        <v>15.439696481812963</v>
      </c>
      <c r="BK241" s="50">
        <f t="shared" si="270"/>
        <v>23.919723751670702</v>
      </c>
      <c r="BL241" s="50">
        <f t="shared" si="271"/>
        <v>76.218665352860768</v>
      </c>
      <c r="BM241" s="50">
        <f t="shared" si="272"/>
        <v>80.191218985740832</v>
      </c>
      <c r="BN241" s="50">
        <f t="shared" si="273"/>
        <v>69.188495775910013</v>
      </c>
      <c r="BO241" s="50">
        <f t="shared" si="274"/>
        <v>0.10880145412738153</v>
      </c>
      <c r="BP241" s="50">
        <f t="shared" si="275"/>
        <v>0.12381280816464355</v>
      </c>
      <c r="BQ241" s="50">
        <f t="shared" si="276"/>
        <v>0.16549697057534027</v>
      </c>
      <c r="BR241" s="50">
        <f t="shared" si="277"/>
        <v>0.96190788251525994</v>
      </c>
      <c r="BS241" s="50">
        <f t="shared" si="278"/>
        <v>0.9650940381935722</v>
      </c>
      <c r="BT241" s="50">
        <f t="shared" si="279"/>
        <v>0.91168364362658028</v>
      </c>
      <c r="BU241" s="50">
        <f t="shared" si="280"/>
        <v>0.16651961848399555</v>
      </c>
      <c r="BV241" s="50">
        <f t="shared" si="281"/>
        <v>0.18258799743418883</v>
      </c>
      <c r="BW241" s="50">
        <f t="shared" si="282"/>
        <v>0.3144011159159793</v>
      </c>
      <c r="BX241" s="50">
        <f t="shared" si="283"/>
        <v>0.91872106920705143</v>
      </c>
      <c r="BY241" s="50">
        <f t="shared" si="284"/>
        <v>1.0968618335361271</v>
      </c>
      <c r="BZ241" s="50">
        <f t="shared" si="285"/>
        <v>1.1348144927299966</v>
      </c>
      <c r="CA241" s="50">
        <f t="shared" si="286"/>
        <v>7.7492504436577363</v>
      </c>
      <c r="CB241" s="50">
        <f t="shared" si="287"/>
        <v>6.7567974767757342</v>
      </c>
      <c r="CC241" s="50">
        <f t="shared" si="288"/>
        <v>5.0053528289932379</v>
      </c>
      <c r="CD241" s="50">
        <f t="shared" si="289"/>
        <v>71.456630757059216</v>
      </c>
      <c r="CE241" s="50">
        <f t="shared" si="290"/>
        <v>79.816574652211585</v>
      </c>
      <c r="CF241" s="50">
        <f t="shared" si="291"/>
        <v>81.254218882408182</v>
      </c>
      <c r="CG241" s="50">
        <f t="shared" si="292"/>
        <v>31.850928400237624</v>
      </c>
      <c r="CH241" s="50">
        <f t="shared" si="293"/>
        <v>28.374314655742648</v>
      </c>
      <c r="CI241" s="50">
        <f t="shared" si="294"/>
        <v>34.667299526003831</v>
      </c>
      <c r="CJ241" s="50">
        <f t="shared" si="295"/>
        <v>8.0795984674383643</v>
      </c>
      <c r="CK241" s="50">
        <f t="shared" si="296"/>
        <v>10.42594075438625</v>
      </c>
      <c r="CL241" s="50">
        <f t="shared" si="297"/>
        <v>13.669574543078106</v>
      </c>
      <c r="CM241" s="50">
        <f t="shared" si="298"/>
        <v>7.6822017315593598</v>
      </c>
      <c r="CN241" s="50">
        <f t="shared" si="299"/>
        <v>9.567777238822611</v>
      </c>
      <c r="CO241" s="50">
        <f t="shared" si="300"/>
        <v>14.058529730638933</v>
      </c>
      <c r="CP241" s="50">
        <f t="shared" si="301"/>
        <v>20.318981225481661</v>
      </c>
      <c r="CQ241" s="50">
        <f t="shared" si="302"/>
        <v>16.887594142276878</v>
      </c>
      <c r="CR241" s="50">
        <f t="shared" si="303"/>
        <v>19.982022192606657</v>
      </c>
      <c r="CS241" s="50">
        <f t="shared" si="304"/>
        <v>16.654180207539422</v>
      </c>
      <c r="CT241" s="50">
        <f t="shared" si="305"/>
        <v>22.505337901787211</v>
      </c>
      <c r="CU241" s="50">
        <f t="shared" si="306"/>
        <v>18.370903902840372</v>
      </c>
      <c r="CV241" s="50">
        <f t="shared" si="307"/>
        <v>8.7943977102994602</v>
      </c>
      <c r="CW241" s="50">
        <f t="shared" si="308"/>
        <v>9.5052452693831953</v>
      </c>
      <c r="CX241" s="50">
        <f t="shared" si="309"/>
        <v>12.045646782491765</v>
      </c>
      <c r="CY241" s="50">
        <f t="shared" si="310"/>
        <v>7.168197852885803</v>
      </c>
      <c r="CZ241" s="50">
        <f t="shared" si="311"/>
        <v>7.3760807658058951</v>
      </c>
      <c r="DA241" s="50">
        <f t="shared" si="312"/>
        <v>9.4251248323354115</v>
      </c>
      <c r="DB241" s="33">
        <f t="shared" si="313"/>
        <v>591092.92000000004</v>
      </c>
      <c r="DC241" s="33">
        <f t="shared" si="314"/>
        <v>867701.86</v>
      </c>
      <c r="DD241" s="33">
        <f t="shared" si="315"/>
        <v>718378.68444444449</v>
      </c>
      <c r="DE241" s="33">
        <f t="shared" si="316"/>
        <v>33600.761111111111</v>
      </c>
      <c r="DF241" s="33">
        <f t="shared" si="317"/>
        <v>36349.29</v>
      </c>
      <c r="DG241" s="33">
        <f t="shared" si="318"/>
        <v>29848.883333333335</v>
      </c>
      <c r="DH241" s="50">
        <f t="shared" si="319"/>
        <v>5.6845142234339585</v>
      </c>
      <c r="DI241" s="50">
        <f t="shared" si="320"/>
        <v>4.1891451056702822</v>
      </c>
      <c r="DJ241" s="50">
        <f t="shared" si="321"/>
        <v>4.155034660642368</v>
      </c>
      <c r="DK241" s="50">
        <f t="shared" si="322"/>
        <v>9.768072787382847</v>
      </c>
      <c r="DL241" s="50">
        <f t="shared" si="323"/>
        <v>10.523787843112709</v>
      </c>
      <c r="DM241" s="50">
        <f t="shared" si="324"/>
        <v>13.050313284474836</v>
      </c>
      <c r="DN241" s="50">
        <f t="shared" si="325"/>
        <v>16.846967381238414</v>
      </c>
      <c r="DO241" s="50">
        <f t="shared" si="326"/>
        <v>21.003817436130394</v>
      </c>
      <c r="DP241" s="50">
        <f t="shared" si="327"/>
        <v>20.443184151115084</v>
      </c>
    </row>
    <row r="242" spans="1:120" ht="20.100000000000001" customHeight="1" x14ac:dyDescent="0.25">
      <c r="A242" s="30">
        <f t="shared" si="328"/>
        <v>241</v>
      </c>
      <c r="B242" s="49" t="s">
        <v>252</v>
      </c>
      <c r="C242" s="54" t="s">
        <v>11</v>
      </c>
      <c r="D242" s="32">
        <v>5296885.1399999997</v>
      </c>
      <c r="E242" s="32">
        <v>6191719.3399999999</v>
      </c>
      <c r="F242" s="32">
        <v>5932020.3099999996</v>
      </c>
      <c r="G242" s="32">
        <v>3885177.64</v>
      </c>
      <c r="H242" s="32">
        <v>3544432.06</v>
      </c>
      <c r="I242" s="32">
        <v>904741.02</v>
      </c>
      <c r="J242" s="32">
        <v>1062570.08</v>
      </c>
      <c r="K242" s="32">
        <v>236212.49</v>
      </c>
      <c r="L242" s="32">
        <v>2822607.56</v>
      </c>
      <c r="M242" s="32">
        <v>3989041.44</v>
      </c>
      <c r="N242" s="32">
        <v>662459.65</v>
      </c>
      <c r="O242" s="32">
        <v>307432.31</v>
      </c>
      <c r="P242" s="32">
        <v>299524.93</v>
      </c>
      <c r="Q242" s="32">
        <v>341851.06</v>
      </c>
      <c r="R242" s="32">
        <v>1945724.63</v>
      </c>
      <c r="S242" s="32">
        <v>615461.61</v>
      </c>
      <c r="T242" s="32">
        <v>294008.34999999998</v>
      </c>
      <c r="U242" s="32">
        <v>3969225.75</v>
      </c>
      <c r="V242" s="32">
        <v>3808382.82</v>
      </c>
      <c r="W242" s="32">
        <v>3499107.63</v>
      </c>
      <c r="X242" s="32">
        <v>880353.13</v>
      </c>
      <c r="Y242" s="32">
        <v>1121987.75</v>
      </c>
      <c r="Z242" s="32">
        <v>283419.88</v>
      </c>
      <c r="AA242" s="32">
        <v>2686395.07</v>
      </c>
      <c r="AB242" s="32">
        <v>4754839.4000000004</v>
      </c>
      <c r="AC242" s="32">
        <v>621932.78</v>
      </c>
      <c r="AD242" s="32">
        <v>384453.7</v>
      </c>
      <c r="AE242" s="32">
        <v>366758.02</v>
      </c>
      <c r="AF242" s="32">
        <v>415688.58</v>
      </c>
      <c r="AG242" s="32">
        <v>2039164.9</v>
      </c>
      <c r="AH242" s="32">
        <v>563955.27</v>
      </c>
      <c r="AI242" s="32">
        <v>383350.91</v>
      </c>
      <c r="AJ242" s="32">
        <v>4661362.34</v>
      </c>
      <c r="AK242" s="32">
        <v>4166903.34</v>
      </c>
      <c r="AL242" s="32">
        <v>3836393.27</v>
      </c>
      <c r="AM242" s="32">
        <v>1130812.22</v>
      </c>
      <c r="AN242" s="32">
        <v>1513928.15</v>
      </c>
      <c r="AO242" s="32">
        <v>524602.55000000005</v>
      </c>
      <c r="AP242" s="32">
        <v>2652975.19</v>
      </c>
      <c r="AQ242" s="32">
        <v>4398180.5</v>
      </c>
      <c r="AR242" s="32">
        <v>522319.55</v>
      </c>
      <c r="AS242" s="32">
        <v>685266.93</v>
      </c>
      <c r="AT242" s="32">
        <v>682806.32</v>
      </c>
      <c r="AU242" s="32">
        <v>716602.44</v>
      </c>
      <c r="AV242" s="32">
        <v>2369036.4300000002</v>
      </c>
      <c r="AW242" s="32">
        <v>807961.41</v>
      </c>
      <c r="AX242" s="32">
        <v>324310.88</v>
      </c>
      <c r="AY242" s="32">
        <v>4683878.37</v>
      </c>
      <c r="AZ242" s="30">
        <v>21</v>
      </c>
      <c r="BA242" s="30">
        <v>20</v>
      </c>
      <c r="BB242" s="30">
        <v>20</v>
      </c>
      <c r="BC242" s="50">
        <f t="shared" si="262"/>
        <v>72.650669326924273</v>
      </c>
      <c r="BD242" s="50">
        <f t="shared" si="263"/>
        <v>70.538997705067899</v>
      </c>
      <c r="BE242" s="50">
        <f t="shared" si="264"/>
        <v>63.667788127765881</v>
      </c>
      <c r="BF242" s="50">
        <f t="shared" si="265"/>
        <v>265.63966115063209</v>
      </c>
      <c r="BG242" s="50">
        <f t="shared" si="266"/>
        <v>239.43176474074696</v>
      </c>
      <c r="BH242" s="50">
        <f t="shared" si="267"/>
        <v>175.23785326271923</v>
      </c>
      <c r="BI242" s="50">
        <f t="shared" si="268"/>
        <v>27.349330673075738</v>
      </c>
      <c r="BJ242" s="50">
        <f t="shared" si="269"/>
        <v>29.461002294932104</v>
      </c>
      <c r="BK242" s="50">
        <f t="shared" si="270"/>
        <v>36.332211872234119</v>
      </c>
      <c r="BL242" s="50">
        <f t="shared" si="271"/>
        <v>85.146479938527904</v>
      </c>
      <c r="BM242" s="50">
        <f t="shared" si="272"/>
        <v>78.463702478035074</v>
      </c>
      <c r="BN242" s="50">
        <f t="shared" si="273"/>
        <v>74.693915956315365</v>
      </c>
      <c r="BO242" s="50">
        <f t="shared" si="274"/>
        <v>0.23286992354872094</v>
      </c>
      <c r="BP242" s="50">
        <f t="shared" si="275"/>
        <v>0.23116193187742615</v>
      </c>
      <c r="BQ242" s="50">
        <f t="shared" si="276"/>
        <v>0.27137951800916987</v>
      </c>
      <c r="BR242" s="50">
        <f t="shared" si="277"/>
        <v>0.94704498698583295</v>
      </c>
      <c r="BS242" s="50">
        <f t="shared" si="278"/>
        <v>0.91747535182950957</v>
      </c>
      <c r="BT242" s="50">
        <f t="shared" si="279"/>
        <v>0.87381276949289977</v>
      </c>
      <c r="BU242" s="50">
        <f t="shared" si="280"/>
        <v>0.37644981011813067</v>
      </c>
      <c r="BV242" s="50">
        <f t="shared" si="281"/>
        <v>0.41765552748725082</v>
      </c>
      <c r="BW242" s="50">
        <f t="shared" si="282"/>
        <v>0.57065296189219161</v>
      </c>
      <c r="BX242" s="50">
        <f t="shared" si="283"/>
        <v>1.3633572595151657</v>
      </c>
      <c r="BY242" s="50">
        <f t="shared" si="284"/>
        <v>1.6258132736771458</v>
      </c>
      <c r="BZ242" s="50">
        <f t="shared" si="285"/>
        <v>1.4236040114143853</v>
      </c>
      <c r="CA242" s="50">
        <f t="shared" si="286"/>
        <v>3.9176206026338898</v>
      </c>
      <c r="CB242" s="50">
        <f t="shared" si="287"/>
        <v>3.974663701144562</v>
      </c>
      <c r="CC242" s="50">
        <f t="shared" si="288"/>
        <v>3.3925997633806966</v>
      </c>
      <c r="CD242" s="50">
        <f t="shared" si="289"/>
        <v>109.0055407974435</v>
      </c>
      <c r="CE242" s="50">
        <f t="shared" si="290"/>
        <v>97.730211303617367</v>
      </c>
      <c r="CF242" s="50">
        <f t="shared" si="291"/>
        <v>118.51050885694035</v>
      </c>
      <c r="CG242" s="50">
        <f t="shared" si="292"/>
        <v>42.840007737146856</v>
      </c>
      <c r="CH242" s="50">
        <f t="shared" si="293"/>
        <v>33.173853860167611</v>
      </c>
      <c r="CI242" s="50">
        <f t="shared" si="294"/>
        <v>47.873771187762564</v>
      </c>
      <c r="CJ242" s="50">
        <f t="shared" si="295"/>
        <v>7.9129537562148631</v>
      </c>
      <c r="CK242" s="50">
        <f t="shared" si="296"/>
        <v>10.094933155905792</v>
      </c>
      <c r="CL242" s="50">
        <f t="shared" si="297"/>
        <v>16.445472190866806</v>
      </c>
      <c r="CM242" s="50">
        <f t="shared" si="298"/>
        <v>8.368591275224956</v>
      </c>
      <c r="CN242" s="50">
        <f t="shared" si="299"/>
        <v>10.550193572235822</v>
      </c>
      <c r="CO242" s="50">
        <f t="shared" si="300"/>
        <v>19.774121973602025</v>
      </c>
      <c r="CP242" s="50">
        <f t="shared" si="301"/>
        <v>32.785914101709601</v>
      </c>
      <c r="CQ242" s="50">
        <f t="shared" si="302"/>
        <v>24.690807246766159</v>
      </c>
      <c r="CR242" s="50">
        <f t="shared" si="303"/>
        <v>30.219315924739735</v>
      </c>
      <c r="CS242" s="50">
        <f t="shared" si="304"/>
        <v>23.206477249661635</v>
      </c>
      <c r="CT242" s="50">
        <f t="shared" si="305"/>
        <v>34.87441704586702</v>
      </c>
      <c r="CU242" s="50">
        <f t="shared" si="306"/>
        <v>25.85695479522051</v>
      </c>
      <c r="CV242" s="50">
        <f t="shared" si="307"/>
        <v>5.8040207003620248</v>
      </c>
      <c r="CW242" s="50">
        <f t="shared" si="308"/>
        <v>6.2091590217330497</v>
      </c>
      <c r="CX242" s="50">
        <f t="shared" si="309"/>
        <v>11.55199905241053</v>
      </c>
      <c r="CY242" s="50">
        <f t="shared" si="310"/>
        <v>4.4594603008514548</v>
      </c>
      <c r="CZ242" s="50">
        <f t="shared" si="311"/>
        <v>4.5774019208047632</v>
      </c>
      <c r="DA242" s="50">
        <f t="shared" si="312"/>
        <v>8.8435730591758563</v>
      </c>
      <c r="DB242" s="33">
        <f t="shared" si="313"/>
        <v>252232.62571428571</v>
      </c>
      <c r="DC242" s="33">
        <f t="shared" si="314"/>
        <v>309585.967</v>
      </c>
      <c r="DD242" s="33">
        <f t="shared" si="315"/>
        <v>296601.01549999998</v>
      </c>
      <c r="DE242" s="33">
        <f t="shared" si="316"/>
        <v>31545.69761904762</v>
      </c>
      <c r="DF242" s="33">
        <f t="shared" si="317"/>
        <v>31096.639000000003</v>
      </c>
      <c r="DG242" s="33">
        <f t="shared" si="318"/>
        <v>26115.977500000001</v>
      </c>
      <c r="DH242" s="50">
        <f t="shared" si="319"/>
        <v>12.506588919539984</v>
      </c>
      <c r="DI242" s="50">
        <f t="shared" si="320"/>
        <v>10.044589327267538</v>
      </c>
      <c r="DJ242" s="50">
        <f t="shared" si="321"/>
        <v>8.8050870142755802</v>
      </c>
      <c r="DK242" s="50">
        <f t="shared" si="322"/>
        <v>6.4538129667655975</v>
      </c>
      <c r="DL242" s="50">
        <f t="shared" si="323"/>
        <v>6.7136211635845893</v>
      </c>
      <c r="DM242" s="50">
        <f t="shared" si="324"/>
        <v>12.080242523647057</v>
      </c>
      <c r="DN242" s="50">
        <f t="shared" si="325"/>
        <v>21.137619496313715</v>
      </c>
      <c r="DO242" s="50">
        <f t="shared" si="326"/>
        <v>22.722922323552737</v>
      </c>
      <c r="DP242" s="50">
        <f t="shared" si="327"/>
        <v>23.169640550485813</v>
      </c>
    </row>
    <row r="243" spans="1:120" ht="20.100000000000001" customHeight="1" x14ac:dyDescent="0.25">
      <c r="A243" s="30">
        <f t="shared" si="328"/>
        <v>242</v>
      </c>
      <c r="B243" s="49" t="s">
        <v>253</v>
      </c>
      <c r="C243" s="54" t="s">
        <v>6</v>
      </c>
      <c r="D243" s="32">
        <v>5270001.3600000003</v>
      </c>
      <c r="E243" s="32">
        <v>5732520.3499999996</v>
      </c>
      <c r="F243" s="32">
        <v>4611549.72</v>
      </c>
      <c r="G243" s="32">
        <v>5138145.0999999996</v>
      </c>
      <c r="H243" s="32">
        <v>5122594.9400000004</v>
      </c>
      <c r="I243" s="32">
        <v>2130155.6</v>
      </c>
      <c r="J243" s="32">
        <v>2522563.08</v>
      </c>
      <c r="K243" s="32">
        <v>257399.96</v>
      </c>
      <c r="L243" s="32">
        <v>2615582.02</v>
      </c>
      <c r="M243" s="32">
        <v>3809117.39</v>
      </c>
      <c r="N243" s="32">
        <v>396300.91</v>
      </c>
      <c r="O243" s="32">
        <v>346609.59</v>
      </c>
      <c r="P243" s="32">
        <v>284005.90999999997</v>
      </c>
      <c r="Q243" s="32">
        <v>347811.89</v>
      </c>
      <c r="R243" s="32">
        <v>2053541.4</v>
      </c>
      <c r="S243" s="32">
        <v>716457.74</v>
      </c>
      <c r="T243" s="32">
        <v>742249.12</v>
      </c>
      <c r="U243" s="32">
        <v>3761576.87</v>
      </c>
      <c r="V243" s="32">
        <v>5537360.1299999999</v>
      </c>
      <c r="W243" s="32">
        <v>5528945.8700000001</v>
      </c>
      <c r="X243" s="32">
        <v>2936017.41</v>
      </c>
      <c r="Y243" s="32">
        <v>3079178.07</v>
      </c>
      <c r="Z243" s="32">
        <v>448786.41</v>
      </c>
      <c r="AA243" s="32">
        <v>2458182.06</v>
      </c>
      <c r="AB243" s="32">
        <v>4084958.59</v>
      </c>
      <c r="AC243" s="32">
        <v>407627.1</v>
      </c>
      <c r="AD243" s="32">
        <v>564012.64</v>
      </c>
      <c r="AE243" s="32">
        <v>498227.14</v>
      </c>
      <c r="AF243" s="32">
        <v>569273.77</v>
      </c>
      <c r="AG243" s="32">
        <v>2210284.77</v>
      </c>
      <c r="AH243" s="32">
        <v>1020697.58</v>
      </c>
      <c r="AI243" s="32">
        <v>658710.18999999994</v>
      </c>
      <c r="AJ243" s="32">
        <v>4301761.1100000003</v>
      </c>
      <c r="AK243" s="32">
        <v>5061263.53</v>
      </c>
      <c r="AL243" s="32">
        <v>5050474.7</v>
      </c>
      <c r="AM243" s="32">
        <v>2765631.12</v>
      </c>
      <c r="AN243" s="32">
        <v>3051867.88</v>
      </c>
      <c r="AO243" s="32">
        <v>151653.47</v>
      </c>
      <c r="AP243" s="32">
        <v>2009395.65</v>
      </c>
      <c r="AQ243" s="32">
        <v>3439794.65</v>
      </c>
      <c r="AR243" s="32">
        <v>378907.51</v>
      </c>
      <c r="AS243" s="32">
        <v>205640.98</v>
      </c>
      <c r="AT243" s="32">
        <v>172370.25</v>
      </c>
      <c r="AU243" s="32">
        <v>210472.78</v>
      </c>
      <c r="AV243" s="32">
        <v>2084255.02</v>
      </c>
      <c r="AW243" s="32">
        <v>897892.24</v>
      </c>
      <c r="AX243" s="32">
        <v>618898.12</v>
      </c>
      <c r="AY243" s="32">
        <v>3386203.49</v>
      </c>
      <c r="AZ243" s="30">
        <v>15</v>
      </c>
      <c r="BA243" s="30">
        <v>17</v>
      </c>
      <c r="BB243" s="30">
        <v>17</v>
      </c>
      <c r="BC243" s="50">
        <f t="shared" si="262"/>
        <v>50.905180159275773</v>
      </c>
      <c r="BD243" s="50">
        <f t="shared" si="263"/>
        <v>44.392670916998853</v>
      </c>
      <c r="BE243" s="50">
        <f t="shared" si="264"/>
        <v>39.701462650374971</v>
      </c>
      <c r="BF243" s="50">
        <f t="shared" si="265"/>
        <v>103.68747726221379</v>
      </c>
      <c r="BG243" s="50">
        <f t="shared" si="266"/>
        <v>79.832409952179233</v>
      </c>
      <c r="BH243" s="50">
        <f t="shared" si="267"/>
        <v>65.841501959121501</v>
      </c>
      <c r="BI243" s="50">
        <f t="shared" si="268"/>
        <v>49.094819840724242</v>
      </c>
      <c r="BJ243" s="50">
        <f t="shared" si="269"/>
        <v>55.607329083001147</v>
      </c>
      <c r="BK243" s="50">
        <f t="shared" si="270"/>
        <v>60.298537349625022</v>
      </c>
      <c r="BL243" s="50">
        <f t="shared" si="271"/>
        <v>84.444096438611155</v>
      </c>
      <c r="BM243" s="50">
        <f t="shared" si="272"/>
        <v>95.350685905605985</v>
      </c>
      <c r="BN243" s="50">
        <f t="shared" si="273"/>
        <v>90.620932122395814</v>
      </c>
      <c r="BO243" s="50">
        <f t="shared" si="274"/>
        <v>0.41457677012663585</v>
      </c>
      <c r="BP243" s="50">
        <f t="shared" si="275"/>
        <v>0.53021969694429105</v>
      </c>
      <c r="BQ243" s="50">
        <f t="shared" si="276"/>
        <v>0.54643096602401175</v>
      </c>
      <c r="BR243" s="50">
        <f t="shared" si="277"/>
        <v>0.86954493025989632</v>
      </c>
      <c r="BS243" s="50">
        <f t="shared" si="278"/>
        <v>0.94496662861862368</v>
      </c>
      <c r="BT243" s="50">
        <f t="shared" si="279"/>
        <v>0.87531245910576794</v>
      </c>
      <c r="BU243" s="50">
        <f t="shared" si="280"/>
        <v>0.96443661896712385</v>
      </c>
      <c r="BV243" s="50">
        <f t="shared" si="281"/>
        <v>1.2526240916427482</v>
      </c>
      <c r="BW243" s="50">
        <f t="shared" si="282"/>
        <v>1.5187988886111106</v>
      </c>
      <c r="BX243" s="50">
        <f t="shared" si="283"/>
        <v>1.025662229741235</v>
      </c>
      <c r="BY243" s="50">
        <f t="shared" si="284"/>
        <v>1.0352442708110443</v>
      </c>
      <c r="BZ243" s="50">
        <f t="shared" si="285"/>
        <v>0.9111459406659268</v>
      </c>
      <c r="CA243" s="50">
        <f t="shared" si="286"/>
        <v>2.4047984757545411</v>
      </c>
      <c r="CB243" s="50">
        <f t="shared" si="287"/>
        <v>1.8831447835317843</v>
      </c>
      <c r="CC243" s="50">
        <f t="shared" si="288"/>
        <v>1.8261563024355902</v>
      </c>
      <c r="CD243" s="50">
        <f t="shared" si="289"/>
        <v>115.63265262333172</v>
      </c>
      <c r="CE243" s="50">
        <f t="shared" si="290"/>
        <v>114.41695327758941</v>
      </c>
      <c r="CF243" s="50">
        <f t="shared" si="291"/>
        <v>134.11943456056005</v>
      </c>
      <c r="CG243" s="50">
        <f t="shared" si="292"/>
        <v>47.205948587299062</v>
      </c>
      <c r="CH243" s="50">
        <f t="shared" si="293"/>
        <v>61.060716604977166</v>
      </c>
      <c r="CI243" s="50">
        <f t="shared" si="294"/>
        <v>66.527075510519296</v>
      </c>
      <c r="CJ243" s="50">
        <f t="shared" si="295"/>
        <v>6.7458116354090523</v>
      </c>
      <c r="CK243" s="50">
        <f t="shared" si="296"/>
        <v>10.185587116581489</v>
      </c>
      <c r="CL243" s="50">
        <f t="shared" si="297"/>
        <v>4.063036409408225</v>
      </c>
      <c r="CM243" s="50">
        <f t="shared" si="298"/>
        <v>9.841020393617784</v>
      </c>
      <c r="CN243" s="50">
        <f t="shared" si="299"/>
        <v>18.256841806094705</v>
      </c>
      <c r="CO243" s="50">
        <f t="shared" si="300"/>
        <v>7.5472179906431069</v>
      </c>
      <c r="CP243" s="50">
        <f t="shared" si="301"/>
        <v>38.352295831974878</v>
      </c>
      <c r="CQ243" s="50">
        <f t="shared" si="302"/>
        <v>27.720751290280504</v>
      </c>
      <c r="CR243" s="50">
        <f t="shared" si="303"/>
        <v>40.33239808191054</v>
      </c>
      <c r="CS243" s="50">
        <f t="shared" si="304"/>
        <v>28.740617728465629</v>
      </c>
      <c r="CT243" s="50">
        <f t="shared" si="305"/>
        <v>34.064680866923261</v>
      </c>
      <c r="CU243" s="50">
        <f t="shared" si="306"/>
        <v>25.409138817655418</v>
      </c>
      <c r="CV243" s="50">
        <f t="shared" si="307"/>
        <v>6.5770303710130342</v>
      </c>
      <c r="CW243" s="50">
        <f t="shared" si="308"/>
        <v>9.838824907093441</v>
      </c>
      <c r="CX243" s="50">
        <f t="shared" si="309"/>
        <v>4.4592597388281012</v>
      </c>
      <c r="CY243" s="50">
        <f t="shared" si="310"/>
        <v>4.8842484549188043</v>
      </c>
      <c r="CZ243" s="50">
        <f t="shared" si="311"/>
        <v>7.8287800583211196</v>
      </c>
      <c r="DA243" s="50">
        <f t="shared" si="312"/>
        <v>3.2885576261335419</v>
      </c>
      <c r="DB243" s="33">
        <f t="shared" si="313"/>
        <v>351333.424</v>
      </c>
      <c r="DC243" s="33">
        <f t="shared" si="314"/>
        <v>337207.07941176469</v>
      </c>
      <c r="DD243" s="33">
        <f t="shared" si="315"/>
        <v>271267.63058823528</v>
      </c>
      <c r="DE243" s="33">
        <f t="shared" si="316"/>
        <v>26420.060666666664</v>
      </c>
      <c r="DF243" s="33">
        <f t="shared" si="317"/>
        <v>23978.064705882352</v>
      </c>
      <c r="DG243" s="33">
        <f t="shared" si="318"/>
        <v>22288.67705882353</v>
      </c>
      <c r="DH243" s="50">
        <f t="shared" si="319"/>
        <v>7.5199394255943783</v>
      </c>
      <c r="DI243" s="50">
        <f t="shared" si="320"/>
        <v>7.1107833049384643</v>
      </c>
      <c r="DJ243" s="50">
        <f t="shared" si="321"/>
        <v>8.2164897486999227</v>
      </c>
      <c r="DK243" s="50">
        <f t="shared" si="322"/>
        <v>6.5998444068712718</v>
      </c>
      <c r="DL243" s="50">
        <f t="shared" si="323"/>
        <v>9.9306018163546526</v>
      </c>
      <c r="DM243" s="50">
        <f t="shared" si="324"/>
        <v>4.564035796625868</v>
      </c>
      <c r="DN243" s="50">
        <f t="shared" si="325"/>
        <v>9.3680973047356613</v>
      </c>
      <c r="DO243" s="50">
        <f t="shared" si="326"/>
        <v>9.9233313544501094</v>
      </c>
      <c r="DP243" s="50">
        <f t="shared" si="327"/>
        <v>12.018767739792684</v>
      </c>
    </row>
    <row r="244" spans="1:120" ht="20.100000000000001" customHeight="1" x14ac:dyDescent="0.25">
      <c r="A244" s="30">
        <f t="shared" si="328"/>
        <v>243</v>
      </c>
      <c r="B244" s="49" t="s">
        <v>254</v>
      </c>
      <c r="C244" s="54" t="s">
        <v>19</v>
      </c>
      <c r="D244" s="32">
        <v>5266454.75</v>
      </c>
      <c r="E244" s="32">
        <v>5620992.6100000003</v>
      </c>
      <c r="F244" s="32">
        <v>6421066.6900000004</v>
      </c>
      <c r="G244" s="32">
        <v>8693209.7699999996</v>
      </c>
      <c r="H244" s="32">
        <v>8619894.5299999993</v>
      </c>
      <c r="I244" s="32">
        <v>1817601.11</v>
      </c>
      <c r="J244" s="32">
        <v>1817601.11</v>
      </c>
      <c r="K244" s="32">
        <v>56168.54</v>
      </c>
      <c r="L244" s="32">
        <v>6875608.6600000001</v>
      </c>
      <c r="M244" s="32">
        <v>3468060.37</v>
      </c>
      <c r="N244" s="32">
        <v>1061170.48</v>
      </c>
      <c r="O244" s="32">
        <v>83227.520000000004</v>
      </c>
      <c r="P244" s="32">
        <v>82941.52</v>
      </c>
      <c r="Q244" s="32">
        <v>108815.74</v>
      </c>
      <c r="R244" s="32">
        <v>1339799.58</v>
      </c>
      <c r="S244" s="32">
        <v>1498928.65</v>
      </c>
      <c r="T244" s="32">
        <v>641012.52</v>
      </c>
      <c r="U244" s="32">
        <v>3334602.95</v>
      </c>
      <c r="V244" s="32">
        <v>8730179.2799999993</v>
      </c>
      <c r="W244" s="32">
        <v>8717365.6199999992</v>
      </c>
      <c r="X244" s="32">
        <v>1910739.16</v>
      </c>
      <c r="Y244" s="32">
        <v>1910739.16</v>
      </c>
      <c r="Z244" s="32">
        <v>229325.1</v>
      </c>
      <c r="AA244" s="32">
        <v>6819440.1200000001</v>
      </c>
      <c r="AB244" s="32">
        <v>3766129.16</v>
      </c>
      <c r="AC244" s="32">
        <v>941649.62</v>
      </c>
      <c r="AD244" s="32">
        <v>311220.92</v>
      </c>
      <c r="AE244" s="32">
        <v>310161.37</v>
      </c>
      <c r="AF244" s="32">
        <v>313320.63</v>
      </c>
      <c r="AG244" s="32">
        <v>1435867.11</v>
      </c>
      <c r="AH244" s="32">
        <v>1558883.41</v>
      </c>
      <c r="AI244" s="32">
        <v>610347.71</v>
      </c>
      <c r="AJ244" s="32">
        <v>3338645.79</v>
      </c>
      <c r="AK244" s="32">
        <v>8117747.5899999999</v>
      </c>
      <c r="AL244" s="32">
        <v>8106581.7699999996</v>
      </c>
      <c r="AM244" s="32">
        <v>1527632.57</v>
      </c>
      <c r="AN244" s="32">
        <v>1527632.57</v>
      </c>
      <c r="AO244" s="32">
        <v>157332.46</v>
      </c>
      <c r="AP244" s="32">
        <v>6590115.0199999996</v>
      </c>
      <c r="AQ244" s="32">
        <v>4676735.74</v>
      </c>
      <c r="AR244" s="32">
        <v>908532.31</v>
      </c>
      <c r="AS244" s="32">
        <v>220683.73</v>
      </c>
      <c r="AT244" s="32">
        <v>218603.22</v>
      </c>
      <c r="AU244" s="32">
        <v>225119.16</v>
      </c>
      <c r="AV244" s="32">
        <v>1473846.87</v>
      </c>
      <c r="AW244" s="32">
        <v>874264.89</v>
      </c>
      <c r="AX244" s="32">
        <v>610249.48</v>
      </c>
      <c r="AY244" s="32">
        <v>4544132.76</v>
      </c>
      <c r="AZ244" s="30">
        <v>39</v>
      </c>
      <c r="BA244" s="30">
        <v>42</v>
      </c>
      <c r="BB244" s="30">
        <v>42</v>
      </c>
      <c r="BC244" s="50">
        <f t="shared" si="262"/>
        <v>79.091714590018455</v>
      </c>
      <c r="BD244" s="50">
        <f t="shared" si="263"/>
        <v>78.113402958661808</v>
      </c>
      <c r="BE244" s="50">
        <f t="shared" si="264"/>
        <v>81.181570958404237</v>
      </c>
      <c r="BF244" s="50">
        <f t="shared" si="265"/>
        <v>378.27929473480572</v>
      </c>
      <c r="BG244" s="50">
        <f t="shared" si="266"/>
        <v>356.90063106258839</v>
      </c>
      <c r="BH244" s="50">
        <f t="shared" si="267"/>
        <v>431.39398500779544</v>
      </c>
      <c r="BI244" s="50">
        <f t="shared" si="268"/>
        <v>20.908285409981545</v>
      </c>
      <c r="BJ244" s="50">
        <f t="shared" si="269"/>
        <v>21.886597041338192</v>
      </c>
      <c r="BK244" s="50">
        <f t="shared" si="270"/>
        <v>18.818429041595763</v>
      </c>
      <c r="BL244" s="50">
        <f t="shared" si="271"/>
        <v>100</v>
      </c>
      <c r="BM244" s="50">
        <f t="shared" si="272"/>
        <v>100</v>
      </c>
      <c r="BN244" s="50">
        <f t="shared" si="273"/>
        <v>100</v>
      </c>
      <c r="BO244" s="50">
        <f t="shared" si="274"/>
        <v>0.20908285409981545</v>
      </c>
      <c r="BP244" s="50">
        <f t="shared" si="275"/>
        <v>0.21886597041338193</v>
      </c>
      <c r="BQ244" s="50">
        <f t="shared" si="276"/>
        <v>0.18818429041595763</v>
      </c>
      <c r="BR244" s="50">
        <f t="shared" si="277"/>
        <v>1.0000000000000002</v>
      </c>
      <c r="BS244" s="50">
        <f t="shared" si="278"/>
        <v>1.0000000000000002</v>
      </c>
      <c r="BT244" s="50">
        <f t="shared" si="279"/>
        <v>1</v>
      </c>
      <c r="BU244" s="50">
        <f t="shared" si="280"/>
        <v>0.26435493930511167</v>
      </c>
      <c r="BV244" s="50">
        <f t="shared" si="281"/>
        <v>0.28019003413435645</v>
      </c>
      <c r="BW244" s="50">
        <f t="shared" si="282"/>
        <v>0.23180666276140355</v>
      </c>
      <c r="BX244" s="50">
        <f t="shared" si="283"/>
        <v>0.60581245470164247</v>
      </c>
      <c r="BY244" s="50">
        <f t="shared" si="284"/>
        <v>0.6438576379384503</v>
      </c>
      <c r="BZ244" s="50">
        <f t="shared" si="285"/>
        <v>0.79099117320547296</v>
      </c>
      <c r="CA244" s="50">
        <f t="shared" si="286"/>
        <v>4.7424566823685526</v>
      </c>
      <c r="CB244" s="50">
        <f t="shared" si="287"/>
        <v>4.5623001833489401</v>
      </c>
      <c r="CC244" s="50">
        <f t="shared" si="288"/>
        <v>5.3066306186441148</v>
      </c>
      <c r="CD244" s="50">
        <f t="shared" si="289"/>
        <v>75.49344313555946</v>
      </c>
      <c r="CE244" s="50">
        <f t="shared" si="290"/>
        <v>75.803452526406119</v>
      </c>
      <c r="CF244" s="50">
        <f t="shared" si="291"/>
        <v>68.113459050334285</v>
      </c>
      <c r="CG244" s="50">
        <f t="shared" si="292"/>
        <v>111.88306153878429</v>
      </c>
      <c r="CH244" s="50">
        <f t="shared" si="293"/>
        <v>117.14262974990577</v>
      </c>
      <c r="CI244" s="50">
        <f t="shared" si="294"/>
        <v>50.333156732734182</v>
      </c>
      <c r="CJ244" s="50">
        <f t="shared" si="295"/>
        <v>0.95738538700878495</v>
      </c>
      <c r="CK244" s="50">
        <f t="shared" si="296"/>
        <v>3.5648857831932177</v>
      </c>
      <c r="CL244" s="50">
        <f t="shared" si="297"/>
        <v>2.7185340213318954</v>
      </c>
      <c r="CM244" s="50">
        <f t="shared" si="298"/>
        <v>0.816924621186919</v>
      </c>
      <c r="CN244" s="50">
        <f t="shared" si="299"/>
        <v>3.3628141895027004</v>
      </c>
      <c r="CO244" s="50">
        <f t="shared" si="300"/>
        <v>2.3874008195990486</v>
      </c>
      <c r="CP244" s="50">
        <f t="shared" si="301"/>
        <v>51.855913338671201</v>
      </c>
      <c r="CQ244" s="50">
        <f t="shared" si="302"/>
        <v>34.148102763058965</v>
      </c>
      <c r="CR244" s="50">
        <f t="shared" si="303"/>
        <v>49.251190577861124</v>
      </c>
      <c r="CS244" s="50">
        <f t="shared" si="304"/>
        <v>32.998859430985803</v>
      </c>
      <c r="CT244" s="50">
        <f t="shared" si="305"/>
        <v>37.298043912996462</v>
      </c>
      <c r="CU244" s="50">
        <f t="shared" si="306"/>
        <v>27.165750399642715</v>
      </c>
      <c r="CV244" s="50">
        <f t="shared" si="307"/>
        <v>1.5803329554858514</v>
      </c>
      <c r="CW244" s="50">
        <f t="shared" si="308"/>
        <v>5.5367608818115839</v>
      </c>
      <c r="CX244" s="50">
        <f t="shared" si="309"/>
        <v>3.4368702375212363</v>
      </c>
      <c r="CY244" s="50">
        <f t="shared" si="310"/>
        <v>1.0665341803231101</v>
      </c>
      <c r="CZ244" s="50">
        <f t="shared" si="311"/>
        <v>4.079797215744783</v>
      </c>
      <c r="DA244" s="50">
        <f t="shared" si="312"/>
        <v>2.4502542582998772</v>
      </c>
      <c r="DB244" s="33">
        <f t="shared" si="313"/>
        <v>135037.30128205128</v>
      </c>
      <c r="DC244" s="33">
        <f t="shared" si="314"/>
        <v>133833.15738095238</v>
      </c>
      <c r="DD244" s="33">
        <f t="shared" si="315"/>
        <v>152882.54023809524</v>
      </c>
      <c r="DE244" s="33">
        <f t="shared" si="316"/>
        <v>27209.499487179488</v>
      </c>
      <c r="DF244" s="33">
        <f t="shared" si="317"/>
        <v>22420.229047619046</v>
      </c>
      <c r="DG244" s="33">
        <f t="shared" si="318"/>
        <v>21631.721666666668</v>
      </c>
      <c r="DH244" s="50">
        <f t="shared" si="319"/>
        <v>20.149617349318344</v>
      </c>
      <c r="DI244" s="50">
        <f t="shared" si="320"/>
        <v>16.75237249600298</v>
      </c>
      <c r="DJ244" s="50">
        <f t="shared" si="321"/>
        <v>14.14924270160477</v>
      </c>
      <c r="DK244" s="50">
        <f t="shared" si="322"/>
        <v>2.066204784157692</v>
      </c>
      <c r="DL244" s="50">
        <f t="shared" si="323"/>
        <v>5.5741156720716623</v>
      </c>
      <c r="DM244" s="50">
        <f t="shared" si="324"/>
        <v>3.5059464551364128</v>
      </c>
      <c r="DN244" s="50">
        <f t="shared" si="325"/>
        <v>32.279345736610573</v>
      </c>
      <c r="DO244" s="50">
        <f t="shared" si="326"/>
        <v>26.062649258997016</v>
      </c>
      <c r="DP244" s="50">
        <f t="shared" si="327"/>
        <v>28.028297112915357</v>
      </c>
    </row>
    <row r="245" spans="1:120" ht="20.100000000000001" customHeight="1" x14ac:dyDescent="0.25">
      <c r="A245" s="30">
        <f t="shared" si="328"/>
        <v>244</v>
      </c>
      <c r="B245" s="49" t="s">
        <v>255</v>
      </c>
      <c r="C245" s="54" t="s">
        <v>11</v>
      </c>
      <c r="D245" s="32">
        <v>5178535.8600000003</v>
      </c>
      <c r="E245" s="32">
        <v>4839071.03</v>
      </c>
      <c r="F245" s="32">
        <v>4665584.32</v>
      </c>
      <c r="G245" s="32">
        <v>3549567.59</v>
      </c>
      <c r="H245" s="32">
        <v>2391560.7999999998</v>
      </c>
      <c r="I245" s="32">
        <v>1033502.11</v>
      </c>
      <c r="J245" s="32">
        <v>1333107.1399999999</v>
      </c>
      <c r="K245" s="32">
        <v>197903.09</v>
      </c>
      <c r="L245" s="32">
        <v>2216460.4500000002</v>
      </c>
      <c r="M245" s="32">
        <v>3716695.4</v>
      </c>
      <c r="N245" s="32">
        <v>812683.54</v>
      </c>
      <c r="O245" s="32">
        <v>270995.84999999998</v>
      </c>
      <c r="P245" s="32">
        <v>245384.01</v>
      </c>
      <c r="Q245" s="32">
        <v>367848.39</v>
      </c>
      <c r="R245" s="32">
        <v>720663.79</v>
      </c>
      <c r="S245" s="32">
        <v>619059.31999999995</v>
      </c>
      <c r="T245" s="32">
        <v>298533.5</v>
      </c>
      <c r="U245" s="32">
        <v>3739173.13</v>
      </c>
      <c r="V245" s="32">
        <v>3254476.19</v>
      </c>
      <c r="W245" s="32">
        <v>2154779.1800000002</v>
      </c>
      <c r="X245" s="32">
        <v>840219.49</v>
      </c>
      <c r="Y245" s="32">
        <v>1235918.83</v>
      </c>
      <c r="Z245" s="32">
        <v>292780.74</v>
      </c>
      <c r="AA245" s="32">
        <v>2018557.36</v>
      </c>
      <c r="AB245" s="32">
        <v>3367398.06</v>
      </c>
      <c r="AC245" s="32">
        <v>647363.27</v>
      </c>
      <c r="AD245" s="32">
        <v>402893.43</v>
      </c>
      <c r="AE245" s="32">
        <v>373220.37</v>
      </c>
      <c r="AF245" s="32">
        <v>488920.6</v>
      </c>
      <c r="AG245" s="32">
        <v>548657.35</v>
      </c>
      <c r="AH245" s="32">
        <v>485556.64</v>
      </c>
      <c r="AI245" s="32">
        <v>335739.66</v>
      </c>
      <c r="AJ245" s="32">
        <v>3410546.55</v>
      </c>
      <c r="AK245" s="32">
        <v>3290782.51</v>
      </c>
      <c r="AL245" s="32">
        <v>2140174.5699999998</v>
      </c>
      <c r="AM245" s="32">
        <v>965127.5</v>
      </c>
      <c r="AN245" s="32">
        <v>1464622</v>
      </c>
      <c r="AO245" s="32">
        <v>308154.33</v>
      </c>
      <c r="AP245" s="32">
        <v>1826160.51</v>
      </c>
      <c r="AQ245" s="32">
        <v>3272356.26</v>
      </c>
      <c r="AR245" s="32">
        <v>553152.68000000005</v>
      </c>
      <c r="AS245" s="32">
        <v>393228.31</v>
      </c>
      <c r="AT245" s="32">
        <v>377998.04</v>
      </c>
      <c r="AU245" s="32">
        <v>487874.65</v>
      </c>
      <c r="AV245" s="32">
        <v>515556.23</v>
      </c>
      <c r="AW245" s="32">
        <v>565184.61</v>
      </c>
      <c r="AX245" s="32">
        <v>355064.66</v>
      </c>
      <c r="AY245" s="32">
        <v>3356738.17</v>
      </c>
      <c r="AZ245" s="30">
        <v>32</v>
      </c>
      <c r="BA245" s="30">
        <v>34</v>
      </c>
      <c r="BB245" s="30">
        <v>29</v>
      </c>
      <c r="BC245" s="50">
        <f t="shared" si="262"/>
        <v>62.4431115565826</v>
      </c>
      <c r="BD245" s="50">
        <f t="shared" si="263"/>
        <v>62.024032199172431</v>
      </c>
      <c r="BE245" s="50">
        <f t="shared" si="264"/>
        <v>55.49319970100364</v>
      </c>
      <c r="BF245" s="50">
        <f t="shared" si="265"/>
        <v>166.26273939242427</v>
      </c>
      <c r="BG245" s="50">
        <f t="shared" si="266"/>
        <v>163.32442802898311</v>
      </c>
      <c r="BH245" s="50">
        <f t="shared" si="267"/>
        <v>124.68476576208742</v>
      </c>
      <c r="BI245" s="50">
        <f t="shared" si="268"/>
        <v>37.556888443417414</v>
      </c>
      <c r="BJ245" s="50">
        <f t="shared" si="269"/>
        <v>37.975967800827576</v>
      </c>
      <c r="BK245" s="50">
        <f t="shared" si="270"/>
        <v>44.50680029899636</v>
      </c>
      <c r="BL245" s="50">
        <f t="shared" si="271"/>
        <v>77.525810116057144</v>
      </c>
      <c r="BM245" s="50">
        <f t="shared" si="272"/>
        <v>67.983387711634748</v>
      </c>
      <c r="BN245" s="50">
        <f t="shared" si="273"/>
        <v>65.896012759606236</v>
      </c>
      <c r="BO245" s="50">
        <f t="shared" si="274"/>
        <v>0.29116282020143192</v>
      </c>
      <c r="BP245" s="50">
        <f t="shared" si="275"/>
        <v>0.25817349427282182</v>
      </c>
      <c r="BQ245" s="50">
        <f t="shared" si="276"/>
        <v>0.2932820680391911</v>
      </c>
      <c r="BR245" s="50">
        <f t="shared" si="277"/>
        <v>0.88092319838989253</v>
      </c>
      <c r="BS245" s="50">
        <f t="shared" si="278"/>
        <v>0.83609889536601467</v>
      </c>
      <c r="BT245" s="50">
        <f t="shared" si="279"/>
        <v>0.7852241635787589</v>
      </c>
      <c r="BU245" s="50">
        <f t="shared" si="280"/>
        <v>0.60145767094558344</v>
      </c>
      <c r="BV245" s="50">
        <f t="shared" si="281"/>
        <v>0.61227828076186053</v>
      </c>
      <c r="BW245" s="50">
        <f t="shared" si="282"/>
        <v>0.80202259986445545</v>
      </c>
      <c r="BX245" s="50">
        <f t="shared" si="283"/>
        <v>1.4589202004743345</v>
      </c>
      <c r="BY245" s="50">
        <f t="shared" si="284"/>
        <v>1.4868970450203234</v>
      </c>
      <c r="BZ245" s="50">
        <f t="shared" si="285"/>
        <v>1.4177735252397463</v>
      </c>
      <c r="CA245" s="50">
        <f t="shared" si="286"/>
        <v>2.3140357207398443</v>
      </c>
      <c r="CB245" s="50">
        <f t="shared" si="287"/>
        <v>2.5645432004915767</v>
      </c>
      <c r="CC245" s="50">
        <f t="shared" si="288"/>
        <v>2.2175044955200218</v>
      </c>
      <c r="CD245" s="50">
        <f t="shared" si="289"/>
        <v>41.296521005205356</v>
      </c>
      <c r="CE245" s="50">
        <f t="shared" si="290"/>
        <v>33.645497750688023</v>
      </c>
      <c r="CF245" s="50">
        <f t="shared" si="291"/>
        <v>32.791233183410505</v>
      </c>
      <c r="CG245" s="50">
        <f t="shared" si="292"/>
        <v>45.49726163719567</v>
      </c>
      <c r="CH245" s="50">
        <f t="shared" si="293"/>
        <v>38.461542428777797</v>
      </c>
      <c r="CI245" s="50">
        <f t="shared" si="294"/>
        <v>45.184885067909896</v>
      </c>
      <c r="CJ245" s="50">
        <f t="shared" si="295"/>
        <v>7.6346158547159817</v>
      </c>
      <c r="CK245" s="50">
        <f t="shared" si="296"/>
        <v>12.379670536166989</v>
      </c>
      <c r="CL245" s="50">
        <f t="shared" si="297"/>
        <v>11.949386165906176</v>
      </c>
      <c r="CM245" s="50">
        <f t="shared" si="298"/>
        <v>8.9287895933356261</v>
      </c>
      <c r="CN245" s="50">
        <f t="shared" si="299"/>
        <v>14.504454805287276</v>
      </c>
      <c r="CO245" s="50">
        <f t="shared" si="300"/>
        <v>16.874438381103751</v>
      </c>
      <c r="CP245" s="50">
        <f t="shared" si="301"/>
        <v>39.331726242618657</v>
      </c>
      <c r="CQ245" s="50">
        <f t="shared" si="302"/>
        <v>28.228837252852401</v>
      </c>
      <c r="CR245" s="50">
        <f t="shared" si="303"/>
        <v>43.703564110267386</v>
      </c>
      <c r="CS245" s="50">
        <f t="shared" si="304"/>
        <v>30.412303536697621</v>
      </c>
      <c r="CT245" s="50">
        <f t="shared" si="305"/>
        <v>42.575683981303449</v>
      </c>
      <c r="CU245" s="50">
        <f t="shared" si="306"/>
        <v>29.861812892924</v>
      </c>
      <c r="CV245" s="50">
        <f t="shared" si="307"/>
        <v>5.2330592531611808</v>
      </c>
      <c r="CW245" s="50">
        <f t="shared" si="308"/>
        <v>8.325842449971228</v>
      </c>
      <c r="CX245" s="50">
        <f t="shared" si="309"/>
        <v>8.4282757105973811</v>
      </c>
      <c r="CY245" s="50">
        <f t="shared" si="310"/>
        <v>3.8216031586966746</v>
      </c>
      <c r="CZ245" s="50">
        <f t="shared" si="311"/>
        <v>6.0503501226763348</v>
      </c>
      <c r="DA245" s="50">
        <f t="shared" si="312"/>
        <v>6.6048389411596782</v>
      </c>
      <c r="DB245" s="33">
        <f t="shared" si="313"/>
        <v>161829.24562500001</v>
      </c>
      <c r="DC245" s="33">
        <f t="shared" si="314"/>
        <v>142325.61852941176</v>
      </c>
      <c r="DD245" s="33">
        <f t="shared" si="315"/>
        <v>160882.21793103448</v>
      </c>
      <c r="DE245" s="33">
        <f t="shared" si="316"/>
        <v>25396.360625000001</v>
      </c>
      <c r="DF245" s="33">
        <f t="shared" si="317"/>
        <v>19040.09617647059</v>
      </c>
      <c r="DG245" s="33">
        <f t="shared" si="318"/>
        <v>19074.230344827589</v>
      </c>
      <c r="DH245" s="50">
        <f t="shared" si="319"/>
        <v>15.693307181230951</v>
      </c>
      <c r="DI245" s="50">
        <f t="shared" si="320"/>
        <v>13.377841862346045</v>
      </c>
      <c r="DJ245" s="50">
        <f t="shared" si="321"/>
        <v>11.856021498288987</v>
      </c>
      <c r="DK245" s="50">
        <f t="shared" si="322"/>
        <v>7.1033280437687267</v>
      </c>
      <c r="DL245" s="50">
        <f t="shared" si="323"/>
        <v>10.103604534195068</v>
      </c>
      <c r="DM245" s="50">
        <f t="shared" si="324"/>
        <v>10.456882065310095</v>
      </c>
      <c r="DN245" s="50">
        <f t="shared" si="325"/>
        <v>19.349638959767596</v>
      </c>
      <c r="DO245" s="50">
        <f t="shared" si="326"/>
        <v>21.552850933618657</v>
      </c>
      <c r="DP245" s="50">
        <f t="shared" si="327"/>
        <v>18.477267765727028</v>
      </c>
    </row>
    <row r="246" spans="1:120" ht="20.100000000000001" customHeight="1" x14ac:dyDescent="0.25">
      <c r="A246" s="30">
        <f t="shared" si="328"/>
        <v>245</v>
      </c>
      <c r="B246" s="49" t="s">
        <v>256</v>
      </c>
      <c r="C246" s="54" t="s">
        <v>11</v>
      </c>
      <c r="D246" s="32">
        <v>5176652.47</v>
      </c>
      <c r="E246" s="32">
        <v>4870100.04</v>
      </c>
      <c r="F246" s="32">
        <v>5037528.7</v>
      </c>
      <c r="G246" s="32">
        <v>8441241.2100000009</v>
      </c>
      <c r="H246" s="32">
        <v>7608538.5700000003</v>
      </c>
      <c r="I246" s="32">
        <v>475844.3</v>
      </c>
      <c r="J246" s="32">
        <v>475844.3</v>
      </c>
      <c r="K246" s="32">
        <v>722154.19</v>
      </c>
      <c r="L246" s="32">
        <v>7965396.9100000001</v>
      </c>
      <c r="M246" s="32">
        <v>3242482.78</v>
      </c>
      <c r="N246" s="32">
        <v>588050.69999999995</v>
      </c>
      <c r="O246" s="32">
        <v>882749.27</v>
      </c>
      <c r="P246" s="32">
        <v>882749.27</v>
      </c>
      <c r="Q246" s="32">
        <v>1107961.7</v>
      </c>
      <c r="R246" s="32">
        <v>569839.31999999995</v>
      </c>
      <c r="S246" s="32">
        <v>29704.73</v>
      </c>
      <c r="T246" s="32">
        <v>447738.71</v>
      </c>
      <c r="U246" s="32">
        <v>3229379.99</v>
      </c>
      <c r="V246" s="32">
        <v>8193259.2999999998</v>
      </c>
      <c r="W246" s="32">
        <v>7472542.8799999999</v>
      </c>
      <c r="X246" s="32">
        <v>449311.73</v>
      </c>
      <c r="Y246" s="32">
        <v>449311.73</v>
      </c>
      <c r="Z246" s="32">
        <v>592486.06000000006</v>
      </c>
      <c r="AA246" s="32">
        <v>7743947.5700000003</v>
      </c>
      <c r="AB246" s="32">
        <v>2912922.59</v>
      </c>
      <c r="AC246" s="32">
        <v>553770.85</v>
      </c>
      <c r="AD246" s="32">
        <v>728101.6</v>
      </c>
      <c r="AE246" s="32">
        <v>728101.6</v>
      </c>
      <c r="AF246" s="32">
        <v>945438.85</v>
      </c>
      <c r="AG246" s="32">
        <v>461027.29</v>
      </c>
      <c r="AH246" s="32">
        <v>43022.94</v>
      </c>
      <c r="AI246" s="32">
        <v>490305.61</v>
      </c>
      <c r="AJ246" s="32">
        <v>3006586.87</v>
      </c>
      <c r="AK246" s="32">
        <v>8982917.3100000005</v>
      </c>
      <c r="AL246" s="32">
        <v>8120311.7800000003</v>
      </c>
      <c r="AM246" s="32">
        <v>537264.21</v>
      </c>
      <c r="AN246" s="32">
        <v>537264.21</v>
      </c>
      <c r="AO246" s="32">
        <v>782336.4</v>
      </c>
      <c r="AP246" s="32">
        <v>8445653.0999999996</v>
      </c>
      <c r="AQ246" s="32">
        <v>3031346.29</v>
      </c>
      <c r="AR246" s="32">
        <v>488922.98</v>
      </c>
      <c r="AS246" s="32">
        <v>907407.99</v>
      </c>
      <c r="AT246" s="32">
        <v>907407.99</v>
      </c>
      <c r="AU246" s="32">
        <v>1137025.75</v>
      </c>
      <c r="AV246" s="32">
        <v>395813.91</v>
      </c>
      <c r="AW246" s="32">
        <v>66670.559999999998</v>
      </c>
      <c r="AX246" s="32">
        <v>448725.4</v>
      </c>
      <c r="AY246" s="32">
        <v>3088647.93</v>
      </c>
      <c r="AZ246" s="30">
        <v>23</v>
      </c>
      <c r="BA246" s="30">
        <v>23</v>
      </c>
      <c r="BB246" s="30">
        <v>24</v>
      </c>
      <c r="BC246" s="50">
        <f t="shared" si="262"/>
        <v>94.362863373264503</v>
      </c>
      <c r="BD246" s="50">
        <f t="shared" si="263"/>
        <v>94.51608067622125</v>
      </c>
      <c r="BE246" s="50">
        <f t="shared" si="264"/>
        <v>94.019045356212899</v>
      </c>
      <c r="BF246" s="50">
        <f t="shared" si="265"/>
        <v>1673.9502627224915</v>
      </c>
      <c r="BG246" s="50">
        <f t="shared" si="266"/>
        <v>1723.5133322693357</v>
      </c>
      <c r="BH246" s="50">
        <f t="shared" si="267"/>
        <v>1571.9738897180589</v>
      </c>
      <c r="BI246" s="50">
        <f t="shared" si="268"/>
        <v>5.6371366267354883</v>
      </c>
      <c r="BJ246" s="50">
        <f t="shared" si="269"/>
        <v>5.4839193237787551</v>
      </c>
      <c r="BK246" s="50">
        <f t="shared" si="270"/>
        <v>5.9809546437870971</v>
      </c>
      <c r="BL246" s="50">
        <f t="shared" si="271"/>
        <v>100</v>
      </c>
      <c r="BM246" s="50">
        <f t="shared" si="272"/>
        <v>100</v>
      </c>
      <c r="BN246" s="50">
        <f t="shared" si="273"/>
        <v>100</v>
      </c>
      <c r="BO246" s="50">
        <f t="shared" si="274"/>
        <v>5.6371366267354887E-2</v>
      </c>
      <c r="BP246" s="50">
        <f t="shared" si="275"/>
        <v>5.4839193237787555E-2</v>
      </c>
      <c r="BQ246" s="50">
        <f t="shared" si="276"/>
        <v>5.9809546437870967E-2</v>
      </c>
      <c r="BR246" s="50">
        <f t="shared" si="277"/>
        <v>0.99999999999999989</v>
      </c>
      <c r="BS246" s="50">
        <f t="shared" si="278"/>
        <v>1</v>
      </c>
      <c r="BT246" s="50">
        <f t="shared" si="279"/>
        <v>1.0000000000000002</v>
      </c>
      <c r="BU246" s="50">
        <f t="shared" si="280"/>
        <v>5.9738931452695175E-2</v>
      </c>
      <c r="BV246" s="50">
        <f t="shared" si="281"/>
        <v>5.8021019116997967E-2</v>
      </c>
      <c r="BW246" s="50">
        <f t="shared" si="282"/>
        <v>6.3614288159668783E-2</v>
      </c>
      <c r="BX246" s="50">
        <f t="shared" si="283"/>
        <v>0.61325726172442818</v>
      </c>
      <c r="BY246" s="50">
        <f t="shared" si="284"/>
        <v>0.59440326025077717</v>
      </c>
      <c r="BZ246" s="50">
        <f t="shared" si="285"/>
        <v>0.5607898332084279</v>
      </c>
      <c r="CA246" s="50">
        <f t="shared" si="286"/>
        <v>15.989554923742915</v>
      </c>
      <c r="CB246" s="50">
        <f t="shared" si="287"/>
        <v>16.631087908610798</v>
      </c>
      <c r="CC246" s="50">
        <f t="shared" si="288"/>
        <v>15.114187077527463</v>
      </c>
      <c r="CD246" s="50">
        <f t="shared" si="289"/>
        <v>32.665638842856296</v>
      </c>
      <c r="CE246" s="50">
        <f t="shared" si="290"/>
        <v>28.091601843185668</v>
      </c>
      <c r="CF246" s="50">
        <f t="shared" si="291"/>
        <v>23.316387913121549</v>
      </c>
      <c r="CG246" s="50">
        <f t="shared" si="292"/>
        <v>2.3972079693898705</v>
      </c>
      <c r="CH246" s="50">
        <f t="shared" si="293"/>
        <v>3.6509472547465913</v>
      </c>
      <c r="CI246" s="50">
        <f t="shared" si="294"/>
        <v>5.5929502840266254</v>
      </c>
      <c r="CJ246" s="50">
        <f t="shared" si="295"/>
        <v>10.457576652995561</v>
      </c>
      <c r="CK246" s="50">
        <f t="shared" si="296"/>
        <v>8.8865929093688028</v>
      </c>
      <c r="CL246" s="50">
        <f t="shared" si="297"/>
        <v>10.101484391822815</v>
      </c>
      <c r="CM246" s="50">
        <f t="shared" si="298"/>
        <v>9.0661419406908106</v>
      </c>
      <c r="CN246" s="50">
        <f t="shared" si="299"/>
        <v>7.6509565004712456</v>
      </c>
      <c r="CO246" s="50">
        <f t="shared" si="300"/>
        <v>9.2631841580137841</v>
      </c>
      <c r="CP246" s="50">
        <f t="shared" si="301"/>
        <v>59.650885485967024</v>
      </c>
      <c r="CQ246" s="50">
        <f t="shared" si="302"/>
        <v>37.363328931370198</v>
      </c>
      <c r="CR246" s="50">
        <f t="shared" si="303"/>
        <v>67.189476875181924</v>
      </c>
      <c r="CS246" s="50">
        <f t="shared" si="304"/>
        <v>40.187623127347507</v>
      </c>
      <c r="CT246" s="50">
        <f t="shared" si="305"/>
        <v>66.181234939014516</v>
      </c>
      <c r="CU246" s="50">
        <f t="shared" si="306"/>
        <v>39.824734100274213</v>
      </c>
      <c r="CV246" s="50">
        <f t="shared" si="307"/>
        <v>17.052511736411777</v>
      </c>
      <c r="CW246" s="50">
        <f t="shared" si="308"/>
        <v>14.9504444265995</v>
      </c>
      <c r="CX246" s="50">
        <f t="shared" si="309"/>
        <v>18.012959211527669</v>
      </c>
      <c r="CY246" s="50">
        <f t="shared" si="310"/>
        <v>13.950215784912444</v>
      </c>
      <c r="CZ246" s="50">
        <f t="shared" si="311"/>
        <v>12.165788282246458</v>
      </c>
      <c r="DA246" s="50">
        <f t="shared" si="312"/>
        <v>15.530162637088301</v>
      </c>
      <c r="DB246" s="33">
        <f t="shared" si="313"/>
        <v>225071.84652173912</v>
      </c>
      <c r="DC246" s="33">
        <f t="shared" si="314"/>
        <v>211743.48</v>
      </c>
      <c r="DD246" s="33">
        <f t="shared" si="315"/>
        <v>209897.02916666667</v>
      </c>
      <c r="DE246" s="33">
        <f t="shared" si="316"/>
        <v>25567.421739130434</v>
      </c>
      <c r="DF246" s="33">
        <f t="shared" si="317"/>
        <v>24076.993478260869</v>
      </c>
      <c r="DG246" s="33">
        <f t="shared" si="318"/>
        <v>20371.790833333333</v>
      </c>
      <c r="DH246" s="50">
        <f t="shared" si="319"/>
        <v>11.359671204661726</v>
      </c>
      <c r="DI246" s="50">
        <f t="shared" si="320"/>
        <v>11.370831101038327</v>
      </c>
      <c r="DJ246" s="50">
        <f t="shared" si="321"/>
        <v>9.7056118012786694</v>
      </c>
      <c r="DK246" s="50">
        <f t="shared" si="322"/>
        <v>21.403053545141692</v>
      </c>
      <c r="DL246" s="50">
        <f t="shared" si="323"/>
        <v>19.413129961083918</v>
      </c>
      <c r="DM246" s="50">
        <f t="shared" si="324"/>
        <v>22.571102175556835</v>
      </c>
      <c r="DN246" s="50">
        <f t="shared" si="325"/>
        <v>18.19260411283037</v>
      </c>
      <c r="DO246" s="50">
        <f t="shared" si="326"/>
        <v>18.625908801738646</v>
      </c>
      <c r="DP246" s="50">
        <f t="shared" si="327"/>
        <v>13.783390864786188</v>
      </c>
    </row>
    <row r="247" spans="1:120" ht="20.100000000000001" customHeight="1" x14ac:dyDescent="0.25">
      <c r="A247" s="30">
        <f t="shared" si="328"/>
        <v>246</v>
      </c>
      <c r="B247" s="49" t="s">
        <v>257</v>
      </c>
      <c r="C247" s="54" t="s">
        <v>8</v>
      </c>
      <c r="D247" s="32">
        <v>5162053.54</v>
      </c>
      <c r="E247" s="32">
        <v>5331283.07</v>
      </c>
      <c r="F247" s="32">
        <v>5216777.75</v>
      </c>
      <c r="G247" s="32">
        <v>8600704.8599999994</v>
      </c>
      <c r="H247" s="32">
        <v>5491112.7599999998</v>
      </c>
      <c r="I247" s="32">
        <v>590767.13</v>
      </c>
      <c r="J247" s="32">
        <v>592345.17000000004</v>
      </c>
      <c r="K247" s="32">
        <v>1044502.36</v>
      </c>
      <c r="L247" s="32">
        <v>8008359.6900000004</v>
      </c>
      <c r="M247" s="32">
        <v>2909197.35</v>
      </c>
      <c r="N247" s="32">
        <v>414610.83</v>
      </c>
      <c r="O247" s="32">
        <v>1319388.3500000001</v>
      </c>
      <c r="P247" s="32">
        <v>1319388.3500000001</v>
      </c>
      <c r="Q247" s="32">
        <v>1500448.76</v>
      </c>
      <c r="R247" s="32">
        <v>1337831.22</v>
      </c>
      <c r="S247" s="32">
        <v>59322.87</v>
      </c>
      <c r="T247" s="32">
        <v>437320.22</v>
      </c>
      <c r="U247" s="32">
        <v>3281847.74</v>
      </c>
      <c r="V247" s="32">
        <v>7545301.2000000002</v>
      </c>
      <c r="W247" s="32">
        <v>4886613.62</v>
      </c>
      <c r="X247" s="32">
        <v>581443.87</v>
      </c>
      <c r="Y247" s="32">
        <v>581443.87</v>
      </c>
      <c r="Z247" s="32">
        <v>1173737.6000000001</v>
      </c>
      <c r="AA247" s="32">
        <v>6963857.3300000001</v>
      </c>
      <c r="AB247" s="32">
        <v>2816479.15</v>
      </c>
      <c r="AC247" s="32">
        <v>398341.49</v>
      </c>
      <c r="AD247" s="32">
        <v>1518830.52</v>
      </c>
      <c r="AE247" s="32">
        <v>1514018.55</v>
      </c>
      <c r="AF247" s="32">
        <v>1672262.63</v>
      </c>
      <c r="AG247" s="32">
        <v>1029647.72</v>
      </c>
      <c r="AH247" s="32">
        <v>43049.35</v>
      </c>
      <c r="AI247" s="32">
        <v>508802</v>
      </c>
      <c r="AJ247" s="32">
        <v>3066387.05</v>
      </c>
      <c r="AK247" s="32">
        <v>7052438.6699999999</v>
      </c>
      <c r="AL247" s="32">
        <v>4666000.8099999996</v>
      </c>
      <c r="AM247" s="32">
        <v>415885.66</v>
      </c>
      <c r="AN247" s="32">
        <v>1262318.94</v>
      </c>
      <c r="AO247" s="32">
        <v>998413.61</v>
      </c>
      <c r="AP247" s="32">
        <v>5790119.7300000004</v>
      </c>
      <c r="AQ247" s="32">
        <v>3154918.99</v>
      </c>
      <c r="AR247" s="32">
        <v>377705.56</v>
      </c>
      <c r="AS247" s="32">
        <v>1197049.23</v>
      </c>
      <c r="AT247" s="32">
        <v>1185450.8400000001</v>
      </c>
      <c r="AU247" s="32">
        <v>1344071.97</v>
      </c>
      <c r="AV247" s="32">
        <v>1142415.54</v>
      </c>
      <c r="AW247" s="32">
        <v>45855.27</v>
      </c>
      <c r="AX247" s="32">
        <v>390450.5</v>
      </c>
      <c r="AY247" s="32">
        <v>3336379.47</v>
      </c>
      <c r="AZ247" s="30">
        <v>18</v>
      </c>
      <c r="BA247" s="30">
        <v>17</v>
      </c>
      <c r="BB247" s="30">
        <v>17</v>
      </c>
      <c r="BC247" s="50">
        <f t="shared" si="262"/>
        <v>93.112829940777672</v>
      </c>
      <c r="BD247" s="50">
        <f t="shared" si="263"/>
        <v>92.293960776542633</v>
      </c>
      <c r="BE247" s="50">
        <f t="shared" si="264"/>
        <v>82.100958277457821</v>
      </c>
      <c r="BF247" s="50">
        <f t="shared" si="265"/>
        <v>1351.9751819703365</v>
      </c>
      <c r="BG247" s="50">
        <f t="shared" si="266"/>
        <v>1197.6835064062159</v>
      </c>
      <c r="BH247" s="50">
        <f t="shared" si="267"/>
        <v>458.68912732942124</v>
      </c>
      <c r="BI247" s="50">
        <f t="shared" si="268"/>
        <v>6.8871700592223331</v>
      </c>
      <c r="BJ247" s="50">
        <f t="shared" si="269"/>
        <v>7.7060392234573758</v>
      </c>
      <c r="BK247" s="50">
        <f t="shared" si="270"/>
        <v>17.899041722542197</v>
      </c>
      <c r="BL247" s="50">
        <f t="shared" si="271"/>
        <v>99.733594518884985</v>
      </c>
      <c r="BM247" s="50">
        <f t="shared" si="272"/>
        <v>100</v>
      </c>
      <c r="BN247" s="50">
        <f t="shared" si="273"/>
        <v>32.946163352345806</v>
      </c>
      <c r="BO247" s="50">
        <f t="shared" si="274"/>
        <v>6.8688222606908531E-2</v>
      </c>
      <c r="BP247" s="50">
        <f t="shared" si="275"/>
        <v>7.7060392234573755E-2</v>
      </c>
      <c r="BQ247" s="50">
        <f t="shared" si="276"/>
        <v>5.8970475244132819E-2</v>
      </c>
      <c r="BR247" s="50">
        <f t="shared" si="277"/>
        <v>0.99980298972935944</v>
      </c>
      <c r="BS247" s="50">
        <f t="shared" si="278"/>
        <v>1</v>
      </c>
      <c r="BT247" s="50">
        <f t="shared" si="279"/>
        <v>0.87245889865950166</v>
      </c>
      <c r="BU247" s="50">
        <f t="shared" si="280"/>
        <v>7.3965854797913053E-2</v>
      </c>
      <c r="BV247" s="50">
        <f t="shared" si="281"/>
        <v>8.3494512085301439E-2</v>
      </c>
      <c r="BW247" s="50">
        <f t="shared" si="282"/>
        <v>0.21801257985385389</v>
      </c>
      <c r="BX247" s="50">
        <f t="shared" si="283"/>
        <v>0.60018959190281995</v>
      </c>
      <c r="BY247" s="50">
        <f t="shared" si="284"/>
        <v>0.70656994713478105</v>
      </c>
      <c r="BZ247" s="50">
        <f t="shared" si="285"/>
        <v>0.73971260071943312</v>
      </c>
      <c r="CA247" s="50">
        <f t="shared" si="286"/>
        <v>9.2948853806405918</v>
      </c>
      <c r="CB247" s="50">
        <f t="shared" si="287"/>
        <v>8.4042740359443471</v>
      </c>
      <c r="CC247" s="50">
        <f t="shared" si="288"/>
        <v>11.21943182652655</v>
      </c>
      <c r="CD247" s="50">
        <f t="shared" si="289"/>
        <v>76.907124711041575</v>
      </c>
      <c r="CE247" s="50">
        <f t="shared" si="290"/>
        <v>57.311882358946157</v>
      </c>
      <c r="CF247" s="50">
        <f t="shared" si="291"/>
        <v>64.984460860383621</v>
      </c>
      <c r="CG247" s="50">
        <f t="shared" si="292"/>
        <v>4.7333009121644993</v>
      </c>
      <c r="CH247" s="50">
        <f t="shared" si="293"/>
        <v>3.5731836653004789</v>
      </c>
      <c r="CI247" s="50">
        <f t="shared" si="294"/>
        <v>3.6512151829485551</v>
      </c>
      <c r="CJ247" s="50">
        <f t="shared" si="295"/>
        <v>15.340467688133181</v>
      </c>
      <c r="CK247" s="50">
        <f t="shared" si="296"/>
        <v>20.129488270130288</v>
      </c>
      <c r="CL247" s="50">
        <f t="shared" si="297"/>
        <v>16.973550370484823</v>
      </c>
      <c r="CM247" s="50">
        <f t="shared" si="298"/>
        <v>13.0426504356974</v>
      </c>
      <c r="CN247" s="50">
        <f t="shared" si="299"/>
        <v>16.854704862254842</v>
      </c>
      <c r="CO247" s="50">
        <f t="shared" si="300"/>
        <v>17.243401804404481</v>
      </c>
      <c r="CP247" s="50">
        <f t="shared" si="301"/>
        <v>77.439098107249407</v>
      </c>
      <c r="CQ247" s="50">
        <f t="shared" si="302"/>
        <v>43.64263509750424</v>
      </c>
      <c r="CR247" s="50">
        <f t="shared" si="303"/>
        <v>89.28892372592216</v>
      </c>
      <c r="CS247" s="50">
        <f t="shared" si="304"/>
        <v>47.170707069583543</v>
      </c>
      <c r="CT247" s="50">
        <f t="shared" si="305"/>
        <v>65.353778228074233</v>
      </c>
      <c r="CU247" s="50">
        <f t="shared" si="306"/>
        <v>39.523607460563177</v>
      </c>
      <c r="CV247" s="50">
        <f t="shared" si="307"/>
        <v>25.559369730985011</v>
      </c>
      <c r="CW247" s="50">
        <f t="shared" si="308"/>
        <v>28.489024125293728</v>
      </c>
      <c r="CX247" s="50">
        <f t="shared" si="309"/>
        <v>22.946141993493971</v>
      </c>
      <c r="CY247" s="50">
        <f t="shared" si="310"/>
        <v>20.234241119475101</v>
      </c>
      <c r="CZ247" s="50">
        <f t="shared" si="311"/>
        <v>22.016043503763907</v>
      </c>
      <c r="DA247" s="50">
        <f t="shared" si="312"/>
        <v>19.138511507414709</v>
      </c>
      <c r="DB247" s="33">
        <f t="shared" si="313"/>
        <v>286780.75222222222</v>
      </c>
      <c r="DC247" s="33">
        <f t="shared" si="314"/>
        <v>313604.88647058827</v>
      </c>
      <c r="DD247" s="33">
        <f t="shared" si="315"/>
        <v>306869.2794117647</v>
      </c>
      <c r="DE247" s="33">
        <f t="shared" si="316"/>
        <v>23033.935000000001</v>
      </c>
      <c r="DF247" s="33">
        <f t="shared" si="317"/>
        <v>23431.852352941176</v>
      </c>
      <c r="DG247" s="33">
        <f t="shared" si="318"/>
        <v>22217.97411764706</v>
      </c>
      <c r="DH247" s="50">
        <f t="shared" si="319"/>
        <v>8.0318971275141031</v>
      </c>
      <c r="DI247" s="50">
        <f t="shared" si="320"/>
        <v>7.4717752700383251</v>
      </c>
      <c r="DJ247" s="50">
        <f t="shared" si="321"/>
        <v>7.2402080000437046</v>
      </c>
      <c r="DK247" s="50">
        <f t="shared" si="322"/>
        <v>29.066896504913043</v>
      </c>
      <c r="DL247" s="50">
        <f t="shared" si="323"/>
        <v>31.366982545160553</v>
      </c>
      <c r="DM247" s="50">
        <f t="shared" si="324"/>
        <v>25.764409265853811</v>
      </c>
      <c r="DN247" s="50">
        <f t="shared" si="325"/>
        <v>20.834350250250434</v>
      </c>
      <c r="DO247" s="50">
        <f t="shared" si="326"/>
        <v>22.475348799392183</v>
      </c>
      <c r="DP247" s="50">
        <f t="shared" si="327"/>
        <v>15.777729762290276</v>
      </c>
    </row>
    <row r="248" spans="1:120" ht="20.100000000000001" customHeight="1" x14ac:dyDescent="0.25">
      <c r="A248" s="30">
        <f t="shared" si="328"/>
        <v>247</v>
      </c>
      <c r="B248" s="49" t="s">
        <v>258</v>
      </c>
      <c r="C248" s="54" t="s">
        <v>259</v>
      </c>
      <c r="D248" s="32">
        <v>5147127.1399999997</v>
      </c>
      <c r="E248" s="32">
        <v>5154535.6100000003</v>
      </c>
      <c r="F248" s="32">
        <v>5207015.3600000003</v>
      </c>
      <c r="G248" s="32">
        <v>4617587.8499999996</v>
      </c>
      <c r="H248" s="32">
        <v>2824305.11</v>
      </c>
      <c r="I248" s="32">
        <v>1789242.51</v>
      </c>
      <c r="J248" s="32">
        <v>3845521.2</v>
      </c>
      <c r="K248" s="32">
        <v>-20293.740000000002</v>
      </c>
      <c r="L248" s="32">
        <v>772066.65</v>
      </c>
      <c r="M248" s="32">
        <v>3681375.62</v>
      </c>
      <c r="N248" s="32">
        <v>568325.80000000005</v>
      </c>
      <c r="O248" s="32">
        <v>205423.74</v>
      </c>
      <c r="P248" s="32">
        <v>12908.02</v>
      </c>
      <c r="Q248" s="32">
        <v>330403.63</v>
      </c>
      <c r="R248" s="32">
        <v>1365095.74</v>
      </c>
      <c r="S248" s="32">
        <v>329431.62</v>
      </c>
      <c r="T248" s="32">
        <v>501560.86</v>
      </c>
      <c r="U248" s="32">
        <v>3702064.45</v>
      </c>
      <c r="V248" s="32">
        <v>4174793.23</v>
      </c>
      <c r="W248" s="32">
        <v>2503038.29</v>
      </c>
      <c r="X248" s="32">
        <v>1243684.28</v>
      </c>
      <c r="Y248" s="32">
        <v>3382432.84</v>
      </c>
      <c r="Z248" s="32">
        <v>44244.24</v>
      </c>
      <c r="AA248" s="32">
        <v>792360.39</v>
      </c>
      <c r="AB248" s="32">
        <v>3874391.45</v>
      </c>
      <c r="AC248" s="32">
        <v>402255.73</v>
      </c>
      <c r="AD248" s="32">
        <v>288945.78999999998</v>
      </c>
      <c r="AE248" s="32">
        <v>96953.21</v>
      </c>
      <c r="AF248" s="32">
        <v>427967.77</v>
      </c>
      <c r="AG248" s="32">
        <v>1090665.3</v>
      </c>
      <c r="AH248" s="32">
        <v>345185.77</v>
      </c>
      <c r="AI248" s="32">
        <v>410677.16</v>
      </c>
      <c r="AJ248" s="32">
        <v>3700474.66</v>
      </c>
      <c r="AK248" s="32">
        <v>5021713.4400000004</v>
      </c>
      <c r="AL248" s="32">
        <v>3197388.11</v>
      </c>
      <c r="AM248" s="32">
        <v>1500029.24</v>
      </c>
      <c r="AN248" s="32">
        <v>4096223.32</v>
      </c>
      <c r="AO248" s="32">
        <v>399173.05</v>
      </c>
      <c r="AP248" s="32">
        <v>925490.12</v>
      </c>
      <c r="AQ248" s="32">
        <v>3492207.12</v>
      </c>
      <c r="AR248" s="32">
        <v>349837.76</v>
      </c>
      <c r="AS248" s="32">
        <v>609205.56000000006</v>
      </c>
      <c r="AT248" s="32">
        <v>513643.46</v>
      </c>
      <c r="AU248" s="32">
        <v>727666.81</v>
      </c>
      <c r="AV248" s="32">
        <v>943678.52</v>
      </c>
      <c r="AW248" s="32">
        <v>288852.63</v>
      </c>
      <c r="AX248" s="32">
        <v>744004.58</v>
      </c>
      <c r="AY248" s="32">
        <v>4387056.03</v>
      </c>
      <c r="AZ248" s="30">
        <v>13</v>
      </c>
      <c r="BA248" s="30">
        <v>13</v>
      </c>
      <c r="BB248" s="30">
        <v>13</v>
      </c>
      <c r="BC248" s="50">
        <f t="shared" si="262"/>
        <v>16.720129103770056</v>
      </c>
      <c r="BD248" s="50">
        <f t="shared" si="263"/>
        <v>18.979631956526863</v>
      </c>
      <c r="BE248" s="50">
        <f t="shared" si="264"/>
        <v>18.42976766910061</v>
      </c>
      <c r="BF248" s="50">
        <f t="shared" si="265"/>
        <v>20.077035331387588</v>
      </c>
      <c r="BG248" s="50">
        <f t="shared" si="266"/>
        <v>23.425753813341053</v>
      </c>
      <c r="BH248" s="50">
        <f t="shared" si="267"/>
        <v>22.593741788472606</v>
      </c>
      <c r="BI248" s="50">
        <f t="shared" si="268"/>
        <v>83.279870896229951</v>
      </c>
      <c r="BJ248" s="50">
        <f t="shared" si="269"/>
        <v>81.020368043473141</v>
      </c>
      <c r="BK248" s="50">
        <f t="shared" si="270"/>
        <v>81.570232330899387</v>
      </c>
      <c r="BL248" s="50">
        <f t="shared" si="271"/>
        <v>46.527958550846108</v>
      </c>
      <c r="BM248" s="50">
        <f t="shared" si="272"/>
        <v>36.768927539149601</v>
      </c>
      <c r="BN248" s="50">
        <f t="shared" si="273"/>
        <v>36.619811050731485</v>
      </c>
      <c r="BO248" s="50">
        <f t="shared" si="274"/>
        <v>0.38748423811796023</v>
      </c>
      <c r="BP248" s="50">
        <f t="shared" si="275"/>
        <v>0.29790320417856958</v>
      </c>
      <c r="BQ248" s="50">
        <f t="shared" si="276"/>
        <v>0.29870864953218035</v>
      </c>
      <c r="BR248" s="50">
        <f t="shared" si="277"/>
        <v>0.27297467500909905</v>
      </c>
      <c r="BS248" s="50">
        <f t="shared" si="278"/>
        <v>0.27032785321746566</v>
      </c>
      <c r="BT248" s="50">
        <f t="shared" si="279"/>
        <v>0.26279758985771645</v>
      </c>
      <c r="BU248" s="50">
        <f t="shared" si="280"/>
        <v>4.9808150630518755</v>
      </c>
      <c r="BV248" s="50">
        <f t="shared" si="281"/>
        <v>4.2688060668958983</v>
      </c>
      <c r="BW248" s="50">
        <f t="shared" si="282"/>
        <v>4.4260043748495121</v>
      </c>
      <c r="BX248" s="50">
        <f t="shared" si="283"/>
        <v>1.1146787689161128</v>
      </c>
      <c r="BY248" s="50">
        <f t="shared" si="284"/>
        <v>1.2346804562581895</v>
      </c>
      <c r="BZ248" s="50">
        <f t="shared" si="285"/>
        <v>1.0369001382125858</v>
      </c>
      <c r="CA248" s="50">
        <f t="shared" si="286"/>
        <v>1.5784920681322288</v>
      </c>
      <c r="CB248" s="50">
        <f t="shared" si="287"/>
        <v>2.0125994436465819</v>
      </c>
      <c r="CC248" s="50">
        <f t="shared" si="288"/>
        <v>2.1315505223084852</v>
      </c>
      <c r="CD248" s="50">
        <f t="shared" si="289"/>
        <v>78.702036153737325</v>
      </c>
      <c r="CE248" s="50">
        <f t="shared" si="290"/>
        <v>62.789887482339026</v>
      </c>
      <c r="CF248" s="50">
        <f t="shared" si="291"/>
        <v>53.780268234935185</v>
      </c>
      <c r="CG248" s="50">
        <f t="shared" si="292"/>
        <v>23.255679669160756</v>
      </c>
      <c r="CH248" s="50">
        <f t="shared" si="293"/>
        <v>24.915931139319124</v>
      </c>
      <c r="CI248" s="50">
        <f t="shared" si="294"/>
        <v>16.705402131988954</v>
      </c>
      <c r="CJ248" s="50">
        <f t="shared" si="295"/>
        <v>4.4487240237346004</v>
      </c>
      <c r="CK248" s="50">
        <f t="shared" si="296"/>
        <v>6.9212000231206661</v>
      </c>
      <c r="CL248" s="50">
        <f t="shared" si="297"/>
        <v>12.131428192366151</v>
      </c>
      <c r="CM248" s="50">
        <f t="shared" si="298"/>
        <v>-2.6284958688475926</v>
      </c>
      <c r="CN248" s="50">
        <f t="shared" si="299"/>
        <v>5.5838530747353481</v>
      </c>
      <c r="CO248" s="50">
        <f t="shared" si="300"/>
        <v>43.130989880259335</v>
      </c>
      <c r="CP248" s="50">
        <f t="shared" si="301"/>
        <v>39.815320991341807</v>
      </c>
      <c r="CQ248" s="50">
        <f t="shared" si="302"/>
        <v>28.477080129013476</v>
      </c>
      <c r="CR248" s="50">
        <f t="shared" si="303"/>
        <v>33.04116727802505</v>
      </c>
      <c r="CS248" s="50">
        <f t="shared" si="304"/>
        <v>24.835295686316929</v>
      </c>
      <c r="CT248" s="50">
        <f t="shared" si="305"/>
        <v>49.103852694739366</v>
      </c>
      <c r="CU248" s="50">
        <f t="shared" si="306"/>
        <v>32.932651844529993</v>
      </c>
      <c r="CV248" s="50">
        <f t="shared" si="307"/>
        <v>3.9910368330244901</v>
      </c>
      <c r="CW248" s="50">
        <f t="shared" si="308"/>
        <v>5.6056609530339427</v>
      </c>
      <c r="CX248" s="50">
        <f t="shared" si="309"/>
        <v>11.699707373246543</v>
      </c>
      <c r="CY248" s="50">
        <f t="shared" si="310"/>
        <v>-0.39427314398921187</v>
      </c>
      <c r="CZ248" s="50">
        <f t="shared" si="311"/>
        <v>0.85835550178690101</v>
      </c>
      <c r="DA248" s="50">
        <f t="shared" si="312"/>
        <v>7.6660624638526116</v>
      </c>
      <c r="DB248" s="33">
        <f t="shared" si="313"/>
        <v>395932.85692307691</v>
      </c>
      <c r="DC248" s="33">
        <f t="shared" si="314"/>
        <v>396502.73923076928</v>
      </c>
      <c r="DD248" s="33">
        <f t="shared" si="315"/>
        <v>400539.64307692309</v>
      </c>
      <c r="DE248" s="33">
        <f t="shared" si="316"/>
        <v>43717.369230769233</v>
      </c>
      <c r="DF248" s="33">
        <f t="shared" si="317"/>
        <v>30942.74846153846</v>
      </c>
      <c r="DG248" s="33">
        <f t="shared" si="318"/>
        <v>26910.596923076922</v>
      </c>
      <c r="DH248" s="50">
        <f t="shared" si="319"/>
        <v>11.041611845632399</v>
      </c>
      <c r="DI248" s="50">
        <f t="shared" si="320"/>
        <v>7.8039179556662326</v>
      </c>
      <c r="DJ248" s="50">
        <f t="shared" si="321"/>
        <v>6.7185851358809892</v>
      </c>
      <c r="DK248" s="50">
        <f t="shared" si="322"/>
        <v>6.4191853244176906</v>
      </c>
      <c r="DL248" s="50">
        <f t="shared" si="323"/>
        <v>8.3027415538603684</v>
      </c>
      <c r="DM248" s="50">
        <f t="shared" si="324"/>
        <v>13.974739072019945</v>
      </c>
      <c r="DN248" s="50">
        <f t="shared" si="325"/>
        <v>257.21807062585896</v>
      </c>
      <c r="DO248" s="50">
        <f t="shared" si="326"/>
        <v>54.365368614406897</v>
      </c>
      <c r="DP248" s="50">
        <f t="shared" si="327"/>
        <v>22.2859666119374</v>
      </c>
    </row>
    <row r="249" spans="1:120" ht="20.100000000000001" customHeight="1" x14ac:dyDescent="0.25">
      <c r="A249" s="30">
        <f t="shared" si="328"/>
        <v>248</v>
      </c>
      <c r="B249" s="49" t="s">
        <v>260</v>
      </c>
      <c r="C249" s="54" t="s">
        <v>19</v>
      </c>
      <c r="D249" s="35">
        <v>5142789.28</v>
      </c>
      <c r="E249" s="35">
        <v>5461425.9699999997</v>
      </c>
      <c r="F249" s="35">
        <v>6555271.7300000004</v>
      </c>
      <c r="G249" s="35">
        <v>6752156.4299999997</v>
      </c>
      <c r="H249" s="35">
        <v>4363662.63</v>
      </c>
      <c r="I249" s="35">
        <v>1571139.43</v>
      </c>
      <c r="J249" s="35">
        <v>1596129.8</v>
      </c>
      <c r="K249" s="35">
        <v>706143.47</v>
      </c>
      <c r="L249" s="35">
        <v>5156026.63</v>
      </c>
      <c r="M249" s="35">
        <v>3194745.93</v>
      </c>
      <c r="N249" s="35">
        <v>815175.03</v>
      </c>
      <c r="O249" s="35">
        <v>904119.99</v>
      </c>
      <c r="P249" s="35">
        <v>883195.44</v>
      </c>
      <c r="Q249" s="35">
        <v>1062630.98</v>
      </c>
      <c r="R249" s="35">
        <v>668047.13</v>
      </c>
      <c r="S249" s="35">
        <v>849307.97</v>
      </c>
      <c r="T249" s="35">
        <v>472562.5</v>
      </c>
      <c r="U249" s="35">
        <v>3173938.55</v>
      </c>
      <c r="V249" s="35">
        <v>6117731.6500000004</v>
      </c>
      <c r="W249" s="35">
        <v>3189397.91</v>
      </c>
      <c r="X249" s="35">
        <v>1598095.35</v>
      </c>
      <c r="Y249" s="35">
        <v>1631784.24</v>
      </c>
      <c r="Z249" s="35">
        <v>638013.07999999996</v>
      </c>
      <c r="AA249" s="35">
        <v>4485947.41</v>
      </c>
      <c r="AB249" s="35">
        <v>3422754.31</v>
      </c>
      <c r="AC249" s="35">
        <v>734914.72</v>
      </c>
      <c r="AD249" s="35">
        <v>833436.71</v>
      </c>
      <c r="AE249" s="35">
        <v>824314.52</v>
      </c>
      <c r="AF249" s="35">
        <v>960519.74</v>
      </c>
      <c r="AG249" s="35">
        <v>513117.36</v>
      </c>
      <c r="AH249" s="35">
        <v>723813.42</v>
      </c>
      <c r="AI249" s="35">
        <v>364207.41</v>
      </c>
      <c r="AJ249" s="35">
        <v>3069216.55</v>
      </c>
      <c r="AK249" s="35">
        <v>5913045.71</v>
      </c>
      <c r="AL249" s="35">
        <v>3497628.52</v>
      </c>
      <c r="AM249" s="35">
        <v>1767461.94</v>
      </c>
      <c r="AN249" s="35">
        <v>2064481.52</v>
      </c>
      <c r="AO249" s="35">
        <v>1201438.99</v>
      </c>
      <c r="AP249" s="35">
        <v>3848564.19</v>
      </c>
      <c r="AQ249" s="35">
        <v>3989203.84</v>
      </c>
      <c r="AR249" s="35">
        <v>723231.16</v>
      </c>
      <c r="AS249" s="35">
        <v>1392494.69</v>
      </c>
      <c r="AT249" s="35">
        <v>1377997.39</v>
      </c>
      <c r="AU249" s="35">
        <v>1517932.22</v>
      </c>
      <c r="AV249" s="35">
        <v>770415.76</v>
      </c>
      <c r="AW249" s="35">
        <v>928430.09</v>
      </c>
      <c r="AX249" s="35">
        <v>369422.83</v>
      </c>
      <c r="AY249" s="35">
        <v>4479038.8899999997</v>
      </c>
      <c r="AZ249" s="38">
        <v>28</v>
      </c>
      <c r="BA249" s="38">
        <v>28</v>
      </c>
      <c r="BB249" s="38">
        <v>29</v>
      </c>
      <c r="BC249" s="50">
        <f t="shared" si="262"/>
        <v>76.361184511242143</v>
      </c>
      <c r="BD249" s="50">
        <f t="shared" si="263"/>
        <v>73.326972587952582</v>
      </c>
      <c r="BE249" s="50">
        <f t="shared" si="264"/>
        <v>65.085987471590173</v>
      </c>
      <c r="BF249" s="50">
        <f t="shared" si="265"/>
        <v>323.03304092185982</v>
      </c>
      <c r="BG249" s="50">
        <f t="shared" si="266"/>
        <v>274.91057334883931</v>
      </c>
      <c r="BH249" s="50">
        <f t="shared" si="267"/>
        <v>186.41795301708487</v>
      </c>
      <c r="BI249" s="50">
        <f t="shared" si="268"/>
        <v>23.638815488757864</v>
      </c>
      <c r="BJ249" s="50">
        <f t="shared" si="269"/>
        <v>26.6730274120474</v>
      </c>
      <c r="BK249" s="50">
        <f t="shared" si="270"/>
        <v>34.914012528409835</v>
      </c>
      <c r="BL249" s="50">
        <f t="shared" si="271"/>
        <v>98.434314677916532</v>
      </c>
      <c r="BM249" s="50">
        <f t="shared" si="272"/>
        <v>97.93545683466094</v>
      </c>
      <c r="BN249" s="50">
        <f t="shared" si="273"/>
        <v>85.612872911548266</v>
      </c>
      <c r="BO249" s="50">
        <f t="shared" si="274"/>
        <v>0.23268706024335992</v>
      </c>
      <c r="BP249" s="50">
        <f t="shared" si="275"/>
        <v>0.26122351247622966</v>
      </c>
      <c r="BQ249" s="50">
        <f t="shared" si="276"/>
        <v>0.29890889174269547</v>
      </c>
      <c r="BR249" s="50">
        <f t="shared" si="277"/>
        <v>0.99517655124466875</v>
      </c>
      <c r="BS249" s="50">
        <f t="shared" si="278"/>
        <v>0.99254610597759807</v>
      </c>
      <c r="BT249" s="50">
        <f t="shared" si="279"/>
        <v>0.92835277334173849</v>
      </c>
      <c r="BU249" s="50">
        <f t="shared" si="280"/>
        <v>0.30956585652855717</v>
      </c>
      <c r="BV249" s="50">
        <f t="shared" si="281"/>
        <v>0.36375465221960773</v>
      </c>
      <c r="BW249" s="50">
        <f t="shared" si="282"/>
        <v>0.53642902081880051</v>
      </c>
      <c r="BX249" s="50">
        <f t="shared" si="283"/>
        <v>0.76165138253469056</v>
      </c>
      <c r="BY249" s="50">
        <f t="shared" si="284"/>
        <v>0.89272074723970596</v>
      </c>
      <c r="BZ249" s="50">
        <f t="shared" si="285"/>
        <v>1.1086117123894177</v>
      </c>
      <c r="CA249" s="50">
        <f t="shared" si="286"/>
        <v>2.7773872558210826</v>
      </c>
      <c r="CB249" s="50">
        <f t="shared" si="287"/>
        <v>1.9957494463643861</v>
      </c>
      <c r="CC249" s="50">
        <f t="shared" si="288"/>
        <v>1.9788989176196916</v>
      </c>
      <c r="CD249" s="50">
        <f t="shared" si="289"/>
        <v>38.547491879373688</v>
      </c>
      <c r="CE249" s="50">
        <f t="shared" si="290"/>
        <v>27.880362105967826</v>
      </c>
      <c r="CF249" s="50">
        <f t="shared" si="291"/>
        <v>34.875642126021972</v>
      </c>
      <c r="CG249" s="50">
        <f t="shared" si="292"/>
        <v>69.115683886005911</v>
      </c>
      <c r="CH249" s="50">
        <f t="shared" si="293"/>
        <v>62.558589828071277</v>
      </c>
      <c r="CI249" s="50">
        <f t="shared" si="294"/>
        <v>56.824155384786977</v>
      </c>
      <c r="CJ249" s="50">
        <f t="shared" si="295"/>
        <v>13.390092474501515</v>
      </c>
      <c r="CK249" s="50">
        <f t="shared" si="296"/>
        <v>13.623296307872543</v>
      </c>
      <c r="CL249" s="50">
        <f t="shared" si="297"/>
        <v>23.549533663253214</v>
      </c>
      <c r="CM249" s="50">
        <f t="shared" si="298"/>
        <v>13.695496952854178</v>
      </c>
      <c r="CN249" s="50">
        <f t="shared" si="299"/>
        <v>14.222482380817745</v>
      </c>
      <c r="CO249" s="50">
        <f t="shared" si="300"/>
        <v>31.217849844411717</v>
      </c>
      <c r="CP249" s="50">
        <f t="shared" si="301"/>
        <v>60.976471765941021</v>
      </c>
      <c r="CQ249" s="50">
        <f t="shared" si="302"/>
        <v>37.879120530483803</v>
      </c>
      <c r="CR249" s="50">
        <f t="shared" si="303"/>
        <v>59.56231372037918</v>
      </c>
      <c r="CS249" s="50">
        <f t="shared" si="304"/>
        <v>37.32855981567026</v>
      </c>
      <c r="CT249" s="50">
        <f t="shared" si="305"/>
        <v>64.325313845080444</v>
      </c>
      <c r="CU249" s="50">
        <f t="shared" si="306"/>
        <v>39.145103295359512</v>
      </c>
      <c r="CV249" s="50">
        <f t="shared" si="307"/>
        <v>17.580342899058078</v>
      </c>
      <c r="CW249" s="50">
        <f t="shared" si="308"/>
        <v>15.260423094227166</v>
      </c>
      <c r="CX249" s="50">
        <f t="shared" si="309"/>
        <v>21.242364120884428</v>
      </c>
      <c r="CY249" s="50">
        <f t="shared" si="310"/>
        <v>13.730748657078944</v>
      </c>
      <c r="CZ249" s="50">
        <f t="shared" si="311"/>
        <v>11.682170251957109</v>
      </c>
      <c r="DA249" s="50">
        <f t="shared" si="312"/>
        <v>18.327828951798462</v>
      </c>
      <c r="DB249" s="33">
        <f t="shared" si="313"/>
        <v>183671.04571428572</v>
      </c>
      <c r="DC249" s="33">
        <f t="shared" si="314"/>
        <v>195050.92749999999</v>
      </c>
      <c r="DD249" s="33">
        <f t="shared" si="315"/>
        <v>226043.85275862069</v>
      </c>
      <c r="DE249" s="33">
        <f t="shared" si="316"/>
        <v>29113.39392857143</v>
      </c>
      <c r="DF249" s="33">
        <f t="shared" si="317"/>
        <v>26246.954285714284</v>
      </c>
      <c r="DG249" s="33">
        <f t="shared" si="318"/>
        <v>24939.005517241381</v>
      </c>
      <c r="DH249" s="50">
        <f t="shared" si="319"/>
        <v>15.8508347439038</v>
      </c>
      <c r="DI249" s="50">
        <f t="shared" si="320"/>
        <v>13.456462177404557</v>
      </c>
      <c r="DJ249" s="50">
        <f t="shared" si="321"/>
        <v>11.032817399317786</v>
      </c>
      <c r="DK249" s="50">
        <f t="shared" si="322"/>
        <v>20.662541709272595</v>
      </c>
      <c r="DL249" s="50">
        <f t="shared" si="323"/>
        <v>17.587343402184761</v>
      </c>
      <c r="DM249" s="50">
        <f t="shared" si="324"/>
        <v>23.155900815724078</v>
      </c>
      <c r="DN249" s="50">
        <f t="shared" si="325"/>
        <v>20.046748656220416</v>
      </c>
      <c r="DO249" s="50">
        <f t="shared" si="326"/>
        <v>22.600771365764619</v>
      </c>
      <c r="DP249" s="50">
        <f t="shared" si="327"/>
        <v>12.812680291070791</v>
      </c>
    </row>
    <row r="250" spans="1:120" ht="20.100000000000001" customHeight="1" x14ac:dyDescent="0.25">
      <c r="A250" s="30">
        <f t="shared" si="328"/>
        <v>249</v>
      </c>
      <c r="B250" s="49" t="s">
        <v>261</v>
      </c>
      <c r="C250" s="54" t="s">
        <v>8</v>
      </c>
      <c r="D250" s="32">
        <v>5138245.8099999996</v>
      </c>
      <c r="E250" s="32">
        <v>5527152.9500000002</v>
      </c>
      <c r="F250" s="32">
        <v>5564313.6299999999</v>
      </c>
      <c r="G250" s="32">
        <v>3891632.09</v>
      </c>
      <c r="H250" s="32">
        <v>3488030.52</v>
      </c>
      <c r="I250" s="32">
        <v>1658115.23</v>
      </c>
      <c r="J250" s="32">
        <v>1729249.82</v>
      </c>
      <c r="K250" s="32">
        <v>162087.25</v>
      </c>
      <c r="L250" s="32">
        <v>2162382.27</v>
      </c>
      <c r="M250" s="32">
        <v>3770806.16</v>
      </c>
      <c r="N250" s="32">
        <v>588834.24</v>
      </c>
      <c r="O250" s="32">
        <v>238368.41</v>
      </c>
      <c r="P250" s="32">
        <v>195435.34</v>
      </c>
      <c r="Q250" s="32">
        <v>318471.2</v>
      </c>
      <c r="R250" s="32">
        <v>1925348.27</v>
      </c>
      <c r="S250" s="32">
        <v>514620.75</v>
      </c>
      <c r="T250" s="32">
        <v>471762.96</v>
      </c>
      <c r="U250" s="32">
        <v>3898324.06</v>
      </c>
      <c r="V250" s="32">
        <v>3733325.3</v>
      </c>
      <c r="W250" s="32">
        <v>3280582.96</v>
      </c>
      <c r="X250" s="32">
        <v>1536086.42</v>
      </c>
      <c r="Y250" s="32">
        <v>1733030.28</v>
      </c>
      <c r="Z250" s="32">
        <v>454801.37</v>
      </c>
      <c r="AA250" s="32">
        <v>2000295.02</v>
      </c>
      <c r="AB250" s="32">
        <v>3930816.31</v>
      </c>
      <c r="AC250" s="32">
        <v>575624.55000000005</v>
      </c>
      <c r="AD250" s="32">
        <v>501196.09</v>
      </c>
      <c r="AE250" s="32">
        <v>476290.54</v>
      </c>
      <c r="AF250" s="32">
        <v>580744.53</v>
      </c>
      <c r="AG250" s="32">
        <v>1824753.3</v>
      </c>
      <c r="AH250" s="32">
        <v>637204.18000000005</v>
      </c>
      <c r="AI250" s="32">
        <v>468907.93</v>
      </c>
      <c r="AJ250" s="32">
        <v>4085824.67</v>
      </c>
      <c r="AK250" s="32">
        <v>3252446.47</v>
      </c>
      <c r="AL250" s="32">
        <v>2891289.22</v>
      </c>
      <c r="AM250" s="32">
        <v>1407810.02</v>
      </c>
      <c r="AN250" s="32">
        <v>1706952.82</v>
      </c>
      <c r="AO250" s="32">
        <v>260447.78</v>
      </c>
      <c r="AP250" s="32">
        <v>1545493.65</v>
      </c>
      <c r="AQ250" s="32">
        <v>4185741.46</v>
      </c>
      <c r="AR250" s="32">
        <v>515885.02</v>
      </c>
      <c r="AS250" s="32">
        <v>338982.69</v>
      </c>
      <c r="AT250" s="32">
        <v>323166.64</v>
      </c>
      <c r="AU250" s="32">
        <v>420499.52</v>
      </c>
      <c r="AV250" s="32">
        <v>1638992.6</v>
      </c>
      <c r="AW250" s="32">
        <v>636402.73</v>
      </c>
      <c r="AX250" s="32">
        <v>465009.97</v>
      </c>
      <c r="AY250" s="32">
        <v>4258396.99</v>
      </c>
      <c r="AZ250" s="30">
        <v>23</v>
      </c>
      <c r="BA250" s="30">
        <v>24</v>
      </c>
      <c r="BB250" s="30">
        <v>24</v>
      </c>
      <c r="BC250" s="50">
        <f t="shared" si="262"/>
        <v>55.564920321129328</v>
      </c>
      <c r="BD250" s="50">
        <f t="shared" si="263"/>
        <v>53.579446184344029</v>
      </c>
      <c r="BE250" s="50">
        <f t="shared" si="264"/>
        <v>47.517881208971893</v>
      </c>
      <c r="BF250" s="50">
        <f t="shared" si="265"/>
        <v>125.04741911726785</v>
      </c>
      <c r="BG250" s="50">
        <f t="shared" si="266"/>
        <v>115.42181594195804</v>
      </c>
      <c r="BH250" s="50">
        <f t="shared" si="267"/>
        <v>90.541087714421991</v>
      </c>
      <c r="BI250" s="50">
        <f t="shared" si="268"/>
        <v>44.435079678870679</v>
      </c>
      <c r="BJ250" s="50">
        <f t="shared" si="269"/>
        <v>46.420553815655978</v>
      </c>
      <c r="BK250" s="50">
        <f t="shared" si="270"/>
        <v>52.4821187910281</v>
      </c>
      <c r="BL250" s="50">
        <f t="shared" si="271"/>
        <v>95.886390203585506</v>
      </c>
      <c r="BM250" s="50">
        <f t="shared" si="272"/>
        <v>88.635867343298813</v>
      </c>
      <c r="BN250" s="50">
        <f t="shared" si="273"/>
        <v>82.475039936956193</v>
      </c>
      <c r="BO250" s="50">
        <f t="shared" si="274"/>
        <v>0.42607193888156064</v>
      </c>
      <c r="BP250" s="50">
        <f t="shared" si="275"/>
        <v>0.41145260500069469</v>
      </c>
      <c r="BQ250" s="50">
        <f t="shared" si="276"/>
        <v>0.4328464843266121</v>
      </c>
      <c r="BR250" s="50">
        <f t="shared" si="277"/>
        <v>0.9681513082466725</v>
      </c>
      <c r="BS250" s="50">
        <f t="shared" si="278"/>
        <v>0.91036757004773194</v>
      </c>
      <c r="BT250" s="50">
        <f t="shared" si="279"/>
        <v>0.83783102627078643</v>
      </c>
      <c r="BU250" s="50">
        <f t="shared" si="280"/>
        <v>0.79969663273274993</v>
      </c>
      <c r="BV250" s="50">
        <f t="shared" si="281"/>
        <v>0.86638733920359412</v>
      </c>
      <c r="BW250" s="50">
        <f t="shared" si="282"/>
        <v>1.1044709371662575</v>
      </c>
      <c r="BX250" s="50">
        <f t="shared" si="283"/>
        <v>1.320331853363867</v>
      </c>
      <c r="BY250" s="50">
        <f t="shared" si="284"/>
        <v>1.4804905830199153</v>
      </c>
      <c r="BZ250" s="50">
        <f t="shared" si="285"/>
        <v>1.7108086732016221</v>
      </c>
      <c r="CA250" s="50">
        <f t="shared" si="286"/>
        <v>2.1036116530936151</v>
      </c>
      <c r="CB250" s="50">
        <f t="shared" si="287"/>
        <v>2.135676038331229</v>
      </c>
      <c r="CC250" s="50">
        <f t="shared" si="288"/>
        <v>2.0537495677151099</v>
      </c>
      <c r="CD250" s="50">
        <f t="shared" si="289"/>
        <v>111.19421042509607</v>
      </c>
      <c r="CE250" s="50">
        <f t="shared" si="290"/>
        <v>97.969395423882602</v>
      </c>
      <c r="CF250" s="50">
        <f t="shared" si="291"/>
        <v>87.408394836332704</v>
      </c>
      <c r="CG250" s="50">
        <f t="shared" si="292"/>
        <v>34.944993288798592</v>
      </c>
      <c r="CH250" s="50">
        <f t="shared" si="293"/>
        <v>41.514851011133537</v>
      </c>
      <c r="CI250" s="50">
        <f t="shared" si="294"/>
        <v>39.981991436540596</v>
      </c>
      <c r="CJ250" s="50">
        <f t="shared" si="295"/>
        <v>6.1251527505006269</v>
      </c>
      <c r="CK250" s="50">
        <f t="shared" si="296"/>
        <v>13.424924155417155</v>
      </c>
      <c r="CL250" s="50">
        <f t="shared" si="297"/>
        <v>10.42239105629308</v>
      </c>
      <c r="CM250" s="50">
        <f t="shared" si="298"/>
        <v>7.4957722438225503</v>
      </c>
      <c r="CN250" s="50">
        <f t="shared" si="299"/>
        <v>22.736714607228286</v>
      </c>
      <c r="CO250" s="50">
        <f t="shared" si="300"/>
        <v>16.852077004651555</v>
      </c>
      <c r="CP250" s="50">
        <f t="shared" si="301"/>
        <v>36.263854252322517</v>
      </c>
      <c r="CQ250" s="50">
        <f t="shared" si="302"/>
        <v>26.612966770462847</v>
      </c>
      <c r="CR250" s="50">
        <f t="shared" si="303"/>
        <v>40.610817553059356</v>
      </c>
      <c r="CS250" s="50">
        <f t="shared" si="304"/>
        <v>28.88171639976057</v>
      </c>
      <c r="CT250" s="50">
        <f t="shared" si="305"/>
        <v>32.934957478238516</v>
      </c>
      <c r="CU250" s="50">
        <f t="shared" si="306"/>
        <v>24.77524204544164</v>
      </c>
      <c r="CV250" s="50">
        <f t="shared" si="307"/>
        <v>4.6391009463986697</v>
      </c>
      <c r="CW250" s="50">
        <f t="shared" si="308"/>
        <v>9.0678889210040783</v>
      </c>
      <c r="CX250" s="50">
        <f t="shared" si="309"/>
        <v>6.0920845326254556</v>
      </c>
      <c r="CY250" s="50">
        <f t="shared" si="310"/>
        <v>3.154525026508999</v>
      </c>
      <c r="CZ250" s="50">
        <f t="shared" si="311"/>
        <v>8.228492573197201</v>
      </c>
      <c r="DA250" s="50">
        <f t="shared" si="312"/>
        <v>4.6806811642642794</v>
      </c>
      <c r="DB250" s="33">
        <f t="shared" si="313"/>
        <v>223401.9917391304</v>
      </c>
      <c r="DC250" s="33">
        <f t="shared" si="314"/>
        <v>230298.03958333333</v>
      </c>
      <c r="DD250" s="33">
        <f t="shared" si="315"/>
        <v>231846.40125</v>
      </c>
      <c r="DE250" s="33">
        <f t="shared" si="316"/>
        <v>25601.488695652173</v>
      </c>
      <c r="DF250" s="33">
        <f t="shared" si="317"/>
        <v>23984.356250000001</v>
      </c>
      <c r="DG250" s="33">
        <f t="shared" si="318"/>
        <v>21495.209166666667</v>
      </c>
      <c r="DH250" s="50">
        <f t="shared" si="319"/>
        <v>11.459830101043766</v>
      </c>
      <c r="DI250" s="50">
        <f t="shared" si="320"/>
        <v>10.414485634959677</v>
      </c>
      <c r="DJ250" s="50">
        <f t="shared" si="321"/>
        <v>9.2713145646321173</v>
      </c>
      <c r="DK250" s="50">
        <f t="shared" si="322"/>
        <v>6.1980530277511194</v>
      </c>
      <c r="DL250" s="50">
        <f t="shared" si="323"/>
        <v>10.507118859448244</v>
      </c>
      <c r="DM250" s="50">
        <f t="shared" si="324"/>
        <v>7.5570779787263715</v>
      </c>
      <c r="DN250" s="50">
        <f t="shared" si="325"/>
        <v>17.063490154851213</v>
      </c>
      <c r="DO250" s="50">
        <f t="shared" si="326"/>
        <v>4.5117776221211496</v>
      </c>
      <c r="DP250" s="50">
        <f t="shared" si="327"/>
        <v>19.407591080564508</v>
      </c>
    </row>
    <row r="251" spans="1:120" ht="20.100000000000001" customHeight="1" x14ac:dyDescent="0.25">
      <c r="A251" s="30">
        <f t="shared" si="328"/>
        <v>250</v>
      </c>
      <c r="B251" s="49" t="s">
        <v>262</v>
      </c>
      <c r="C251" s="54" t="s">
        <v>6</v>
      </c>
      <c r="D251" s="32">
        <v>5100724.6900000004</v>
      </c>
      <c r="E251" s="32">
        <v>5469080.5800000001</v>
      </c>
      <c r="F251" s="32">
        <v>5803596.6299999999</v>
      </c>
      <c r="G251" s="32">
        <v>6193568.5</v>
      </c>
      <c r="H251" s="32">
        <v>4617015.54</v>
      </c>
      <c r="I251" s="32">
        <v>503506.75</v>
      </c>
      <c r="J251" s="32">
        <v>969878.32</v>
      </c>
      <c r="K251" s="32">
        <v>578242.68000000005</v>
      </c>
      <c r="L251" s="32">
        <v>5223690.18</v>
      </c>
      <c r="M251" s="32">
        <v>3575267.89</v>
      </c>
      <c r="N251" s="32">
        <v>443582.08</v>
      </c>
      <c r="O251" s="32">
        <v>770541.94</v>
      </c>
      <c r="P251" s="32">
        <v>746138.31</v>
      </c>
      <c r="Q251" s="32">
        <v>839783.69</v>
      </c>
      <c r="R251" s="32">
        <v>1122555.3899999999</v>
      </c>
      <c r="S251" s="32">
        <v>151165.60999999999</v>
      </c>
      <c r="T251" s="32">
        <v>201816.29</v>
      </c>
      <c r="U251" s="32">
        <v>3807025.92</v>
      </c>
      <c r="V251" s="32">
        <v>5803530.7599999998</v>
      </c>
      <c r="W251" s="32">
        <v>4157568.92</v>
      </c>
      <c r="X251" s="32">
        <v>580700.93999999994</v>
      </c>
      <c r="Y251" s="32">
        <v>1158083.26</v>
      </c>
      <c r="Z251" s="32">
        <v>494734.43</v>
      </c>
      <c r="AA251" s="32">
        <v>4645447.5</v>
      </c>
      <c r="AB251" s="32">
        <v>3984321.97</v>
      </c>
      <c r="AC251" s="32">
        <v>432910.04</v>
      </c>
      <c r="AD251" s="32">
        <v>684778.68</v>
      </c>
      <c r="AE251" s="32">
        <v>650349.5</v>
      </c>
      <c r="AF251" s="32">
        <v>756607.57</v>
      </c>
      <c r="AG251" s="32">
        <v>1106018.05</v>
      </c>
      <c r="AH251" s="32">
        <v>108842.88</v>
      </c>
      <c r="AI251" s="32">
        <v>230470.04</v>
      </c>
      <c r="AJ251" s="32">
        <v>3759258.39</v>
      </c>
      <c r="AK251" s="32">
        <v>5710003.1799999997</v>
      </c>
      <c r="AL251" s="32">
        <v>4166611.65</v>
      </c>
      <c r="AM251" s="32">
        <v>921059.55</v>
      </c>
      <c r="AN251" s="32">
        <v>1559290.11</v>
      </c>
      <c r="AO251" s="32">
        <v>302148.21999999997</v>
      </c>
      <c r="AP251" s="32">
        <v>4150713.07</v>
      </c>
      <c r="AQ251" s="32">
        <v>4633456.78</v>
      </c>
      <c r="AR251" s="32">
        <v>418186.71</v>
      </c>
      <c r="AS251" s="32">
        <v>439694.4</v>
      </c>
      <c r="AT251" s="32">
        <v>411064.15</v>
      </c>
      <c r="AU251" s="32">
        <v>521239.83</v>
      </c>
      <c r="AV251" s="32">
        <v>1288991.8799999999</v>
      </c>
      <c r="AW251" s="32">
        <v>156570.53</v>
      </c>
      <c r="AX251" s="32">
        <v>228180.91</v>
      </c>
      <c r="AY251" s="32">
        <v>5129175.07</v>
      </c>
      <c r="AZ251" s="30">
        <v>13</v>
      </c>
      <c r="BA251" s="30">
        <v>13</v>
      </c>
      <c r="BB251" s="30">
        <v>12</v>
      </c>
      <c r="BC251" s="50">
        <f t="shared" si="262"/>
        <v>84.340557144076143</v>
      </c>
      <c r="BD251" s="50">
        <f t="shared" si="263"/>
        <v>80.045194763471883</v>
      </c>
      <c r="BE251" s="50">
        <f t="shared" si="264"/>
        <v>72.691957239855682</v>
      </c>
      <c r="BF251" s="50">
        <f t="shared" si="265"/>
        <v>538.59232362261696</v>
      </c>
      <c r="BG251" s="50">
        <f t="shared" si="266"/>
        <v>401.13242807775322</v>
      </c>
      <c r="BH251" s="50">
        <f t="shared" si="267"/>
        <v>266.19248357831242</v>
      </c>
      <c r="BI251" s="50">
        <f t="shared" si="268"/>
        <v>15.659442855923849</v>
      </c>
      <c r="BJ251" s="50">
        <f t="shared" si="269"/>
        <v>19.954805236528117</v>
      </c>
      <c r="BK251" s="50">
        <f t="shared" si="270"/>
        <v>27.308042760144314</v>
      </c>
      <c r="BL251" s="50">
        <f t="shared" si="271"/>
        <v>51.914424687830952</v>
      </c>
      <c r="BM251" s="50">
        <f t="shared" si="272"/>
        <v>50.143280717139447</v>
      </c>
      <c r="BN251" s="50">
        <f t="shared" si="273"/>
        <v>59.069158721208069</v>
      </c>
      <c r="BO251" s="50">
        <f t="shared" si="274"/>
        <v>8.1295096679725107E-2</v>
      </c>
      <c r="BP251" s="50">
        <f t="shared" si="275"/>
        <v>0.10005994006310737</v>
      </c>
      <c r="BQ251" s="50">
        <f t="shared" si="276"/>
        <v>0.16130631121645017</v>
      </c>
      <c r="BR251" s="50">
        <f t="shared" si="277"/>
        <v>0.91803752041882491</v>
      </c>
      <c r="BS251" s="50">
        <f t="shared" si="278"/>
        <v>0.88945029037917223</v>
      </c>
      <c r="BT251" s="50">
        <f t="shared" si="279"/>
        <v>0.86672832062548211</v>
      </c>
      <c r="BU251" s="50">
        <f t="shared" si="280"/>
        <v>0.18566918913249944</v>
      </c>
      <c r="BV251" s="50">
        <f t="shared" si="281"/>
        <v>0.24929423053430266</v>
      </c>
      <c r="BW251" s="50">
        <f t="shared" si="282"/>
        <v>0.37566800781052306</v>
      </c>
      <c r="BX251" s="50">
        <f t="shared" si="283"/>
        <v>0.82355183284079292</v>
      </c>
      <c r="BY251" s="50">
        <f t="shared" si="284"/>
        <v>0.94237125745845107</v>
      </c>
      <c r="BZ251" s="50">
        <f t="shared" si="285"/>
        <v>1.016391137981818</v>
      </c>
      <c r="CA251" s="50">
        <f t="shared" si="286"/>
        <v>9.1697192540119872</v>
      </c>
      <c r="CB251" s="50">
        <f t="shared" si="287"/>
        <v>7.1595698123030429</v>
      </c>
      <c r="CC251" s="50">
        <f t="shared" si="288"/>
        <v>4.5237158118603729</v>
      </c>
      <c r="CD251" s="50">
        <f t="shared" si="289"/>
        <v>65.307588746934229</v>
      </c>
      <c r="CE251" s="50">
        <f t="shared" si="290"/>
        <v>60.01166074121609</v>
      </c>
      <c r="CF251" s="50">
        <f t="shared" si="291"/>
        <v>65.908391791144325</v>
      </c>
      <c r="CG251" s="50">
        <f t="shared" si="292"/>
        <v>11.189786270067536</v>
      </c>
      <c r="CH251" s="50">
        <f t="shared" si="293"/>
        <v>8.0955142640207587</v>
      </c>
      <c r="CI251" s="50">
        <f t="shared" si="294"/>
        <v>8.6725591351716442</v>
      </c>
      <c r="CJ251" s="50">
        <f t="shared" si="295"/>
        <v>12.441001338727423</v>
      </c>
      <c r="CK251" s="50">
        <f t="shared" si="296"/>
        <v>11.799346093239285</v>
      </c>
      <c r="CL251" s="50">
        <f t="shared" si="297"/>
        <v>7.7004230319885751</v>
      </c>
      <c r="CM251" s="50">
        <f t="shared" si="298"/>
        <v>11.069620518726861</v>
      </c>
      <c r="CN251" s="50">
        <f t="shared" si="299"/>
        <v>10.649876680341345</v>
      </c>
      <c r="CO251" s="50">
        <f t="shared" si="300"/>
        <v>7.279429218652302</v>
      </c>
      <c r="CP251" s="50">
        <f t="shared" si="301"/>
        <v>42.666923065169257</v>
      </c>
      <c r="CQ251" s="50">
        <f t="shared" si="302"/>
        <v>29.906668026813264</v>
      </c>
      <c r="CR251" s="50">
        <f t="shared" si="303"/>
        <v>37.265025798103352</v>
      </c>
      <c r="CS251" s="50">
        <f t="shared" si="304"/>
        <v>27.148230644647036</v>
      </c>
      <c r="CT251" s="50">
        <f t="shared" si="305"/>
        <v>25.254144056135981</v>
      </c>
      <c r="CU251" s="50">
        <f t="shared" si="306"/>
        <v>20.162322170209123</v>
      </c>
      <c r="CV251" s="50">
        <f t="shared" si="307"/>
        <v>15.106518913099777</v>
      </c>
      <c r="CW251" s="50">
        <f t="shared" si="308"/>
        <v>12.520910415988057</v>
      </c>
      <c r="CX251" s="50">
        <f t="shared" si="309"/>
        <v>7.5762398393976609</v>
      </c>
      <c r="CY251" s="50">
        <f t="shared" si="310"/>
        <v>11.336480895227458</v>
      </c>
      <c r="CZ251" s="50">
        <f t="shared" si="311"/>
        <v>9.0460256118588767</v>
      </c>
      <c r="DA251" s="50">
        <f t="shared" si="312"/>
        <v>5.2062236448021366</v>
      </c>
      <c r="DB251" s="33">
        <f t="shared" si="313"/>
        <v>392363.43769230775</v>
      </c>
      <c r="DC251" s="33">
        <f t="shared" si="314"/>
        <v>420698.50615384616</v>
      </c>
      <c r="DD251" s="33">
        <f t="shared" si="315"/>
        <v>483633.05249999999</v>
      </c>
      <c r="DE251" s="33">
        <f t="shared" si="316"/>
        <v>34121.698461538464</v>
      </c>
      <c r="DF251" s="33">
        <f t="shared" si="317"/>
        <v>33300.772307692307</v>
      </c>
      <c r="DG251" s="33">
        <f t="shared" si="318"/>
        <v>34848.892500000002</v>
      </c>
      <c r="DH251" s="50">
        <f t="shared" si="319"/>
        <v>8.6964521113959599</v>
      </c>
      <c r="DI251" s="50">
        <f t="shared" si="320"/>
        <v>7.9155908139865074</v>
      </c>
      <c r="DJ251" s="50">
        <f t="shared" si="321"/>
        <v>7.2056474055813222</v>
      </c>
      <c r="DK251" s="50">
        <f t="shared" si="322"/>
        <v>16.464007391859447</v>
      </c>
      <c r="DL251" s="50">
        <f t="shared" si="323"/>
        <v>13.834273584610449</v>
      </c>
      <c r="DM251" s="50">
        <f t="shared" si="324"/>
        <v>8.9813242241130737</v>
      </c>
      <c r="DN251" s="50">
        <f t="shared" si="325"/>
        <v>22.501944713172549</v>
      </c>
      <c r="DO251" s="50">
        <f t="shared" si="326"/>
        <v>23.927914144625316</v>
      </c>
      <c r="DP251" s="50">
        <f t="shared" si="327"/>
        <v>26.496090695333084</v>
      </c>
    </row>
    <row r="252" spans="1:120" ht="20.100000000000001" customHeight="1" x14ac:dyDescent="0.25">
      <c r="A252" s="30">
        <f t="shared" si="328"/>
        <v>251</v>
      </c>
      <c r="B252" s="49" t="s">
        <v>263</v>
      </c>
      <c r="C252" s="54" t="s">
        <v>6</v>
      </c>
      <c r="D252" s="32">
        <v>5074400.24</v>
      </c>
      <c r="E252" s="32">
        <v>4978385.4800000004</v>
      </c>
      <c r="F252" s="32">
        <v>5203283.1500000004</v>
      </c>
      <c r="G252" s="32">
        <v>3238126.15</v>
      </c>
      <c r="H252" s="32">
        <v>3190111.99</v>
      </c>
      <c r="I252" s="32">
        <v>1445939.52</v>
      </c>
      <c r="J252" s="32">
        <v>1746233.4</v>
      </c>
      <c r="K252" s="32">
        <v>64238.5</v>
      </c>
      <c r="L252" s="32">
        <v>1491892.75</v>
      </c>
      <c r="M252" s="32">
        <v>4034765.64</v>
      </c>
      <c r="N252" s="32">
        <v>474850.47</v>
      </c>
      <c r="O252" s="32">
        <v>108581.49</v>
      </c>
      <c r="P252" s="32">
        <v>93390.720000000001</v>
      </c>
      <c r="Q252" s="32">
        <v>144143.85999999999</v>
      </c>
      <c r="R252" s="32">
        <v>1825778.22</v>
      </c>
      <c r="S252" s="32">
        <v>1054112.17</v>
      </c>
      <c r="T252" s="32">
        <v>386988.33</v>
      </c>
      <c r="U252" s="32">
        <v>4174325.68</v>
      </c>
      <c r="V252" s="32">
        <v>3091280.8</v>
      </c>
      <c r="W252" s="32">
        <v>3007704.27</v>
      </c>
      <c r="X252" s="32">
        <v>1388220.14</v>
      </c>
      <c r="Y252" s="32">
        <v>1651626.55</v>
      </c>
      <c r="Z252" s="32">
        <v>137351.84</v>
      </c>
      <c r="AA252" s="32">
        <v>1439654.25</v>
      </c>
      <c r="AB252" s="32">
        <v>3954008.51</v>
      </c>
      <c r="AC252" s="32">
        <v>414818.24</v>
      </c>
      <c r="AD252" s="32">
        <v>196470.93</v>
      </c>
      <c r="AE252" s="32">
        <v>184466.37</v>
      </c>
      <c r="AF252" s="32">
        <v>243395.09</v>
      </c>
      <c r="AG252" s="32">
        <v>1789281.91</v>
      </c>
      <c r="AH252" s="32">
        <v>997748.8</v>
      </c>
      <c r="AI252" s="32">
        <v>368988.09</v>
      </c>
      <c r="AJ252" s="32">
        <v>3841030.88</v>
      </c>
      <c r="AK252" s="32">
        <v>3158171.55</v>
      </c>
      <c r="AL252" s="32">
        <v>3115158.21</v>
      </c>
      <c r="AM252" s="32">
        <v>1487629.82</v>
      </c>
      <c r="AN252" s="32">
        <v>1843869.14</v>
      </c>
      <c r="AO252" s="32">
        <v>179258.66</v>
      </c>
      <c r="AP252" s="32">
        <v>1314302.4099999999</v>
      </c>
      <c r="AQ252" s="32">
        <v>4166898.8</v>
      </c>
      <c r="AR252" s="32">
        <v>429357.26</v>
      </c>
      <c r="AS252" s="32">
        <v>248625.81</v>
      </c>
      <c r="AT252" s="32">
        <v>239506</v>
      </c>
      <c r="AU252" s="32">
        <v>274194.71999999997</v>
      </c>
      <c r="AV252" s="32">
        <v>1750876.83</v>
      </c>
      <c r="AW252" s="32">
        <v>1021654.73</v>
      </c>
      <c r="AX252" s="32">
        <v>328445.42</v>
      </c>
      <c r="AY252" s="32">
        <v>4505471.66</v>
      </c>
      <c r="AZ252" s="30">
        <v>19</v>
      </c>
      <c r="BA252" s="30">
        <v>19</v>
      </c>
      <c r="BB252" s="30">
        <v>19</v>
      </c>
      <c r="BC252" s="50">
        <f t="shared" si="262"/>
        <v>46.072718630804424</v>
      </c>
      <c r="BD252" s="50">
        <f t="shared" si="263"/>
        <v>46.571448637082732</v>
      </c>
      <c r="BE252" s="50">
        <f t="shared" si="264"/>
        <v>41.615928368425706</v>
      </c>
      <c r="BF252" s="50">
        <f t="shared" si="265"/>
        <v>85.434899481363729</v>
      </c>
      <c r="BG252" s="50">
        <f t="shared" si="266"/>
        <v>87.165845693144135</v>
      </c>
      <c r="BH252" s="50">
        <f t="shared" si="267"/>
        <v>71.279592542017383</v>
      </c>
      <c r="BI252" s="50">
        <f t="shared" si="268"/>
        <v>53.927281369195576</v>
      </c>
      <c r="BJ252" s="50">
        <f t="shared" si="269"/>
        <v>53.428551362917275</v>
      </c>
      <c r="BK252" s="50">
        <f t="shared" si="270"/>
        <v>58.384071631574287</v>
      </c>
      <c r="BL252" s="50">
        <f t="shared" si="271"/>
        <v>82.803336598647121</v>
      </c>
      <c r="BM252" s="50">
        <f t="shared" si="272"/>
        <v>84.051696795501371</v>
      </c>
      <c r="BN252" s="50">
        <f t="shared" si="273"/>
        <v>80.679793794911063</v>
      </c>
      <c r="BO252" s="50">
        <f t="shared" si="274"/>
        <v>0.44653588310634534</v>
      </c>
      <c r="BP252" s="50">
        <f t="shared" si="275"/>
        <v>0.44907603993787948</v>
      </c>
      <c r="BQ252" s="50">
        <f t="shared" si="276"/>
        <v>0.47104148601427309</v>
      </c>
      <c r="BR252" s="50">
        <f t="shared" si="277"/>
        <v>0.83244274063131474</v>
      </c>
      <c r="BS252" s="50">
        <f t="shared" si="278"/>
        <v>0.84533351266536805</v>
      </c>
      <c r="BT252" s="50">
        <f t="shared" si="279"/>
        <v>0.78675221719842947</v>
      </c>
      <c r="BU252" s="50">
        <f t="shared" si="280"/>
        <v>1.1704818593695827</v>
      </c>
      <c r="BV252" s="50">
        <f t="shared" si="281"/>
        <v>1.147238338649714</v>
      </c>
      <c r="BW252" s="50">
        <f t="shared" si="282"/>
        <v>1.4029260891334743</v>
      </c>
      <c r="BX252" s="50">
        <f t="shared" si="283"/>
        <v>1.5670792319193618</v>
      </c>
      <c r="BY252" s="50">
        <f t="shared" si="284"/>
        <v>1.6104604538028382</v>
      </c>
      <c r="BZ252" s="50">
        <f t="shared" si="285"/>
        <v>1.6475619096752363</v>
      </c>
      <c r="CA252" s="50">
        <f t="shared" si="286"/>
        <v>2.2062554801738874</v>
      </c>
      <c r="CB252" s="50">
        <f t="shared" si="287"/>
        <v>2.1665902858893835</v>
      </c>
      <c r="CC252" s="50">
        <f t="shared" si="288"/>
        <v>2.0940412514720901</v>
      </c>
      <c r="CD252" s="50">
        <f t="shared" si="289"/>
        <v>106.77044581206674</v>
      </c>
      <c r="CE252" s="50">
        <f t="shared" si="290"/>
        <v>106.65420991880491</v>
      </c>
      <c r="CF252" s="50">
        <f t="shared" si="291"/>
        <v>99.854097044431668</v>
      </c>
      <c r="CG252" s="50">
        <f t="shared" si="292"/>
        <v>68.577967501757115</v>
      </c>
      <c r="CH252" s="50">
        <f t="shared" si="293"/>
        <v>70.327457088699191</v>
      </c>
      <c r="CI252" s="50">
        <f t="shared" si="294"/>
        <v>62.718073060842812</v>
      </c>
      <c r="CJ252" s="50">
        <f t="shared" si="295"/>
        <v>3.3532198861369253</v>
      </c>
      <c r="CK252" s="50">
        <f t="shared" si="296"/>
        <v>6.3556481184109836</v>
      </c>
      <c r="CL252" s="50">
        <f t="shared" si="297"/>
        <v>7.872460569787604</v>
      </c>
      <c r="CM252" s="50">
        <f t="shared" si="298"/>
        <v>4.3058390088697731</v>
      </c>
      <c r="CN252" s="50">
        <f t="shared" si="299"/>
        <v>9.5406129631472272</v>
      </c>
      <c r="CO252" s="50">
        <f t="shared" si="300"/>
        <v>13.639072608867849</v>
      </c>
      <c r="CP252" s="50">
        <f t="shared" si="301"/>
        <v>25.766914184388661</v>
      </c>
      <c r="CQ252" s="50">
        <f t="shared" si="302"/>
        <v>20.487832075303544</v>
      </c>
      <c r="CR252" s="50">
        <f t="shared" si="303"/>
        <v>25.907303118070445</v>
      </c>
      <c r="CS252" s="50">
        <f t="shared" si="304"/>
        <v>20.57648958915091</v>
      </c>
      <c r="CT252" s="50">
        <f t="shared" si="305"/>
        <v>24.871838740120126</v>
      </c>
      <c r="CU252" s="50">
        <f t="shared" si="306"/>
        <v>19.917892609784278</v>
      </c>
      <c r="CV252" s="50">
        <f t="shared" si="307"/>
        <v>2.1397896276309494</v>
      </c>
      <c r="CW252" s="50">
        <f t="shared" si="308"/>
        <v>3.9464788492031353</v>
      </c>
      <c r="CX252" s="50">
        <f t="shared" si="309"/>
        <v>4.7782487101437097</v>
      </c>
      <c r="CY252" s="50">
        <f t="shared" si="310"/>
        <v>1.2659328583036642</v>
      </c>
      <c r="CZ252" s="50">
        <f t="shared" si="311"/>
        <v>2.7589635344991401</v>
      </c>
      <c r="DA252" s="50">
        <f t="shared" si="312"/>
        <v>3.4451067687907773</v>
      </c>
      <c r="DB252" s="33">
        <f t="shared" si="313"/>
        <v>267073.6968421053</v>
      </c>
      <c r="DC252" s="33">
        <f t="shared" si="314"/>
        <v>262020.28842105265</v>
      </c>
      <c r="DD252" s="33">
        <f t="shared" si="315"/>
        <v>273857.00789473689</v>
      </c>
      <c r="DE252" s="33">
        <f t="shared" si="316"/>
        <v>24992.129999999997</v>
      </c>
      <c r="DF252" s="33">
        <f t="shared" si="317"/>
        <v>21832.538947368419</v>
      </c>
      <c r="DG252" s="33">
        <f t="shared" si="318"/>
        <v>22597.750526315791</v>
      </c>
      <c r="DH252" s="50">
        <f t="shared" si="319"/>
        <v>9.3577654016506973</v>
      </c>
      <c r="DI252" s="50">
        <f t="shared" si="320"/>
        <v>8.3323849000138086</v>
      </c>
      <c r="DJ252" s="50">
        <f t="shared" si="321"/>
        <v>8.2516604924719505</v>
      </c>
      <c r="DK252" s="50">
        <f t="shared" si="322"/>
        <v>2.8406088046377667</v>
      </c>
      <c r="DL252" s="50">
        <f t="shared" si="323"/>
        <v>4.8890366360300401</v>
      </c>
      <c r="DM252" s="50">
        <f t="shared" si="324"/>
        <v>5.2696482604449448</v>
      </c>
      <c r="DN252" s="50">
        <f t="shared" si="325"/>
        <v>31.215328460900615</v>
      </c>
      <c r="DO252" s="50">
        <f t="shared" si="326"/>
        <v>25.54098614289423</v>
      </c>
      <c r="DP252" s="50">
        <f t="shared" si="327"/>
        <v>25.15483536946882</v>
      </c>
    </row>
    <row r="253" spans="1:120" ht="20.100000000000001" customHeight="1" x14ac:dyDescent="0.25">
      <c r="A253" s="30">
        <f t="shared" si="328"/>
        <v>252</v>
      </c>
      <c r="B253" s="49" t="s">
        <v>264</v>
      </c>
      <c r="C253" s="54" t="s">
        <v>11</v>
      </c>
      <c r="D253" s="32">
        <v>5072711.7699999996</v>
      </c>
      <c r="E253" s="32">
        <v>5700393.54</v>
      </c>
      <c r="F253" s="32">
        <v>4750314.2</v>
      </c>
      <c r="G253" s="32">
        <v>5885872.8399999999</v>
      </c>
      <c r="H253" s="32">
        <v>3760577.63</v>
      </c>
      <c r="I253" s="32">
        <v>436217.45</v>
      </c>
      <c r="J253" s="32">
        <v>436217.45</v>
      </c>
      <c r="K253" s="32">
        <v>441850.64</v>
      </c>
      <c r="L253" s="32">
        <v>5449655.3899999997</v>
      </c>
      <c r="M253" s="32">
        <v>3907913.41</v>
      </c>
      <c r="N253" s="32">
        <v>313572.15999999997</v>
      </c>
      <c r="O253" s="32">
        <v>513817.72</v>
      </c>
      <c r="P253" s="32">
        <v>513817.72</v>
      </c>
      <c r="Q253" s="32">
        <v>555810.18000000005</v>
      </c>
      <c r="R253" s="32">
        <v>617446.47</v>
      </c>
      <c r="S253" s="32">
        <v>252990.2</v>
      </c>
      <c r="T253" s="32">
        <v>300823.96999999997</v>
      </c>
      <c r="U253" s="32">
        <v>3963146</v>
      </c>
      <c r="V253" s="32">
        <v>5595221.9000000004</v>
      </c>
      <c r="W253" s="32">
        <v>3655927.31</v>
      </c>
      <c r="X253" s="32">
        <v>587417.15</v>
      </c>
      <c r="Y253" s="32">
        <v>587417.15</v>
      </c>
      <c r="Z253" s="32">
        <v>353342.77</v>
      </c>
      <c r="AA253" s="32">
        <v>5007804.75</v>
      </c>
      <c r="AB253" s="32">
        <v>4511081.9400000004</v>
      </c>
      <c r="AC253" s="32">
        <v>334781.53999999998</v>
      </c>
      <c r="AD253" s="32">
        <v>355430.47</v>
      </c>
      <c r="AE253" s="32">
        <v>355430.47</v>
      </c>
      <c r="AF253" s="32">
        <v>418102.34</v>
      </c>
      <c r="AG253" s="32">
        <v>552470.91</v>
      </c>
      <c r="AH253" s="32">
        <v>489848.35</v>
      </c>
      <c r="AI253" s="32">
        <v>352346.53</v>
      </c>
      <c r="AJ253" s="32">
        <v>4528040.74</v>
      </c>
      <c r="AK253" s="32">
        <v>5070127.29</v>
      </c>
      <c r="AL253" s="32">
        <v>3368073.52</v>
      </c>
      <c r="AM253" s="32">
        <v>415665.31</v>
      </c>
      <c r="AN253" s="32">
        <v>415665.31</v>
      </c>
      <c r="AO253" s="32">
        <v>386170.83</v>
      </c>
      <c r="AP253" s="32">
        <v>4654461.9800000004</v>
      </c>
      <c r="AQ253" s="32">
        <v>3518773.05</v>
      </c>
      <c r="AR253" s="32">
        <v>300495.40999999997</v>
      </c>
      <c r="AS253" s="32">
        <v>483683.79</v>
      </c>
      <c r="AT253" s="32">
        <v>483682.93</v>
      </c>
      <c r="AU253" s="32">
        <v>549960.22</v>
      </c>
      <c r="AV253" s="32">
        <v>526834.44999999995</v>
      </c>
      <c r="AW253" s="32">
        <v>310178.68</v>
      </c>
      <c r="AX253" s="32">
        <v>312082.23</v>
      </c>
      <c r="AY253" s="32">
        <v>3680924.85</v>
      </c>
      <c r="AZ253" s="30">
        <v>13</v>
      </c>
      <c r="BA253" s="30">
        <v>13</v>
      </c>
      <c r="BB253" s="30">
        <v>12</v>
      </c>
      <c r="BC253" s="50">
        <f t="shared" si="262"/>
        <v>92.588738121634307</v>
      </c>
      <c r="BD253" s="50">
        <f t="shared" si="263"/>
        <v>89.501450335687309</v>
      </c>
      <c r="BE253" s="50">
        <f t="shared" si="264"/>
        <v>91.801679006761191</v>
      </c>
      <c r="BF253" s="50">
        <f t="shared" si="265"/>
        <v>1249.2978880143378</v>
      </c>
      <c r="BG253" s="50">
        <f t="shared" si="266"/>
        <v>852.51252027626356</v>
      </c>
      <c r="BH253" s="50">
        <f t="shared" si="267"/>
        <v>1119.7619498244874</v>
      </c>
      <c r="BI253" s="50">
        <f t="shared" si="268"/>
        <v>7.4112618783656909</v>
      </c>
      <c r="BJ253" s="50">
        <f t="shared" si="269"/>
        <v>10.498549664312689</v>
      </c>
      <c r="BK253" s="50">
        <f t="shared" si="270"/>
        <v>8.198320993238811</v>
      </c>
      <c r="BL253" s="50">
        <f t="shared" si="271"/>
        <v>100</v>
      </c>
      <c r="BM253" s="50">
        <f t="shared" si="272"/>
        <v>100</v>
      </c>
      <c r="BN253" s="50">
        <f t="shared" si="273"/>
        <v>100</v>
      </c>
      <c r="BO253" s="50">
        <f t="shared" si="274"/>
        <v>7.4112618783656908E-2</v>
      </c>
      <c r="BP253" s="50">
        <f t="shared" si="275"/>
        <v>0.10498549664312688</v>
      </c>
      <c r="BQ253" s="50">
        <f t="shared" si="276"/>
        <v>8.1983209932388112E-2</v>
      </c>
      <c r="BR253" s="50">
        <f t="shared" si="277"/>
        <v>1</v>
      </c>
      <c r="BS253" s="50">
        <f t="shared" si="278"/>
        <v>1</v>
      </c>
      <c r="BT253" s="50">
        <f t="shared" si="279"/>
        <v>1</v>
      </c>
      <c r="BU253" s="50">
        <f t="shared" si="280"/>
        <v>8.0044960420882688E-2</v>
      </c>
      <c r="BV253" s="50">
        <f t="shared" si="281"/>
        <v>0.11730033004980876</v>
      </c>
      <c r="BW253" s="50">
        <f t="shared" si="282"/>
        <v>8.9304695534326822E-2</v>
      </c>
      <c r="BX253" s="50">
        <f t="shared" si="283"/>
        <v>0.86184528750369671</v>
      </c>
      <c r="BY253" s="50">
        <f t="shared" si="284"/>
        <v>1.0187966879383281</v>
      </c>
      <c r="BZ253" s="50">
        <f t="shared" si="285"/>
        <v>0.93692207873542366</v>
      </c>
      <c r="CA253" s="50">
        <f t="shared" si="286"/>
        <v>8.6208784861770198</v>
      </c>
      <c r="CB253" s="50">
        <f t="shared" si="287"/>
        <v>6.2237326744716253</v>
      </c>
      <c r="CC253" s="50">
        <f t="shared" si="288"/>
        <v>8.1028496700867336</v>
      </c>
      <c r="CD253" s="50">
        <f t="shared" si="289"/>
        <v>36.119928217407868</v>
      </c>
      <c r="CE253" s="50">
        <f t="shared" si="290"/>
        <v>28.7602283041929</v>
      </c>
      <c r="CF253" s="50">
        <f t="shared" si="291"/>
        <v>32.910886660038685</v>
      </c>
      <c r="CG253" s="50">
        <f t="shared" si="292"/>
        <v>17.606673632900005</v>
      </c>
      <c r="CH253" s="50">
        <f t="shared" si="293"/>
        <v>29.78482939854327</v>
      </c>
      <c r="CI253" s="50">
        <f t="shared" si="294"/>
        <v>23.051522574692868</v>
      </c>
      <c r="CJ253" s="50">
        <f t="shared" si="295"/>
        <v>8.7296775511038724</v>
      </c>
      <c r="CK253" s="50">
        <f t="shared" si="296"/>
        <v>6.3523927442448693</v>
      </c>
      <c r="CL253" s="50">
        <f t="shared" si="297"/>
        <v>9.5398746882348977</v>
      </c>
      <c r="CM253" s="50">
        <f t="shared" si="298"/>
        <v>8.1078638625625103</v>
      </c>
      <c r="CN253" s="50">
        <f t="shared" si="299"/>
        <v>7.0558415840793325</v>
      </c>
      <c r="CO253" s="50">
        <f t="shared" si="300"/>
        <v>8.2967877202425875</v>
      </c>
      <c r="CP253" s="50">
        <f t="shared" si="301"/>
        <v>29.806145576802823</v>
      </c>
      <c r="CQ253" s="50">
        <f t="shared" si="302"/>
        <v>22.962045012859058</v>
      </c>
      <c r="CR253" s="50">
        <f t="shared" si="303"/>
        <v>26.364220730603698</v>
      </c>
      <c r="CS253" s="50">
        <f t="shared" si="304"/>
        <v>20.863675317406237</v>
      </c>
      <c r="CT253" s="50">
        <f t="shared" si="305"/>
        <v>34.999163984162045</v>
      </c>
      <c r="CU253" s="50">
        <f t="shared" si="306"/>
        <v>25.925467203832547</v>
      </c>
      <c r="CV253" s="50">
        <f t="shared" si="307"/>
        <v>10.129054109455149</v>
      </c>
      <c r="CW253" s="50">
        <f t="shared" si="308"/>
        <v>6.2351917899338574</v>
      </c>
      <c r="CX253" s="50">
        <f t="shared" si="309"/>
        <v>10.18214310960736</v>
      </c>
      <c r="CY253" s="50">
        <f t="shared" si="310"/>
        <v>8.7103438956083252</v>
      </c>
      <c r="CZ253" s="50">
        <f t="shared" si="311"/>
        <v>6.1985680027277557</v>
      </c>
      <c r="DA253" s="50">
        <f t="shared" si="312"/>
        <v>8.1293744737979647</v>
      </c>
      <c r="DB253" s="33">
        <f t="shared" si="313"/>
        <v>390208.59769230767</v>
      </c>
      <c r="DC253" s="33">
        <f t="shared" si="314"/>
        <v>438491.81076923077</v>
      </c>
      <c r="DD253" s="33">
        <f t="shared" si="315"/>
        <v>395859.51666666666</v>
      </c>
      <c r="DE253" s="33">
        <f t="shared" si="316"/>
        <v>24120.935384615383</v>
      </c>
      <c r="DF253" s="33">
        <f t="shared" si="317"/>
        <v>25752.426153846151</v>
      </c>
      <c r="DG253" s="33">
        <f t="shared" si="318"/>
        <v>25041.284166666665</v>
      </c>
      <c r="DH253" s="50">
        <f t="shared" si="319"/>
        <v>6.1815489272318738</v>
      </c>
      <c r="DI253" s="50">
        <f t="shared" si="320"/>
        <v>5.8729548697088729</v>
      </c>
      <c r="DJ253" s="50">
        <f t="shared" si="321"/>
        <v>6.3258007228237654</v>
      </c>
      <c r="DK253" s="50">
        <f t="shared" si="322"/>
        <v>10.956864990576827</v>
      </c>
      <c r="DL253" s="50">
        <f t="shared" si="323"/>
        <v>7.3346223741598022</v>
      </c>
      <c r="DM253" s="50">
        <f t="shared" si="324"/>
        <v>11.577344083892386</v>
      </c>
      <c r="DN253" s="50">
        <f t="shared" si="325"/>
        <v>14.006344506763988</v>
      </c>
      <c r="DO253" s="50">
        <f t="shared" si="326"/>
        <v>0.5873722643981405</v>
      </c>
      <c r="DP253" s="50">
        <f t="shared" si="327"/>
        <v>20.16033520140973</v>
      </c>
    </row>
    <row r="254" spans="1:120" ht="20.100000000000001" customHeight="1" x14ac:dyDescent="0.25">
      <c r="A254" s="30">
        <f t="shared" si="328"/>
        <v>253</v>
      </c>
      <c r="B254" s="49" t="s">
        <v>265</v>
      </c>
      <c r="C254" s="54" t="s">
        <v>11</v>
      </c>
      <c r="D254" s="32">
        <v>5067604.0199999996</v>
      </c>
      <c r="E254" s="32">
        <v>4477814.5999999996</v>
      </c>
      <c r="F254" s="32">
        <v>5082135.62</v>
      </c>
      <c r="G254" s="32">
        <v>4280867.4800000004</v>
      </c>
      <c r="H254" s="32">
        <v>3470593.43</v>
      </c>
      <c r="I254" s="32">
        <v>601219.69999999995</v>
      </c>
      <c r="J254" s="32">
        <v>601219.69999999995</v>
      </c>
      <c r="K254" s="32">
        <v>594385.66</v>
      </c>
      <c r="L254" s="32">
        <v>3679647.78</v>
      </c>
      <c r="M254" s="32">
        <v>3691731.66</v>
      </c>
      <c r="N254" s="32">
        <v>280193.64</v>
      </c>
      <c r="O254" s="32">
        <v>739533.27</v>
      </c>
      <c r="P254" s="32">
        <v>739533.27</v>
      </c>
      <c r="Q254" s="32">
        <v>771892.19</v>
      </c>
      <c r="R254" s="32">
        <v>1538770.02</v>
      </c>
      <c r="S254" s="32">
        <v>311990</v>
      </c>
      <c r="T254" s="32">
        <v>254868.07</v>
      </c>
      <c r="U254" s="32">
        <v>3790134.12</v>
      </c>
      <c r="V254" s="32">
        <v>3566747.32</v>
      </c>
      <c r="W254" s="32">
        <v>2860643.85</v>
      </c>
      <c r="X254" s="32">
        <v>481485.2</v>
      </c>
      <c r="Y254" s="32">
        <v>481485.2</v>
      </c>
      <c r="Z254" s="32">
        <v>619027.98</v>
      </c>
      <c r="AA254" s="32">
        <v>3085262.12</v>
      </c>
      <c r="AB254" s="32">
        <v>3232989.54</v>
      </c>
      <c r="AC254" s="32">
        <v>219867.22</v>
      </c>
      <c r="AD254" s="32">
        <v>692832.79</v>
      </c>
      <c r="AE254" s="32">
        <v>682916.57</v>
      </c>
      <c r="AF254" s="32">
        <v>707691.81</v>
      </c>
      <c r="AG254" s="32">
        <v>1396819.78</v>
      </c>
      <c r="AH254" s="32">
        <v>254275.18</v>
      </c>
      <c r="AI254" s="32">
        <v>232091.48</v>
      </c>
      <c r="AJ254" s="32">
        <v>3432546.37</v>
      </c>
      <c r="AK254" s="32">
        <v>3435553.51</v>
      </c>
      <c r="AL254" s="32">
        <v>3296572.48</v>
      </c>
      <c r="AM254" s="32">
        <v>615952.61</v>
      </c>
      <c r="AN254" s="32">
        <v>969319.37</v>
      </c>
      <c r="AO254" s="32">
        <v>567223.12</v>
      </c>
      <c r="AP254" s="32">
        <v>2466234.14</v>
      </c>
      <c r="AQ254" s="32">
        <v>3927838.96</v>
      </c>
      <c r="AR254" s="32">
        <v>139352.26</v>
      </c>
      <c r="AS254" s="32">
        <v>715973.94</v>
      </c>
      <c r="AT254" s="32">
        <v>712886.49</v>
      </c>
      <c r="AU254" s="32">
        <v>720927.01</v>
      </c>
      <c r="AV254" s="32">
        <v>1333076.75</v>
      </c>
      <c r="AW254" s="32">
        <v>297383.03000000003</v>
      </c>
      <c r="AX254" s="32">
        <v>196154.94</v>
      </c>
      <c r="AY254" s="32">
        <v>4407960.57</v>
      </c>
      <c r="AZ254" s="30">
        <v>6</v>
      </c>
      <c r="BA254" s="30">
        <v>5</v>
      </c>
      <c r="BB254" s="30">
        <v>5</v>
      </c>
      <c r="BC254" s="50">
        <f t="shared" si="262"/>
        <v>85.955657286546028</v>
      </c>
      <c r="BD254" s="50">
        <f t="shared" si="263"/>
        <v>86.500720213620298</v>
      </c>
      <c r="BE254" s="50">
        <f t="shared" si="264"/>
        <v>71.785641900830129</v>
      </c>
      <c r="BF254" s="50">
        <f t="shared" si="265"/>
        <v>612.0304740513327</v>
      </c>
      <c r="BG254" s="50">
        <f t="shared" si="266"/>
        <v>640.78026074321701</v>
      </c>
      <c r="BH254" s="50">
        <f t="shared" si="267"/>
        <v>254.42947044378164</v>
      </c>
      <c r="BI254" s="50">
        <f t="shared" si="268"/>
        <v>14.044342713453952</v>
      </c>
      <c r="BJ254" s="50">
        <f t="shared" si="269"/>
        <v>13.499279786379709</v>
      </c>
      <c r="BK254" s="50">
        <f t="shared" si="270"/>
        <v>28.214358099169878</v>
      </c>
      <c r="BL254" s="50">
        <f t="shared" si="271"/>
        <v>100</v>
      </c>
      <c r="BM254" s="50">
        <f t="shared" si="272"/>
        <v>100</v>
      </c>
      <c r="BN254" s="50">
        <f t="shared" si="273"/>
        <v>63.54485725380686</v>
      </c>
      <c r="BO254" s="50">
        <f t="shared" si="274"/>
        <v>0.14044342713453953</v>
      </c>
      <c r="BP254" s="50">
        <f t="shared" si="275"/>
        <v>0.13499279786379709</v>
      </c>
      <c r="BQ254" s="50">
        <f t="shared" si="276"/>
        <v>0.17928773579195395</v>
      </c>
      <c r="BR254" s="50">
        <f t="shared" si="277"/>
        <v>1.0000000000000002</v>
      </c>
      <c r="BS254" s="50">
        <f t="shared" si="278"/>
        <v>1</v>
      </c>
      <c r="BT254" s="50">
        <f t="shared" si="279"/>
        <v>0.87467490168555406</v>
      </c>
      <c r="BU254" s="50">
        <f t="shared" si="280"/>
        <v>0.16339055690813972</v>
      </c>
      <c r="BV254" s="50">
        <f t="shared" si="281"/>
        <v>0.15605973861306799</v>
      </c>
      <c r="BW254" s="50">
        <f t="shared" si="282"/>
        <v>0.39303623053405623</v>
      </c>
      <c r="BX254" s="50">
        <f t="shared" si="283"/>
        <v>1.1837796997163759</v>
      </c>
      <c r="BY254" s="50">
        <f t="shared" si="284"/>
        <v>1.2554336481564945</v>
      </c>
      <c r="BZ254" s="50">
        <f t="shared" si="285"/>
        <v>1.4792770961672492</v>
      </c>
      <c r="CA254" s="50">
        <f t="shared" si="286"/>
        <v>5.772587674688638</v>
      </c>
      <c r="CB254" s="50">
        <f t="shared" si="287"/>
        <v>5.9412913418730211</v>
      </c>
      <c r="CC254" s="50">
        <f t="shared" si="288"/>
        <v>5.3519904396541156</v>
      </c>
      <c r="CD254" s="50">
        <f t="shared" si="289"/>
        <v>90.107055336509617</v>
      </c>
      <c r="CE254" s="50">
        <f t="shared" si="290"/>
        <v>92.56824314486056</v>
      </c>
      <c r="CF254" s="50">
        <f t="shared" si="291"/>
        <v>77.838894046851621</v>
      </c>
      <c r="CG254" s="50">
        <f t="shared" si="292"/>
        <v>22.888095982460701</v>
      </c>
      <c r="CH254" s="50">
        <f t="shared" si="293"/>
        <v>20.590204526083923</v>
      </c>
      <c r="CI254" s="50">
        <f t="shared" si="294"/>
        <v>19.16715806190691</v>
      </c>
      <c r="CJ254" s="50">
        <f t="shared" si="295"/>
        <v>17.275313320374028</v>
      </c>
      <c r="CK254" s="50">
        <f t="shared" si="296"/>
        <v>19.424779157050018</v>
      </c>
      <c r="CL254" s="50">
        <f t="shared" si="297"/>
        <v>20.840133559730234</v>
      </c>
      <c r="CM254" s="50">
        <f t="shared" si="298"/>
        <v>16.153330305978365</v>
      </c>
      <c r="CN254" s="50">
        <f t="shared" si="299"/>
        <v>20.064032031093681</v>
      </c>
      <c r="CO254" s="50">
        <f t="shared" si="300"/>
        <v>22.999564834505129</v>
      </c>
      <c r="CP254" s="50">
        <f t="shared" si="301"/>
        <v>37.269024043854785</v>
      </c>
      <c r="CQ254" s="50">
        <f t="shared" si="302"/>
        <v>27.15035260391161</v>
      </c>
      <c r="CR254" s="50">
        <f t="shared" si="303"/>
        <v>38.503838153463363</v>
      </c>
      <c r="CS254" s="50">
        <f t="shared" si="304"/>
        <v>27.799834767611852</v>
      </c>
      <c r="CT254" s="50">
        <f t="shared" si="305"/>
        <v>29.387576012026727</v>
      </c>
      <c r="CU254" s="50">
        <f t="shared" si="306"/>
        <v>22.712826778125219</v>
      </c>
      <c r="CV254" s="50">
        <f t="shared" si="307"/>
        <v>14.593351553936134</v>
      </c>
      <c r="CW254" s="50">
        <f t="shared" si="308"/>
        <v>15.472565344710789</v>
      </c>
      <c r="CX254" s="50">
        <f t="shared" si="309"/>
        <v>14.088052612810831</v>
      </c>
      <c r="CY254" s="50">
        <f t="shared" si="310"/>
        <v>11.729125986445959</v>
      </c>
      <c r="CZ254" s="50">
        <f t="shared" si="311"/>
        <v>13.824332521493856</v>
      </c>
      <c r="DA254" s="50">
        <f t="shared" si="312"/>
        <v>11.161117341453394</v>
      </c>
      <c r="DB254" s="33">
        <f t="shared" si="313"/>
        <v>844600.66999999993</v>
      </c>
      <c r="DC254" s="33">
        <f t="shared" si="314"/>
        <v>895562.91999999993</v>
      </c>
      <c r="DD254" s="33">
        <f t="shared" si="315"/>
        <v>1016427.1240000001</v>
      </c>
      <c r="DE254" s="33">
        <f t="shared" si="316"/>
        <v>46698.94</v>
      </c>
      <c r="DF254" s="33">
        <f t="shared" si="317"/>
        <v>43973.444000000003</v>
      </c>
      <c r="DG254" s="33">
        <f t="shared" si="318"/>
        <v>27870.452000000001</v>
      </c>
      <c r="DH254" s="50">
        <f t="shared" si="319"/>
        <v>5.5291147235296423</v>
      </c>
      <c r="DI254" s="50">
        <f t="shared" si="320"/>
        <v>4.9101456768665681</v>
      </c>
      <c r="DJ254" s="50">
        <f t="shared" si="321"/>
        <v>2.7420019932486572</v>
      </c>
      <c r="DK254" s="50">
        <f t="shared" si="322"/>
        <v>15.231896315371539</v>
      </c>
      <c r="DL254" s="50">
        <f t="shared" si="323"/>
        <v>15.804401772239524</v>
      </c>
      <c r="DM254" s="50">
        <f t="shared" si="324"/>
        <v>14.185513018639199</v>
      </c>
      <c r="DN254" s="50">
        <f t="shared" si="325"/>
        <v>19.626920909183703</v>
      </c>
      <c r="DO254" s="50">
        <f t="shared" si="326"/>
        <v>9.355255503611513</v>
      </c>
      <c r="DP254" s="50">
        <f t="shared" si="327"/>
        <v>20.432898090129328</v>
      </c>
    </row>
    <row r="255" spans="1:120" ht="20.100000000000001" customHeight="1" x14ac:dyDescent="0.25">
      <c r="A255" s="30">
        <f t="shared" si="328"/>
        <v>254</v>
      </c>
      <c r="B255" s="49" t="s">
        <v>266</v>
      </c>
      <c r="C255" s="49" t="s">
        <v>19</v>
      </c>
      <c r="D255" s="33">
        <v>5053346.09</v>
      </c>
      <c r="E255" s="33">
        <v>5673797.79</v>
      </c>
      <c r="F255" s="33">
        <v>7059396.2800000003</v>
      </c>
      <c r="G255" s="33">
        <v>4750677.84</v>
      </c>
      <c r="H255" s="33">
        <v>4519006.4000000004</v>
      </c>
      <c r="I255" s="33">
        <v>1087036.08</v>
      </c>
      <c r="J255" s="33">
        <v>1087036.08</v>
      </c>
      <c r="K255" s="33">
        <v>104138.97</v>
      </c>
      <c r="L255" s="33">
        <v>3663641.76</v>
      </c>
      <c r="M255" s="33">
        <v>2929296.05</v>
      </c>
      <c r="N255" s="33">
        <v>632591.89</v>
      </c>
      <c r="O255" s="33">
        <v>135454.10999999999</v>
      </c>
      <c r="P255" s="33">
        <v>135454.10999999999</v>
      </c>
      <c r="Q255" s="33">
        <v>219625.61</v>
      </c>
      <c r="R255" s="33">
        <v>55711.14</v>
      </c>
      <c r="S255" s="33">
        <v>817451.45</v>
      </c>
      <c r="T255" s="33">
        <v>1272313.43</v>
      </c>
      <c r="U255" s="33">
        <v>3128735.56</v>
      </c>
      <c r="V255" s="33">
        <v>4621684.5199999996</v>
      </c>
      <c r="W255" s="33">
        <v>4359711.72</v>
      </c>
      <c r="X255" s="33">
        <v>1062181.73</v>
      </c>
      <c r="Y255" s="33">
        <v>1062181.73</v>
      </c>
      <c r="Z255" s="33">
        <v>49392.27</v>
      </c>
      <c r="AA255" s="33">
        <v>3559502.79</v>
      </c>
      <c r="AB255" s="33">
        <v>3661074.75</v>
      </c>
      <c r="AC255" s="33">
        <v>627126.4</v>
      </c>
      <c r="AD255" s="33">
        <v>62009.56</v>
      </c>
      <c r="AE255" s="33">
        <v>62009.56</v>
      </c>
      <c r="AF255" s="33">
        <v>127086.41</v>
      </c>
      <c r="AG255" s="33">
        <v>47017.279999999999</v>
      </c>
      <c r="AH255" s="33">
        <v>841319.06</v>
      </c>
      <c r="AI255" s="33">
        <v>1257268.97</v>
      </c>
      <c r="AJ255" s="33">
        <v>3309502.01</v>
      </c>
      <c r="AK255" s="33">
        <v>5344707.28</v>
      </c>
      <c r="AL255" s="33">
        <v>5173041.66</v>
      </c>
      <c r="AM255" s="33">
        <v>1556818.98</v>
      </c>
      <c r="AN255" s="33">
        <v>1556818.98</v>
      </c>
      <c r="AO255" s="33">
        <v>901305.59</v>
      </c>
      <c r="AP255" s="33">
        <v>3787888.3</v>
      </c>
      <c r="AQ255" s="33">
        <v>3927632.82</v>
      </c>
      <c r="AR255" s="33">
        <v>598206.65</v>
      </c>
      <c r="AS255" s="33">
        <v>1170777.19</v>
      </c>
      <c r="AT255" s="33">
        <v>1170777.1599999999</v>
      </c>
      <c r="AU255" s="33">
        <v>1231573.71</v>
      </c>
      <c r="AV255" s="33">
        <v>55273.7</v>
      </c>
      <c r="AW255" s="33">
        <v>1136840.46</v>
      </c>
      <c r="AX255" s="33">
        <v>1265055.5</v>
      </c>
      <c r="AY255" s="33">
        <v>3747730.27</v>
      </c>
      <c r="AZ255" s="31">
        <v>20</v>
      </c>
      <c r="BA255" s="31">
        <v>20</v>
      </c>
      <c r="BB255" s="31">
        <v>22</v>
      </c>
      <c r="BC255" s="50">
        <f t="shared" si="262"/>
        <v>77.11829518627178</v>
      </c>
      <c r="BD255" s="50">
        <f t="shared" si="263"/>
        <v>77.017433245313768</v>
      </c>
      <c r="BE255" s="50">
        <f t="shared" si="264"/>
        <v>70.871763439213069</v>
      </c>
      <c r="BF255" s="50">
        <f t="shared" si="265"/>
        <v>337.03037345365755</v>
      </c>
      <c r="BG255" s="50">
        <f t="shared" si="266"/>
        <v>335.11240962504598</v>
      </c>
      <c r="BH255" s="50">
        <f t="shared" si="267"/>
        <v>243.30948868570448</v>
      </c>
      <c r="BI255" s="50">
        <f t="shared" si="268"/>
        <v>22.881704813728227</v>
      </c>
      <c r="BJ255" s="50">
        <f t="shared" si="269"/>
        <v>22.982566754686236</v>
      </c>
      <c r="BK255" s="50">
        <f t="shared" si="270"/>
        <v>29.128236560786913</v>
      </c>
      <c r="BL255" s="50">
        <f t="shared" si="271"/>
        <v>100</v>
      </c>
      <c r="BM255" s="50">
        <f t="shared" si="272"/>
        <v>100</v>
      </c>
      <c r="BN255" s="50">
        <f t="shared" si="273"/>
        <v>100</v>
      </c>
      <c r="BO255" s="50">
        <f t="shared" si="274"/>
        <v>0.22881704813728226</v>
      </c>
      <c r="BP255" s="50">
        <f t="shared" si="275"/>
        <v>0.22982566754686234</v>
      </c>
      <c r="BQ255" s="50">
        <f t="shared" si="276"/>
        <v>0.29128236560786913</v>
      </c>
      <c r="BR255" s="50">
        <f t="shared" si="277"/>
        <v>1</v>
      </c>
      <c r="BS255" s="50">
        <f t="shared" si="278"/>
        <v>1.0000000000000002</v>
      </c>
      <c r="BT255" s="50">
        <f t="shared" si="279"/>
        <v>1.0000000000000002</v>
      </c>
      <c r="BU255" s="50">
        <f t="shared" si="280"/>
        <v>0.29670916296139177</v>
      </c>
      <c r="BV255" s="50">
        <f t="shared" si="281"/>
        <v>0.29840733177231193</v>
      </c>
      <c r="BW255" s="50">
        <f t="shared" si="282"/>
        <v>0.41099917861886265</v>
      </c>
      <c r="BX255" s="50">
        <f t="shared" si="283"/>
        <v>1.0637105398837148</v>
      </c>
      <c r="BY255" s="50">
        <f t="shared" si="284"/>
        <v>1.2276471415231953</v>
      </c>
      <c r="BZ255" s="50">
        <f t="shared" si="285"/>
        <v>1.3208200019515381</v>
      </c>
      <c r="CA255" s="50">
        <f t="shared" si="286"/>
        <v>4.1571816089121896</v>
      </c>
      <c r="CB255" s="50">
        <f t="shared" si="287"/>
        <v>4.1044875814235668</v>
      </c>
      <c r="CC255" s="50">
        <f t="shared" si="288"/>
        <v>3.3228279757997301</v>
      </c>
      <c r="CD255" s="50">
        <f t="shared" si="289"/>
        <v>3.271528857619884</v>
      </c>
      <c r="CE255" s="50">
        <f t="shared" si="290"/>
        <v>2.4590728807807518</v>
      </c>
      <c r="CF255" s="50">
        <f t="shared" si="291"/>
        <v>2.3234788754600557</v>
      </c>
      <c r="CG255" s="50">
        <f t="shared" si="292"/>
        <v>55.118008650208864</v>
      </c>
      <c r="CH255" s="50">
        <f t="shared" si="293"/>
        <v>54.668763148028638</v>
      </c>
      <c r="CI255" s="50">
        <f t="shared" si="294"/>
        <v>67.29892545431052</v>
      </c>
      <c r="CJ255" s="50">
        <f t="shared" si="295"/>
        <v>2.8512585900794316</v>
      </c>
      <c r="CK255" s="50">
        <f t="shared" si="296"/>
        <v>1.3417090615263372</v>
      </c>
      <c r="CL255" s="50">
        <f t="shared" si="297"/>
        <v>21.905356620391004</v>
      </c>
      <c r="CM255" s="50">
        <f t="shared" si="298"/>
        <v>2.842498716359211</v>
      </c>
      <c r="CN255" s="50">
        <f t="shared" si="299"/>
        <v>1.3876171171648386</v>
      </c>
      <c r="CO255" s="50">
        <f t="shared" si="300"/>
        <v>23.794407823483073</v>
      </c>
      <c r="CP255" s="50">
        <f t="shared" si="301"/>
        <v>72.510596530521383</v>
      </c>
      <c r="CQ255" s="50">
        <f t="shared" si="302"/>
        <v>42.032546399370005</v>
      </c>
      <c r="CR255" s="50">
        <f t="shared" si="303"/>
        <v>54.976289134768422</v>
      </c>
      <c r="CS255" s="50">
        <f t="shared" si="304"/>
        <v>35.474000211064975</v>
      </c>
      <c r="CT255" s="50">
        <f t="shared" si="305"/>
        <v>79.736665913694054</v>
      </c>
      <c r="CU255" s="50">
        <f t="shared" si="306"/>
        <v>44.363049413624935</v>
      </c>
      <c r="CV255" s="50">
        <f t="shared" si="307"/>
        <v>2.6804835368004647</v>
      </c>
      <c r="CW255" s="50">
        <f t="shared" si="308"/>
        <v>1.0929109970977657</v>
      </c>
      <c r="CX255" s="50">
        <f t="shared" si="309"/>
        <v>16.584664517515936</v>
      </c>
      <c r="CY255" s="50">
        <f t="shared" si="310"/>
        <v>2.0607923570894786</v>
      </c>
      <c r="CZ255" s="50">
        <f t="shared" si="311"/>
        <v>0.87053278647070009</v>
      </c>
      <c r="DA255" s="50">
        <f t="shared" si="312"/>
        <v>12.767459910891981</v>
      </c>
      <c r="DB255" s="33">
        <f t="shared" si="313"/>
        <v>252667.3045</v>
      </c>
      <c r="DC255" s="33">
        <f t="shared" si="314"/>
        <v>283689.88949999999</v>
      </c>
      <c r="DD255" s="33">
        <f t="shared" si="315"/>
        <v>320881.64909090911</v>
      </c>
      <c r="DE255" s="33">
        <f t="shared" si="316"/>
        <v>31629.594499999999</v>
      </c>
      <c r="DF255" s="33">
        <f t="shared" si="317"/>
        <v>31356.32</v>
      </c>
      <c r="DG255" s="33">
        <f t="shared" si="318"/>
        <v>27191.211363636365</v>
      </c>
      <c r="DH255" s="50">
        <f t="shared" si="319"/>
        <v>12.518277567646271</v>
      </c>
      <c r="DI255" s="50">
        <f t="shared" si="320"/>
        <v>11.053026970846631</v>
      </c>
      <c r="DJ255" s="50">
        <f t="shared" si="321"/>
        <v>8.4739066383733306</v>
      </c>
      <c r="DK255" s="50">
        <f t="shared" si="322"/>
        <v>4.3461422607609288</v>
      </c>
      <c r="DL255" s="50">
        <f t="shared" si="323"/>
        <v>2.2398826095633555</v>
      </c>
      <c r="DM255" s="50">
        <f t="shared" si="324"/>
        <v>17.445878672219827</v>
      </c>
      <c r="DN255" s="50">
        <f t="shared" si="325"/>
        <v>23.118634052521543</v>
      </c>
      <c r="DO255" s="50">
        <f t="shared" si="326"/>
        <v>20.347330314874032</v>
      </c>
      <c r="DP255" s="50">
        <f t="shared" si="327"/>
        <v>23.01646967557857</v>
      </c>
    </row>
    <row r="256" spans="1:120" ht="20.100000000000001" customHeight="1" x14ac:dyDescent="0.25">
      <c r="A256" s="30">
        <f t="shared" si="328"/>
        <v>255</v>
      </c>
      <c r="B256" s="49" t="s">
        <v>267</v>
      </c>
      <c r="C256" s="54" t="s">
        <v>15</v>
      </c>
      <c r="D256" s="32">
        <v>5040919.13</v>
      </c>
      <c r="E256" s="32">
        <v>4810789.8899999997</v>
      </c>
      <c r="F256" s="32">
        <v>5194771.05</v>
      </c>
      <c r="G256" s="32">
        <v>2369294.79</v>
      </c>
      <c r="H256" s="32">
        <v>2218714.6</v>
      </c>
      <c r="I256" s="32">
        <v>353651.63</v>
      </c>
      <c r="J256" s="32">
        <v>353651.63</v>
      </c>
      <c r="K256" s="32">
        <v>176819.82</v>
      </c>
      <c r="L256" s="32">
        <v>2015643.16</v>
      </c>
      <c r="M256" s="32">
        <v>4187324.9</v>
      </c>
      <c r="N256" s="32">
        <v>356064.97</v>
      </c>
      <c r="O256" s="32">
        <v>221109.96</v>
      </c>
      <c r="P256" s="32">
        <v>221109.96</v>
      </c>
      <c r="Q256" s="32">
        <v>252086.94</v>
      </c>
      <c r="R256" s="32">
        <v>913003.15</v>
      </c>
      <c r="S256" s="32">
        <v>222145.45</v>
      </c>
      <c r="T256" s="32">
        <v>227890.83</v>
      </c>
      <c r="U256" s="32">
        <v>4188441.65</v>
      </c>
      <c r="V256" s="32">
        <v>2497566.2999999998</v>
      </c>
      <c r="W256" s="32">
        <v>2389500.23</v>
      </c>
      <c r="X256" s="32">
        <v>612742.96</v>
      </c>
      <c r="Y256" s="32">
        <v>612742.96</v>
      </c>
      <c r="Z256" s="32">
        <v>92185.58</v>
      </c>
      <c r="AA256" s="32">
        <v>1884823.34</v>
      </c>
      <c r="AB256" s="32">
        <v>4134647.95</v>
      </c>
      <c r="AC256" s="32">
        <v>321354.64</v>
      </c>
      <c r="AD256" s="32">
        <v>140303.92000000001</v>
      </c>
      <c r="AE256" s="32">
        <v>140303.92000000001</v>
      </c>
      <c r="AF256" s="32">
        <v>165517.84</v>
      </c>
      <c r="AG256" s="32">
        <v>902079.46</v>
      </c>
      <c r="AH256" s="32">
        <v>371530.49</v>
      </c>
      <c r="AI256" s="32">
        <v>170484.76</v>
      </c>
      <c r="AJ256" s="32">
        <v>4185638.18</v>
      </c>
      <c r="AK256" s="32">
        <v>2769441.87</v>
      </c>
      <c r="AL256" s="32">
        <v>2627578.0699999998</v>
      </c>
      <c r="AM256" s="32">
        <v>387705.94</v>
      </c>
      <c r="AN256" s="32">
        <v>387705.94</v>
      </c>
      <c r="AO256" s="32">
        <v>320820.78999999998</v>
      </c>
      <c r="AP256" s="32">
        <v>2381735.9300000002</v>
      </c>
      <c r="AQ256" s="32">
        <v>4317912.5199999996</v>
      </c>
      <c r="AR256" s="32">
        <v>267561.75</v>
      </c>
      <c r="AS256" s="32">
        <v>413845.64</v>
      </c>
      <c r="AT256" s="32">
        <v>413845.64</v>
      </c>
      <c r="AU256" s="32">
        <v>453609.1</v>
      </c>
      <c r="AV256" s="32">
        <v>756586.34</v>
      </c>
      <c r="AW256" s="32">
        <v>160678.16</v>
      </c>
      <c r="AX256" s="32">
        <v>151948.04</v>
      </c>
      <c r="AY256" s="32">
        <v>4434244.05</v>
      </c>
      <c r="AZ256" s="30">
        <v>19</v>
      </c>
      <c r="BA256" s="30">
        <v>16</v>
      </c>
      <c r="BB256" s="30">
        <v>18</v>
      </c>
      <c r="BC256" s="50">
        <f t="shared" si="262"/>
        <v>85.073548825893468</v>
      </c>
      <c r="BD256" s="50">
        <f t="shared" si="263"/>
        <v>75.46639862973808</v>
      </c>
      <c r="BE256" s="50">
        <f t="shared" si="264"/>
        <v>86.000574910063023</v>
      </c>
      <c r="BF256" s="50">
        <f t="shared" si="265"/>
        <v>569.95161028948166</v>
      </c>
      <c r="BG256" s="50">
        <f t="shared" si="266"/>
        <v>307.60424240533098</v>
      </c>
      <c r="BH256" s="50">
        <f t="shared" si="267"/>
        <v>614.31504763636076</v>
      </c>
      <c r="BI256" s="50">
        <f t="shared" si="268"/>
        <v>14.926451174106536</v>
      </c>
      <c r="BJ256" s="50">
        <f t="shared" si="269"/>
        <v>24.533601370261923</v>
      </c>
      <c r="BK256" s="50">
        <f t="shared" si="270"/>
        <v>13.999425089936985</v>
      </c>
      <c r="BL256" s="50">
        <f t="shared" si="271"/>
        <v>100</v>
      </c>
      <c r="BM256" s="50">
        <f t="shared" si="272"/>
        <v>100</v>
      </c>
      <c r="BN256" s="50">
        <f t="shared" si="273"/>
        <v>100</v>
      </c>
      <c r="BO256" s="50">
        <f t="shared" si="274"/>
        <v>0.14926451174106536</v>
      </c>
      <c r="BP256" s="50">
        <f t="shared" si="275"/>
        <v>0.24533601370261923</v>
      </c>
      <c r="BQ256" s="50">
        <f t="shared" si="276"/>
        <v>0.13999425089936984</v>
      </c>
      <c r="BR256" s="50">
        <f t="shared" si="277"/>
        <v>0.99999999999999989</v>
      </c>
      <c r="BS256" s="50">
        <f t="shared" si="278"/>
        <v>1.0000000000000002</v>
      </c>
      <c r="BT256" s="50">
        <f t="shared" si="279"/>
        <v>1</v>
      </c>
      <c r="BU256" s="50">
        <f t="shared" si="280"/>
        <v>0.17545349148010903</v>
      </c>
      <c r="BV256" s="50">
        <f t="shared" si="281"/>
        <v>0.32509304559015062</v>
      </c>
      <c r="BW256" s="50">
        <f t="shared" si="282"/>
        <v>0.16278292446971648</v>
      </c>
      <c r="BX256" s="50">
        <f t="shared" si="283"/>
        <v>2.1276031801851047</v>
      </c>
      <c r="BY256" s="50">
        <f t="shared" si="284"/>
        <v>1.9261910644774476</v>
      </c>
      <c r="BZ256" s="50">
        <f t="shared" si="285"/>
        <v>1.8757465561102389</v>
      </c>
      <c r="CA256" s="50">
        <f t="shared" si="286"/>
        <v>6.273729319443544</v>
      </c>
      <c r="CB256" s="50">
        <f t="shared" si="287"/>
        <v>3.8996779824283907</v>
      </c>
      <c r="CC256" s="50">
        <f t="shared" si="288"/>
        <v>6.7772448108481385</v>
      </c>
      <c r="CD256" s="50">
        <f t="shared" si="289"/>
        <v>53.746513696806851</v>
      </c>
      <c r="CE256" s="50">
        <f t="shared" si="290"/>
        <v>55.643720133485736</v>
      </c>
      <c r="CF256" s="50">
        <f t="shared" si="291"/>
        <v>43.219509860378963</v>
      </c>
      <c r="CG256" s="50">
        <f t="shared" si="292"/>
        <v>14.9266865823376</v>
      </c>
      <c r="CH256" s="50">
        <f t="shared" si="293"/>
        <v>25.309413733907984</v>
      </c>
      <c r="CI256" s="50">
        <f t="shared" si="294"/>
        <v>10.396624577138894</v>
      </c>
      <c r="CJ256" s="50">
        <f t="shared" si="295"/>
        <v>9.332311071346254</v>
      </c>
      <c r="CK256" s="50">
        <f t="shared" si="296"/>
        <v>5.6176254460191917</v>
      </c>
      <c r="CL256" s="50">
        <f t="shared" si="297"/>
        <v>14.943286749687221</v>
      </c>
      <c r="CM256" s="50">
        <f t="shared" si="298"/>
        <v>8.7723771503285342</v>
      </c>
      <c r="CN256" s="50">
        <f t="shared" si="299"/>
        <v>4.8909400708079094</v>
      </c>
      <c r="CO256" s="50">
        <f t="shared" si="300"/>
        <v>13.470040316350266</v>
      </c>
      <c r="CP256" s="50">
        <f t="shared" si="301"/>
        <v>20.385192226187176</v>
      </c>
      <c r="CQ256" s="50">
        <f t="shared" si="302"/>
        <v>16.933305375204462</v>
      </c>
      <c r="CR256" s="50">
        <f t="shared" si="303"/>
        <v>16.353071607946681</v>
      </c>
      <c r="CS256" s="50">
        <f t="shared" si="304"/>
        <v>14.054696951231838</v>
      </c>
      <c r="CT256" s="50">
        <f t="shared" si="305"/>
        <v>20.307463987250959</v>
      </c>
      <c r="CU256" s="50">
        <f t="shared" si="306"/>
        <v>16.879637650248323</v>
      </c>
      <c r="CV256" s="50">
        <f t="shared" si="307"/>
        <v>4.3863024638524601</v>
      </c>
      <c r="CW256" s="50">
        <f t="shared" si="308"/>
        <v>2.9164424805091627</v>
      </c>
      <c r="CX256" s="50">
        <f t="shared" si="309"/>
        <v>7.9665809333406532</v>
      </c>
      <c r="CY256" s="50">
        <f t="shared" si="310"/>
        <v>3.5076900747661863</v>
      </c>
      <c r="CZ256" s="50">
        <f t="shared" si="311"/>
        <v>1.9162254454642167</v>
      </c>
      <c r="DA256" s="50">
        <f t="shared" si="312"/>
        <v>6.1758408005296017</v>
      </c>
      <c r="DB256" s="33">
        <f t="shared" si="313"/>
        <v>265311.53315789474</v>
      </c>
      <c r="DC256" s="33">
        <f t="shared" si="314"/>
        <v>300674.36812499998</v>
      </c>
      <c r="DD256" s="33">
        <f t="shared" si="315"/>
        <v>288598.39166666666</v>
      </c>
      <c r="DE256" s="33">
        <f t="shared" si="316"/>
        <v>18740.261578947368</v>
      </c>
      <c r="DF256" s="33">
        <f t="shared" si="317"/>
        <v>20084.665000000001</v>
      </c>
      <c r="DG256" s="33">
        <f t="shared" si="318"/>
        <v>14864.541666666666</v>
      </c>
      <c r="DH256" s="50">
        <f t="shared" si="319"/>
        <v>7.0634930023168216</v>
      </c>
      <c r="DI256" s="50">
        <f t="shared" si="320"/>
        <v>6.6798726892643403</v>
      </c>
      <c r="DJ256" s="50">
        <f t="shared" si="321"/>
        <v>5.1505975417338172</v>
      </c>
      <c r="DK256" s="50">
        <f t="shared" si="322"/>
        <v>5.0008130164151243</v>
      </c>
      <c r="DL256" s="50">
        <f t="shared" si="323"/>
        <v>3.4405543327522041</v>
      </c>
      <c r="DM256" s="50">
        <f t="shared" si="324"/>
        <v>8.7320325695585765</v>
      </c>
      <c r="DN256" s="50">
        <f t="shared" si="325"/>
        <v>20.030820863971929</v>
      </c>
      <c r="DO256" s="50">
        <f t="shared" si="326"/>
        <v>34.295791592993275</v>
      </c>
      <c r="DP256" s="50">
        <f t="shared" si="327"/>
        <v>22.478151515623079</v>
      </c>
    </row>
    <row r="257" spans="1:120" ht="20.100000000000001" customHeight="1" x14ac:dyDescent="0.25">
      <c r="A257" s="30">
        <f t="shared" si="328"/>
        <v>256</v>
      </c>
      <c r="B257" s="49" t="s">
        <v>268</v>
      </c>
      <c r="C257" s="54" t="s">
        <v>15</v>
      </c>
      <c r="D257" s="32">
        <v>5031643.6900000004</v>
      </c>
      <c r="E257" s="32">
        <v>4622654.8</v>
      </c>
      <c r="F257" s="32">
        <v>4366412.03</v>
      </c>
      <c r="G257" s="32">
        <v>3885460.28</v>
      </c>
      <c r="H257" s="32">
        <v>2855102.54</v>
      </c>
      <c r="I257" s="32">
        <v>1470449.42</v>
      </c>
      <c r="J257" s="32">
        <v>1470449.42</v>
      </c>
      <c r="K257" s="32">
        <v>112539.53</v>
      </c>
      <c r="L257" s="32">
        <v>2415010.86</v>
      </c>
      <c r="M257" s="32">
        <v>3777315.01</v>
      </c>
      <c r="N257" s="32">
        <v>367282.63</v>
      </c>
      <c r="O257" s="32">
        <v>140307.66</v>
      </c>
      <c r="P257" s="32">
        <v>139916</v>
      </c>
      <c r="Q257" s="32">
        <v>225827.36</v>
      </c>
      <c r="R257" s="32">
        <v>283361.62</v>
      </c>
      <c r="S257" s="32">
        <v>1090917.1299999999</v>
      </c>
      <c r="T257" s="32">
        <v>694111.9</v>
      </c>
      <c r="U257" s="32">
        <v>3676167.96</v>
      </c>
      <c r="V257" s="32">
        <v>3336101.8</v>
      </c>
      <c r="W257" s="32">
        <v>2299815.23</v>
      </c>
      <c r="X257" s="32">
        <v>1033630.47</v>
      </c>
      <c r="Y257" s="32">
        <v>1033630.47</v>
      </c>
      <c r="Z257" s="32">
        <v>66967.399999999994</v>
      </c>
      <c r="AA257" s="32">
        <v>2302471.33</v>
      </c>
      <c r="AB257" s="32">
        <v>3475495.4</v>
      </c>
      <c r="AC257" s="32">
        <v>405966.61</v>
      </c>
      <c r="AD257" s="32">
        <v>81180.25</v>
      </c>
      <c r="AE257" s="32">
        <v>81180.25</v>
      </c>
      <c r="AF257" s="32">
        <v>181846.14</v>
      </c>
      <c r="AG257" s="32">
        <v>268693.63</v>
      </c>
      <c r="AH257" s="32">
        <v>684537.56</v>
      </c>
      <c r="AI257" s="32">
        <v>551041.18999999994</v>
      </c>
      <c r="AJ257" s="32">
        <v>3478835.59</v>
      </c>
      <c r="AK257" s="32">
        <v>3397069.29</v>
      </c>
      <c r="AL257" s="32">
        <v>2288260.79</v>
      </c>
      <c r="AM257" s="32">
        <v>1161565.3600000001</v>
      </c>
      <c r="AN257" s="32">
        <v>1161565.3600000001</v>
      </c>
      <c r="AO257" s="32">
        <v>81822.38</v>
      </c>
      <c r="AP257" s="32">
        <v>2235503.9300000002</v>
      </c>
      <c r="AQ257" s="32">
        <v>3096740.98</v>
      </c>
      <c r="AR257" s="32">
        <v>366677.38</v>
      </c>
      <c r="AS257" s="32">
        <v>94136.82</v>
      </c>
      <c r="AT257" s="32">
        <v>94136.82</v>
      </c>
      <c r="AU257" s="32">
        <v>189574.96</v>
      </c>
      <c r="AV257" s="32">
        <v>361062.79</v>
      </c>
      <c r="AW257" s="32">
        <v>754699.74</v>
      </c>
      <c r="AX257" s="32">
        <v>713038.17</v>
      </c>
      <c r="AY257" s="32">
        <v>3203598.75</v>
      </c>
      <c r="AZ257" s="30">
        <v>14</v>
      </c>
      <c r="BA257" s="30">
        <v>16</v>
      </c>
      <c r="BB257" s="30">
        <v>16</v>
      </c>
      <c r="BC257" s="50">
        <f t="shared" si="262"/>
        <v>62.155077802004968</v>
      </c>
      <c r="BD257" s="50">
        <f t="shared" si="263"/>
        <v>69.016818671420637</v>
      </c>
      <c r="BE257" s="50">
        <f t="shared" si="264"/>
        <v>65.806839341802174</v>
      </c>
      <c r="BF257" s="50">
        <f t="shared" si="265"/>
        <v>164.236241461471</v>
      </c>
      <c r="BG257" s="50">
        <f t="shared" si="266"/>
        <v>222.75575235315964</v>
      </c>
      <c r="BH257" s="50">
        <f t="shared" si="267"/>
        <v>192.45614641951786</v>
      </c>
      <c r="BI257" s="50">
        <f t="shared" si="268"/>
        <v>37.844922197995032</v>
      </c>
      <c r="BJ257" s="50">
        <f t="shared" si="269"/>
        <v>30.983181328579363</v>
      </c>
      <c r="BK257" s="50">
        <f t="shared" si="270"/>
        <v>34.193160658197826</v>
      </c>
      <c r="BL257" s="50">
        <f t="shared" si="271"/>
        <v>100</v>
      </c>
      <c r="BM257" s="50">
        <f t="shared" si="272"/>
        <v>100</v>
      </c>
      <c r="BN257" s="50">
        <f t="shared" si="273"/>
        <v>100</v>
      </c>
      <c r="BO257" s="50">
        <f t="shared" si="274"/>
        <v>0.37844922197995035</v>
      </c>
      <c r="BP257" s="50">
        <f t="shared" si="275"/>
        <v>0.30983181328579362</v>
      </c>
      <c r="BQ257" s="50">
        <f t="shared" si="276"/>
        <v>0.34193160658197824</v>
      </c>
      <c r="BR257" s="50">
        <f t="shared" si="277"/>
        <v>1</v>
      </c>
      <c r="BS257" s="50">
        <f t="shared" si="278"/>
        <v>1</v>
      </c>
      <c r="BT257" s="50">
        <f t="shared" si="279"/>
        <v>1.0000000000000002</v>
      </c>
      <c r="BU257" s="50">
        <f t="shared" si="280"/>
        <v>0.60887900934739481</v>
      </c>
      <c r="BV257" s="50">
        <f t="shared" si="281"/>
        <v>0.44892218918530463</v>
      </c>
      <c r="BW257" s="50">
        <f t="shared" si="282"/>
        <v>0.51959888972326707</v>
      </c>
      <c r="BX257" s="50">
        <f t="shared" si="283"/>
        <v>1.2949929551203649</v>
      </c>
      <c r="BY257" s="50">
        <f t="shared" si="284"/>
        <v>1.3856456058984772</v>
      </c>
      <c r="BZ257" s="50">
        <f t="shared" si="285"/>
        <v>1.2853467672424193</v>
      </c>
      <c r="CA257" s="50">
        <f t="shared" si="286"/>
        <v>1.9416530083707335</v>
      </c>
      <c r="CB257" s="50">
        <f t="shared" si="287"/>
        <v>2.2249878430925127</v>
      </c>
      <c r="CC257" s="50">
        <f t="shared" si="288"/>
        <v>1.9699802256499797</v>
      </c>
      <c r="CD257" s="50">
        <f t="shared" si="289"/>
        <v>16.711633409945996</v>
      </c>
      <c r="CE257" s="50">
        <f t="shared" si="290"/>
        <v>17.248592427285672</v>
      </c>
      <c r="CF257" s="50">
        <f t="shared" si="291"/>
        <v>24.538373458319882</v>
      </c>
      <c r="CG257" s="50">
        <f t="shared" si="292"/>
        <v>74.074762117467714</v>
      </c>
      <c r="CH257" s="50">
        <f t="shared" si="293"/>
        <v>50.407280590225881</v>
      </c>
      <c r="CI257" s="50">
        <f t="shared" si="294"/>
        <v>57.180591021554022</v>
      </c>
      <c r="CJ257" s="50">
        <f t="shared" si="295"/>
        <v>3.6110949511495205</v>
      </c>
      <c r="CK257" s="50">
        <f t="shared" si="296"/>
        <v>2.4333864751968899</v>
      </c>
      <c r="CL257" s="50">
        <f t="shared" si="297"/>
        <v>2.7711186309067015</v>
      </c>
      <c r="CM257" s="50">
        <f t="shared" si="298"/>
        <v>4.6600009906373678</v>
      </c>
      <c r="CN257" s="50">
        <f t="shared" si="299"/>
        <v>2.9085009280006973</v>
      </c>
      <c r="CO257" s="50">
        <f t="shared" si="300"/>
        <v>3.6601313422875528</v>
      </c>
      <c r="CP257" s="50">
        <f t="shared" si="301"/>
        <v>33.206885755604496</v>
      </c>
      <c r="CQ257" s="50">
        <f t="shared" si="302"/>
        <v>24.928805719945572</v>
      </c>
      <c r="CR257" s="50">
        <f t="shared" si="303"/>
        <v>33.007075768248754</v>
      </c>
      <c r="CS257" s="50">
        <f t="shared" si="304"/>
        <v>24.816029957504071</v>
      </c>
      <c r="CT257" s="50">
        <f t="shared" si="305"/>
        <v>41.00023405896868</v>
      </c>
      <c r="CU257" s="50">
        <f t="shared" si="306"/>
        <v>29.078131914179441</v>
      </c>
      <c r="CV257" s="50">
        <f t="shared" si="307"/>
        <v>2.7885054794092543</v>
      </c>
      <c r="CW257" s="50">
        <f t="shared" si="308"/>
        <v>1.7561391345942596</v>
      </c>
      <c r="CX257" s="50">
        <f t="shared" si="309"/>
        <v>2.1559307585546388</v>
      </c>
      <c r="CY257" s="50">
        <f t="shared" si="310"/>
        <v>2.2366355197937313</v>
      </c>
      <c r="CZ257" s="50">
        <f t="shared" si="311"/>
        <v>1.4486783655141195</v>
      </c>
      <c r="DA257" s="50">
        <f t="shared" si="312"/>
        <v>1.8739042361973337</v>
      </c>
      <c r="DB257" s="33">
        <f t="shared" si="313"/>
        <v>359403.12071428576</v>
      </c>
      <c r="DC257" s="33">
        <f t="shared" si="314"/>
        <v>288915.92499999999</v>
      </c>
      <c r="DD257" s="33">
        <f t="shared" si="315"/>
        <v>272900.75187500002</v>
      </c>
      <c r="DE257" s="33">
        <f t="shared" si="316"/>
        <v>26234.473571428571</v>
      </c>
      <c r="DF257" s="33">
        <f t="shared" si="317"/>
        <v>25372.913124999999</v>
      </c>
      <c r="DG257" s="33">
        <f t="shared" si="318"/>
        <v>22917.33625</v>
      </c>
      <c r="DH257" s="50">
        <f t="shared" si="319"/>
        <v>7.2994562538270662</v>
      </c>
      <c r="DI257" s="50">
        <f t="shared" si="320"/>
        <v>8.782109579110255</v>
      </c>
      <c r="DJ257" s="50">
        <f t="shared" si="321"/>
        <v>8.3976816086227206</v>
      </c>
      <c r="DK257" s="50">
        <f t="shared" si="322"/>
        <v>4.488142919356835</v>
      </c>
      <c r="DL257" s="50">
        <f t="shared" si="323"/>
        <v>3.9338031470574011</v>
      </c>
      <c r="DM257" s="50">
        <f t="shared" si="324"/>
        <v>4.3416644764053558</v>
      </c>
      <c r="DN257" s="50">
        <f t="shared" si="325"/>
        <v>19.566361245318621</v>
      </c>
      <c r="DO257" s="50">
        <f t="shared" si="326"/>
        <v>17.507768207168624</v>
      </c>
      <c r="DP257" s="50">
        <f t="shared" si="327"/>
        <v>13.081427649669919</v>
      </c>
    </row>
    <row r="258" spans="1:120" ht="20.100000000000001" customHeight="1" x14ac:dyDescent="0.25">
      <c r="A258" s="30">
        <f t="shared" si="328"/>
        <v>257</v>
      </c>
      <c r="B258" s="49" t="s">
        <v>688</v>
      </c>
      <c r="C258" s="54" t="s">
        <v>11</v>
      </c>
      <c r="D258" s="32">
        <v>5017010.17</v>
      </c>
      <c r="E258" s="32">
        <v>5423235.6699999999</v>
      </c>
      <c r="F258" s="32">
        <v>6697191.2400000002</v>
      </c>
      <c r="G258" s="32">
        <v>5085890.75</v>
      </c>
      <c r="H258" s="32">
        <v>2900782.17</v>
      </c>
      <c r="I258" s="32">
        <v>1468972.22</v>
      </c>
      <c r="J258" s="32">
        <v>2037050.12</v>
      </c>
      <c r="K258" s="32">
        <v>451878.71</v>
      </c>
      <c r="L258" s="32">
        <v>3048840.63</v>
      </c>
      <c r="M258" s="32">
        <v>3393651.54</v>
      </c>
      <c r="N258" s="32">
        <v>375400.25</v>
      </c>
      <c r="O258" s="32">
        <v>509622.85</v>
      </c>
      <c r="P258" s="32">
        <v>496447.52</v>
      </c>
      <c r="Q258" s="32">
        <v>729465.7</v>
      </c>
      <c r="R258" s="32">
        <v>1771998.45</v>
      </c>
      <c r="S258" s="32">
        <v>1075658.26</v>
      </c>
      <c r="T258" s="32">
        <v>790817.16</v>
      </c>
      <c r="U258" s="32">
        <v>3392994.12</v>
      </c>
      <c r="V258" s="32">
        <v>4631441.51</v>
      </c>
      <c r="W258" s="32">
        <v>2670891.81</v>
      </c>
      <c r="X258" s="32">
        <v>1434263.02</v>
      </c>
      <c r="Y258" s="32">
        <v>1959570.29</v>
      </c>
      <c r="Z258" s="32">
        <v>203889.12</v>
      </c>
      <c r="AA258" s="32">
        <v>2671871.2200000002</v>
      </c>
      <c r="AB258" s="32">
        <v>3853395.55</v>
      </c>
      <c r="AC258" s="32">
        <v>350406.8</v>
      </c>
      <c r="AD258" s="32">
        <v>266059.53999999998</v>
      </c>
      <c r="AE258" s="32">
        <v>243771.83</v>
      </c>
      <c r="AF258" s="32">
        <v>469275.26</v>
      </c>
      <c r="AG258" s="32">
        <v>1617422.82</v>
      </c>
      <c r="AH258" s="32">
        <v>1033302.98</v>
      </c>
      <c r="AI258" s="32">
        <v>821160.19</v>
      </c>
      <c r="AJ258" s="32">
        <v>3864107.45</v>
      </c>
      <c r="AK258" s="32">
        <v>4691390.7300000004</v>
      </c>
      <c r="AL258" s="32">
        <v>3996198.11</v>
      </c>
      <c r="AM258" s="32">
        <v>1593965.29</v>
      </c>
      <c r="AN258" s="32">
        <v>2223408.63</v>
      </c>
      <c r="AO258" s="32">
        <v>320346.51</v>
      </c>
      <c r="AP258" s="32">
        <v>2467982.1</v>
      </c>
      <c r="AQ258" s="32">
        <v>4867046.7</v>
      </c>
      <c r="AR258" s="32">
        <v>339564.79</v>
      </c>
      <c r="AS258" s="32">
        <v>420408.66</v>
      </c>
      <c r="AT258" s="32">
        <v>408423.39</v>
      </c>
      <c r="AU258" s="32">
        <v>581024.16</v>
      </c>
      <c r="AV258" s="32">
        <v>1862890.49</v>
      </c>
      <c r="AW258" s="32">
        <v>1250918.51</v>
      </c>
      <c r="AX258" s="32">
        <v>918780.45</v>
      </c>
      <c r="AY258" s="32">
        <v>4935241.95</v>
      </c>
      <c r="AZ258" s="30">
        <v>21</v>
      </c>
      <c r="BA258" s="30">
        <v>20</v>
      </c>
      <c r="BB258" s="30">
        <v>20</v>
      </c>
      <c r="BC258" s="50">
        <f t="shared" si="262"/>
        <v>59.94703346704803</v>
      </c>
      <c r="BD258" s="50">
        <f t="shared" si="263"/>
        <v>57.689840500652259</v>
      </c>
      <c r="BE258" s="50">
        <f t="shared" si="264"/>
        <v>52.606620126906378</v>
      </c>
      <c r="BF258" s="50">
        <f t="shared" si="265"/>
        <v>149.66939694149497</v>
      </c>
      <c r="BG258" s="50">
        <f t="shared" si="266"/>
        <v>136.34985351814046</v>
      </c>
      <c r="BH258" s="50">
        <f t="shared" si="267"/>
        <v>110.99993346702087</v>
      </c>
      <c r="BI258" s="50">
        <f t="shared" si="268"/>
        <v>40.05296653295197</v>
      </c>
      <c r="BJ258" s="50">
        <f t="shared" si="269"/>
        <v>42.310159499347755</v>
      </c>
      <c r="BK258" s="50">
        <f t="shared" si="270"/>
        <v>47.393379873093615</v>
      </c>
      <c r="BL258" s="50">
        <f t="shared" si="271"/>
        <v>72.112718561878083</v>
      </c>
      <c r="BM258" s="50">
        <f t="shared" si="272"/>
        <v>73.192731453384098</v>
      </c>
      <c r="BN258" s="50">
        <f t="shared" si="273"/>
        <v>71.690163854405839</v>
      </c>
      <c r="BO258" s="50">
        <f t="shared" si="274"/>
        <v>0.28883283031590878</v>
      </c>
      <c r="BP258" s="50">
        <f t="shared" si="275"/>
        <v>0.30967961419856083</v>
      </c>
      <c r="BQ258" s="50">
        <f t="shared" si="276"/>
        <v>0.33976391687161811</v>
      </c>
      <c r="BR258" s="50">
        <f t="shared" si="277"/>
        <v>0.84293870727577591</v>
      </c>
      <c r="BS258" s="50">
        <f t="shared" si="278"/>
        <v>0.83569660823034009</v>
      </c>
      <c r="BT258" s="50">
        <f t="shared" si="279"/>
        <v>0.79678499056945817</v>
      </c>
      <c r="BU258" s="50">
        <f t="shared" si="280"/>
        <v>0.66813925921736361</v>
      </c>
      <c r="BV258" s="50">
        <f t="shared" si="281"/>
        <v>0.733407461906042</v>
      </c>
      <c r="BW258" s="50">
        <f t="shared" si="282"/>
        <v>0.90090144089780866</v>
      </c>
      <c r="BX258" s="50">
        <f t="shared" si="283"/>
        <v>0.98645653566191915</v>
      </c>
      <c r="BY258" s="50">
        <f t="shared" si="284"/>
        <v>1.170960630354587</v>
      </c>
      <c r="BZ258" s="50">
        <f t="shared" si="285"/>
        <v>1.427549233359209</v>
      </c>
      <c r="CA258" s="50">
        <f t="shared" si="286"/>
        <v>1.9747018565129844</v>
      </c>
      <c r="CB258" s="50">
        <f t="shared" si="287"/>
        <v>1.862205029869626</v>
      </c>
      <c r="CC258" s="50">
        <f t="shared" si="288"/>
        <v>2.5070797557956861</v>
      </c>
      <c r="CD258" s="50">
        <f t="shared" si="289"/>
        <v>104.81081771748416</v>
      </c>
      <c r="CE258" s="50">
        <f t="shared" si="290"/>
        <v>88.501950421461942</v>
      </c>
      <c r="CF258" s="50">
        <f t="shared" si="291"/>
        <v>82.543404650442</v>
      </c>
      <c r="CG258" s="50">
        <f t="shared" si="292"/>
        <v>76.293929385295684</v>
      </c>
      <c r="CH258" s="50">
        <f t="shared" si="293"/>
        <v>65.445686920393527</v>
      </c>
      <c r="CI258" s="50">
        <f t="shared" si="294"/>
        <v>63.410677302021128</v>
      </c>
      <c r="CJ258" s="50">
        <f t="shared" si="295"/>
        <v>10.020326331233127</v>
      </c>
      <c r="CK258" s="50">
        <f t="shared" si="296"/>
        <v>5.7446378071608208</v>
      </c>
      <c r="CL258" s="50">
        <f t="shared" si="297"/>
        <v>8.9612800168533369</v>
      </c>
      <c r="CM258" s="50">
        <f t="shared" si="298"/>
        <v>14.821329312972322</v>
      </c>
      <c r="CN258" s="50">
        <f t="shared" si="299"/>
        <v>7.6309486203455563</v>
      </c>
      <c r="CO258" s="50">
        <f t="shared" si="300"/>
        <v>12.980098599580606</v>
      </c>
      <c r="CP258" s="50">
        <f t="shared" si="301"/>
        <v>47.835159587421863</v>
      </c>
      <c r="CQ258" s="50">
        <f t="shared" si="302"/>
        <v>32.357092670593488</v>
      </c>
      <c r="CR258" s="50">
        <f t="shared" si="303"/>
        <v>40.7391377197184</v>
      </c>
      <c r="CS258" s="50">
        <f t="shared" si="304"/>
        <v>28.946559130446197</v>
      </c>
      <c r="CT258" s="50">
        <f t="shared" si="305"/>
        <v>37.602773361513044</v>
      </c>
      <c r="CU258" s="50">
        <f t="shared" si="306"/>
        <v>27.327046136433758</v>
      </c>
      <c r="CV258" s="50">
        <f t="shared" si="307"/>
        <v>10.157899480598422</v>
      </c>
      <c r="CW258" s="50">
        <f t="shared" si="308"/>
        <v>4.9059188312943069</v>
      </c>
      <c r="CX258" s="50">
        <f t="shared" si="309"/>
        <v>6.2773877127629998</v>
      </c>
      <c r="CY258" s="50">
        <f t="shared" si="310"/>
        <v>9.0069323100455279</v>
      </c>
      <c r="CZ258" s="50">
        <f t="shared" si="311"/>
        <v>3.7595474806279254</v>
      </c>
      <c r="DA258" s="50">
        <f t="shared" si="312"/>
        <v>4.7832964375674605</v>
      </c>
      <c r="DB258" s="33">
        <f t="shared" si="313"/>
        <v>238905.24619047617</v>
      </c>
      <c r="DC258" s="33">
        <f t="shared" si="314"/>
        <v>271161.78350000002</v>
      </c>
      <c r="DD258" s="33">
        <f t="shared" si="315"/>
        <v>334859.56200000003</v>
      </c>
      <c r="DE258" s="33">
        <f t="shared" si="316"/>
        <v>17876.202380952382</v>
      </c>
      <c r="DF258" s="33">
        <f t="shared" si="317"/>
        <v>17520.34</v>
      </c>
      <c r="DG258" s="33">
        <f t="shared" si="318"/>
        <v>16978.2395</v>
      </c>
      <c r="DH258" s="50">
        <f t="shared" si="319"/>
        <v>7.4825491135091724</v>
      </c>
      <c r="DI258" s="50">
        <f t="shared" si="320"/>
        <v>6.4612128500770094</v>
      </c>
      <c r="DJ258" s="50">
        <f t="shared" si="321"/>
        <v>5.0702567364643443</v>
      </c>
      <c r="DK258" s="50">
        <f t="shared" si="322"/>
        <v>14.539848939552776</v>
      </c>
      <c r="DL258" s="50">
        <f t="shared" si="323"/>
        <v>8.6530493704323934</v>
      </c>
      <c r="DM258" s="50">
        <f t="shared" si="324"/>
        <v>8.675639371468808</v>
      </c>
      <c r="DN258" s="50">
        <f t="shared" si="325"/>
        <v>8.9775471131369518</v>
      </c>
      <c r="DO258" s="50">
        <f t="shared" si="326"/>
        <v>16.360672190876198</v>
      </c>
      <c r="DP258" s="50">
        <f t="shared" si="327"/>
        <v>21.565092048229658</v>
      </c>
    </row>
    <row r="259" spans="1:120" ht="20.100000000000001" customHeight="1" x14ac:dyDescent="0.25">
      <c r="A259" s="30">
        <f t="shared" si="328"/>
        <v>258</v>
      </c>
      <c r="B259" s="49" t="s">
        <v>269</v>
      </c>
      <c r="C259" s="54" t="s">
        <v>8</v>
      </c>
      <c r="D259" s="32">
        <v>5016589.34</v>
      </c>
      <c r="E259" s="32">
        <v>7550453.9299999997</v>
      </c>
      <c r="F259" s="32">
        <v>7446877.21</v>
      </c>
      <c r="G259" s="32">
        <v>6180782.3700000001</v>
      </c>
      <c r="H259" s="32">
        <v>4822840.5599999996</v>
      </c>
      <c r="I259" s="32">
        <v>422898.41</v>
      </c>
      <c r="J259" s="32">
        <v>630193.16</v>
      </c>
      <c r="K259" s="32">
        <v>443671.36</v>
      </c>
      <c r="L259" s="32">
        <v>5550589.21</v>
      </c>
      <c r="M259" s="32">
        <v>4034397.7</v>
      </c>
      <c r="N259" s="32">
        <v>161205.46</v>
      </c>
      <c r="O259" s="32">
        <v>551062.9</v>
      </c>
      <c r="P259" s="32">
        <v>542982.51</v>
      </c>
      <c r="Q259" s="32">
        <v>610087.97</v>
      </c>
      <c r="R259" s="32">
        <v>1150379.19</v>
      </c>
      <c r="S259" s="32">
        <v>134114.71</v>
      </c>
      <c r="T259" s="32">
        <v>191148.16</v>
      </c>
      <c r="U259" s="32">
        <v>3841697.55</v>
      </c>
      <c r="V259" s="32">
        <v>5600000.3399999999</v>
      </c>
      <c r="W259" s="32">
        <v>4273437.25</v>
      </c>
      <c r="X259" s="32">
        <v>260954.63</v>
      </c>
      <c r="Y259" s="32">
        <v>501388.56</v>
      </c>
      <c r="Z259" s="32">
        <v>1073594.22</v>
      </c>
      <c r="AA259" s="32">
        <v>5098611.78</v>
      </c>
      <c r="AB259" s="32">
        <v>5622143.6699999999</v>
      </c>
      <c r="AC259" s="32">
        <v>232312.57</v>
      </c>
      <c r="AD259" s="32">
        <v>1414242.09</v>
      </c>
      <c r="AE259" s="32">
        <v>1390813.58</v>
      </c>
      <c r="AF259" s="32">
        <v>1464105.33</v>
      </c>
      <c r="AG259" s="32">
        <v>1058400.49</v>
      </c>
      <c r="AH259" s="32">
        <v>36670.81</v>
      </c>
      <c r="AI259" s="32">
        <v>175546.34</v>
      </c>
      <c r="AJ259" s="32">
        <v>6015809.7999999998</v>
      </c>
      <c r="AK259" s="32">
        <v>4690452.22</v>
      </c>
      <c r="AL259" s="32">
        <v>3901618.22</v>
      </c>
      <c r="AM259" s="32">
        <v>879986.87</v>
      </c>
      <c r="AN259" s="32">
        <v>1033888.31</v>
      </c>
      <c r="AO259" s="32">
        <v>1058232.2</v>
      </c>
      <c r="AP259" s="32">
        <v>3656563.91</v>
      </c>
      <c r="AQ259" s="32">
        <v>5569368.9800000004</v>
      </c>
      <c r="AR259" s="32">
        <v>160532.95000000001</v>
      </c>
      <c r="AS259" s="32">
        <v>1410796.51</v>
      </c>
      <c r="AT259" s="32">
        <v>1381061.84</v>
      </c>
      <c r="AU259" s="32">
        <v>1446698.69</v>
      </c>
      <c r="AV259" s="32">
        <v>1118692.3700000001</v>
      </c>
      <c r="AW259" s="32">
        <v>455191.87</v>
      </c>
      <c r="AX259" s="32">
        <v>248543.9</v>
      </c>
      <c r="AY259" s="32">
        <v>6637891.21</v>
      </c>
      <c r="AZ259" s="30">
        <v>7</v>
      </c>
      <c r="BA259" s="30">
        <v>8</v>
      </c>
      <c r="BB259" s="30">
        <v>8</v>
      </c>
      <c r="BC259" s="50">
        <f t="shared" ref="BC259:BC322" si="329">L259/G259*100</f>
        <v>89.803990461485867</v>
      </c>
      <c r="BD259" s="50">
        <f t="shared" ref="BD259:BD322" si="330">(AA259/V259)*100</f>
        <v>91.04663340074012</v>
      </c>
      <c r="BE259" s="50">
        <f t="shared" ref="BE259:BE322" si="331">(AP259/AK259)*100</f>
        <v>77.957598510618681</v>
      </c>
      <c r="BF259" s="50">
        <f t="shared" ref="BF259:BF322" si="332">(L259/J259)*100</f>
        <v>880.77585767512915</v>
      </c>
      <c r="BG259" s="50">
        <f t="shared" ref="BG259:BG322" si="333">AA259/Y259*100</f>
        <v>1016.8983073726293</v>
      </c>
      <c r="BH259" s="50">
        <f t="shared" ref="BH259:BH322" si="334">AP259/AN259*100</f>
        <v>353.67107594049492</v>
      </c>
      <c r="BI259" s="50">
        <f t="shared" ref="BI259:BI322" si="335">J259/G259*100</f>
        <v>10.196009538514135</v>
      </c>
      <c r="BJ259" s="50">
        <f t="shared" ref="BJ259:BJ322" si="336">Y259/V259*100</f>
        <v>8.9533665992598852</v>
      </c>
      <c r="BK259" s="50">
        <f t="shared" ref="BK259:BK322" si="337">AN259/AK259*100</f>
        <v>22.042401489381337</v>
      </c>
      <c r="BL259" s="50">
        <f t="shared" ref="BL259:BL322" si="338">I259/J259*100</f>
        <v>67.106156785325936</v>
      </c>
      <c r="BM259" s="50">
        <f t="shared" ref="BM259:BM322" si="339">X259/Y259*100</f>
        <v>52.046386937906995</v>
      </c>
      <c r="BN259" s="50">
        <f t="shared" ref="BN259:BN322" si="340">AM259/AN259*100</f>
        <v>85.114306979638826</v>
      </c>
      <c r="BO259" s="50">
        <f t="shared" ref="BO259:BO322" si="341">I259/G259</f>
        <v>6.8421501467620827E-2</v>
      </c>
      <c r="BP259" s="50">
        <f t="shared" ref="BP259:BP322" si="342">X259/V259</f>
        <v>4.6599038242201254E-2</v>
      </c>
      <c r="BQ259" s="50">
        <f t="shared" ref="BQ259:BQ322" si="343">AM259/AK259</f>
        <v>0.18761237269356515</v>
      </c>
      <c r="BR259" s="50">
        <f t="shared" ref="BR259:BR322" si="344">((L259/(L259+J259-I259)))</f>
        <v>0.9639981021778008</v>
      </c>
      <c r="BS259" s="50">
        <f t="shared" ref="BS259:BS322" si="345">AA259/(AA259+Y259-X259)</f>
        <v>0.95496687178578221</v>
      </c>
      <c r="BT259" s="50">
        <f t="shared" ref="BT259:BT322" si="346">AP259/(AP259+AN259-AM259)</f>
        <v>0.9596108543540488</v>
      </c>
      <c r="BU259" s="50">
        <f t="shared" ref="BU259:BU322" si="347">J259/L259</f>
        <v>0.1135362636573136</v>
      </c>
      <c r="BV259" s="50">
        <f t="shared" ref="BV259:BV322" si="348">Y259/AA259</f>
        <v>9.8338250024597867E-2</v>
      </c>
      <c r="BW259" s="50">
        <f t="shared" ref="BW259:BW322" si="349">AN259/AP259</f>
        <v>0.28274859552502668</v>
      </c>
      <c r="BX259" s="50">
        <f t="shared" ref="BX259:BX322" si="350">D259/G259</f>
        <v>0.81164309624446451</v>
      </c>
      <c r="BY259" s="50">
        <f t="shared" ref="BY259:BY322" si="351">E259/V259</f>
        <v>1.3482952627820732</v>
      </c>
      <c r="BZ259" s="50">
        <f t="shared" ref="BZ259:BZ322" si="352">F259/AK259</f>
        <v>1.5876672143139325</v>
      </c>
      <c r="CA259" s="50">
        <f t="shared" ref="CA259:CA322" si="353">H259/I259</f>
        <v>11.404253234246021</v>
      </c>
      <c r="CB259" s="50">
        <f t="shared" ref="CB259:CB322" si="354">W259/X259</f>
        <v>16.376169489692519</v>
      </c>
      <c r="CC259" s="50">
        <f t="shared" ref="CC259:CC322" si="355">AL259/AM259</f>
        <v>4.4337232213476101</v>
      </c>
      <c r="CD259" s="50">
        <f t="shared" ref="CD259:CD322" si="356">(R259/(D259*1.23))*365</f>
        <v>68.048760487820715</v>
      </c>
      <c r="CE259" s="50">
        <f t="shared" ref="CE259:CE322" si="357">(AG259/(E259*1.23))*365</f>
        <v>41.597259859976646</v>
      </c>
      <c r="CF259" s="50">
        <f t="shared" ref="CF259:CF322" si="358">(AV259/(F259*1.23))*365</f>
        <v>44.578375293570922</v>
      </c>
      <c r="CG259" s="50">
        <f t="shared" ref="CG259:CG322" si="359">S259/((T259+U259)*1.23)*365</f>
        <v>9.8685321640103147</v>
      </c>
      <c r="CH259" s="50">
        <f t="shared" ref="CH259:CH322" si="360">AH259/((AI259+AJ259)*1.23)*365</f>
        <v>1.7576098171818837</v>
      </c>
      <c r="CI259" s="50">
        <f t="shared" ref="CI259:CI322" si="361">AW259/((AY259+AX259)*1.23)*365</f>
        <v>19.614976410599237</v>
      </c>
      <c r="CJ259" s="50">
        <f t="shared" ref="CJ259:CJ322" si="362">O259/G259*100</f>
        <v>8.9157466969671031</v>
      </c>
      <c r="CK259" s="50">
        <f t="shared" ref="CK259:CK322" si="363">AD259/V259*100</f>
        <v>25.2543215024162</v>
      </c>
      <c r="CL259" s="50">
        <f t="shared" ref="CL259:CL322" si="364">AS259/AK259*100</f>
        <v>30.078048849626704</v>
      </c>
      <c r="CM259" s="50">
        <f t="shared" ref="CM259:CM322" si="365">K259/L259*100</f>
        <v>7.9932299655805368</v>
      </c>
      <c r="CN259" s="50">
        <f t="shared" ref="CN259:CN322" si="366">Z259/AA259*100</f>
        <v>21.056598664980136</v>
      </c>
      <c r="CO259" s="50">
        <f t="shared" ref="CO259:CO322" si="367">AO259/AP259*100</f>
        <v>28.940618188183119</v>
      </c>
      <c r="CP259" s="50">
        <f t="shared" ref="CP259:CP322" si="368">(D259-M259)/M259*100</f>
        <v>24.345434263954683</v>
      </c>
      <c r="CQ259" s="50">
        <f t="shared" ref="CQ259:CQ322" si="369">(D259-M259)/D259*100</f>
        <v>19.578872684842878</v>
      </c>
      <c r="CR259" s="50">
        <f t="shared" ref="CR259:CR322" si="370">(E259-AB259)/AB259*100</f>
        <v>34.298487786599019</v>
      </c>
      <c r="CS259" s="50">
        <f t="shared" ref="CS259:CS322" si="371">(E259-AB259)/E259*100</f>
        <v>25.538997759304255</v>
      </c>
      <c r="CT259" s="50">
        <f t="shared" ref="CT259:CT322" si="372">(F259-AQ259)/AQ259*100</f>
        <v>33.711327741836911</v>
      </c>
      <c r="CU259" s="50">
        <f t="shared" ref="CU259:CU322" si="373">(F259-AQ259)/F259*100</f>
        <v>25.212020784749846</v>
      </c>
      <c r="CV259" s="50">
        <f t="shared" ref="CV259:CV322" si="374">O259/D259*100</f>
        <v>10.984811844295791</v>
      </c>
      <c r="CW259" s="50">
        <f t="shared" ref="CW259:CW322" si="375">AD259/E259*100</f>
        <v>18.730557170620337</v>
      </c>
      <c r="CX259" s="50">
        <f t="shared" ref="CX259:CX322" si="376">AS259/F259*100</f>
        <v>18.944806933374963</v>
      </c>
      <c r="CY259" s="50">
        <f t="shared" ref="CY259:CY322" si="377">K259/D259*100</f>
        <v>8.8440836977100457</v>
      </c>
      <c r="CZ259" s="50">
        <f t="shared" ref="CZ259:CZ322" si="378">Z259/E259*100</f>
        <v>14.218936105739541</v>
      </c>
      <c r="DA259" s="50">
        <f t="shared" ref="DA259:DA322" si="379">AO259/F259*100</f>
        <v>14.210415589758327</v>
      </c>
      <c r="DB259" s="33">
        <f t="shared" ref="DB259:DB322" si="380">D259/AZ259</f>
        <v>716655.62</v>
      </c>
      <c r="DC259" s="33">
        <f t="shared" ref="DC259:DC322" si="381">E259/BA259</f>
        <v>943806.74124999996</v>
      </c>
      <c r="DD259" s="33">
        <f t="shared" ref="DD259:DD322" si="382">F259/BB259</f>
        <v>930859.65125</v>
      </c>
      <c r="DE259" s="33">
        <f t="shared" ref="DE259:DE322" si="383">N259/AZ259</f>
        <v>23029.351428571426</v>
      </c>
      <c r="DF259" s="33">
        <f t="shared" ref="DF259:DF322" si="384">AC259/BA259</f>
        <v>29039.071250000001</v>
      </c>
      <c r="DG259" s="33">
        <f t="shared" ref="DG259:DG322" si="385">AR259/BB259</f>
        <v>20066.618750000001</v>
      </c>
      <c r="DH259" s="50">
        <f t="shared" ref="DH259:DH322" si="386">N259/D259*100</f>
        <v>3.2134474056830018</v>
      </c>
      <c r="DI259" s="50">
        <f t="shared" ref="DI259:DI322" si="387">AC259/E259*100</f>
        <v>3.0768026949606195</v>
      </c>
      <c r="DJ259" s="50">
        <f t="shared" ref="DJ259:DJ322" si="388">AR259/F259*100</f>
        <v>2.1557082985661316</v>
      </c>
      <c r="DK259" s="50">
        <f t="shared" ref="DK259:DK322" si="389">Q259/D259*100</f>
        <v>12.161409448755078</v>
      </c>
      <c r="DL259" s="50">
        <f t="shared" ref="DL259:DL322" si="390">AF259/E259*100</f>
        <v>19.390957730140077</v>
      </c>
      <c r="DM259" s="50">
        <f t="shared" ref="DM259:DM322" si="391">AU259/F259*100</f>
        <v>19.426917474311356</v>
      </c>
      <c r="DN259" s="50">
        <f t="shared" ref="DN259:DN322" si="392">(P259-K259)/P259*100</f>
        <v>18.289935342484608</v>
      </c>
      <c r="DO259" s="50">
        <f t="shared" ref="DO259:DO322" si="393">(AE259-Z259)/AE259*100</f>
        <v>22.808186845572799</v>
      </c>
      <c r="DP259" s="50">
        <f t="shared" ref="DP259:DP322" si="394">(AT259-AO259)/AT259*100</f>
        <v>23.37546593858535</v>
      </c>
    </row>
    <row r="260" spans="1:120" ht="20.100000000000001" customHeight="1" x14ac:dyDescent="0.25">
      <c r="A260" s="30">
        <f t="shared" ref="A260:A323" si="395">A259+1</f>
        <v>259</v>
      </c>
      <c r="B260" s="49" t="s">
        <v>270</v>
      </c>
      <c r="C260" s="54" t="s">
        <v>11</v>
      </c>
      <c r="D260" s="32">
        <v>5012492.3600000003</v>
      </c>
      <c r="E260" s="32">
        <v>4639402.93</v>
      </c>
      <c r="F260" s="32">
        <v>4690534.8600000003</v>
      </c>
      <c r="G260" s="32">
        <v>4088566.31</v>
      </c>
      <c r="H260" s="32">
        <v>3980757.29</v>
      </c>
      <c r="I260" s="32">
        <v>679483.7</v>
      </c>
      <c r="J260" s="32">
        <v>914483.7</v>
      </c>
      <c r="K260" s="32">
        <v>291571.67</v>
      </c>
      <c r="L260" s="32">
        <v>3174082.61</v>
      </c>
      <c r="M260" s="32">
        <v>3886077.58</v>
      </c>
      <c r="N260" s="32">
        <v>510461.76</v>
      </c>
      <c r="O260" s="32">
        <v>402270.39</v>
      </c>
      <c r="P260" s="32">
        <v>365385.26</v>
      </c>
      <c r="Q260" s="32">
        <v>434200.17</v>
      </c>
      <c r="R260" s="32">
        <v>1629712.24</v>
      </c>
      <c r="S260" s="32">
        <v>399446.4</v>
      </c>
      <c r="T260" s="32">
        <v>270157.67</v>
      </c>
      <c r="U260" s="32">
        <v>3924225.17</v>
      </c>
      <c r="V260" s="32">
        <v>3703370.03</v>
      </c>
      <c r="W260" s="32">
        <v>3611182.49</v>
      </c>
      <c r="X260" s="32">
        <v>584092.75</v>
      </c>
      <c r="Y260" s="32">
        <v>820859.09</v>
      </c>
      <c r="Z260" s="32">
        <v>134592.37</v>
      </c>
      <c r="AA260" s="32">
        <v>2882510.94</v>
      </c>
      <c r="AB260" s="32">
        <v>3621748.99</v>
      </c>
      <c r="AC260" s="32">
        <v>472915.7</v>
      </c>
      <c r="AD260" s="32">
        <v>232661.36</v>
      </c>
      <c r="AE260" s="32">
        <v>195893.95</v>
      </c>
      <c r="AF260" s="32">
        <v>256312.87</v>
      </c>
      <c r="AG260" s="32">
        <v>1290608.96</v>
      </c>
      <c r="AH260" s="32">
        <v>363730.32</v>
      </c>
      <c r="AI260" s="32">
        <v>241790.21</v>
      </c>
      <c r="AJ260" s="32">
        <v>3635999.14</v>
      </c>
      <c r="AK260" s="32">
        <v>3736791.54</v>
      </c>
      <c r="AL260" s="32">
        <v>3654793.59</v>
      </c>
      <c r="AM260" s="32">
        <v>720383.39</v>
      </c>
      <c r="AN260" s="32">
        <v>988872.97</v>
      </c>
      <c r="AO260" s="32">
        <v>295260.74</v>
      </c>
      <c r="AP260" s="32">
        <v>2747918.57</v>
      </c>
      <c r="AQ260" s="32">
        <v>3555418.07</v>
      </c>
      <c r="AR260" s="32">
        <v>441617.48</v>
      </c>
      <c r="AS260" s="32">
        <v>416537.11</v>
      </c>
      <c r="AT260" s="32">
        <v>388908.11</v>
      </c>
      <c r="AU260" s="32">
        <v>438490.66</v>
      </c>
      <c r="AV260" s="32">
        <v>1288273.03</v>
      </c>
      <c r="AW260" s="32">
        <v>304114.19</v>
      </c>
      <c r="AX260" s="32">
        <v>241219.7</v>
      </c>
      <c r="AY260" s="32">
        <v>3745488.36</v>
      </c>
      <c r="AZ260" s="30">
        <v>23</v>
      </c>
      <c r="BA260" s="30">
        <v>22</v>
      </c>
      <c r="BB260" s="30">
        <v>22</v>
      </c>
      <c r="BC260" s="50">
        <f t="shared" si="329"/>
        <v>77.633144954422903</v>
      </c>
      <c r="BD260" s="50">
        <f t="shared" si="330"/>
        <v>77.834807665708738</v>
      </c>
      <c r="BE260" s="50">
        <f t="shared" si="331"/>
        <v>73.536844123769342</v>
      </c>
      <c r="BF260" s="50">
        <f t="shared" si="332"/>
        <v>347.09012418701394</v>
      </c>
      <c r="BG260" s="50">
        <f t="shared" si="333"/>
        <v>351.1578266130914</v>
      </c>
      <c r="BH260" s="50">
        <f t="shared" si="334"/>
        <v>277.88387926105412</v>
      </c>
      <c r="BI260" s="50">
        <f t="shared" si="335"/>
        <v>22.36685504557709</v>
      </c>
      <c r="BJ260" s="50">
        <f t="shared" si="336"/>
        <v>22.165192334291262</v>
      </c>
      <c r="BK260" s="50">
        <f t="shared" si="337"/>
        <v>26.463155876230655</v>
      </c>
      <c r="BL260" s="50">
        <f t="shared" si="338"/>
        <v>74.302439726372384</v>
      </c>
      <c r="BM260" s="50">
        <f t="shared" si="339"/>
        <v>71.156274824221057</v>
      </c>
      <c r="BN260" s="50">
        <f t="shared" si="340"/>
        <v>72.848931243413404</v>
      </c>
      <c r="BO260" s="50">
        <f t="shared" si="341"/>
        <v>0.16619118988924994</v>
      </c>
      <c r="BP260" s="50">
        <f t="shared" si="342"/>
        <v>0.15771925172705467</v>
      </c>
      <c r="BQ260" s="50">
        <f t="shared" si="343"/>
        <v>0.19278126229112583</v>
      </c>
      <c r="BR260" s="50">
        <f t="shared" si="344"/>
        <v>0.93106649885495163</v>
      </c>
      <c r="BS260" s="50">
        <f t="shared" si="345"/>
        <v>0.92409577003042198</v>
      </c>
      <c r="BT260" s="50">
        <f t="shared" si="346"/>
        <v>0.91099030149484239</v>
      </c>
      <c r="BU260" s="50">
        <f t="shared" si="347"/>
        <v>0.28810960909426364</v>
      </c>
      <c r="BV260" s="50">
        <f t="shared" si="348"/>
        <v>0.28477223749929637</v>
      </c>
      <c r="BW260" s="50">
        <f t="shared" si="349"/>
        <v>0.35986254498072701</v>
      </c>
      <c r="BX260" s="50">
        <f t="shared" si="350"/>
        <v>1.2259780030325593</v>
      </c>
      <c r="BY260" s="50">
        <f t="shared" si="351"/>
        <v>1.2527516538767258</v>
      </c>
      <c r="BZ260" s="50">
        <f t="shared" si="352"/>
        <v>1.2552305392984271</v>
      </c>
      <c r="CA260" s="50">
        <f t="shared" si="353"/>
        <v>5.8585029927870238</v>
      </c>
      <c r="CB260" s="50">
        <f t="shared" si="354"/>
        <v>6.1825497577225539</v>
      </c>
      <c r="CC260" s="50">
        <f t="shared" si="355"/>
        <v>5.0734006929282476</v>
      </c>
      <c r="CD260" s="50">
        <f t="shared" si="356"/>
        <v>96.481702128070268</v>
      </c>
      <c r="CE260" s="50">
        <f t="shared" si="357"/>
        <v>82.550619437371637</v>
      </c>
      <c r="CF260" s="50">
        <f t="shared" si="358"/>
        <v>81.50294467940104</v>
      </c>
      <c r="CG260" s="50">
        <f t="shared" si="359"/>
        <v>28.260392968104259</v>
      </c>
      <c r="CH260" s="50">
        <f t="shared" si="360"/>
        <v>27.83447563254866</v>
      </c>
      <c r="CI260" s="50">
        <f t="shared" si="361"/>
        <v>22.636537816673648</v>
      </c>
      <c r="CJ260" s="50">
        <f t="shared" si="362"/>
        <v>9.8389107452191489</v>
      </c>
      <c r="CK260" s="50">
        <f t="shared" si="363"/>
        <v>6.2824227153990329</v>
      </c>
      <c r="CL260" s="50">
        <f t="shared" si="364"/>
        <v>11.146918567472458</v>
      </c>
      <c r="CM260" s="50">
        <f t="shared" si="365"/>
        <v>9.186013907810672</v>
      </c>
      <c r="CN260" s="50">
        <f t="shared" si="366"/>
        <v>4.6692752534705031</v>
      </c>
      <c r="CO260" s="50">
        <f t="shared" si="367"/>
        <v>10.744886810819871</v>
      </c>
      <c r="CP260" s="50">
        <f t="shared" si="368"/>
        <v>28.985905628780586</v>
      </c>
      <c r="CQ260" s="50">
        <f t="shared" si="369"/>
        <v>22.472149563535698</v>
      </c>
      <c r="CR260" s="50">
        <f t="shared" si="370"/>
        <v>28.098411646136729</v>
      </c>
      <c r="CS260" s="50">
        <f t="shared" si="371"/>
        <v>21.93501955649279</v>
      </c>
      <c r="CT260" s="50">
        <f t="shared" si="372"/>
        <v>31.926394242576389</v>
      </c>
      <c r="CU260" s="50">
        <f t="shared" si="373"/>
        <v>24.200156781267378</v>
      </c>
      <c r="CV260" s="50">
        <f t="shared" si="374"/>
        <v>8.0253566710673248</v>
      </c>
      <c r="CW260" s="50">
        <f t="shared" si="375"/>
        <v>5.0148987598281316</v>
      </c>
      <c r="CX260" s="50">
        <f t="shared" si="376"/>
        <v>8.8803755314164725</v>
      </c>
      <c r="CY260" s="50">
        <f t="shared" si="377"/>
        <v>5.8169000381279377</v>
      </c>
      <c r="CZ260" s="50">
        <f t="shared" si="378"/>
        <v>2.901070935867172</v>
      </c>
      <c r="DA260" s="50">
        <f t="shared" si="379"/>
        <v>6.294820288362593</v>
      </c>
      <c r="DB260" s="33">
        <f t="shared" si="380"/>
        <v>217934.45043478263</v>
      </c>
      <c r="DC260" s="33">
        <f t="shared" si="381"/>
        <v>210881.95136363636</v>
      </c>
      <c r="DD260" s="33">
        <f t="shared" si="382"/>
        <v>213206.13</v>
      </c>
      <c r="DE260" s="33">
        <f t="shared" si="383"/>
        <v>22193.989565217391</v>
      </c>
      <c r="DF260" s="33">
        <f t="shared" si="384"/>
        <v>21496.168181818182</v>
      </c>
      <c r="DG260" s="33">
        <f t="shared" si="385"/>
        <v>20073.521818181816</v>
      </c>
      <c r="DH260" s="50">
        <f t="shared" si="386"/>
        <v>10.183791282626514</v>
      </c>
      <c r="DI260" s="50">
        <f t="shared" si="387"/>
        <v>10.193460389955826</v>
      </c>
      <c r="DJ260" s="50">
        <f t="shared" si="388"/>
        <v>9.4150772391871733</v>
      </c>
      <c r="DK260" s="50">
        <f t="shared" si="389"/>
        <v>8.6623607342515712</v>
      </c>
      <c r="DL260" s="50">
        <f t="shared" si="390"/>
        <v>5.5246951788255219</v>
      </c>
      <c r="DM260" s="50">
        <f t="shared" si="391"/>
        <v>9.3484149055018424</v>
      </c>
      <c r="DN260" s="50">
        <f t="shared" si="392"/>
        <v>20.201578465425786</v>
      </c>
      <c r="DO260" s="50">
        <f t="shared" si="393"/>
        <v>31.293248209043728</v>
      </c>
      <c r="DP260" s="50">
        <f t="shared" si="394"/>
        <v>24.079562136156017</v>
      </c>
    </row>
    <row r="261" spans="1:120" ht="20.100000000000001" customHeight="1" x14ac:dyDescent="0.25">
      <c r="A261" s="30">
        <f t="shared" si="395"/>
        <v>260</v>
      </c>
      <c r="B261" s="49" t="s">
        <v>271</v>
      </c>
      <c r="C261" s="54" t="s">
        <v>8</v>
      </c>
      <c r="D261" s="32">
        <v>5011682.63</v>
      </c>
      <c r="E261" s="32">
        <v>3818840.92</v>
      </c>
      <c r="F261" s="32">
        <v>3897010.95</v>
      </c>
      <c r="G261" s="32">
        <v>1504299.52</v>
      </c>
      <c r="H261" s="32">
        <v>1445582.61</v>
      </c>
      <c r="I261" s="32">
        <v>1194503.0900000001</v>
      </c>
      <c r="J261" s="32">
        <v>1198207.1100000001</v>
      </c>
      <c r="K261" s="32">
        <v>-90895.98</v>
      </c>
      <c r="L261" s="32">
        <v>306092.40999999997</v>
      </c>
      <c r="M261" s="32">
        <v>4629125.95</v>
      </c>
      <c r="N261" s="32">
        <v>121478.27</v>
      </c>
      <c r="O261" s="32">
        <v>-44665.22</v>
      </c>
      <c r="P261" s="32">
        <v>-86491.1</v>
      </c>
      <c r="Q261" s="32">
        <v>-15897.39</v>
      </c>
      <c r="R261" s="32">
        <v>994352.41</v>
      </c>
      <c r="S261" s="32">
        <v>531687.19999999995</v>
      </c>
      <c r="T261" s="32">
        <v>149396.74</v>
      </c>
      <c r="U261" s="32">
        <v>4662924.26</v>
      </c>
      <c r="V261" s="32">
        <v>1764122.17</v>
      </c>
      <c r="W261" s="32">
        <v>1595267.36</v>
      </c>
      <c r="X261" s="32">
        <v>1312895.78</v>
      </c>
      <c r="Y261" s="32">
        <v>1368907.11</v>
      </c>
      <c r="Z261" s="32">
        <v>14128.5</v>
      </c>
      <c r="AA261" s="32">
        <v>395215.06</v>
      </c>
      <c r="AB261" s="32">
        <v>3602427.57</v>
      </c>
      <c r="AC261" s="32">
        <v>126293.63</v>
      </c>
      <c r="AD261" s="32">
        <v>61303.65</v>
      </c>
      <c r="AE261" s="32">
        <v>20577.97</v>
      </c>
      <c r="AF261" s="32">
        <v>92886.48</v>
      </c>
      <c r="AG261" s="32">
        <v>1069006.3</v>
      </c>
      <c r="AH261" s="32">
        <v>447231.03</v>
      </c>
      <c r="AI261" s="32">
        <v>119494.92</v>
      </c>
      <c r="AJ261" s="32">
        <v>3352431.68</v>
      </c>
      <c r="AK261" s="32">
        <v>1335486.4099999999</v>
      </c>
      <c r="AL261" s="32">
        <v>1302131.72</v>
      </c>
      <c r="AM261" s="32">
        <v>865727.05</v>
      </c>
      <c r="AN261" s="32">
        <v>952849.46</v>
      </c>
      <c r="AO261" s="32">
        <v>38919.160000000003</v>
      </c>
      <c r="AP261" s="32">
        <v>382636.95</v>
      </c>
      <c r="AQ261" s="32">
        <v>3620593.89</v>
      </c>
      <c r="AR261" s="32">
        <v>108241.45</v>
      </c>
      <c r="AS261" s="32">
        <v>64322.19</v>
      </c>
      <c r="AT261" s="32">
        <v>50286.92</v>
      </c>
      <c r="AU261" s="32">
        <v>74992.81</v>
      </c>
      <c r="AV261" s="32">
        <v>614995.68000000005</v>
      </c>
      <c r="AW261" s="32">
        <v>259120.27</v>
      </c>
      <c r="AX261" s="32">
        <v>97432.97</v>
      </c>
      <c r="AY261" s="32">
        <v>3894851.93</v>
      </c>
      <c r="AZ261" s="30">
        <v>2</v>
      </c>
      <c r="BA261" s="30">
        <v>2</v>
      </c>
      <c r="BB261" s="30">
        <v>2</v>
      </c>
      <c r="BC261" s="50">
        <f t="shared" si="329"/>
        <v>20.347836712731247</v>
      </c>
      <c r="BD261" s="50">
        <f t="shared" si="330"/>
        <v>22.402930291386795</v>
      </c>
      <c r="BE261" s="50">
        <f t="shared" si="331"/>
        <v>28.651504585509034</v>
      </c>
      <c r="BF261" s="50">
        <f t="shared" si="332"/>
        <v>25.545868276478505</v>
      </c>
      <c r="BG261" s="50">
        <f t="shared" si="333"/>
        <v>28.870845736201922</v>
      </c>
      <c r="BH261" s="50">
        <f t="shared" si="334"/>
        <v>40.157125134960985</v>
      </c>
      <c r="BI261" s="50">
        <f t="shared" si="335"/>
        <v>79.652163287268749</v>
      </c>
      <c r="BJ261" s="50">
        <f t="shared" si="336"/>
        <v>77.597069708613219</v>
      </c>
      <c r="BK261" s="50">
        <f t="shared" si="337"/>
        <v>71.348495414490969</v>
      </c>
      <c r="BL261" s="50">
        <f t="shared" si="338"/>
        <v>99.690869802967526</v>
      </c>
      <c r="BM261" s="50">
        <f t="shared" si="339"/>
        <v>95.908317694397823</v>
      </c>
      <c r="BN261" s="50">
        <f t="shared" si="340"/>
        <v>90.8566448681201</v>
      </c>
      <c r="BO261" s="50">
        <f t="shared" si="341"/>
        <v>0.794059343979582</v>
      </c>
      <c r="BP261" s="50">
        <f t="shared" si="342"/>
        <v>0.7442204413768011</v>
      </c>
      <c r="BQ261" s="50">
        <f t="shared" si="343"/>
        <v>0.64824849097491011</v>
      </c>
      <c r="BR261" s="50">
        <f t="shared" si="344"/>
        <v>0.98804369695286687</v>
      </c>
      <c r="BS261" s="50">
        <f t="shared" si="345"/>
        <v>0.87586867425905623</v>
      </c>
      <c r="BT261" s="50">
        <f t="shared" si="346"/>
        <v>0.81453821377822067</v>
      </c>
      <c r="BU261" s="50">
        <f t="shared" si="347"/>
        <v>3.914527348129933</v>
      </c>
      <c r="BV261" s="50">
        <f t="shared" si="348"/>
        <v>3.4637017880846952</v>
      </c>
      <c r="BW261" s="50">
        <f t="shared" si="349"/>
        <v>2.4902181036097009</v>
      </c>
      <c r="BX261" s="50">
        <f t="shared" si="350"/>
        <v>3.3315723121416672</v>
      </c>
      <c r="BY261" s="50">
        <f t="shared" si="351"/>
        <v>2.1647258817681543</v>
      </c>
      <c r="BZ261" s="50">
        <f t="shared" si="352"/>
        <v>2.9180461297243756</v>
      </c>
      <c r="CA261" s="50">
        <f t="shared" si="353"/>
        <v>1.2101957894474764</v>
      </c>
      <c r="CB261" s="50">
        <f t="shared" si="354"/>
        <v>1.2150753961597776</v>
      </c>
      <c r="CC261" s="50">
        <f t="shared" si="355"/>
        <v>1.5040903712088007</v>
      </c>
      <c r="CD261" s="50">
        <f t="shared" si="356"/>
        <v>58.876844048286486</v>
      </c>
      <c r="CE261" s="50">
        <f t="shared" si="357"/>
        <v>83.068515655260001</v>
      </c>
      <c r="CF261" s="50">
        <f t="shared" si="358"/>
        <v>46.83043501552914</v>
      </c>
      <c r="CG261" s="50">
        <f t="shared" si="359"/>
        <v>32.786070574876312</v>
      </c>
      <c r="CH261" s="50">
        <f t="shared" si="360"/>
        <v>38.225145412446643</v>
      </c>
      <c r="CI261" s="50">
        <f t="shared" si="361"/>
        <v>19.260502539606968</v>
      </c>
      <c r="CJ261" s="50">
        <f t="shared" si="362"/>
        <v>-2.9691706609066792</v>
      </c>
      <c r="CK261" s="50">
        <f t="shared" si="363"/>
        <v>3.4750229344943837</v>
      </c>
      <c r="CL261" s="50">
        <f t="shared" si="364"/>
        <v>4.8163867126135722</v>
      </c>
      <c r="CM261" s="50">
        <f t="shared" si="365"/>
        <v>-29.695600750113343</v>
      </c>
      <c r="CN261" s="50">
        <f t="shared" si="366"/>
        <v>3.57488907431817</v>
      </c>
      <c r="CO261" s="50">
        <f t="shared" si="367"/>
        <v>10.171302065835514</v>
      </c>
      <c r="CP261" s="50">
        <f t="shared" si="368"/>
        <v>8.2641233816504744</v>
      </c>
      <c r="CQ261" s="50">
        <f t="shared" si="369"/>
        <v>7.6332982002892651</v>
      </c>
      <c r="CR261" s="50">
        <f t="shared" si="370"/>
        <v>6.0074309835464677</v>
      </c>
      <c r="CS261" s="50">
        <f t="shared" si="371"/>
        <v>5.6669904437915184</v>
      </c>
      <c r="CT261" s="50">
        <f t="shared" si="372"/>
        <v>7.6345778730792704</v>
      </c>
      <c r="CU261" s="50">
        <f t="shared" si="373"/>
        <v>7.0930532027373454</v>
      </c>
      <c r="CV261" s="50">
        <f t="shared" si="374"/>
        <v>-0.89122203653985177</v>
      </c>
      <c r="CW261" s="50">
        <f t="shared" si="375"/>
        <v>1.6052946766894913</v>
      </c>
      <c r="CX261" s="50">
        <f t="shared" si="376"/>
        <v>1.6505519441766001</v>
      </c>
      <c r="CY261" s="50">
        <f t="shared" si="377"/>
        <v>-1.8136818851196885</v>
      </c>
      <c r="CZ261" s="50">
        <f t="shared" si="378"/>
        <v>0.36996827822825362</v>
      </c>
      <c r="DA261" s="50">
        <f t="shared" si="379"/>
        <v>0.99869260054298803</v>
      </c>
      <c r="DB261" s="33">
        <f t="shared" si="380"/>
        <v>2505841.3149999999</v>
      </c>
      <c r="DC261" s="33">
        <f t="shared" si="381"/>
        <v>1909420.46</v>
      </c>
      <c r="DD261" s="33">
        <f t="shared" si="382"/>
        <v>1948505.4750000001</v>
      </c>
      <c r="DE261" s="33">
        <f t="shared" si="383"/>
        <v>60739.135000000002</v>
      </c>
      <c r="DF261" s="33">
        <f t="shared" si="384"/>
        <v>63146.815000000002</v>
      </c>
      <c r="DG261" s="33">
        <f t="shared" si="385"/>
        <v>54120.724999999999</v>
      </c>
      <c r="DH261" s="50">
        <f t="shared" si="386"/>
        <v>2.4239018902120706</v>
      </c>
      <c r="DI261" s="50">
        <f t="shared" si="387"/>
        <v>3.3071194282688268</v>
      </c>
      <c r="DJ261" s="50">
        <f t="shared" si="388"/>
        <v>2.7775505737288211</v>
      </c>
      <c r="DK261" s="50">
        <f t="shared" si="389"/>
        <v>-0.31720663844190788</v>
      </c>
      <c r="DL261" s="50">
        <f t="shared" si="390"/>
        <v>2.4323212709263626</v>
      </c>
      <c r="DM261" s="50">
        <f t="shared" si="391"/>
        <v>1.9243674437199103</v>
      </c>
      <c r="DN261" s="50">
        <f t="shared" si="392"/>
        <v>-5.0928708271718008</v>
      </c>
      <c r="DO261" s="50">
        <f t="shared" si="393"/>
        <v>31.341624076621748</v>
      </c>
      <c r="DP261" s="50">
        <f t="shared" si="394"/>
        <v>22.60579888368585</v>
      </c>
    </row>
    <row r="262" spans="1:120" ht="20.100000000000001" customHeight="1" x14ac:dyDescent="0.25">
      <c r="A262" s="30">
        <f t="shared" si="395"/>
        <v>261</v>
      </c>
      <c r="B262" s="49" t="s">
        <v>272</v>
      </c>
      <c r="C262" s="54" t="s">
        <v>96</v>
      </c>
      <c r="D262" s="32">
        <v>5007135.24</v>
      </c>
      <c r="E262" s="32">
        <v>4917400.78</v>
      </c>
      <c r="F262" s="32">
        <v>6047591.8899999997</v>
      </c>
      <c r="G262" s="32">
        <v>2590768.56</v>
      </c>
      <c r="H262" s="32">
        <v>2219272.79</v>
      </c>
      <c r="I262" s="32">
        <v>1068339.23</v>
      </c>
      <c r="J262" s="32">
        <v>1493091.62</v>
      </c>
      <c r="K262" s="32">
        <v>99359.6</v>
      </c>
      <c r="L262" s="32">
        <v>1097676.94</v>
      </c>
      <c r="M262" s="32">
        <v>3880179.07</v>
      </c>
      <c r="N262" s="32">
        <v>564049.43999999994</v>
      </c>
      <c r="O262" s="32">
        <v>166870.22</v>
      </c>
      <c r="P262" s="32">
        <v>125020.3</v>
      </c>
      <c r="Q262" s="32">
        <v>232852.52</v>
      </c>
      <c r="R262" s="32">
        <v>1334383.25</v>
      </c>
      <c r="S262" s="32">
        <v>396508.67</v>
      </c>
      <c r="T262" s="32">
        <v>430308.46</v>
      </c>
      <c r="U262" s="32">
        <v>3909930.97</v>
      </c>
      <c r="V262" s="32">
        <v>2414962.94</v>
      </c>
      <c r="W262" s="32">
        <v>2058007.29</v>
      </c>
      <c r="X262" s="32">
        <v>1245468.98</v>
      </c>
      <c r="Y262" s="32">
        <v>1414201.97</v>
      </c>
      <c r="Z262" s="32">
        <v>114650.04</v>
      </c>
      <c r="AA262" s="32">
        <v>1000760.97</v>
      </c>
      <c r="AB262" s="32">
        <v>3788009.71</v>
      </c>
      <c r="AC262" s="32">
        <v>550495.68999999994</v>
      </c>
      <c r="AD262" s="32">
        <v>179455.56</v>
      </c>
      <c r="AE262" s="32">
        <v>152357.19</v>
      </c>
      <c r="AF262" s="32">
        <v>248772.71</v>
      </c>
      <c r="AG262" s="32">
        <v>1076208.02</v>
      </c>
      <c r="AH262" s="32">
        <v>362705.35</v>
      </c>
      <c r="AI262" s="32">
        <v>391323.9</v>
      </c>
      <c r="AJ262" s="32">
        <v>3760392.61</v>
      </c>
      <c r="AK262" s="32">
        <v>2310694.06</v>
      </c>
      <c r="AL262" s="32">
        <v>1993757.39</v>
      </c>
      <c r="AM262" s="32">
        <v>1136388.18</v>
      </c>
      <c r="AN262" s="32">
        <v>1450241.23</v>
      </c>
      <c r="AO262" s="32">
        <v>381717.26</v>
      </c>
      <c r="AP262" s="32">
        <v>860452.83</v>
      </c>
      <c r="AQ262" s="32">
        <v>4635642.7300000004</v>
      </c>
      <c r="AR262" s="32">
        <v>505870.71</v>
      </c>
      <c r="AS262" s="32">
        <v>500195.43</v>
      </c>
      <c r="AT262" s="32">
        <v>483700.38</v>
      </c>
      <c r="AU262" s="32">
        <v>565085.26</v>
      </c>
      <c r="AV262" s="32">
        <v>1231393.73</v>
      </c>
      <c r="AW262" s="32">
        <v>167909.61</v>
      </c>
      <c r="AX262" s="32">
        <v>405939.74</v>
      </c>
      <c r="AY262" s="32">
        <v>4701695.76</v>
      </c>
      <c r="AZ262" s="30">
        <v>18</v>
      </c>
      <c r="BA262" s="30">
        <v>17</v>
      </c>
      <c r="BB262" s="30">
        <v>18</v>
      </c>
      <c r="BC262" s="50">
        <f t="shared" si="329"/>
        <v>42.368776468400554</v>
      </c>
      <c r="BD262" s="50">
        <f t="shared" si="330"/>
        <v>41.440013568075706</v>
      </c>
      <c r="BE262" s="50">
        <f t="shared" si="331"/>
        <v>37.237851816696143</v>
      </c>
      <c r="BF262" s="50">
        <f t="shared" si="332"/>
        <v>73.517051820302896</v>
      </c>
      <c r="BG262" s="50">
        <f t="shared" si="333"/>
        <v>70.765066887864677</v>
      </c>
      <c r="BH262" s="50">
        <f t="shared" si="334"/>
        <v>59.33170373317823</v>
      </c>
      <c r="BI262" s="50">
        <f t="shared" si="335"/>
        <v>57.631223531599439</v>
      </c>
      <c r="BJ262" s="50">
        <f t="shared" si="336"/>
        <v>58.559986431924294</v>
      </c>
      <c r="BK262" s="50">
        <f t="shared" si="337"/>
        <v>62.762148183303843</v>
      </c>
      <c r="BL262" s="50">
        <f t="shared" si="338"/>
        <v>71.552154984300287</v>
      </c>
      <c r="BM262" s="50">
        <f t="shared" si="339"/>
        <v>88.068678054521456</v>
      </c>
      <c r="BN262" s="50">
        <f t="shared" si="340"/>
        <v>78.358562457916051</v>
      </c>
      <c r="BO262" s="50">
        <f t="shared" si="341"/>
        <v>0.41236382380678571</v>
      </c>
      <c r="BP262" s="50">
        <f t="shared" si="342"/>
        <v>0.51573005919502846</v>
      </c>
      <c r="BQ262" s="50">
        <f t="shared" si="343"/>
        <v>0.4917951708414397</v>
      </c>
      <c r="BR262" s="50">
        <f t="shared" si="344"/>
        <v>0.72100354241073372</v>
      </c>
      <c r="BS262" s="50">
        <f t="shared" si="345"/>
        <v>0.85572136687221545</v>
      </c>
      <c r="BT262" s="50">
        <f t="shared" si="346"/>
        <v>0.73273313593558764</v>
      </c>
      <c r="BU262" s="50">
        <f t="shared" si="347"/>
        <v>1.3602286479663135</v>
      </c>
      <c r="BV262" s="50">
        <f t="shared" si="348"/>
        <v>1.4131266230336701</v>
      </c>
      <c r="BW262" s="50">
        <f t="shared" si="349"/>
        <v>1.6854395493126568</v>
      </c>
      <c r="BX262" s="50">
        <f t="shared" si="350"/>
        <v>1.932683342428704</v>
      </c>
      <c r="BY262" s="50">
        <f t="shared" si="351"/>
        <v>2.0362220465379068</v>
      </c>
      <c r="BZ262" s="50">
        <f t="shared" si="352"/>
        <v>2.6172187805771223</v>
      </c>
      <c r="CA262" s="50">
        <f t="shared" si="353"/>
        <v>2.0773109586175171</v>
      </c>
      <c r="CB262" s="50">
        <f t="shared" si="354"/>
        <v>1.6523954615071987</v>
      </c>
      <c r="CC262" s="50">
        <f t="shared" si="355"/>
        <v>1.7544686094851849</v>
      </c>
      <c r="CD262" s="50">
        <f t="shared" si="356"/>
        <v>79.082249289600327</v>
      </c>
      <c r="CE262" s="50">
        <f t="shared" si="357"/>
        <v>64.945396319786084</v>
      </c>
      <c r="CF262" s="50">
        <f t="shared" si="358"/>
        <v>60.422990372241458</v>
      </c>
      <c r="CG262" s="50">
        <f t="shared" si="359"/>
        <v>27.109827420412397</v>
      </c>
      <c r="CH262" s="50">
        <f t="shared" si="360"/>
        <v>25.924716956771231</v>
      </c>
      <c r="CI262" s="50">
        <f t="shared" si="361"/>
        <v>9.7553624348888786</v>
      </c>
      <c r="CJ262" s="50">
        <f t="shared" si="362"/>
        <v>6.4409543398195321</v>
      </c>
      <c r="CK262" s="50">
        <f t="shared" si="363"/>
        <v>7.4309860837864452</v>
      </c>
      <c r="CL262" s="50">
        <f t="shared" si="364"/>
        <v>21.646977791599117</v>
      </c>
      <c r="CM262" s="50">
        <f t="shared" si="365"/>
        <v>9.0518071737937777</v>
      </c>
      <c r="CN262" s="50">
        <f t="shared" si="366"/>
        <v>11.456286109958905</v>
      </c>
      <c r="CO262" s="50">
        <f t="shared" si="367"/>
        <v>44.362369056302605</v>
      </c>
      <c r="CP262" s="50">
        <f t="shared" si="368"/>
        <v>29.043921676532324</v>
      </c>
      <c r="CQ262" s="50">
        <f t="shared" si="369"/>
        <v>22.507004823780242</v>
      </c>
      <c r="CR262" s="50">
        <f t="shared" si="370"/>
        <v>29.814893742709025</v>
      </c>
      <c r="CS262" s="50">
        <f t="shared" si="371"/>
        <v>22.967236565167671</v>
      </c>
      <c r="CT262" s="50">
        <f t="shared" si="372"/>
        <v>30.458541398422202</v>
      </c>
      <c r="CU262" s="50">
        <f t="shared" si="373"/>
        <v>23.347295678710214</v>
      </c>
      <c r="CV262" s="50">
        <f t="shared" si="374"/>
        <v>3.3326485505512329</v>
      </c>
      <c r="CW262" s="50">
        <f t="shared" si="375"/>
        <v>3.649398697171069</v>
      </c>
      <c r="CX262" s="50">
        <f t="shared" si="376"/>
        <v>8.270985197051715</v>
      </c>
      <c r="CY262" s="50">
        <f t="shared" si="377"/>
        <v>1.984360222712898</v>
      </c>
      <c r="CZ262" s="50">
        <f t="shared" si="378"/>
        <v>2.3315170987547611</v>
      </c>
      <c r="DA262" s="50">
        <f t="shared" si="379"/>
        <v>6.3118885490799883</v>
      </c>
      <c r="DB262" s="33">
        <f t="shared" si="380"/>
        <v>278174.18</v>
      </c>
      <c r="DC262" s="33">
        <f t="shared" si="381"/>
        <v>289258.86941176472</v>
      </c>
      <c r="DD262" s="33">
        <f t="shared" si="382"/>
        <v>335977.32722222223</v>
      </c>
      <c r="DE262" s="33">
        <f t="shared" si="383"/>
        <v>31336.079999999998</v>
      </c>
      <c r="DF262" s="33">
        <f t="shared" si="384"/>
        <v>32382.099411764702</v>
      </c>
      <c r="DG262" s="33">
        <f t="shared" si="385"/>
        <v>28103.928333333333</v>
      </c>
      <c r="DH262" s="50">
        <f t="shared" si="386"/>
        <v>11.264913228107654</v>
      </c>
      <c r="DI262" s="50">
        <f t="shared" si="387"/>
        <v>11.194850991990933</v>
      </c>
      <c r="DJ262" s="50">
        <f t="shared" si="388"/>
        <v>8.3648288310671717</v>
      </c>
      <c r="DK262" s="50">
        <f t="shared" si="389"/>
        <v>4.6504140359508241</v>
      </c>
      <c r="DL262" s="50">
        <f t="shared" si="390"/>
        <v>5.0590285626464633</v>
      </c>
      <c r="DM262" s="50">
        <f t="shared" si="391"/>
        <v>9.3439714563807978</v>
      </c>
      <c r="DN262" s="50">
        <f t="shared" si="392"/>
        <v>20.525226703183399</v>
      </c>
      <c r="DO262" s="50">
        <f t="shared" si="393"/>
        <v>24.749176589565618</v>
      </c>
      <c r="DP262" s="50">
        <f t="shared" si="394"/>
        <v>21.083944569156632</v>
      </c>
    </row>
    <row r="263" spans="1:120" ht="20.100000000000001" customHeight="1" x14ac:dyDescent="0.25">
      <c r="A263" s="30">
        <f t="shared" si="395"/>
        <v>262</v>
      </c>
      <c r="B263" s="49" t="s">
        <v>273</v>
      </c>
      <c r="C263" s="54" t="s">
        <v>6</v>
      </c>
      <c r="D263" s="32">
        <v>4930549.58</v>
      </c>
      <c r="E263" s="32">
        <v>4291118.4800000004</v>
      </c>
      <c r="F263" s="32">
        <v>3424137.29</v>
      </c>
      <c r="G263" s="32">
        <v>3591640.48</v>
      </c>
      <c r="H263" s="32">
        <v>2956656.34</v>
      </c>
      <c r="I263" s="32">
        <v>1238445.0900000001</v>
      </c>
      <c r="J263" s="32">
        <v>1446421.64</v>
      </c>
      <c r="K263" s="32">
        <v>448602.9</v>
      </c>
      <c r="L263" s="32">
        <v>2145218.84</v>
      </c>
      <c r="M263" s="32">
        <v>3615175.47</v>
      </c>
      <c r="N263" s="32">
        <v>393318.82</v>
      </c>
      <c r="O263" s="32">
        <v>612722.30000000005</v>
      </c>
      <c r="P263" s="32">
        <v>578035.41</v>
      </c>
      <c r="Q263" s="32">
        <v>661204.94999999995</v>
      </c>
      <c r="R263" s="32">
        <v>961585.58</v>
      </c>
      <c r="S263" s="32">
        <v>673138.59</v>
      </c>
      <c r="T263" s="32">
        <v>258126.2</v>
      </c>
      <c r="U263" s="32">
        <v>3737236.23</v>
      </c>
      <c r="V263" s="32">
        <v>2909843.76</v>
      </c>
      <c r="W263" s="32">
        <v>2368277.34</v>
      </c>
      <c r="X263" s="32">
        <v>970871.53</v>
      </c>
      <c r="Y263" s="32">
        <v>1213227.82</v>
      </c>
      <c r="Z263" s="32">
        <v>446938.86</v>
      </c>
      <c r="AA263" s="32">
        <v>1696615.94</v>
      </c>
      <c r="AB263" s="32">
        <v>3085939.78</v>
      </c>
      <c r="AC263" s="32">
        <v>340948</v>
      </c>
      <c r="AD263" s="32">
        <v>528195.68999999994</v>
      </c>
      <c r="AE263" s="32">
        <v>485731.12</v>
      </c>
      <c r="AF263" s="32">
        <v>560057</v>
      </c>
      <c r="AG263" s="32">
        <v>517640.97</v>
      </c>
      <c r="AH263" s="32">
        <v>329186.98</v>
      </c>
      <c r="AI263" s="32">
        <v>237070.07</v>
      </c>
      <c r="AJ263" s="32">
        <v>3161142.29</v>
      </c>
      <c r="AK263" s="32">
        <v>2942640.92</v>
      </c>
      <c r="AL263" s="32">
        <v>2829574.67</v>
      </c>
      <c r="AM263" s="32">
        <v>1408587.17</v>
      </c>
      <c r="AN263" s="32">
        <v>1692963.8400000001</v>
      </c>
      <c r="AO263" s="32">
        <v>290792.34999999998</v>
      </c>
      <c r="AP263" s="32">
        <v>1249677.08</v>
      </c>
      <c r="AQ263" s="32">
        <v>2442269.5099999998</v>
      </c>
      <c r="AR263" s="32">
        <v>299993.58</v>
      </c>
      <c r="AS263" s="32">
        <v>405336.48</v>
      </c>
      <c r="AT263" s="32">
        <v>387761.17</v>
      </c>
      <c r="AU263" s="32">
        <v>439666.86</v>
      </c>
      <c r="AV263" s="32">
        <v>636386.74</v>
      </c>
      <c r="AW263" s="32">
        <v>643034.63</v>
      </c>
      <c r="AX263" s="32">
        <v>223034.61</v>
      </c>
      <c r="AY263" s="32">
        <v>2925336.23</v>
      </c>
      <c r="AZ263" s="30">
        <v>9</v>
      </c>
      <c r="BA263" s="30">
        <v>8</v>
      </c>
      <c r="BB263" s="30">
        <v>7</v>
      </c>
      <c r="BC263" s="50">
        <f t="shared" si="329"/>
        <v>59.728106193969609</v>
      </c>
      <c r="BD263" s="50">
        <f t="shared" si="330"/>
        <v>58.306083760318458</v>
      </c>
      <c r="BE263" s="50">
        <f t="shared" si="331"/>
        <v>42.467875421238965</v>
      </c>
      <c r="BF263" s="50">
        <f t="shared" si="332"/>
        <v>148.31213670171584</v>
      </c>
      <c r="BG263" s="50">
        <f t="shared" si="333"/>
        <v>139.84314504097011</v>
      </c>
      <c r="BH263" s="50">
        <f t="shared" si="334"/>
        <v>73.815934544709478</v>
      </c>
      <c r="BI263" s="50">
        <f t="shared" si="335"/>
        <v>40.271893806030384</v>
      </c>
      <c r="BJ263" s="50">
        <f t="shared" si="336"/>
        <v>41.693916239681549</v>
      </c>
      <c r="BK263" s="50">
        <f t="shared" si="337"/>
        <v>57.532124578761042</v>
      </c>
      <c r="BL263" s="50">
        <f t="shared" si="338"/>
        <v>85.621305416863109</v>
      </c>
      <c r="BM263" s="50">
        <f t="shared" si="339"/>
        <v>80.023843337189547</v>
      </c>
      <c r="BN263" s="50">
        <f t="shared" si="340"/>
        <v>83.202436857718112</v>
      </c>
      <c r="BO263" s="50">
        <f t="shared" si="341"/>
        <v>0.3448132119281605</v>
      </c>
      <c r="BP263" s="50">
        <f t="shared" si="342"/>
        <v>0.33365074212781792</v>
      </c>
      <c r="BQ263" s="50">
        <f t="shared" si="343"/>
        <v>0.47868129625547379</v>
      </c>
      <c r="BR263" s="50">
        <f t="shared" si="344"/>
        <v>0.91161951494389093</v>
      </c>
      <c r="BS263" s="50">
        <f t="shared" si="345"/>
        <v>0.87500785918940172</v>
      </c>
      <c r="BT263" s="50">
        <f t="shared" si="346"/>
        <v>0.81462405081960143</v>
      </c>
      <c r="BU263" s="50">
        <f t="shared" si="347"/>
        <v>0.67425365330093778</v>
      </c>
      <c r="BV263" s="50">
        <f t="shared" si="348"/>
        <v>0.71508689232284361</v>
      </c>
      <c r="BW263" s="50">
        <f t="shared" si="349"/>
        <v>1.3547210452159368</v>
      </c>
      <c r="BX263" s="50">
        <f t="shared" si="350"/>
        <v>1.3727848339653417</v>
      </c>
      <c r="BY263" s="50">
        <f t="shared" si="351"/>
        <v>1.4746903387005221</v>
      </c>
      <c r="BZ263" s="50">
        <f t="shared" si="352"/>
        <v>1.1636272936760494</v>
      </c>
      <c r="CA263" s="50">
        <f t="shared" si="353"/>
        <v>2.3873939699659994</v>
      </c>
      <c r="CB263" s="50">
        <f t="shared" si="354"/>
        <v>2.4393313294499426</v>
      </c>
      <c r="CC263" s="50">
        <f t="shared" si="355"/>
        <v>2.0088033813342201</v>
      </c>
      <c r="CD263" s="50">
        <f t="shared" si="356"/>
        <v>57.873582202729665</v>
      </c>
      <c r="CE263" s="50">
        <f t="shared" si="357"/>
        <v>35.796938827871116</v>
      </c>
      <c r="CF263" s="50">
        <f t="shared" si="358"/>
        <v>55.151547859232082</v>
      </c>
      <c r="CG263" s="50">
        <f t="shared" si="359"/>
        <v>49.996092197982186</v>
      </c>
      <c r="CH263" s="50">
        <f t="shared" si="360"/>
        <v>28.746163243244858</v>
      </c>
      <c r="CI263" s="50">
        <f t="shared" si="361"/>
        <v>60.608876517082962</v>
      </c>
      <c r="CJ263" s="50">
        <f t="shared" si="362"/>
        <v>17.059677977568626</v>
      </c>
      <c r="CK263" s="50">
        <f t="shared" si="363"/>
        <v>18.152029234724274</v>
      </c>
      <c r="CL263" s="50">
        <f t="shared" si="364"/>
        <v>13.77458177941738</v>
      </c>
      <c r="CM263" s="50">
        <f t="shared" si="365"/>
        <v>20.91175462546283</v>
      </c>
      <c r="CN263" s="50">
        <f t="shared" si="366"/>
        <v>26.3429600926654</v>
      </c>
      <c r="CO263" s="50">
        <f t="shared" si="367"/>
        <v>23.269399323543645</v>
      </c>
      <c r="CP263" s="50">
        <f t="shared" si="368"/>
        <v>36.384792962760386</v>
      </c>
      <c r="CQ263" s="50">
        <f t="shared" si="369"/>
        <v>26.678042450594319</v>
      </c>
      <c r="CR263" s="50">
        <f t="shared" si="370"/>
        <v>39.053863196254618</v>
      </c>
      <c r="CS263" s="50">
        <f t="shared" si="371"/>
        <v>28.085421216335199</v>
      </c>
      <c r="CT263" s="50">
        <f t="shared" si="372"/>
        <v>40.203088806525713</v>
      </c>
      <c r="CU263" s="50">
        <f t="shared" si="373"/>
        <v>28.674895217183309</v>
      </c>
      <c r="CV263" s="50">
        <f t="shared" si="374"/>
        <v>12.427058891881178</v>
      </c>
      <c r="CW263" s="50">
        <f t="shared" si="375"/>
        <v>12.30904465728012</v>
      </c>
      <c r="CX263" s="50">
        <f t="shared" si="376"/>
        <v>11.837623485009271</v>
      </c>
      <c r="CY263" s="50">
        <f t="shared" si="377"/>
        <v>9.0984360408764005</v>
      </c>
      <c r="CZ263" s="50">
        <f t="shared" si="378"/>
        <v>10.415439752667933</v>
      </c>
      <c r="DA263" s="50">
        <f t="shared" si="379"/>
        <v>8.4924267157523925</v>
      </c>
      <c r="DB263" s="33">
        <f t="shared" si="380"/>
        <v>547838.84222222224</v>
      </c>
      <c r="DC263" s="33">
        <f t="shared" si="381"/>
        <v>536389.81000000006</v>
      </c>
      <c r="DD263" s="33">
        <f t="shared" si="382"/>
        <v>489162.47000000003</v>
      </c>
      <c r="DE263" s="33">
        <f t="shared" si="383"/>
        <v>43702.091111111113</v>
      </c>
      <c r="DF263" s="33">
        <f t="shared" si="384"/>
        <v>42618.5</v>
      </c>
      <c r="DG263" s="33">
        <f t="shared" si="385"/>
        <v>42856.22571428572</v>
      </c>
      <c r="DH263" s="50">
        <f t="shared" si="386"/>
        <v>7.9771801016956818</v>
      </c>
      <c r="DI263" s="50">
        <f t="shared" si="387"/>
        <v>7.9454343101708051</v>
      </c>
      <c r="DJ263" s="50">
        <f t="shared" si="388"/>
        <v>8.7611434528666354</v>
      </c>
      <c r="DK263" s="50">
        <f t="shared" si="389"/>
        <v>13.410370168106086</v>
      </c>
      <c r="DL263" s="50">
        <f t="shared" si="390"/>
        <v>13.0515389544779</v>
      </c>
      <c r="DM263" s="50">
        <f t="shared" si="391"/>
        <v>12.840222887207888</v>
      </c>
      <c r="DN263" s="50">
        <f t="shared" si="392"/>
        <v>22.391796032011257</v>
      </c>
      <c r="DO263" s="50">
        <f t="shared" si="393"/>
        <v>7.9863649666918626</v>
      </c>
      <c r="DP263" s="50">
        <f t="shared" si="394"/>
        <v>25.007356976976318</v>
      </c>
    </row>
    <row r="264" spans="1:120" ht="20.100000000000001" customHeight="1" x14ac:dyDescent="0.25">
      <c r="A264" s="30">
        <f t="shared" si="395"/>
        <v>263</v>
      </c>
      <c r="B264" s="49" t="s">
        <v>274</v>
      </c>
      <c r="C264" s="54" t="s">
        <v>2</v>
      </c>
      <c r="D264" s="32">
        <v>4916814.2699999996</v>
      </c>
      <c r="E264" s="32">
        <v>5182056.55</v>
      </c>
      <c r="F264" s="32">
        <v>5225582.76</v>
      </c>
      <c r="G264" s="32">
        <v>2331396.1</v>
      </c>
      <c r="H264" s="32">
        <v>1670018.52</v>
      </c>
      <c r="I264" s="32">
        <v>1476519.73</v>
      </c>
      <c r="J264" s="32">
        <v>1635181.17</v>
      </c>
      <c r="K264" s="32">
        <v>52517.69</v>
      </c>
      <c r="L264" s="32">
        <v>696214.93</v>
      </c>
      <c r="M264" s="32">
        <v>3845435.9</v>
      </c>
      <c r="N264" s="32">
        <v>482862.19</v>
      </c>
      <c r="O264" s="32">
        <v>87105.01</v>
      </c>
      <c r="P264" s="32">
        <v>65180.77</v>
      </c>
      <c r="Q264" s="32">
        <v>140707.65</v>
      </c>
      <c r="R264" s="32">
        <v>744395.69</v>
      </c>
      <c r="S264" s="32">
        <v>1000397.79</v>
      </c>
      <c r="T264" s="32">
        <v>437252.33</v>
      </c>
      <c r="U264" s="32">
        <v>3807071</v>
      </c>
      <c r="V264" s="32">
        <v>2292398.84</v>
      </c>
      <c r="W264" s="32">
        <v>1726869.6</v>
      </c>
      <c r="X264" s="32">
        <v>1419786.89</v>
      </c>
      <c r="Y264" s="32">
        <v>1637501.6</v>
      </c>
      <c r="Z264" s="32">
        <v>67858.600000000006</v>
      </c>
      <c r="AA264" s="32">
        <v>654897.24</v>
      </c>
      <c r="AB264" s="32">
        <v>4036505.35</v>
      </c>
      <c r="AC264" s="32">
        <v>483836.37</v>
      </c>
      <c r="AD264" s="32">
        <v>113542.96</v>
      </c>
      <c r="AE264" s="32">
        <v>94037.84</v>
      </c>
      <c r="AF264" s="32">
        <v>178571.58</v>
      </c>
      <c r="AG264" s="32">
        <v>704853.92</v>
      </c>
      <c r="AH264" s="32">
        <v>972508.55</v>
      </c>
      <c r="AI264" s="32">
        <v>422298.26</v>
      </c>
      <c r="AJ264" s="32">
        <v>3921036.52</v>
      </c>
      <c r="AK264" s="32">
        <v>2397118.69</v>
      </c>
      <c r="AL264" s="32">
        <v>1876914.52</v>
      </c>
      <c r="AM264" s="32">
        <v>1536219.37</v>
      </c>
      <c r="AN264" s="32">
        <v>1810080.05</v>
      </c>
      <c r="AO264" s="32">
        <v>191517.01</v>
      </c>
      <c r="AP264" s="32">
        <v>587038.64</v>
      </c>
      <c r="AQ264" s="32">
        <v>4013679.32</v>
      </c>
      <c r="AR264" s="32">
        <v>446121.86</v>
      </c>
      <c r="AS264" s="32">
        <v>263787.84000000003</v>
      </c>
      <c r="AT264" s="32">
        <v>254825.26</v>
      </c>
      <c r="AU264" s="32">
        <v>341141.72</v>
      </c>
      <c r="AV264" s="32">
        <v>742133.07</v>
      </c>
      <c r="AW264" s="32">
        <v>1068093.98</v>
      </c>
      <c r="AX264" s="32">
        <v>426695.11</v>
      </c>
      <c r="AY264" s="32">
        <v>4243586.79</v>
      </c>
      <c r="AZ264" s="30">
        <v>19</v>
      </c>
      <c r="BA264" s="30">
        <v>21</v>
      </c>
      <c r="BB264" s="30">
        <v>21</v>
      </c>
      <c r="BC264" s="50">
        <f t="shared" si="329"/>
        <v>29.862575904626421</v>
      </c>
      <c r="BD264" s="50">
        <f t="shared" si="330"/>
        <v>28.568206743639777</v>
      </c>
      <c r="BE264" s="50">
        <f t="shared" si="331"/>
        <v>24.489343913129307</v>
      </c>
      <c r="BF264" s="50">
        <f t="shared" si="332"/>
        <v>42.577235035063424</v>
      </c>
      <c r="BG264" s="50">
        <f t="shared" si="333"/>
        <v>39.993685502353095</v>
      </c>
      <c r="BH264" s="50">
        <f t="shared" si="334"/>
        <v>32.431639694609089</v>
      </c>
      <c r="BI264" s="50">
        <f t="shared" si="335"/>
        <v>70.137424095373575</v>
      </c>
      <c r="BJ264" s="50">
        <f t="shared" si="336"/>
        <v>71.431793256360237</v>
      </c>
      <c r="BK264" s="50">
        <f t="shared" si="337"/>
        <v>75.510656086870696</v>
      </c>
      <c r="BL264" s="50">
        <f t="shared" si="338"/>
        <v>90.297011553771739</v>
      </c>
      <c r="BM264" s="50">
        <f t="shared" si="339"/>
        <v>86.704458181903448</v>
      </c>
      <c r="BN264" s="50">
        <f t="shared" si="340"/>
        <v>84.870244827017459</v>
      </c>
      <c r="BO264" s="50">
        <f t="shared" si="341"/>
        <v>0.63331997938917373</v>
      </c>
      <c r="BP264" s="50">
        <f t="shared" si="342"/>
        <v>0.61934549312544585</v>
      </c>
      <c r="BQ264" s="50">
        <f t="shared" si="343"/>
        <v>0.64086078691414328</v>
      </c>
      <c r="BR264" s="50">
        <f t="shared" si="344"/>
        <v>0.81440422783004285</v>
      </c>
      <c r="BS264" s="50">
        <f t="shared" si="345"/>
        <v>0.75050225933761283</v>
      </c>
      <c r="BT264" s="50">
        <f t="shared" si="346"/>
        <v>0.68189000311906411</v>
      </c>
      <c r="BU264" s="50">
        <f t="shared" si="347"/>
        <v>2.3486729450056463</v>
      </c>
      <c r="BV264" s="50">
        <f t="shared" si="348"/>
        <v>2.5003947184141442</v>
      </c>
      <c r="BW264" s="50">
        <f t="shared" si="349"/>
        <v>3.0834087003199655</v>
      </c>
      <c r="BX264" s="50">
        <f t="shared" si="350"/>
        <v>2.1089570622512404</v>
      </c>
      <c r="BY264" s="50">
        <f t="shared" si="351"/>
        <v>2.2605388118238623</v>
      </c>
      <c r="BZ264" s="50">
        <f t="shared" si="352"/>
        <v>2.1799432718118767</v>
      </c>
      <c r="CA264" s="50">
        <f t="shared" si="353"/>
        <v>1.1310505955785637</v>
      </c>
      <c r="CB264" s="50">
        <f t="shared" si="354"/>
        <v>1.216287889515588</v>
      </c>
      <c r="CC264" s="50">
        <f t="shared" si="355"/>
        <v>1.2217750645859906</v>
      </c>
      <c r="CD264" s="50">
        <f t="shared" si="356"/>
        <v>44.927039314041465</v>
      </c>
      <c r="CE264" s="50">
        <f t="shared" si="357"/>
        <v>40.363119566898845</v>
      </c>
      <c r="CF264" s="50">
        <f t="shared" si="358"/>
        <v>42.143908198662082</v>
      </c>
      <c r="CG264" s="50">
        <f t="shared" si="359"/>
        <v>69.944249712393741</v>
      </c>
      <c r="CH264" s="50">
        <f t="shared" si="360"/>
        <v>66.444322205599278</v>
      </c>
      <c r="CI264" s="50">
        <f t="shared" si="361"/>
        <v>67.866292534135113</v>
      </c>
      <c r="CJ264" s="50">
        <f t="shared" si="362"/>
        <v>3.7361737887440056</v>
      </c>
      <c r="CK264" s="50">
        <f t="shared" si="363"/>
        <v>4.9530194318192908</v>
      </c>
      <c r="CL264" s="50">
        <f t="shared" si="364"/>
        <v>11.004371252055108</v>
      </c>
      <c r="CM264" s="50">
        <f t="shared" si="365"/>
        <v>7.5433156827016044</v>
      </c>
      <c r="CN264" s="50">
        <f t="shared" si="366"/>
        <v>10.361717206198641</v>
      </c>
      <c r="CO264" s="50">
        <f t="shared" si="367"/>
        <v>32.624259622841862</v>
      </c>
      <c r="CP264" s="50">
        <f t="shared" si="368"/>
        <v>27.861038328580634</v>
      </c>
      <c r="CQ264" s="50">
        <f t="shared" si="369"/>
        <v>21.790092347742878</v>
      </c>
      <c r="CR264" s="50">
        <f t="shared" si="370"/>
        <v>28.379776580749478</v>
      </c>
      <c r="CS264" s="50">
        <f t="shared" si="371"/>
        <v>22.106111520531357</v>
      </c>
      <c r="CT264" s="50">
        <f t="shared" si="372"/>
        <v>30.19432653628143</v>
      </c>
      <c r="CU264" s="50">
        <f t="shared" si="373"/>
        <v>23.191737566127458</v>
      </c>
      <c r="CV264" s="50">
        <f t="shared" si="374"/>
        <v>1.7715741375766876</v>
      </c>
      <c r="CW264" s="50">
        <f t="shared" si="375"/>
        <v>2.1910791382622024</v>
      </c>
      <c r="CX264" s="50">
        <f t="shared" si="376"/>
        <v>5.0480080809207211</v>
      </c>
      <c r="CY264" s="50">
        <f t="shared" si="377"/>
        <v>1.0681243406007281</v>
      </c>
      <c r="CZ264" s="50">
        <f t="shared" si="378"/>
        <v>1.3094916920580499</v>
      </c>
      <c r="DA264" s="50">
        <f t="shared" si="379"/>
        <v>3.6649885533532345</v>
      </c>
      <c r="DB264" s="33">
        <f t="shared" si="380"/>
        <v>258779.6984210526</v>
      </c>
      <c r="DC264" s="33">
        <f t="shared" si="381"/>
        <v>246764.59761904762</v>
      </c>
      <c r="DD264" s="33">
        <f t="shared" si="382"/>
        <v>248837.27428571429</v>
      </c>
      <c r="DE264" s="33">
        <f t="shared" si="383"/>
        <v>25413.799473684212</v>
      </c>
      <c r="DF264" s="33">
        <f t="shared" si="384"/>
        <v>23039.827142857142</v>
      </c>
      <c r="DG264" s="33">
        <f t="shared" si="385"/>
        <v>21243.898095238095</v>
      </c>
      <c r="DH264" s="50">
        <f t="shared" si="386"/>
        <v>9.8206310729731925</v>
      </c>
      <c r="DI264" s="50">
        <f t="shared" si="387"/>
        <v>9.3367636059471408</v>
      </c>
      <c r="DJ264" s="50">
        <f t="shared" si="388"/>
        <v>8.537265229342573</v>
      </c>
      <c r="DK264" s="50">
        <f t="shared" si="389"/>
        <v>2.8617645953911537</v>
      </c>
      <c r="DL264" s="50">
        <f t="shared" si="390"/>
        <v>3.4459596933576497</v>
      </c>
      <c r="DM264" s="50">
        <f t="shared" si="391"/>
        <v>6.5283000129922346</v>
      </c>
      <c r="DN264" s="50">
        <f t="shared" si="392"/>
        <v>19.427631799992536</v>
      </c>
      <c r="DO264" s="50">
        <f t="shared" si="393"/>
        <v>27.839048621278405</v>
      </c>
      <c r="DP264" s="50">
        <f t="shared" si="394"/>
        <v>24.843789034101249</v>
      </c>
    </row>
    <row r="265" spans="1:120" ht="20.100000000000001" customHeight="1" x14ac:dyDescent="0.25">
      <c r="A265" s="30">
        <f t="shared" si="395"/>
        <v>264</v>
      </c>
      <c r="B265" s="49" t="s">
        <v>275</v>
      </c>
      <c r="C265" s="54" t="s">
        <v>11</v>
      </c>
      <c r="D265" s="32">
        <v>4872969.9400000004</v>
      </c>
      <c r="E265" s="32">
        <v>4989483.4400000004</v>
      </c>
      <c r="F265" s="32">
        <v>4520551.68</v>
      </c>
      <c r="G265" s="32">
        <v>5667637.8799999999</v>
      </c>
      <c r="H265" s="32">
        <v>5515995.6200000001</v>
      </c>
      <c r="I265" s="32">
        <v>2520829.17</v>
      </c>
      <c r="J265" s="32">
        <v>4040169.29</v>
      </c>
      <c r="K265" s="32">
        <v>5218.71</v>
      </c>
      <c r="L265" s="32">
        <v>1627468.59</v>
      </c>
      <c r="M265" s="32">
        <v>3335715.37</v>
      </c>
      <c r="N265" s="32">
        <v>970184.04</v>
      </c>
      <c r="O265" s="32">
        <v>83130.570000000007</v>
      </c>
      <c r="P265" s="32">
        <v>11391.33</v>
      </c>
      <c r="Q265" s="32">
        <v>124211.16</v>
      </c>
      <c r="R265" s="32">
        <v>1103443.95</v>
      </c>
      <c r="S265" s="32">
        <v>1437584.63</v>
      </c>
      <c r="T265" s="32">
        <v>413630.71999999997</v>
      </c>
      <c r="U265" s="32">
        <v>3281246.71</v>
      </c>
      <c r="V265" s="32">
        <v>5903061.7400000002</v>
      </c>
      <c r="W265" s="32">
        <v>5718686.3899999997</v>
      </c>
      <c r="X265" s="32">
        <v>2714611.53</v>
      </c>
      <c r="Y265" s="32">
        <v>4280811.8600000003</v>
      </c>
      <c r="Z265" s="32">
        <v>177.86</v>
      </c>
      <c r="AA265" s="32">
        <v>1622249.88</v>
      </c>
      <c r="AB265" s="32">
        <v>3581068.36</v>
      </c>
      <c r="AC265" s="32">
        <v>847128.63</v>
      </c>
      <c r="AD265" s="32">
        <v>73624.710000000006</v>
      </c>
      <c r="AE265" s="32">
        <v>5693.02</v>
      </c>
      <c r="AF265" s="32">
        <v>121127.09</v>
      </c>
      <c r="AG265" s="32">
        <v>1272518.94</v>
      </c>
      <c r="AH265" s="32">
        <v>1303062.02</v>
      </c>
      <c r="AI265" s="32">
        <v>402338.56</v>
      </c>
      <c r="AJ265" s="32">
        <v>3557275.24</v>
      </c>
      <c r="AK265" s="32">
        <v>5742764.7800000003</v>
      </c>
      <c r="AL265" s="32">
        <v>5570472.5</v>
      </c>
      <c r="AM265" s="32">
        <v>2262980.77</v>
      </c>
      <c r="AN265" s="32">
        <v>4119518.02</v>
      </c>
      <c r="AO265" s="32">
        <v>168068.42</v>
      </c>
      <c r="AP265" s="32">
        <v>1623246.76</v>
      </c>
      <c r="AQ265" s="32">
        <v>3094018.75</v>
      </c>
      <c r="AR265" s="32">
        <v>795737.53</v>
      </c>
      <c r="AS265" s="32">
        <v>231772.58</v>
      </c>
      <c r="AT265" s="32">
        <v>203835.19</v>
      </c>
      <c r="AU265" s="32">
        <v>276957.24</v>
      </c>
      <c r="AV265" s="32">
        <v>1110278.24</v>
      </c>
      <c r="AW265" s="32">
        <v>1124902.31</v>
      </c>
      <c r="AX265" s="32">
        <v>340679.33</v>
      </c>
      <c r="AY265" s="32">
        <v>3347293.31</v>
      </c>
      <c r="AZ265" s="30">
        <v>42</v>
      </c>
      <c r="BA265" s="30">
        <v>41</v>
      </c>
      <c r="BB265" s="30">
        <v>39</v>
      </c>
      <c r="BC265" s="50">
        <f t="shared" si="329"/>
        <v>28.715112441163939</v>
      </c>
      <c r="BD265" s="50">
        <f t="shared" si="330"/>
        <v>27.481499456585386</v>
      </c>
      <c r="BE265" s="50">
        <f t="shared" si="331"/>
        <v>28.265945449362455</v>
      </c>
      <c r="BF265" s="50">
        <f t="shared" si="332"/>
        <v>40.282188026828948</v>
      </c>
      <c r="BG265" s="50">
        <f t="shared" si="333"/>
        <v>37.895846233242303</v>
      </c>
      <c r="BH265" s="50">
        <f t="shared" si="334"/>
        <v>39.403802874978076</v>
      </c>
      <c r="BI265" s="50">
        <f t="shared" si="335"/>
        <v>71.284887558836061</v>
      </c>
      <c r="BJ265" s="50">
        <f t="shared" si="336"/>
        <v>72.518500543414603</v>
      </c>
      <c r="BK265" s="50">
        <f t="shared" si="337"/>
        <v>71.734054550637538</v>
      </c>
      <c r="BL265" s="50">
        <f t="shared" si="338"/>
        <v>62.394147102682417</v>
      </c>
      <c r="BM265" s="50">
        <f t="shared" si="339"/>
        <v>63.413474331011585</v>
      </c>
      <c r="BN265" s="50">
        <f t="shared" si="340"/>
        <v>54.933144096308631</v>
      </c>
      <c r="BO265" s="50">
        <f t="shared" si="341"/>
        <v>0.44477597605441932</v>
      </c>
      <c r="BP265" s="50">
        <f t="shared" si="342"/>
        <v>0.45986500727332724</v>
      </c>
      <c r="BQ265" s="50">
        <f t="shared" si="343"/>
        <v>0.39405771552426355</v>
      </c>
      <c r="BR265" s="50">
        <f t="shared" si="344"/>
        <v>0.51718065506434929</v>
      </c>
      <c r="BS265" s="50">
        <f t="shared" si="345"/>
        <v>0.50878946608985931</v>
      </c>
      <c r="BT265" s="50">
        <f t="shared" si="346"/>
        <v>0.46647917092992214</v>
      </c>
      <c r="BU265" s="50">
        <f t="shared" si="347"/>
        <v>2.4824867987160353</v>
      </c>
      <c r="BV265" s="50">
        <f t="shared" si="348"/>
        <v>2.6388116360964076</v>
      </c>
      <c r="BW265" s="50">
        <f t="shared" si="349"/>
        <v>2.5378261158519115</v>
      </c>
      <c r="BX265" s="50">
        <f t="shared" si="350"/>
        <v>0.85978851210585816</v>
      </c>
      <c r="BY265" s="50">
        <f t="shared" si="351"/>
        <v>0.84523653313509139</v>
      </c>
      <c r="BZ265" s="50">
        <f t="shared" si="352"/>
        <v>0.78717340047488404</v>
      </c>
      <c r="CA265" s="50">
        <f t="shared" si="353"/>
        <v>2.1881671656473256</v>
      </c>
      <c r="CB265" s="50">
        <f t="shared" si="354"/>
        <v>2.1066315849619928</v>
      </c>
      <c r="CC265" s="50">
        <f t="shared" si="355"/>
        <v>2.4615642226601864</v>
      </c>
      <c r="CD265" s="50">
        <f t="shared" si="356"/>
        <v>67.196135708205063</v>
      </c>
      <c r="CE265" s="50">
        <f t="shared" si="357"/>
        <v>75.682666064603708</v>
      </c>
      <c r="CF265" s="50">
        <f t="shared" si="358"/>
        <v>72.883319200746442</v>
      </c>
      <c r="CG265" s="50">
        <f t="shared" si="359"/>
        <v>115.4572310217393</v>
      </c>
      <c r="CH265" s="50">
        <f t="shared" si="360"/>
        <v>97.656242620166481</v>
      </c>
      <c r="CI265" s="50">
        <f t="shared" si="361"/>
        <v>90.513815228762411</v>
      </c>
      <c r="CJ265" s="50">
        <f t="shared" si="362"/>
        <v>1.4667586701922462</v>
      </c>
      <c r="CK265" s="50">
        <f t="shared" si="363"/>
        <v>1.2472292048227842</v>
      </c>
      <c r="CL265" s="50">
        <f t="shared" si="364"/>
        <v>4.0359058550888438</v>
      </c>
      <c r="CM265" s="50">
        <f t="shared" si="365"/>
        <v>0.32066425318844399</v>
      </c>
      <c r="CN265" s="50">
        <f t="shared" si="366"/>
        <v>1.0963785677703364E-2</v>
      </c>
      <c r="CO265" s="50">
        <f t="shared" si="367"/>
        <v>10.353842936362923</v>
      </c>
      <c r="CP265" s="50">
        <f t="shared" si="368"/>
        <v>46.084704463258817</v>
      </c>
      <c r="CQ265" s="50">
        <f t="shared" si="369"/>
        <v>31.546563777900101</v>
      </c>
      <c r="CR265" s="50">
        <f t="shared" si="370"/>
        <v>39.329466472402125</v>
      </c>
      <c r="CS265" s="50">
        <f t="shared" si="371"/>
        <v>28.227673203781599</v>
      </c>
      <c r="CT265" s="50">
        <f t="shared" si="372"/>
        <v>46.106150132412729</v>
      </c>
      <c r="CU265" s="50">
        <f t="shared" si="373"/>
        <v>31.556611470925599</v>
      </c>
      <c r="CV265" s="50">
        <f t="shared" si="374"/>
        <v>1.7059528588021622</v>
      </c>
      <c r="CW265" s="50">
        <f t="shared" si="375"/>
        <v>1.475597842649619</v>
      </c>
      <c r="CX265" s="50">
        <f t="shared" si="376"/>
        <v>5.1270861701552324</v>
      </c>
      <c r="CY265" s="50">
        <f t="shared" si="377"/>
        <v>0.10709505833725705</v>
      </c>
      <c r="CZ265" s="50">
        <f t="shared" si="378"/>
        <v>3.5646976713886035E-3</v>
      </c>
      <c r="DA265" s="50">
        <f t="shared" si="379"/>
        <v>3.7178740980569884</v>
      </c>
      <c r="DB265" s="33">
        <f t="shared" si="380"/>
        <v>116023.09380952382</v>
      </c>
      <c r="DC265" s="33">
        <f t="shared" si="381"/>
        <v>121694.7180487805</v>
      </c>
      <c r="DD265" s="33">
        <f t="shared" si="382"/>
        <v>115911.58153846153</v>
      </c>
      <c r="DE265" s="33">
        <f t="shared" si="383"/>
        <v>23099.620000000003</v>
      </c>
      <c r="DF265" s="33">
        <f t="shared" si="384"/>
        <v>20661.673902439026</v>
      </c>
      <c r="DG265" s="33">
        <f t="shared" si="385"/>
        <v>20403.526410256411</v>
      </c>
      <c r="DH265" s="50">
        <f t="shared" si="386"/>
        <v>19.909501842730432</v>
      </c>
      <c r="DI265" s="50">
        <f t="shared" si="387"/>
        <v>16.978283226850433</v>
      </c>
      <c r="DJ265" s="50">
        <f t="shared" si="388"/>
        <v>17.60266415093832</v>
      </c>
      <c r="DK265" s="50">
        <f t="shared" si="389"/>
        <v>2.5489826846746357</v>
      </c>
      <c r="DL265" s="50">
        <f t="shared" si="390"/>
        <v>2.4276479009618677</v>
      </c>
      <c r="DM265" s="50">
        <f t="shared" si="391"/>
        <v>6.1266247928394444</v>
      </c>
      <c r="DN265" s="50">
        <f t="shared" si="392"/>
        <v>54.187000113244025</v>
      </c>
      <c r="DO265" s="50">
        <f t="shared" si="393"/>
        <v>96.875823376696374</v>
      </c>
      <c r="DP265" s="50">
        <f t="shared" si="394"/>
        <v>17.546906400214795</v>
      </c>
    </row>
    <row r="266" spans="1:120" ht="20.100000000000001" customHeight="1" x14ac:dyDescent="0.25">
      <c r="A266" s="30">
        <f t="shared" si="395"/>
        <v>265</v>
      </c>
      <c r="B266" s="49" t="s">
        <v>276</v>
      </c>
      <c r="C266" s="54" t="s">
        <v>11</v>
      </c>
      <c r="D266" s="32">
        <v>4872037.66</v>
      </c>
      <c r="E266" s="32">
        <v>5109386.0599999996</v>
      </c>
      <c r="F266" s="32">
        <v>5367891.38</v>
      </c>
      <c r="G266" s="32">
        <v>5545236.8899999997</v>
      </c>
      <c r="H266" s="32">
        <v>3358616.63</v>
      </c>
      <c r="I266" s="32">
        <v>2021469.16</v>
      </c>
      <c r="J266" s="32">
        <v>2792432.04</v>
      </c>
      <c r="K266" s="32">
        <v>175040.07</v>
      </c>
      <c r="L266" s="32">
        <v>2752804.85</v>
      </c>
      <c r="M266" s="32">
        <v>3408937.58</v>
      </c>
      <c r="N266" s="32">
        <v>639242.25</v>
      </c>
      <c r="O266" s="32">
        <v>402496.46</v>
      </c>
      <c r="P266" s="32">
        <v>268969.44</v>
      </c>
      <c r="Q266" s="32">
        <v>475177.77</v>
      </c>
      <c r="R266" s="32">
        <v>1270919.22</v>
      </c>
      <c r="S266" s="32">
        <v>1267698.52</v>
      </c>
      <c r="T266" s="32">
        <v>339992.75</v>
      </c>
      <c r="U266" s="32">
        <v>3345802.73</v>
      </c>
      <c r="V266" s="32">
        <v>5982772.7199999997</v>
      </c>
      <c r="W266" s="32">
        <v>3895199.36</v>
      </c>
      <c r="X266" s="32">
        <v>2554709.21</v>
      </c>
      <c r="Y266" s="32">
        <v>3110197.94</v>
      </c>
      <c r="Z266" s="32">
        <v>212714.96</v>
      </c>
      <c r="AA266" s="32">
        <v>2872574.78</v>
      </c>
      <c r="AB266" s="32">
        <v>3637169.9</v>
      </c>
      <c r="AC266" s="32">
        <v>615141.1</v>
      </c>
      <c r="AD266" s="32">
        <v>433172.51</v>
      </c>
      <c r="AE266" s="32">
        <v>312052.15999999997</v>
      </c>
      <c r="AF266" s="32">
        <v>506935.35</v>
      </c>
      <c r="AG266" s="32">
        <v>1266282.82</v>
      </c>
      <c r="AH266" s="32">
        <v>1273990.96</v>
      </c>
      <c r="AI266" s="32">
        <v>344081.28</v>
      </c>
      <c r="AJ266" s="32">
        <v>3188416.02</v>
      </c>
      <c r="AK266" s="32">
        <v>6629068.4400000004</v>
      </c>
      <c r="AL266" s="32">
        <v>4498476.95</v>
      </c>
      <c r="AM266" s="32">
        <v>2849584.2</v>
      </c>
      <c r="AN266" s="32">
        <v>3685788.62</v>
      </c>
      <c r="AO266" s="32">
        <v>453874.42</v>
      </c>
      <c r="AP266" s="32">
        <v>2943279.82</v>
      </c>
      <c r="AQ266" s="32">
        <v>3752207.86</v>
      </c>
      <c r="AR266" s="32">
        <v>555318.74</v>
      </c>
      <c r="AS266" s="32">
        <v>700814.01</v>
      </c>
      <c r="AT266" s="32">
        <v>613438.69999999995</v>
      </c>
      <c r="AU266" s="32">
        <v>760360.67</v>
      </c>
      <c r="AV266" s="32">
        <v>1311288.0900000001</v>
      </c>
      <c r="AW266" s="32">
        <v>1589993.74</v>
      </c>
      <c r="AX266" s="32">
        <v>292645.11</v>
      </c>
      <c r="AY266" s="32">
        <v>4129206.72</v>
      </c>
      <c r="AZ266" s="30">
        <v>13</v>
      </c>
      <c r="BA266" s="30">
        <v>13</v>
      </c>
      <c r="BB266" s="30">
        <v>14</v>
      </c>
      <c r="BC266" s="50">
        <f t="shared" si="329"/>
        <v>49.642691639815595</v>
      </c>
      <c r="BD266" s="50">
        <f t="shared" si="330"/>
        <v>48.014105072004135</v>
      </c>
      <c r="BE266" s="50">
        <f t="shared" si="331"/>
        <v>44.399599229360192</v>
      </c>
      <c r="BF266" s="50">
        <f t="shared" si="332"/>
        <v>98.580907630611492</v>
      </c>
      <c r="BG266" s="50">
        <f t="shared" si="333"/>
        <v>92.359870188840773</v>
      </c>
      <c r="BH266" s="50">
        <f t="shared" si="334"/>
        <v>79.854818695489911</v>
      </c>
      <c r="BI266" s="50">
        <f t="shared" si="335"/>
        <v>50.357308360184419</v>
      </c>
      <c r="BJ266" s="50">
        <f t="shared" si="336"/>
        <v>51.985894927995858</v>
      </c>
      <c r="BK266" s="50">
        <f t="shared" si="337"/>
        <v>55.600400770639801</v>
      </c>
      <c r="BL266" s="50">
        <f t="shared" si="338"/>
        <v>72.390988609341406</v>
      </c>
      <c r="BM266" s="50">
        <f t="shared" si="339"/>
        <v>82.139762783072257</v>
      </c>
      <c r="BN266" s="50">
        <f t="shared" si="340"/>
        <v>77.312740739863699</v>
      </c>
      <c r="BO266" s="50">
        <f t="shared" si="341"/>
        <v>0.36454153358992025</v>
      </c>
      <c r="BP266" s="50">
        <f t="shared" si="342"/>
        <v>0.42701090774512995</v>
      </c>
      <c r="BQ266" s="50">
        <f t="shared" si="343"/>
        <v>0.42986193698129932</v>
      </c>
      <c r="BR266" s="50">
        <f t="shared" si="344"/>
        <v>0.78121064182627031</v>
      </c>
      <c r="BS266" s="50">
        <f t="shared" si="345"/>
        <v>0.83795844844193101</v>
      </c>
      <c r="BT266" s="50">
        <f t="shared" si="346"/>
        <v>0.77875171137107335</v>
      </c>
      <c r="BU266" s="50">
        <f t="shared" si="347"/>
        <v>1.0143952049488725</v>
      </c>
      <c r="BV266" s="50">
        <f t="shared" si="348"/>
        <v>1.0827213138729848</v>
      </c>
      <c r="BW266" s="50">
        <f t="shared" si="349"/>
        <v>1.2522725820883724</v>
      </c>
      <c r="BX266" s="50">
        <f t="shared" si="350"/>
        <v>0.87859865261770642</v>
      </c>
      <c r="BY266" s="50">
        <f t="shared" si="351"/>
        <v>0.85401640662692591</v>
      </c>
      <c r="BZ266" s="50">
        <f t="shared" si="352"/>
        <v>0.80975048433803765</v>
      </c>
      <c r="CA266" s="50">
        <f t="shared" si="353"/>
        <v>1.6614730990998645</v>
      </c>
      <c r="CB266" s="50">
        <f t="shared" si="354"/>
        <v>1.524713397811722</v>
      </c>
      <c r="CC266" s="50">
        <f t="shared" si="355"/>
        <v>1.57864328065828</v>
      </c>
      <c r="CD266" s="50">
        <f t="shared" si="356"/>
        <v>77.409642881507125</v>
      </c>
      <c r="CE266" s="50">
        <f t="shared" si="357"/>
        <v>73.544423669843198</v>
      </c>
      <c r="CF266" s="50">
        <f t="shared" si="358"/>
        <v>72.490676122400387</v>
      </c>
      <c r="CG266" s="50">
        <f t="shared" si="359"/>
        <v>102.06398082266678</v>
      </c>
      <c r="CH266" s="50">
        <f t="shared" si="360"/>
        <v>107.02180238537754</v>
      </c>
      <c r="CI266" s="50">
        <f t="shared" si="361"/>
        <v>106.70357777465522</v>
      </c>
      <c r="CJ266" s="50">
        <f t="shared" si="362"/>
        <v>7.258417773383889</v>
      </c>
      <c r="CK266" s="50">
        <f t="shared" si="363"/>
        <v>7.2403303664191343</v>
      </c>
      <c r="CL266" s="50">
        <f t="shared" si="364"/>
        <v>10.57183247304051</v>
      </c>
      <c r="CM266" s="50">
        <f t="shared" si="365"/>
        <v>6.3586080211969982</v>
      </c>
      <c r="CN266" s="50">
        <f t="shared" si="366"/>
        <v>7.4050277639769586</v>
      </c>
      <c r="CO266" s="50">
        <f t="shared" si="367"/>
        <v>15.42070233743525</v>
      </c>
      <c r="CP266" s="50">
        <f t="shared" si="368"/>
        <v>42.91953271846063</v>
      </c>
      <c r="CQ266" s="50">
        <f t="shared" si="369"/>
        <v>30.030557686616898</v>
      </c>
      <c r="CR266" s="50">
        <f t="shared" si="370"/>
        <v>40.476969745075692</v>
      </c>
      <c r="CS266" s="50">
        <f t="shared" si="371"/>
        <v>28.813954215078429</v>
      </c>
      <c r="CT266" s="50">
        <f t="shared" si="372"/>
        <v>43.059542015883949</v>
      </c>
      <c r="CU266" s="50">
        <f t="shared" si="373"/>
        <v>30.099035275188452</v>
      </c>
      <c r="CV266" s="50">
        <f t="shared" si="374"/>
        <v>8.2613577334293442</v>
      </c>
      <c r="CW266" s="50">
        <f t="shared" si="375"/>
        <v>8.4779757276748047</v>
      </c>
      <c r="CX266" s="50">
        <f t="shared" si="376"/>
        <v>13.055666748606972</v>
      </c>
      <c r="CY266" s="50">
        <f t="shared" si="377"/>
        <v>3.5927487062979719</v>
      </c>
      <c r="CZ266" s="50">
        <f t="shared" si="378"/>
        <v>4.1632195630173232</v>
      </c>
      <c r="DA266" s="50">
        <f t="shared" si="379"/>
        <v>8.4553577535318905</v>
      </c>
      <c r="DB266" s="33">
        <f t="shared" si="380"/>
        <v>374772.12769230769</v>
      </c>
      <c r="DC266" s="33">
        <f t="shared" si="381"/>
        <v>393029.69692307687</v>
      </c>
      <c r="DD266" s="33">
        <f t="shared" si="382"/>
        <v>383420.81285714282</v>
      </c>
      <c r="DE266" s="33">
        <f t="shared" si="383"/>
        <v>49172.480769230766</v>
      </c>
      <c r="DF266" s="33">
        <f t="shared" si="384"/>
        <v>47318.546153846153</v>
      </c>
      <c r="DG266" s="33">
        <f t="shared" si="385"/>
        <v>39665.624285714286</v>
      </c>
      <c r="DH266" s="50">
        <f t="shared" si="386"/>
        <v>13.120634416442503</v>
      </c>
      <c r="DI266" s="50">
        <f t="shared" si="387"/>
        <v>12.039432776782579</v>
      </c>
      <c r="DJ266" s="50">
        <f t="shared" si="388"/>
        <v>10.345193311270021</v>
      </c>
      <c r="DK266" s="50">
        <f t="shared" si="389"/>
        <v>9.7531629096643737</v>
      </c>
      <c r="DL266" s="50">
        <f t="shared" si="390"/>
        <v>9.9216489818348155</v>
      </c>
      <c r="DM266" s="50">
        <f t="shared" si="391"/>
        <v>14.164978688521824</v>
      </c>
      <c r="DN266" s="50">
        <f t="shared" si="392"/>
        <v>34.921948753732018</v>
      </c>
      <c r="DO266" s="50">
        <f t="shared" si="393"/>
        <v>31.833524241588329</v>
      </c>
      <c r="DP266" s="50">
        <f t="shared" si="394"/>
        <v>26.011446620501765</v>
      </c>
    </row>
    <row r="267" spans="1:120" ht="20.100000000000001" customHeight="1" x14ac:dyDescent="0.25">
      <c r="A267" s="30">
        <f t="shared" si="395"/>
        <v>266</v>
      </c>
      <c r="B267" s="49" t="s">
        <v>277</v>
      </c>
      <c r="C267" s="54" t="s">
        <v>11</v>
      </c>
      <c r="D267" s="32">
        <v>4853014.1100000003</v>
      </c>
      <c r="E267" s="32">
        <v>5065807.6500000004</v>
      </c>
      <c r="F267" s="32">
        <v>3828055.16</v>
      </c>
      <c r="G267" s="32">
        <v>3273697.3</v>
      </c>
      <c r="H267" s="32">
        <v>2951923.16</v>
      </c>
      <c r="I267" s="32">
        <v>1291704.82</v>
      </c>
      <c r="J267" s="32">
        <v>1320232.5</v>
      </c>
      <c r="K267" s="32">
        <v>145140.34</v>
      </c>
      <c r="L267" s="32">
        <v>1953464.8</v>
      </c>
      <c r="M267" s="32">
        <v>3426158.42</v>
      </c>
      <c r="N267" s="32">
        <v>148991.15</v>
      </c>
      <c r="O267" s="32">
        <v>188784.91</v>
      </c>
      <c r="P267" s="32">
        <v>185681.38</v>
      </c>
      <c r="Q267" s="32">
        <v>212280.61</v>
      </c>
      <c r="R267" s="32">
        <v>1622904.06</v>
      </c>
      <c r="S267" s="32">
        <v>1121610.46</v>
      </c>
      <c r="T267" s="32">
        <v>1079089.93</v>
      </c>
      <c r="U267" s="32">
        <v>3317584.9</v>
      </c>
      <c r="V267" s="32">
        <v>3439241.94</v>
      </c>
      <c r="W267" s="32">
        <v>3136165.59</v>
      </c>
      <c r="X267" s="32">
        <v>1605268.1</v>
      </c>
      <c r="Y267" s="32">
        <v>1630917.48</v>
      </c>
      <c r="Z267" s="32">
        <v>79600.740000000005</v>
      </c>
      <c r="AA267" s="32">
        <v>1808324.46</v>
      </c>
      <c r="AB267" s="32">
        <v>3458615.35</v>
      </c>
      <c r="AC267" s="32">
        <v>141324.07999999999</v>
      </c>
      <c r="AD267" s="32">
        <v>109473.42</v>
      </c>
      <c r="AE267" s="32">
        <v>105968.06</v>
      </c>
      <c r="AF267" s="32">
        <v>135056.88</v>
      </c>
      <c r="AG267" s="32">
        <v>1703805.94</v>
      </c>
      <c r="AH267" s="32">
        <v>1474305.73</v>
      </c>
      <c r="AI267" s="32">
        <v>1343752.81</v>
      </c>
      <c r="AJ267" s="32">
        <v>3491324.34</v>
      </c>
      <c r="AK267" s="32">
        <v>2917601.31</v>
      </c>
      <c r="AL267" s="32">
        <v>2621157.39</v>
      </c>
      <c r="AM267" s="32">
        <v>1162832.95</v>
      </c>
      <c r="AN267" s="32">
        <v>1188877.5900000001</v>
      </c>
      <c r="AO267" s="32">
        <v>108909.51</v>
      </c>
      <c r="AP267" s="32">
        <v>1728723.72</v>
      </c>
      <c r="AQ267" s="32">
        <v>2457460.59</v>
      </c>
      <c r="AR267" s="32">
        <v>138003.98000000001</v>
      </c>
      <c r="AS267" s="32">
        <v>144852.57</v>
      </c>
      <c r="AT267" s="32">
        <v>143121.29999999999</v>
      </c>
      <c r="AU267" s="32">
        <v>169578.64</v>
      </c>
      <c r="AV267" s="32">
        <v>1307708.58</v>
      </c>
      <c r="AW267" s="32">
        <v>1026908.64</v>
      </c>
      <c r="AX267" s="32">
        <v>1066080.46</v>
      </c>
      <c r="AY267" s="32">
        <v>2498258.0499999998</v>
      </c>
      <c r="AZ267" s="30">
        <v>5</v>
      </c>
      <c r="BA267" s="30">
        <v>5</v>
      </c>
      <c r="BB267" s="30">
        <v>5</v>
      </c>
      <c r="BC267" s="50">
        <f t="shared" si="329"/>
        <v>59.671515750707925</v>
      </c>
      <c r="BD267" s="50">
        <f t="shared" si="330"/>
        <v>52.579158185073773</v>
      </c>
      <c r="BE267" s="50">
        <f t="shared" si="331"/>
        <v>59.251540437510975</v>
      </c>
      <c r="BF267" s="50">
        <f t="shared" si="332"/>
        <v>147.96369578843121</v>
      </c>
      <c r="BG267" s="50">
        <f t="shared" si="333"/>
        <v>110.87774103690396</v>
      </c>
      <c r="BH267" s="50">
        <f t="shared" si="334"/>
        <v>145.40804995743926</v>
      </c>
      <c r="BI267" s="50">
        <f t="shared" si="335"/>
        <v>40.328484249292082</v>
      </c>
      <c r="BJ267" s="50">
        <f t="shared" si="336"/>
        <v>47.420841814926227</v>
      </c>
      <c r="BK267" s="50">
        <f t="shared" si="337"/>
        <v>40.748459562489025</v>
      </c>
      <c r="BL267" s="50">
        <f t="shared" si="338"/>
        <v>97.839192717949302</v>
      </c>
      <c r="BM267" s="50">
        <f t="shared" si="339"/>
        <v>98.427303630346771</v>
      </c>
      <c r="BN267" s="50">
        <f t="shared" si="340"/>
        <v>97.809308526035878</v>
      </c>
      <c r="BO267" s="50">
        <f t="shared" si="341"/>
        <v>0.39457063424892708</v>
      </c>
      <c r="BP267" s="50">
        <f t="shared" si="342"/>
        <v>0.46675055957243883</v>
      </c>
      <c r="BQ267" s="50">
        <f t="shared" si="343"/>
        <v>0.39855786533081861</v>
      </c>
      <c r="BR267" s="50">
        <f t="shared" si="344"/>
        <v>0.9856065649653728</v>
      </c>
      <c r="BS267" s="50">
        <f t="shared" si="345"/>
        <v>0.986014315231454</v>
      </c>
      <c r="BT267" s="50">
        <f t="shared" si="346"/>
        <v>0.98515779028520889</v>
      </c>
      <c r="BU267" s="50">
        <f t="shared" si="347"/>
        <v>0.67584145872503054</v>
      </c>
      <c r="BV267" s="50">
        <f t="shared" si="348"/>
        <v>0.90189427620748985</v>
      </c>
      <c r="BW267" s="50">
        <f t="shared" si="349"/>
        <v>0.68771983414446358</v>
      </c>
      <c r="BX267" s="50">
        <f t="shared" si="350"/>
        <v>1.482426035540916</v>
      </c>
      <c r="BY267" s="50">
        <f t="shared" si="351"/>
        <v>1.4729430898949785</v>
      </c>
      <c r="BZ267" s="50">
        <f t="shared" si="352"/>
        <v>1.3120556077622545</v>
      </c>
      <c r="CA267" s="50">
        <f t="shared" si="353"/>
        <v>2.285292362693204</v>
      </c>
      <c r="CB267" s="50">
        <f t="shared" si="354"/>
        <v>1.9536709101738206</v>
      </c>
      <c r="CC267" s="50">
        <f t="shared" si="355"/>
        <v>2.2541134476796518</v>
      </c>
      <c r="CD267" s="50">
        <f t="shared" si="356"/>
        <v>99.23595322485312</v>
      </c>
      <c r="CE267" s="50">
        <f t="shared" si="357"/>
        <v>99.806582603821667</v>
      </c>
      <c r="CF267" s="50">
        <f t="shared" si="358"/>
        <v>101.37258920029034</v>
      </c>
      <c r="CG267" s="50">
        <f t="shared" si="359"/>
        <v>75.701669370200619</v>
      </c>
      <c r="CH267" s="50">
        <f t="shared" si="360"/>
        <v>90.484022332743578</v>
      </c>
      <c r="CI267" s="50">
        <f t="shared" si="361"/>
        <v>85.494980584017839</v>
      </c>
      <c r="CJ267" s="50">
        <f t="shared" si="362"/>
        <v>5.7667185661911997</v>
      </c>
      <c r="CK267" s="50">
        <f t="shared" si="363"/>
        <v>3.1830683013827166</v>
      </c>
      <c r="CL267" s="50">
        <f t="shared" si="364"/>
        <v>4.9647828681568562</v>
      </c>
      <c r="CM267" s="50">
        <f t="shared" si="365"/>
        <v>7.4298927730870812</v>
      </c>
      <c r="CN267" s="50">
        <f t="shared" si="366"/>
        <v>4.4019058393978705</v>
      </c>
      <c r="CO267" s="50">
        <f t="shared" si="367"/>
        <v>6.2999951200993527</v>
      </c>
      <c r="CP267" s="50">
        <f t="shared" si="368"/>
        <v>41.645934457403186</v>
      </c>
      <c r="CQ267" s="50">
        <f t="shared" si="369"/>
        <v>29.401432958125074</v>
      </c>
      <c r="CR267" s="50">
        <f t="shared" si="370"/>
        <v>46.469240934815147</v>
      </c>
      <c r="CS267" s="50">
        <f t="shared" si="371"/>
        <v>31.726279619006064</v>
      </c>
      <c r="CT267" s="50">
        <f t="shared" si="372"/>
        <v>55.772799595536974</v>
      </c>
      <c r="CU267" s="50">
        <f t="shared" si="373"/>
        <v>35.803939930687946</v>
      </c>
      <c r="CV267" s="50">
        <f t="shared" si="374"/>
        <v>3.8900548343965147</v>
      </c>
      <c r="CW267" s="50">
        <f t="shared" si="375"/>
        <v>2.1610259915810266</v>
      </c>
      <c r="CX267" s="50">
        <f t="shared" si="376"/>
        <v>3.7839729038805179</v>
      </c>
      <c r="CY267" s="50">
        <f t="shared" si="377"/>
        <v>2.9907256956234152</v>
      </c>
      <c r="CZ267" s="50">
        <f t="shared" si="378"/>
        <v>1.571333645090137</v>
      </c>
      <c r="DA267" s="50">
        <f t="shared" si="379"/>
        <v>2.8450350229540575</v>
      </c>
      <c r="DB267" s="33">
        <f t="shared" si="380"/>
        <v>970602.82200000004</v>
      </c>
      <c r="DC267" s="33">
        <f t="shared" si="381"/>
        <v>1013161.53</v>
      </c>
      <c r="DD267" s="33">
        <f t="shared" si="382"/>
        <v>765611.03200000001</v>
      </c>
      <c r="DE267" s="33">
        <f t="shared" si="383"/>
        <v>29798.23</v>
      </c>
      <c r="DF267" s="33">
        <f t="shared" si="384"/>
        <v>28264.815999999999</v>
      </c>
      <c r="DG267" s="33">
        <f t="shared" si="385"/>
        <v>27600.796000000002</v>
      </c>
      <c r="DH267" s="50">
        <f t="shared" si="386"/>
        <v>3.0700745273538876</v>
      </c>
      <c r="DI267" s="50">
        <f t="shared" si="387"/>
        <v>2.789764036934959</v>
      </c>
      <c r="DJ267" s="50">
        <f t="shared" si="388"/>
        <v>3.6050676970913869</v>
      </c>
      <c r="DK267" s="50">
        <f t="shared" si="389"/>
        <v>4.3742013764719916</v>
      </c>
      <c r="DL267" s="50">
        <f t="shared" si="390"/>
        <v>2.6660483249892049</v>
      </c>
      <c r="DM267" s="50">
        <f t="shared" si="391"/>
        <v>4.4298901899835741</v>
      </c>
      <c r="DN267" s="50">
        <f t="shared" si="392"/>
        <v>21.833659357766518</v>
      </c>
      <c r="DO267" s="50">
        <f t="shared" si="393"/>
        <v>24.88232775045612</v>
      </c>
      <c r="DP267" s="50">
        <f t="shared" si="394"/>
        <v>23.904052017414596</v>
      </c>
    </row>
    <row r="268" spans="1:120" ht="20.100000000000001" customHeight="1" x14ac:dyDescent="0.25">
      <c r="A268" s="30">
        <f t="shared" si="395"/>
        <v>267</v>
      </c>
      <c r="B268" s="49" t="s">
        <v>278</v>
      </c>
      <c r="C268" s="54" t="s">
        <v>11</v>
      </c>
      <c r="D268" s="32">
        <v>4839079.78</v>
      </c>
      <c r="E268" s="32">
        <v>4400647.6500000004</v>
      </c>
      <c r="F268" s="32">
        <v>4230710.76</v>
      </c>
      <c r="G268" s="32">
        <v>2357419.16</v>
      </c>
      <c r="H268" s="32">
        <v>1976513.31</v>
      </c>
      <c r="I268" s="32">
        <v>897012.16</v>
      </c>
      <c r="J268" s="32">
        <v>1301854.19</v>
      </c>
      <c r="K268" s="32">
        <v>134573.22</v>
      </c>
      <c r="L268" s="32">
        <v>1055564.97</v>
      </c>
      <c r="M268" s="32">
        <v>3959789.39</v>
      </c>
      <c r="N268" s="32">
        <v>326099.8</v>
      </c>
      <c r="O268" s="32">
        <v>172803.37</v>
      </c>
      <c r="P268" s="32">
        <v>171157.83</v>
      </c>
      <c r="Q268" s="32">
        <v>284016.18</v>
      </c>
      <c r="R268" s="32">
        <v>745516.65</v>
      </c>
      <c r="S268" s="32">
        <v>740916.84</v>
      </c>
      <c r="T268" s="32">
        <v>246631.88</v>
      </c>
      <c r="U268" s="32">
        <v>4117293.96</v>
      </c>
      <c r="V268" s="32">
        <v>2052426</v>
      </c>
      <c r="W268" s="32">
        <v>1704518.42</v>
      </c>
      <c r="X268" s="32">
        <v>635436.5</v>
      </c>
      <c r="Y268" s="32">
        <v>1131434.25</v>
      </c>
      <c r="Z268" s="32">
        <v>94620.97</v>
      </c>
      <c r="AA268" s="32">
        <v>920991.75</v>
      </c>
      <c r="AB268" s="32">
        <v>3576250.43</v>
      </c>
      <c r="AC268" s="32">
        <v>341400.07</v>
      </c>
      <c r="AD268" s="32">
        <v>121194.65</v>
      </c>
      <c r="AE268" s="32">
        <v>121193.76</v>
      </c>
      <c r="AF268" s="32">
        <v>217196.49</v>
      </c>
      <c r="AG268" s="32">
        <v>657271.88</v>
      </c>
      <c r="AH268" s="32">
        <v>557053.13</v>
      </c>
      <c r="AI268" s="32">
        <v>213835.68</v>
      </c>
      <c r="AJ268" s="32">
        <v>3639827.43</v>
      </c>
      <c r="AK268" s="32">
        <v>1904806.44</v>
      </c>
      <c r="AL268" s="32">
        <v>1603741.7</v>
      </c>
      <c r="AM268" s="32">
        <v>626491.84</v>
      </c>
      <c r="AN268" s="32">
        <v>1078435.6599999999</v>
      </c>
      <c r="AO268" s="32">
        <v>42919.839999999997</v>
      </c>
      <c r="AP268" s="32">
        <v>826370.78</v>
      </c>
      <c r="AQ268" s="32">
        <v>3494077.52</v>
      </c>
      <c r="AR268" s="32">
        <v>304568.34000000003</v>
      </c>
      <c r="AS268" s="32">
        <v>49918.71</v>
      </c>
      <c r="AT268" s="32">
        <v>50918.98</v>
      </c>
      <c r="AU268" s="32">
        <v>120175.33</v>
      </c>
      <c r="AV268" s="32">
        <v>541632.64</v>
      </c>
      <c r="AW268" s="32">
        <v>576709.35</v>
      </c>
      <c r="AX268" s="32">
        <v>262498.59000000003</v>
      </c>
      <c r="AY268" s="32">
        <v>3615745.24</v>
      </c>
      <c r="AZ268" s="30">
        <v>23</v>
      </c>
      <c r="BA268" s="30">
        <v>19</v>
      </c>
      <c r="BB268" s="30">
        <v>16</v>
      </c>
      <c r="BC268" s="50">
        <f t="shared" si="329"/>
        <v>44.776295531593114</v>
      </c>
      <c r="BD268" s="50">
        <f t="shared" si="330"/>
        <v>44.873323082050213</v>
      </c>
      <c r="BE268" s="50">
        <f t="shared" si="331"/>
        <v>43.383451601518111</v>
      </c>
      <c r="BF268" s="50">
        <f t="shared" si="332"/>
        <v>81.081658614932905</v>
      </c>
      <c r="BG268" s="50">
        <f t="shared" si="333"/>
        <v>81.400377441287461</v>
      </c>
      <c r="BH268" s="50">
        <f t="shared" si="334"/>
        <v>76.626804050600484</v>
      </c>
      <c r="BI268" s="50">
        <f t="shared" si="335"/>
        <v>55.223704468406879</v>
      </c>
      <c r="BJ268" s="50">
        <f t="shared" si="336"/>
        <v>55.12667691794978</v>
      </c>
      <c r="BK268" s="50">
        <f t="shared" si="337"/>
        <v>56.616548398481889</v>
      </c>
      <c r="BL268" s="50">
        <f t="shared" si="338"/>
        <v>68.902659521340098</v>
      </c>
      <c r="BM268" s="50">
        <f t="shared" si="339"/>
        <v>56.162035045341781</v>
      </c>
      <c r="BN268" s="50">
        <f t="shared" si="340"/>
        <v>58.092648753844067</v>
      </c>
      <c r="BO268" s="50">
        <f t="shared" si="341"/>
        <v>0.38050601064937473</v>
      </c>
      <c r="BP268" s="50">
        <f t="shared" si="342"/>
        <v>0.30960263609991295</v>
      </c>
      <c r="BQ268" s="50">
        <f t="shared" si="343"/>
        <v>0.32890052597680214</v>
      </c>
      <c r="BR268" s="50">
        <f t="shared" si="344"/>
        <v>0.72278821588776276</v>
      </c>
      <c r="BS268" s="50">
        <f t="shared" si="345"/>
        <v>0.64996370827024474</v>
      </c>
      <c r="BT268" s="50">
        <f t="shared" si="346"/>
        <v>0.64645336914715668</v>
      </c>
      <c r="BU268" s="50">
        <f t="shared" si="347"/>
        <v>1.2333245484643167</v>
      </c>
      <c r="BV268" s="50">
        <f t="shared" si="348"/>
        <v>1.2284955321261022</v>
      </c>
      <c r="BW268" s="50">
        <f t="shared" si="349"/>
        <v>1.3050263708501406</v>
      </c>
      <c r="BX268" s="50">
        <f t="shared" si="350"/>
        <v>2.0527023204477559</v>
      </c>
      <c r="BY268" s="50">
        <f t="shared" si="351"/>
        <v>2.1441200072499571</v>
      </c>
      <c r="BZ268" s="50">
        <f t="shared" si="352"/>
        <v>2.2210712181338486</v>
      </c>
      <c r="CA268" s="50">
        <f t="shared" si="353"/>
        <v>2.2034409321719788</v>
      </c>
      <c r="CB268" s="50">
        <f t="shared" si="354"/>
        <v>2.6824370649152196</v>
      </c>
      <c r="CC268" s="50">
        <f t="shared" si="355"/>
        <v>2.5598764382948707</v>
      </c>
      <c r="CD268" s="50">
        <f t="shared" si="356"/>
        <v>45.71748362655763</v>
      </c>
      <c r="CE268" s="50">
        <f t="shared" si="357"/>
        <v>44.321679439967141</v>
      </c>
      <c r="CF268" s="50">
        <f t="shared" si="358"/>
        <v>37.990870602709421</v>
      </c>
      <c r="CG268" s="50">
        <f t="shared" si="359"/>
        <v>50.382516661067598</v>
      </c>
      <c r="CH268" s="50">
        <f t="shared" si="360"/>
        <v>42.895390538092741</v>
      </c>
      <c r="CI268" s="50">
        <f t="shared" si="361"/>
        <v>44.127531671732044</v>
      </c>
      <c r="CJ268" s="50">
        <f t="shared" si="362"/>
        <v>7.3301928198462578</v>
      </c>
      <c r="CK268" s="50">
        <f t="shared" si="363"/>
        <v>5.9049461466576618</v>
      </c>
      <c r="CL268" s="50">
        <f t="shared" si="364"/>
        <v>2.6206710010913237</v>
      </c>
      <c r="CM268" s="50">
        <f t="shared" si="365"/>
        <v>12.748928187717331</v>
      </c>
      <c r="CN268" s="50">
        <f t="shared" si="366"/>
        <v>10.273812984752578</v>
      </c>
      <c r="CO268" s="50">
        <f t="shared" si="367"/>
        <v>5.1937751235589422</v>
      </c>
      <c r="CP268" s="50">
        <f t="shared" si="368"/>
        <v>22.205483761852296</v>
      </c>
      <c r="CQ268" s="50">
        <f t="shared" si="369"/>
        <v>18.170611562018927</v>
      </c>
      <c r="CR268" s="50">
        <f t="shared" si="370"/>
        <v>23.051999185638692</v>
      </c>
      <c r="CS268" s="50">
        <f t="shared" si="371"/>
        <v>18.733543004743861</v>
      </c>
      <c r="CT268" s="50">
        <f t="shared" si="372"/>
        <v>21.082338207539248</v>
      </c>
      <c r="CU268" s="50">
        <f t="shared" si="373"/>
        <v>17.411571761525948</v>
      </c>
      <c r="CV268" s="50">
        <f t="shared" si="374"/>
        <v>3.5709965087618376</v>
      </c>
      <c r="CW268" s="50">
        <f t="shared" si="375"/>
        <v>2.754018490891903</v>
      </c>
      <c r="CX268" s="50">
        <f t="shared" si="376"/>
        <v>1.1799130886461262</v>
      </c>
      <c r="CY268" s="50">
        <f t="shared" si="377"/>
        <v>2.7809671697539153</v>
      </c>
      <c r="CZ268" s="50">
        <f t="shared" si="378"/>
        <v>2.1501601020022587</v>
      </c>
      <c r="DA268" s="50">
        <f t="shared" si="379"/>
        <v>1.0144829659780381</v>
      </c>
      <c r="DB268" s="33">
        <f t="shared" si="380"/>
        <v>210394.77304347829</v>
      </c>
      <c r="DC268" s="33">
        <f t="shared" si="381"/>
        <v>231613.03421052633</v>
      </c>
      <c r="DD268" s="33">
        <f t="shared" si="382"/>
        <v>264419.42249999999</v>
      </c>
      <c r="DE268" s="33">
        <f t="shared" si="383"/>
        <v>14178.252173913042</v>
      </c>
      <c r="DF268" s="33">
        <f t="shared" si="384"/>
        <v>17968.424736842106</v>
      </c>
      <c r="DG268" s="33">
        <f t="shared" si="385"/>
        <v>19035.521250000002</v>
      </c>
      <c r="DH268" s="50">
        <f t="shared" si="386"/>
        <v>6.7388804240793059</v>
      </c>
      <c r="DI268" s="50">
        <f t="shared" si="387"/>
        <v>7.7579505825693635</v>
      </c>
      <c r="DJ268" s="50">
        <f t="shared" si="388"/>
        <v>7.1989875289891021</v>
      </c>
      <c r="DK268" s="50">
        <f t="shared" si="389"/>
        <v>5.8692187959752955</v>
      </c>
      <c r="DL268" s="50">
        <f t="shared" si="390"/>
        <v>4.9355573832410773</v>
      </c>
      <c r="DM268" s="50">
        <f t="shared" si="391"/>
        <v>2.8405470573932594</v>
      </c>
      <c r="DN268" s="50">
        <f t="shared" si="392"/>
        <v>21.37478022477849</v>
      </c>
      <c r="DO268" s="50">
        <f t="shared" si="393"/>
        <v>21.925873081254345</v>
      </c>
      <c r="DP268" s="50">
        <f t="shared" si="394"/>
        <v>15.709544849484427</v>
      </c>
    </row>
    <row r="269" spans="1:120" ht="20.100000000000001" customHeight="1" x14ac:dyDescent="0.25">
      <c r="A269" s="30">
        <f t="shared" si="395"/>
        <v>268</v>
      </c>
      <c r="B269" s="49" t="s">
        <v>279</v>
      </c>
      <c r="C269" s="54" t="s">
        <v>6</v>
      </c>
      <c r="D269" s="33">
        <v>4820088.29</v>
      </c>
      <c r="E269" s="33">
        <v>5247111.16</v>
      </c>
      <c r="F269" s="33">
        <v>7131855.2199999997</v>
      </c>
      <c r="G269" s="33">
        <v>7813613.1600000001</v>
      </c>
      <c r="H269" s="33">
        <v>5324608.08</v>
      </c>
      <c r="I269" s="33">
        <v>858599.23</v>
      </c>
      <c r="J269" s="33">
        <v>858599.23</v>
      </c>
      <c r="K269" s="33">
        <v>566813.46</v>
      </c>
      <c r="L269" s="33">
        <v>6955013.9299999997</v>
      </c>
      <c r="M269" s="33">
        <v>3233715.65</v>
      </c>
      <c r="N269" s="33">
        <v>338091.55</v>
      </c>
      <c r="O269" s="33">
        <v>629376.31999999995</v>
      </c>
      <c r="P269" s="33">
        <v>629376.31999999995</v>
      </c>
      <c r="Q269" s="33">
        <v>846489.85</v>
      </c>
      <c r="R269" s="33">
        <v>1093922.6100000001</v>
      </c>
      <c r="S269" s="33">
        <v>691782.45</v>
      </c>
      <c r="T269" s="33">
        <v>402027.5</v>
      </c>
      <c r="U269" s="33">
        <v>3093090.31</v>
      </c>
      <c r="V269" s="33">
        <v>7290187.2800000003</v>
      </c>
      <c r="W269" s="33">
        <v>5107667.92</v>
      </c>
      <c r="X269" s="33">
        <v>901986.81</v>
      </c>
      <c r="Y269" s="33">
        <v>901986.81</v>
      </c>
      <c r="Z269" s="33">
        <v>716013.77</v>
      </c>
      <c r="AA269" s="33">
        <v>6388200.4699999997</v>
      </c>
      <c r="AB269" s="33">
        <v>3738343.22</v>
      </c>
      <c r="AC269" s="33">
        <v>267009.75</v>
      </c>
      <c r="AD269" s="33">
        <v>758366.67</v>
      </c>
      <c r="AE269" s="33">
        <v>758366.67</v>
      </c>
      <c r="AF269" s="33">
        <v>927093.03</v>
      </c>
      <c r="AG269" s="33">
        <v>1332842.24</v>
      </c>
      <c r="AH269" s="33">
        <v>749902.8</v>
      </c>
      <c r="AI269" s="33">
        <v>330331.44</v>
      </c>
      <c r="AJ269" s="33">
        <v>3586574.11</v>
      </c>
      <c r="AK269" s="33">
        <v>6912965.6200000001</v>
      </c>
      <c r="AL269" s="33">
        <v>4952792.4800000004</v>
      </c>
      <c r="AM269" s="33">
        <v>1240778.92</v>
      </c>
      <c r="AN269" s="33">
        <v>1240778.92</v>
      </c>
      <c r="AO269" s="33">
        <v>580387.43999999994</v>
      </c>
      <c r="AP269" s="33">
        <v>5672186.7000000002</v>
      </c>
      <c r="AQ269" s="33">
        <v>5706989.2599999998</v>
      </c>
      <c r="AR269" s="33">
        <v>230754.12</v>
      </c>
      <c r="AS269" s="33">
        <v>670572.30000000005</v>
      </c>
      <c r="AT269" s="33">
        <v>670572.30000000005</v>
      </c>
      <c r="AU269" s="33">
        <v>813820.94</v>
      </c>
      <c r="AV269" s="33">
        <v>1523514.44</v>
      </c>
      <c r="AW269" s="33">
        <v>1086168.74</v>
      </c>
      <c r="AX269" s="33">
        <v>378537.98</v>
      </c>
      <c r="AY269" s="33">
        <v>6032601.8600000003</v>
      </c>
      <c r="AZ269" s="31">
        <v>15</v>
      </c>
      <c r="BA269" s="31">
        <v>13</v>
      </c>
      <c r="BB269" s="31">
        <v>13</v>
      </c>
      <c r="BC269" s="50">
        <f t="shared" si="329"/>
        <v>89.011495547342918</v>
      </c>
      <c r="BD269" s="50">
        <f t="shared" si="330"/>
        <v>87.62738493050071</v>
      </c>
      <c r="BE269" s="50">
        <f t="shared" si="331"/>
        <v>82.051423539409996</v>
      </c>
      <c r="BF269" s="50">
        <f t="shared" si="332"/>
        <v>810.04194820906127</v>
      </c>
      <c r="BG269" s="50">
        <f t="shared" si="333"/>
        <v>708.23657277205632</v>
      </c>
      <c r="BH269" s="50">
        <f t="shared" si="334"/>
        <v>457.14724908447027</v>
      </c>
      <c r="BI269" s="50">
        <f t="shared" si="335"/>
        <v>10.988504452657084</v>
      </c>
      <c r="BJ269" s="50">
        <f t="shared" si="336"/>
        <v>12.372615069499284</v>
      </c>
      <c r="BK269" s="50">
        <f t="shared" si="337"/>
        <v>17.948576460590004</v>
      </c>
      <c r="BL269" s="50">
        <f t="shared" si="338"/>
        <v>100</v>
      </c>
      <c r="BM269" s="50">
        <f t="shared" si="339"/>
        <v>100</v>
      </c>
      <c r="BN269" s="50">
        <f t="shared" si="340"/>
        <v>100</v>
      </c>
      <c r="BO269" s="50">
        <f t="shared" si="341"/>
        <v>0.10988504452657084</v>
      </c>
      <c r="BP269" s="50">
        <f t="shared" si="342"/>
        <v>0.12372615069499285</v>
      </c>
      <c r="BQ269" s="50">
        <f t="shared" si="343"/>
        <v>0.17948576460590004</v>
      </c>
      <c r="BR269" s="50">
        <f t="shared" si="344"/>
        <v>1</v>
      </c>
      <c r="BS269" s="50">
        <f t="shared" si="345"/>
        <v>1.0000000000000002</v>
      </c>
      <c r="BT269" s="50">
        <f t="shared" si="346"/>
        <v>1</v>
      </c>
      <c r="BU269" s="50">
        <f t="shared" si="347"/>
        <v>0.12345039688511451</v>
      </c>
      <c r="BV269" s="50">
        <f t="shared" si="348"/>
        <v>0.1411957583729366</v>
      </c>
      <c r="BW269" s="50">
        <f t="shared" si="349"/>
        <v>0.2187478984075048</v>
      </c>
      <c r="BX269" s="50">
        <f t="shared" si="350"/>
        <v>0.61688340480884518</v>
      </c>
      <c r="BY269" s="50">
        <f t="shared" si="351"/>
        <v>0.7197498443414474</v>
      </c>
      <c r="BZ269" s="50">
        <f t="shared" si="352"/>
        <v>1.0316636320838524</v>
      </c>
      <c r="CA269" s="50">
        <f t="shared" si="353"/>
        <v>6.2015057712082973</v>
      </c>
      <c r="CB269" s="50">
        <f t="shared" si="354"/>
        <v>5.6626858213148363</v>
      </c>
      <c r="CC269" s="50">
        <f t="shared" si="355"/>
        <v>3.9916800649708013</v>
      </c>
      <c r="CD269" s="50">
        <f t="shared" si="356"/>
        <v>67.347171165107653</v>
      </c>
      <c r="CE269" s="50">
        <f t="shared" si="357"/>
        <v>75.378282188147296</v>
      </c>
      <c r="CF269" s="50">
        <f t="shared" si="358"/>
        <v>63.391614040075119</v>
      </c>
      <c r="CG269" s="50">
        <f t="shared" si="359"/>
        <v>58.734797261557759</v>
      </c>
      <c r="CH269" s="50">
        <f t="shared" si="360"/>
        <v>56.813249353770374</v>
      </c>
      <c r="CI269" s="50">
        <f t="shared" si="361"/>
        <v>50.274736471035908</v>
      </c>
      <c r="CJ269" s="50">
        <f t="shared" si="362"/>
        <v>8.0548692021502628</v>
      </c>
      <c r="CK269" s="50">
        <f t="shared" si="363"/>
        <v>10.402567737601386</v>
      </c>
      <c r="CL269" s="50">
        <f t="shared" si="364"/>
        <v>9.7002117016169986</v>
      </c>
      <c r="CM269" s="50">
        <f t="shared" si="365"/>
        <v>8.1497099172596474</v>
      </c>
      <c r="CN269" s="50">
        <f t="shared" si="366"/>
        <v>11.208379783360181</v>
      </c>
      <c r="CO269" s="50">
        <f t="shared" si="367"/>
        <v>10.232163902503419</v>
      </c>
      <c r="CP269" s="50">
        <f t="shared" si="368"/>
        <v>49.057270697255035</v>
      </c>
      <c r="CQ269" s="50">
        <f t="shared" si="369"/>
        <v>32.911692578145704</v>
      </c>
      <c r="CR269" s="50">
        <f t="shared" si="370"/>
        <v>40.359267493903353</v>
      </c>
      <c r="CS269" s="50">
        <f t="shared" si="371"/>
        <v>28.754259134087029</v>
      </c>
      <c r="CT269" s="50">
        <f t="shared" si="372"/>
        <v>24.967034194138293</v>
      </c>
      <c r="CU269" s="50">
        <f t="shared" si="373"/>
        <v>19.978896318649607</v>
      </c>
      <c r="CV269" s="50">
        <f t="shared" si="374"/>
        <v>13.057360822741277</v>
      </c>
      <c r="CW269" s="50">
        <f t="shared" si="375"/>
        <v>14.453032285292771</v>
      </c>
      <c r="CX269" s="50">
        <f t="shared" si="376"/>
        <v>9.4024945727936426</v>
      </c>
      <c r="CY269" s="50">
        <f t="shared" si="377"/>
        <v>11.759399950742395</v>
      </c>
      <c r="CZ269" s="50">
        <f t="shared" si="378"/>
        <v>13.64586623318268</v>
      </c>
      <c r="DA269" s="50">
        <f t="shared" si="379"/>
        <v>8.1379588073017555</v>
      </c>
      <c r="DB269" s="33">
        <f t="shared" si="380"/>
        <v>321339.21933333331</v>
      </c>
      <c r="DC269" s="33">
        <f t="shared" si="381"/>
        <v>403623.93538461538</v>
      </c>
      <c r="DD269" s="33">
        <f t="shared" si="382"/>
        <v>548604.24769230769</v>
      </c>
      <c r="DE269" s="33">
        <f t="shared" si="383"/>
        <v>22539.436666666665</v>
      </c>
      <c r="DF269" s="33">
        <f t="shared" si="384"/>
        <v>20539.211538461539</v>
      </c>
      <c r="DG269" s="33">
        <f t="shared" si="385"/>
        <v>17750.316923076924</v>
      </c>
      <c r="DH269" s="50">
        <f t="shared" si="386"/>
        <v>7.0142190279257308</v>
      </c>
      <c r="DI269" s="50">
        <f t="shared" si="387"/>
        <v>5.0887000838762484</v>
      </c>
      <c r="DJ269" s="50">
        <f t="shared" si="388"/>
        <v>3.2355412845859766</v>
      </c>
      <c r="DK269" s="50">
        <f t="shared" si="389"/>
        <v>17.561708397669204</v>
      </c>
      <c r="DL269" s="50">
        <f t="shared" si="390"/>
        <v>17.668637117266638</v>
      </c>
      <c r="DM269" s="50">
        <f t="shared" si="391"/>
        <v>11.411069278548815</v>
      </c>
      <c r="DN269" s="50">
        <f t="shared" si="392"/>
        <v>9.9404534317401687</v>
      </c>
      <c r="DO269" s="50">
        <f t="shared" si="393"/>
        <v>5.584752294032123</v>
      </c>
      <c r="DP269" s="50">
        <f t="shared" si="394"/>
        <v>13.448939062946694</v>
      </c>
    </row>
    <row r="270" spans="1:120" ht="20.100000000000001" customHeight="1" x14ac:dyDescent="0.25">
      <c r="A270" s="30">
        <f t="shared" si="395"/>
        <v>269</v>
      </c>
      <c r="B270" s="49" t="s">
        <v>280</v>
      </c>
      <c r="C270" s="54" t="s">
        <v>19</v>
      </c>
      <c r="D270" s="32">
        <v>4779011.09</v>
      </c>
      <c r="E270" s="32">
        <v>4633664.21</v>
      </c>
      <c r="F270" s="32">
        <v>4970402.03</v>
      </c>
      <c r="G270" s="32">
        <v>5182243.92</v>
      </c>
      <c r="H270" s="32">
        <v>5105323.59</v>
      </c>
      <c r="I270" s="32">
        <v>814792.44</v>
      </c>
      <c r="J270" s="32">
        <v>1014792.44</v>
      </c>
      <c r="K270" s="32">
        <v>279991.15000000002</v>
      </c>
      <c r="L270" s="32">
        <v>4167451.48</v>
      </c>
      <c r="M270" s="32">
        <v>3390342.25</v>
      </c>
      <c r="N270" s="32">
        <v>558384.97</v>
      </c>
      <c r="O270" s="32">
        <v>369621.18</v>
      </c>
      <c r="P270" s="32">
        <v>356121.18</v>
      </c>
      <c r="Q270" s="32">
        <v>398638.31</v>
      </c>
      <c r="R270" s="32">
        <v>1399523.01</v>
      </c>
      <c r="S270" s="32">
        <v>635958.91</v>
      </c>
      <c r="T270" s="32">
        <v>454362.52</v>
      </c>
      <c r="U270" s="32">
        <v>3492853.39</v>
      </c>
      <c r="V270" s="32">
        <v>5017965.43</v>
      </c>
      <c r="W270" s="32">
        <v>4958435.42</v>
      </c>
      <c r="X270" s="32">
        <v>930505.1</v>
      </c>
      <c r="Y270" s="32">
        <v>1130505.1000000001</v>
      </c>
      <c r="Z270" s="32">
        <v>287830.46999999997</v>
      </c>
      <c r="AA270" s="32">
        <v>3887460.33</v>
      </c>
      <c r="AB270" s="32">
        <v>3285200.56</v>
      </c>
      <c r="AC270" s="32">
        <v>523371.74</v>
      </c>
      <c r="AD270" s="32">
        <v>384912.43</v>
      </c>
      <c r="AE270" s="32">
        <v>374050.5</v>
      </c>
      <c r="AF270" s="32">
        <v>415826.67</v>
      </c>
      <c r="AG270" s="32">
        <v>1356326.48</v>
      </c>
      <c r="AH270" s="32">
        <v>615094.62</v>
      </c>
      <c r="AI270" s="32">
        <v>422101.15</v>
      </c>
      <c r="AJ270" s="32">
        <v>3143705.61</v>
      </c>
      <c r="AK270" s="32">
        <v>5022090.26</v>
      </c>
      <c r="AL270" s="32">
        <v>4984371.18</v>
      </c>
      <c r="AM270" s="32">
        <v>1145840.8</v>
      </c>
      <c r="AN270" s="32">
        <v>1422460.4</v>
      </c>
      <c r="AO270" s="32">
        <v>536868.19999999995</v>
      </c>
      <c r="AP270" s="32">
        <v>3599629.86</v>
      </c>
      <c r="AQ270" s="32">
        <v>3315490.83</v>
      </c>
      <c r="AR270" s="32">
        <v>531813.48</v>
      </c>
      <c r="AS270" s="32">
        <v>704476.59</v>
      </c>
      <c r="AT270" s="32">
        <v>700979.19</v>
      </c>
      <c r="AU270" s="32">
        <v>721858.04</v>
      </c>
      <c r="AV270" s="32">
        <v>1447851.64</v>
      </c>
      <c r="AW270" s="32">
        <v>716118.23</v>
      </c>
      <c r="AX270" s="32">
        <v>409772.48</v>
      </c>
      <c r="AY270" s="32">
        <v>3830867.85</v>
      </c>
      <c r="AZ270" s="30">
        <v>20</v>
      </c>
      <c r="BA270" s="30">
        <v>22</v>
      </c>
      <c r="BB270" s="30">
        <v>22</v>
      </c>
      <c r="BC270" s="50">
        <f t="shared" si="329"/>
        <v>80.417895111351683</v>
      </c>
      <c r="BD270" s="50">
        <f t="shared" si="330"/>
        <v>77.470847183576552</v>
      </c>
      <c r="BE270" s="50">
        <f t="shared" si="331"/>
        <v>71.675929217568466</v>
      </c>
      <c r="BF270" s="50">
        <f t="shared" si="332"/>
        <v>410.67033175769421</v>
      </c>
      <c r="BG270" s="50">
        <f t="shared" si="333"/>
        <v>343.86933150500602</v>
      </c>
      <c r="BH270" s="50">
        <f t="shared" si="334"/>
        <v>253.05659545952915</v>
      </c>
      <c r="BI270" s="50">
        <f t="shared" si="335"/>
        <v>19.582104888648313</v>
      </c>
      <c r="BJ270" s="50">
        <f t="shared" si="336"/>
        <v>22.529152816423451</v>
      </c>
      <c r="BK270" s="50">
        <f t="shared" si="337"/>
        <v>28.324070782431537</v>
      </c>
      <c r="BL270" s="50">
        <f t="shared" si="338"/>
        <v>80.291536267258749</v>
      </c>
      <c r="BM270" s="50">
        <f t="shared" si="339"/>
        <v>82.308792768825185</v>
      </c>
      <c r="BN270" s="50">
        <f t="shared" si="340"/>
        <v>80.553441065916502</v>
      </c>
      <c r="BO270" s="50">
        <f t="shared" si="341"/>
        <v>0.15722772848561709</v>
      </c>
      <c r="BP270" s="50">
        <f t="shared" si="342"/>
        <v>0.1854347370424192</v>
      </c>
      <c r="BQ270" s="50">
        <f t="shared" si="343"/>
        <v>0.22816013665194462</v>
      </c>
      <c r="BR270" s="50">
        <f t="shared" si="344"/>
        <v>0.95420670363119853</v>
      </c>
      <c r="BS270" s="50">
        <f t="shared" si="345"/>
        <v>0.95106986151471729</v>
      </c>
      <c r="BT270" s="50">
        <f t="shared" si="346"/>
        <v>0.9286373070529883</v>
      </c>
      <c r="BU270" s="50">
        <f t="shared" si="347"/>
        <v>0.24350432029504995</v>
      </c>
      <c r="BV270" s="50">
        <f t="shared" si="348"/>
        <v>0.2908081379701179</v>
      </c>
      <c r="BW270" s="50">
        <f t="shared" si="349"/>
        <v>0.39516851879876336</v>
      </c>
      <c r="BX270" s="50">
        <f t="shared" si="350"/>
        <v>0.92218953097831025</v>
      </c>
      <c r="BY270" s="50">
        <f t="shared" si="351"/>
        <v>0.92341493273300612</v>
      </c>
      <c r="BZ270" s="50">
        <f t="shared" si="352"/>
        <v>0.9897078253627406</v>
      </c>
      <c r="CA270" s="50">
        <f t="shared" si="353"/>
        <v>6.2657964646800108</v>
      </c>
      <c r="CB270" s="50">
        <f t="shared" si="354"/>
        <v>5.3287568439979536</v>
      </c>
      <c r="CC270" s="50">
        <f t="shared" si="355"/>
        <v>4.349968320206437</v>
      </c>
      <c r="CD270" s="50">
        <f t="shared" si="356"/>
        <v>86.901997262060476</v>
      </c>
      <c r="CE270" s="50">
        <f t="shared" si="357"/>
        <v>86.861522099561427</v>
      </c>
      <c r="CF270" s="50">
        <f t="shared" si="358"/>
        <v>86.441102508183576</v>
      </c>
      <c r="CG270" s="50">
        <f t="shared" si="359"/>
        <v>47.810790756335756</v>
      </c>
      <c r="CH270" s="50">
        <f t="shared" si="360"/>
        <v>51.188438010780743</v>
      </c>
      <c r="CI270" s="50">
        <f t="shared" si="361"/>
        <v>50.11192006176158</v>
      </c>
      <c r="CJ270" s="50">
        <f t="shared" si="362"/>
        <v>7.1324543133430893</v>
      </c>
      <c r="CK270" s="50">
        <f t="shared" si="363"/>
        <v>7.6706871613501733</v>
      </c>
      <c r="CL270" s="50">
        <f t="shared" si="364"/>
        <v>14.027557322317023</v>
      </c>
      <c r="CM270" s="50">
        <f t="shared" si="365"/>
        <v>6.7185221314202321</v>
      </c>
      <c r="CN270" s="50">
        <f t="shared" si="366"/>
        <v>7.4040747831888476</v>
      </c>
      <c r="CO270" s="50">
        <f t="shared" si="367"/>
        <v>14.914539018742332</v>
      </c>
      <c r="CP270" s="50">
        <f t="shared" si="368"/>
        <v>40.959547373130242</v>
      </c>
      <c r="CQ270" s="50">
        <f t="shared" si="369"/>
        <v>29.057660964749925</v>
      </c>
      <c r="CR270" s="50">
        <f t="shared" si="370"/>
        <v>41.046615735387547</v>
      </c>
      <c r="CS270" s="50">
        <f t="shared" si="371"/>
        <v>29.10145381466906</v>
      </c>
      <c r="CT270" s="50">
        <f t="shared" si="372"/>
        <v>49.914515975301313</v>
      </c>
      <c r="CU270" s="50">
        <f t="shared" si="373"/>
        <v>33.295318769214333</v>
      </c>
      <c r="CV270" s="50">
        <f t="shared" si="374"/>
        <v>7.7342607715103666</v>
      </c>
      <c r="CW270" s="50">
        <f t="shared" si="375"/>
        <v>8.3068693059223637</v>
      </c>
      <c r="CX270" s="50">
        <f t="shared" si="376"/>
        <v>14.173432767570313</v>
      </c>
      <c r="CY270" s="50">
        <f t="shared" si="377"/>
        <v>5.8587675300833011</v>
      </c>
      <c r="CZ270" s="50">
        <f t="shared" si="378"/>
        <v>6.2117248241430074</v>
      </c>
      <c r="DA270" s="50">
        <f t="shared" si="379"/>
        <v>10.801303330386736</v>
      </c>
      <c r="DB270" s="33">
        <f t="shared" si="380"/>
        <v>238950.5545</v>
      </c>
      <c r="DC270" s="33">
        <f t="shared" si="381"/>
        <v>210621.10045454546</v>
      </c>
      <c r="DD270" s="33">
        <f t="shared" si="382"/>
        <v>225927.36500000002</v>
      </c>
      <c r="DE270" s="33">
        <f t="shared" si="383"/>
        <v>27919.248499999998</v>
      </c>
      <c r="DF270" s="33">
        <f t="shared" si="384"/>
        <v>23789.624545454546</v>
      </c>
      <c r="DG270" s="33">
        <f t="shared" si="385"/>
        <v>24173.34</v>
      </c>
      <c r="DH270" s="50">
        <f t="shared" si="386"/>
        <v>11.684111199666622</v>
      </c>
      <c r="DI270" s="50">
        <f t="shared" si="387"/>
        <v>11.294986349474815</v>
      </c>
      <c r="DJ270" s="50">
        <f t="shared" si="388"/>
        <v>10.699606928979142</v>
      </c>
      <c r="DK270" s="50">
        <f t="shared" si="389"/>
        <v>8.341439316475828</v>
      </c>
      <c r="DL270" s="50">
        <f t="shared" si="390"/>
        <v>8.974035475047943</v>
      </c>
      <c r="DM270" s="50">
        <f t="shared" si="391"/>
        <v>14.523131844125695</v>
      </c>
      <c r="DN270" s="50">
        <f t="shared" si="392"/>
        <v>21.377563109276444</v>
      </c>
      <c r="DO270" s="50">
        <f t="shared" si="393"/>
        <v>23.050371540741164</v>
      </c>
      <c r="DP270" s="50">
        <f t="shared" si="394"/>
        <v>23.411677884474717</v>
      </c>
    </row>
    <row r="271" spans="1:120" ht="20.100000000000001" customHeight="1" x14ac:dyDescent="0.25">
      <c r="A271" s="30">
        <f t="shared" si="395"/>
        <v>270</v>
      </c>
      <c r="B271" s="49" t="s">
        <v>281</v>
      </c>
      <c r="C271" s="54" t="s">
        <v>11</v>
      </c>
      <c r="D271" s="32">
        <v>4772331.47</v>
      </c>
      <c r="E271" s="32">
        <v>4174935.05</v>
      </c>
      <c r="F271" s="32">
        <v>3819103.51</v>
      </c>
      <c r="G271" s="32">
        <v>4095391.4</v>
      </c>
      <c r="H271" s="32">
        <v>2544730.16</v>
      </c>
      <c r="I271" s="32">
        <v>1417725.35</v>
      </c>
      <c r="J271" s="32">
        <v>2498417.66</v>
      </c>
      <c r="K271" s="32">
        <v>297519.25</v>
      </c>
      <c r="L271" s="32">
        <v>1596973.74</v>
      </c>
      <c r="M271" s="32">
        <v>3649562.45</v>
      </c>
      <c r="N271" s="32">
        <v>422392.74</v>
      </c>
      <c r="O271" s="32">
        <v>434875.78</v>
      </c>
      <c r="P271" s="32">
        <v>372632.36</v>
      </c>
      <c r="Q271" s="32">
        <v>485641.29</v>
      </c>
      <c r="R271" s="32">
        <v>896900.27</v>
      </c>
      <c r="S271" s="32">
        <v>883463.53</v>
      </c>
      <c r="T271" s="32">
        <v>196794.17</v>
      </c>
      <c r="U271" s="32">
        <v>3795522.6</v>
      </c>
      <c r="V271" s="32">
        <v>3869202.61</v>
      </c>
      <c r="W271" s="32">
        <v>2303397.5299999998</v>
      </c>
      <c r="X271" s="32">
        <v>1307232.03</v>
      </c>
      <c r="Y271" s="32">
        <v>2571623.34</v>
      </c>
      <c r="Z271" s="32">
        <v>245381.31</v>
      </c>
      <c r="AA271" s="32">
        <v>1297579.27</v>
      </c>
      <c r="AB271" s="32">
        <v>3169076.26</v>
      </c>
      <c r="AC271" s="32">
        <v>403636.27</v>
      </c>
      <c r="AD271" s="32">
        <v>354416.98</v>
      </c>
      <c r="AE271" s="32">
        <v>313923.11</v>
      </c>
      <c r="AF271" s="32">
        <v>406398.32</v>
      </c>
      <c r="AG271" s="32">
        <v>689842.35</v>
      </c>
      <c r="AH271" s="32">
        <v>924636.04</v>
      </c>
      <c r="AI271" s="32">
        <v>174331.74</v>
      </c>
      <c r="AJ271" s="32">
        <v>3422133.26</v>
      </c>
      <c r="AK271" s="32">
        <v>3554215.32</v>
      </c>
      <c r="AL271" s="32">
        <v>1945950.47</v>
      </c>
      <c r="AM271" s="32">
        <v>1157106.31</v>
      </c>
      <c r="AN271" s="32">
        <v>2474318.39</v>
      </c>
      <c r="AO271" s="32">
        <v>218653.55</v>
      </c>
      <c r="AP271" s="32">
        <v>1079896.93</v>
      </c>
      <c r="AQ271" s="32">
        <v>2919051.46</v>
      </c>
      <c r="AR271" s="32">
        <v>332430.56</v>
      </c>
      <c r="AS271" s="32">
        <v>304353.7</v>
      </c>
      <c r="AT271" s="32">
        <v>296230.26</v>
      </c>
      <c r="AU271" s="32">
        <v>334186.13</v>
      </c>
      <c r="AV271" s="32">
        <v>404171.55</v>
      </c>
      <c r="AW271" s="32">
        <v>779288.51</v>
      </c>
      <c r="AX271" s="32">
        <v>180629.56</v>
      </c>
      <c r="AY271" s="32">
        <v>3119957.6</v>
      </c>
      <c r="AZ271" s="30">
        <v>16</v>
      </c>
      <c r="BA271" s="30">
        <v>17</v>
      </c>
      <c r="BB271" s="30">
        <v>13</v>
      </c>
      <c r="BC271" s="50">
        <f t="shared" si="329"/>
        <v>38.994410644120606</v>
      </c>
      <c r="BD271" s="50">
        <f t="shared" si="330"/>
        <v>33.536090011063031</v>
      </c>
      <c r="BE271" s="50">
        <f t="shared" si="331"/>
        <v>30.383553971063293</v>
      </c>
      <c r="BF271" s="50">
        <f t="shared" si="332"/>
        <v>63.919406493468344</v>
      </c>
      <c r="BG271" s="50">
        <f t="shared" si="333"/>
        <v>50.457594229176664</v>
      </c>
      <c r="BH271" s="50">
        <f t="shared" si="334"/>
        <v>43.64421872158497</v>
      </c>
      <c r="BI271" s="50">
        <f t="shared" si="335"/>
        <v>61.005589355879394</v>
      </c>
      <c r="BJ271" s="50">
        <f t="shared" si="336"/>
        <v>66.463909988936962</v>
      </c>
      <c r="BK271" s="50">
        <f t="shared" si="337"/>
        <v>69.616446028936707</v>
      </c>
      <c r="BL271" s="50">
        <f t="shared" si="338"/>
        <v>56.744929908956856</v>
      </c>
      <c r="BM271" s="50">
        <f t="shared" si="339"/>
        <v>50.832950909521614</v>
      </c>
      <c r="BN271" s="50">
        <f t="shared" si="340"/>
        <v>46.764648990868146</v>
      </c>
      <c r="BO271" s="50">
        <f t="shared" si="341"/>
        <v>0.3461757892053981</v>
      </c>
      <c r="BP271" s="50">
        <f t="shared" si="342"/>
        <v>0.33785566737224965</v>
      </c>
      <c r="BQ271" s="50">
        <f t="shared" si="343"/>
        <v>0.32555886625349423</v>
      </c>
      <c r="BR271" s="50">
        <f t="shared" si="344"/>
        <v>0.59640511930156481</v>
      </c>
      <c r="BS271" s="50">
        <f t="shared" si="345"/>
        <v>0.50647703768713848</v>
      </c>
      <c r="BT271" s="50">
        <f t="shared" si="346"/>
        <v>0.45049971674004086</v>
      </c>
      <c r="BU271" s="50">
        <f t="shared" si="347"/>
        <v>1.564470095795063</v>
      </c>
      <c r="BV271" s="50">
        <f t="shared" si="348"/>
        <v>1.9818622256503835</v>
      </c>
      <c r="BW271" s="50">
        <f t="shared" si="349"/>
        <v>2.2912542125663791</v>
      </c>
      <c r="BX271" s="50">
        <f t="shared" si="350"/>
        <v>1.1652931316894399</v>
      </c>
      <c r="BY271" s="50">
        <f t="shared" si="351"/>
        <v>1.0790169114457411</v>
      </c>
      <c r="BZ271" s="50">
        <f t="shared" si="352"/>
        <v>1.0745278960758067</v>
      </c>
      <c r="CA271" s="50">
        <f t="shared" si="353"/>
        <v>1.7949387446588296</v>
      </c>
      <c r="CB271" s="50">
        <f t="shared" si="354"/>
        <v>1.7620418388922123</v>
      </c>
      <c r="CC271" s="50">
        <f t="shared" si="355"/>
        <v>1.6817387073103074</v>
      </c>
      <c r="CD271" s="50">
        <f t="shared" si="356"/>
        <v>55.770085088928568</v>
      </c>
      <c r="CE271" s="50">
        <f t="shared" si="357"/>
        <v>49.03293411568221</v>
      </c>
      <c r="CF271" s="50">
        <f t="shared" si="358"/>
        <v>31.404513038613548</v>
      </c>
      <c r="CG271" s="50">
        <f t="shared" si="359"/>
        <v>65.667636606380483</v>
      </c>
      <c r="CH271" s="50">
        <f t="shared" si="360"/>
        <v>76.292655573863584</v>
      </c>
      <c r="CI271" s="50">
        <f t="shared" si="361"/>
        <v>70.063982622644687</v>
      </c>
      <c r="CJ271" s="50">
        <f t="shared" si="362"/>
        <v>10.618662235799979</v>
      </c>
      <c r="CK271" s="50">
        <f t="shared" si="363"/>
        <v>9.1599488505462379</v>
      </c>
      <c r="CL271" s="50">
        <f t="shared" si="364"/>
        <v>8.5631756266246715</v>
      </c>
      <c r="CM271" s="50">
        <f t="shared" si="365"/>
        <v>18.630190500189439</v>
      </c>
      <c r="CN271" s="50">
        <f t="shared" si="366"/>
        <v>18.910698997218102</v>
      </c>
      <c r="CO271" s="50">
        <f t="shared" si="367"/>
        <v>20.247631410527301</v>
      </c>
      <c r="CP271" s="50">
        <f t="shared" si="368"/>
        <v>30.764483013573297</v>
      </c>
      <c r="CQ271" s="50">
        <f t="shared" si="369"/>
        <v>23.526635294677039</v>
      </c>
      <c r="CR271" s="50">
        <f t="shared" si="370"/>
        <v>31.739810199455409</v>
      </c>
      <c r="CS271" s="50">
        <f t="shared" si="371"/>
        <v>24.092800916747198</v>
      </c>
      <c r="CT271" s="50">
        <f t="shared" si="372"/>
        <v>30.833716442943416</v>
      </c>
      <c r="CU271" s="50">
        <f t="shared" si="373"/>
        <v>23.567102793712962</v>
      </c>
      <c r="CV271" s="50">
        <f t="shared" si="374"/>
        <v>9.1124387049334619</v>
      </c>
      <c r="CW271" s="50">
        <f t="shared" si="375"/>
        <v>8.4891615259978703</v>
      </c>
      <c r="CX271" s="50">
        <f t="shared" si="376"/>
        <v>7.9692445937397496</v>
      </c>
      <c r="CY271" s="50">
        <f t="shared" si="377"/>
        <v>6.2342536739175838</v>
      </c>
      <c r="CZ271" s="50">
        <f t="shared" si="378"/>
        <v>5.8774880821199842</v>
      </c>
      <c r="DA271" s="50">
        <f t="shared" si="379"/>
        <v>5.7252585437256194</v>
      </c>
      <c r="DB271" s="33">
        <f t="shared" si="380"/>
        <v>298270.71687499998</v>
      </c>
      <c r="DC271" s="33">
        <f t="shared" si="381"/>
        <v>245584.41470588234</v>
      </c>
      <c r="DD271" s="33">
        <f t="shared" si="382"/>
        <v>293777.19307692308</v>
      </c>
      <c r="DE271" s="33">
        <f t="shared" si="383"/>
        <v>26399.546249999999</v>
      </c>
      <c r="DF271" s="33">
        <f t="shared" si="384"/>
        <v>23743.31</v>
      </c>
      <c r="DG271" s="33">
        <f t="shared" si="385"/>
        <v>25571.581538461538</v>
      </c>
      <c r="DH271" s="50">
        <f t="shared" si="386"/>
        <v>8.8508676032932811</v>
      </c>
      <c r="DI271" s="50">
        <f t="shared" si="387"/>
        <v>9.668085016077077</v>
      </c>
      <c r="DJ271" s="50">
        <f t="shared" si="388"/>
        <v>8.7044134606343793</v>
      </c>
      <c r="DK271" s="50">
        <f t="shared" si="389"/>
        <v>10.176185226295692</v>
      </c>
      <c r="DL271" s="50">
        <f t="shared" si="390"/>
        <v>9.7342429315157855</v>
      </c>
      <c r="DM271" s="50">
        <f t="shared" si="391"/>
        <v>8.7503815784244097</v>
      </c>
      <c r="DN271" s="50">
        <f t="shared" si="392"/>
        <v>20.1574307717129</v>
      </c>
      <c r="DO271" s="50">
        <f t="shared" si="393"/>
        <v>21.833945261309367</v>
      </c>
      <c r="DP271" s="50">
        <f t="shared" si="394"/>
        <v>26.187976204726692</v>
      </c>
    </row>
    <row r="272" spans="1:120" ht="20.100000000000001" customHeight="1" x14ac:dyDescent="0.25">
      <c r="A272" s="30">
        <f t="shared" si="395"/>
        <v>271</v>
      </c>
      <c r="B272" s="49" t="s">
        <v>282</v>
      </c>
      <c r="C272" s="54" t="s">
        <v>6</v>
      </c>
      <c r="D272" s="32">
        <v>4766935.7300000004</v>
      </c>
      <c r="E272" s="32">
        <v>5086885.37</v>
      </c>
      <c r="F272" s="32">
        <v>4614376.17</v>
      </c>
      <c r="G272" s="32">
        <v>2479752.7999999998</v>
      </c>
      <c r="H272" s="32">
        <v>2282131.64</v>
      </c>
      <c r="I272" s="32">
        <v>1922423.07</v>
      </c>
      <c r="J272" s="32">
        <v>1922423.07</v>
      </c>
      <c r="K272" s="32">
        <v>-81850.53</v>
      </c>
      <c r="L272" s="32">
        <v>557329.73</v>
      </c>
      <c r="M272" s="32">
        <v>3822886.48</v>
      </c>
      <c r="N272" s="32">
        <v>582934.73</v>
      </c>
      <c r="O272" s="32">
        <v>-50731.1</v>
      </c>
      <c r="P272" s="32">
        <v>-95382.27</v>
      </c>
      <c r="Q272" s="32">
        <v>-30003.46</v>
      </c>
      <c r="R272" s="32">
        <v>940514.88</v>
      </c>
      <c r="S272" s="32">
        <v>1087019.83</v>
      </c>
      <c r="T272" s="32">
        <v>376525.31</v>
      </c>
      <c r="U272" s="32">
        <v>3819773.46</v>
      </c>
      <c r="V272" s="32">
        <v>2711451.96</v>
      </c>
      <c r="W272" s="32">
        <v>2517337.6800000002</v>
      </c>
      <c r="X272" s="32">
        <v>2052271.7</v>
      </c>
      <c r="Y272" s="32">
        <v>2052271.7</v>
      </c>
      <c r="Z272" s="32">
        <v>12431.03</v>
      </c>
      <c r="AA272" s="32">
        <v>659180.26</v>
      </c>
      <c r="AB272" s="32">
        <v>4145242.13</v>
      </c>
      <c r="AC272" s="32">
        <v>494374.85</v>
      </c>
      <c r="AD272" s="32">
        <v>59162.75</v>
      </c>
      <c r="AE272" s="32">
        <v>15685.99</v>
      </c>
      <c r="AF272" s="32">
        <v>79258.86</v>
      </c>
      <c r="AG272" s="32">
        <v>1186506.31</v>
      </c>
      <c r="AH272" s="32">
        <v>1026502.88</v>
      </c>
      <c r="AI272" s="32">
        <v>370222.51</v>
      </c>
      <c r="AJ272" s="32">
        <v>4038734.24</v>
      </c>
      <c r="AK272" s="32">
        <v>2510094.4900000002</v>
      </c>
      <c r="AL272" s="32">
        <v>2317097.39</v>
      </c>
      <c r="AM272" s="32">
        <v>1833345.26</v>
      </c>
      <c r="AN272" s="32">
        <v>1833345.26</v>
      </c>
      <c r="AO272" s="32">
        <v>67708.600000000006</v>
      </c>
      <c r="AP272" s="32">
        <v>676749.23</v>
      </c>
      <c r="AQ272" s="32">
        <v>3658951.88</v>
      </c>
      <c r="AR272" s="32">
        <v>458141.39</v>
      </c>
      <c r="AS272" s="32">
        <v>111788.9</v>
      </c>
      <c r="AT272" s="32">
        <v>87204.18</v>
      </c>
      <c r="AU272" s="32">
        <v>131937.34</v>
      </c>
      <c r="AV272" s="32">
        <v>856930.18</v>
      </c>
      <c r="AW272" s="32">
        <v>1039738.71</v>
      </c>
      <c r="AX272" s="32">
        <v>355501.75</v>
      </c>
      <c r="AY272" s="32">
        <v>3881033.21</v>
      </c>
      <c r="AZ272" s="30">
        <v>25</v>
      </c>
      <c r="BA272" s="30">
        <v>24</v>
      </c>
      <c r="BB272" s="30">
        <v>26</v>
      </c>
      <c r="BC272" s="50">
        <f t="shared" si="329"/>
        <v>22.475213255127692</v>
      </c>
      <c r="BD272" s="50">
        <f t="shared" si="330"/>
        <v>24.310969536779105</v>
      </c>
      <c r="BE272" s="50">
        <f t="shared" si="331"/>
        <v>26.961105755026772</v>
      </c>
      <c r="BF272" s="50">
        <f t="shared" si="332"/>
        <v>28.991003005389445</v>
      </c>
      <c r="BG272" s="50">
        <f t="shared" si="333"/>
        <v>32.119541481763839</v>
      </c>
      <c r="BH272" s="50">
        <f t="shared" si="334"/>
        <v>36.913354225488327</v>
      </c>
      <c r="BI272" s="50">
        <f t="shared" si="335"/>
        <v>77.524786744872316</v>
      </c>
      <c r="BJ272" s="50">
        <f t="shared" si="336"/>
        <v>75.689030463220902</v>
      </c>
      <c r="BK272" s="50">
        <f t="shared" si="337"/>
        <v>73.038894244973221</v>
      </c>
      <c r="BL272" s="50">
        <f t="shared" si="338"/>
        <v>100</v>
      </c>
      <c r="BM272" s="50">
        <f t="shared" si="339"/>
        <v>100</v>
      </c>
      <c r="BN272" s="50">
        <f t="shared" si="340"/>
        <v>100</v>
      </c>
      <c r="BO272" s="50">
        <f t="shared" si="341"/>
        <v>0.7752478674487232</v>
      </c>
      <c r="BP272" s="50">
        <f t="shared" si="342"/>
        <v>0.75689030463220897</v>
      </c>
      <c r="BQ272" s="50">
        <f t="shared" si="343"/>
        <v>0.73038894244973218</v>
      </c>
      <c r="BR272" s="50">
        <f t="shared" si="344"/>
        <v>1.0000000000000004</v>
      </c>
      <c r="BS272" s="50">
        <f t="shared" si="345"/>
        <v>1</v>
      </c>
      <c r="BT272" s="50">
        <f t="shared" si="346"/>
        <v>0.99999999999999967</v>
      </c>
      <c r="BU272" s="50">
        <f t="shared" si="347"/>
        <v>3.4493459912859845</v>
      </c>
      <c r="BV272" s="50">
        <f t="shared" si="348"/>
        <v>3.1133694749900429</v>
      </c>
      <c r="BW272" s="50">
        <f t="shared" si="349"/>
        <v>2.7090466877960098</v>
      </c>
      <c r="BX272" s="50">
        <f t="shared" si="350"/>
        <v>1.9223431182333983</v>
      </c>
      <c r="BY272" s="50">
        <f t="shared" si="351"/>
        <v>1.8760743118605723</v>
      </c>
      <c r="BZ272" s="50">
        <f t="shared" si="352"/>
        <v>1.8383276758637079</v>
      </c>
      <c r="CA272" s="50">
        <f t="shared" si="353"/>
        <v>1.1871120751791644</v>
      </c>
      <c r="CB272" s="50">
        <f t="shared" si="354"/>
        <v>1.2266103362434906</v>
      </c>
      <c r="CC272" s="50">
        <f t="shared" si="355"/>
        <v>1.2638630816325345</v>
      </c>
      <c r="CD272" s="50">
        <f t="shared" si="356"/>
        <v>58.548278146051338</v>
      </c>
      <c r="CE272" s="50">
        <f t="shared" si="357"/>
        <v>69.215897407632951</v>
      </c>
      <c r="CF272" s="50">
        <f t="shared" si="358"/>
        <v>55.108703716063076</v>
      </c>
      <c r="CG272" s="50">
        <f t="shared" si="359"/>
        <v>76.870342852780638</v>
      </c>
      <c r="CH272" s="50">
        <f t="shared" si="360"/>
        <v>69.089505868260673</v>
      </c>
      <c r="CI272" s="50">
        <f t="shared" si="361"/>
        <v>72.82846756030051</v>
      </c>
      <c r="CJ272" s="50">
        <f t="shared" si="362"/>
        <v>-2.0458127923073626</v>
      </c>
      <c r="CK272" s="50">
        <f t="shared" si="363"/>
        <v>2.1819582597362337</v>
      </c>
      <c r="CL272" s="50">
        <f t="shared" si="364"/>
        <v>4.4535733792236636</v>
      </c>
      <c r="CM272" s="50">
        <f t="shared" si="365"/>
        <v>-14.686194831199836</v>
      </c>
      <c r="CN272" s="50">
        <f t="shared" si="366"/>
        <v>1.8858316540000759</v>
      </c>
      <c r="CO272" s="50">
        <f t="shared" si="367"/>
        <v>10.00497628937088</v>
      </c>
      <c r="CP272" s="50">
        <f t="shared" si="368"/>
        <v>24.694671289323779</v>
      </c>
      <c r="CQ272" s="50">
        <f t="shared" si="369"/>
        <v>19.804111141225736</v>
      </c>
      <c r="CR272" s="50">
        <f t="shared" si="370"/>
        <v>22.716242151094811</v>
      </c>
      <c r="CS272" s="50">
        <f t="shared" si="371"/>
        <v>18.511194404996004</v>
      </c>
      <c r="CT272" s="50">
        <f t="shared" si="372"/>
        <v>26.11196652304703</v>
      </c>
      <c r="CU272" s="50">
        <f t="shared" si="373"/>
        <v>20.705383670529837</v>
      </c>
      <c r="CV272" s="50">
        <f t="shared" si="374"/>
        <v>-1.0642287388254759</v>
      </c>
      <c r="CW272" s="50">
        <f t="shared" si="375"/>
        <v>1.1630446864187938</v>
      </c>
      <c r="CX272" s="50">
        <f t="shared" si="376"/>
        <v>2.4226221677978192</v>
      </c>
      <c r="CY272" s="50">
        <f t="shared" si="377"/>
        <v>-1.7170470641105118</v>
      </c>
      <c r="CZ272" s="50">
        <f t="shared" si="378"/>
        <v>0.2443740932970935</v>
      </c>
      <c r="DA272" s="50">
        <f t="shared" si="379"/>
        <v>1.4673402753811466</v>
      </c>
      <c r="DB272" s="33">
        <f t="shared" si="380"/>
        <v>190677.42920000001</v>
      </c>
      <c r="DC272" s="33">
        <f t="shared" si="381"/>
        <v>211953.55708333335</v>
      </c>
      <c r="DD272" s="33">
        <f t="shared" si="382"/>
        <v>177476.00653846154</v>
      </c>
      <c r="DE272" s="33">
        <f t="shared" si="383"/>
        <v>23317.389199999998</v>
      </c>
      <c r="DF272" s="33">
        <f t="shared" si="384"/>
        <v>20598.952083333334</v>
      </c>
      <c r="DG272" s="33">
        <f t="shared" si="385"/>
        <v>17620.822692307695</v>
      </c>
      <c r="DH272" s="50">
        <f t="shared" si="386"/>
        <v>12.228709657891693</v>
      </c>
      <c r="DI272" s="50">
        <f t="shared" si="387"/>
        <v>9.7186158924591606</v>
      </c>
      <c r="DJ272" s="50">
        <f t="shared" si="388"/>
        <v>9.9285661402850049</v>
      </c>
      <c r="DK272" s="50">
        <f t="shared" si="389"/>
        <v>-0.62940768869984309</v>
      </c>
      <c r="DL272" s="50">
        <f t="shared" si="390"/>
        <v>1.5581019471645772</v>
      </c>
      <c r="DM272" s="50">
        <f t="shared" si="391"/>
        <v>2.8592671065220068</v>
      </c>
      <c r="DN272" s="50">
        <f t="shared" si="392"/>
        <v>14.186850449250162</v>
      </c>
      <c r="DO272" s="50">
        <f t="shared" si="393"/>
        <v>20.75074636666222</v>
      </c>
      <c r="DP272" s="50">
        <f t="shared" si="394"/>
        <v>22.356244849730814</v>
      </c>
    </row>
    <row r="273" spans="1:120" ht="20.100000000000001" customHeight="1" x14ac:dyDescent="0.25">
      <c r="A273" s="30">
        <f t="shared" si="395"/>
        <v>272</v>
      </c>
      <c r="B273" s="49" t="s">
        <v>283</v>
      </c>
      <c r="C273" s="54" t="s">
        <v>15</v>
      </c>
      <c r="D273" s="32">
        <v>4763770.3499999996</v>
      </c>
      <c r="E273" s="32">
        <v>4000345.66</v>
      </c>
      <c r="F273" s="32">
        <v>3635225.42</v>
      </c>
      <c r="G273" s="32">
        <v>5641586.2999999998</v>
      </c>
      <c r="H273" s="32">
        <v>4930312.9400000004</v>
      </c>
      <c r="I273" s="32">
        <v>532369.19999999995</v>
      </c>
      <c r="J273" s="32">
        <v>532369.19999999995</v>
      </c>
      <c r="K273" s="32">
        <v>476290.44</v>
      </c>
      <c r="L273" s="32">
        <v>5109217.0999999996</v>
      </c>
      <c r="M273" s="32">
        <v>3201073.21</v>
      </c>
      <c r="N273" s="32">
        <v>556613.05000000005</v>
      </c>
      <c r="O273" s="32">
        <v>620041.27</v>
      </c>
      <c r="P273" s="32">
        <v>620041.27</v>
      </c>
      <c r="Q273" s="32">
        <v>735524.27</v>
      </c>
      <c r="R273" s="32">
        <v>878254.64</v>
      </c>
      <c r="S273" s="32">
        <v>320522.36</v>
      </c>
      <c r="T273" s="32">
        <v>336629.12</v>
      </c>
      <c r="U273" s="32">
        <v>3438587.3</v>
      </c>
      <c r="V273" s="32">
        <v>5035246.67</v>
      </c>
      <c r="W273" s="32">
        <v>4406238.7300000004</v>
      </c>
      <c r="X273" s="32">
        <v>461897.96</v>
      </c>
      <c r="Y273" s="32">
        <v>461897.96</v>
      </c>
      <c r="Z273" s="32">
        <v>476713.04</v>
      </c>
      <c r="AA273" s="32">
        <v>4573348.71</v>
      </c>
      <c r="AB273" s="32">
        <v>2643149.1800000002</v>
      </c>
      <c r="AC273" s="32">
        <v>426670.11</v>
      </c>
      <c r="AD273" s="32">
        <v>619542.63</v>
      </c>
      <c r="AE273" s="32">
        <v>619542.63</v>
      </c>
      <c r="AF273" s="32">
        <v>710757.44</v>
      </c>
      <c r="AG273" s="32">
        <v>704666.13</v>
      </c>
      <c r="AH273" s="32">
        <v>159019.13</v>
      </c>
      <c r="AI273" s="32">
        <v>286821.59000000003</v>
      </c>
      <c r="AJ273" s="32">
        <v>2956574.24</v>
      </c>
      <c r="AK273" s="32">
        <v>4616255.32</v>
      </c>
      <c r="AL273" s="32">
        <v>3917681.18</v>
      </c>
      <c r="AM273" s="32">
        <v>491619.65</v>
      </c>
      <c r="AN273" s="32">
        <v>491619.65</v>
      </c>
      <c r="AO273" s="32">
        <v>416771.37</v>
      </c>
      <c r="AP273" s="32">
        <v>4124635.67</v>
      </c>
      <c r="AQ273" s="32">
        <v>2475850.81</v>
      </c>
      <c r="AR273" s="32">
        <v>340945.91999999998</v>
      </c>
      <c r="AS273" s="32">
        <v>541964.97</v>
      </c>
      <c r="AT273" s="32">
        <v>541964.97</v>
      </c>
      <c r="AU273" s="32">
        <v>616556.37</v>
      </c>
      <c r="AV273" s="32">
        <v>756832.86</v>
      </c>
      <c r="AW273" s="32">
        <v>244349.41</v>
      </c>
      <c r="AX273" s="32">
        <v>253094.49</v>
      </c>
      <c r="AY273" s="32">
        <v>2640176.77</v>
      </c>
      <c r="AZ273" s="30">
        <v>18</v>
      </c>
      <c r="BA273" s="30">
        <v>17</v>
      </c>
      <c r="BB273" s="30">
        <v>13</v>
      </c>
      <c r="BC273" s="50">
        <f t="shared" si="329"/>
        <v>90.563483891046729</v>
      </c>
      <c r="BD273" s="50">
        <f t="shared" si="330"/>
        <v>90.8267064103932</v>
      </c>
      <c r="BE273" s="50">
        <f t="shared" si="331"/>
        <v>89.350250020399642</v>
      </c>
      <c r="BF273" s="50">
        <f t="shared" si="332"/>
        <v>959.71312765652112</v>
      </c>
      <c r="BG273" s="50">
        <f t="shared" si="333"/>
        <v>990.12100204988997</v>
      </c>
      <c r="BH273" s="50">
        <f t="shared" si="334"/>
        <v>838.98917994836052</v>
      </c>
      <c r="BI273" s="50">
        <f t="shared" si="335"/>
        <v>9.4365161089532563</v>
      </c>
      <c r="BJ273" s="50">
        <f t="shared" si="336"/>
        <v>9.1732935896068035</v>
      </c>
      <c r="BK273" s="50">
        <f t="shared" si="337"/>
        <v>10.649749979600347</v>
      </c>
      <c r="BL273" s="50">
        <f t="shared" si="338"/>
        <v>100</v>
      </c>
      <c r="BM273" s="50">
        <f t="shared" si="339"/>
        <v>100</v>
      </c>
      <c r="BN273" s="50">
        <f t="shared" si="340"/>
        <v>100</v>
      </c>
      <c r="BO273" s="50">
        <f t="shared" si="341"/>
        <v>9.4365161089532565E-2</v>
      </c>
      <c r="BP273" s="50">
        <f t="shared" si="342"/>
        <v>9.1732935896068027E-2</v>
      </c>
      <c r="BQ273" s="50">
        <f t="shared" si="343"/>
        <v>0.10649749979600348</v>
      </c>
      <c r="BR273" s="50">
        <f t="shared" si="344"/>
        <v>1</v>
      </c>
      <c r="BS273" s="50">
        <f t="shared" si="345"/>
        <v>1</v>
      </c>
      <c r="BT273" s="50">
        <f t="shared" si="346"/>
        <v>0.99999999999999989</v>
      </c>
      <c r="BU273" s="50">
        <f t="shared" si="347"/>
        <v>0.10419780361261219</v>
      </c>
      <c r="BV273" s="50">
        <f t="shared" si="348"/>
        <v>0.10099775663072061</v>
      </c>
      <c r="BW273" s="50">
        <f t="shared" si="349"/>
        <v>0.11919104845446872</v>
      </c>
      <c r="BX273" s="50">
        <f t="shared" si="350"/>
        <v>0.8444026372511575</v>
      </c>
      <c r="BY273" s="50">
        <f t="shared" si="351"/>
        <v>0.79446865708368564</v>
      </c>
      <c r="BZ273" s="50">
        <f t="shared" si="352"/>
        <v>0.78748361344969964</v>
      </c>
      <c r="CA273" s="50">
        <f t="shared" si="353"/>
        <v>9.2610784771170103</v>
      </c>
      <c r="CB273" s="50">
        <f t="shared" si="354"/>
        <v>9.5394202000805546</v>
      </c>
      <c r="CC273" s="50">
        <f t="shared" si="355"/>
        <v>7.9689271574071538</v>
      </c>
      <c r="CD273" s="50">
        <f t="shared" si="356"/>
        <v>54.708825195486916</v>
      </c>
      <c r="CE273" s="50">
        <f t="shared" si="357"/>
        <v>52.2725433254856</v>
      </c>
      <c r="CF273" s="50">
        <f t="shared" si="358"/>
        <v>61.781206659483928</v>
      </c>
      <c r="CG273" s="50">
        <f t="shared" si="359"/>
        <v>25.194412261479997</v>
      </c>
      <c r="CH273" s="50">
        <f t="shared" si="360"/>
        <v>14.549134947209383</v>
      </c>
      <c r="CI273" s="50">
        <f t="shared" si="361"/>
        <v>25.061663513830961</v>
      </c>
      <c r="CJ273" s="50">
        <f t="shared" si="362"/>
        <v>10.990548349849758</v>
      </c>
      <c r="CK273" s="50">
        <f t="shared" si="363"/>
        <v>12.304116771304075</v>
      </c>
      <c r="CL273" s="50">
        <f t="shared" si="364"/>
        <v>11.740359499872723</v>
      </c>
      <c r="CM273" s="50">
        <f t="shared" si="365"/>
        <v>9.3221804961077108</v>
      </c>
      <c r="CN273" s="50">
        <f t="shared" si="366"/>
        <v>10.423719471852825</v>
      </c>
      <c r="CO273" s="50">
        <f t="shared" si="367"/>
        <v>10.104440812344524</v>
      </c>
      <c r="CP273" s="50">
        <f t="shared" si="368"/>
        <v>48.81791316481636</v>
      </c>
      <c r="CQ273" s="50">
        <f t="shared" si="369"/>
        <v>32.803788285050302</v>
      </c>
      <c r="CR273" s="50">
        <f t="shared" si="370"/>
        <v>51.347706375014369</v>
      </c>
      <c r="CS273" s="50">
        <f t="shared" si="371"/>
        <v>33.926980200006014</v>
      </c>
      <c r="CT273" s="50">
        <f t="shared" si="372"/>
        <v>46.827321150259451</v>
      </c>
      <c r="CU273" s="50">
        <f t="shared" si="373"/>
        <v>31.892784519536065</v>
      </c>
      <c r="CV273" s="50">
        <f t="shared" si="374"/>
        <v>13.015767437235928</v>
      </c>
      <c r="CW273" s="50">
        <f t="shared" si="375"/>
        <v>15.487227421242391</v>
      </c>
      <c r="CX273" s="50">
        <f t="shared" si="376"/>
        <v>14.908703240747034</v>
      </c>
      <c r="CY273" s="50">
        <f t="shared" si="377"/>
        <v>9.9981822171591457</v>
      </c>
      <c r="CZ273" s="50">
        <f t="shared" si="378"/>
        <v>11.916796210055507</v>
      </c>
      <c r="DA273" s="50">
        <f t="shared" si="379"/>
        <v>11.464801266712094</v>
      </c>
      <c r="DB273" s="33">
        <f t="shared" si="380"/>
        <v>264653.90833333333</v>
      </c>
      <c r="DC273" s="33">
        <f t="shared" si="381"/>
        <v>235314.45058823531</v>
      </c>
      <c r="DD273" s="33">
        <f t="shared" si="382"/>
        <v>279632.72461538459</v>
      </c>
      <c r="DE273" s="33">
        <f t="shared" si="383"/>
        <v>30922.947222222225</v>
      </c>
      <c r="DF273" s="33">
        <f t="shared" si="384"/>
        <v>25098.241764705883</v>
      </c>
      <c r="DG273" s="33">
        <f t="shared" si="385"/>
        <v>26226.609230769231</v>
      </c>
      <c r="DH273" s="50">
        <f t="shared" si="386"/>
        <v>11.684296452283853</v>
      </c>
      <c r="DI273" s="50">
        <f t="shared" si="387"/>
        <v>10.665831062208758</v>
      </c>
      <c r="DJ273" s="50">
        <f t="shared" si="388"/>
        <v>9.3789484999805044</v>
      </c>
      <c r="DK273" s="50">
        <f t="shared" si="389"/>
        <v>15.4399607025557</v>
      </c>
      <c r="DL273" s="50">
        <f t="shared" si="390"/>
        <v>17.767400630074551</v>
      </c>
      <c r="DM273" s="50">
        <f t="shared" si="391"/>
        <v>16.960609006744896</v>
      </c>
      <c r="DN273" s="50">
        <f t="shared" si="392"/>
        <v>23.184074505234147</v>
      </c>
      <c r="DO273" s="50">
        <f t="shared" si="393"/>
        <v>23.054037459859707</v>
      </c>
      <c r="DP273" s="50">
        <f t="shared" si="394"/>
        <v>23.099943156842773</v>
      </c>
    </row>
    <row r="274" spans="1:120" ht="20.100000000000001" customHeight="1" x14ac:dyDescent="0.25">
      <c r="A274" s="30">
        <f t="shared" si="395"/>
        <v>273</v>
      </c>
      <c r="B274" s="49" t="s">
        <v>284</v>
      </c>
      <c r="C274" s="54" t="s">
        <v>96</v>
      </c>
      <c r="D274" s="32">
        <v>4757079.82</v>
      </c>
      <c r="E274" s="32">
        <v>4351802.63</v>
      </c>
      <c r="F274" s="32">
        <v>3908351.01</v>
      </c>
      <c r="G274" s="32">
        <v>2328845.42</v>
      </c>
      <c r="H274" s="32">
        <v>1882353.35</v>
      </c>
      <c r="I274" s="32">
        <v>556038.66</v>
      </c>
      <c r="J274" s="32">
        <v>579431.23</v>
      </c>
      <c r="K274" s="32">
        <v>83917.59</v>
      </c>
      <c r="L274" s="32">
        <v>1749414.19</v>
      </c>
      <c r="M274" s="32">
        <v>3662095.03</v>
      </c>
      <c r="N274" s="32">
        <v>519211.26</v>
      </c>
      <c r="O274" s="32">
        <v>79262.990000000005</v>
      </c>
      <c r="P274" s="32">
        <v>109302.17</v>
      </c>
      <c r="Q274" s="32">
        <v>95674.1</v>
      </c>
      <c r="R274" s="32">
        <v>501494.27</v>
      </c>
      <c r="S274" s="32">
        <v>251269.42</v>
      </c>
      <c r="T274" s="32">
        <v>392945.15</v>
      </c>
      <c r="U274" s="32">
        <v>3585563.33</v>
      </c>
      <c r="V274" s="32">
        <v>2324484.4700000002</v>
      </c>
      <c r="W274" s="32">
        <v>1870817.83</v>
      </c>
      <c r="X274" s="32">
        <v>638370.87</v>
      </c>
      <c r="Y274" s="32">
        <v>658987.87</v>
      </c>
      <c r="Z274" s="32">
        <v>184559.61</v>
      </c>
      <c r="AA274" s="32">
        <v>1665496.6</v>
      </c>
      <c r="AB274" s="32">
        <v>3280680.23</v>
      </c>
      <c r="AC274" s="32">
        <v>470669.38</v>
      </c>
      <c r="AD274" s="32">
        <v>225250.79</v>
      </c>
      <c r="AE274" s="32">
        <v>239230.25</v>
      </c>
      <c r="AF274" s="32">
        <v>240313.1</v>
      </c>
      <c r="AG274" s="32">
        <v>646448.76</v>
      </c>
      <c r="AH274" s="32">
        <v>352326.5</v>
      </c>
      <c r="AI274" s="32">
        <v>348664.43</v>
      </c>
      <c r="AJ274" s="32">
        <v>3177973.34</v>
      </c>
      <c r="AK274" s="32">
        <v>2308538.87</v>
      </c>
      <c r="AL274" s="32">
        <v>1845366.48</v>
      </c>
      <c r="AM274" s="32">
        <v>763597.88</v>
      </c>
      <c r="AN274" s="32">
        <v>827601.88</v>
      </c>
      <c r="AO274" s="32">
        <v>272187.5</v>
      </c>
      <c r="AP274" s="32">
        <v>1480936.99</v>
      </c>
      <c r="AQ274" s="32">
        <v>2700864.51</v>
      </c>
      <c r="AR274" s="32">
        <v>449082.27</v>
      </c>
      <c r="AS274" s="32">
        <v>354664.68</v>
      </c>
      <c r="AT274" s="32">
        <v>365963.04</v>
      </c>
      <c r="AU274" s="32">
        <v>368567.65</v>
      </c>
      <c r="AV274" s="32">
        <v>623560.77</v>
      </c>
      <c r="AW274" s="32">
        <v>535366.18999999994</v>
      </c>
      <c r="AX274" s="32">
        <v>333639.96999999997</v>
      </c>
      <c r="AY274" s="32">
        <v>2567790.77</v>
      </c>
      <c r="AZ274" s="30">
        <v>10</v>
      </c>
      <c r="BA274" s="30">
        <v>10</v>
      </c>
      <c r="BB274" s="30">
        <v>10</v>
      </c>
      <c r="BC274" s="50">
        <f t="shared" si="329"/>
        <v>75.11937782457025</v>
      </c>
      <c r="BD274" s="50">
        <f t="shared" si="330"/>
        <v>71.65014959209428</v>
      </c>
      <c r="BE274" s="50">
        <f t="shared" si="331"/>
        <v>64.150403064255087</v>
      </c>
      <c r="BF274" s="50">
        <f t="shared" si="332"/>
        <v>301.91920963597352</v>
      </c>
      <c r="BG274" s="50">
        <f t="shared" si="333"/>
        <v>252.73554731743394</v>
      </c>
      <c r="BH274" s="50">
        <f t="shared" si="334"/>
        <v>178.94316407304441</v>
      </c>
      <c r="BI274" s="50">
        <f t="shared" si="335"/>
        <v>24.880622175429746</v>
      </c>
      <c r="BJ274" s="50">
        <f t="shared" si="336"/>
        <v>28.349850407905713</v>
      </c>
      <c r="BK274" s="50">
        <f t="shared" si="337"/>
        <v>35.849596935744898</v>
      </c>
      <c r="BL274" s="50">
        <f t="shared" si="338"/>
        <v>95.962839282929238</v>
      </c>
      <c r="BM274" s="50">
        <f t="shared" si="339"/>
        <v>96.871414340297349</v>
      </c>
      <c r="BN274" s="50">
        <f t="shared" si="340"/>
        <v>92.266329796157549</v>
      </c>
      <c r="BO274" s="50">
        <f t="shared" si="341"/>
        <v>0.238761514708005</v>
      </c>
      <c r="BP274" s="50">
        <f t="shared" si="342"/>
        <v>0.27462901053496819</v>
      </c>
      <c r="BQ274" s="50">
        <f t="shared" si="343"/>
        <v>0.33077107339327577</v>
      </c>
      <c r="BR274" s="50">
        <f t="shared" si="344"/>
        <v>0.98680478294205065</v>
      </c>
      <c r="BS274" s="50">
        <f t="shared" si="345"/>
        <v>0.98777247274442248</v>
      </c>
      <c r="BT274" s="50">
        <f t="shared" si="346"/>
        <v>0.95857188047033415</v>
      </c>
      <c r="BU274" s="50">
        <f t="shared" si="347"/>
        <v>0.33121443355847024</v>
      </c>
      <c r="BV274" s="50">
        <f t="shared" si="348"/>
        <v>0.39567049851677871</v>
      </c>
      <c r="BW274" s="50">
        <f t="shared" si="349"/>
        <v>0.55883665921532555</v>
      </c>
      <c r="BX274" s="50">
        <f t="shared" si="350"/>
        <v>2.042677362415922</v>
      </c>
      <c r="BY274" s="50">
        <f t="shared" si="351"/>
        <v>1.8721581865418957</v>
      </c>
      <c r="BZ274" s="50">
        <f t="shared" si="352"/>
        <v>1.6929977055140508</v>
      </c>
      <c r="CA274" s="50">
        <f t="shared" si="353"/>
        <v>3.3852922205085525</v>
      </c>
      <c r="CB274" s="50">
        <f t="shared" si="354"/>
        <v>2.9306127799973081</v>
      </c>
      <c r="CC274" s="50">
        <f t="shared" si="355"/>
        <v>2.4166731316750121</v>
      </c>
      <c r="CD274" s="50">
        <f t="shared" si="356"/>
        <v>31.283352593651298</v>
      </c>
      <c r="CE274" s="50">
        <f t="shared" si="357"/>
        <v>44.081124977342121</v>
      </c>
      <c r="CF274" s="50">
        <f t="shared" si="358"/>
        <v>47.344875274537067</v>
      </c>
      <c r="CG274" s="50">
        <f t="shared" si="359"/>
        <v>18.741618887990093</v>
      </c>
      <c r="CH274" s="50">
        <f t="shared" si="360"/>
        <v>29.646416667348188</v>
      </c>
      <c r="CI274" s="50">
        <f t="shared" si="361"/>
        <v>54.75534071850268</v>
      </c>
      <c r="CJ274" s="50">
        <f t="shared" si="362"/>
        <v>3.4035316092383674</v>
      </c>
      <c r="CK274" s="50">
        <f t="shared" si="363"/>
        <v>9.6903546961533351</v>
      </c>
      <c r="CL274" s="50">
        <f t="shared" si="364"/>
        <v>15.363166919515631</v>
      </c>
      <c r="CM274" s="50">
        <f t="shared" si="365"/>
        <v>4.7968966114308236</v>
      </c>
      <c r="CN274" s="50">
        <f t="shared" si="366"/>
        <v>11.081356155275248</v>
      </c>
      <c r="CO274" s="50">
        <f t="shared" si="367"/>
        <v>18.379411267186999</v>
      </c>
      <c r="CP274" s="50">
        <f t="shared" si="368"/>
        <v>29.900501790091464</v>
      </c>
      <c r="CQ274" s="50">
        <f t="shared" si="369"/>
        <v>23.018003301025132</v>
      </c>
      <c r="CR274" s="50">
        <f t="shared" si="370"/>
        <v>32.649399664288516</v>
      </c>
      <c r="CS274" s="50">
        <f t="shared" si="371"/>
        <v>24.61330375178343</v>
      </c>
      <c r="CT274" s="50">
        <f t="shared" si="372"/>
        <v>44.70740740711944</v>
      </c>
      <c r="CU274" s="50">
        <f t="shared" si="373"/>
        <v>30.895037239759077</v>
      </c>
      <c r="CV274" s="50">
        <f t="shared" si="374"/>
        <v>1.6662110580267706</v>
      </c>
      <c r="CW274" s="50">
        <f t="shared" si="375"/>
        <v>5.1760341438095043</v>
      </c>
      <c r="CX274" s="50">
        <f t="shared" si="376"/>
        <v>9.0745349916767086</v>
      </c>
      <c r="CY274" s="50">
        <f t="shared" si="377"/>
        <v>1.7640567990301244</v>
      </c>
      <c r="CZ274" s="50">
        <f t="shared" si="378"/>
        <v>4.2409921977550713</v>
      </c>
      <c r="DA274" s="50">
        <f t="shared" si="379"/>
        <v>6.9642542162557701</v>
      </c>
      <c r="DB274" s="33">
        <f t="shared" si="380"/>
        <v>475707.98200000002</v>
      </c>
      <c r="DC274" s="33">
        <f t="shared" si="381"/>
        <v>435180.26299999998</v>
      </c>
      <c r="DD274" s="33">
        <f t="shared" si="382"/>
        <v>390835.10099999997</v>
      </c>
      <c r="DE274" s="33">
        <f t="shared" si="383"/>
        <v>51921.126000000004</v>
      </c>
      <c r="DF274" s="33">
        <f t="shared" si="384"/>
        <v>47066.938000000002</v>
      </c>
      <c r="DG274" s="33">
        <f t="shared" si="385"/>
        <v>44908.226999999999</v>
      </c>
      <c r="DH274" s="50">
        <f t="shared" si="386"/>
        <v>10.914495439347073</v>
      </c>
      <c r="DI274" s="50">
        <f t="shared" si="387"/>
        <v>10.815503827203671</v>
      </c>
      <c r="DJ274" s="50">
        <f t="shared" si="388"/>
        <v>11.490325941834994</v>
      </c>
      <c r="DK274" s="50">
        <f t="shared" si="389"/>
        <v>2.0111939177005445</v>
      </c>
      <c r="DL274" s="50">
        <f t="shared" si="390"/>
        <v>5.5221507138985295</v>
      </c>
      <c r="DM274" s="50">
        <f t="shared" si="391"/>
        <v>9.4302596941005064</v>
      </c>
      <c r="DN274" s="50">
        <f t="shared" si="392"/>
        <v>23.22422327022419</v>
      </c>
      <c r="DO274" s="50">
        <f t="shared" si="393"/>
        <v>22.852728699652328</v>
      </c>
      <c r="DP274" s="50">
        <f t="shared" si="394"/>
        <v>25.62431987667388</v>
      </c>
    </row>
    <row r="275" spans="1:120" ht="20.100000000000001" customHeight="1" x14ac:dyDescent="0.25">
      <c r="A275" s="30">
        <f t="shared" si="395"/>
        <v>274</v>
      </c>
      <c r="B275" s="49" t="s">
        <v>285</v>
      </c>
      <c r="C275" s="54" t="s">
        <v>11</v>
      </c>
      <c r="D275" s="32">
        <v>4757000.49</v>
      </c>
      <c r="E275" s="32">
        <v>3981859.87</v>
      </c>
      <c r="F275" s="32">
        <v>3594934.78</v>
      </c>
      <c r="G275" s="32">
        <v>2029943.86</v>
      </c>
      <c r="H275" s="32">
        <v>1889744.07</v>
      </c>
      <c r="I275" s="32">
        <v>750132.72</v>
      </c>
      <c r="J275" s="32">
        <v>785485</v>
      </c>
      <c r="K275" s="32">
        <v>109873.83</v>
      </c>
      <c r="L275" s="32">
        <v>1244458.8600000001</v>
      </c>
      <c r="M275" s="32">
        <v>4111142.99</v>
      </c>
      <c r="N275" s="32">
        <v>278455.15000000002</v>
      </c>
      <c r="O275" s="32">
        <v>140308.16</v>
      </c>
      <c r="P275" s="32">
        <v>139807.35</v>
      </c>
      <c r="Q275" s="32">
        <v>201654.34</v>
      </c>
      <c r="R275" s="32">
        <v>898293.26</v>
      </c>
      <c r="S275" s="32">
        <v>650465.59</v>
      </c>
      <c r="T275" s="32">
        <v>182579.66</v>
      </c>
      <c r="U275" s="32">
        <v>4235455.0599999996</v>
      </c>
      <c r="V275" s="32">
        <v>1673369.24</v>
      </c>
      <c r="W275" s="32">
        <v>1596770.67</v>
      </c>
      <c r="X275" s="32">
        <v>533151.23</v>
      </c>
      <c r="Y275" s="32">
        <v>538784.21</v>
      </c>
      <c r="Z275" s="32">
        <v>45239.17</v>
      </c>
      <c r="AA275" s="32">
        <v>1134585.03</v>
      </c>
      <c r="AB275" s="32">
        <v>3459688.25</v>
      </c>
      <c r="AC275" s="32">
        <v>253898.66</v>
      </c>
      <c r="AD275" s="32">
        <v>58724.19</v>
      </c>
      <c r="AE275" s="32">
        <v>58113.279999999999</v>
      </c>
      <c r="AF275" s="32">
        <v>116393.08</v>
      </c>
      <c r="AG275" s="32">
        <v>650352.34</v>
      </c>
      <c r="AH275" s="32">
        <v>442889.37</v>
      </c>
      <c r="AI275" s="32">
        <v>159539.59</v>
      </c>
      <c r="AJ275" s="32">
        <v>3443744.32</v>
      </c>
      <c r="AK275" s="32">
        <v>1741116.13</v>
      </c>
      <c r="AL275" s="32">
        <v>1607831.66</v>
      </c>
      <c r="AM275" s="32">
        <v>639741.30000000005</v>
      </c>
      <c r="AN275" s="32">
        <v>651770.27</v>
      </c>
      <c r="AO275" s="32">
        <v>140648.59</v>
      </c>
      <c r="AP275" s="32">
        <v>1089345.8600000001</v>
      </c>
      <c r="AQ275" s="32">
        <v>2964289.34</v>
      </c>
      <c r="AR275" s="32">
        <v>214488.8</v>
      </c>
      <c r="AS275" s="32">
        <v>180544.96</v>
      </c>
      <c r="AT275" s="32">
        <v>180286.34</v>
      </c>
      <c r="AU275" s="32">
        <v>248621.68</v>
      </c>
      <c r="AV275" s="32">
        <v>710174.98</v>
      </c>
      <c r="AW275" s="32">
        <v>540422.43999999994</v>
      </c>
      <c r="AX275" s="32">
        <v>187009.47</v>
      </c>
      <c r="AY275" s="32">
        <v>3011410.71</v>
      </c>
      <c r="AZ275" s="30">
        <v>11</v>
      </c>
      <c r="BA275" s="30">
        <v>10</v>
      </c>
      <c r="BB275" s="30">
        <v>10</v>
      </c>
      <c r="BC275" s="50">
        <f t="shared" si="329"/>
        <v>61.30508752099184</v>
      </c>
      <c r="BD275" s="50">
        <f t="shared" si="330"/>
        <v>67.802431339062991</v>
      </c>
      <c r="BE275" s="50">
        <f t="shared" si="331"/>
        <v>62.565950727249898</v>
      </c>
      <c r="BF275" s="50">
        <f t="shared" si="332"/>
        <v>158.43190640177727</v>
      </c>
      <c r="BG275" s="50">
        <f t="shared" si="333"/>
        <v>210.58245749258319</v>
      </c>
      <c r="BH275" s="50">
        <f t="shared" si="334"/>
        <v>167.13647586288343</v>
      </c>
      <c r="BI275" s="50">
        <f t="shared" si="335"/>
        <v>38.69491247900816</v>
      </c>
      <c r="BJ275" s="50">
        <f t="shared" si="336"/>
        <v>32.197568660937023</v>
      </c>
      <c r="BK275" s="50">
        <f t="shared" si="337"/>
        <v>37.434049272750123</v>
      </c>
      <c r="BL275" s="50">
        <f t="shared" si="338"/>
        <v>95.499305524612183</v>
      </c>
      <c r="BM275" s="50">
        <f t="shared" si="339"/>
        <v>98.9545016547534</v>
      </c>
      <c r="BN275" s="50">
        <f t="shared" si="340"/>
        <v>98.154415665507429</v>
      </c>
      <c r="BO275" s="50">
        <f t="shared" si="341"/>
        <v>0.36953372690809289</v>
      </c>
      <c r="BP275" s="50">
        <f t="shared" si="342"/>
        <v>0.31860943613377285</v>
      </c>
      <c r="BQ275" s="50">
        <f t="shared" si="343"/>
        <v>0.3674317232360601</v>
      </c>
      <c r="BR275" s="50">
        <f t="shared" si="344"/>
        <v>0.97237695555611425</v>
      </c>
      <c r="BS275" s="50">
        <f t="shared" si="345"/>
        <v>0.99505973423450833</v>
      </c>
      <c r="BT275" s="50">
        <f t="shared" si="346"/>
        <v>0.98907822326028649</v>
      </c>
      <c r="BU275" s="50">
        <f t="shared" si="347"/>
        <v>0.63118599195798242</v>
      </c>
      <c r="BV275" s="50">
        <f t="shared" si="348"/>
        <v>0.47487336405275854</v>
      </c>
      <c r="BW275" s="50">
        <f t="shared" si="349"/>
        <v>0.59831344105902229</v>
      </c>
      <c r="BX275" s="50">
        <f t="shared" si="350"/>
        <v>2.3434148026142951</v>
      </c>
      <c r="BY275" s="50">
        <f t="shared" si="351"/>
        <v>2.3795464711661607</v>
      </c>
      <c r="BZ275" s="50">
        <f t="shared" si="352"/>
        <v>2.0647300418726235</v>
      </c>
      <c r="CA275" s="50">
        <f t="shared" si="353"/>
        <v>2.5192129600745852</v>
      </c>
      <c r="CB275" s="50">
        <f t="shared" si="354"/>
        <v>2.9949676192250365</v>
      </c>
      <c r="CC275" s="50">
        <f t="shared" si="355"/>
        <v>2.5132528726846304</v>
      </c>
      <c r="CD275" s="50">
        <f t="shared" si="356"/>
        <v>56.036718866449185</v>
      </c>
      <c r="CE275" s="50">
        <f t="shared" si="357"/>
        <v>48.467485381561247</v>
      </c>
      <c r="CF275" s="50">
        <f t="shared" si="358"/>
        <v>58.622198945683998</v>
      </c>
      <c r="CG275" s="50">
        <f t="shared" si="359"/>
        <v>43.690091631504309</v>
      </c>
      <c r="CH275" s="50">
        <f t="shared" si="360"/>
        <v>36.474095199968204</v>
      </c>
      <c r="CI275" s="50">
        <f t="shared" si="361"/>
        <v>50.140147830860201</v>
      </c>
      <c r="CJ275" s="50">
        <f t="shared" si="362"/>
        <v>6.9119231701314146</v>
      </c>
      <c r="CK275" s="50">
        <f t="shared" si="363"/>
        <v>3.5093384410484325</v>
      </c>
      <c r="CL275" s="50">
        <f t="shared" si="364"/>
        <v>10.369495571785899</v>
      </c>
      <c r="CM275" s="50">
        <f t="shared" si="365"/>
        <v>8.8290447785473596</v>
      </c>
      <c r="CN275" s="50">
        <f t="shared" si="366"/>
        <v>3.9872877575336947</v>
      </c>
      <c r="CO275" s="50">
        <f t="shared" si="367"/>
        <v>12.911288798582296</v>
      </c>
      <c r="CP275" s="50">
        <f t="shared" si="368"/>
        <v>15.709925477440034</v>
      </c>
      <c r="CQ275" s="50">
        <f t="shared" si="369"/>
        <v>13.576990403042821</v>
      </c>
      <c r="CR275" s="50">
        <f t="shared" si="370"/>
        <v>15.09302521693971</v>
      </c>
      <c r="CS275" s="50">
        <f t="shared" si="371"/>
        <v>13.113761836124086</v>
      </c>
      <c r="CT275" s="50">
        <f t="shared" si="372"/>
        <v>21.274759905859931</v>
      </c>
      <c r="CU275" s="50">
        <f t="shared" si="373"/>
        <v>17.54261144064483</v>
      </c>
      <c r="CV275" s="50">
        <f t="shared" si="374"/>
        <v>2.949509050817861</v>
      </c>
      <c r="CW275" s="50">
        <f t="shared" si="375"/>
        <v>1.4747929841137277</v>
      </c>
      <c r="CX275" s="50">
        <f t="shared" si="376"/>
        <v>5.0222040467727203</v>
      </c>
      <c r="CY275" s="50">
        <f t="shared" si="377"/>
        <v>2.3097292134186853</v>
      </c>
      <c r="CZ275" s="50">
        <f t="shared" si="378"/>
        <v>1.1361316439294986</v>
      </c>
      <c r="DA275" s="50">
        <f t="shared" si="379"/>
        <v>3.9124100604684688</v>
      </c>
      <c r="DB275" s="33">
        <f t="shared" si="380"/>
        <v>432454.59</v>
      </c>
      <c r="DC275" s="33">
        <f t="shared" si="381"/>
        <v>398185.98700000002</v>
      </c>
      <c r="DD275" s="33">
        <f t="shared" si="382"/>
        <v>359493.478</v>
      </c>
      <c r="DE275" s="33">
        <f t="shared" si="383"/>
        <v>25314.104545454549</v>
      </c>
      <c r="DF275" s="33">
        <f t="shared" si="384"/>
        <v>25389.866000000002</v>
      </c>
      <c r="DG275" s="33">
        <f t="shared" si="385"/>
        <v>21448.879999999997</v>
      </c>
      <c r="DH275" s="50">
        <f t="shared" si="386"/>
        <v>5.8535867420101955</v>
      </c>
      <c r="DI275" s="50">
        <f t="shared" si="387"/>
        <v>6.3763836068897115</v>
      </c>
      <c r="DJ275" s="50">
        <f t="shared" si="388"/>
        <v>5.966417004093743</v>
      </c>
      <c r="DK275" s="50">
        <f t="shared" si="389"/>
        <v>4.2391069839894007</v>
      </c>
      <c r="DL275" s="50">
        <f t="shared" si="390"/>
        <v>2.9230832776644147</v>
      </c>
      <c r="DM275" s="50">
        <f t="shared" si="391"/>
        <v>6.9158884712784694</v>
      </c>
      <c r="DN275" s="50">
        <f t="shared" si="392"/>
        <v>21.410548157875823</v>
      </c>
      <c r="DO275" s="50">
        <f t="shared" si="393"/>
        <v>22.153473354111146</v>
      </c>
      <c r="DP275" s="50">
        <f t="shared" si="394"/>
        <v>21.985997386158044</v>
      </c>
    </row>
    <row r="276" spans="1:120" ht="20.100000000000001" customHeight="1" x14ac:dyDescent="0.25">
      <c r="A276" s="30">
        <f t="shared" si="395"/>
        <v>275</v>
      </c>
      <c r="B276" s="49" t="s">
        <v>286</v>
      </c>
      <c r="C276" s="54" t="s">
        <v>11</v>
      </c>
      <c r="D276" s="32">
        <v>4730938.57</v>
      </c>
      <c r="E276" s="32">
        <v>4827956.7699999996</v>
      </c>
      <c r="F276" s="32">
        <v>5056039.3</v>
      </c>
      <c r="G276" s="32">
        <v>3672025.38</v>
      </c>
      <c r="H276" s="32">
        <v>2987279.52</v>
      </c>
      <c r="I276" s="32">
        <v>110641.12</v>
      </c>
      <c r="J276" s="32">
        <v>110641.12</v>
      </c>
      <c r="K276" s="32">
        <v>639555.79</v>
      </c>
      <c r="L276" s="32">
        <v>3561384.26</v>
      </c>
      <c r="M276" s="32">
        <v>3769614.92</v>
      </c>
      <c r="N276" s="32">
        <v>242123.34</v>
      </c>
      <c r="O276" s="32">
        <v>650272.76</v>
      </c>
      <c r="P276" s="32">
        <v>650272.76</v>
      </c>
      <c r="Q276" s="32">
        <v>716707.27</v>
      </c>
      <c r="R276" s="32">
        <v>389567.36</v>
      </c>
      <c r="S276" s="32">
        <v>22347.47</v>
      </c>
      <c r="T276" s="32">
        <v>163040.69</v>
      </c>
      <c r="U276" s="32">
        <v>3780588.14</v>
      </c>
      <c r="V276" s="32">
        <v>3001086.89</v>
      </c>
      <c r="W276" s="32">
        <v>2309216.0499999998</v>
      </c>
      <c r="X276" s="32">
        <v>79258.42</v>
      </c>
      <c r="Y276" s="32">
        <v>79258.42</v>
      </c>
      <c r="Z276" s="32">
        <v>650164.79</v>
      </c>
      <c r="AA276" s="32">
        <v>2921828.47</v>
      </c>
      <c r="AB276" s="32">
        <v>3861189.56</v>
      </c>
      <c r="AC276" s="32">
        <v>227031.3</v>
      </c>
      <c r="AD276" s="32">
        <v>661297.72</v>
      </c>
      <c r="AE276" s="32">
        <v>661297.72</v>
      </c>
      <c r="AF276" s="32">
        <v>732612.38</v>
      </c>
      <c r="AG276" s="32">
        <v>456642.12</v>
      </c>
      <c r="AH276" s="32">
        <v>25099.87</v>
      </c>
      <c r="AI276" s="32">
        <v>182437.25</v>
      </c>
      <c r="AJ276" s="32">
        <v>3836139.21</v>
      </c>
      <c r="AK276" s="32">
        <v>3286953</v>
      </c>
      <c r="AL276" s="32">
        <v>2885213.1</v>
      </c>
      <c r="AM276" s="32">
        <v>129164.32</v>
      </c>
      <c r="AN276" s="32">
        <v>129164.32</v>
      </c>
      <c r="AO276" s="32">
        <v>448749.64</v>
      </c>
      <c r="AP276" s="32">
        <v>3157788.68</v>
      </c>
      <c r="AQ276" s="32">
        <v>4032022.93</v>
      </c>
      <c r="AR276" s="32">
        <v>195825.36</v>
      </c>
      <c r="AS276" s="32">
        <v>457396.19</v>
      </c>
      <c r="AT276" s="32">
        <v>457396.19</v>
      </c>
      <c r="AU276" s="32">
        <v>523052.32</v>
      </c>
      <c r="AV276" s="32">
        <v>478875.86</v>
      </c>
      <c r="AW276" s="32">
        <v>57779.54</v>
      </c>
      <c r="AX276" s="32">
        <v>160349.06</v>
      </c>
      <c r="AY276" s="32">
        <v>3998769.19</v>
      </c>
      <c r="AZ276" s="30">
        <v>11</v>
      </c>
      <c r="BA276" s="30">
        <v>11</v>
      </c>
      <c r="BB276" s="30">
        <v>11</v>
      </c>
      <c r="BC276" s="50">
        <f t="shared" si="329"/>
        <v>96.986918429196692</v>
      </c>
      <c r="BD276" s="50">
        <f t="shared" si="330"/>
        <v>97.359009488725604</v>
      </c>
      <c r="BE276" s="50">
        <f t="shared" si="331"/>
        <v>96.070393461664963</v>
      </c>
      <c r="BF276" s="50">
        <f t="shared" si="332"/>
        <v>3218.8613600440776</v>
      </c>
      <c r="BG276" s="50">
        <f t="shared" si="333"/>
        <v>3686.4581327763035</v>
      </c>
      <c r="BH276" s="50">
        <f t="shared" si="334"/>
        <v>2444.784039431323</v>
      </c>
      <c r="BI276" s="50">
        <f t="shared" si="335"/>
        <v>3.0130815708033039</v>
      </c>
      <c r="BJ276" s="50">
        <f t="shared" si="336"/>
        <v>2.6409905112744001</v>
      </c>
      <c r="BK276" s="50">
        <f t="shared" si="337"/>
        <v>3.9296065383350482</v>
      </c>
      <c r="BL276" s="50">
        <f t="shared" si="338"/>
        <v>100</v>
      </c>
      <c r="BM276" s="50">
        <f t="shared" si="339"/>
        <v>100</v>
      </c>
      <c r="BN276" s="50">
        <f t="shared" si="340"/>
        <v>100</v>
      </c>
      <c r="BO276" s="50">
        <f t="shared" si="341"/>
        <v>3.013081570803304E-2</v>
      </c>
      <c r="BP276" s="50">
        <f t="shared" si="342"/>
        <v>2.6409905112744003E-2</v>
      </c>
      <c r="BQ276" s="50">
        <f t="shared" si="343"/>
        <v>3.9296065383350481E-2</v>
      </c>
      <c r="BR276" s="50">
        <f t="shared" si="344"/>
        <v>1</v>
      </c>
      <c r="BS276" s="50">
        <f t="shared" si="345"/>
        <v>1</v>
      </c>
      <c r="BT276" s="50">
        <f t="shared" si="346"/>
        <v>1</v>
      </c>
      <c r="BU276" s="50">
        <f t="shared" si="347"/>
        <v>3.1066886334809602E-2</v>
      </c>
      <c r="BV276" s="50">
        <f t="shared" si="348"/>
        <v>2.7126308342118384E-2</v>
      </c>
      <c r="BW276" s="50">
        <f t="shared" si="349"/>
        <v>4.090340839400311E-2</v>
      </c>
      <c r="BX276" s="50">
        <f t="shared" si="350"/>
        <v>1.2883730585761912</v>
      </c>
      <c r="BY276" s="50">
        <f t="shared" si="351"/>
        <v>1.6087360836126938</v>
      </c>
      <c r="BZ276" s="50">
        <f t="shared" si="352"/>
        <v>1.5382146626374031</v>
      </c>
      <c r="CA276" s="50">
        <f t="shared" si="353"/>
        <v>26.999722345543866</v>
      </c>
      <c r="CB276" s="50">
        <f t="shared" si="354"/>
        <v>29.13527736232945</v>
      </c>
      <c r="CC276" s="50">
        <f t="shared" si="355"/>
        <v>22.337539500072467</v>
      </c>
      <c r="CD276" s="50">
        <f t="shared" si="356"/>
        <v>24.435599948283151</v>
      </c>
      <c r="CE276" s="50">
        <f t="shared" si="357"/>
        <v>28.067281343036917</v>
      </c>
      <c r="CF276" s="50">
        <f t="shared" si="358"/>
        <v>28.106078631564692</v>
      </c>
      <c r="CG276" s="50">
        <f t="shared" si="359"/>
        <v>1.6815898723443017</v>
      </c>
      <c r="CH276" s="50">
        <f t="shared" si="360"/>
        <v>1.8534760954888154</v>
      </c>
      <c r="CI276" s="50">
        <f t="shared" si="361"/>
        <v>4.1224990553972756</v>
      </c>
      <c r="CJ276" s="50">
        <f t="shared" si="362"/>
        <v>17.708830759769967</v>
      </c>
      <c r="CK276" s="50">
        <f t="shared" si="363"/>
        <v>22.035274027004263</v>
      </c>
      <c r="CL276" s="50">
        <f t="shared" si="364"/>
        <v>13.915507462382335</v>
      </c>
      <c r="CM276" s="50">
        <f t="shared" si="365"/>
        <v>17.958067518386798</v>
      </c>
      <c r="CN276" s="50">
        <f t="shared" si="366"/>
        <v>22.251983532763646</v>
      </c>
      <c r="CO276" s="50">
        <f t="shared" si="367"/>
        <v>14.210882534419625</v>
      </c>
      <c r="CP276" s="50">
        <f t="shared" si="368"/>
        <v>25.501905908203494</v>
      </c>
      <c r="CQ276" s="50">
        <f t="shared" si="369"/>
        <v>20.319935162463974</v>
      </c>
      <c r="CR276" s="50">
        <f t="shared" si="370"/>
        <v>25.038066507151736</v>
      </c>
      <c r="CS276" s="50">
        <f t="shared" si="371"/>
        <v>20.024355147653893</v>
      </c>
      <c r="CT276" s="50">
        <f t="shared" si="372"/>
        <v>25.397086965475157</v>
      </c>
      <c r="CU276" s="50">
        <f t="shared" si="373"/>
        <v>20.253330902708761</v>
      </c>
      <c r="CV276" s="50">
        <f t="shared" si="374"/>
        <v>13.74511104674944</v>
      </c>
      <c r="CW276" s="50">
        <f t="shared" si="375"/>
        <v>13.697258519570383</v>
      </c>
      <c r="CX276" s="50">
        <f t="shared" si="376"/>
        <v>9.0465315410028566</v>
      </c>
      <c r="CY276" s="50">
        <f t="shared" si="377"/>
        <v>13.518581578200454</v>
      </c>
      <c r="CZ276" s="50">
        <f t="shared" si="378"/>
        <v>13.46666552691606</v>
      </c>
      <c r="DA276" s="50">
        <f t="shared" si="379"/>
        <v>8.8755172452872362</v>
      </c>
      <c r="DB276" s="33">
        <f t="shared" si="380"/>
        <v>430085.32454545458</v>
      </c>
      <c r="DC276" s="33">
        <f t="shared" si="381"/>
        <v>438905.16090909089</v>
      </c>
      <c r="DD276" s="33">
        <f t="shared" si="382"/>
        <v>459639.93636363634</v>
      </c>
      <c r="DE276" s="33">
        <f t="shared" si="383"/>
        <v>22011.212727272727</v>
      </c>
      <c r="DF276" s="33">
        <f t="shared" si="384"/>
        <v>20639.209090909091</v>
      </c>
      <c r="DG276" s="33">
        <f t="shared" si="385"/>
        <v>17802.305454545454</v>
      </c>
      <c r="DH276" s="50">
        <f t="shared" si="386"/>
        <v>5.1178711458094455</v>
      </c>
      <c r="DI276" s="50">
        <f t="shared" si="387"/>
        <v>4.7024302580903186</v>
      </c>
      <c r="DJ276" s="50">
        <f t="shared" si="388"/>
        <v>3.8730980591863675</v>
      </c>
      <c r="DK276" s="50">
        <f t="shared" si="389"/>
        <v>15.149367496437394</v>
      </c>
      <c r="DL276" s="50">
        <f t="shared" si="390"/>
        <v>15.174377379522394</v>
      </c>
      <c r="DM276" s="50">
        <f t="shared" si="391"/>
        <v>10.345099967874063</v>
      </c>
      <c r="DN276" s="50">
        <f t="shared" si="392"/>
        <v>1.6480730332299285</v>
      </c>
      <c r="DO276" s="50">
        <f t="shared" si="393"/>
        <v>1.6834974117255288</v>
      </c>
      <c r="DP276" s="50">
        <f t="shared" si="394"/>
        <v>1.890385225989746</v>
      </c>
    </row>
    <row r="277" spans="1:120" ht="20.100000000000001" customHeight="1" x14ac:dyDescent="0.25">
      <c r="A277" s="30">
        <f t="shared" si="395"/>
        <v>276</v>
      </c>
      <c r="B277" s="49" t="s">
        <v>287</v>
      </c>
      <c r="C277" s="54" t="s">
        <v>11</v>
      </c>
      <c r="D277" s="32">
        <v>4711216</v>
      </c>
      <c r="E277" s="32">
        <v>4282705.79</v>
      </c>
      <c r="F277" s="32">
        <v>4113407.51</v>
      </c>
      <c r="G277" s="32">
        <v>4257324.25</v>
      </c>
      <c r="H277" s="32">
        <v>3620528.23</v>
      </c>
      <c r="I277" s="32">
        <v>705447.2</v>
      </c>
      <c r="J277" s="32">
        <v>733684.36</v>
      </c>
      <c r="K277" s="32">
        <v>539089.71</v>
      </c>
      <c r="L277" s="32">
        <v>3523639.89</v>
      </c>
      <c r="M277" s="32">
        <v>3700061.26</v>
      </c>
      <c r="N277" s="32">
        <v>369614.43</v>
      </c>
      <c r="O277" s="32">
        <v>666769.66</v>
      </c>
      <c r="P277" s="32">
        <v>660720.16</v>
      </c>
      <c r="Q277" s="32">
        <v>702855.8</v>
      </c>
      <c r="R277" s="32">
        <v>1666452.55</v>
      </c>
      <c r="S277" s="32">
        <v>414961.64</v>
      </c>
      <c r="T277" s="32">
        <v>171331.99</v>
      </c>
      <c r="U277" s="32">
        <v>3692673.49</v>
      </c>
      <c r="V277" s="32">
        <v>3989362.67</v>
      </c>
      <c r="W277" s="32">
        <v>3360272.54</v>
      </c>
      <c r="X277" s="32">
        <v>832172.59</v>
      </c>
      <c r="Y277" s="32">
        <v>889807.14</v>
      </c>
      <c r="Z277" s="32">
        <v>514024.25</v>
      </c>
      <c r="AA277" s="32">
        <v>3099555.53</v>
      </c>
      <c r="AB277" s="32">
        <v>3311420.2</v>
      </c>
      <c r="AC277" s="32">
        <v>343136.02</v>
      </c>
      <c r="AD277" s="32">
        <v>467822.99</v>
      </c>
      <c r="AE277" s="32">
        <v>633219.44999999995</v>
      </c>
      <c r="AF277" s="32">
        <v>503909.13</v>
      </c>
      <c r="AG277" s="32">
        <v>1625032.19</v>
      </c>
      <c r="AH277" s="32">
        <v>543341.63</v>
      </c>
      <c r="AI277" s="32">
        <v>162782.88</v>
      </c>
      <c r="AJ277" s="32">
        <v>3332137.19</v>
      </c>
      <c r="AK277" s="32">
        <v>3664022.09</v>
      </c>
      <c r="AL277" s="32">
        <v>3136190.21</v>
      </c>
      <c r="AM277" s="32">
        <v>1078490.81</v>
      </c>
      <c r="AN277" s="32">
        <v>1078490.81</v>
      </c>
      <c r="AO277" s="32">
        <v>607260.78</v>
      </c>
      <c r="AP277" s="32">
        <v>2585531.2799999998</v>
      </c>
      <c r="AQ277" s="32">
        <v>3044005.38</v>
      </c>
      <c r="AR277" s="32">
        <v>314639.8</v>
      </c>
      <c r="AS277" s="32">
        <v>787983.65</v>
      </c>
      <c r="AT277" s="32">
        <v>787834.19</v>
      </c>
      <c r="AU277" s="32">
        <v>808334.05</v>
      </c>
      <c r="AV277" s="32">
        <v>1669486.73</v>
      </c>
      <c r="AW277" s="32">
        <v>468305.08</v>
      </c>
      <c r="AX277" s="32">
        <v>158240.47</v>
      </c>
      <c r="AY277" s="32">
        <v>3327685.03</v>
      </c>
      <c r="AZ277" s="30">
        <v>13</v>
      </c>
      <c r="BA277" s="30">
        <v>13</v>
      </c>
      <c r="BB277" s="30">
        <v>13</v>
      </c>
      <c r="BC277" s="50">
        <f t="shared" si="329"/>
        <v>82.766537925787546</v>
      </c>
      <c r="BD277" s="50">
        <f t="shared" si="330"/>
        <v>77.69550643536752</v>
      </c>
      <c r="BE277" s="50">
        <f t="shared" si="331"/>
        <v>70.56538460989465</v>
      </c>
      <c r="BF277" s="50">
        <f t="shared" si="332"/>
        <v>480.26645818100855</v>
      </c>
      <c r="BG277" s="50">
        <f t="shared" si="333"/>
        <v>348.34015042855236</v>
      </c>
      <c r="BH277" s="50">
        <f t="shared" si="334"/>
        <v>239.73605115837748</v>
      </c>
      <c r="BI277" s="50">
        <f t="shared" si="335"/>
        <v>17.233462074212458</v>
      </c>
      <c r="BJ277" s="50">
        <f t="shared" si="336"/>
        <v>22.30449356463247</v>
      </c>
      <c r="BK277" s="50">
        <f t="shared" si="337"/>
        <v>29.43461539010536</v>
      </c>
      <c r="BL277" s="50">
        <f t="shared" si="338"/>
        <v>96.151320439759687</v>
      </c>
      <c r="BM277" s="50">
        <f t="shared" si="339"/>
        <v>93.522804278688966</v>
      </c>
      <c r="BN277" s="50">
        <f t="shared" si="340"/>
        <v>100</v>
      </c>
      <c r="BO277" s="50">
        <f t="shared" si="341"/>
        <v>0.16570201341840476</v>
      </c>
      <c r="BP277" s="50">
        <f t="shared" si="342"/>
        <v>0.20859787861803999</v>
      </c>
      <c r="BQ277" s="50">
        <f t="shared" si="343"/>
        <v>0.29434615390105362</v>
      </c>
      <c r="BR277" s="50">
        <f t="shared" si="344"/>
        <v>0.99205007391795852</v>
      </c>
      <c r="BS277" s="50">
        <f t="shared" si="345"/>
        <v>0.98174498571843982</v>
      </c>
      <c r="BT277" s="50">
        <f t="shared" si="346"/>
        <v>1</v>
      </c>
      <c r="BU277" s="50">
        <f t="shared" si="347"/>
        <v>0.2082177472454485</v>
      </c>
      <c r="BV277" s="50">
        <f t="shared" si="348"/>
        <v>0.2870757214664259</v>
      </c>
      <c r="BW277" s="50">
        <f t="shared" si="349"/>
        <v>0.41712541570953265</v>
      </c>
      <c r="BX277" s="50">
        <f t="shared" si="350"/>
        <v>1.106614324713463</v>
      </c>
      <c r="BY277" s="50">
        <f t="shared" si="351"/>
        <v>1.0735313242403204</v>
      </c>
      <c r="BZ277" s="50">
        <f t="shared" si="352"/>
        <v>1.1226481197333611</v>
      </c>
      <c r="CA277" s="50">
        <f t="shared" si="353"/>
        <v>5.1322455174533266</v>
      </c>
      <c r="CB277" s="50">
        <f t="shared" si="354"/>
        <v>4.0379514783105268</v>
      </c>
      <c r="CC277" s="50">
        <f t="shared" si="355"/>
        <v>2.9079433787664817</v>
      </c>
      <c r="CD277" s="50">
        <f t="shared" si="356"/>
        <v>104.96576830988458</v>
      </c>
      <c r="CE277" s="50">
        <f t="shared" si="357"/>
        <v>112.59820849648995</v>
      </c>
      <c r="CF277" s="50">
        <f t="shared" si="358"/>
        <v>120.43951217023687</v>
      </c>
      <c r="CG277" s="50">
        <f t="shared" si="359"/>
        <v>31.868232042991956</v>
      </c>
      <c r="CH277" s="50">
        <f t="shared" si="360"/>
        <v>46.134252320566951</v>
      </c>
      <c r="CI277" s="50">
        <f t="shared" si="361"/>
        <v>39.865619804670672</v>
      </c>
      <c r="CJ277" s="50">
        <f t="shared" si="362"/>
        <v>15.661707233128885</v>
      </c>
      <c r="CK277" s="50">
        <f t="shared" si="363"/>
        <v>11.726760104264976</v>
      </c>
      <c r="CL277" s="50">
        <f t="shared" si="364"/>
        <v>21.505974326699544</v>
      </c>
      <c r="CM277" s="50">
        <f t="shared" si="365"/>
        <v>15.29922826478162</v>
      </c>
      <c r="CN277" s="50">
        <f t="shared" si="366"/>
        <v>16.583805162542127</v>
      </c>
      <c r="CO277" s="50">
        <f t="shared" si="367"/>
        <v>23.486885836476905</v>
      </c>
      <c r="CP277" s="50">
        <f t="shared" si="368"/>
        <v>27.328054022543409</v>
      </c>
      <c r="CQ277" s="50">
        <f t="shared" si="369"/>
        <v>21.462712386780826</v>
      </c>
      <c r="CR277" s="50">
        <f t="shared" si="370"/>
        <v>29.331390501271926</v>
      </c>
      <c r="CS277" s="50">
        <f t="shared" si="371"/>
        <v>22.679250866775043</v>
      </c>
      <c r="CT277" s="50">
        <f t="shared" si="372"/>
        <v>35.131413926738851</v>
      </c>
      <c r="CU277" s="50">
        <f t="shared" si="373"/>
        <v>25.997962210167696</v>
      </c>
      <c r="CV277" s="50">
        <f t="shared" si="374"/>
        <v>14.152814475073953</v>
      </c>
      <c r="CW277" s="50">
        <f t="shared" si="375"/>
        <v>10.92353789728806</v>
      </c>
      <c r="CX277" s="50">
        <f t="shared" si="376"/>
        <v>19.156469376893806</v>
      </c>
      <c r="CY277" s="50">
        <f t="shared" si="377"/>
        <v>11.442687195832244</v>
      </c>
      <c r="CZ277" s="50">
        <f t="shared" si="378"/>
        <v>12.002324586485312</v>
      </c>
      <c r="DA277" s="50">
        <f t="shared" si="379"/>
        <v>14.76296181508163</v>
      </c>
      <c r="DB277" s="33">
        <f t="shared" si="380"/>
        <v>362401.23076923075</v>
      </c>
      <c r="DC277" s="33">
        <f t="shared" si="381"/>
        <v>329438.90692307695</v>
      </c>
      <c r="DD277" s="33">
        <f t="shared" si="382"/>
        <v>316415.96230769227</v>
      </c>
      <c r="DE277" s="33">
        <f t="shared" si="383"/>
        <v>28431.879230769231</v>
      </c>
      <c r="DF277" s="33">
        <f t="shared" si="384"/>
        <v>26395.078461538462</v>
      </c>
      <c r="DG277" s="33">
        <f t="shared" si="385"/>
        <v>24203.061538461538</v>
      </c>
      <c r="DH277" s="50">
        <f t="shared" si="386"/>
        <v>7.8454146445418758</v>
      </c>
      <c r="DI277" s="50">
        <f t="shared" si="387"/>
        <v>8.0121315081043658</v>
      </c>
      <c r="DJ277" s="50">
        <f t="shared" si="388"/>
        <v>7.6491278638230522</v>
      </c>
      <c r="DK277" s="50">
        <f t="shared" si="389"/>
        <v>14.918776808365401</v>
      </c>
      <c r="DL277" s="50">
        <f t="shared" si="390"/>
        <v>11.766139321935537</v>
      </c>
      <c r="DM277" s="50">
        <f t="shared" si="391"/>
        <v>19.651202756713985</v>
      </c>
      <c r="DN277" s="50">
        <f t="shared" si="392"/>
        <v>18.408769304087841</v>
      </c>
      <c r="DO277" s="50">
        <f t="shared" si="393"/>
        <v>18.823679531637879</v>
      </c>
      <c r="DP277" s="50">
        <f t="shared" si="394"/>
        <v>22.920230207323183</v>
      </c>
    </row>
    <row r="278" spans="1:120" ht="20.100000000000001" customHeight="1" x14ac:dyDescent="0.25">
      <c r="A278" s="30">
        <f t="shared" si="395"/>
        <v>277</v>
      </c>
      <c r="B278" s="49" t="s">
        <v>288</v>
      </c>
      <c r="C278" s="54" t="s">
        <v>92</v>
      </c>
      <c r="D278" s="32">
        <v>4661395.0599999996</v>
      </c>
      <c r="E278" s="32">
        <v>4637479.57</v>
      </c>
      <c r="F278" s="32">
        <v>3431918.11</v>
      </c>
      <c r="G278" s="32">
        <v>6841292.6399999997</v>
      </c>
      <c r="H278" s="32">
        <v>5632805.4500000002</v>
      </c>
      <c r="I278" s="32">
        <v>3970293.36</v>
      </c>
      <c r="J278" s="32">
        <v>5293037.75</v>
      </c>
      <c r="K278" s="32">
        <v>168835.5</v>
      </c>
      <c r="L278" s="32">
        <v>1548254.89</v>
      </c>
      <c r="M278" s="32">
        <v>3089330.95</v>
      </c>
      <c r="N278" s="32">
        <v>632638.4</v>
      </c>
      <c r="O278" s="32">
        <v>276874.64</v>
      </c>
      <c r="P278" s="32">
        <v>222552.65</v>
      </c>
      <c r="Q278" s="32">
        <v>365871.87</v>
      </c>
      <c r="R278" s="32">
        <v>1662455.66</v>
      </c>
      <c r="S278" s="32">
        <v>2744669.68</v>
      </c>
      <c r="T278" s="32">
        <v>672188.97</v>
      </c>
      <c r="U278" s="32">
        <v>3973377.9</v>
      </c>
      <c r="V278" s="32">
        <v>4137195.92</v>
      </c>
      <c r="W278" s="32">
        <v>3216078.4</v>
      </c>
      <c r="X278" s="32">
        <v>1985173.43</v>
      </c>
      <c r="Y278" s="32">
        <v>2517776.5299999998</v>
      </c>
      <c r="Z278" s="32">
        <v>264511.71000000002</v>
      </c>
      <c r="AA278" s="32">
        <v>1619419.39</v>
      </c>
      <c r="AB278" s="32">
        <v>3262194.84</v>
      </c>
      <c r="AC278" s="32">
        <v>475377.54</v>
      </c>
      <c r="AD278" s="32">
        <v>367100.38</v>
      </c>
      <c r="AE278" s="32">
        <v>344315.08</v>
      </c>
      <c r="AF278" s="32">
        <v>441661.19</v>
      </c>
      <c r="AG278" s="32">
        <v>1396035.38</v>
      </c>
      <c r="AH278" s="32">
        <v>1516236.71</v>
      </c>
      <c r="AI278" s="32">
        <v>434274.1</v>
      </c>
      <c r="AJ278" s="32">
        <v>3122450.76</v>
      </c>
      <c r="AK278" s="32">
        <v>3617324.19</v>
      </c>
      <c r="AL278" s="32">
        <v>2862306.47</v>
      </c>
      <c r="AM278" s="32">
        <v>1594742.87</v>
      </c>
      <c r="AN278" s="32">
        <v>2094518.98</v>
      </c>
      <c r="AO278" s="32">
        <v>172728.73</v>
      </c>
      <c r="AP278" s="32">
        <v>1522805.21</v>
      </c>
      <c r="AQ278" s="32">
        <v>2294447.16</v>
      </c>
      <c r="AR278" s="32">
        <v>390864.7</v>
      </c>
      <c r="AS278" s="32">
        <v>234591.31</v>
      </c>
      <c r="AT278" s="32">
        <v>223980.47</v>
      </c>
      <c r="AU278" s="32">
        <v>295604.84000000003</v>
      </c>
      <c r="AV278" s="32">
        <v>1057949.29</v>
      </c>
      <c r="AW278" s="32">
        <v>1006252.69</v>
      </c>
      <c r="AX278" s="32">
        <v>463366.28</v>
      </c>
      <c r="AY278" s="32">
        <v>2931513.93</v>
      </c>
      <c r="AZ278" s="30">
        <v>29</v>
      </c>
      <c r="BA278" s="30">
        <v>21</v>
      </c>
      <c r="BB278" s="30">
        <v>17</v>
      </c>
      <c r="BC278" s="50">
        <f t="shared" si="329"/>
        <v>22.631028541997875</v>
      </c>
      <c r="BD278" s="50">
        <f t="shared" si="330"/>
        <v>39.142922436218583</v>
      </c>
      <c r="BE278" s="50">
        <f t="shared" si="331"/>
        <v>42.097559688173817</v>
      </c>
      <c r="BF278" s="50">
        <f t="shared" si="332"/>
        <v>29.250781179484314</v>
      </c>
      <c r="BG278" s="50">
        <f t="shared" si="333"/>
        <v>64.319425123881032</v>
      </c>
      <c r="BH278" s="50">
        <f t="shared" si="334"/>
        <v>72.704292705908074</v>
      </c>
      <c r="BI278" s="50">
        <f t="shared" si="335"/>
        <v>77.368971458002122</v>
      </c>
      <c r="BJ278" s="50">
        <f t="shared" si="336"/>
        <v>60.857077563781402</v>
      </c>
      <c r="BK278" s="50">
        <f t="shared" si="337"/>
        <v>57.902440311826183</v>
      </c>
      <c r="BL278" s="50">
        <f t="shared" si="338"/>
        <v>75.009730659865397</v>
      </c>
      <c r="BM278" s="50">
        <f t="shared" si="339"/>
        <v>78.846291811291138</v>
      </c>
      <c r="BN278" s="50">
        <f t="shared" si="340"/>
        <v>76.13885981591821</v>
      </c>
      <c r="BO278" s="50">
        <f t="shared" si="341"/>
        <v>0.58034257104955533</v>
      </c>
      <c r="BP278" s="50">
        <f t="shared" si="342"/>
        <v>0.47983548963762873</v>
      </c>
      <c r="BQ278" s="50">
        <f t="shared" si="343"/>
        <v>0.44086257859017058</v>
      </c>
      <c r="BR278" s="50">
        <f t="shared" si="344"/>
        <v>0.53927386913172615</v>
      </c>
      <c r="BS278" s="50">
        <f t="shared" si="345"/>
        <v>0.75251043960976438</v>
      </c>
      <c r="BT278" s="50">
        <f t="shared" si="346"/>
        <v>0.75290184624072376</v>
      </c>
      <c r="BU278" s="50">
        <f t="shared" si="347"/>
        <v>3.4187121152900093</v>
      </c>
      <c r="BV278" s="50">
        <f t="shared" si="348"/>
        <v>1.5547402640399408</v>
      </c>
      <c r="BW278" s="50">
        <f t="shared" si="349"/>
        <v>1.3754346033528477</v>
      </c>
      <c r="BX278" s="50">
        <f t="shared" si="350"/>
        <v>0.68136174043272613</v>
      </c>
      <c r="BY278" s="50">
        <f t="shared" si="351"/>
        <v>1.1209233644414887</v>
      </c>
      <c r="BZ278" s="50">
        <f t="shared" si="352"/>
        <v>0.94874496443737322</v>
      </c>
      <c r="CA278" s="50">
        <f t="shared" si="353"/>
        <v>1.4187378461122078</v>
      </c>
      <c r="CB278" s="50">
        <f t="shared" si="354"/>
        <v>1.6200490855854341</v>
      </c>
      <c r="CC278" s="50">
        <f t="shared" si="355"/>
        <v>1.7948388570001883</v>
      </c>
      <c r="CD278" s="50">
        <f t="shared" si="356"/>
        <v>105.83319623848432</v>
      </c>
      <c r="CE278" s="50">
        <f t="shared" si="357"/>
        <v>89.330994410119942</v>
      </c>
      <c r="CF278" s="50">
        <f t="shared" si="358"/>
        <v>91.477795052652084</v>
      </c>
      <c r="CG278" s="50">
        <f t="shared" si="359"/>
        <v>175.32309225872569</v>
      </c>
      <c r="CH278" s="50">
        <f t="shared" si="360"/>
        <v>126.50406753998089</v>
      </c>
      <c r="CI278" s="50">
        <f t="shared" si="361"/>
        <v>87.956988776477417</v>
      </c>
      <c r="CJ278" s="50">
        <f t="shared" si="362"/>
        <v>4.0471100210091295</v>
      </c>
      <c r="CK278" s="50">
        <f t="shared" si="363"/>
        <v>8.8731688587762125</v>
      </c>
      <c r="CL278" s="50">
        <f t="shared" si="364"/>
        <v>6.4852166319104505</v>
      </c>
      <c r="CM278" s="50">
        <f t="shared" si="365"/>
        <v>10.904890473170086</v>
      </c>
      <c r="CN278" s="50">
        <f t="shared" si="366"/>
        <v>16.333737364970048</v>
      </c>
      <c r="CO278" s="50">
        <f t="shared" si="367"/>
        <v>11.342798728669967</v>
      </c>
      <c r="CP278" s="50">
        <f t="shared" si="368"/>
        <v>50.886879244840998</v>
      </c>
      <c r="CQ278" s="50">
        <f t="shared" si="369"/>
        <v>33.725185052219096</v>
      </c>
      <c r="CR278" s="50">
        <f t="shared" si="370"/>
        <v>42.15826452597787</v>
      </c>
      <c r="CS278" s="50">
        <f t="shared" si="371"/>
        <v>29.655866063470341</v>
      </c>
      <c r="CT278" s="50">
        <f t="shared" si="372"/>
        <v>49.574946411056146</v>
      </c>
      <c r="CU278" s="50">
        <f t="shared" si="373"/>
        <v>33.143883785735198</v>
      </c>
      <c r="CV278" s="50">
        <f t="shared" si="374"/>
        <v>5.9397377059047223</v>
      </c>
      <c r="CW278" s="50">
        <f t="shared" si="375"/>
        <v>7.9159460318657535</v>
      </c>
      <c r="CX278" s="50">
        <f t="shared" si="376"/>
        <v>6.8355742322767723</v>
      </c>
      <c r="CY278" s="50">
        <f t="shared" si="377"/>
        <v>3.6219950857372729</v>
      </c>
      <c r="CZ278" s="50">
        <f t="shared" si="378"/>
        <v>5.7037816772527581</v>
      </c>
      <c r="DA278" s="50">
        <f t="shared" si="379"/>
        <v>5.0330084944829876</v>
      </c>
      <c r="DB278" s="33">
        <f t="shared" si="380"/>
        <v>160737.76068965514</v>
      </c>
      <c r="DC278" s="33">
        <f t="shared" si="381"/>
        <v>220832.36047619049</v>
      </c>
      <c r="DD278" s="33">
        <f t="shared" si="382"/>
        <v>201877.53588235294</v>
      </c>
      <c r="DE278" s="33">
        <f t="shared" si="383"/>
        <v>21815.11724137931</v>
      </c>
      <c r="DF278" s="33">
        <f t="shared" si="384"/>
        <v>22637.025714285712</v>
      </c>
      <c r="DG278" s="33">
        <f t="shared" si="385"/>
        <v>22992.04117647059</v>
      </c>
      <c r="DH278" s="50">
        <f t="shared" si="386"/>
        <v>13.571868332481566</v>
      </c>
      <c r="DI278" s="50">
        <f t="shared" si="387"/>
        <v>10.250773784001812</v>
      </c>
      <c r="DJ278" s="50">
        <f t="shared" si="388"/>
        <v>11.389103337317103</v>
      </c>
      <c r="DK278" s="50">
        <f t="shared" si="389"/>
        <v>7.8489779409514373</v>
      </c>
      <c r="DL278" s="50">
        <f t="shared" si="390"/>
        <v>9.5237333843392005</v>
      </c>
      <c r="DM278" s="50">
        <f t="shared" si="391"/>
        <v>8.6134001606466093</v>
      </c>
      <c r="DN278" s="50">
        <f t="shared" si="392"/>
        <v>24.136827847253219</v>
      </c>
      <c r="DO278" s="50">
        <f t="shared" si="393"/>
        <v>23.177425165345646</v>
      </c>
      <c r="DP278" s="50">
        <f t="shared" si="394"/>
        <v>22.882236116389965</v>
      </c>
    </row>
    <row r="279" spans="1:120" ht="20.100000000000001" customHeight="1" x14ac:dyDescent="0.25">
      <c r="A279" s="30">
        <f t="shared" si="395"/>
        <v>278</v>
      </c>
      <c r="B279" s="49" t="s">
        <v>289</v>
      </c>
      <c r="C279" s="54" t="s">
        <v>6</v>
      </c>
      <c r="D279" s="32">
        <v>4658339.8600000003</v>
      </c>
      <c r="E279" s="32">
        <v>3970638.31</v>
      </c>
      <c r="F279" s="32">
        <v>4164293.78</v>
      </c>
      <c r="G279" s="32">
        <v>1842288.84</v>
      </c>
      <c r="H279" s="32">
        <v>1520507.13</v>
      </c>
      <c r="I279" s="32">
        <v>1501099.49</v>
      </c>
      <c r="J279" s="32">
        <v>1600039.53</v>
      </c>
      <c r="K279" s="32">
        <v>29272.240000000002</v>
      </c>
      <c r="L279" s="32">
        <v>242249.31</v>
      </c>
      <c r="M279" s="32">
        <v>3512578.24</v>
      </c>
      <c r="N279" s="32">
        <v>0</v>
      </c>
      <c r="O279" s="32">
        <v>49186.05</v>
      </c>
      <c r="P279" s="32">
        <v>43043.07</v>
      </c>
      <c r="Q279" s="32">
        <v>75659.37</v>
      </c>
      <c r="R279" s="32">
        <v>673013.2</v>
      </c>
      <c r="S279" s="32">
        <v>492725.03</v>
      </c>
      <c r="T279" s="32">
        <v>1151767.55</v>
      </c>
      <c r="U279" s="32">
        <v>3681792.84</v>
      </c>
      <c r="V279" s="32">
        <v>1377781.98</v>
      </c>
      <c r="W279" s="32">
        <v>1179525.94</v>
      </c>
      <c r="X279" s="32">
        <v>1024766.4</v>
      </c>
      <c r="Y279" s="32">
        <v>1164804.9099999999</v>
      </c>
      <c r="Z279" s="32">
        <v>4212.54</v>
      </c>
      <c r="AA279" s="32">
        <v>212977.07</v>
      </c>
      <c r="AB279" s="32">
        <v>2922938.71</v>
      </c>
      <c r="AC279" s="32">
        <v>0</v>
      </c>
      <c r="AD279" s="32">
        <v>6296.35</v>
      </c>
      <c r="AE279" s="32">
        <v>6296.35</v>
      </c>
      <c r="AF279" s="32">
        <v>12934.51</v>
      </c>
      <c r="AG279" s="32">
        <v>240335.04</v>
      </c>
      <c r="AH279" s="32">
        <v>419902.34</v>
      </c>
      <c r="AI279" s="32">
        <v>1174552.56</v>
      </c>
      <c r="AJ279" s="32">
        <v>2775832.95</v>
      </c>
      <c r="AK279" s="32">
        <v>1331439.8</v>
      </c>
      <c r="AL279" s="32">
        <v>1211439.8</v>
      </c>
      <c r="AM279" s="32">
        <v>1005701</v>
      </c>
      <c r="AN279" s="32">
        <v>1105701</v>
      </c>
      <c r="AO279" s="32">
        <v>52946.26</v>
      </c>
      <c r="AP279" s="32">
        <v>225738.8</v>
      </c>
      <c r="AQ279" s="32">
        <v>3055498.67</v>
      </c>
      <c r="AR279" s="32">
        <v>0</v>
      </c>
      <c r="AS279" s="32">
        <v>72482.649999999994</v>
      </c>
      <c r="AT279" s="32">
        <v>72482.649999999994</v>
      </c>
      <c r="AU279" s="32">
        <v>72482.649999999994</v>
      </c>
      <c r="AV279" s="32">
        <v>235274.31</v>
      </c>
      <c r="AW279" s="32">
        <v>308488.75</v>
      </c>
      <c r="AX279" s="32">
        <v>933693.88</v>
      </c>
      <c r="AY279" s="32">
        <v>2999083.94</v>
      </c>
      <c r="AZ279" s="30">
        <v>1</v>
      </c>
      <c r="BA279" s="30">
        <v>1</v>
      </c>
      <c r="BB279" s="30">
        <v>1</v>
      </c>
      <c r="BC279" s="50">
        <f t="shared" si="329"/>
        <v>13.149366415311944</v>
      </c>
      <c r="BD279" s="50">
        <f t="shared" si="330"/>
        <v>15.457965998364994</v>
      </c>
      <c r="BE279" s="50">
        <f t="shared" si="331"/>
        <v>16.954487916013925</v>
      </c>
      <c r="BF279" s="50">
        <f t="shared" si="332"/>
        <v>15.140207817240615</v>
      </c>
      <c r="BG279" s="50">
        <f t="shared" si="333"/>
        <v>18.28435544626954</v>
      </c>
      <c r="BH279" s="50">
        <f t="shared" si="334"/>
        <v>20.415899054084242</v>
      </c>
      <c r="BI279" s="50">
        <f t="shared" si="335"/>
        <v>86.850633584688055</v>
      </c>
      <c r="BJ279" s="50">
        <f t="shared" si="336"/>
        <v>84.542034001635002</v>
      </c>
      <c r="BK279" s="50">
        <f t="shared" si="337"/>
        <v>83.045512083986068</v>
      </c>
      <c r="BL279" s="50">
        <f t="shared" si="338"/>
        <v>93.816400273560745</v>
      </c>
      <c r="BM279" s="50">
        <f t="shared" si="339"/>
        <v>87.977513762369014</v>
      </c>
      <c r="BN279" s="50">
        <f t="shared" si="340"/>
        <v>90.955963682767759</v>
      </c>
      <c r="BO279" s="50">
        <f t="shared" si="341"/>
        <v>0.81480138043934514</v>
      </c>
      <c r="BP279" s="50">
        <f t="shared" si="342"/>
        <v>0.74377979598775135</v>
      </c>
      <c r="BQ279" s="50">
        <f t="shared" si="343"/>
        <v>0.75534845811278883</v>
      </c>
      <c r="BR279" s="50">
        <f t="shared" si="344"/>
        <v>0.71001427799548822</v>
      </c>
      <c r="BS279" s="50">
        <f t="shared" si="345"/>
        <v>0.6033078483391584</v>
      </c>
      <c r="BT279" s="50">
        <f t="shared" si="346"/>
        <v>0.69300556151124748</v>
      </c>
      <c r="BU279" s="50">
        <f t="shared" si="347"/>
        <v>6.6049291533585794</v>
      </c>
      <c r="BV279" s="50">
        <f t="shared" si="348"/>
        <v>5.4691564213931567</v>
      </c>
      <c r="BW279" s="50">
        <f t="shared" si="349"/>
        <v>4.8981433408877875</v>
      </c>
      <c r="BX279" s="50">
        <f t="shared" si="350"/>
        <v>2.5285610805740975</v>
      </c>
      <c r="BY279" s="50">
        <f t="shared" si="351"/>
        <v>2.8819061126057113</v>
      </c>
      <c r="BZ279" s="50">
        <f t="shared" si="352"/>
        <v>3.1276620843090313</v>
      </c>
      <c r="CA279" s="50">
        <f t="shared" si="353"/>
        <v>1.0129289498326324</v>
      </c>
      <c r="CB279" s="50">
        <f t="shared" si="354"/>
        <v>1.1510193347478996</v>
      </c>
      <c r="CC279" s="50">
        <f t="shared" si="355"/>
        <v>1.204572531995096</v>
      </c>
      <c r="CD279" s="50">
        <f t="shared" si="356"/>
        <v>42.87263385436885</v>
      </c>
      <c r="CE279" s="50">
        <f t="shared" si="357"/>
        <v>17.961579238917469</v>
      </c>
      <c r="CF279" s="50">
        <f t="shared" si="358"/>
        <v>16.765669518321769</v>
      </c>
      <c r="CG279" s="50">
        <f t="shared" si="359"/>
        <v>30.249989527670262</v>
      </c>
      <c r="CH279" s="50">
        <f t="shared" si="360"/>
        <v>31.542533157721952</v>
      </c>
      <c r="CI279" s="50">
        <f t="shared" si="361"/>
        <v>23.277035658435835</v>
      </c>
      <c r="CJ279" s="50">
        <f t="shared" si="362"/>
        <v>2.6698337921864628</v>
      </c>
      <c r="CK279" s="50">
        <f t="shared" si="363"/>
        <v>0.45699175133644876</v>
      </c>
      <c r="CL279" s="50">
        <f t="shared" si="364"/>
        <v>5.4439299471143938</v>
      </c>
      <c r="CM279" s="50">
        <f t="shared" si="365"/>
        <v>12.083518421579818</v>
      </c>
      <c r="CN279" s="50">
        <f t="shared" si="366"/>
        <v>1.977931239264396</v>
      </c>
      <c r="CO279" s="50">
        <f t="shared" si="367"/>
        <v>23.454656443641948</v>
      </c>
      <c r="CP279" s="50">
        <f t="shared" si="368"/>
        <v>32.618821324816956</v>
      </c>
      <c r="CQ279" s="50">
        <f t="shared" si="369"/>
        <v>24.595921603710554</v>
      </c>
      <c r="CR279" s="50">
        <f t="shared" si="370"/>
        <v>35.844049566129975</v>
      </c>
      <c r="CS279" s="50">
        <f t="shared" si="371"/>
        <v>26.386175677633052</v>
      </c>
      <c r="CT279" s="50">
        <f t="shared" si="372"/>
        <v>36.28851555022932</v>
      </c>
      <c r="CU279" s="50">
        <f t="shared" si="373"/>
        <v>26.626246095442379</v>
      </c>
      <c r="CV279" s="50">
        <f t="shared" si="374"/>
        <v>1.0558707925617088</v>
      </c>
      <c r="CW279" s="50">
        <f t="shared" si="375"/>
        <v>0.15857274091530135</v>
      </c>
      <c r="CX279" s="50">
        <f t="shared" si="376"/>
        <v>1.7405748448419986</v>
      </c>
      <c r="CY279" s="50">
        <f t="shared" si="377"/>
        <v>0.62838352030416256</v>
      </c>
      <c r="CZ279" s="50">
        <f t="shared" si="378"/>
        <v>0.1060922620272608</v>
      </c>
      <c r="DA279" s="50">
        <f t="shared" si="379"/>
        <v>1.2714343126867482</v>
      </c>
      <c r="DB279" s="33">
        <f t="shared" si="380"/>
        <v>4658339.8600000003</v>
      </c>
      <c r="DC279" s="33">
        <f t="shared" si="381"/>
        <v>3970638.31</v>
      </c>
      <c r="DD279" s="33">
        <f t="shared" si="382"/>
        <v>4164293.78</v>
      </c>
      <c r="DE279" s="33">
        <f t="shared" si="383"/>
        <v>0</v>
      </c>
      <c r="DF279" s="33">
        <f t="shared" si="384"/>
        <v>0</v>
      </c>
      <c r="DG279" s="33">
        <f t="shared" si="385"/>
        <v>0</v>
      </c>
      <c r="DH279" s="50">
        <f t="shared" si="386"/>
        <v>0</v>
      </c>
      <c r="DI279" s="50">
        <f t="shared" si="387"/>
        <v>0</v>
      </c>
      <c r="DJ279" s="50">
        <f t="shared" si="388"/>
        <v>0</v>
      </c>
      <c r="DK279" s="50">
        <f t="shared" si="389"/>
        <v>1.6241702467797183</v>
      </c>
      <c r="DL279" s="50">
        <f t="shared" si="390"/>
        <v>0.32575392141421211</v>
      </c>
      <c r="DM279" s="50">
        <f t="shared" si="391"/>
        <v>1.7405748448419986</v>
      </c>
      <c r="DN279" s="50">
        <f t="shared" si="392"/>
        <v>31.99314082383064</v>
      </c>
      <c r="DO279" s="50">
        <f t="shared" si="393"/>
        <v>33.095523597004615</v>
      </c>
      <c r="DP279" s="50">
        <f t="shared" si="394"/>
        <v>26.953195005977282</v>
      </c>
    </row>
    <row r="280" spans="1:120" ht="20.100000000000001" customHeight="1" x14ac:dyDescent="0.25">
      <c r="A280" s="30">
        <f t="shared" si="395"/>
        <v>279</v>
      </c>
      <c r="B280" s="49" t="s">
        <v>290</v>
      </c>
      <c r="C280" s="54" t="s">
        <v>11</v>
      </c>
      <c r="D280" s="32">
        <v>4647654.93</v>
      </c>
      <c r="E280" s="32">
        <v>4345160.1100000003</v>
      </c>
      <c r="F280" s="32">
        <v>4003172.5</v>
      </c>
      <c r="G280" s="32">
        <v>2295177.75</v>
      </c>
      <c r="H280" s="32">
        <v>1545988.45</v>
      </c>
      <c r="I280" s="32">
        <v>709198.62</v>
      </c>
      <c r="J280" s="32">
        <v>709198.62</v>
      </c>
      <c r="K280" s="32">
        <v>329746.14</v>
      </c>
      <c r="L280" s="32">
        <v>1585979.13</v>
      </c>
      <c r="M280" s="32">
        <v>2637817.0699999998</v>
      </c>
      <c r="N280" s="32">
        <v>1004407.6</v>
      </c>
      <c r="O280" s="32">
        <v>436311.76</v>
      </c>
      <c r="P280" s="32">
        <v>436311.76</v>
      </c>
      <c r="Q280" s="32">
        <v>515062.03</v>
      </c>
      <c r="R280" s="32">
        <v>0</v>
      </c>
      <c r="S280" s="32">
        <v>380849.76</v>
      </c>
      <c r="T280" s="32">
        <v>478602.77</v>
      </c>
      <c r="U280" s="32">
        <v>2787817.07</v>
      </c>
      <c r="V280" s="32">
        <v>2147146.81</v>
      </c>
      <c r="W280" s="32">
        <v>1348355.18</v>
      </c>
      <c r="X280" s="32">
        <v>890913.82</v>
      </c>
      <c r="Y280" s="32">
        <v>890913.82</v>
      </c>
      <c r="Z280" s="32">
        <v>63131.08</v>
      </c>
      <c r="AA280" s="32">
        <v>1256232.99</v>
      </c>
      <c r="AB280" s="32">
        <v>2878530.76</v>
      </c>
      <c r="AC280" s="32">
        <v>788772.68</v>
      </c>
      <c r="AD280" s="32">
        <v>91060.32</v>
      </c>
      <c r="AE280" s="32">
        <v>91060.32</v>
      </c>
      <c r="AF280" s="32">
        <v>192009.03</v>
      </c>
      <c r="AG280" s="32">
        <v>0</v>
      </c>
      <c r="AH280" s="32">
        <v>660783.76</v>
      </c>
      <c r="AI280" s="32">
        <v>457886.12</v>
      </c>
      <c r="AJ280" s="32">
        <v>2962191.21</v>
      </c>
      <c r="AK280" s="32">
        <v>1876030.43</v>
      </c>
      <c r="AL280" s="32">
        <v>1394106.69</v>
      </c>
      <c r="AM280" s="32">
        <v>682928.52</v>
      </c>
      <c r="AN280" s="32">
        <v>682928.52</v>
      </c>
      <c r="AO280" s="32">
        <v>91812.98</v>
      </c>
      <c r="AP280" s="32">
        <v>1193101.9099999999</v>
      </c>
      <c r="AQ280" s="32">
        <v>2672910.02</v>
      </c>
      <c r="AR280" s="32">
        <v>653377.99</v>
      </c>
      <c r="AS280" s="32">
        <v>132922.04</v>
      </c>
      <c r="AT280" s="32">
        <v>132922.04</v>
      </c>
      <c r="AU280" s="32">
        <v>237463.12</v>
      </c>
      <c r="AV280" s="32">
        <v>24.6</v>
      </c>
      <c r="AW280" s="32">
        <v>411283.8</v>
      </c>
      <c r="AX280" s="32">
        <v>438148.35</v>
      </c>
      <c r="AY280" s="32">
        <v>2672910.02</v>
      </c>
      <c r="AZ280" s="30">
        <v>49</v>
      </c>
      <c r="BA280" s="30">
        <v>49</v>
      </c>
      <c r="BB280" s="30">
        <v>33</v>
      </c>
      <c r="BC280" s="50">
        <f t="shared" si="329"/>
        <v>69.100492543551368</v>
      </c>
      <c r="BD280" s="50">
        <f t="shared" si="330"/>
        <v>58.507084105720743</v>
      </c>
      <c r="BE280" s="50">
        <f t="shared" si="331"/>
        <v>63.597151246635164</v>
      </c>
      <c r="BF280" s="50">
        <f t="shared" si="332"/>
        <v>223.6297541018904</v>
      </c>
      <c r="BG280" s="50">
        <f t="shared" si="333"/>
        <v>141.00499529797395</v>
      </c>
      <c r="BH280" s="50">
        <f t="shared" si="334"/>
        <v>174.70377573336663</v>
      </c>
      <c r="BI280" s="50">
        <f t="shared" si="335"/>
        <v>30.899507456448632</v>
      </c>
      <c r="BJ280" s="50">
        <f t="shared" si="336"/>
        <v>41.49291589427925</v>
      </c>
      <c r="BK280" s="50">
        <f t="shared" si="337"/>
        <v>36.402848753364843</v>
      </c>
      <c r="BL280" s="50">
        <f t="shared" si="338"/>
        <v>100</v>
      </c>
      <c r="BM280" s="50">
        <f t="shared" si="339"/>
        <v>100</v>
      </c>
      <c r="BN280" s="50">
        <f t="shared" si="340"/>
        <v>100</v>
      </c>
      <c r="BO280" s="50">
        <f t="shared" si="341"/>
        <v>0.30899507456448633</v>
      </c>
      <c r="BP280" s="50">
        <f t="shared" si="342"/>
        <v>0.41492915894279253</v>
      </c>
      <c r="BQ280" s="50">
        <f t="shared" si="343"/>
        <v>0.36402848753364841</v>
      </c>
      <c r="BR280" s="50">
        <f t="shared" si="344"/>
        <v>1</v>
      </c>
      <c r="BS280" s="50">
        <f t="shared" si="345"/>
        <v>0.99999999999999978</v>
      </c>
      <c r="BT280" s="50">
        <f t="shared" si="346"/>
        <v>1</v>
      </c>
      <c r="BU280" s="50">
        <f t="shared" si="347"/>
        <v>0.44716768750922975</v>
      </c>
      <c r="BV280" s="50">
        <f t="shared" si="348"/>
        <v>0.70919473305664416</v>
      </c>
      <c r="BW280" s="50">
        <f t="shared" si="349"/>
        <v>0.57239747441188826</v>
      </c>
      <c r="BX280" s="50">
        <f t="shared" si="350"/>
        <v>2.0249651383209861</v>
      </c>
      <c r="BY280" s="50">
        <f t="shared" si="351"/>
        <v>2.0236902710904991</v>
      </c>
      <c r="BZ280" s="50">
        <f t="shared" si="352"/>
        <v>2.1338526475820543</v>
      </c>
      <c r="CA280" s="50">
        <f t="shared" si="353"/>
        <v>2.1799089936187412</v>
      </c>
      <c r="CB280" s="50">
        <f t="shared" si="354"/>
        <v>1.5134518622687883</v>
      </c>
      <c r="CC280" s="50">
        <f t="shared" si="355"/>
        <v>2.0413654565195198</v>
      </c>
      <c r="CD280" s="50">
        <f t="shared" si="356"/>
        <v>0</v>
      </c>
      <c r="CE280" s="50">
        <f t="shared" si="357"/>
        <v>0</v>
      </c>
      <c r="CF280" s="50">
        <f t="shared" si="358"/>
        <v>1.8235536939764652E-3</v>
      </c>
      <c r="CG280" s="50">
        <f t="shared" si="359"/>
        <v>34.599469061246566</v>
      </c>
      <c r="CH280" s="50">
        <f t="shared" si="360"/>
        <v>57.333860846818119</v>
      </c>
      <c r="CI280" s="50">
        <f t="shared" si="361"/>
        <v>39.230260956922216</v>
      </c>
      <c r="CJ280" s="50">
        <f t="shared" si="362"/>
        <v>19.009933326514687</v>
      </c>
      <c r="CK280" s="50">
        <f t="shared" si="363"/>
        <v>4.240991793197411</v>
      </c>
      <c r="CL280" s="50">
        <f t="shared" si="364"/>
        <v>7.085281660383302</v>
      </c>
      <c r="CM280" s="50">
        <f t="shared" si="365"/>
        <v>20.791329076316408</v>
      </c>
      <c r="CN280" s="50">
        <f t="shared" si="366"/>
        <v>5.0254276477805284</v>
      </c>
      <c r="CO280" s="50">
        <f t="shared" si="367"/>
        <v>7.69531749387611</v>
      </c>
      <c r="CP280" s="50">
        <f t="shared" si="368"/>
        <v>76.193223664292987</v>
      </c>
      <c r="CQ280" s="50">
        <f t="shared" si="369"/>
        <v>43.244128281270662</v>
      </c>
      <c r="CR280" s="50">
        <f t="shared" si="370"/>
        <v>50.950622810089428</v>
      </c>
      <c r="CS280" s="50">
        <f t="shared" si="371"/>
        <v>33.753171640894962</v>
      </c>
      <c r="CT280" s="50">
        <f t="shared" si="372"/>
        <v>49.768322541587089</v>
      </c>
      <c r="CU280" s="50">
        <f t="shared" si="373"/>
        <v>33.230206292634158</v>
      </c>
      <c r="CV280" s="50">
        <f t="shared" si="374"/>
        <v>9.387783012539618</v>
      </c>
      <c r="CW280" s="50">
        <f t="shared" si="375"/>
        <v>2.0956723732787834</v>
      </c>
      <c r="CX280" s="50">
        <f t="shared" si="376"/>
        <v>3.3204174938751705</v>
      </c>
      <c r="CY280" s="50">
        <f t="shared" si="377"/>
        <v>7.0948929076367557</v>
      </c>
      <c r="CZ280" s="50">
        <f t="shared" si="378"/>
        <v>1.4529057250320747</v>
      </c>
      <c r="DA280" s="50">
        <f t="shared" si="379"/>
        <v>2.2935054634792778</v>
      </c>
      <c r="DB280" s="33">
        <f t="shared" si="380"/>
        <v>94850.100612244889</v>
      </c>
      <c r="DC280" s="33">
        <f t="shared" si="381"/>
        <v>88676.736938775517</v>
      </c>
      <c r="DD280" s="33">
        <f t="shared" si="382"/>
        <v>121308.25757575757</v>
      </c>
      <c r="DE280" s="33">
        <f t="shared" si="383"/>
        <v>20498.114285714284</v>
      </c>
      <c r="DF280" s="33">
        <f t="shared" si="384"/>
        <v>16097.401632653062</v>
      </c>
      <c r="DG280" s="33">
        <f t="shared" si="385"/>
        <v>19799.333030303031</v>
      </c>
      <c r="DH280" s="50">
        <f t="shared" si="386"/>
        <v>21.611062248117463</v>
      </c>
      <c r="DI280" s="50">
        <f t="shared" si="387"/>
        <v>18.152902540569443</v>
      </c>
      <c r="DJ280" s="50">
        <f t="shared" si="388"/>
        <v>16.321504756539969</v>
      </c>
      <c r="DK280" s="50">
        <f t="shared" si="389"/>
        <v>11.082191723730231</v>
      </c>
      <c r="DL280" s="50">
        <f t="shared" si="390"/>
        <v>4.4189172582641607</v>
      </c>
      <c r="DM280" s="50">
        <f t="shared" si="391"/>
        <v>5.9318732830024183</v>
      </c>
      <c r="DN280" s="50">
        <f t="shared" si="392"/>
        <v>24.42419154597162</v>
      </c>
      <c r="DO280" s="50">
        <f t="shared" si="393"/>
        <v>30.671141941956719</v>
      </c>
      <c r="DP280" s="50">
        <f t="shared" si="394"/>
        <v>30.927196121877159</v>
      </c>
    </row>
    <row r="281" spans="1:120" ht="20.100000000000001" customHeight="1" x14ac:dyDescent="0.25">
      <c r="A281" s="30">
        <f t="shared" si="395"/>
        <v>280</v>
      </c>
      <c r="B281" s="49" t="s">
        <v>291</v>
      </c>
      <c r="C281" s="54" t="s">
        <v>92</v>
      </c>
      <c r="D281" s="32">
        <v>4634064.2699999996</v>
      </c>
      <c r="E281" s="32">
        <v>4533328.99</v>
      </c>
      <c r="F281" s="32">
        <v>4434480.8600000003</v>
      </c>
      <c r="G281" s="32">
        <v>5551058.0899999999</v>
      </c>
      <c r="H281" s="32">
        <v>4415633.1500000004</v>
      </c>
      <c r="I281" s="32">
        <v>740164.23</v>
      </c>
      <c r="J281" s="32">
        <v>758417.2</v>
      </c>
      <c r="K281" s="32">
        <v>339624.58</v>
      </c>
      <c r="L281" s="32">
        <v>4792640.8899999997</v>
      </c>
      <c r="M281" s="32">
        <v>3033394.29</v>
      </c>
      <c r="N281" s="32">
        <v>900601.26</v>
      </c>
      <c r="O281" s="32">
        <v>425507.86</v>
      </c>
      <c r="P281" s="32">
        <v>424271.95</v>
      </c>
      <c r="Q281" s="32">
        <v>484393.24</v>
      </c>
      <c r="R281" s="32">
        <v>891157.08</v>
      </c>
      <c r="S281" s="32">
        <v>384262.05</v>
      </c>
      <c r="T281" s="32">
        <v>247653.71</v>
      </c>
      <c r="U281" s="32">
        <v>3171324.09</v>
      </c>
      <c r="V281" s="32">
        <v>5201281.1399999997</v>
      </c>
      <c r="W281" s="32">
        <v>4242748.54</v>
      </c>
      <c r="X281" s="32">
        <v>650567.66</v>
      </c>
      <c r="Y281" s="32">
        <v>673264.83</v>
      </c>
      <c r="Z281" s="32">
        <v>319252.69</v>
      </c>
      <c r="AA281" s="32">
        <v>4528016.3099999996</v>
      </c>
      <c r="AB281" s="32">
        <v>2949469.21</v>
      </c>
      <c r="AC281" s="32">
        <v>825429.23</v>
      </c>
      <c r="AD281" s="32">
        <v>408312.02</v>
      </c>
      <c r="AE281" s="32">
        <v>407739.21</v>
      </c>
      <c r="AF281" s="32">
        <v>439016.99</v>
      </c>
      <c r="AG281" s="32">
        <v>922414.32</v>
      </c>
      <c r="AH281" s="32">
        <v>316422.58</v>
      </c>
      <c r="AI281" s="32">
        <v>260833.3</v>
      </c>
      <c r="AJ281" s="32">
        <v>2770399.51</v>
      </c>
      <c r="AK281" s="32">
        <v>5043409.26</v>
      </c>
      <c r="AL281" s="32">
        <v>4186050.5</v>
      </c>
      <c r="AM281" s="32">
        <v>759645.64</v>
      </c>
      <c r="AN281" s="32">
        <v>759645.64</v>
      </c>
      <c r="AO281" s="32">
        <v>370065.3</v>
      </c>
      <c r="AP281" s="32">
        <v>4283763.62</v>
      </c>
      <c r="AQ281" s="32">
        <v>2908468.34</v>
      </c>
      <c r="AR281" s="32">
        <v>802452.71</v>
      </c>
      <c r="AS281" s="32">
        <v>465909.8</v>
      </c>
      <c r="AT281" s="32">
        <v>465909.8</v>
      </c>
      <c r="AU281" s="32">
        <v>493251.39</v>
      </c>
      <c r="AV281" s="32">
        <v>989117.74</v>
      </c>
      <c r="AW281" s="32">
        <v>468281.75</v>
      </c>
      <c r="AX281" s="32">
        <v>277950.28000000003</v>
      </c>
      <c r="AY281" s="32">
        <v>2783164.67</v>
      </c>
      <c r="AZ281" s="30">
        <v>26</v>
      </c>
      <c r="BA281" s="30">
        <v>25</v>
      </c>
      <c r="BB281" s="30">
        <v>26</v>
      </c>
      <c r="BC281" s="50">
        <f t="shared" si="329"/>
        <v>86.337429951124861</v>
      </c>
      <c r="BD281" s="50">
        <f t="shared" si="330"/>
        <v>87.055788528285547</v>
      </c>
      <c r="BE281" s="50">
        <f t="shared" si="331"/>
        <v>84.93785451787825</v>
      </c>
      <c r="BF281" s="50">
        <f t="shared" si="332"/>
        <v>631.92671395110767</v>
      </c>
      <c r="BG281" s="50">
        <f t="shared" si="333"/>
        <v>672.54609304335713</v>
      </c>
      <c r="BH281" s="50">
        <f t="shared" si="334"/>
        <v>563.9160411688797</v>
      </c>
      <c r="BI281" s="50">
        <f t="shared" si="335"/>
        <v>13.662570048875134</v>
      </c>
      <c r="BJ281" s="50">
        <f t="shared" si="336"/>
        <v>12.944211471714448</v>
      </c>
      <c r="BK281" s="50">
        <f t="shared" si="337"/>
        <v>15.062145482121753</v>
      </c>
      <c r="BL281" s="50">
        <f t="shared" si="338"/>
        <v>97.593281112295443</v>
      </c>
      <c r="BM281" s="50">
        <f t="shared" si="339"/>
        <v>96.628790189441517</v>
      </c>
      <c r="BN281" s="50">
        <f t="shared" si="340"/>
        <v>100</v>
      </c>
      <c r="BO281" s="50">
        <f t="shared" si="341"/>
        <v>0.1333375039496299</v>
      </c>
      <c r="BP281" s="50">
        <f t="shared" si="342"/>
        <v>0.12507834944680574</v>
      </c>
      <c r="BQ281" s="50">
        <f t="shared" si="343"/>
        <v>0.15062145482121753</v>
      </c>
      <c r="BR281" s="50">
        <f t="shared" si="344"/>
        <v>0.99620590881213089</v>
      </c>
      <c r="BS281" s="50">
        <f t="shared" si="345"/>
        <v>0.99501239308962164</v>
      </c>
      <c r="BT281" s="50">
        <f t="shared" si="346"/>
        <v>1</v>
      </c>
      <c r="BU281" s="50">
        <f t="shared" si="347"/>
        <v>0.15824619816236637</v>
      </c>
      <c r="BV281" s="50">
        <f t="shared" si="348"/>
        <v>0.14868869365887952</v>
      </c>
      <c r="BW281" s="50">
        <f t="shared" si="349"/>
        <v>0.17733136264881019</v>
      </c>
      <c r="BX281" s="50">
        <f t="shared" si="350"/>
        <v>0.83480738174008184</v>
      </c>
      <c r="BY281" s="50">
        <f t="shared" si="351"/>
        <v>0.87157930286383256</v>
      </c>
      <c r="BZ281" s="50">
        <f t="shared" si="352"/>
        <v>0.87926254471761833</v>
      </c>
      <c r="CA281" s="50">
        <f t="shared" si="353"/>
        <v>5.9657478313968246</v>
      </c>
      <c r="CB281" s="50">
        <f t="shared" si="354"/>
        <v>6.5216099736651527</v>
      </c>
      <c r="CC281" s="50">
        <f t="shared" si="355"/>
        <v>5.5105305415825203</v>
      </c>
      <c r="CD281" s="50">
        <f t="shared" si="356"/>
        <v>57.06633244323173</v>
      </c>
      <c r="CE281" s="50">
        <f t="shared" si="357"/>
        <v>60.380478725005645</v>
      </c>
      <c r="CF281" s="50">
        <f t="shared" si="358"/>
        <v>66.19008813200503</v>
      </c>
      <c r="CG281" s="50">
        <f t="shared" si="359"/>
        <v>33.351776170372666</v>
      </c>
      <c r="CH281" s="50">
        <f t="shared" si="360"/>
        <v>30.976755454053961</v>
      </c>
      <c r="CI281" s="50">
        <f t="shared" si="361"/>
        <v>45.395765853329088</v>
      </c>
      <c r="CJ281" s="50">
        <f t="shared" si="362"/>
        <v>7.6653469140691337</v>
      </c>
      <c r="CK281" s="50">
        <f t="shared" si="363"/>
        <v>7.8502201478768754</v>
      </c>
      <c r="CL281" s="50">
        <f t="shared" si="364"/>
        <v>9.237993111032992</v>
      </c>
      <c r="CM281" s="50">
        <f t="shared" si="365"/>
        <v>7.0863765467727342</v>
      </c>
      <c r="CN281" s="50">
        <f t="shared" si="366"/>
        <v>7.0506082165591861</v>
      </c>
      <c r="CO281" s="50">
        <f t="shared" si="367"/>
        <v>8.6387889908827411</v>
      </c>
      <c r="CP281" s="50">
        <f t="shared" si="368"/>
        <v>52.76827958952871</v>
      </c>
      <c r="CQ281" s="50">
        <f t="shared" si="369"/>
        <v>34.541384986013583</v>
      </c>
      <c r="CR281" s="50">
        <f t="shared" si="370"/>
        <v>53.699824179551278</v>
      </c>
      <c r="CS281" s="50">
        <f t="shared" si="371"/>
        <v>34.938116856151666</v>
      </c>
      <c r="CT281" s="50">
        <f t="shared" si="372"/>
        <v>52.467908933813611</v>
      </c>
      <c r="CU281" s="50">
        <f t="shared" si="373"/>
        <v>34.412427704107856</v>
      </c>
      <c r="CV281" s="50">
        <f t="shared" si="374"/>
        <v>9.1821743335467385</v>
      </c>
      <c r="CW281" s="50">
        <f t="shared" si="375"/>
        <v>9.0068914235143573</v>
      </c>
      <c r="CX281" s="50">
        <f t="shared" si="376"/>
        <v>10.506524094006348</v>
      </c>
      <c r="CY281" s="50">
        <f t="shared" si="377"/>
        <v>7.3288707322999649</v>
      </c>
      <c r="CZ281" s="50">
        <f t="shared" si="378"/>
        <v>7.0423454971883697</v>
      </c>
      <c r="DA281" s="50">
        <f t="shared" si="379"/>
        <v>8.345177523215197</v>
      </c>
      <c r="DB281" s="33">
        <f t="shared" si="380"/>
        <v>178233.24115384615</v>
      </c>
      <c r="DC281" s="33">
        <f t="shared" si="381"/>
        <v>181333.15960000001</v>
      </c>
      <c r="DD281" s="33">
        <f t="shared" si="382"/>
        <v>170556.95615384617</v>
      </c>
      <c r="DE281" s="33">
        <f t="shared" si="383"/>
        <v>34638.51</v>
      </c>
      <c r="DF281" s="33">
        <f t="shared" si="384"/>
        <v>33017.169199999997</v>
      </c>
      <c r="DG281" s="33">
        <f t="shared" si="385"/>
        <v>30863.565769230769</v>
      </c>
      <c r="DH281" s="50">
        <f t="shared" si="386"/>
        <v>19.434371375259328</v>
      </c>
      <c r="DI281" s="50">
        <f t="shared" si="387"/>
        <v>18.208015165473352</v>
      </c>
      <c r="DJ281" s="50">
        <f t="shared" si="388"/>
        <v>18.095753152038633</v>
      </c>
      <c r="DK281" s="50">
        <f t="shared" si="389"/>
        <v>10.452881353758178</v>
      </c>
      <c r="DL281" s="50">
        <f t="shared" si="390"/>
        <v>9.6842075871488866</v>
      </c>
      <c r="DM281" s="50">
        <f t="shared" si="391"/>
        <v>11.123092095159027</v>
      </c>
      <c r="DN281" s="50">
        <f t="shared" si="392"/>
        <v>19.951205824471778</v>
      </c>
      <c r="DO281" s="50">
        <f t="shared" si="393"/>
        <v>21.70174411237026</v>
      </c>
      <c r="DP281" s="50">
        <f t="shared" si="394"/>
        <v>20.571471130248817</v>
      </c>
    </row>
    <row r="282" spans="1:120" ht="20.100000000000001" customHeight="1" x14ac:dyDescent="0.25">
      <c r="A282" s="30">
        <f t="shared" si="395"/>
        <v>281</v>
      </c>
      <c r="B282" s="49" t="s">
        <v>292</v>
      </c>
      <c r="C282" s="54" t="s">
        <v>293</v>
      </c>
      <c r="D282" s="32">
        <v>4621306.1100000003</v>
      </c>
      <c r="E282" s="32">
        <v>5141717.83</v>
      </c>
      <c r="F282" s="32">
        <v>11428567.789999999</v>
      </c>
      <c r="G282" s="32">
        <v>3112346.23</v>
      </c>
      <c r="H282" s="32">
        <v>3038973.22</v>
      </c>
      <c r="I282" s="32">
        <v>638480.72</v>
      </c>
      <c r="J282" s="32">
        <v>638480.72</v>
      </c>
      <c r="K282" s="32">
        <v>109688.02</v>
      </c>
      <c r="L282" s="32">
        <v>2473865.5099999998</v>
      </c>
      <c r="M282" s="32">
        <v>4223701.8099999996</v>
      </c>
      <c r="N282" s="32">
        <v>166540.48000000001</v>
      </c>
      <c r="O282" s="32">
        <v>127336.98</v>
      </c>
      <c r="P282" s="32">
        <v>123161.46</v>
      </c>
      <c r="Q282" s="32">
        <v>141754</v>
      </c>
      <c r="R282" s="32">
        <v>942267.66</v>
      </c>
      <c r="S282" s="32">
        <v>509897.39</v>
      </c>
      <c r="T282" s="32">
        <v>108253.31</v>
      </c>
      <c r="U282" s="32">
        <v>3655107.44</v>
      </c>
      <c r="V282" s="32">
        <v>3129102.17</v>
      </c>
      <c r="W282" s="32">
        <v>3041312.14</v>
      </c>
      <c r="X282" s="32">
        <v>764924.68</v>
      </c>
      <c r="Y282" s="32">
        <v>764924.68</v>
      </c>
      <c r="Z282" s="32">
        <v>117192.46</v>
      </c>
      <c r="AA282" s="32">
        <v>2364177.4900000002</v>
      </c>
      <c r="AB282" s="32">
        <v>4690898.17</v>
      </c>
      <c r="AC282" s="32">
        <v>149822.73000000001</v>
      </c>
      <c r="AD282" s="32">
        <v>142659.39000000001</v>
      </c>
      <c r="AE282" s="32">
        <v>140526.09</v>
      </c>
      <c r="AF282" s="32">
        <v>171467.3</v>
      </c>
      <c r="AG282" s="32">
        <v>1043469.92</v>
      </c>
      <c r="AH282" s="32">
        <v>463301.94</v>
      </c>
      <c r="AI282" s="32">
        <v>112954.49</v>
      </c>
      <c r="AJ282" s="32">
        <v>5626394.25</v>
      </c>
      <c r="AK282" s="32">
        <v>3388801.81</v>
      </c>
      <c r="AL282" s="32">
        <v>3272226.07</v>
      </c>
      <c r="AM282" s="32">
        <v>1121386.1499999999</v>
      </c>
      <c r="AN282" s="32">
        <v>1141816.78</v>
      </c>
      <c r="AO282" s="32">
        <v>587014.12</v>
      </c>
      <c r="AP282" s="32">
        <v>2246985.0299999998</v>
      </c>
      <c r="AQ282" s="32">
        <v>10227620.439999999</v>
      </c>
      <c r="AR282" s="32">
        <v>141051.56</v>
      </c>
      <c r="AS282" s="32">
        <v>753502.45</v>
      </c>
      <c r="AT282" s="32">
        <v>753688.37</v>
      </c>
      <c r="AU282" s="32">
        <v>786637.33</v>
      </c>
      <c r="AV282" s="32">
        <v>2003144.75</v>
      </c>
      <c r="AW282" s="32">
        <v>829706.37</v>
      </c>
      <c r="AX282" s="32">
        <v>155960.97</v>
      </c>
      <c r="AY282" s="32">
        <v>10164547.84</v>
      </c>
      <c r="AZ282" s="30">
        <v>9</v>
      </c>
      <c r="BA282" s="30">
        <v>9</v>
      </c>
      <c r="BB282" s="30">
        <v>9</v>
      </c>
      <c r="BC282" s="50">
        <f t="shared" si="329"/>
        <v>79.485549716620056</v>
      </c>
      <c r="BD282" s="50">
        <f t="shared" si="330"/>
        <v>75.554499711334145</v>
      </c>
      <c r="BE282" s="50">
        <f t="shared" si="331"/>
        <v>66.306180059553256</v>
      </c>
      <c r="BF282" s="50">
        <f t="shared" si="332"/>
        <v>387.46127056115336</v>
      </c>
      <c r="BG282" s="50">
        <f t="shared" si="333"/>
        <v>309.0732397338781</v>
      </c>
      <c r="BH282" s="50">
        <f t="shared" si="334"/>
        <v>196.79033180787548</v>
      </c>
      <c r="BI282" s="50">
        <f t="shared" si="335"/>
        <v>20.514450283379944</v>
      </c>
      <c r="BJ282" s="50">
        <f t="shared" si="336"/>
        <v>24.445500288665873</v>
      </c>
      <c r="BK282" s="50">
        <f t="shared" si="337"/>
        <v>33.693819940446737</v>
      </c>
      <c r="BL282" s="50">
        <f t="shared" si="338"/>
        <v>100</v>
      </c>
      <c r="BM282" s="50">
        <f t="shared" si="339"/>
        <v>100</v>
      </c>
      <c r="BN282" s="50">
        <f t="shared" si="340"/>
        <v>98.210691035736915</v>
      </c>
      <c r="BO282" s="50">
        <f t="shared" si="341"/>
        <v>0.20514450283379942</v>
      </c>
      <c r="BP282" s="50">
        <f t="shared" si="342"/>
        <v>0.24445500288665872</v>
      </c>
      <c r="BQ282" s="50">
        <f t="shared" si="343"/>
        <v>0.33090933399849665</v>
      </c>
      <c r="BR282" s="50">
        <f t="shared" si="344"/>
        <v>1</v>
      </c>
      <c r="BS282" s="50">
        <f t="shared" si="345"/>
        <v>1</v>
      </c>
      <c r="BT282" s="50">
        <f t="shared" si="346"/>
        <v>0.99098946419025791</v>
      </c>
      <c r="BU282" s="50">
        <f t="shared" si="347"/>
        <v>0.25809031146563827</v>
      </c>
      <c r="BV282" s="50">
        <f t="shared" si="348"/>
        <v>0.32354790756424973</v>
      </c>
      <c r="BW282" s="50">
        <f t="shared" si="349"/>
        <v>0.50815504542991996</v>
      </c>
      <c r="BX282" s="50">
        <f t="shared" si="350"/>
        <v>1.4848303397144862</v>
      </c>
      <c r="BY282" s="50">
        <f t="shared" si="351"/>
        <v>1.6431926957501679</v>
      </c>
      <c r="BZ282" s="50">
        <f t="shared" si="352"/>
        <v>3.3724509224102426</v>
      </c>
      <c r="CA282" s="50">
        <f t="shared" si="353"/>
        <v>4.7596945762121061</v>
      </c>
      <c r="CB282" s="50">
        <f t="shared" si="354"/>
        <v>3.9759628882676394</v>
      </c>
      <c r="CC282" s="50">
        <f t="shared" si="355"/>
        <v>2.9180189803485623</v>
      </c>
      <c r="CD282" s="50">
        <f t="shared" si="356"/>
        <v>60.505841048220297</v>
      </c>
      <c r="CE282" s="50">
        <f t="shared" si="357"/>
        <v>60.222592550587102</v>
      </c>
      <c r="CF282" s="50">
        <f t="shared" si="358"/>
        <v>52.012565708382731</v>
      </c>
      <c r="CG282" s="50">
        <f t="shared" si="359"/>
        <v>40.206353883477966</v>
      </c>
      <c r="CH282" s="50">
        <f t="shared" si="360"/>
        <v>23.954618416233448</v>
      </c>
      <c r="CI282" s="50">
        <f t="shared" si="361"/>
        <v>23.856738406528137</v>
      </c>
      <c r="CJ282" s="50">
        <f t="shared" si="362"/>
        <v>4.0913500809323518</v>
      </c>
      <c r="CK282" s="50">
        <f t="shared" si="363"/>
        <v>4.5591157542804055</v>
      </c>
      <c r="CL282" s="50">
        <f t="shared" si="364"/>
        <v>22.235069863823046</v>
      </c>
      <c r="CM282" s="50">
        <f t="shared" si="365"/>
        <v>4.4338715890824645</v>
      </c>
      <c r="CN282" s="50">
        <f t="shared" si="366"/>
        <v>4.9570076906535467</v>
      </c>
      <c r="CO282" s="50">
        <f t="shared" si="367"/>
        <v>26.124522956879691</v>
      </c>
      <c r="CP282" s="50">
        <f t="shared" si="368"/>
        <v>9.4136451360897748</v>
      </c>
      <c r="CQ282" s="50">
        <f t="shared" si="369"/>
        <v>8.6037213405887254</v>
      </c>
      <c r="CR282" s="50">
        <f t="shared" si="370"/>
        <v>9.6105190021637181</v>
      </c>
      <c r="CS282" s="50">
        <f t="shared" si="371"/>
        <v>8.767880208626698</v>
      </c>
      <c r="CT282" s="50">
        <f t="shared" si="372"/>
        <v>11.742197093109956</v>
      </c>
      <c r="CU282" s="50">
        <f t="shared" si="373"/>
        <v>10.508292658077673</v>
      </c>
      <c r="CV282" s="50">
        <f t="shared" si="374"/>
        <v>2.7554327060147936</v>
      </c>
      <c r="CW282" s="50">
        <f t="shared" si="375"/>
        <v>2.7745472372605868</v>
      </c>
      <c r="CX282" s="50">
        <f t="shared" si="376"/>
        <v>6.5931485365936657</v>
      </c>
      <c r="CY282" s="50">
        <f t="shared" si="377"/>
        <v>2.3735285520828655</v>
      </c>
      <c r="CZ282" s="50">
        <f t="shared" si="378"/>
        <v>2.2792472063757727</v>
      </c>
      <c r="DA282" s="50">
        <f t="shared" si="379"/>
        <v>5.1363751852934501</v>
      </c>
      <c r="DB282" s="33">
        <f t="shared" si="380"/>
        <v>513478.45666666672</v>
      </c>
      <c r="DC282" s="33">
        <f t="shared" si="381"/>
        <v>571301.98111111112</v>
      </c>
      <c r="DD282" s="33">
        <f t="shared" si="382"/>
        <v>1269840.8655555556</v>
      </c>
      <c r="DE282" s="33">
        <f t="shared" si="383"/>
        <v>18504.497777777779</v>
      </c>
      <c r="DF282" s="33">
        <f t="shared" si="384"/>
        <v>16646.97</v>
      </c>
      <c r="DG282" s="33">
        <f t="shared" si="385"/>
        <v>15672.395555555555</v>
      </c>
      <c r="DH282" s="50">
        <f t="shared" si="386"/>
        <v>3.6037534851808375</v>
      </c>
      <c r="DI282" s="50">
        <f t="shared" si="387"/>
        <v>2.9138652674761811</v>
      </c>
      <c r="DJ282" s="50">
        <f t="shared" si="388"/>
        <v>1.2342015429389164</v>
      </c>
      <c r="DK282" s="50">
        <f t="shared" si="389"/>
        <v>3.0674012200416647</v>
      </c>
      <c r="DL282" s="50">
        <f t="shared" si="390"/>
        <v>3.3348251628969683</v>
      </c>
      <c r="DM282" s="50">
        <f t="shared" si="391"/>
        <v>6.8830788289002225</v>
      </c>
      <c r="DN282" s="50">
        <f t="shared" si="392"/>
        <v>10.939655960557793</v>
      </c>
      <c r="DO282" s="50">
        <f t="shared" si="393"/>
        <v>16.604482484355746</v>
      </c>
      <c r="DP282" s="50">
        <f t="shared" si="394"/>
        <v>22.114478162904387</v>
      </c>
    </row>
    <row r="283" spans="1:120" ht="20.100000000000001" customHeight="1" x14ac:dyDescent="0.25">
      <c r="A283" s="30">
        <f t="shared" si="395"/>
        <v>282</v>
      </c>
      <c r="B283" s="49" t="s">
        <v>294</v>
      </c>
      <c r="C283" s="54" t="s">
        <v>15</v>
      </c>
      <c r="D283" s="32">
        <v>4620398.58</v>
      </c>
      <c r="E283" s="32">
        <v>4359465.8</v>
      </c>
      <c r="F283" s="32">
        <v>3847469.98</v>
      </c>
      <c r="G283" s="32">
        <v>3147384.08</v>
      </c>
      <c r="H283" s="32">
        <v>2511746.61</v>
      </c>
      <c r="I283" s="32">
        <v>795980.38</v>
      </c>
      <c r="J283" s="32">
        <v>821586.35</v>
      </c>
      <c r="K283" s="32">
        <v>255472.31</v>
      </c>
      <c r="L283" s="32">
        <v>2325797.73</v>
      </c>
      <c r="M283" s="32">
        <v>3388149.2</v>
      </c>
      <c r="N283" s="32">
        <v>536122.05000000005</v>
      </c>
      <c r="O283" s="32">
        <v>332505.48</v>
      </c>
      <c r="P283" s="32">
        <v>326918.49</v>
      </c>
      <c r="Q283" s="32">
        <v>400631.54</v>
      </c>
      <c r="R283" s="32">
        <v>783113.99</v>
      </c>
      <c r="S283" s="32">
        <v>508974.84</v>
      </c>
      <c r="T283" s="32">
        <v>340495.9</v>
      </c>
      <c r="U283" s="32">
        <v>3539160.58</v>
      </c>
      <c r="V283" s="32">
        <v>2966828.43</v>
      </c>
      <c r="W283" s="32">
        <v>2284317.56</v>
      </c>
      <c r="X283" s="32">
        <v>835250.35</v>
      </c>
      <c r="Y283" s="32">
        <v>895463.01</v>
      </c>
      <c r="Z283" s="32">
        <v>295551.99</v>
      </c>
      <c r="AA283" s="32">
        <v>2071365.42</v>
      </c>
      <c r="AB283" s="32">
        <v>3130005.73</v>
      </c>
      <c r="AC283" s="32">
        <v>478768.5</v>
      </c>
      <c r="AD283" s="32">
        <v>387854.06</v>
      </c>
      <c r="AE283" s="32">
        <v>387626.88</v>
      </c>
      <c r="AF283" s="32">
        <v>440233.37</v>
      </c>
      <c r="AG283" s="32">
        <v>620850.74</v>
      </c>
      <c r="AH283" s="32">
        <v>528339.49</v>
      </c>
      <c r="AI283" s="32">
        <v>344917.42</v>
      </c>
      <c r="AJ283" s="32">
        <v>3317868.59</v>
      </c>
      <c r="AK283" s="32">
        <v>2654658.96</v>
      </c>
      <c r="AL283" s="32">
        <v>2028957.31</v>
      </c>
      <c r="AM283" s="32">
        <v>852894.89</v>
      </c>
      <c r="AN283" s="32">
        <v>877661.92</v>
      </c>
      <c r="AO283" s="32">
        <v>286877.21999999997</v>
      </c>
      <c r="AP283" s="32">
        <v>1776997.04</v>
      </c>
      <c r="AQ283" s="32">
        <v>2747328.65</v>
      </c>
      <c r="AR283" s="32">
        <v>425239.98</v>
      </c>
      <c r="AS283" s="32">
        <v>363304.41</v>
      </c>
      <c r="AT283" s="32">
        <v>362670.71</v>
      </c>
      <c r="AU283" s="32">
        <v>406797.6</v>
      </c>
      <c r="AV283" s="32">
        <v>675108.58</v>
      </c>
      <c r="AW283" s="32">
        <v>563367.57999999996</v>
      </c>
      <c r="AX283" s="32">
        <v>302435.02</v>
      </c>
      <c r="AY283" s="32">
        <v>2900230.95</v>
      </c>
      <c r="AZ283" s="30">
        <v>20</v>
      </c>
      <c r="BA283" s="30">
        <v>18</v>
      </c>
      <c r="BB283" s="30">
        <v>18</v>
      </c>
      <c r="BC283" s="50">
        <f t="shared" si="329"/>
        <v>73.896215742439665</v>
      </c>
      <c r="BD283" s="50">
        <f t="shared" si="330"/>
        <v>69.817499355700846</v>
      </c>
      <c r="BE283" s="50">
        <f t="shared" si="331"/>
        <v>66.938807085035137</v>
      </c>
      <c r="BF283" s="50">
        <f t="shared" si="332"/>
        <v>283.08621850886396</v>
      </c>
      <c r="BG283" s="50">
        <f t="shared" si="333"/>
        <v>231.31780954302064</v>
      </c>
      <c r="BH283" s="50">
        <f t="shared" si="334"/>
        <v>202.46942467322725</v>
      </c>
      <c r="BI283" s="50">
        <f t="shared" si="335"/>
        <v>26.103784257560324</v>
      </c>
      <c r="BJ283" s="50">
        <f t="shared" si="336"/>
        <v>30.182500644299136</v>
      </c>
      <c r="BK283" s="50">
        <f t="shared" si="337"/>
        <v>33.06119291496487</v>
      </c>
      <c r="BL283" s="50">
        <f t="shared" si="338"/>
        <v>96.883350118949764</v>
      </c>
      <c r="BM283" s="50">
        <f t="shared" si="339"/>
        <v>93.275807115695372</v>
      </c>
      <c r="BN283" s="50">
        <f t="shared" si="340"/>
        <v>97.178067153693988</v>
      </c>
      <c r="BO283" s="50">
        <f t="shared" si="341"/>
        <v>0.25290220696547466</v>
      </c>
      <c r="BP283" s="50">
        <f t="shared" si="342"/>
        <v>0.28152971083669975</v>
      </c>
      <c r="BQ283" s="50">
        <f t="shared" si="343"/>
        <v>0.32128228252716878</v>
      </c>
      <c r="BR283" s="50">
        <f t="shared" si="344"/>
        <v>0.98911034715136315</v>
      </c>
      <c r="BS283" s="50">
        <f t="shared" si="345"/>
        <v>0.97175207393763419</v>
      </c>
      <c r="BT283" s="50">
        <f t="shared" si="346"/>
        <v>0.98625401049317196</v>
      </c>
      <c r="BU283" s="50">
        <f t="shared" si="347"/>
        <v>0.35324926987524402</v>
      </c>
      <c r="BV283" s="50">
        <f t="shared" si="348"/>
        <v>0.43230566724436292</v>
      </c>
      <c r="BW283" s="50">
        <f t="shared" si="349"/>
        <v>0.4939017343551681</v>
      </c>
      <c r="BX283" s="50">
        <f t="shared" si="350"/>
        <v>1.4680123119895809</v>
      </c>
      <c r="BY283" s="50">
        <f t="shared" si="351"/>
        <v>1.4694027318593545</v>
      </c>
      <c r="BZ283" s="50">
        <f t="shared" si="352"/>
        <v>1.4493274043758901</v>
      </c>
      <c r="CA283" s="50">
        <f t="shared" si="353"/>
        <v>3.1555383437968656</v>
      </c>
      <c r="CB283" s="50">
        <f t="shared" si="354"/>
        <v>2.734889677089031</v>
      </c>
      <c r="CC283" s="50">
        <f t="shared" si="355"/>
        <v>2.3789066317421601</v>
      </c>
      <c r="CD283" s="50">
        <f t="shared" si="356"/>
        <v>50.295982221819138</v>
      </c>
      <c r="CE283" s="50">
        <f t="shared" si="357"/>
        <v>42.26118603872338</v>
      </c>
      <c r="CF283" s="50">
        <f t="shared" si="358"/>
        <v>52.069827700927107</v>
      </c>
      <c r="CG283" s="50">
        <f t="shared" si="359"/>
        <v>38.930572860484979</v>
      </c>
      <c r="CH283" s="50">
        <f t="shared" si="360"/>
        <v>42.804485265779419</v>
      </c>
      <c r="CI283" s="50">
        <f t="shared" si="361"/>
        <v>52.199694215673418</v>
      </c>
      <c r="CJ283" s="50">
        <f t="shared" si="362"/>
        <v>10.564502823563878</v>
      </c>
      <c r="CK283" s="50">
        <f t="shared" si="363"/>
        <v>13.07301952745545</v>
      </c>
      <c r="CL283" s="50">
        <f t="shared" si="364"/>
        <v>13.685539855560203</v>
      </c>
      <c r="CM283" s="50">
        <f t="shared" si="365"/>
        <v>10.984287528735354</v>
      </c>
      <c r="CN283" s="50">
        <f t="shared" si="366"/>
        <v>14.268462104576409</v>
      </c>
      <c r="CO283" s="50">
        <f t="shared" si="367"/>
        <v>16.143933475544785</v>
      </c>
      <c r="CP283" s="50">
        <f t="shared" si="368"/>
        <v>36.369395420957254</v>
      </c>
      <c r="CQ283" s="50">
        <f t="shared" si="369"/>
        <v>26.669763628920514</v>
      </c>
      <c r="CR283" s="50">
        <f t="shared" si="370"/>
        <v>39.279802532502067</v>
      </c>
      <c r="CS283" s="50">
        <f t="shared" si="371"/>
        <v>28.202080860457716</v>
      </c>
      <c r="CT283" s="50">
        <f t="shared" si="372"/>
        <v>40.0440380512903</v>
      </c>
      <c r="CU283" s="50">
        <f t="shared" si="373"/>
        <v>28.593889899564601</v>
      </c>
      <c r="CV283" s="50">
        <f t="shared" si="374"/>
        <v>7.196467452814427</v>
      </c>
      <c r="CW283" s="50">
        <f t="shared" si="375"/>
        <v>8.8968253862663627</v>
      </c>
      <c r="CX283" s="50">
        <f t="shared" si="376"/>
        <v>9.4426834228346586</v>
      </c>
      <c r="CY283" s="50">
        <f t="shared" si="377"/>
        <v>5.5292266581901686</v>
      </c>
      <c r="CZ283" s="50">
        <f t="shared" si="378"/>
        <v>6.7795460168537156</v>
      </c>
      <c r="DA283" s="50">
        <f t="shared" si="379"/>
        <v>7.4562562278913473</v>
      </c>
      <c r="DB283" s="33">
        <f t="shared" si="380"/>
        <v>231019.929</v>
      </c>
      <c r="DC283" s="33">
        <f t="shared" si="381"/>
        <v>242192.54444444444</v>
      </c>
      <c r="DD283" s="33">
        <f t="shared" si="382"/>
        <v>213748.33222222223</v>
      </c>
      <c r="DE283" s="33">
        <f t="shared" si="383"/>
        <v>26806.102500000001</v>
      </c>
      <c r="DF283" s="33">
        <f t="shared" si="384"/>
        <v>26598.25</v>
      </c>
      <c r="DG283" s="33">
        <f t="shared" si="385"/>
        <v>23624.443333333333</v>
      </c>
      <c r="DH283" s="50">
        <f t="shared" si="386"/>
        <v>11.603372322047594</v>
      </c>
      <c r="DI283" s="50">
        <f t="shared" si="387"/>
        <v>10.982274479593348</v>
      </c>
      <c r="DJ283" s="50">
        <f t="shared" si="388"/>
        <v>11.052457386555099</v>
      </c>
      <c r="DK283" s="50">
        <f t="shared" si="389"/>
        <v>8.6709302901742298</v>
      </c>
      <c r="DL283" s="50">
        <f t="shared" si="390"/>
        <v>10.098332919597626</v>
      </c>
      <c r="DM283" s="50">
        <f t="shared" si="391"/>
        <v>10.573119533475865</v>
      </c>
      <c r="DN283" s="50">
        <f t="shared" si="392"/>
        <v>21.854432277599226</v>
      </c>
      <c r="DO283" s="50">
        <f t="shared" si="393"/>
        <v>23.753484278489665</v>
      </c>
      <c r="DP283" s="50">
        <f t="shared" si="394"/>
        <v>20.898707259817051</v>
      </c>
    </row>
    <row r="284" spans="1:120" ht="20.100000000000001" customHeight="1" x14ac:dyDescent="0.25">
      <c r="A284" s="30">
        <f t="shared" si="395"/>
        <v>283</v>
      </c>
      <c r="B284" s="49" t="s">
        <v>295</v>
      </c>
      <c r="C284" s="54" t="s">
        <v>11</v>
      </c>
      <c r="D284" s="32">
        <v>4608453.87</v>
      </c>
      <c r="E284" s="32">
        <v>4241946.76</v>
      </c>
      <c r="F284" s="32">
        <v>3278047.46</v>
      </c>
      <c r="G284" s="32">
        <v>2168373.36</v>
      </c>
      <c r="H284" s="32">
        <v>1693347.14</v>
      </c>
      <c r="I284" s="32">
        <v>597207.78</v>
      </c>
      <c r="J284" s="32">
        <v>1965231.56</v>
      </c>
      <c r="K284" s="32">
        <v>124778.83</v>
      </c>
      <c r="L284" s="32">
        <v>203141.8</v>
      </c>
      <c r="M284" s="32">
        <v>3586796.7</v>
      </c>
      <c r="N284" s="32">
        <v>467905.07</v>
      </c>
      <c r="O284" s="32">
        <v>127635.17</v>
      </c>
      <c r="P284" s="32">
        <v>127635.17</v>
      </c>
      <c r="Q284" s="32">
        <v>294099.18</v>
      </c>
      <c r="R284" s="32">
        <v>579669.5</v>
      </c>
      <c r="S284" s="32">
        <v>462721.76</v>
      </c>
      <c r="T284" s="32">
        <v>254680.36</v>
      </c>
      <c r="U284" s="32">
        <v>3578764.19</v>
      </c>
      <c r="V284" s="32">
        <v>2321064.56</v>
      </c>
      <c r="W284" s="32">
        <v>1730956.46</v>
      </c>
      <c r="X284" s="32">
        <v>718688.92</v>
      </c>
      <c r="Y284" s="32">
        <v>2086712.7</v>
      </c>
      <c r="Z284" s="32">
        <v>129462.02</v>
      </c>
      <c r="AA284" s="32">
        <v>234351.86</v>
      </c>
      <c r="AB284" s="32">
        <v>3287443.52</v>
      </c>
      <c r="AC284" s="32">
        <v>453715.04</v>
      </c>
      <c r="AD284" s="32">
        <v>160578.72</v>
      </c>
      <c r="AE284" s="32">
        <v>160578.72</v>
      </c>
      <c r="AF284" s="32">
        <v>326790.23</v>
      </c>
      <c r="AG284" s="32">
        <v>668778.17000000004</v>
      </c>
      <c r="AH284" s="32">
        <v>526187.68000000005</v>
      </c>
      <c r="AI284" s="32">
        <v>194927.29</v>
      </c>
      <c r="AJ284" s="32">
        <v>3246988.06</v>
      </c>
      <c r="AK284" s="32">
        <v>2294421.9500000002</v>
      </c>
      <c r="AL284" s="32">
        <v>1556646.93</v>
      </c>
      <c r="AM284" s="32">
        <v>671537.35</v>
      </c>
      <c r="AN284" s="32">
        <v>2049561.13</v>
      </c>
      <c r="AO284" s="32">
        <v>71259.929999999993</v>
      </c>
      <c r="AP284" s="32">
        <v>244860.82</v>
      </c>
      <c r="AQ284" s="32">
        <v>2550193.31</v>
      </c>
      <c r="AR284" s="32">
        <v>361972</v>
      </c>
      <c r="AS284" s="32">
        <v>47101.41</v>
      </c>
      <c r="AT284" s="32">
        <v>47101.41</v>
      </c>
      <c r="AU284" s="32">
        <v>179735.72</v>
      </c>
      <c r="AV284" s="32">
        <v>531045.02</v>
      </c>
      <c r="AW284" s="32">
        <v>514600.12</v>
      </c>
      <c r="AX284" s="32">
        <v>201684.04</v>
      </c>
      <c r="AY284" s="32">
        <v>2764114.8</v>
      </c>
      <c r="AZ284" s="30">
        <v>17</v>
      </c>
      <c r="BA284" s="30">
        <v>17</v>
      </c>
      <c r="BB284" s="30">
        <v>13</v>
      </c>
      <c r="BC284" s="50">
        <f t="shared" si="329"/>
        <v>9.3683958559608946</v>
      </c>
      <c r="BD284" s="50">
        <f t="shared" si="330"/>
        <v>10.096740264734384</v>
      </c>
      <c r="BE284" s="50">
        <f t="shared" si="331"/>
        <v>10.672004772269547</v>
      </c>
      <c r="BF284" s="50">
        <f t="shared" si="332"/>
        <v>10.336786978934938</v>
      </c>
      <c r="BG284" s="50">
        <f t="shared" si="333"/>
        <v>11.230672051787485</v>
      </c>
      <c r="BH284" s="50">
        <f t="shared" si="334"/>
        <v>11.946987890036732</v>
      </c>
      <c r="BI284" s="50">
        <f t="shared" si="335"/>
        <v>90.631604144039116</v>
      </c>
      <c r="BJ284" s="50">
        <f t="shared" si="336"/>
        <v>89.903259735265607</v>
      </c>
      <c r="BK284" s="50">
        <f t="shared" si="337"/>
        <v>89.32799522773044</v>
      </c>
      <c r="BL284" s="50">
        <f t="shared" si="338"/>
        <v>30.388672365917024</v>
      </c>
      <c r="BM284" s="50">
        <f t="shared" si="339"/>
        <v>34.441201225257316</v>
      </c>
      <c r="BN284" s="50">
        <f t="shared" si="340"/>
        <v>32.76493392514719</v>
      </c>
      <c r="BO284" s="50">
        <f t="shared" si="341"/>
        <v>0.27541741243306922</v>
      </c>
      <c r="BP284" s="50">
        <f t="shared" si="342"/>
        <v>0.3096376259348857</v>
      </c>
      <c r="BQ284" s="50">
        <f t="shared" si="343"/>
        <v>0.29268258613024511</v>
      </c>
      <c r="BR284" s="50">
        <f t="shared" si="344"/>
        <v>0.12929369290281933</v>
      </c>
      <c r="BS284" s="50">
        <f t="shared" si="345"/>
        <v>0.14625276005818458</v>
      </c>
      <c r="BT284" s="50">
        <f t="shared" si="346"/>
        <v>0.1508799947944543</v>
      </c>
      <c r="BU284" s="50">
        <f t="shared" si="347"/>
        <v>9.6741860119384597</v>
      </c>
      <c r="BV284" s="50">
        <f t="shared" si="348"/>
        <v>8.9041866362827253</v>
      </c>
      <c r="BW284" s="50">
        <f t="shared" si="349"/>
        <v>8.3703106523942861</v>
      </c>
      <c r="BX284" s="50">
        <f t="shared" si="350"/>
        <v>2.1253045969906217</v>
      </c>
      <c r="BY284" s="50">
        <f t="shared" si="351"/>
        <v>1.8275867173638634</v>
      </c>
      <c r="BZ284" s="50">
        <f t="shared" si="352"/>
        <v>1.4287029724414899</v>
      </c>
      <c r="CA284" s="50">
        <f t="shared" si="353"/>
        <v>2.8354405228947281</v>
      </c>
      <c r="CB284" s="50">
        <f t="shared" si="354"/>
        <v>2.4084919244337311</v>
      </c>
      <c r="CC284" s="50">
        <f t="shared" si="355"/>
        <v>2.3180347749831038</v>
      </c>
      <c r="CD284" s="50">
        <f t="shared" si="356"/>
        <v>37.326129497518302</v>
      </c>
      <c r="CE284" s="50">
        <f t="shared" si="357"/>
        <v>46.784783937806061</v>
      </c>
      <c r="CF284" s="50">
        <f t="shared" si="358"/>
        <v>48.0732912650396</v>
      </c>
      <c r="CG284" s="50">
        <f t="shared" si="359"/>
        <v>35.819415149390359</v>
      </c>
      <c r="CH284" s="50">
        <f t="shared" si="360"/>
        <v>45.365765474983441</v>
      </c>
      <c r="CI284" s="50">
        <f t="shared" si="361"/>
        <v>51.489176411842124</v>
      </c>
      <c r="CJ284" s="50">
        <f t="shared" si="362"/>
        <v>5.8862173993873457</v>
      </c>
      <c r="CK284" s="50">
        <f t="shared" si="363"/>
        <v>6.9183219961792011</v>
      </c>
      <c r="CL284" s="50">
        <f t="shared" si="364"/>
        <v>2.052866082457065</v>
      </c>
      <c r="CM284" s="50">
        <f t="shared" si="365"/>
        <v>61.424497567708869</v>
      </c>
      <c r="CN284" s="50">
        <f t="shared" si="366"/>
        <v>55.242582670348774</v>
      </c>
      <c r="CO284" s="50">
        <f t="shared" si="367"/>
        <v>29.102218149886124</v>
      </c>
      <c r="CP284" s="50">
        <f t="shared" si="368"/>
        <v>28.483832663278623</v>
      </c>
      <c r="CQ284" s="50">
        <f t="shared" si="369"/>
        <v>22.169195978086247</v>
      </c>
      <c r="CR284" s="50">
        <f t="shared" si="370"/>
        <v>29.034817912248105</v>
      </c>
      <c r="CS284" s="50">
        <f t="shared" si="371"/>
        <v>22.501537478042273</v>
      </c>
      <c r="CT284" s="50">
        <f t="shared" si="372"/>
        <v>28.541136358012011</v>
      </c>
      <c r="CU284" s="50">
        <f t="shared" si="373"/>
        <v>22.203892984514624</v>
      </c>
      <c r="CV284" s="50">
        <f t="shared" si="374"/>
        <v>2.7695876665029955</v>
      </c>
      <c r="CW284" s="50">
        <f t="shared" si="375"/>
        <v>3.7854958839700288</v>
      </c>
      <c r="CX284" s="50">
        <f t="shared" si="376"/>
        <v>1.4368739493478841</v>
      </c>
      <c r="CY284" s="50">
        <f t="shared" si="377"/>
        <v>2.7076072261953659</v>
      </c>
      <c r="CZ284" s="50">
        <f t="shared" si="378"/>
        <v>3.051948252174669</v>
      </c>
      <c r="DA284" s="50">
        <f t="shared" si="379"/>
        <v>2.1738529069374728</v>
      </c>
      <c r="DB284" s="33">
        <f t="shared" si="380"/>
        <v>271085.52176470589</v>
      </c>
      <c r="DC284" s="33">
        <f t="shared" si="381"/>
        <v>249526.28</v>
      </c>
      <c r="DD284" s="33">
        <f t="shared" si="382"/>
        <v>252157.49692307692</v>
      </c>
      <c r="DE284" s="33">
        <f t="shared" si="383"/>
        <v>27523.827647058824</v>
      </c>
      <c r="DF284" s="33">
        <f t="shared" si="384"/>
        <v>26689.119999999999</v>
      </c>
      <c r="DG284" s="33">
        <f t="shared" si="385"/>
        <v>27844</v>
      </c>
      <c r="DH284" s="50">
        <f t="shared" si="386"/>
        <v>10.15318983761467</v>
      </c>
      <c r="DI284" s="50">
        <f t="shared" si="387"/>
        <v>10.695915476317765</v>
      </c>
      <c r="DJ284" s="50">
        <f t="shared" si="388"/>
        <v>11.042305043380916</v>
      </c>
      <c r="DK284" s="50">
        <f t="shared" si="389"/>
        <v>6.3817321013999866</v>
      </c>
      <c r="DL284" s="50">
        <f t="shared" si="390"/>
        <v>7.7037796202798177</v>
      </c>
      <c r="DM284" s="50">
        <f t="shared" si="391"/>
        <v>5.4830115241833628</v>
      </c>
      <c r="DN284" s="50">
        <f t="shared" si="392"/>
        <v>2.2378941478277472</v>
      </c>
      <c r="DO284" s="50">
        <f t="shared" si="393"/>
        <v>19.377847824419074</v>
      </c>
      <c r="DP284" s="50">
        <f t="shared" si="394"/>
        <v>-51.290439076027639</v>
      </c>
    </row>
    <row r="285" spans="1:120" ht="20.100000000000001" customHeight="1" x14ac:dyDescent="0.25">
      <c r="A285" s="30">
        <f t="shared" si="395"/>
        <v>284</v>
      </c>
      <c r="B285" s="49" t="s">
        <v>296</v>
      </c>
      <c r="C285" s="54" t="s">
        <v>297</v>
      </c>
      <c r="D285" s="32">
        <v>4607823.21</v>
      </c>
      <c r="E285" s="32">
        <v>3996566.42</v>
      </c>
      <c r="F285" s="32">
        <v>3266175.15</v>
      </c>
      <c r="G285" s="32">
        <v>4237033.0199999996</v>
      </c>
      <c r="H285" s="32">
        <v>1978213.29</v>
      </c>
      <c r="I285" s="32">
        <v>2016012.02</v>
      </c>
      <c r="J285" s="32">
        <v>3315450.19</v>
      </c>
      <c r="K285" s="32">
        <v>109158.38</v>
      </c>
      <c r="L285" s="32">
        <v>921582.83</v>
      </c>
      <c r="M285" s="32">
        <v>2660001.48</v>
      </c>
      <c r="N285" s="32">
        <v>1053036.5</v>
      </c>
      <c r="O285" s="32">
        <v>183562.34</v>
      </c>
      <c r="P285" s="32">
        <v>137044.07</v>
      </c>
      <c r="Q285" s="32">
        <v>314696.57</v>
      </c>
      <c r="R285" s="32">
        <v>1487628.15</v>
      </c>
      <c r="S285" s="32">
        <v>1524237.19</v>
      </c>
      <c r="T285" s="32">
        <v>604216.67000000004</v>
      </c>
      <c r="U285" s="32">
        <v>2661040.1800000002</v>
      </c>
      <c r="V285" s="32">
        <v>2658352.0099999998</v>
      </c>
      <c r="W285" s="32">
        <v>1483460.11</v>
      </c>
      <c r="X285" s="32">
        <v>1443099.19</v>
      </c>
      <c r="Y285" s="32">
        <v>1815927.56</v>
      </c>
      <c r="Z285" s="32">
        <v>199547.62</v>
      </c>
      <c r="AA285" s="32">
        <v>842424.45</v>
      </c>
      <c r="AB285" s="32">
        <v>2089824.36</v>
      </c>
      <c r="AC285" s="32">
        <v>907267.07</v>
      </c>
      <c r="AD285" s="32">
        <v>299301.32</v>
      </c>
      <c r="AE285" s="32">
        <v>257637.26</v>
      </c>
      <c r="AF285" s="32">
        <v>442491.8</v>
      </c>
      <c r="AG285" s="32">
        <v>1051649.02</v>
      </c>
      <c r="AH285" s="32">
        <v>1128661.5900000001</v>
      </c>
      <c r="AI285" s="32">
        <v>566445.39</v>
      </c>
      <c r="AJ285" s="32">
        <v>2089761.54</v>
      </c>
      <c r="AK285" s="32">
        <v>2691895.42</v>
      </c>
      <c r="AL285" s="32">
        <v>1486671.18</v>
      </c>
      <c r="AM285" s="32">
        <v>1311408.8700000001</v>
      </c>
      <c r="AN285" s="32">
        <v>2019018.59</v>
      </c>
      <c r="AO285" s="32">
        <v>41159.39</v>
      </c>
      <c r="AP285" s="32">
        <v>672876.83</v>
      </c>
      <c r="AQ285" s="32">
        <v>1895885.51</v>
      </c>
      <c r="AR285" s="32">
        <v>775111.65</v>
      </c>
      <c r="AS285" s="32">
        <v>86665.79</v>
      </c>
      <c r="AT285" s="32">
        <v>59190.78</v>
      </c>
      <c r="AU285" s="32">
        <v>222510.14</v>
      </c>
      <c r="AV285" s="32">
        <v>1014129.9</v>
      </c>
      <c r="AW285" s="32">
        <v>972700.44</v>
      </c>
      <c r="AX285" s="32">
        <v>391039.45</v>
      </c>
      <c r="AY285" s="32">
        <v>1919071.12</v>
      </c>
      <c r="AZ285" s="30">
        <v>45</v>
      </c>
      <c r="BA285" s="30">
        <v>41</v>
      </c>
      <c r="BB285" s="30">
        <v>37</v>
      </c>
      <c r="BC285" s="50">
        <f t="shared" si="329"/>
        <v>21.750664336337884</v>
      </c>
      <c r="BD285" s="50">
        <f t="shared" si="330"/>
        <v>31.689725319710387</v>
      </c>
      <c r="BE285" s="50">
        <f t="shared" si="331"/>
        <v>24.996395662354519</v>
      </c>
      <c r="BF285" s="50">
        <f t="shared" si="332"/>
        <v>27.796612139722722</v>
      </c>
      <c r="BG285" s="50">
        <f t="shared" si="333"/>
        <v>46.390862089234439</v>
      </c>
      <c r="BH285" s="50">
        <f t="shared" si="334"/>
        <v>33.326925929889526</v>
      </c>
      <c r="BI285" s="50">
        <f t="shared" si="335"/>
        <v>78.249335663662123</v>
      </c>
      <c r="BJ285" s="50">
        <f t="shared" si="336"/>
        <v>68.310274680289623</v>
      </c>
      <c r="BK285" s="50">
        <f t="shared" si="337"/>
        <v>75.003604337645484</v>
      </c>
      <c r="BL285" s="50">
        <f t="shared" si="338"/>
        <v>60.806584459650715</v>
      </c>
      <c r="BM285" s="50">
        <f t="shared" si="339"/>
        <v>79.468984434599349</v>
      </c>
      <c r="BN285" s="50">
        <f t="shared" si="340"/>
        <v>64.95278827521841</v>
      </c>
      <c r="BO285" s="50">
        <f t="shared" si="341"/>
        <v>0.47580748379440296</v>
      </c>
      <c r="BP285" s="50">
        <f t="shared" si="342"/>
        <v>0.5428548155291143</v>
      </c>
      <c r="BQ285" s="50">
        <f t="shared" si="343"/>
        <v>0.48716932324213402</v>
      </c>
      <c r="BR285" s="50">
        <f t="shared" si="344"/>
        <v>0.41493656746154139</v>
      </c>
      <c r="BS285" s="50">
        <f t="shared" si="345"/>
        <v>0.69320921221972565</v>
      </c>
      <c r="BT285" s="50">
        <f t="shared" si="346"/>
        <v>0.48742005490745277</v>
      </c>
      <c r="BU285" s="50">
        <f t="shared" si="347"/>
        <v>3.5975607206136861</v>
      </c>
      <c r="BV285" s="50">
        <f t="shared" si="348"/>
        <v>2.1555969321640656</v>
      </c>
      <c r="BW285" s="50">
        <f t="shared" si="349"/>
        <v>3.0005767771792651</v>
      </c>
      <c r="BX285" s="50">
        <f t="shared" si="350"/>
        <v>1.0875117536846575</v>
      </c>
      <c r="BY285" s="50">
        <f t="shared" si="351"/>
        <v>1.503400003071828</v>
      </c>
      <c r="BZ285" s="50">
        <f t="shared" si="352"/>
        <v>1.2133365678819721</v>
      </c>
      <c r="CA285" s="50">
        <f t="shared" si="353"/>
        <v>0.98125074174904969</v>
      </c>
      <c r="CB285" s="50">
        <f t="shared" si="354"/>
        <v>1.0279682230297698</v>
      </c>
      <c r="CC285" s="50">
        <f t="shared" si="355"/>
        <v>1.1336442920353282</v>
      </c>
      <c r="CD285" s="50">
        <f t="shared" si="356"/>
        <v>95.804593570344196</v>
      </c>
      <c r="CE285" s="50">
        <f t="shared" si="357"/>
        <v>78.085705676071797</v>
      </c>
      <c r="CF285" s="50">
        <f t="shared" si="358"/>
        <v>92.13865538881646</v>
      </c>
      <c r="CG285" s="50">
        <f t="shared" si="359"/>
        <v>138.52334100131537</v>
      </c>
      <c r="CH285" s="50">
        <f t="shared" si="360"/>
        <v>126.09259806609948</v>
      </c>
      <c r="CI285" s="50">
        <f t="shared" si="361"/>
        <v>124.94937787180693</v>
      </c>
      <c r="CJ285" s="50">
        <f t="shared" si="362"/>
        <v>4.332332061929506</v>
      </c>
      <c r="CK285" s="50">
        <f t="shared" si="363"/>
        <v>11.2589047227045</v>
      </c>
      <c r="CL285" s="50">
        <f t="shared" si="364"/>
        <v>3.2195080594921475</v>
      </c>
      <c r="CM285" s="50">
        <f t="shared" si="365"/>
        <v>11.844662947984828</v>
      </c>
      <c r="CN285" s="50">
        <f t="shared" si="366"/>
        <v>23.687301573452672</v>
      </c>
      <c r="CO285" s="50">
        <f t="shared" si="367"/>
        <v>6.1169278187212957</v>
      </c>
      <c r="CP285" s="50">
        <f t="shared" si="368"/>
        <v>73.226340084592735</v>
      </c>
      <c r="CQ285" s="50">
        <f t="shared" si="369"/>
        <v>42.272058653916979</v>
      </c>
      <c r="CR285" s="50">
        <f t="shared" si="370"/>
        <v>91.239345109366027</v>
      </c>
      <c r="CS285" s="50">
        <f t="shared" si="371"/>
        <v>47.709505100630849</v>
      </c>
      <c r="CT285" s="50">
        <f t="shared" si="372"/>
        <v>72.277024787219347</v>
      </c>
      <c r="CU285" s="50">
        <f t="shared" si="373"/>
        <v>41.95395461263</v>
      </c>
      <c r="CV285" s="50">
        <f t="shared" si="374"/>
        <v>3.9837105642774864</v>
      </c>
      <c r="CW285" s="50">
        <f t="shared" si="375"/>
        <v>7.4889614870957164</v>
      </c>
      <c r="CX285" s="50">
        <f t="shared" si="376"/>
        <v>2.6534336347516452</v>
      </c>
      <c r="CY285" s="50">
        <f t="shared" si="377"/>
        <v>2.3689793428511337</v>
      </c>
      <c r="CZ285" s="50">
        <f t="shared" si="378"/>
        <v>4.9929764460163781</v>
      </c>
      <c r="DA285" s="50">
        <f t="shared" si="379"/>
        <v>1.2601709372505634</v>
      </c>
      <c r="DB285" s="33">
        <f t="shared" si="380"/>
        <v>102396.07133333333</v>
      </c>
      <c r="DC285" s="33">
        <f t="shared" si="381"/>
        <v>97477.229756097557</v>
      </c>
      <c r="DD285" s="33">
        <f t="shared" si="382"/>
        <v>88275.00405405405</v>
      </c>
      <c r="DE285" s="33">
        <f t="shared" si="383"/>
        <v>23400.81111111111</v>
      </c>
      <c r="DF285" s="33">
        <f t="shared" si="384"/>
        <v>22128.46512195122</v>
      </c>
      <c r="DG285" s="33">
        <f t="shared" si="385"/>
        <v>20948.963513513514</v>
      </c>
      <c r="DH285" s="50">
        <f t="shared" si="386"/>
        <v>22.853231385151169</v>
      </c>
      <c r="DI285" s="50">
        <f t="shared" si="387"/>
        <v>22.70116331508385</v>
      </c>
      <c r="DJ285" s="50">
        <f t="shared" si="388"/>
        <v>23.731478393006576</v>
      </c>
      <c r="DK285" s="50">
        <f t="shared" si="389"/>
        <v>6.8296146717833821</v>
      </c>
      <c r="DL285" s="50">
        <f t="shared" si="390"/>
        <v>11.071798976882761</v>
      </c>
      <c r="DM285" s="50">
        <f t="shared" si="391"/>
        <v>6.8125599449251837</v>
      </c>
      <c r="DN285" s="50">
        <f t="shared" si="392"/>
        <v>20.347972736069501</v>
      </c>
      <c r="DO285" s="50">
        <f t="shared" si="393"/>
        <v>22.547064815081487</v>
      </c>
      <c r="DP285" s="50">
        <f t="shared" si="394"/>
        <v>30.46317348749248</v>
      </c>
    </row>
    <row r="286" spans="1:120" ht="20.100000000000001" customHeight="1" x14ac:dyDescent="0.25">
      <c r="A286" s="30">
        <f t="shared" si="395"/>
        <v>285</v>
      </c>
      <c r="B286" s="49" t="s">
        <v>298</v>
      </c>
      <c r="C286" s="54" t="s">
        <v>11</v>
      </c>
      <c r="D286" s="32">
        <v>4607344.75</v>
      </c>
      <c r="E286" s="32">
        <v>4567736.37</v>
      </c>
      <c r="F286" s="32">
        <v>4743238.22</v>
      </c>
      <c r="G286" s="32">
        <v>3274411.11</v>
      </c>
      <c r="H286" s="32">
        <v>1849910.69</v>
      </c>
      <c r="I286" s="32">
        <v>1373705.23</v>
      </c>
      <c r="J286" s="32">
        <v>1591362.65</v>
      </c>
      <c r="K286" s="32">
        <v>70412.649999999994</v>
      </c>
      <c r="L286" s="32">
        <v>1683048.46</v>
      </c>
      <c r="M286" s="32">
        <v>3617348.78</v>
      </c>
      <c r="N286" s="32">
        <v>592184.29</v>
      </c>
      <c r="O286" s="32">
        <v>103413.52</v>
      </c>
      <c r="P286" s="32">
        <v>92033.39</v>
      </c>
      <c r="Q286" s="32">
        <v>154612.48000000001</v>
      </c>
      <c r="R286" s="32">
        <v>735450.16</v>
      </c>
      <c r="S286" s="32">
        <v>1012718.28</v>
      </c>
      <c r="T286" s="32">
        <v>198805.45</v>
      </c>
      <c r="U286" s="32">
        <v>3621468.08</v>
      </c>
      <c r="V286" s="32">
        <v>3303649.66</v>
      </c>
      <c r="W286" s="32">
        <v>1847018.44</v>
      </c>
      <c r="X286" s="32">
        <v>1391235.29</v>
      </c>
      <c r="Y286" s="32">
        <v>1699866.03</v>
      </c>
      <c r="Z286" s="32">
        <v>153256.35999999999</v>
      </c>
      <c r="AA286" s="32">
        <v>1603783.63</v>
      </c>
      <c r="AB286" s="32">
        <v>3518588.42</v>
      </c>
      <c r="AC286" s="32">
        <v>503493.67</v>
      </c>
      <c r="AD286" s="32">
        <v>229113.65</v>
      </c>
      <c r="AE286" s="32">
        <v>218783.59</v>
      </c>
      <c r="AF286" s="32">
        <v>279738.31</v>
      </c>
      <c r="AG286" s="32">
        <v>891440.09</v>
      </c>
      <c r="AH286" s="32">
        <v>1070964.4099999999</v>
      </c>
      <c r="AI286" s="32">
        <v>183775.4</v>
      </c>
      <c r="AJ286" s="32">
        <v>3546561.87</v>
      </c>
      <c r="AK286" s="32">
        <v>3380653.03</v>
      </c>
      <c r="AL286" s="32">
        <v>1984724.29</v>
      </c>
      <c r="AM286" s="32">
        <v>1603324.16</v>
      </c>
      <c r="AN286" s="32">
        <v>1934647.37</v>
      </c>
      <c r="AO286" s="32">
        <v>205989.5</v>
      </c>
      <c r="AP286" s="32">
        <v>1446005.66</v>
      </c>
      <c r="AQ286" s="32">
        <v>3670617.76</v>
      </c>
      <c r="AR286" s="32">
        <v>461298.57</v>
      </c>
      <c r="AS286" s="32">
        <v>307824.58</v>
      </c>
      <c r="AT286" s="32">
        <v>303372.75</v>
      </c>
      <c r="AU286" s="32">
        <v>354220.38</v>
      </c>
      <c r="AV286" s="32">
        <v>897560.24</v>
      </c>
      <c r="AW286" s="32">
        <v>1230798.96</v>
      </c>
      <c r="AX286" s="32">
        <v>187221.18</v>
      </c>
      <c r="AY286" s="32">
        <v>3749531.63</v>
      </c>
      <c r="AZ286" s="30">
        <v>18</v>
      </c>
      <c r="BA286" s="30">
        <v>18</v>
      </c>
      <c r="BB286" s="30">
        <v>17</v>
      </c>
      <c r="BC286" s="50">
        <f t="shared" si="329"/>
        <v>51.400035104327515</v>
      </c>
      <c r="BD286" s="50">
        <f t="shared" si="330"/>
        <v>48.545814328266268</v>
      </c>
      <c r="BE286" s="50">
        <f t="shared" si="331"/>
        <v>42.772968629673301</v>
      </c>
      <c r="BF286" s="50">
        <f t="shared" si="332"/>
        <v>105.76146549625254</v>
      </c>
      <c r="BG286" s="50">
        <f t="shared" si="333"/>
        <v>94.347648679113831</v>
      </c>
      <c r="BH286" s="50">
        <f t="shared" si="334"/>
        <v>74.742595597666977</v>
      </c>
      <c r="BI286" s="50">
        <f t="shared" si="335"/>
        <v>48.599964895672493</v>
      </c>
      <c r="BJ286" s="50">
        <f t="shared" si="336"/>
        <v>51.454185671733718</v>
      </c>
      <c r="BK286" s="50">
        <f t="shared" si="337"/>
        <v>57.227031370326706</v>
      </c>
      <c r="BL286" s="50">
        <f t="shared" si="338"/>
        <v>86.322575812621977</v>
      </c>
      <c r="BM286" s="50">
        <f t="shared" si="339"/>
        <v>81.843819774432461</v>
      </c>
      <c r="BN286" s="50">
        <f t="shared" si="340"/>
        <v>82.874232527450204</v>
      </c>
      <c r="BO286" s="50">
        <f t="shared" si="341"/>
        <v>0.41952741541974553</v>
      </c>
      <c r="BP286" s="50">
        <f t="shared" si="342"/>
        <v>0.42112070987575601</v>
      </c>
      <c r="BQ286" s="50">
        <f t="shared" si="343"/>
        <v>0.47426463046401424</v>
      </c>
      <c r="BR286" s="50">
        <f t="shared" si="344"/>
        <v>0.88548600691444168</v>
      </c>
      <c r="BS286" s="50">
        <f t="shared" si="345"/>
        <v>0.83861722394399274</v>
      </c>
      <c r="BT286" s="50">
        <f t="shared" si="346"/>
        <v>0.8135836222589462</v>
      </c>
      <c r="BU286" s="50">
        <f t="shared" si="347"/>
        <v>0.94552396310680198</v>
      </c>
      <c r="BV286" s="50">
        <f t="shared" si="348"/>
        <v>1.0599098271130254</v>
      </c>
      <c r="BW286" s="50">
        <f t="shared" si="349"/>
        <v>1.3379251710536182</v>
      </c>
      <c r="BX286" s="50">
        <f t="shared" si="350"/>
        <v>1.4070758359966595</v>
      </c>
      <c r="BY286" s="50">
        <f t="shared" si="351"/>
        <v>1.3826334024776707</v>
      </c>
      <c r="BZ286" s="50">
        <f t="shared" si="352"/>
        <v>1.4030538413461495</v>
      </c>
      <c r="CA286" s="50">
        <f t="shared" si="353"/>
        <v>1.3466576741503706</v>
      </c>
      <c r="CB286" s="50">
        <f t="shared" si="354"/>
        <v>1.3276104001070874</v>
      </c>
      <c r="CC286" s="50">
        <f t="shared" si="355"/>
        <v>1.2378808599753153</v>
      </c>
      <c r="CD286" s="50">
        <f t="shared" si="356"/>
        <v>47.368571705558097</v>
      </c>
      <c r="CE286" s="50">
        <f t="shared" si="357"/>
        <v>57.913376212953018</v>
      </c>
      <c r="CF286" s="50">
        <f t="shared" si="358"/>
        <v>56.153447192995742</v>
      </c>
      <c r="CG286" s="50">
        <f t="shared" si="359"/>
        <v>78.665071717917584</v>
      </c>
      <c r="CH286" s="50">
        <f t="shared" si="360"/>
        <v>85.195114786650123</v>
      </c>
      <c r="CI286" s="50">
        <f t="shared" si="361"/>
        <v>92.776231423099574</v>
      </c>
      <c r="CJ286" s="50">
        <f t="shared" si="362"/>
        <v>3.1582326264462259</v>
      </c>
      <c r="CK286" s="50">
        <f t="shared" si="363"/>
        <v>6.9351678773347896</v>
      </c>
      <c r="CL286" s="50">
        <f t="shared" si="364"/>
        <v>9.1054768788265754</v>
      </c>
      <c r="CM286" s="50">
        <f t="shared" si="365"/>
        <v>4.183637707021223</v>
      </c>
      <c r="CN286" s="50">
        <f t="shared" si="366"/>
        <v>9.5559249473072629</v>
      </c>
      <c r="CO286" s="50">
        <f t="shared" si="367"/>
        <v>14.245414502734382</v>
      </c>
      <c r="CP286" s="50">
        <f t="shared" si="368"/>
        <v>27.367998780587595</v>
      </c>
      <c r="CQ286" s="50">
        <f t="shared" si="369"/>
        <v>21.487343008139344</v>
      </c>
      <c r="CR286" s="50">
        <f t="shared" si="370"/>
        <v>29.817296732875633</v>
      </c>
      <c r="CS286" s="50">
        <f t="shared" si="371"/>
        <v>22.968662484345614</v>
      </c>
      <c r="CT286" s="50">
        <f t="shared" si="372"/>
        <v>29.221796714676167</v>
      </c>
      <c r="CU286" s="50">
        <f t="shared" si="373"/>
        <v>22.61367467223689</v>
      </c>
      <c r="CV286" s="50">
        <f t="shared" si="374"/>
        <v>2.2445361832322188</v>
      </c>
      <c r="CW286" s="50">
        <f t="shared" si="375"/>
        <v>5.0159122909275951</v>
      </c>
      <c r="CX286" s="50">
        <f t="shared" si="376"/>
        <v>6.489755852911812</v>
      </c>
      <c r="CY286" s="50">
        <f t="shared" si="377"/>
        <v>1.5282696177662849</v>
      </c>
      <c r="CZ286" s="50">
        <f t="shared" si="378"/>
        <v>3.3551927603912914</v>
      </c>
      <c r="DA286" s="50">
        <f t="shared" si="379"/>
        <v>4.3428031746632376</v>
      </c>
      <c r="DB286" s="33">
        <f t="shared" si="380"/>
        <v>255963.59722222222</v>
      </c>
      <c r="DC286" s="33">
        <f t="shared" si="381"/>
        <v>253763.13166666668</v>
      </c>
      <c r="DD286" s="33">
        <f t="shared" si="382"/>
        <v>279014.01294117648</v>
      </c>
      <c r="DE286" s="33">
        <f t="shared" si="383"/>
        <v>32899.127222222225</v>
      </c>
      <c r="DF286" s="33">
        <f t="shared" si="384"/>
        <v>27971.870555555553</v>
      </c>
      <c r="DG286" s="33">
        <f t="shared" si="385"/>
        <v>27135.21</v>
      </c>
      <c r="DH286" s="50">
        <f t="shared" si="386"/>
        <v>12.853049253585811</v>
      </c>
      <c r="DI286" s="50">
        <f t="shared" si="387"/>
        <v>11.022826827459834</v>
      </c>
      <c r="DJ286" s="50">
        <f t="shared" si="388"/>
        <v>9.7253932567612011</v>
      </c>
      <c r="DK286" s="50">
        <f t="shared" si="389"/>
        <v>3.3557827423268036</v>
      </c>
      <c r="DL286" s="50">
        <f t="shared" si="390"/>
        <v>6.1242218757909619</v>
      </c>
      <c r="DM286" s="50">
        <f t="shared" si="391"/>
        <v>7.4679019600242649</v>
      </c>
      <c r="DN286" s="50">
        <f t="shared" si="392"/>
        <v>23.492278182950781</v>
      </c>
      <c r="DO286" s="50">
        <f t="shared" si="393"/>
        <v>29.950706083577845</v>
      </c>
      <c r="DP286" s="50">
        <f t="shared" si="394"/>
        <v>32.10019687002211</v>
      </c>
    </row>
    <row r="287" spans="1:120" ht="20.100000000000001" customHeight="1" x14ac:dyDescent="0.25">
      <c r="A287" s="30">
        <f t="shared" si="395"/>
        <v>286</v>
      </c>
      <c r="B287" s="49" t="s">
        <v>299</v>
      </c>
      <c r="C287" s="54" t="s">
        <v>11</v>
      </c>
      <c r="D287" s="32">
        <v>4591518.3899999997</v>
      </c>
      <c r="E287" s="32">
        <v>4398268.8099999996</v>
      </c>
      <c r="F287" s="32">
        <v>4042859.48</v>
      </c>
      <c r="G287" s="32">
        <v>3004564.49</v>
      </c>
      <c r="H287" s="32">
        <v>2240556.7999999998</v>
      </c>
      <c r="I287" s="32">
        <v>673194.4</v>
      </c>
      <c r="J287" s="32">
        <v>728194.4</v>
      </c>
      <c r="K287" s="32">
        <v>250016.86</v>
      </c>
      <c r="L287" s="32">
        <v>2276370.09</v>
      </c>
      <c r="M287" s="32">
        <v>3661155.7</v>
      </c>
      <c r="N287" s="32">
        <v>282050.28000000003</v>
      </c>
      <c r="O287" s="32">
        <v>307410.90999999997</v>
      </c>
      <c r="P287" s="32">
        <v>307410.90999999997</v>
      </c>
      <c r="Q287" s="32">
        <v>375567.12</v>
      </c>
      <c r="R287" s="32">
        <v>1305770.69</v>
      </c>
      <c r="S287" s="32">
        <v>604756.54</v>
      </c>
      <c r="T287" s="32">
        <v>301081.65999999997</v>
      </c>
      <c r="U287" s="32">
        <v>3704606.18</v>
      </c>
      <c r="V287" s="32">
        <v>2702973.15</v>
      </c>
      <c r="W287" s="32">
        <v>1937121.7</v>
      </c>
      <c r="X287" s="32">
        <v>510171.45</v>
      </c>
      <c r="Y287" s="32">
        <v>676619.92</v>
      </c>
      <c r="Z287" s="32">
        <v>228320.74</v>
      </c>
      <c r="AA287" s="32">
        <v>2026353.23</v>
      </c>
      <c r="AB287" s="32">
        <v>3503898.4</v>
      </c>
      <c r="AC287" s="32">
        <v>274532.40000000002</v>
      </c>
      <c r="AD287" s="32">
        <v>286637.49</v>
      </c>
      <c r="AE287" s="32">
        <v>286637.49</v>
      </c>
      <c r="AF287" s="32">
        <v>340511.78</v>
      </c>
      <c r="AG287" s="32">
        <v>1129043.93</v>
      </c>
      <c r="AH287" s="32">
        <v>451220.26</v>
      </c>
      <c r="AI287" s="32">
        <v>278744.57</v>
      </c>
      <c r="AJ287" s="32">
        <v>3443820.08</v>
      </c>
      <c r="AK287" s="32">
        <v>2654600.06</v>
      </c>
      <c r="AL287" s="32">
        <v>1911796.56</v>
      </c>
      <c r="AM287" s="32">
        <v>856567.57</v>
      </c>
      <c r="AN287" s="32">
        <v>856567.57</v>
      </c>
      <c r="AO287" s="32">
        <v>254147.31</v>
      </c>
      <c r="AP287" s="32">
        <v>1798032.49</v>
      </c>
      <c r="AQ287" s="32">
        <v>3183443.8</v>
      </c>
      <c r="AR287" s="32">
        <v>247854.8</v>
      </c>
      <c r="AS287" s="32">
        <v>323389.49</v>
      </c>
      <c r="AT287" s="32">
        <v>323389.49</v>
      </c>
      <c r="AU287" s="32">
        <v>362822.9</v>
      </c>
      <c r="AV287" s="32">
        <v>1018739.23</v>
      </c>
      <c r="AW287" s="32">
        <v>555631.44999999995</v>
      </c>
      <c r="AX287" s="32">
        <v>252631.82</v>
      </c>
      <c r="AY287" s="32">
        <v>3314439.72</v>
      </c>
      <c r="AZ287" s="30">
        <v>12</v>
      </c>
      <c r="BA287" s="30">
        <v>12</v>
      </c>
      <c r="BB287" s="30">
        <v>10</v>
      </c>
      <c r="BC287" s="50">
        <f t="shared" si="329"/>
        <v>75.763728739268956</v>
      </c>
      <c r="BD287" s="50">
        <f t="shared" si="330"/>
        <v>74.967567842840026</v>
      </c>
      <c r="BE287" s="50">
        <f t="shared" si="331"/>
        <v>67.732707351780903</v>
      </c>
      <c r="BF287" s="50">
        <f t="shared" si="332"/>
        <v>312.60472340902373</v>
      </c>
      <c r="BG287" s="50">
        <f t="shared" si="333"/>
        <v>299.48175779394728</v>
      </c>
      <c r="BH287" s="50">
        <f t="shared" si="334"/>
        <v>209.91134301290438</v>
      </c>
      <c r="BI287" s="50">
        <f t="shared" si="335"/>
        <v>24.236271260731034</v>
      </c>
      <c r="BJ287" s="50">
        <f t="shared" si="336"/>
        <v>25.032432157159977</v>
      </c>
      <c r="BK287" s="50">
        <f t="shared" si="337"/>
        <v>32.267292648219104</v>
      </c>
      <c r="BL287" s="50">
        <f t="shared" si="338"/>
        <v>92.447071825875071</v>
      </c>
      <c r="BM287" s="50">
        <f t="shared" si="339"/>
        <v>75.400004481097753</v>
      </c>
      <c r="BN287" s="50">
        <f t="shared" si="340"/>
        <v>100</v>
      </c>
      <c r="BO287" s="50">
        <f t="shared" si="341"/>
        <v>0.22405723100321936</v>
      </c>
      <c r="BP287" s="50">
        <f t="shared" si="342"/>
        <v>0.18874454968226378</v>
      </c>
      <c r="BQ287" s="50">
        <f t="shared" si="343"/>
        <v>0.32267292648219104</v>
      </c>
      <c r="BR287" s="50">
        <f t="shared" si="344"/>
        <v>0.97640872196314399</v>
      </c>
      <c r="BS287" s="50">
        <f t="shared" si="345"/>
        <v>0.92409324108057755</v>
      </c>
      <c r="BT287" s="50">
        <f t="shared" si="346"/>
        <v>0.99999999999999989</v>
      </c>
      <c r="BU287" s="50">
        <f t="shared" si="347"/>
        <v>0.31989279915376151</v>
      </c>
      <c r="BV287" s="50">
        <f t="shared" si="348"/>
        <v>0.33391015445021893</v>
      </c>
      <c r="BW287" s="50">
        <f t="shared" si="349"/>
        <v>0.47639159735094661</v>
      </c>
      <c r="BX287" s="50">
        <f t="shared" si="350"/>
        <v>1.5281810076907349</v>
      </c>
      <c r="BY287" s="50">
        <f t="shared" si="351"/>
        <v>1.627196633455275</v>
      </c>
      <c r="BZ287" s="50">
        <f t="shared" si="352"/>
        <v>1.5229636813916141</v>
      </c>
      <c r="CA287" s="50">
        <f t="shared" si="353"/>
        <v>3.3282463431068345</v>
      </c>
      <c r="CB287" s="50">
        <f t="shared" si="354"/>
        <v>3.7970013806143013</v>
      </c>
      <c r="CC287" s="50">
        <f t="shared" si="355"/>
        <v>2.2319273189387734</v>
      </c>
      <c r="CD287" s="50">
        <f t="shared" si="356"/>
        <v>84.391429008745092</v>
      </c>
      <c r="CE287" s="50">
        <f t="shared" si="357"/>
        <v>76.175765033052684</v>
      </c>
      <c r="CF287" s="50">
        <f t="shared" si="358"/>
        <v>74.77598402562063</v>
      </c>
      <c r="CG287" s="50">
        <f t="shared" si="359"/>
        <v>44.801362770455086</v>
      </c>
      <c r="CH287" s="50">
        <f t="shared" si="360"/>
        <v>35.969474711648175</v>
      </c>
      <c r="CI287" s="50">
        <f t="shared" si="361"/>
        <v>46.223492185773367</v>
      </c>
      <c r="CJ287" s="50">
        <f t="shared" si="362"/>
        <v>10.231463196185214</v>
      </c>
      <c r="CK287" s="50">
        <f t="shared" si="363"/>
        <v>10.604525982805267</v>
      </c>
      <c r="CL287" s="50">
        <f t="shared" si="364"/>
        <v>12.182230192520977</v>
      </c>
      <c r="CM287" s="50">
        <f t="shared" si="365"/>
        <v>10.983137632071067</v>
      </c>
      <c r="CN287" s="50">
        <f t="shared" si="366"/>
        <v>11.267568586746348</v>
      </c>
      <c r="CO287" s="50">
        <f t="shared" si="367"/>
        <v>14.134745140228249</v>
      </c>
      <c r="CP287" s="50">
        <f t="shared" si="368"/>
        <v>25.411721495482954</v>
      </c>
      <c r="CQ287" s="50">
        <f t="shared" si="369"/>
        <v>20.262636691737164</v>
      </c>
      <c r="CR287" s="50">
        <f t="shared" si="370"/>
        <v>25.525009800512471</v>
      </c>
      <c r="CS287" s="50">
        <f t="shared" si="371"/>
        <v>20.334600922220574</v>
      </c>
      <c r="CT287" s="50">
        <f t="shared" si="372"/>
        <v>26.996414386206542</v>
      </c>
      <c r="CU287" s="50">
        <f t="shared" si="373"/>
        <v>21.257619371920395</v>
      </c>
      <c r="CV287" s="50">
        <f t="shared" si="374"/>
        <v>6.6951906512999937</v>
      </c>
      <c r="CW287" s="50">
        <f t="shared" si="375"/>
        <v>6.5170525582314287</v>
      </c>
      <c r="CX287" s="50">
        <f t="shared" si="376"/>
        <v>7.9990286973812896</v>
      </c>
      <c r="CY287" s="50">
        <f t="shared" si="377"/>
        <v>5.4451891240274444</v>
      </c>
      <c r="CZ287" s="50">
        <f t="shared" si="378"/>
        <v>5.1911501971158511</v>
      </c>
      <c r="DA287" s="50">
        <f t="shared" si="379"/>
        <v>6.2863255885411089</v>
      </c>
      <c r="DB287" s="33">
        <f t="shared" si="380"/>
        <v>382626.53249999997</v>
      </c>
      <c r="DC287" s="33">
        <f t="shared" si="381"/>
        <v>366522.40083333332</v>
      </c>
      <c r="DD287" s="33">
        <f t="shared" si="382"/>
        <v>404285.94799999997</v>
      </c>
      <c r="DE287" s="33">
        <f t="shared" si="383"/>
        <v>23504.190000000002</v>
      </c>
      <c r="DF287" s="33">
        <f t="shared" si="384"/>
        <v>22877.7</v>
      </c>
      <c r="DG287" s="33">
        <f t="shared" si="385"/>
        <v>24785.48</v>
      </c>
      <c r="DH287" s="50">
        <f t="shared" si="386"/>
        <v>6.1428541942527222</v>
      </c>
      <c r="DI287" s="50">
        <f t="shared" si="387"/>
        <v>6.241828588917012</v>
      </c>
      <c r="DJ287" s="50">
        <f t="shared" si="388"/>
        <v>6.1306805548433259</v>
      </c>
      <c r="DK287" s="50">
        <f t="shared" si="389"/>
        <v>8.1795843574961715</v>
      </c>
      <c r="DL287" s="50">
        <f t="shared" si="390"/>
        <v>7.7419501788022833</v>
      </c>
      <c r="DM287" s="50">
        <f t="shared" si="391"/>
        <v>8.9744128331662925</v>
      </c>
      <c r="DN287" s="50">
        <f t="shared" si="392"/>
        <v>18.670140887322443</v>
      </c>
      <c r="DO287" s="50">
        <f t="shared" si="393"/>
        <v>20.345123033278025</v>
      </c>
      <c r="DP287" s="50">
        <f t="shared" si="394"/>
        <v>21.411388477714596</v>
      </c>
    </row>
    <row r="288" spans="1:120" ht="20.100000000000001" customHeight="1" x14ac:dyDescent="0.25">
      <c r="A288" s="30">
        <f t="shared" si="395"/>
        <v>287</v>
      </c>
      <c r="B288" s="49" t="s">
        <v>300</v>
      </c>
      <c r="C288" s="54" t="s">
        <v>125</v>
      </c>
      <c r="D288" s="32">
        <v>4573291.84</v>
      </c>
      <c r="E288" s="32">
        <v>2660652.88</v>
      </c>
      <c r="F288" s="32">
        <v>2081295.53</v>
      </c>
      <c r="G288" s="32">
        <v>2881971.1</v>
      </c>
      <c r="H288" s="32">
        <v>1533051.27</v>
      </c>
      <c r="I288" s="32">
        <v>965215.35</v>
      </c>
      <c r="J288" s="32">
        <v>2132340.62</v>
      </c>
      <c r="K288" s="32">
        <v>142895.28</v>
      </c>
      <c r="L288" s="32">
        <v>749630.48</v>
      </c>
      <c r="M288" s="32">
        <v>2538143.2799999998</v>
      </c>
      <c r="N288" s="32">
        <v>761002.29</v>
      </c>
      <c r="O288" s="32">
        <v>261362.96</v>
      </c>
      <c r="P288" s="32">
        <v>205276.83</v>
      </c>
      <c r="Q288" s="32">
        <v>367969.41</v>
      </c>
      <c r="R288" s="32">
        <v>393898.04</v>
      </c>
      <c r="S288" s="32">
        <v>487441.69</v>
      </c>
      <c r="T288" s="32">
        <v>873840.91</v>
      </c>
      <c r="U288" s="32">
        <v>2432570.86</v>
      </c>
      <c r="V288" s="32">
        <v>2301784.31</v>
      </c>
      <c r="W288" s="32">
        <v>1064998.05</v>
      </c>
      <c r="X288" s="32">
        <v>500219.29</v>
      </c>
      <c r="Y288" s="32">
        <v>1654876.09</v>
      </c>
      <c r="Z288" s="32">
        <v>170225.96</v>
      </c>
      <c r="AA288" s="32">
        <v>646908.22</v>
      </c>
      <c r="AB288" s="32">
        <v>2031016.82</v>
      </c>
      <c r="AC288" s="32">
        <v>100827.5</v>
      </c>
      <c r="AD288" s="32">
        <v>254090.98</v>
      </c>
      <c r="AE288" s="32">
        <v>221637.9</v>
      </c>
      <c r="AF288" s="32">
        <v>321646.43</v>
      </c>
      <c r="AG288" s="32">
        <v>136971.88</v>
      </c>
      <c r="AH288" s="32">
        <v>155362.88</v>
      </c>
      <c r="AI288" s="32">
        <v>245846.25</v>
      </c>
      <c r="AJ288" s="32">
        <v>2512573.16</v>
      </c>
      <c r="AK288" s="32">
        <v>1007502.25</v>
      </c>
      <c r="AL288" s="32">
        <v>462193.65</v>
      </c>
      <c r="AM288" s="32">
        <v>116807.85</v>
      </c>
      <c r="AN288" s="32">
        <v>535807.85</v>
      </c>
      <c r="AO288" s="32">
        <v>135167.99</v>
      </c>
      <c r="AP288" s="32">
        <v>471694.4</v>
      </c>
      <c r="AQ288" s="32">
        <v>1536642.17</v>
      </c>
      <c r="AR288" s="32">
        <v>132246.59</v>
      </c>
      <c r="AS288" s="32">
        <v>109234.91</v>
      </c>
      <c r="AT288" s="32">
        <v>109000.28</v>
      </c>
      <c r="AU288" s="32">
        <v>130089.38</v>
      </c>
      <c r="AV288" s="32">
        <v>44758</v>
      </c>
      <c r="AW288" s="32">
        <v>87915.75</v>
      </c>
      <c r="AX288" s="32">
        <v>242932.84</v>
      </c>
      <c r="AY288" s="32">
        <v>1701926.57</v>
      </c>
      <c r="AZ288" s="30">
        <v>39</v>
      </c>
      <c r="BA288" s="30">
        <v>3</v>
      </c>
      <c r="BB288" s="30">
        <v>4</v>
      </c>
      <c r="BC288" s="50">
        <f t="shared" si="329"/>
        <v>26.011033906620369</v>
      </c>
      <c r="BD288" s="50">
        <f t="shared" si="330"/>
        <v>28.104641133816742</v>
      </c>
      <c r="BE288" s="50">
        <f t="shared" si="331"/>
        <v>46.818198172758422</v>
      </c>
      <c r="BF288" s="50">
        <f t="shared" si="332"/>
        <v>35.155287713836259</v>
      </c>
      <c r="BG288" s="50">
        <f t="shared" si="333"/>
        <v>39.091036719250681</v>
      </c>
      <c r="BH288" s="50">
        <f t="shared" si="334"/>
        <v>88.034245858846603</v>
      </c>
      <c r="BI288" s="50">
        <f t="shared" si="335"/>
        <v>73.988966093379645</v>
      </c>
      <c r="BJ288" s="50">
        <f t="shared" si="336"/>
        <v>71.895358866183258</v>
      </c>
      <c r="BK288" s="50">
        <f t="shared" si="337"/>
        <v>53.181801827241571</v>
      </c>
      <c r="BL288" s="50">
        <f t="shared" si="338"/>
        <v>45.265533139822658</v>
      </c>
      <c r="BM288" s="50">
        <f t="shared" si="339"/>
        <v>30.226993611346455</v>
      </c>
      <c r="BN288" s="50">
        <f t="shared" si="340"/>
        <v>21.800324500658213</v>
      </c>
      <c r="BO288" s="50">
        <f t="shared" si="341"/>
        <v>0.33491499966810906</v>
      </c>
      <c r="BP288" s="50">
        <f t="shared" si="342"/>
        <v>0.21731805531335818</v>
      </c>
      <c r="BQ288" s="50">
        <f t="shared" si="343"/>
        <v>0.11593805373635642</v>
      </c>
      <c r="BR288" s="50">
        <f t="shared" si="344"/>
        <v>0.39109337744258754</v>
      </c>
      <c r="BS288" s="50">
        <f t="shared" si="345"/>
        <v>0.35908125036752764</v>
      </c>
      <c r="BT288" s="50">
        <f t="shared" si="346"/>
        <v>0.52958051605578749</v>
      </c>
      <c r="BU288" s="50">
        <f t="shared" si="347"/>
        <v>2.8445223038422878</v>
      </c>
      <c r="BV288" s="50">
        <f t="shared" si="348"/>
        <v>2.5581311828129194</v>
      </c>
      <c r="BW288" s="50">
        <f t="shared" si="349"/>
        <v>1.135921583974709</v>
      </c>
      <c r="BX288" s="50">
        <f t="shared" si="350"/>
        <v>1.5868624914385852</v>
      </c>
      <c r="BY288" s="50">
        <f t="shared" si="351"/>
        <v>1.1559088609827217</v>
      </c>
      <c r="BZ288" s="50">
        <f t="shared" si="352"/>
        <v>2.0657974014450091</v>
      </c>
      <c r="CA288" s="50">
        <f t="shared" si="353"/>
        <v>1.5882997198500832</v>
      </c>
      <c r="CB288" s="50">
        <f t="shared" si="354"/>
        <v>2.129062335840747</v>
      </c>
      <c r="CC288" s="50">
        <f t="shared" si="355"/>
        <v>3.9568714773878639</v>
      </c>
      <c r="CD288" s="50">
        <f t="shared" si="356"/>
        <v>25.558929290685207</v>
      </c>
      <c r="CE288" s="50">
        <f t="shared" si="357"/>
        <v>15.276749288644494</v>
      </c>
      <c r="CF288" s="50">
        <f t="shared" si="358"/>
        <v>6.3815279171119368</v>
      </c>
      <c r="CG288" s="50">
        <f t="shared" si="359"/>
        <v>43.747524759252151</v>
      </c>
      <c r="CH288" s="50">
        <f t="shared" si="360"/>
        <v>16.713781339650815</v>
      </c>
      <c r="CI288" s="50">
        <f t="shared" si="361"/>
        <v>13.414244745820069</v>
      </c>
      <c r="CJ288" s="50">
        <f t="shared" si="362"/>
        <v>9.0688959372285165</v>
      </c>
      <c r="CK288" s="50">
        <f t="shared" si="363"/>
        <v>11.038870101603916</v>
      </c>
      <c r="CL288" s="50">
        <f t="shared" si="364"/>
        <v>10.842150476587026</v>
      </c>
      <c r="CM288" s="50">
        <f t="shared" si="365"/>
        <v>19.062095767504012</v>
      </c>
      <c r="CN288" s="50">
        <f t="shared" si="366"/>
        <v>26.313772918204688</v>
      </c>
      <c r="CO288" s="50">
        <f t="shared" si="367"/>
        <v>28.655839458768217</v>
      </c>
      <c r="CP288" s="50">
        <f t="shared" si="368"/>
        <v>80.182571883806347</v>
      </c>
      <c r="CQ288" s="50">
        <f t="shared" si="369"/>
        <v>44.500736694730598</v>
      </c>
      <c r="CR288" s="50">
        <f t="shared" si="370"/>
        <v>31.001026372593003</v>
      </c>
      <c r="CS288" s="50">
        <f t="shared" si="371"/>
        <v>23.664720217091972</v>
      </c>
      <c r="CT288" s="50">
        <f t="shared" si="372"/>
        <v>35.444384557011091</v>
      </c>
      <c r="CU288" s="50">
        <f t="shared" si="373"/>
        <v>26.168958331448493</v>
      </c>
      <c r="CV288" s="50">
        <f t="shared" si="374"/>
        <v>5.7149853791093292</v>
      </c>
      <c r="CW288" s="50">
        <f t="shared" si="375"/>
        <v>9.5499485073753796</v>
      </c>
      <c r="CX288" s="50">
        <f t="shared" si="376"/>
        <v>5.2484093885504093</v>
      </c>
      <c r="CY288" s="50">
        <f t="shared" si="377"/>
        <v>3.1245607103000888</v>
      </c>
      <c r="CZ288" s="50">
        <f t="shared" si="378"/>
        <v>6.3979018563293382</v>
      </c>
      <c r="DA288" s="50">
        <f t="shared" si="379"/>
        <v>6.4944160044393113</v>
      </c>
      <c r="DB288" s="33">
        <f t="shared" si="380"/>
        <v>117263.89333333333</v>
      </c>
      <c r="DC288" s="33">
        <f t="shared" si="381"/>
        <v>886884.29333333333</v>
      </c>
      <c r="DD288" s="33">
        <f t="shared" si="382"/>
        <v>520323.88250000001</v>
      </c>
      <c r="DE288" s="33">
        <f t="shared" si="383"/>
        <v>19512.879230769231</v>
      </c>
      <c r="DF288" s="33">
        <f t="shared" si="384"/>
        <v>33609.166666666664</v>
      </c>
      <c r="DG288" s="33">
        <f t="shared" si="385"/>
        <v>33061.647499999999</v>
      </c>
      <c r="DH288" s="50">
        <f t="shared" si="386"/>
        <v>16.640142737971431</v>
      </c>
      <c r="DI288" s="50">
        <f t="shared" si="387"/>
        <v>3.7895773912454147</v>
      </c>
      <c r="DJ288" s="50">
        <f t="shared" si="388"/>
        <v>6.3540515075242583</v>
      </c>
      <c r="DK288" s="50">
        <f t="shared" si="389"/>
        <v>8.0460513536787541</v>
      </c>
      <c r="DL288" s="50">
        <f t="shared" si="390"/>
        <v>12.089003883888831</v>
      </c>
      <c r="DM288" s="50">
        <f t="shared" si="391"/>
        <v>6.2504040452150491</v>
      </c>
      <c r="DN288" s="50">
        <f t="shared" si="392"/>
        <v>30.388987398139378</v>
      </c>
      <c r="DO288" s="50">
        <f t="shared" si="393"/>
        <v>23.196366686383513</v>
      </c>
      <c r="DP288" s="50">
        <f t="shared" si="394"/>
        <v>-24.007011725107489</v>
      </c>
    </row>
    <row r="289" spans="1:120" ht="20.100000000000001" customHeight="1" x14ac:dyDescent="0.25">
      <c r="A289" s="30">
        <f t="shared" si="395"/>
        <v>288</v>
      </c>
      <c r="B289" s="49" t="s">
        <v>301</v>
      </c>
      <c r="C289" s="54" t="s">
        <v>15</v>
      </c>
      <c r="D289" s="32">
        <v>4568814.28</v>
      </c>
      <c r="E289" s="32">
        <v>4623390.87</v>
      </c>
      <c r="F289" s="32">
        <v>4798027.71</v>
      </c>
      <c r="G289" s="32">
        <v>3941793.33</v>
      </c>
      <c r="H289" s="32">
        <v>2892882.45</v>
      </c>
      <c r="I289" s="32">
        <v>1111435.23</v>
      </c>
      <c r="J289" s="32">
        <v>1323436.97</v>
      </c>
      <c r="K289" s="32">
        <v>235588.17</v>
      </c>
      <c r="L289" s="32">
        <v>2618356.36</v>
      </c>
      <c r="M289" s="32">
        <v>3275942.54</v>
      </c>
      <c r="N289" s="32">
        <v>671476.34</v>
      </c>
      <c r="O289" s="32">
        <v>309521.28000000003</v>
      </c>
      <c r="P289" s="32">
        <v>302792.31</v>
      </c>
      <c r="Q289" s="32">
        <v>387707.23</v>
      </c>
      <c r="R289" s="32">
        <v>416065.59</v>
      </c>
      <c r="S289" s="32">
        <v>751828.69</v>
      </c>
      <c r="T289" s="32">
        <v>214887.73</v>
      </c>
      <c r="U289" s="32">
        <v>3487697.52</v>
      </c>
      <c r="V289" s="32">
        <v>3597435.49</v>
      </c>
      <c r="W289" s="32">
        <v>2757981.48</v>
      </c>
      <c r="X289" s="32">
        <v>1058431.3</v>
      </c>
      <c r="Y289" s="32">
        <v>1215931.3</v>
      </c>
      <c r="Z289" s="32">
        <v>238493.34</v>
      </c>
      <c r="AA289" s="32">
        <v>2381504.19</v>
      </c>
      <c r="AB289" s="32">
        <v>3301629.96</v>
      </c>
      <c r="AC289" s="32">
        <v>698246.61</v>
      </c>
      <c r="AD289" s="32">
        <v>310116.53000000003</v>
      </c>
      <c r="AE289" s="32">
        <v>297550.51</v>
      </c>
      <c r="AF289" s="32">
        <v>383797.16</v>
      </c>
      <c r="AG289" s="32">
        <v>445800.68</v>
      </c>
      <c r="AH289" s="32">
        <v>653689.63</v>
      </c>
      <c r="AI289" s="32">
        <v>199908.92</v>
      </c>
      <c r="AJ289" s="32">
        <v>3391015.12</v>
      </c>
      <c r="AK289" s="32">
        <v>3619838.05</v>
      </c>
      <c r="AL289" s="32">
        <v>2752783.76</v>
      </c>
      <c r="AM289" s="32">
        <v>1214327.2</v>
      </c>
      <c r="AN289" s="32">
        <v>1476827.2</v>
      </c>
      <c r="AO289" s="32">
        <v>278030.67</v>
      </c>
      <c r="AP289" s="32">
        <v>2143010.85</v>
      </c>
      <c r="AQ289" s="32">
        <v>3449367.37</v>
      </c>
      <c r="AR289" s="32">
        <v>637062.53</v>
      </c>
      <c r="AS289" s="32">
        <v>339341.69</v>
      </c>
      <c r="AT289" s="32">
        <v>334696.07</v>
      </c>
      <c r="AU289" s="32">
        <v>422371.48</v>
      </c>
      <c r="AV289" s="32">
        <v>482666.05</v>
      </c>
      <c r="AW289" s="32">
        <v>816341.44</v>
      </c>
      <c r="AX289" s="32">
        <v>221110.85</v>
      </c>
      <c r="AY289" s="32">
        <v>3600883.86</v>
      </c>
      <c r="AZ289" s="30">
        <v>34</v>
      </c>
      <c r="BA289" s="30">
        <v>34</v>
      </c>
      <c r="BB289" s="30">
        <v>37</v>
      </c>
      <c r="BC289" s="50">
        <f t="shared" si="329"/>
        <v>66.425510948845201</v>
      </c>
      <c r="BD289" s="50">
        <f t="shared" si="330"/>
        <v>66.200052693648161</v>
      </c>
      <c r="BE289" s="50">
        <f t="shared" si="331"/>
        <v>59.201843297934289</v>
      </c>
      <c r="BF289" s="50">
        <f t="shared" si="332"/>
        <v>197.84518789738812</v>
      </c>
      <c r="BG289" s="50">
        <f t="shared" si="333"/>
        <v>195.85844940417275</v>
      </c>
      <c r="BH289" s="50">
        <f t="shared" si="334"/>
        <v>145.10911296866689</v>
      </c>
      <c r="BI289" s="50">
        <f t="shared" si="335"/>
        <v>33.574489051154792</v>
      </c>
      <c r="BJ289" s="50">
        <f t="shared" si="336"/>
        <v>33.799947306351832</v>
      </c>
      <c r="BK289" s="50">
        <f t="shared" si="337"/>
        <v>40.798156702065718</v>
      </c>
      <c r="BL289" s="50">
        <f t="shared" si="338"/>
        <v>83.980971908318381</v>
      </c>
      <c r="BM289" s="50">
        <f t="shared" si="339"/>
        <v>87.046965564584127</v>
      </c>
      <c r="BN289" s="50">
        <f t="shared" si="340"/>
        <v>82.225408632777075</v>
      </c>
      <c r="BO289" s="50">
        <f t="shared" si="341"/>
        <v>0.28196182218411742</v>
      </c>
      <c r="BP289" s="50">
        <f t="shared" si="342"/>
        <v>0.2942182849260766</v>
      </c>
      <c r="BQ289" s="50">
        <f t="shared" si="343"/>
        <v>0.33546451062914268</v>
      </c>
      <c r="BR289" s="50">
        <f t="shared" si="344"/>
        <v>0.92509720236460535</v>
      </c>
      <c r="BS289" s="50">
        <f t="shared" si="345"/>
        <v>0.93796780618940201</v>
      </c>
      <c r="BT289" s="50">
        <f t="shared" si="346"/>
        <v>0.89087557015176233</v>
      </c>
      <c r="BU289" s="50">
        <f t="shared" si="347"/>
        <v>0.50544570258572441</v>
      </c>
      <c r="BV289" s="50">
        <f t="shared" si="348"/>
        <v>0.51057281574633717</v>
      </c>
      <c r="BW289" s="50">
        <f t="shared" si="349"/>
        <v>0.68913659489871448</v>
      </c>
      <c r="BX289" s="50">
        <f t="shared" si="350"/>
        <v>1.1590699708246754</v>
      </c>
      <c r="BY289" s="50">
        <f t="shared" si="351"/>
        <v>1.2851907651580987</v>
      </c>
      <c r="BZ289" s="50">
        <f t="shared" si="352"/>
        <v>1.3254813181490261</v>
      </c>
      <c r="CA289" s="50">
        <f t="shared" si="353"/>
        <v>2.6028349398282078</v>
      </c>
      <c r="CB289" s="50">
        <f t="shared" si="354"/>
        <v>2.6057255487436923</v>
      </c>
      <c r="CC289" s="50">
        <f t="shared" si="355"/>
        <v>2.2669209419009966</v>
      </c>
      <c r="CD289" s="50">
        <f t="shared" si="356"/>
        <v>27.023776981088343</v>
      </c>
      <c r="CE289" s="50">
        <f t="shared" si="357"/>
        <v>28.613294746385332</v>
      </c>
      <c r="CF289" s="50">
        <f t="shared" si="358"/>
        <v>29.851884558820753</v>
      </c>
      <c r="CG289" s="50">
        <f t="shared" si="359"/>
        <v>60.256177936863573</v>
      </c>
      <c r="CH289" s="50">
        <f t="shared" si="360"/>
        <v>54.019819663197516</v>
      </c>
      <c r="CI289" s="50">
        <f t="shared" si="361"/>
        <v>63.382521816580663</v>
      </c>
      <c r="CJ289" s="50">
        <f t="shared" si="362"/>
        <v>7.8522960005110161</v>
      </c>
      <c r="CK289" s="50">
        <f t="shared" si="363"/>
        <v>8.6204889806099061</v>
      </c>
      <c r="CL289" s="50">
        <f t="shared" si="364"/>
        <v>9.3744992265607028</v>
      </c>
      <c r="CM289" s="50">
        <f t="shared" si="365"/>
        <v>8.9975594460335433</v>
      </c>
      <c r="CN289" s="50">
        <f t="shared" si="366"/>
        <v>10.014399344810727</v>
      </c>
      <c r="CO289" s="50">
        <f t="shared" si="367"/>
        <v>12.973833986888121</v>
      </c>
      <c r="CP289" s="50">
        <f t="shared" si="368"/>
        <v>39.465641543273229</v>
      </c>
      <c r="CQ289" s="50">
        <f t="shared" si="369"/>
        <v>28.297752124868602</v>
      </c>
      <c r="CR289" s="50">
        <f t="shared" si="370"/>
        <v>40.033587228533634</v>
      </c>
      <c r="CS289" s="50">
        <f t="shared" si="371"/>
        <v>28.588560802344627</v>
      </c>
      <c r="CT289" s="50">
        <f t="shared" si="372"/>
        <v>39.098773639758754</v>
      </c>
      <c r="CU289" s="50">
        <f t="shared" si="373"/>
        <v>28.108640081197027</v>
      </c>
      <c r="CV289" s="50">
        <f t="shared" si="374"/>
        <v>6.774652262731065</v>
      </c>
      <c r="CW289" s="50">
        <f t="shared" si="375"/>
        <v>6.7075559631409671</v>
      </c>
      <c r="CX289" s="50">
        <f t="shared" si="376"/>
        <v>7.0725245978206326</v>
      </c>
      <c r="CY289" s="50">
        <f t="shared" si="377"/>
        <v>5.1564400643573549</v>
      </c>
      <c r="CZ289" s="50">
        <f t="shared" si="378"/>
        <v>5.158407469883679</v>
      </c>
      <c r="DA289" s="50">
        <f t="shared" si="379"/>
        <v>5.7946866255176337</v>
      </c>
      <c r="DB289" s="33">
        <f t="shared" si="380"/>
        <v>134376.89058823531</v>
      </c>
      <c r="DC289" s="33">
        <f t="shared" si="381"/>
        <v>135982.08441176472</v>
      </c>
      <c r="DD289" s="33">
        <f t="shared" si="382"/>
        <v>129676.42459459459</v>
      </c>
      <c r="DE289" s="33">
        <f t="shared" si="383"/>
        <v>19749.304117647058</v>
      </c>
      <c r="DF289" s="33">
        <f t="shared" si="384"/>
        <v>20536.665000000001</v>
      </c>
      <c r="DG289" s="33">
        <f t="shared" si="385"/>
        <v>17217.906216216215</v>
      </c>
      <c r="DH289" s="50">
        <f t="shared" si="386"/>
        <v>14.696949774023205</v>
      </c>
      <c r="DI289" s="50">
        <f t="shared" si="387"/>
        <v>15.102478454303823</v>
      </c>
      <c r="DJ289" s="50">
        <f t="shared" si="388"/>
        <v>13.277591721119927</v>
      </c>
      <c r="DK289" s="50">
        <f t="shared" si="389"/>
        <v>8.4859485686951572</v>
      </c>
      <c r="DL289" s="50">
        <f t="shared" si="390"/>
        <v>8.3012051282611967</v>
      </c>
      <c r="DM289" s="50">
        <f t="shared" si="391"/>
        <v>8.8030229404406661</v>
      </c>
      <c r="DN289" s="50">
        <f t="shared" si="392"/>
        <v>22.194797483463166</v>
      </c>
      <c r="DO289" s="50">
        <f t="shared" si="393"/>
        <v>19.8477797937567</v>
      </c>
      <c r="DP289" s="50">
        <f t="shared" si="394"/>
        <v>16.930404949182709</v>
      </c>
    </row>
    <row r="290" spans="1:120" ht="20.100000000000001" customHeight="1" x14ac:dyDescent="0.25">
      <c r="A290" s="30">
        <f t="shared" si="395"/>
        <v>289</v>
      </c>
      <c r="B290" s="49" t="s">
        <v>302</v>
      </c>
      <c r="C290" s="54" t="s">
        <v>2</v>
      </c>
      <c r="D290" s="32">
        <v>4545176.82</v>
      </c>
      <c r="E290" s="32">
        <v>4810633.62</v>
      </c>
      <c r="F290" s="32">
        <v>6578496.0700000003</v>
      </c>
      <c r="G290" s="32">
        <v>2685088.04</v>
      </c>
      <c r="H290" s="32">
        <v>2481436.04</v>
      </c>
      <c r="I290" s="32">
        <v>419863.76</v>
      </c>
      <c r="J290" s="32">
        <v>419863.76</v>
      </c>
      <c r="K290" s="32">
        <v>70064.53</v>
      </c>
      <c r="L290" s="32">
        <v>2265224.2799999998</v>
      </c>
      <c r="M290" s="32">
        <v>4087405.47</v>
      </c>
      <c r="N290" s="32">
        <v>254492.51</v>
      </c>
      <c r="O290" s="32">
        <v>92335.29</v>
      </c>
      <c r="P290" s="32">
        <v>92335.29</v>
      </c>
      <c r="Q290" s="32">
        <v>132364.66</v>
      </c>
      <c r="R290" s="32">
        <v>898818.3</v>
      </c>
      <c r="S290" s="32">
        <v>284443</v>
      </c>
      <c r="T290" s="32">
        <v>94672.56</v>
      </c>
      <c r="U290" s="32">
        <v>3921641.74</v>
      </c>
      <c r="V290" s="32">
        <v>2919890.66</v>
      </c>
      <c r="W290" s="32">
        <v>2676209.29</v>
      </c>
      <c r="X290" s="32">
        <v>524730.91</v>
      </c>
      <c r="Y290" s="32">
        <v>524730.91</v>
      </c>
      <c r="Z290" s="32">
        <v>77742.22</v>
      </c>
      <c r="AA290" s="32">
        <v>2395159.75</v>
      </c>
      <c r="AB290" s="32">
        <v>4323244.72</v>
      </c>
      <c r="AC290" s="32">
        <v>244686.44</v>
      </c>
      <c r="AD290" s="32">
        <v>101689.42</v>
      </c>
      <c r="AE290" s="32">
        <v>101096.47</v>
      </c>
      <c r="AF290" s="32">
        <v>141718.79</v>
      </c>
      <c r="AG290" s="32">
        <v>834079.81</v>
      </c>
      <c r="AH290" s="32">
        <v>374592.66</v>
      </c>
      <c r="AI290" s="32">
        <v>107226.74</v>
      </c>
      <c r="AJ290" s="32">
        <v>4483056.4400000004</v>
      </c>
      <c r="AK290" s="32">
        <v>3007555.43</v>
      </c>
      <c r="AL290" s="32">
        <v>2723881.05</v>
      </c>
      <c r="AM290" s="32">
        <v>490137.9</v>
      </c>
      <c r="AN290" s="32">
        <v>490137.9</v>
      </c>
      <c r="AO290" s="32">
        <v>383571.19</v>
      </c>
      <c r="AP290" s="32">
        <v>2517417.5299999998</v>
      </c>
      <c r="AQ290" s="32">
        <v>5726967.1399999997</v>
      </c>
      <c r="AR290" s="32">
        <v>236662.47</v>
      </c>
      <c r="AS290" s="32">
        <v>494576.47</v>
      </c>
      <c r="AT290" s="32">
        <v>494576.47</v>
      </c>
      <c r="AU290" s="32">
        <v>534605.84</v>
      </c>
      <c r="AV290" s="32">
        <v>832786.2</v>
      </c>
      <c r="AW290" s="32">
        <v>234144.5</v>
      </c>
      <c r="AX290" s="32">
        <v>102875.18</v>
      </c>
      <c r="AY290" s="32">
        <v>5478051.2599999998</v>
      </c>
      <c r="AZ290" s="30">
        <v>8</v>
      </c>
      <c r="BA290" s="30">
        <v>8</v>
      </c>
      <c r="BB290" s="30">
        <v>8</v>
      </c>
      <c r="BC290" s="50">
        <f t="shared" si="329"/>
        <v>84.363128741208797</v>
      </c>
      <c r="BD290" s="50">
        <f t="shared" si="330"/>
        <v>82.029090431762938</v>
      </c>
      <c r="BE290" s="50">
        <f t="shared" si="331"/>
        <v>83.703113328820663</v>
      </c>
      <c r="BF290" s="50">
        <f t="shared" si="332"/>
        <v>539.51412239055821</v>
      </c>
      <c r="BG290" s="50">
        <f t="shared" si="333"/>
        <v>456.45486178811154</v>
      </c>
      <c r="BH290" s="50">
        <f t="shared" si="334"/>
        <v>513.61413389986774</v>
      </c>
      <c r="BI290" s="50">
        <f t="shared" si="335"/>
        <v>15.636871258791201</v>
      </c>
      <c r="BJ290" s="50">
        <f t="shared" si="336"/>
        <v>17.970909568237051</v>
      </c>
      <c r="BK290" s="50">
        <f t="shared" si="337"/>
        <v>16.296886671179323</v>
      </c>
      <c r="BL290" s="50">
        <f t="shared" si="338"/>
        <v>100</v>
      </c>
      <c r="BM290" s="50">
        <f t="shared" si="339"/>
        <v>100</v>
      </c>
      <c r="BN290" s="50">
        <f t="shared" si="340"/>
        <v>100</v>
      </c>
      <c r="BO290" s="50">
        <f t="shared" si="341"/>
        <v>0.15636871258791202</v>
      </c>
      <c r="BP290" s="50">
        <f t="shared" si="342"/>
        <v>0.17970909568237051</v>
      </c>
      <c r="BQ290" s="50">
        <f t="shared" si="343"/>
        <v>0.16296886671179323</v>
      </c>
      <c r="BR290" s="50">
        <f t="shared" si="344"/>
        <v>0.99999999999999978</v>
      </c>
      <c r="BS290" s="50">
        <f t="shared" si="345"/>
        <v>1</v>
      </c>
      <c r="BT290" s="50">
        <f t="shared" si="346"/>
        <v>1</v>
      </c>
      <c r="BU290" s="50">
        <f t="shared" si="347"/>
        <v>0.18535195993926043</v>
      </c>
      <c r="BV290" s="50">
        <f t="shared" si="348"/>
        <v>0.21907971274149879</v>
      </c>
      <c r="BW290" s="50">
        <f t="shared" si="349"/>
        <v>0.19469869187730654</v>
      </c>
      <c r="BX290" s="50">
        <f t="shared" si="350"/>
        <v>1.6927477804414937</v>
      </c>
      <c r="BY290" s="50">
        <f t="shared" si="351"/>
        <v>1.6475389595581638</v>
      </c>
      <c r="BZ290" s="50">
        <f t="shared" si="352"/>
        <v>2.1873233006382198</v>
      </c>
      <c r="CA290" s="50">
        <f t="shared" si="353"/>
        <v>5.910098170892387</v>
      </c>
      <c r="CB290" s="50">
        <f t="shared" si="354"/>
        <v>5.1001556016587619</v>
      </c>
      <c r="CC290" s="50">
        <f t="shared" si="355"/>
        <v>5.5573769137216278</v>
      </c>
      <c r="CD290" s="50">
        <f t="shared" si="356"/>
        <v>58.682536284372006</v>
      </c>
      <c r="CE290" s="50">
        <f t="shared" si="357"/>
        <v>51.450912267422552</v>
      </c>
      <c r="CF290" s="50">
        <f t="shared" si="358"/>
        <v>37.565973980299411</v>
      </c>
      <c r="CG290" s="50">
        <f t="shared" si="359"/>
        <v>21.016254159646103</v>
      </c>
      <c r="CH290" s="50">
        <f t="shared" si="360"/>
        <v>24.216286039199186</v>
      </c>
      <c r="CI290" s="50">
        <f t="shared" si="361"/>
        <v>12.449887168114103</v>
      </c>
      <c r="CJ290" s="50">
        <f t="shared" si="362"/>
        <v>3.4388179688886473</v>
      </c>
      <c r="CK290" s="50">
        <f t="shared" si="363"/>
        <v>3.4826447919114885</v>
      </c>
      <c r="CL290" s="50">
        <f t="shared" si="364"/>
        <v>16.444467326076843</v>
      </c>
      <c r="CM290" s="50">
        <f t="shared" si="365"/>
        <v>3.0930504594450134</v>
      </c>
      <c r="CN290" s="50">
        <f t="shared" si="366"/>
        <v>3.2458052119488068</v>
      </c>
      <c r="CO290" s="50">
        <f t="shared" si="367"/>
        <v>15.236693374420096</v>
      </c>
      <c r="CP290" s="50">
        <f t="shared" si="368"/>
        <v>11.199558090330591</v>
      </c>
      <c r="CQ290" s="50">
        <f t="shared" si="369"/>
        <v>10.071585069819132</v>
      </c>
      <c r="CR290" s="50">
        <f t="shared" si="370"/>
        <v>11.27368288325812</v>
      </c>
      <c r="CS290" s="50">
        <f t="shared" si="371"/>
        <v>10.131490745287735</v>
      </c>
      <c r="CT290" s="50">
        <f t="shared" si="372"/>
        <v>14.868758789490814</v>
      </c>
      <c r="CU290" s="50">
        <f t="shared" si="373"/>
        <v>12.944127668985605</v>
      </c>
      <c r="CV290" s="50">
        <f t="shared" si="374"/>
        <v>2.0315005038681861</v>
      </c>
      <c r="CW290" s="50">
        <f t="shared" si="375"/>
        <v>2.1138466994707446</v>
      </c>
      <c r="CX290" s="50">
        <f t="shared" si="376"/>
        <v>7.5180780643074847</v>
      </c>
      <c r="CY290" s="50">
        <f t="shared" si="377"/>
        <v>1.5415138458793776</v>
      </c>
      <c r="CZ290" s="50">
        <f t="shared" si="378"/>
        <v>1.6160494883000465</v>
      </c>
      <c r="DA290" s="50">
        <f t="shared" si="379"/>
        <v>5.8306820573961371</v>
      </c>
      <c r="DB290" s="33">
        <f t="shared" si="380"/>
        <v>568147.10250000004</v>
      </c>
      <c r="DC290" s="33">
        <f t="shared" si="381"/>
        <v>601329.20250000001</v>
      </c>
      <c r="DD290" s="33">
        <f t="shared" si="382"/>
        <v>822312.00875000004</v>
      </c>
      <c r="DE290" s="33">
        <f t="shared" si="383"/>
        <v>31811.563750000001</v>
      </c>
      <c r="DF290" s="33">
        <f t="shared" si="384"/>
        <v>30585.805</v>
      </c>
      <c r="DG290" s="33">
        <f t="shared" si="385"/>
        <v>29582.80875</v>
      </c>
      <c r="DH290" s="50">
        <f t="shared" si="386"/>
        <v>5.5991773274950392</v>
      </c>
      <c r="DI290" s="50">
        <f t="shared" si="387"/>
        <v>5.0863661489980609</v>
      </c>
      <c r="DJ290" s="50">
        <f t="shared" si="388"/>
        <v>3.5975163241223913</v>
      </c>
      <c r="DK290" s="50">
        <f t="shared" si="389"/>
        <v>2.9122004542828765</v>
      </c>
      <c r="DL290" s="50">
        <f t="shared" si="390"/>
        <v>2.9459485214340644</v>
      </c>
      <c r="DM290" s="50">
        <f t="shared" si="391"/>
        <v>8.1265662289891729</v>
      </c>
      <c r="DN290" s="50">
        <f t="shared" si="392"/>
        <v>24.119445555431724</v>
      </c>
      <c r="DO290" s="50">
        <f t="shared" si="393"/>
        <v>23.100954959159306</v>
      </c>
      <c r="DP290" s="50">
        <f t="shared" si="394"/>
        <v>22.444512978953483</v>
      </c>
    </row>
    <row r="291" spans="1:120" ht="20.100000000000001" customHeight="1" x14ac:dyDescent="0.25">
      <c r="A291" s="30">
        <f t="shared" si="395"/>
        <v>290</v>
      </c>
      <c r="B291" s="49" t="s">
        <v>303</v>
      </c>
      <c r="C291" s="54" t="s">
        <v>11</v>
      </c>
      <c r="D291" s="32">
        <v>4538003.42</v>
      </c>
      <c r="E291" s="32">
        <v>4640839.28</v>
      </c>
      <c r="F291" s="32">
        <v>4439094.6100000003</v>
      </c>
      <c r="G291" s="32">
        <v>4484417.0599999996</v>
      </c>
      <c r="H291" s="32">
        <v>2959178.91</v>
      </c>
      <c r="I291" s="32">
        <v>578380.93000000005</v>
      </c>
      <c r="J291" s="32">
        <v>578380.93000000005</v>
      </c>
      <c r="K291" s="32">
        <v>208036.52</v>
      </c>
      <c r="L291" s="32">
        <v>3906036.13</v>
      </c>
      <c r="M291" s="32">
        <v>3120556.7</v>
      </c>
      <c r="N291" s="32">
        <v>924082.96</v>
      </c>
      <c r="O291" s="32">
        <v>272057.69</v>
      </c>
      <c r="P291" s="32">
        <v>272057.69</v>
      </c>
      <c r="Q291" s="32">
        <v>350109.92</v>
      </c>
      <c r="R291" s="32">
        <v>158225.84</v>
      </c>
      <c r="S291" s="32">
        <v>152905.92000000001</v>
      </c>
      <c r="T291" s="32">
        <v>195212.72</v>
      </c>
      <c r="U291" s="32">
        <v>3283689.58</v>
      </c>
      <c r="V291" s="32">
        <v>4410622.6100000003</v>
      </c>
      <c r="W291" s="32">
        <v>2893113.59</v>
      </c>
      <c r="X291" s="32">
        <v>482347.79</v>
      </c>
      <c r="Y291" s="32">
        <v>482347.79</v>
      </c>
      <c r="Z291" s="32">
        <v>245321.9</v>
      </c>
      <c r="AA291" s="32">
        <v>3928274.82</v>
      </c>
      <c r="AB291" s="32">
        <v>3217323.65</v>
      </c>
      <c r="AC291" s="32">
        <v>894957.6</v>
      </c>
      <c r="AD291" s="32">
        <v>321512.21999999997</v>
      </c>
      <c r="AE291" s="32">
        <v>321512.21999999997</v>
      </c>
      <c r="AF291" s="32">
        <v>395832.09</v>
      </c>
      <c r="AG291" s="32">
        <v>177538.38</v>
      </c>
      <c r="AH291" s="32">
        <v>168694.96</v>
      </c>
      <c r="AI291" s="32">
        <v>173643.3</v>
      </c>
      <c r="AJ291" s="32">
        <v>3254132.63</v>
      </c>
      <c r="AK291" s="32">
        <v>4410400.0199999996</v>
      </c>
      <c r="AL291" s="32">
        <v>3501194.05</v>
      </c>
      <c r="AM291" s="32">
        <v>632171.89</v>
      </c>
      <c r="AN291" s="32">
        <v>632171.89</v>
      </c>
      <c r="AO291" s="32">
        <v>420368.16</v>
      </c>
      <c r="AP291" s="32">
        <v>3778228.13</v>
      </c>
      <c r="AQ291" s="32">
        <v>2980512.81</v>
      </c>
      <c r="AR291" s="32">
        <v>768719.19</v>
      </c>
      <c r="AS291" s="32">
        <v>507083.16</v>
      </c>
      <c r="AT291" s="32">
        <v>507083.16</v>
      </c>
      <c r="AU291" s="32">
        <v>557687.88</v>
      </c>
      <c r="AV291" s="32">
        <v>195628.13</v>
      </c>
      <c r="AW291" s="32">
        <v>164114.17000000001</v>
      </c>
      <c r="AX291" s="32">
        <v>172837.31</v>
      </c>
      <c r="AY291" s="32">
        <v>3016186.92</v>
      </c>
      <c r="AZ291" s="30">
        <v>42</v>
      </c>
      <c r="BA291" s="30">
        <v>40</v>
      </c>
      <c r="BB291" s="30">
        <v>38</v>
      </c>
      <c r="BC291" s="50">
        <f t="shared" si="329"/>
        <v>87.102427756797454</v>
      </c>
      <c r="BD291" s="50">
        <f t="shared" si="330"/>
        <v>89.063952356603906</v>
      </c>
      <c r="BE291" s="50">
        <f t="shared" si="331"/>
        <v>85.666336678458492</v>
      </c>
      <c r="BF291" s="50">
        <f t="shared" si="332"/>
        <v>675.33971598959863</v>
      </c>
      <c r="BG291" s="50">
        <f t="shared" si="333"/>
        <v>814.40713556498315</v>
      </c>
      <c r="BH291" s="50">
        <f t="shared" si="334"/>
        <v>597.65835681178419</v>
      </c>
      <c r="BI291" s="50">
        <f t="shared" si="335"/>
        <v>12.897572243202557</v>
      </c>
      <c r="BJ291" s="50">
        <f t="shared" si="336"/>
        <v>10.936047643396087</v>
      </c>
      <c r="BK291" s="50">
        <f t="shared" si="337"/>
        <v>14.333663321541525</v>
      </c>
      <c r="BL291" s="50">
        <f t="shared" si="338"/>
        <v>100</v>
      </c>
      <c r="BM291" s="50">
        <f t="shared" si="339"/>
        <v>100</v>
      </c>
      <c r="BN291" s="50">
        <f t="shared" si="340"/>
        <v>100</v>
      </c>
      <c r="BO291" s="50">
        <f t="shared" si="341"/>
        <v>0.12897572243202557</v>
      </c>
      <c r="BP291" s="50">
        <f t="shared" si="342"/>
        <v>0.10936047643396087</v>
      </c>
      <c r="BQ291" s="50">
        <f t="shared" si="343"/>
        <v>0.14333663321541526</v>
      </c>
      <c r="BR291" s="50">
        <f t="shared" si="344"/>
        <v>1.0000000000000002</v>
      </c>
      <c r="BS291" s="50">
        <f t="shared" si="345"/>
        <v>1.0000000000000002</v>
      </c>
      <c r="BT291" s="50">
        <f t="shared" si="346"/>
        <v>1.0000000000000002</v>
      </c>
      <c r="BU291" s="50">
        <f t="shared" si="347"/>
        <v>0.14807362521759368</v>
      </c>
      <c r="BV291" s="50">
        <f t="shared" si="348"/>
        <v>0.12278870804665341</v>
      </c>
      <c r="BW291" s="50">
        <f t="shared" si="349"/>
        <v>0.16731967161548819</v>
      </c>
      <c r="BX291" s="50">
        <f t="shared" si="350"/>
        <v>1.0119494594911742</v>
      </c>
      <c r="BY291" s="50">
        <f t="shared" si="351"/>
        <v>1.0521959574319599</v>
      </c>
      <c r="BZ291" s="50">
        <f t="shared" si="352"/>
        <v>1.0065061195968343</v>
      </c>
      <c r="CA291" s="50">
        <f t="shared" si="353"/>
        <v>5.1163147962018733</v>
      </c>
      <c r="CB291" s="50">
        <f t="shared" si="354"/>
        <v>5.9979824723567203</v>
      </c>
      <c r="CC291" s="50">
        <f t="shared" si="355"/>
        <v>5.5383576925573195</v>
      </c>
      <c r="CD291" s="50">
        <f t="shared" si="356"/>
        <v>10.34666395706776</v>
      </c>
      <c r="CE291" s="50">
        <f t="shared" si="357"/>
        <v>11.352290013937768</v>
      </c>
      <c r="CF291" s="50">
        <f t="shared" si="358"/>
        <v>13.077497791683605</v>
      </c>
      <c r="CG291" s="50">
        <f t="shared" si="359"/>
        <v>13.042769547052174</v>
      </c>
      <c r="CH291" s="50">
        <f t="shared" si="360"/>
        <v>14.604188700299625</v>
      </c>
      <c r="CI291" s="50">
        <f t="shared" si="361"/>
        <v>15.271300206494143</v>
      </c>
      <c r="CJ291" s="50">
        <f t="shared" si="362"/>
        <v>6.0667347920579004</v>
      </c>
      <c r="CK291" s="50">
        <f t="shared" si="363"/>
        <v>7.2894973891225749</v>
      </c>
      <c r="CL291" s="50">
        <f t="shared" si="364"/>
        <v>11.497441449766727</v>
      </c>
      <c r="CM291" s="50">
        <f t="shared" si="365"/>
        <v>5.3260265157864781</v>
      </c>
      <c r="CN291" s="50">
        <f t="shared" si="366"/>
        <v>6.2450289565025896</v>
      </c>
      <c r="CO291" s="50">
        <f t="shared" si="367"/>
        <v>11.126066122428663</v>
      </c>
      <c r="CP291" s="50">
        <f t="shared" si="368"/>
        <v>45.422879834229569</v>
      </c>
      <c r="CQ291" s="50">
        <f t="shared" si="369"/>
        <v>31.235029787615272</v>
      </c>
      <c r="CR291" s="50">
        <f t="shared" si="370"/>
        <v>44.245335093968571</v>
      </c>
      <c r="CS291" s="50">
        <f t="shared" si="371"/>
        <v>30.673667931891842</v>
      </c>
      <c r="CT291" s="50">
        <f t="shared" si="372"/>
        <v>48.9372766695138</v>
      </c>
      <c r="CU291" s="50">
        <f t="shared" si="373"/>
        <v>32.857641662203733</v>
      </c>
      <c r="CV291" s="50">
        <f t="shared" si="374"/>
        <v>5.995096627758822</v>
      </c>
      <c r="CW291" s="50">
        <f t="shared" si="375"/>
        <v>6.9278895605279391</v>
      </c>
      <c r="CX291" s="50">
        <f t="shared" si="376"/>
        <v>11.423121256701487</v>
      </c>
      <c r="CY291" s="50">
        <f t="shared" si="377"/>
        <v>4.5843182727262022</v>
      </c>
      <c r="CZ291" s="50">
        <f t="shared" si="378"/>
        <v>5.2861537579469893</v>
      </c>
      <c r="DA291" s="50">
        <f t="shared" si="379"/>
        <v>9.4696823774161452</v>
      </c>
      <c r="DB291" s="33">
        <f t="shared" si="380"/>
        <v>108047.70047619047</v>
      </c>
      <c r="DC291" s="33">
        <f t="shared" si="381"/>
        <v>116020.982</v>
      </c>
      <c r="DD291" s="33">
        <f t="shared" si="382"/>
        <v>116818.27921052632</v>
      </c>
      <c r="DE291" s="33">
        <f t="shared" si="383"/>
        <v>22001.975238095238</v>
      </c>
      <c r="DF291" s="33">
        <f t="shared" si="384"/>
        <v>22373.94</v>
      </c>
      <c r="DG291" s="33">
        <f t="shared" si="385"/>
        <v>20229.452368421051</v>
      </c>
      <c r="DH291" s="50">
        <f t="shared" si="386"/>
        <v>20.363205455671515</v>
      </c>
      <c r="DI291" s="50">
        <f t="shared" si="387"/>
        <v>19.284391162970849</v>
      </c>
      <c r="DJ291" s="50">
        <f t="shared" si="388"/>
        <v>17.317026500590845</v>
      </c>
      <c r="DK291" s="50">
        <f t="shared" si="389"/>
        <v>7.7150651420178962</v>
      </c>
      <c r="DL291" s="50">
        <f t="shared" si="390"/>
        <v>8.5293212308787396</v>
      </c>
      <c r="DM291" s="50">
        <f t="shared" si="391"/>
        <v>12.563099663244168</v>
      </c>
      <c r="DN291" s="50">
        <f t="shared" si="392"/>
        <v>23.532203776338765</v>
      </c>
      <c r="DO291" s="50">
        <f t="shared" si="393"/>
        <v>23.697488076813997</v>
      </c>
      <c r="DP291" s="50">
        <f t="shared" si="394"/>
        <v>17.100745368866125</v>
      </c>
    </row>
    <row r="292" spans="1:120" ht="20.100000000000001" customHeight="1" x14ac:dyDescent="0.25">
      <c r="A292" s="30">
        <f t="shared" si="395"/>
        <v>291</v>
      </c>
      <c r="B292" s="49" t="s">
        <v>304</v>
      </c>
      <c r="C292" s="54" t="s">
        <v>11</v>
      </c>
      <c r="D292" s="32">
        <v>4507017.62</v>
      </c>
      <c r="E292" s="32">
        <v>4250664.71</v>
      </c>
      <c r="F292" s="32">
        <v>4222932.4400000004</v>
      </c>
      <c r="G292" s="32">
        <v>3497938.48</v>
      </c>
      <c r="H292" s="32">
        <v>2998334.75</v>
      </c>
      <c r="I292" s="32">
        <v>894480.76</v>
      </c>
      <c r="J292" s="32">
        <v>894480.76</v>
      </c>
      <c r="K292" s="32">
        <v>288099.33</v>
      </c>
      <c r="L292" s="32">
        <v>2603457.7200000002</v>
      </c>
      <c r="M292" s="32">
        <v>3555025.34</v>
      </c>
      <c r="N292" s="32">
        <v>100430.42</v>
      </c>
      <c r="O292" s="32">
        <v>359078.40000000002</v>
      </c>
      <c r="P292" s="32">
        <v>358711.58</v>
      </c>
      <c r="Q292" s="32">
        <v>403809.85</v>
      </c>
      <c r="R292" s="32">
        <v>1655333.89</v>
      </c>
      <c r="S292" s="32">
        <v>739839.19</v>
      </c>
      <c r="T292" s="32">
        <v>433014.18</v>
      </c>
      <c r="U292" s="32">
        <v>3632754.95</v>
      </c>
      <c r="V292" s="32">
        <v>3185584.59</v>
      </c>
      <c r="W292" s="32">
        <v>2642870.36</v>
      </c>
      <c r="X292" s="32">
        <v>870226.2</v>
      </c>
      <c r="Y292" s="32">
        <v>870226.2</v>
      </c>
      <c r="Z292" s="32">
        <v>195574.2</v>
      </c>
      <c r="AA292" s="32">
        <v>2315358.39</v>
      </c>
      <c r="AB292" s="32">
        <v>3428767.74</v>
      </c>
      <c r="AC292" s="32">
        <v>95768.28</v>
      </c>
      <c r="AD292" s="32">
        <v>247967.57</v>
      </c>
      <c r="AE292" s="32">
        <v>247407.26</v>
      </c>
      <c r="AF292" s="32">
        <v>283527.24</v>
      </c>
      <c r="AG292" s="32">
        <v>1471185.63</v>
      </c>
      <c r="AH292" s="32">
        <v>758682.05</v>
      </c>
      <c r="AI292" s="32">
        <v>449538.49</v>
      </c>
      <c r="AJ292" s="32">
        <v>3500092.97</v>
      </c>
      <c r="AK292" s="32">
        <v>3006663.95</v>
      </c>
      <c r="AL292" s="32">
        <v>2515842.54</v>
      </c>
      <c r="AM292" s="32">
        <v>886879.76</v>
      </c>
      <c r="AN292" s="32">
        <v>886879.76</v>
      </c>
      <c r="AO292" s="32">
        <v>274814.21000000002</v>
      </c>
      <c r="AP292" s="32">
        <v>2119784.19</v>
      </c>
      <c r="AQ292" s="32">
        <v>3352752.76</v>
      </c>
      <c r="AR292" s="32">
        <v>84526.23</v>
      </c>
      <c r="AS292" s="32">
        <v>354438.62</v>
      </c>
      <c r="AT292" s="32">
        <v>354030.24</v>
      </c>
      <c r="AU292" s="32">
        <v>385343.92</v>
      </c>
      <c r="AV292" s="32">
        <v>1352082.9</v>
      </c>
      <c r="AW292" s="32">
        <v>794266.36</v>
      </c>
      <c r="AX292" s="32">
        <v>396978.99</v>
      </c>
      <c r="AY292" s="32">
        <v>3551900.78</v>
      </c>
      <c r="AZ292" s="30">
        <v>4</v>
      </c>
      <c r="BA292" s="30">
        <v>4</v>
      </c>
      <c r="BB292" s="30">
        <v>4</v>
      </c>
      <c r="BC292" s="50">
        <f t="shared" si="329"/>
        <v>74.428345006227786</v>
      </c>
      <c r="BD292" s="50">
        <f t="shared" si="330"/>
        <v>72.682370365183118</v>
      </c>
      <c r="BE292" s="50">
        <f t="shared" si="331"/>
        <v>70.502863813563195</v>
      </c>
      <c r="BF292" s="50">
        <f t="shared" si="332"/>
        <v>291.05798988901677</v>
      </c>
      <c r="BG292" s="50">
        <f t="shared" si="333"/>
        <v>266.06397164323488</v>
      </c>
      <c r="BH292" s="50">
        <f t="shared" si="334"/>
        <v>239.0159619833922</v>
      </c>
      <c r="BI292" s="50">
        <f t="shared" si="335"/>
        <v>25.571654993772221</v>
      </c>
      <c r="BJ292" s="50">
        <f t="shared" si="336"/>
        <v>27.317629634816885</v>
      </c>
      <c r="BK292" s="50">
        <f t="shared" si="337"/>
        <v>29.497136186436794</v>
      </c>
      <c r="BL292" s="50">
        <f t="shared" si="338"/>
        <v>100</v>
      </c>
      <c r="BM292" s="50">
        <f t="shared" si="339"/>
        <v>100</v>
      </c>
      <c r="BN292" s="50">
        <f t="shared" si="340"/>
        <v>100</v>
      </c>
      <c r="BO292" s="50">
        <f t="shared" si="341"/>
        <v>0.25571654993772219</v>
      </c>
      <c r="BP292" s="50">
        <f t="shared" si="342"/>
        <v>0.27317629634816887</v>
      </c>
      <c r="BQ292" s="50">
        <f t="shared" si="343"/>
        <v>0.29497136186436795</v>
      </c>
      <c r="BR292" s="50">
        <f t="shared" si="344"/>
        <v>0.99999999999999978</v>
      </c>
      <c r="BS292" s="50">
        <f t="shared" si="345"/>
        <v>1.0000000000000002</v>
      </c>
      <c r="BT292" s="50">
        <f t="shared" si="346"/>
        <v>0.99999999999999978</v>
      </c>
      <c r="BU292" s="50">
        <f t="shared" si="347"/>
        <v>0.34357414492600247</v>
      </c>
      <c r="BV292" s="50">
        <f t="shared" si="348"/>
        <v>0.37584945974605682</v>
      </c>
      <c r="BW292" s="50">
        <f t="shared" si="349"/>
        <v>0.41838209954759592</v>
      </c>
      <c r="BX292" s="50">
        <f t="shared" si="350"/>
        <v>1.2884782410467093</v>
      </c>
      <c r="BY292" s="50">
        <f t="shared" si="351"/>
        <v>1.3343436941977422</v>
      </c>
      <c r="BZ292" s="50">
        <f t="shared" si="352"/>
        <v>1.4045242535335551</v>
      </c>
      <c r="CA292" s="50">
        <f t="shared" si="353"/>
        <v>3.3520393999307485</v>
      </c>
      <c r="CB292" s="50">
        <f t="shared" si="354"/>
        <v>3.0369924049632155</v>
      </c>
      <c r="CC292" s="50">
        <f t="shared" si="355"/>
        <v>2.8367346437131453</v>
      </c>
      <c r="CD292" s="50">
        <f t="shared" si="356"/>
        <v>108.98936032065559</v>
      </c>
      <c r="CE292" s="50">
        <f t="shared" si="357"/>
        <v>102.70660597170576</v>
      </c>
      <c r="CF292" s="50">
        <f t="shared" si="358"/>
        <v>95.011667399307086</v>
      </c>
      <c r="CG292" s="50">
        <f t="shared" si="359"/>
        <v>53.998584000835507</v>
      </c>
      <c r="CH292" s="50">
        <f t="shared" si="360"/>
        <v>57.002117433208063</v>
      </c>
      <c r="CI292" s="50">
        <f t="shared" si="361"/>
        <v>59.687035740639864</v>
      </c>
      <c r="CJ292" s="50">
        <f t="shared" si="362"/>
        <v>10.265429253632844</v>
      </c>
      <c r="CK292" s="50">
        <f t="shared" si="363"/>
        <v>7.7840522828495988</v>
      </c>
      <c r="CL292" s="50">
        <f t="shared" si="364"/>
        <v>11.788434819927247</v>
      </c>
      <c r="CM292" s="50">
        <f t="shared" si="365"/>
        <v>11.06602683757046</v>
      </c>
      <c r="CN292" s="50">
        <f t="shared" si="366"/>
        <v>8.4468219194351164</v>
      </c>
      <c r="CO292" s="50">
        <f t="shared" si="367"/>
        <v>12.964254158344298</v>
      </c>
      <c r="CP292" s="50">
        <f t="shared" si="368"/>
        <v>26.778776209792088</v>
      </c>
      <c r="CQ292" s="50">
        <f t="shared" si="369"/>
        <v>21.122444158538705</v>
      </c>
      <c r="CR292" s="50">
        <f t="shared" si="370"/>
        <v>23.970622460417797</v>
      </c>
      <c r="CS292" s="50">
        <f t="shared" si="371"/>
        <v>19.335728081926266</v>
      </c>
      <c r="CT292" s="50">
        <f t="shared" si="372"/>
        <v>25.954185777778637</v>
      </c>
      <c r="CU292" s="50">
        <f t="shared" si="373"/>
        <v>20.606052603578963</v>
      </c>
      <c r="CV292" s="50">
        <f t="shared" si="374"/>
        <v>7.967095544658644</v>
      </c>
      <c r="CW292" s="50">
        <f t="shared" si="375"/>
        <v>5.8336186671378281</v>
      </c>
      <c r="CX292" s="50">
        <f t="shared" si="376"/>
        <v>8.3931870811553875</v>
      </c>
      <c r="CY292" s="50">
        <f t="shared" si="377"/>
        <v>6.3922388215557939</v>
      </c>
      <c r="CZ292" s="50">
        <f t="shared" si="378"/>
        <v>4.6010262710182106</v>
      </c>
      <c r="DA292" s="50">
        <f t="shared" si="379"/>
        <v>6.5076629547026323</v>
      </c>
      <c r="DB292" s="33">
        <f t="shared" si="380"/>
        <v>1126754.405</v>
      </c>
      <c r="DC292" s="33">
        <f t="shared" si="381"/>
        <v>1062666.1775</v>
      </c>
      <c r="DD292" s="33">
        <f t="shared" si="382"/>
        <v>1055733.1100000001</v>
      </c>
      <c r="DE292" s="33">
        <f t="shared" si="383"/>
        <v>25107.605</v>
      </c>
      <c r="DF292" s="33">
        <f t="shared" si="384"/>
        <v>23942.07</v>
      </c>
      <c r="DG292" s="33">
        <f t="shared" si="385"/>
        <v>21131.557499999999</v>
      </c>
      <c r="DH292" s="50">
        <f t="shared" si="386"/>
        <v>2.228312122729176</v>
      </c>
      <c r="DI292" s="50">
        <f t="shared" si="387"/>
        <v>2.2530189166578607</v>
      </c>
      <c r="DJ292" s="50">
        <f t="shared" si="388"/>
        <v>2.0016003381763783</v>
      </c>
      <c r="DK292" s="50">
        <f t="shared" si="389"/>
        <v>8.9595800160195491</v>
      </c>
      <c r="DL292" s="50">
        <f t="shared" si="390"/>
        <v>6.6701859436944382</v>
      </c>
      <c r="DM292" s="50">
        <f t="shared" si="391"/>
        <v>9.1250316095513941</v>
      </c>
      <c r="DN292" s="50">
        <f t="shared" si="392"/>
        <v>19.684965286038437</v>
      </c>
      <c r="DO292" s="50">
        <f t="shared" si="393"/>
        <v>20.950500805837304</v>
      </c>
      <c r="DP292" s="50">
        <f t="shared" si="394"/>
        <v>22.375498206028947</v>
      </c>
    </row>
    <row r="293" spans="1:120" ht="20.100000000000001" customHeight="1" x14ac:dyDescent="0.25">
      <c r="A293" s="30">
        <f t="shared" si="395"/>
        <v>292</v>
      </c>
      <c r="B293" s="49" t="s">
        <v>305</v>
      </c>
      <c r="C293" s="54" t="s">
        <v>6</v>
      </c>
      <c r="D293" s="32">
        <v>4505040.0999999996</v>
      </c>
      <c r="E293" s="32">
        <v>4374912.04</v>
      </c>
      <c r="F293" s="32">
        <v>4570478.59</v>
      </c>
      <c r="G293" s="32">
        <v>1920862.46</v>
      </c>
      <c r="H293" s="32">
        <v>1720046.35</v>
      </c>
      <c r="I293" s="32">
        <v>509399.37</v>
      </c>
      <c r="J293" s="32">
        <v>693858.73</v>
      </c>
      <c r="K293" s="32">
        <v>51875.15</v>
      </c>
      <c r="L293" s="32">
        <v>1227003.73</v>
      </c>
      <c r="M293" s="32">
        <v>3546059.55</v>
      </c>
      <c r="N293" s="32">
        <v>704654.29</v>
      </c>
      <c r="O293" s="32">
        <v>67773.039999999994</v>
      </c>
      <c r="P293" s="32">
        <v>55778.6</v>
      </c>
      <c r="Q293" s="32">
        <v>96970.49</v>
      </c>
      <c r="R293" s="32">
        <v>1026111.66</v>
      </c>
      <c r="S293" s="32">
        <v>208364.72</v>
      </c>
      <c r="T293" s="32">
        <v>183984.95</v>
      </c>
      <c r="U293" s="32">
        <v>3582487.13</v>
      </c>
      <c r="V293" s="32">
        <v>1717670.1</v>
      </c>
      <c r="W293" s="32">
        <v>1648899.23</v>
      </c>
      <c r="X293" s="32">
        <v>440005.02</v>
      </c>
      <c r="Y293" s="32">
        <v>542541.52</v>
      </c>
      <c r="Z293" s="32">
        <v>51131.98</v>
      </c>
      <c r="AA293" s="32">
        <v>1175128.58</v>
      </c>
      <c r="AB293" s="32">
        <v>3461927.73</v>
      </c>
      <c r="AC293" s="32">
        <v>651188.68999999994</v>
      </c>
      <c r="AD293" s="32">
        <v>66433.55</v>
      </c>
      <c r="AE293" s="32">
        <v>54773.41</v>
      </c>
      <c r="AF293" s="32">
        <v>99218.27</v>
      </c>
      <c r="AG293" s="32">
        <v>858857.8</v>
      </c>
      <c r="AH293" s="32">
        <v>184152.39</v>
      </c>
      <c r="AI293" s="32">
        <v>190009.58</v>
      </c>
      <c r="AJ293" s="32">
        <v>3472165.77</v>
      </c>
      <c r="AK293" s="32">
        <v>1892120.53</v>
      </c>
      <c r="AL293" s="32">
        <v>1792292.89</v>
      </c>
      <c r="AM293" s="32">
        <v>492722.35</v>
      </c>
      <c r="AN293" s="32">
        <v>768123.93</v>
      </c>
      <c r="AO293" s="32">
        <v>141080.35999999999</v>
      </c>
      <c r="AP293" s="32">
        <v>1123996.6000000001</v>
      </c>
      <c r="AQ293" s="32">
        <v>3615886.92</v>
      </c>
      <c r="AR293" s="32">
        <v>577564.56999999995</v>
      </c>
      <c r="AS293" s="32">
        <v>178943.08</v>
      </c>
      <c r="AT293" s="32">
        <v>170956.24</v>
      </c>
      <c r="AU293" s="32">
        <v>214839.33</v>
      </c>
      <c r="AV293" s="32">
        <v>890303.01</v>
      </c>
      <c r="AW293" s="32">
        <v>161607.96</v>
      </c>
      <c r="AX293" s="32">
        <v>190855.39</v>
      </c>
      <c r="AY293" s="32">
        <v>3606427.74</v>
      </c>
      <c r="AZ293" s="30">
        <v>15</v>
      </c>
      <c r="BA293" s="30">
        <v>15</v>
      </c>
      <c r="BB293" s="30">
        <v>15</v>
      </c>
      <c r="BC293" s="50">
        <f t="shared" si="329"/>
        <v>63.877750518379131</v>
      </c>
      <c r="BD293" s="50">
        <f t="shared" si="330"/>
        <v>68.414102335483392</v>
      </c>
      <c r="BE293" s="50">
        <f t="shared" si="331"/>
        <v>59.404069781960459</v>
      </c>
      <c r="BF293" s="50">
        <f t="shared" si="332"/>
        <v>176.83768711824089</v>
      </c>
      <c r="BG293" s="50">
        <f t="shared" si="333"/>
        <v>216.5969859781423</v>
      </c>
      <c r="BH293" s="50">
        <f t="shared" si="334"/>
        <v>146.33011107986184</v>
      </c>
      <c r="BI293" s="50">
        <f t="shared" si="335"/>
        <v>36.122249481620877</v>
      </c>
      <c r="BJ293" s="50">
        <f t="shared" si="336"/>
        <v>31.585897664516605</v>
      </c>
      <c r="BK293" s="50">
        <f t="shared" si="337"/>
        <v>40.595930218039548</v>
      </c>
      <c r="BL293" s="50">
        <f t="shared" si="338"/>
        <v>73.415429967999387</v>
      </c>
      <c r="BM293" s="50">
        <f t="shared" si="339"/>
        <v>81.100709121764552</v>
      </c>
      <c r="BN293" s="50">
        <f t="shared" si="340"/>
        <v>64.146204896910305</v>
      </c>
      <c r="BO293" s="50">
        <f t="shared" si="341"/>
        <v>0.26519304771045399</v>
      </c>
      <c r="BP293" s="50">
        <f t="shared" si="342"/>
        <v>0.25616386988397832</v>
      </c>
      <c r="BQ293" s="50">
        <f t="shared" si="343"/>
        <v>0.2604074857747038</v>
      </c>
      <c r="BR293" s="50">
        <f t="shared" si="344"/>
        <v>0.86931336617523602</v>
      </c>
      <c r="BS293" s="50">
        <f t="shared" si="345"/>
        <v>0.91974696530017086</v>
      </c>
      <c r="BT293" s="50">
        <f t="shared" si="346"/>
        <v>0.80319998701155948</v>
      </c>
      <c r="BU293" s="50">
        <f t="shared" si="347"/>
        <v>0.5654903184361143</v>
      </c>
      <c r="BV293" s="50">
        <f t="shared" si="348"/>
        <v>0.46168694152600731</v>
      </c>
      <c r="BW293" s="50">
        <f t="shared" si="349"/>
        <v>0.68338634654232944</v>
      </c>
      <c r="BX293" s="50">
        <f t="shared" si="350"/>
        <v>2.3453215385343102</v>
      </c>
      <c r="BY293" s="50">
        <f t="shared" si="351"/>
        <v>2.5470036650227539</v>
      </c>
      <c r="BZ293" s="50">
        <f t="shared" si="352"/>
        <v>2.4155324766757853</v>
      </c>
      <c r="CA293" s="50">
        <f t="shared" si="353"/>
        <v>3.3766165631496561</v>
      </c>
      <c r="CB293" s="50">
        <f t="shared" si="354"/>
        <v>3.7474554949395804</v>
      </c>
      <c r="CC293" s="50">
        <f t="shared" si="355"/>
        <v>3.6375311369577612</v>
      </c>
      <c r="CD293" s="50">
        <f t="shared" si="356"/>
        <v>67.590197368541766</v>
      </c>
      <c r="CE293" s="50">
        <f t="shared" si="357"/>
        <v>58.255869872086635</v>
      </c>
      <c r="CF293" s="50">
        <f t="shared" si="358"/>
        <v>57.804801719580219</v>
      </c>
      <c r="CG293" s="50">
        <f t="shared" si="359"/>
        <v>16.416372095999062</v>
      </c>
      <c r="CH293" s="50">
        <f t="shared" si="360"/>
        <v>14.921963646285915</v>
      </c>
      <c r="CI293" s="50">
        <f t="shared" si="361"/>
        <v>12.629248864710434</v>
      </c>
      <c r="CJ293" s="50">
        <f t="shared" si="362"/>
        <v>3.5282609458669936</v>
      </c>
      <c r="CK293" s="50">
        <f t="shared" si="363"/>
        <v>3.867654795877276</v>
      </c>
      <c r="CL293" s="50">
        <f t="shared" si="364"/>
        <v>9.4572770160683142</v>
      </c>
      <c r="CM293" s="50">
        <f t="shared" si="365"/>
        <v>4.2277907337738903</v>
      </c>
      <c r="CN293" s="50">
        <f t="shared" si="366"/>
        <v>4.3511817234502121</v>
      </c>
      <c r="CO293" s="50">
        <f t="shared" si="367"/>
        <v>12.55167141964664</v>
      </c>
      <c r="CP293" s="50">
        <f t="shared" si="368"/>
        <v>27.043554584411865</v>
      </c>
      <c r="CQ293" s="50">
        <f t="shared" si="369"/>
        <v>21.286837158230842</v>
      </c>
      <c r="CR293" s="50">
        <f t="shared" si="370"/>
        <v>26.372136601476658</v>
      </c>
      <c r="CS293" s="50">
        <f t="shared" si="371"/>
        <v>20.868632366834969</v>
      </c>
      <c r="CT293" s="50">
        <f t="shared" si="372"/>
        <v>26.399931500070252</v>
      </c>
      <c r="CU293" s="50">
        <f t="shared" si="373"/>
        <v>20.886033075148919</v>
      </c>
      <c r="CV293" s="50">
        <f t="shared" si="374"/>
        <v>1.5043826135976015</v>
      </c>
      <c r="CW293" s="50">
        <f t="shared" si="375"/>
        <v>1.5185116727512538</v>
      </c>
      <c r="CX293" s="50">
        <f t="shared" si="376"/>
        <v>3.9151934852406778</v>
      </c>
      <c r="CY293" s="50">
        <f t="shared" si="377"/>
        <v>1.1514914151374591</v>
      </c>
      <c r="CZ293" s="50">
        <f t="shared" si="378"/>
        <v>1.1687544694041438</v>
      </c>
      <c r="DA293" s="50">
        <f t="shared" si="379"/>
        <v>3.0867743327510038</v>
      </c>
      <c r="DB293" s="33">
        <f t="shared" si="380"/>
        <v>300336.00666666665</v>
      </c>
      <c r="DC293" s="33">
        <f t="shared" si="381"/>
        <v>291660.80266666668</v>
      </c>
      <c r="DD293" s="33">
        <f t="shared" si="382"/>
        <v>304698.57266666665</v>
      </c>
      <c r="DE293" s="33">
        <f t="shared" si="383"/>
        <v>46976.952666666672</v>
      </c>
      <c r="DF293" s="33">
        <f t="shared" si="384"/>
        <v>43412.579333333328</v>
      </c>
      <c r="DG293" s="33">
        <f t="shared" si="385"/>
        <v>38504.304666666663</v>
      </c>
      <c r="DH293" s="50">
        <f t="shared" si="386"/>
        <v>15.641465433348753</v>
      </c>
      <c r="DI293" s="50">
        <f t="shared" si="387"/>
        <v>14.884612171539796</v>
      </c>
      <c r="DJ293" s="50">
        <f t="shared" si="388"/>
        <v>12.636851013013933</v>
      </c>
      <c r="DK293" s="50">
        <f t="shared" si="389"/>
        <v>2.1524889423292817</v>
      </c>
      <c r="DL293" s="50">
        <f t="shared" si="390"/>
        <v>2.267891767716546</v>
      </c>
      <c r="DM293" s="50">
        <f t="shared" si="391"/>
        <v>4.7005871654241789</v>
      </c>
      <c r="DN293" s="50">
        <f t="shared" si="392"/>
        <v>6.9981139720251075</v>
      </c>
      <c r="DO293" s="50">
        <f t="shared" si="393"/>
        <v>6.6481710742493485</v>
      </c>
      <c r="DP293" s="50">
        <f t="shared" si="394"/>
        <v>17.475747009878088</v>
      </c>
    </row>
    <row r="294" spans="1:120" ht="20.100000000000001" customHeight="1" x14ac:dyDescent="0.25">
      <c r="A294" s="30">
        <f t="shared" si="395"/>
        <v>293</v>
      </c>
      <c r="B294" s="49" t="s">
        <v>306</v>
      </c>
      <c r="C294" s="54" t="s">
        <v>92</v>
      </c>
      <c r="D294" s="32">
        <v>4480775.9400000004</v>
      </c>
      <c r="E294" s="32">
        <v>4930267.88</v>
      </c>
      <c r="F294" s="32">
        <v>4576510.3499999996</v>
      </c>
      <c r="G294" s="32">
        <v>4684122.8899999997</v>
      </c>
      <c r="H294" s="32">
        <v>3719728.63</v>
      </c>
      <c r="I294" s="32">
        <v>2961631.96</v>
      </c>
      <c r="J294" s="32">
        <v>3568122.49</v>
      </c>
      <c r="K294" s="32">
        <v>27848.01</v>
      </c>
      <c r="L294" s="32">
        <v>1116000.3999999999</v>
      </c>
      <c r="M294" s="32">
        <v>3136192.71</v>
      </c>
      <c r="N294" s="32">
        <v>649186.21</v>
      </c>
      <c r="O294" s="32">
        <v>300492.24</v>
      </c>
      <c r="P294" s="32">
        <v>52078</v>
      </c>
      <c r="Q294" s="32">
        <v>357553.98</v>
      </c>
      <c r="R294" s="32">
        <v>1107937.6000000001</v>
      </c>
      <c r="S294" s="32">
        <v>1622645.43</v>
      </c>
      <c r="T294" s="32">
        <v>317649.34999999998</v>
      </c>
      <c r="U294" s="32">
        <v>2737840.23</v>
      </c>
      <c r="V294" s="32">
        <v>6158512.6100000003</v>
      </c>
      <c r="W294" s="32">
        <v>5289607.0599999996</v>
      </c>
      <c r="X294" s="32">
        <v>3009880.37</v>
      </c>
      <c r="Y294" s="32">
        <v>4735950.32</v>
      </c>
      <c r="Z294" s="32">
        <v>113593.32</v>
      </c>
      <c r="AA294" s="32">
        <v>1422562.29</v>
      </c>
      <c r="AB294" s="32">
        <v>3589033.48</v>
      </c>
      <c r="AC294" s="32">
        <v>584690.81999999995</v>
      </c>
      <c r="AD294" s="32">
        <v>250165.7</v>
      </c>
      <c r="AE294" s="32">
        <v>158309.22</v>
      </c>
      <c r="AF294" s="32">
        <v>318034.65000000002</v>
      </c>
      <c r="AG294" s="32">
        <v>2199896.0499999998</v>
      </c>
      <c r="AH294" s="32">
        <v>2007205.54</v>
      </c>
      <c r="AI294" s="32">
        <v>315510.24</v>
      </c>
      <c r="AJ294" s="32">
        <v>3772434.13</v>
      </c>
      <c r="AK294" s="32">
        <v>7003381.8200000003</v>
      </c>
      <c r="AL294" s="32">
        <v>6096797.3200000003</v>
      </c>
      <c r="AM294" s="32">
        <v>4063545.07</v>
      </c>
      <c r="AN294" s="32">
        <v>5694412.8499999996</v>
      </c>
      <c r="AO294" s="32">
        <v>234045.55</v>
      </c>
      <c r="AP294" s="32">
        <v>1308968.97</v>
      </c>
      <c r="AQ294" s="32">
        <v>3347492.52</v>
      </c>
      <c r="AR294" s="32">
        <v>512440.3</v>
      </c>
      <c r="AS294" s="32">
        <v>371456.38</v>
      </c>
      <c r="AT294" s="32">
        <v>305729.19</v>
      </c>
      <c r="AU294" s="32">
        <v>441111.9</v>
      </c>
      <c r="AV294" s="32">
        <v>3217856.26</v>
      </c>
      <c r="AW294" s="32">
        <v>2482080.2799999998</v>
      </c>
      <c r="AX294" s="32">
        <v>246692.67</v>
      </c>
      <c r="AY294" s="32">
        <v>4084734.81</v>
      </c>
      <c r="AZ294" s="30">
        <v>22</v>
      </c>
      <c r="BA294" s="30">
        <v>21</v>
      </c>
      <c r="BB294" s="30">
        <v>18</v>
      </c>
      <c r="BC294" s="50">
        <f t="shared" si="329"/>
        <v>23.825173382673569</v>
      </c>
      <c r="BD294" s="50">
        <f t="shared" si="330"/>
        <v>23.09912116912918</v>
      </c>
      <c r="BE294" s="50">
        <f t="shared" si="331"/>
        <v>18.690527000282842</v>
      </c>
      <c r="BF294" s="50">
        <f t="shared" si="332"/>
        <v>31.276964373496043</v>
      </c>
      <c r="BG294" s="50">
        <f t="shared" si="333"/>
        <v>30.03752560478717</v>
      </c>
      <c r="BH294" s="50">
        <f t="shared" si="334"/>
        <v>22.986899694144938</v>
      </c>
      <c r="BI294" s="50">
        <f t="shared" si="335"/>
        <v>76.174826617326445</v>
      </c>
      <c r="BJ294" s="50">
        <f t="shared" si="336"/>
        <v>76.900878830870823</v>
      </c>
      <c r="BK294" s="50">
        <f t="shared" si="337"/>
        <v>81.309472999717144</v>
      </c>
      <c r="BL294" s="50">
        <f t="shared" si="338"/>
        <v>83.002530554941785</v>
      </c>
      <c r="BM294" s="50">
        <f t="shared" si="339"/>
        <v>63.553883943613663</v>
      </c>
      <c r="BN294" s="50">
        <f t="shared" si="340"/>
        <v>71.360211790755571</v>
      </c>
      <c r="BO294" s="50">
        <f t="shared" si="341"/>
        <v>0.63227033738220306</v>
      </c>
      <c r="BP294" s="50">
        <f t="shared" si="342"/>
        <v>0.48873495283790608</v>
      </c>
      <c r="BQ294" s="50">
        <f t="shared" si="343"/>
        <v>0.58022612138545371</v>
      </c>
      <c r="BR294" s="50">
        <f t="shared" si="344"/>
        <v>0.64789914452553865</v>
      </c>
      <c r="BS294" s="50">
        <f t="shared" si="345"/>
        <v>0.45180325346601924</v>
      </c>
      <c r="BT294" s="50">
        <f t="shared" si="346"/>
        <v>0.44525226443271049</v>
      </c>
      <c r="BU294" s="50">
        <f t="shared" si="347"/>
        <v>3.1972412285873739</v>
      </c>
      <c r="BV294" s="50">
        <f t="shared" si="348"/>
        <v>3.3291690306229054</v>
      </c>
      <c r="BW294" s="50">
        <f t="shared" si="349"/>
        <v>4.3503039266087411</v>
      </c>
      <c r="BX294" s="50">
        <f t="shared" si="350"/>
        <v>0.95658804118181462</v>
      </c>
      <c r="BY294" s="50">
        <f t="shared" si="351"/>
        <v>0.80056146544124718</v>
      </c>
      <c r="BZ294" s="50">
        <f t="shared" si="352"/>
        <v>0.65347148957815915</v>
      </c>
      <c r="CA294" s="50">
        <f t="shared" si="353"/>
        <v>1.2559726124781554</v>
      </c>
      <c r="CB294" s="50">
        <f t="shared" si="354"/>
        <v>1.7574143852102664</v>
      </c>
      <c r="CC294" s="50">
        <f t="shared" si="355"/>
        <v>1.5003641438631812</v>
      </c>
      <c r="CD294" s="50">
        <f t="shared" si="356"/>
        <v>73.375289301858942</v>
      </c>
      <c r="CE294" s="50">
        <f t="shared" si="357"/>
        <v>132.40957639487635</v>
      </c>
      <c r="CF294" s="50">
        <f t="shared" si="358"/>
        <v>208.65074735311106</v>
      </c>
      <c r="CG294" s="50">
        <f t="shared" si="359"/>
        <v>157.59069723048538</v>
      </c>
      <c r="CH294" s="50">
        <f t="shared" si="360"/>
        <v>145.70505623317547</v>
      </c>
      <c r="CI294" s="50">
        <f t="shared" si="361"/>
        <v>170.04839203988752</v>
      </c>
      <c r="CJ294" s="50">
        <f t="shared" si="362"/>
        <v>6.4151228961458777</v>
      </c>
      <c r="CK294" s="50">
        <f t="shared" si="363"/>
        <v>4.0621123287754379</v>
      </c>
      <c r="CL294" s="50">
        <f t="shared" si="364"/>
        <v>5.3039572815979925</v>
      </c>
      <c r="CM294" s="50">
        <f t="shared" si="365"/>
        <v>2.4953405034621854</v>
      </c>
      <c r="CN294" s="50">
        <f t="shared" si="366"/>
        <v>7.9851209889726524</v>
      </c>
      <c r="CO294" s="50">
        <f t="shared" si="367"/>
        <v>17.880145012146468</v>
      </c>
      <c r="CP294" s="50">
        <f t="shared" si="368"/>
        <v>42.87310616189783</v>
      </c>
      <c r="CQ294" s="50">
        <f t="shared" si="369"/>
        <v>30.007821145370645</v>
      </c>
      <c r="CR294" s="50">
        <f t="shared" si="370"/>
        <v>37.370350749695433</v>
      </c>
      <c r="CS294" s="50">
        <f t="shared" si="371"/>
        <v>27.204087742185724</v>
      </c>
      <c r="CT294" s="50">
        <f t="shared" si="372"/>
        <v>36.714580321153328</v>
      </c>
      <c r="CU294" s="50">
        <f t="shared" si="373"/>
        <v>26.854912061981896</v>
      </c>
      <c r="CV294" s="50">
        <f t="shared" si="374"/>
        <v>6.7062545421541424</v>
      </c>
      <c r="CW294" s="50">
        <f t="shared" si="375"/>
        <v>5.0740792607804508</v>
      </c>
      <c r="CX294" s="50">
        <f t="shared" si="376"/>
        <v>8.1165855988941455</v>
      </c>
      <c r="CY294" s="50">
        <f t="shared" si="377"/>
        <v>0.62149972176470836</v>
      </c>
      <c r="CZ294" s="50">
        <f t="shared" si="378"/>
        <v>2.3039989461992478</v>
      </c>
      <c r="DA294" s="50">
        <f t="shared" si="379"/>
        <v>5.1140614158121593</v>
      </c>
      <c r="DB294" s="33">
        <f t="shared" si="380"/>
        <v>203671.63363636367</v>
      </c>
      <c r="DC294" s="33">
        <f t="shared" si="381"/>
        <v>234774.66095238095</v>
      </c>
      <c r="DD294" s="33">
        <f t="shared" si="382"/>
        <v>254250.57499999998</v>
      </c>
      <c r="DE294" s="33">
        <f t="shared" si="383"/>
        <v>29508.464090909089</v>
      </c>
      <c r="DF294" s="33">
        <f t="shared" si="384"/>
        <v>27842.42</v>
      </c>
      <c r="DG294" s="33">
        <f t="shared" si="385"/>
        <v>28468.905555555553</v>
      </c>
      <c r="DH294" s="50">
        <f t="shared" si="386"/>
        <v>14.488254237501549</v>
      </c>
      <c r="DI294" s="50">
        <f t="shared" si="387"/>
        <v>11.859209970554378</v>
      </c>
      <c r="DJ294" s="50">
        <f t="shared" si="388"/>
        <v>11.197184335003199</v>
      </c>
      <c r="DK294" s="50">
        <f t="shared" si="389"/>
        <v>7.9797335280281825</v>
      </c>
      <c r="DL294" s="50">
        <f t="shared" si="390"/>
        <v>6.4506565919091612</v>
      </c>
      <c r="DM294" s="50">
        <f t="shared" si="391"/>
        <v>9.6386081591621462</v>
      </c>
      <c r="DN294" s="50">
        <f t="shared" si="392"/>
        <v>46.526345097738009</v>
      </c>
      <c r="DO294" s="50">
        <f t="shared" si="393"/>
        <v>28.245922758004866</v>
      </c>
      <c r="DP294" s="50">
        <f t="shared" si="394"/>
        <v>23.446776541029664</v>
      </c>
    </row>
    <row r="295" spans="1:120" ht="20.100000000000001" customHeight="1" x14ac:dyDescent="0.25">
      <c r="A295" s="30">
        <f t="shared" si="395"/>
        <v>294</v>
      </c>
      <c r="B295" s="49" t="s">
        <v>307</v>
      </c>
      <c r="C295" s="54" t="s">
        <v>6</v>
      </c>
      <c r="D295" s="32">
        <v>4469178.87</v>
      </c>
      <c r="E295" s="32">
        <v>5403226.3399999999</v>
      </c>
      <c r="F295" s="32">
        <v>5771467.6500000004</v>
      </c>
      <c r="G295" s="32">
        <v>5207355.1399999997</v>
      </c>
      <c r="H295" s="32">
        <v>4480797.3099999996</v>
      </c>
      <c r="I295" s="32">
        <v>895771.6</v>
      </c>
      <c r="J295" s="32">
        <v>1460584.21</v>
      </c>
      <c r="K295" s="32">
        <v>352602.22</v>
      </c>
      <c r="L295" s="32">
        <v>3746770.93</v>
      </c>
      <c r="M295" s="32">
        <v>3527700.93</v>
      </c>
      <c r="N295" s="32">
        <v>319887.62</v>
      </c>
      <c r="O295" s="32">
        <v>446105.01</v>
      </c>
      <c r="P295" s="32">
        <v>446015.37</v>
      </c>
      <c r="Q295" s="32">
        <v>489062.34</v>
      </c>
      <c r="R295" s="32">
        <v>1253921.54</v>
      </c>
      <c r="S295" s="32">
        <v>674873.14</v>
      </c>
      <c r="T295" s="32">
        <v>231711.95</v>
      </c>
      <c r="U295" s="32">
        <v>3560630.74</v>
      </c>
      <c r="V295" s="32">
        <v>4726584.8499999996</v>
      </c>
      <c r="W295" s="32">
        <v>3961531.31</v>
      </c>
      <c r="X295" s="32">
        <v>595467.34</v>
      </c>
      <c r="Y295" s="32">
        <v>1332416.1399999999</v>
      </c>
      <c r="Z295" s="32">
        <v>456100.88</v>
      </c>
      <c r="AA295" s="32">
        <v>3394168.71</v>
      </c>
      <c r="AB295" s="32">
        <v>4272388.21</v>
      </c>
      <c r="AC295" s="32">
        <v>301927.14</v>
      </c>
      <c r="AD295" s="32">
        <v>599168.17000000004</v>
      </c>
      <c r="AE295" s="32">
        <v>598791.55000000005</v>
      </c>
      <c r="AF295" s="32">
        <v>655336.38</v>
      </c>
      <c r="AG295" s="32">
        <v>1253117.6200000001</v>
      </c>
      <c r="AH295" s="32">
        <v>514686.61</v>
      </c>
      <c r="AI295" s="32">
        <v>246782.62</v>
      </c>
      <c r="AJ295" s="32">
        <v>4264995.1900000004</v>
      </c>
      <c r="AK295" s="32">
        <v>4472438.22</v>
      </c>
      <c r="AL295" s="32">
        <v>3694879.83</v>
      </c>
      <c r="AM295" s="32">
        <v>878460.58</v>
      </c>
      <c r="AN295" s="32">
        <v>1534370.39</v>
      </c>
      <c r="AO295" s="32">
        <v>581208.76</v>
      </c>
      <c r="AP295" s="32">
        <v>2938067.83</v>
      </c>
      <c r="AQ295" s="32">
        <v>4543517.8099999996</v>
      </c>
      <c r="AR295" s="32">
        <v>290496.17</v>
      </c>
      <c r="AS295" s="32">
        <v>681008.33</v>
      </c>
      <c r="AT295" s="32">
        <v>679718.8</v>
      </c>
      <c r="AU295" s="32">
        <v>729445.63</v>
      </c>
      <c r="AV295" s="32">
        <v>1487359.57</v>
      </c>
      <c r="AW295" s="32">
        <v>698522.01</v>
      </c>
      <c r="AX295" s="32">
        <v>251175.5</v>
      </c>
      <c r="AY295" s="32">
        <v>4560959.55</v>
      </c>
      <c r="AZ295" s="30">
        <v>13</v>
      </c>
      <c r="BA295" s="30">
        <v>13</v>
      </c>
      <c r="BB295" s="30">
        <v>13</v>
      </c>
      <c r="BC295" s="50">
        <f t="shared" si="329"/>
        <v>71.951515294576211</v>
      </c>
      <c r="BD295" s="50">
        <f t="shared" si="330"/>
        <v>71.810171989190039</v>
      </c>
      <c r="BE295" s="50">
        <f t="shared" si="331"/>
        <v>65.692753828581672</v>
      </c>
      <c r="BF295" s="50">
        <f t="shared" si="332"/>
        <v>256.52549879339034</v>
      </c>
      <c r="BG295" s="50">
        <f t="shared" si="333"/>
        <v>254.7378861682057</v>
      </c>
      <c r="BH295" s="50">
        <f t="shared" si="334"/>
        <v>191.48361107255207</v>
      </c>
      <c r="BI295" s="50">
        <f t="shared" si="335"/>
        <v>28.0484847054238</v>
      </c>
      <c r="BJ295" s="50">
        <f t="shared" si="336"/>
        <v>28.189828010809965</v>
      </c>
      <c r="BK295" s="50">
        <f t="shared" si="337"/>
        <v>34.307246171418328</v>
      </c>
      <c r="BL295" s="50">
        <f t="shared" si="338"/>
        <v>61.329678485295958</v>
      </c>
      <c r="BM295" s="50">
        <f t="shared" si="339"/>
        <v>44.69079307310102</v>
      </c>
      <c r="BN295" s="50">
        <f t="shared" si="340"/>
        <v>57.252185373572026</v>
      </c>
      <c r="BO295" s="50">
        <f t="shared" si="341"/>
        <v>0.17202045489833828</v>
      </c>
      <c r="BP295" s="50">
        <f t="shared" si="342"/>
        <v>0.1259825770397415</v>
      </c>
      <c r="BQ295" s="50">
        <f t="shared" si="343"/>
        <v>0.19641648174628112</v>
      </c>
      <c r="BR295" s="50">
        <f t="shared" si="344"/>
        <v>0.8690011211054951</v>
      </c>
      <c r="BS295" s="50">
        <f t="shared" si="345"/>
        <v>0.8216103032130887</v>
      </c>
      <c r="BT295" s="50">
        <f t="shared" si="346"/>
        <v>0.81749752622278427</v>
      </c>
      <c r="BU295" s="50">
        <f t="shared" si="347"/>
        <v>0.38982479508027995</v>
      </c>
      <c r="BV295" s="50">
        <f t="shared" si="348"/>
        <v>0.39256037452540182</v>
      </c>
      <c r="BW295" s="50">
        <f t="shared" si="349"/>
        <v>0.52223790558300343</v>
      </c>
      <c r="BX295" s="50">
        <f t="shared" si="350"/>
        <v>0.85824353243554663</v>
      </c>
      <c r="BY295" s="50">
        <f t="shared" si="351"/>
        <v>1.143156530872391</v>
      </c>
      <c r="BZ295" s="50">
        <f t="shared" si="352"/>
        <v>1.2904521797955659</v>
      </c>
      <c r="CA295" s="50">
        <f t="shared" si="353"/>
        <v>5.002164960353733</v>
      </c>
      <c r="CB295" s="50">
        <f t="shared" si="354"/>
        <v>6.6528103959488361</v>
      </c>
      <c r="CC295" s="50">
        <f t="shared" si="355"/>
        <v>4.2060849560261433</v>
      </c>
      <c r="CD295" s="50">
        <f t="shared" si="356"/>
        <v>83.258844453899371</v>
      </c>
      <c r="CE295" s="50">
        <f t="shared" si="357"/>
        <v>68.821863706706679</v>
      </c>
      <c r="CF295" s="50">
        <f t="shared" si="358"/>
        <v>76.474643206038436</v>
      </c>
      <c r="CG295" s="50">
        <f t="shared" si="359"/>
        <v>52.808316381773501</v>
      </c>
      <c r="CH295" s="50">
        <f t="shared" si="360"/>
        <v>33.851889839961785</v>
      </c>
      <c r="CI295" s="50">
        <f t="shared" si="361"/>
        <v>43.075471605335991</v>
      </c>
      <c r="CJ295" s="50">
        <f t="shared" si="362"/>
        <v>8.5668251541606981</v>
      </c>
      <c r="CK295" s="50">
        <f t="shared" si="363"/>
        <v>12.676555885799873</v>
      </c>
      <c r="CL295" s="50">
        <f t="shared" si="364"/>
        <v>15.226780035879401</v>
      </c>
      <c r="CM295" s="50">
        <f t="shared" si="365"/>
        <v>9.4108293938321967</v>
      </c>
      <c r="CN295" s="50">
        <f t="shared" si="366"/>
        <v>13.437778701342163</v>
      </c>
      <c r="CO295" s="50">
        <f t="shared" si="367"/>
        <v>19.782006190102152</v>
      </c>
      <c r="CP295" s="50">
        <f t="shared" si="368"/>
        <v>26.688145018007521</v>
      </c>
      <c r="CQ295" s="50">
        <f t="shared" si="369"/>
        <v>21.066016093466402</v>
      </c>
      <c r="CR295" s="50">
        <f t="shared" si="370"/>
        <v>26.468524731744825</v>
      </c>
      <c r="CS295" s="50">
        <f t="shared" si="371"/>
        <v>20.928942428867416</v>
      </c>
      <c r="CT295" s="50">
        <f t="shared" si="372"/>
        <v>27.026411942247915</v>
      </c>
      <c r="CU295" s="50">
        <f t="shared" si="373"/>
        <v>21.276214551770046</v>
      </c>
      <c r="CV295" s="50">
        <f t="shared" si="374"/>
        <v>9.9818114910222864</v>
      </c>
      <c r="CW295" s="50">
        <f t="shared" si="375"/>
        <v>11.089081454248316</v>
      </c>
      <c r="CX295" s="50">
        <f t="shared" si="376"/>
        <v>11.799569386826589</v>
      </c>
      <c r="CY295" s="50">
        <f t="shared" si="377"/>
        <v>7.8896421525415468</v>
      </c>
      <c r="CZ295" s="50">
        <f t="shared" si="378"/>
        <v>8.4412691843666128</v>
      </c>
      <c r="DA295" s="50">
        <f t="shared" si="379"/>
        <v>10.070380624935149</v>
      </c>
      <c r="DB295" s="33">
        <f t="shared" si="380"/>
        <v>343782.99</v>
      </c>
      <c r="DC295" s="33">
        <f t="shared" si="381"/>
        <v>415632.79538461537</v>
      </c>
      <c r="DD295" s="33">
        <f t="shared" si="382"/>
        <v>443959.05000000005</v>
      </c>
      <c r="DE295" s="33">
        <f t="shared" si="383"/>
        <v>24606.739999999998</v>
      </c>
      <c r="DF295" s="33">
        <f t="shared" si="384"/>
        <v>23225.164615384616</v>
      </c>
      <c r="DG295" s="33">
        <f t="shared" si="385"/>
        <v>22345.859230769231</v>
      </c>
      <c r="DH295" s="50">
        <f t="shared" si="386"/>
        <v>7.1576374386644313</v>
      </c>
      <c r="DI295" s="50">
        <f t="shared" si="387"/>
        <v>5.5879047258271992</v>
      </c>
      <c r="DJ295" s="50">
        <f t="shared" si="388"/>
        <v>5.0333153994201103</v>
      </c>
      <c r="DK295" s="50">
        <f t="shared" si="389"/>
        <v>10.943002153771483</v>
      </c>
      <c r="DL295" s="50">
        <f t="shared" si="390"/>
        <v>12.128612402344782</v>
      </c>
      <c r="DM295" s="50">
        <f t="shared" si="391"/>
        <v>12.638823852716213</v>
      </c>
      <c r="DN295" s="50">
        <f t="shared" si="392"/>
        <v>20.94393069906986</v>
      </c>
      <c r="DO295" s="50">
        <f t="shared" si="393"/>
        <v>23.829773482942439</v>
      </c>
      <c r="DP295" s="50">
        <f t="shared" si="394"/>
        <v>14.492763772312909</v>
      </c>
    </row>
    <row r="296" spans="1:120" ht="20.100000000000001" customHeight="1" x14ac:dyDescent="0.25">
      <c r="A296" s="30">
        <f t="shared" si="395"/>
        <v>295</v>
      </c>
      <c r="B296" s="49" t="s">
        <v>308</v>
      </c>
      <c r="C296" s="54" t="s">
        <v>11</v>
      </c>
      <c r="D296" s="32">
        <v>4462896.3</v>
      </c>
      <c r="E296" s="32">
        <v>4217356.5199999996</v>
      </c>
      <c r="F296" s="32">
        <v>4202831.42</v>
      </c>
      <c r="G296" s="32">
        <v>3551322.34</v>
      </c>
      <c r="H296" s="32">
        <v>2887693.96</v>
      </c>
      <c r="I296" s="32">
        <v>666403.01</v>
      </c>
      <c r="J296" s="32">
        <v>855291.93</v>
      </c>
      <c r="K296" s="32">
        <v>219961.81</v>
      </c>
      <c r="L296" s="32">
        <v>2696030.41</v>
      </c>
      <c r="M296" s="32">
        <v>3173250.93</v>
      </c>
      <c r="N296" s="32">
        <v>624556.68000000005</v>
      </c>
      <c r="O296" s="32">
        <v>280843.96999999997</v>
      </c>
      <c r="P296" s="32">
        <v>263177.56</v>
      </c>
      <c r="Q296" s="32">
        <v>376885.81</v>
      </c>
      <c r="R296" s="32">
        <v>386507.8</v>
      </c>
      <c r="S296" s="32">
        <v>516509.95</v>
      </c>
      <c r="T296" s="32">
        <v>308961.67</v>
      </c>
      <c r="U296" s="32">
        <v>3404111.11</v>
      </c>
      <c r="V296" s="32">
        <v>3497222.67</v>
      </c>
      <c r="W296" s="32">
        <v>2758977.71</v>
      </c>
      <c r="X296" s="32">
        <v>665237.18999999994</v>
      </c>
      <c r="Y296" s="32">
        <v>987765.85</v>
      </c>
      <c r="Z296" s="32">
        <v>97284.09</v>
      </c>
      <c r="AA296" s="32">
        <v>2509456.8199999998</v>
      </c>
      <c r="AB296" s="32">
        <v>2962887.91</v>
      </c>
      <c r="AC296" s="32">
        <v>581718.80000000005</v>
      </c>
      <c r="AD296" s="32">
        <v>150013.69</v>
      </c>
      <c r="AE296" s="32">
        <v>120023.56</v>
      </c>
      <c r="AF296" s="32">
        <v>249782.38</v>
      </c>
      <c r="AG296" s="32">
        <v>293132.42</v>
      </c>
      <c r="AH296" s="32">
        <v>543945.35</v>
      </c>
      <c r="AI296" s="32">
        <v>465493.29</v>
      </c>
      <c r="AJ296" s="32">
        <v>3086044.02</v>
      </c>
      <c r="AK296" s="32">
        <v>3777933.43</v>
      </c>
      <c r="AL296" s="32">
        <v>2583804.5099999998</v>
      </c>
      <c r="AM296" s="32">
        <v>622020.82999999996</v>
      </c>
      <c r="AN296" s="32">
        <v>1240621.79</v>
      </c>
      <c r="AO296" s="32">
        <v>283994.64</v>
      </c>
      <c r="AP296" s="32">
        <v>2537311.64</v>
      </c>
      <c r="AQ296" s="32">
        <v>2937124.93</v>
      </c>
      <c r="AR296" s="32">
        <v>538826.94999999995</v>
      </c>
      <c r="AS296" s="32">
        <v>339211.6</v>
      </c>
      <c r="AT296" s="32">
        <v>313662.56</v>
      </c>
      <c r="AU296" s="32">
        <v>422749.37</v>
      </c>
      <c r="AV296" s="32">
        <v>308193.2</v>
      </c>
      <c r="AW296" s="32">
        <v>481432.19</v>
      </c>
      <c r="AX296" s="32">
        <v>299326.65999999997</v>
      </c>
      <c r="AY296" s="32">
        <v>3104451.16</v>
      </c>
      <c r="AZ296" s="30">
        <v>28</v>
      </c>
      <c r="BA296" s="30">
        <v>29</v>
      </c>
      <c r="BB296" s="30">
        <v>28</v>
      </c>
      <c r="BC296" s="50">
        <f t="shared" si="329"/>
        <v>75.916240540417974</v>
      </c>
      <c r="BD296" s="50">
        <f t="shared" si="330"/>
        <v>71.75570607861809</v>
      </c>
      <c r="BE296" s="50">
        <f t="shared" si="331"/>
        <v>67.161364460569644</v>
      </c>
      <c r="BF296" s="50">
        <f t="shared" si="332"/>
        <v>315.21756670848043</v>
      </c>
      <c r="BG296" s="50">
        <f t="shared" si="333"/>
        <v>254.05381447435138</v>
      </c>
      <c r="BH296" s="50">
        <f t="shared" si="334"/>
        <v>204.51935154226172</v>
      </c>
      <c r="BI296" s="50">
        <f t="shared" si="335"/>
        <v>24.083759459582037</v>
      </c>
      <c r="BJ296" s="50">
        <f t="shared" si="336"/>
        <v>28.244293921381907</v>
      </c>
      <c r="BK296" s="50">
        <f t="shared" si="337"/>
        <v>32.838635539430349</v>
      </c>
      <c r="BL296" s="50">
        <f t="shared" si="338"/>
        <v>77.915269234447237</v>
      </c>
      <c r="BM296" s="50">
        <f t="shared" si="339"/>
        <v>67.347660379228529</v>
      </c>
      <c r="BN296" s="50">
        <f t="shared" si="340"/>
        <v>50.137828870473079</v>
      </c>
      <c r="BO296" s="50">
        <f t="shared" si="341"/>
        <v>0.18764926024709996</v>
      </c>
      <c r="BP296" s="50">
        <f t="shared" si="342"/>
        <v>0.19021871146683375</v>
      </c>
      <c r="BQ296" s="50">
        <f t="shared" si="343"/>
        <v>0.16464578890157944</v>
      </c>
      <c r="BR296" s="50">
        <f t="shared" si="344"/>
        <v>0.93452540664282635</v>
      </c>
      <c r="BS296" s="50">
        <f t="shared" si="345"/>
        <v>0.88611217738305625</v>
      </c>
      <c r="BT296" s="50">
        <f t="shared" si="346"/>
        <v>0.80398666300201094</v>
      </c>
      <c r="BU296" s="50">
        <f t="shared" si="347"/>
        <v>0.31724120278005319</v>
      </c>
      <c r="BV296" s="50">
        <f t="shared" si="348"/>
        <v>0.39361739246822347</v>
      </c>
      <c r="BW296" s="50">
        <f t="shared" si="349"/>
        <v>0.48895128625193235</v>
      </c>
      <c r="BX296" s="50">
        <f t="shared" si="350"/>
        <v>1.256685784259167</v>
      </c>
      <c r="BY296" s="50">
        <f t="shared" si="351"/>
        <v>1.2059159275666023</v>
      </c>
      <c r="BZ296" s="50">
        <f t="shared" si="352"/>
        <v>1.1124683634248156</v>
      </c>
      <c r="CA296" s="50">
        <f t="shared" si="353"/>
        <v>4.333254677226023</v>
      </c>
      <c r="CB296" s="50">
        <f t="shared" si="354"/>
        <v>4.1473593952256342</v>
      </c>
      <c r="CC296" s="50">
        <f t="shared" si="355"/>
        <v>4.1538874349272197</v>
      </c>
      <c r="CD296" s="50">
        <f t="shared" si="356"/>
        <v>25.699769018841117</v>
      </c>
      <c r="CE296" s="50">
        <f t="shared" si="357"/>
        <v>20.62582317261581</v>
      </c>
      <c r="CF296" s="50">
        <f t="shared" si="358"/>
        <v>21.760498233606743</v>
      </c>
      <c r="CG296" s="50">
        <f t="shared" si="359"/>
        <v>41.279362653787913</v>
      </c>
      <c r="CH296" s="50">
        <f t="shared" si="360"/>
        <v>45.449241537749835</v>
      </c>
      <c r="CI296" s="50">
        <f t="shared" si="361"/>
        <v>41.97219425496715</v>
      </c>
      <c r="CJ296" s="50">
        <f t="shared" si="362"/>
        <v>7.9081520378124841</v>
      </c>
      <c r="CK296" s="50">
        <f t="shared" si="363"/>
        <v>4.2895092522089824</v>
      </c>
      <c r="CL296" s="50">
        <f t="shared" si="364"/>
        <v>8.9787606448110431</v>
      </c>
      <c r="CM296" s="50">
        <f t="shared" si="365"/>
        <v>8.15872881789935</v>
      </c>
      <c r="CN296" s="50">
        <f t="shared" si="366"/>
        <v>3.8766991017601971</v>
      </c>
      <c r="CO296" s="50">
        <f t="shared" si="367"/>
        <v>11.192737838068641</v>
      </c>
      <c r="CP296" s="50">
        <f t="shared" si="368"/>
        <v>40.641140535331047</v>
      </c>
      <c r="CQ296" s="50">
        <f t="shared" si="369"/>
        <v>28.89704988215836</v>
      </c>
      <c r="CR296" s="50">
        <f t="shared" si="370"/>
        <v>42.339388060076807</v>
      </c>
      <c r="CS296" s="50">
        <f t="shared" si="371"/>
        <v>29.745377324656431</v>
      </c>
      <c r="CT296" s="50">
        <f t="shared" si="372"/>
        <v>43.093382820457684</v>
      </c>
      <c r="CU296" s="50">
        <f t="shared" si="373"/>
        <v>30.115566472090372</v>
      </c>
      <c r="CV296" s="50">
        <f t="shared" si="374"/>
        <v>6.29286344833959</v>
      </c>
      <c r="CW296" s="50">
        <f t="shared" si="375"/>
        <v>3.5570549771779794</v>
      </c>
      <c r="CX296" s="50">
        <f t="shared" si="376"/>
        <v>8.0710256039724761</v>
      </c>
      <c r="CY296" s="50">
        <f t="shared" si="377"/>
        <v>4.9286784906922438</v>
      </c>
      <c r="CZ296" s="50">
        <f t="shared" si="378"/>
        <v>2.3067551803754074</v>
      </c>
      <c r="DA296" s="50">
        <f t="shared" si="379"/>
        <v>6.7572217778842063</v>
      </c>
      <c r="DB296" s="33">
        <f t="shared" si="380"/>
        <v>159389.15357142856</v>
      </c>
      <c r="DC296" s="33">
        <f t="shared" si="381"/>
        <v>145426.08689655171</v>
      </c>
      <c r="DD296" s="33">
        <f t="shared" si="382"/>
        <v>150101.12214285714</v>
      </c>
      <c r="DE296" s="33">
        <f t="shared" si="383"/>
        <v>22305.595714285715</v>
      </c>
      <c r="DF296" s="33">
        <f t="shared" si="384"/>
        <v>20059.268965517243</v>
      </c>
      <c r="DG296" s="33">
        <f t="shared" si="385"/>
        <v>19243.819642857143</v>
      </c>
      <c r="DH296" s="50">
        <f t="shared" si="386"/>
        <v>13.994425100130606</v>
      </c>
      <c r="DI296" s="50">
        <f t="shared" si="387"/>
        <v>13.793446137202556</v>
      </c>
      <c r="DJ296" s="50">
        <f t="shared" si="388"/>
        <v>12.820570138404456</v>
      </c>
      <c r="DK296" s="50">
        <f t="shared" si="389"/>
        <v>8.4448704308903633</v>
      </c>
      <c r="DL296" s="50">
        <f t="shared" si="390"/>
        <v>5.922723839340005</v>
      </c>
      <c r="DM296" s="50">
        <f t="shared" si="391"/>
        <v>10.058680155198802</v>
      </c>
      <c r="DN296" s="50">
        <f t="shared" si="392"/>
        <v>16.42075790960293</v>
      </c>
      <c r="DO296" s="50">
        <f t="shared" si="393"/>
        <v>18.945838633681589</v>
      </c>
      <c r="DP296" s="50">
        <f t="shared" si="394"/>
        <v>9.4585467899005806</v>
      </c>
    </row>
    <row r="297" spans="1:120" ht="20.100000000000001" customHeight="1" x14ac:dyDescent="0.25">
      <c r="A297" s="30">
        <f t="shared" si="395"/>
        <v>296</v>
      </c>
      <c r="B297" s="49" t="s">
        <v>309</v>
      </c>
      <c r="C297" s="54" t="s">
        <v>11</v>
      </c>
      <c r="D297" s="32">
        <v>4427446.9400000004</v>
      </c>
      <c r="E297" s="32">
        <v>4437008.49</v>
      </c>
      <c r="F297" s="32">
        <v>4648075.12</v>
      </c>
      <c r="G297" s="32">
        <v>3689017.24</v>
      </c>
      <c r="H297" s="32">
        <v>3527900.11</v>
      </c>
      <c r="I297" s="32">
        <v>603974.38</v>
      </c>
      <c r="J297" s="32">
        <v>603974.38</v>
      </c>
      <c r="K297" s="32">
        <v>372760.59</v>
      </c>
      <c r="L297" s="32">
        <v>3085042.86</v>
      </c>
      <c r="M297" s="32">
        <v>3503199.66</v>
      </c>
      <c r="N297" s="32">
        <v>294549.13</v>
      </c>
      <c r="O297" s="32">
        <v>464237.01</v>
      </c>
      <c r="P297" s="32">
        <v>464237.01</v>
      </c>
      <c r="Q297" s="32">
        <v>504327.71</v>
      </c>
      <c r="R297" s="32">
        <v>610983.39</v>
      </c>
      <c r="S297" s="32">
        <v>482641.18</v>
      </c>
      <c r="T297" s="32">
        <v>194256.61</v>
      </c>
      <c r="U297" s="32">
        <v>3547822.84</v>
      </c>
      <c r="V297" s="32">
        <v>3390331.05</v>
      </c>
      <c r="W297" s="32">
        <v>3228411.16</v>
      </c>
      <c r="X297" s="32">
        <v>528048.78</v>
      </c>
      <c r="Y297" s="32">
        <v>528048.78</v>
      </c>
      <c r="Z297" s="32">
        <v>360692.6</v>
      </c>
      <c r="AA297" s="32">
        <v>2862282.27</v>
      </c>
      <c r="AB297" s="32">
        <v>3516072.75</v>
      </c>
      <c r="AC297" s="32">
        <v>278806.08</v>
      </c>
      <c r="AD297" s="32">
        <v>458083.49</v>
      </c>
      <c r="AE297" s="32">
        <v>458083.49</v>
      </c>
      <c r="AF297" s="32">
        <v>485580.23</v>
      </c>
      <c r="AG297" s="32">
        <v>533656.43999999994</v>
      </c>
      <c r="AH297" s="32">
        <v>375196.2</v>
      </c>
      <c r="AI297" s="32">
        <v>214202.05</v>
      </c>
      <c r="AJ297" s="32">
        <v>3530953.56</v>
      </c>
      <c r="AK297" s="32">
        <v>3277686.67</v>
      </c>
      <c r="AL297" s="32">
        <v>3162320.59</v>
      </c>
      <c r="AM297" s="32">
        <v>543713.81000000006</v>
      </c>
      <c r="AN297" s="32">
        <v>543713.81000000006</v>
      </c>
      <c r="AO297" s="32">
        <v>446572.07</v>
      </c>
      <c r="AP297" s="32">
        <v>2733972.86</v>
      </c>
      <c r="AQ297" s="32">
        <v>3622765.9</v>
      </c>
      <c r="AR297" s="32">
        <v>232414.54</v>
      </c>
      <c r="AS297" s="32">
        <v>558967.86</v>
      </c>
      <c r="AT297" s="32">
        <v>558967.86</v>
      </c>
      <c r="AU297" s="32">
        <v>580512.68000000005</v>
      </c>
      <c r="AV297" s="32">
        <v>617819.44999999995</v>
      </c>
      <c r="AW297" s="32">
        <v>428432.71</v>
      </c>
      <c r="AX297" s="32">
        <v>235629.62</v>
      </c>
      <c r="AY297" s="32">
        <v>3769032.15</v>
      </c>
      <c r="AZ297" s="30">
        <v>15</v>
      </c>
      <c r="BA297" s="30">
        <v>14</v>
      </c>
      <c r="BB297" s="30">
        <v>13</v>
      </c>
      <c r="BC297" s="50">
        <f t="shared" si="329"/>
        <v>83.62777019713792</v>
      </c>
      <c r="BD297" s="50">
        <f t="shared" si="330"/>
        <v>84.424860811158837</v>
      </c>
      <c r="BE297" s="50">
        <f t="shared" si="331"/>
        <v>83.411659968095734</v>
      </c>
      <c r="BF297" s="50">
        <f t="shared" si="332"/>
        <v>510.7903517364428</v>
      </c>
      <c r="BG297" s="50">
        <f t="shared" si="333"/>
        <v>542.0488368517772</v>
      </c>
      <c r="BH297" s="50">
        <f t="shared" si="334"/>
        <v>502.83307315662984</v>
      </c>
      <c r="BI297" s="50">
        <f t="shared" si="335"/>
        <v>16.372229802862076</v>
      </c>
      <c r="BJ297" s="50">
        <f t="shared" si="336"/>
        <v>15.575139188841161</v>
      </c>
      <c r="BK297" s="50">
        <f t="shared" si="337"/>
        <v>16.588340031904274</v>
      </c>
      <c r="BL297" s="50">
        <f t="shared" si="338"/>
        <v>100</v>
      </c>
      <c r="BM297" s="50">
        <f t="shared" si="339"/>
        <v>100</v>
      </c>
      <c r="BN297" s="50">
        <f t="shared" si="340"/>
        <v>100</v>
      </c>
      <c r="BO297" s="50">
        <f t="shared" si="341"/>
        <v>0.16372229802862076</v>
      </c>
      <c r="BP297" s="50">
        <f t="shared" si="342"/>
        <v>0.15575139188841161</v>
      </c>
      <c r="BQ297" s="50">
        <f t="shared" si="343"/>
        <v>0.16588340031904272</v>
      </c>
      <c r="BR297" s="50">
        <f t="shared" si="344"/>
        <v>1</v>
      </c>
      <c r="BS297" s="50">
        <f t="shared" si="345"/>
        <v>1.0000000000000002</v>
      </c>
      <c r="BT297" s="50">
        <f t="shared" si="346"/>
        <v>1</v>
      </c>
      <c r="BU297" s="50">
        <f t="shared" si="347"/>
        <v>0.19577503697955109</v>
      </c>
      <c r="BV297" s="50">
        <f t="shared" si="348"/>
        <v>0.18448522199733991</v>
      </c>
      <c r="BW297" s="50">
        <f t="shared" si="349"/>
        <v>0.19887315560257612</v>
      </c>
      <c r="BX297" s="50">
        <f t="shared" si="350"/>
        <v>1.2001697612017665</v>
      </c>
      <c r="BY297" s="50">
        <f t="shared" si="351"/>
        <v>1.3087242586531485</v>
      </c>
      <c r="BZ297" s="50">
        <f t="shared" si="352"/>
        <v>1.4180962330972289</v>
      </c>
      <c r="CA297" s="50">
        <f t="shared" si="353"/>
        <v>5.8411419868505012</v>
      </c>
      <c r="CB297" s="50">
        <f t="shared" si="354"/>
        <v>6.1138502393661431</v>
      </c>
      <c r="CC297" s="50">
        <f t="shared" si="355"/>
        <v>5.816149106089469</v>
      </c>
      <c r="CD297" s="50">
        <f t="shared" si="356"/>
        <v>40.950932129373292</v>
      </c>
      <c r="CE297" s="50">
        <f t="shared" si="357"/>
        <v>35.691043697425734</v>
      </c>
      <c r="CF297" s="50">
        <f t="shared" si="358"/>
        <v>39.44356778315376</v>
      </c>
      <c r="CG297" s="50">
        <f t="shared" si="359"/>
        <v>38.273583204384366</v>
      </c>
      <c r="CH297" s="50">
        <f t="shared" si="360"/>
        <v>29.728727281400616</v>
      </c>
      <c r="CI297" s="50">
        <f t="shared" si="361"/>
        <v>31.747134513761686</v>
      </c>
      <c r="CJ297" s="50">
        <f t="shared" si="362"/>
        <v>12.584300365047902</v>
      </c>
      <c r="CK297" s="50">
        <f t="shared" si="363"/>
        <v>13.511467855034393</v>
      </c>
      <c r="CL297" s="50">
        <f t="shared" si="364"/>
        <v>17.053730764325927</v>
      </c>
      <c r="CM297" s="50">
        <f t="shared" si="365"/>
        <v>12.082833429419521</v>
      </c>
      <c r="CN297" s="50">
        <f t="shared" si="366"/>
        <v>12.601573359150214</v>
      </c>
      <c r="CO297" s="50">
        <f t="shared" si="367"/>
        <v>16.334180800902317</v>
      </c>
      <c r="CP297" s="50">
        <f t="shared" si="368"/>
        <v>26.38294615500163</v>
      </c>
      <c r="CQ297" s="50">
        <f t="shared" si="369"/>
        <v>20.875400485318977</v>
      </c>
      <c r="CR297" s="50">
        <f t="shared" si="370"/>
        <v>26.192169658605618</v>
      </c>
      <c r="CS297" s="50">
        <f t="shared" si="371"/>
        <v>20.755780433496536</v>
      </c>
      <c r="CT297" s="50">
        <f t="shared" si="372"/>
        <v>28.3018347942383</v>
      </c>
      <c r="CU297" s="50">
        <f t="shared" si="373"/>
        <v>22.058791941383259</v>
      </c>
      <c r="CV297" s="50">
        <f t="shared" si="374"/>
        <v>10.485433621029459</v>
      </c>
      <c r="CW297" s="50">
        <f t="shared" si="375"/>
        <v>10.324151757482888</v>
      </c>
      <c r="CX297" s="50">
        <f t="shared" si="376"/>
        <v>12.025792302599445</v>
      </c>
      <c r="CY297" s="50">
        <f t="shared" si="377"/>
        <v>8.4193124175532184</v>
      </c>
      <c r="CZ297" s="50">
        <f t="shared" si="378"/>
        <v>8.1291843550202447</v>
      </c>
      <c r="DA297" s="50">
        <f t="shared" si="379"/>
        <v>9.6076775540581192</v>
      </c>
      <c r="DB297" s="33">
        <f t="shared" si="380"/>
        <v>295163.12933333335</v>
      </c>
      <c r="DC297" s="33">
        <f t="shared" si="381"/>
        <v>316929.17785714287</v>
      </c>
      <c r="DD297" s="33">
        <f t="shared" si="382"/>
        <v>357544.24</v>
      </c>
      <c r="DE297" s="33">
        <f t="shared" si="383"/>
        <v>19636.608666666667</v>
      </c>
      <c r="DF297" s="33">
        <f t="shared" si="384"/>
        <v>19914.72</v>
      </c>
      <c r="DG297" s="33">
        <f t="shared" si="385"/>
        <v>17878.041538461541</v>
      </c>
      <c r="DH297" s="50">
        <f t="shared" si="386"/>
        <v>6.652798644267885</v>
      </c>
      <c r="DI297" s="50">
        <f t="shared" si="387"/>
        <v>6.2836499102574397</v>
      </c>
      <c r="DJ297" s="50">
        <f t="shared" si="388"/>
        <v>5.0002320100196656</v>
      </c>
      <c r="DK297" s="50">
        <f t="shared" si="389"/>
        <v>11.390937414599483</v>
      </c>
      <c r="DL297" s="50">
        <f t="shared" si="390"/>
        <v>10.943865243764723</v>
      </c>
      <c r="DM297" s="50">
        <f t="shared" si="391"/>
        <v>12.489313640869041</v>
      </c>
      <c r="DN297" s="50">
        <f t="shared" si="392"/>
        <v>19.704680589770295</v>
      </c>
      <c r="DO297" s="50">
        <f t="shared" si="393"/>
        <v>21.260510829586984</v>
      </c>
      <c r="DP297" s="50">
        <f t="shared" si="394"/>
        <v>20.107737500327833</v>
      </c>
    </row>
    <row r="298" spans="1:120" ht="20.100000000000001" customHeight="1" x14ac:dyDescent="0.25">
      <c r="A298" s="30">
        <f t="shared" si="395"/>
        <v>297</v>
      </c>
      <c r="B298" s="49" t="s">
        <v>310</v>
      </c>
      <c r="C298" s="54" t="s">
        <v>11</v>
      </c>
      <c r="D298" s="32">
        <v>4416255.93</v>
      </c>
      <c r="E298" s="32">
        <v>4362361.16</v>
      </c>
      <c r="F298" s="32">
        <v>4123328.58</v>
      </c>
      <c r="G298" s="32">
        <v>3945269.18</v>
      </c>
      <c r="H298" s="32">
        <v>3609770.3</v>
      </c>
      <c r="I298" s="32">
        <v>399987.85</v>
      </c>
      <c r="J298" s="32">
        <v>886792.21</v>
      </c>
      <c r="K298" s="32">
        <v>76843.08</v>
      </c>
      <c r="L298" s="32">
        <v>3058476.97</v>
      </c>
      <c r="M298" s="32">
        <v>3485107.11</v>
      </c>
      <c r="N298" s="32">
        <v>490875.28</v>
      </c>
      <c r="O298" s="32">
        <v>113654.51</v>
      </c>
      <c r="P298" s="32">
        <v>85667.76</v>
      </c>
      <c r="Q298" s="32">
        <v>129090.63</v>
      </c>
      <c r="R298" s="32">
        <v>248274.76</v>
      </c>
      <c r="S298" s="32">
        <v>85893.43</v>
      </c>
      <c r="T298" s="32">
        <v>299093.43</v>
      </c>
      <c r="U298" s="32">
        <v>3385042.93</v>
      </c>
      <c r="V298" s="32">
        <v>4193278.39</v>
      </c>
      <c r="W298" s="32">
        <v>3842343.39</v>
      </c>
      <c r="X298" s="32">
        <v>590493.72</v>
      </c>
      <c r="Y298" s="32">
        <v>1211644.5</v>
      </c>
      <c r="Z298" s="32">
        <v>50062.32</v>
      </c>
      <c r="AA298" s="32">
        <v>2981633.89</v>
      </c>
      <c r="AB298" s="32">
        <v>3464901.42</v>
      </c>
      <c r="AC298" s="32">
        <v>486984.26</v>
      </c>
      <c r="AD298" s="32">
        <v>80664.100000000006</v>
      </c>
      <c r="AE298" s="32">
        <v>55043.77</v>
      </c>
      <c r="AF298" s="32">
        <v>96989.440000000002</v>
      </c>
      <c r="AG298" s="32">
        <v>250832.09</v>
      </c>
      <c r="AH298" s="32">
        <v>277213.88</v>
      </c>
      <c r="AI298" s="32">
        <v>296315.5</v>
      </c>
      <c r="AJ298" s="32">
        <v>3308528.97</v>
      </c>
      <c r="AK298" s="32">
        <v>4501781.42</v>
      </c>
      <c r="AL298" s="32">
        <v>4135071.62</v>
      </c>
      <c r="AM298" s="32">
        <v>805644.75</v>
      </c>
      <c r="AN298" s="32">
        <v>1570209.85</v>
      </c>
      <c r="AO298" s="32">
        <v>148889.25</v>
      </c>
      <c r="AP298" s="32">
        <v>2931571.57</v>
      </c>
      <c r="AQ298" s="32">
        <v>3245952.5</v>
      </c>
      <c r="AR298" s="32">
        <v>449646.92</v>
      </c>
      <c r="AS298" s="32">
        <v>186268.98</v>
      </c>
      <c r="AT298" s="32">
        <v>173279.94</v>
      </c>
      <c r="AU298" s="32">
        <v>204507.5</v>
      </c>
      <c r="AV298" s="32">
        <v>178498.02</v>
      </c>
      <c r="AW298" s="32">
        <v>452189.67</v>
      </c>
      <c r="AX298" s="32">
        <v>231478.88</v>
      </c>
      <c r="AY298" s="32">
        <v>3583106.76</v>
      </c>
      <c r="AZ298" s="30">
        <v>20</v>
      </c>
      <c r="BA298" s="30">
        <v>20</v>
      </c>
      <c r="BB298" s="30">
        <v>20</v>
      </c>
      <c r="BC298" s="50">
        <f t="shared" si="329"/>
        <v>77.522643714769288</v>
      </c>
      <c r="BD298" s="50">
        <f t="shared" si="330"/>
        <v>71.105078477749245</v>
      </c>
      <c r="BE298" s="50">
        <f t="shared" si="331"/>
        <v>65.120255660924556</v>
      </c>
      <c r="BF298" s="50">
        <f t="shared" si="332"/>
        <v>344.89217829281569</v>
      </c>
      <c r="BG298" s="50">
        <f t="shared" si="333"/>
        <v>246.08157673310944</v>
      </c>
      <c r="BH298" s="50">
        <f t="shared" si="334"/>
        <v>186.69934913476692</v>
      </c>
      <c r="BI298" s="50">
        <f t="shared" si="335"/>
        <v>22.477356285230705</v>
      </c>
      <c r="BJ298" s="50">
        <f t="shared" si="336"/>
        <v>28.894921522250755</v>
      </c>
      <c r="BK298" s="50">
        <f t="shared" si="337"/>
        <v>34.879744339075444</v>
      </c>
      <c r="BL298" s="50">
        <f t="shared" si="338"/>
        <v>45.105025223439888</v>
      </c>
      <c r="BM298" s="50">
        <f t="shared" si="339"/>
        <v>48.734898726482889</v>
      </c>
      <c r="BN298" s="50">
        <f t="shared" si="340"/>
        <v>51.308094265234672</v>
      </c>
      <c r="BO298" s="50">
        <f t="shared" si="341"/>
        <v>0.1013841722201576</v>
      </c>
      <c r="BP298" s="50">
        <f t="shared" si="342"/>
        <v>0.14081910740965614</v>
      </c>
      <c r="BQ298" s="50">
        <f t="shared" si="343"/>
        <v>0.17896132104965684</v>
      </c>
      <c r="BR298" s="50">
        <f t="shared" si="344"/>
        <v>0.86268949776123982</v>
      </c>
      <c r="BS298" s="50">
        <f t="shared" si="345"/>
        <v>0.82759147801081323</v>
      </c>
      <c r="BT298" s="50">
        <f t="shared" si="346"/>
        <v>0.79314479732157739</v>
      </c>
      <c r="BU298" s="50">
        <f t="shared" si="347"/>
        <v>0.28994568822926264</v>
      </c>
      <c r="BV298" s="50">
        <f t="shared" si="348"/>
        <v>0.4063693078025753</v>
      </c>
      <c r="BW298" s="50">
        <f t="shared" si="349"/>
        <v>0.53562050678503481</v>
      </c>
      <c r="BX298" s="50">
        <f t="shared" si="350"/>
        <v>1.119380130609998</v>
      </c>
      <c r="BY298" s="50">
        <f t="shared" si="351"/>
        <v>1.0403223335715615</v>
      </c>
      <c r="BZ298" s="50">
        <f t="shared" si="352"/>
        <v>0.91593264872464641</v>
      </c>
      <c r="CA298" s="50">
        <f t="shared" si="353"/>
        <v>9.0246998752587118</v>
      </c>
      <c r="CB298" s="50">
        <f t="shared" si="354"/>
        <v>6.5070012768298371</v>
      </c>
      <c r="CC298" s="50">
        <f t="shared" si="355"/>
        <v>5.1326240504887544</v>
      </c>
      <c r="CD298" s="50">
        <f t="shared" si="356"/>
        <v>16.682690399807527</v>
      </c>
      <c r="CE298" s="50">
        <f t="shared" si="357"/>
        <v>17.062758023954821</v>
      </c>
      <c r="CF298" s="50">
        <f t="shared" si="358"/>
        <v>12.846156595685697</v>
      </c>
      <c r="CG298" s="50">
        <f t="shared" si="359"/>
        <v>6.9185009135649151</v>
      </c>
      <c r="CH298" s="50">
        <f t="shared" si="360"/>
        <v>22.820029028091319</v>
      </c>
      <c r="CI298" s="50">
        <f t="shared" si="361"/>
        <v>35.177179948647023</v>
      </c>
      <c r="CJ298" s="50">
        <f t="shared" si="362"/>
        <v>2.8807796075399854</v>
      </c>
      <c r="CK298" s="50">
        <f t="shared" si="363"/>
        <v>1.9236523907490914</v>
      </c>
      <c r="CL298" s="50">
        <f t="shared" si="364"/>
        <v>4.1376726815847942</v>
      </c>
      <c r="CM298" s="50">
        <f t="shared" si="365"/>
        <v>2.5124622730116548</v>
      </c>
      <c r="CN298" s="50">
        <f t="shared" si="366"/>
        <v>1.6790230406188469</v>
      </c>
      <c r="CO298" s="50">
        <f t="shared" si="367"/>
        <v>5.0788202315661017</v>
      </c>
      <c r="CP298" s="50">
        <f t="shared" si="368"/>
        <v>26.717939811037827</v>
      </c>
      <c r="CQ298" s="50">
        <f t="shared" si="369"/>
        <v>21.08457559433155</v>
      </c>
      <c r="CR298" s="50">
        <f t="shared" si="370"/>
        <v>25.901450898998458</v>
      </c>
      <c r="CS298" s="50">
        <f t="shared" si="371"/>
        <v>20.57279778274938</v>
      </c>
      <c r="CT298" s="50">
        <f t="shared" si="372"/>
        <v>27.029849635815683</v>
      </c>
      <c r="CU298" s="50">
        <f t="shared" si="373"/>
        <v>21.278344982150323</v>
      </c>
      <c r="CV298" s="50">
        <f t="shared" si="374"/>
        <v>2.5735489926644721</v>
      </c>
      <c r="CW298" s="50">
        <f t="shared" si="375"/>
        <v>1.8490926597191693</v>
      </c>
      <c r="CX298" s="50">
        <f t="shared" si="376"/>
        <v>4.5174420710366965</v>
      </c>
      <c r="CY298" s="50">
        <f t="shared" si="377"/>
        <v>1.7400051359795177</v>
      </c>
      <c r="CZ298" s="50">
        <f t="shared" si="378"/>
        <v>1.1475968670141012</v>
      </c>
      <c r="DA298" s="50">
        <f t="shared" si="379"/>
        <v>3.6108994738420774</v>
      </c>
      <c r="DB298" s="33">
        <f t="shared" si="380"/>
        <v>220812.7965</v>
      </c>
      <c r="DC298" s="33">
        <f t="shared" si="381"/>
        <v>218118.05800000002</v>
      </c>
      <c r="DD298" s="33">
        <f t="shared" si="382"/>
        <v>206166.429</v>
      </c>
      <c r="DE298" s="33">
        <f t="shared" si="383"/>
        <v>24543.764000000003</v>
      </c>
      <c r="DF298" s="33">
        <f t="shared" si="384"/>
        <v>24349.213</v>
      </c>
      <c r="DG298" s="33">
        <f t="shared" si="385"/>
        <v>22482.345999999998</v>
      </c>
      <c r="DH298" s="50">
        <f t="shared" si="386"/>
        <v>11.115190962223062</v>
      </c>
      <c r="DI298" s="50">
        <f t="shared" si="387"/>
        <v>11.16331826134267</v>
      </c>
      <c r="DJ298" s="50">
        <f t="shared" si="388"/>
        <v>10.904950000370818</v>
      </c>
      <c r="DK298" s="50">
        <f t="shared" si="389"/>
        <v>2.9230785544623092</v>
      </c>
      <c r="DL298" s="50">
        <f t="shared" si="390"/>
        <v>2.2233243980193516</v>
      </c>
      <c r="DM298" s="50">
        <f t="shared" si="391"/>
        <v>4.9597672373711239</v>
      </c>
      <c r="DN298" s="50">
        <f t="shared" si="392"/>
        <v>10.301051410705723</v>
      </c>
      <c r="DO298" s="50">
        <f t="shared" si="393"/>
        <v>9.0499796798075369</v>
      </c>
      <c r="DP298" s="50">
        <f t="shared" si="394"/>
        <v>14.075887837911303</v>
      </c>
    </row>
    <row r="299" spans="1:120" ht="20.100000000000001" customHeight="1" x14ac:dyDescent="0.25">
      <c r="A299" s="30">
        <f t="shared" si="395"/>
        <v>298</v>
      </c>
      <c r="B299" s="49" t="s">
        <v>311</v>
      </c>
      <c r="C299" s="54" t="s">
        <v>11</v>
      </c>
      <c r="D299" s="32">
        <v>4411463.12</v>
      </c>
      <c r="E299" s="32">
        <v>4331200.6500000004</v>
      </c>
      <c r="F299" s="32">
        <v>3535177.87</v>
      </c>
      <c r="G299" s="32">
        <v>2389762.4700000002</v>
      </c>
      <c r="H299" s="32">
        <v>2044279.22</v>
      </c>
      <c r="I299" s="32">
        <v>234065.44</v>
      </c>
      <c r="J299" s="32">
        <v>234065.44</v>
      </c>
      <c r="K299" s="32">
        <v>272193.53000000003</v>
      </c>
      <c r="L299" s="32">
        <v>2155697.0299999998</v>
      </c>
      <c r="M299" s="32">
        <v>3325117.97</v>
      </c>
      <c r="N299" s="32">
        <v>372021.4</v>
      </c>
      <c r="O299" s="32">
        <v>342950.72</v>
      </c>
      <c r="P299" s="32">
        <v>342950.72</v>
      </c>
      <c r="Q299" s="32">
        <v>437234.38</v>
      </c>
      <c r="R299" s="32">
        <v>785641.46</v>
      </c>
      <c r="S299" s="32">
        <v>53023.43</v>
      </c>
      <c r="T299" s="32">
        <v>335131.87</v>
      </c>
      <c r="U299" s="32">
        <v>3318337.69</v>
      </c>
      <c r="V299" s="32">
        <v>2177758.88</v>
      </c>
      <c r="W299" s="32">
        <v>1924740.38</v>
      </c>
      <c r="X299" s="32">
        <v>222116.98</v>
      </c>
      <c r="Y299" s="32">
        <v>282505.38</v>
      </c>
      <c r="Z299" s="32">
        <v>248695.96</v>
      </c>
      <c r="AA299" s="32">
        <v>1895253.5</v>
      </c>
      <c r="AB299" s="32">
        <v>3293560.23</v>
      </c>
      <c r="AC299" s="32">
        <v>334076.96999999997</v>
      </c>
      <c r="AD299" s="32">
        <v>321240.71000000002</v>
      </c>
      <c r="AE299" s="32">
        <v>314461.5</v>
      </c>
      <c r="AF299" s="32">
        <v>407779.34</v>
      </c>
      <c r="AG299" s="32">
        <v>755908.55</v>
      </c>
      <c r="AH299" s="32">
        <v>50871.72</v>
      </c>
      <c r="AI299" s="32">
        <v>311495.89</v>
      </c>
      <c r="AJ299" s="32">
        <v>3367300.92</v>
      </c>
      <c r="AK299" s="32">
        <v>1919536.82</v>
      </c>
      <c r="AL299" s="32">
        <v>1673208.66</v>
      </c>
      <c r="AM299" s="32">
        <v>182182.72</v>
      </c>
      <c r="AN299" s="32">
        <v>242571.12</v>
      </c>
      <c r="AO299" s="32">
        <v>170428.78</v>
      </c>
      <c r="AP299" s="32">
        <v>1676965.7</v>
      </c>
      <c r="AQ299" s="32">
        <v>2666195.42</v>
      </c>
      <c r="AR299" s="32">
        <v>296760.46999999997</v>
      </c>
      <c r="AS299" s="32">
        <v>226765.99</v>
      </c>
      <c r="AT299" s="32">
        <v>221001</v>
      </c>
      <c r="AU299" s="32">
        <v>300565.84000000003</v>
      </c>
      <c r="AV299" s="32">
        <v>576730.86</v>
      </c>
      <c r="AW299" s="32">
        <v>37158.97</v>
      </c>
      <c r="AX299" s="32">
        <v>221462.88</v>
      </c>
      <c r="AY299" s="32">
        <v>2744302.35</v>
      </c>
      <c r="AZ299" s="30">
        <v>18</v>
      </c>
      <c r="BA299" s="30">
        <v>17</v>
      </c>
      <c r="BB299" s="30">
        <v>17</v>
      </c>
      <c r="BC299" s="50">
        <f t="shared" si="329"/>
        <v>90.205493519194803</v>
      </c>
      <c r="BD299" s="50">
        <f t="shared" si="330"/>
        <v>87.027701615892397</v>
      </c>
      <c r="BE299" s="50">
        <f t="shared" si="331"/>
        <v>87.363038964785261</v>
      </c>
      <c r="BF299" s="50">
        <f t="shared" si="332"/>
        <v>920.98048733721635</v>
      </c>
      <c r="BG299" s="50">
        <f t="shared" si="333"/>
        <v>670.87341841065108</v>
      </c>
      <c r="BH299" s="50">
        <f t="shared" si="334"/>
        <v>691.32949544859252</v>
      </c>
      <c r="BI299" s="50">
        <f t="shared" si="335"/>
        <v>9.7945064808051825</v>
      </c>
      <c r="BJ299" s="50">
        <f t="shared" si="336"/>
        <v>12.972298384107612</v>
      </c>
      <c r="BK299" s="50">
        <f t="shared" si="337"/>
        <v>12.636961035214734</v>
      </c>
      <c r="BL299" s="50">
        <f t="shared" si="338"/>
        <v>100</v>
      </c>
      <c r="BM299" s="50">
        <f t="shared" si="339"/>
        <v>78.623982311416512</v>
      </c>
      <c r="BN299" s="50">
        <f t="shared" si="340"/>
        <v>75.104868213495493</v>
      </c>
      <c r="BO299" s="50">
        <f t="shared" si="341"/>
        <v>9.7945064808051818E-2</v>
      </c>
      <c r="BP299" s="50">
        <f t="shared" si="342"/>
        <v>0.10199337586904939</v>
      </c>
      <c r="BQ299" s="50">
        <f t="shared" si="343"/>
        <v>9.4909729316888014E-2</v>
      </c>
      <c r="BR299" s="50">
        <f t="shared" si="344"/>
        <v>1</v>
      </c>
      <c r="BS299" s="50">
        <f t="shared" si="345"/>
        <v>0.96912093159795776</v>
      </c>
      <c r="BT299" s="50">
        <f t="shared" si="346"/>
        <v>0.96524116758926692</v>
      </c>
      <c r="BU299" s="50">
        <f t="shared" si="347"/>
        <v>0.10857993342413244</v>
      </c>
      <c r="BV299" s="50">
        <f t="shared" si="348"/>
        <v>0.14905941606228401</v>
      </c>
      <c r="BW299" s="50">
        <f t="shared" si="349"/>
        <v>0.14464882615070779</v>
      </c>
      <c r="BX299" s="50">
        <f t="shared" si="350"/>
        <v>1.8459839316164337</v>
      </c>
      <c r="BY299" s="50">
        <f t="shared" si="351"/>
        <v>1.988833883207493</v>
      </c>
      <c r="BZ299" s="50">
        <f t="shared" si="352"/>
        <v>1.8416827607401665</v>
      </c>
      <c r="CA299" s="50">
        <f t="shared" si="353"/>
        <v>8.7337935066364345</v>
      </c>
      <c r="CB299" s="50">
        <f t="shared" si="354"/>
        <v>8.6654355736333155</v>
      </c>
      <c r="CC299" s="50">
        <f t="shared" si="355"/>
        <v>9.1842336089833321</v>
      </c>
      <c r="CD299" s="50">
        <f t="shared" si="356"/>
        <v>52.848114124722457</v>
      </c>
      <c r="CE299" s="50">
        <f t="shared" si="357"/>
        <v>51.790333429370939</v>
      </c>
      <c r="CF299" s="50">
        <f t="shared" si="358"/>
        <v>48.411626453128051</v>
      </c>
      <c r="CG299" s="50">
        <f t="shared" si="359"/>
        <v>4.3067541204040616</v>
      </c>
      <c r="CH299" s="50">
        <f t="shared" si="360"/>
        <v>4.1035371867127184</v>
      </c>
      <c r="CI299" s="50">
        <f t="shared" si="361"/>
        <v>3.7180450797645279</v>
      </c>
      <c r="CJ299" s="50">
        <f t="shared" si="362"/>
        <v>14.350828766676546</v>
      </c>
      <c r="CK299" s="50">
        <f t="shared" si="363"/>
        <v>14.750976930926349</v>
      </c>
      <c r="CL299" s="50">
        <f t="shared" si="364"/>
        <v>11.813578548600072</v>
      </c>
      <c r="CM299" s="50">
        <f t="shared" si="365"/>
        <v>12.626706174939622</v>
      </c>
      <c r="CN299" s="50">
        <f t="shared" si="366"/>
        <v>13.122041985412505</v>
      </c>
      <c r="CO299" s="50">
        <f t="shared" si="367"/>
        <v>10.1629258129728</v>
      </c>
      <c r="CP299" s="50">
        <f t="shared" si="368"/>
        <v>32.670875433631601</v>
      </c>
      <c r="CQ299" s="50">
        <f t="shared" si="369"/>
        <v>24.625506786510321</v>
      </c>
      <c r="CR299" s="50">
        <f t="shared" si="370"/>
        <v>31.505129632926142</v>
      </c>
      <c r="CS299" s="50">
        <f t="shared" si="371"/>
        <v>23.957338942493934</v>
      </c>
      <c r="CT299" s="50">
        <f t="shared" si="372"/>
        <v>32.592601558065851</v>
      </c>
      <c r="CU299" s="50">
        <f t="shared" si="373"/>
        <v>24.58101068617518</v>
      </c>
      <c r="CV299" s="50">
        <f t="shared" si="374"/>
        <v>7.7740810853701516</v>
      </c>
      <c r="CW299" s="50">
        <f t="shared" si="375"/>
        <v>7.4168974369728176</v>
      </c>
      <c r="CX299" s="50">
        <f t="shared" si="376"/>
        <v>6.4145567306348852</v>
      </c>
      <c r="CY299" s="50">
        <f t="shared" si="377"/>
        <v>6.1701418009361033</v>
      </c>
      <c r="CZ299" s="50">
        <f t="shared" si="378"/>
        <v>5.741963489962072</v>
      </c>
      <c r="DA299" s="50">
        <f t="shared" si="379"/>
        <v>4.820939320940024</v>
      </c>
      <c r="DB299" s="33">
        <f t="shared" si="380"/>
        <v>245081.28444444446</v>
      </c>
      <c r="DC299" s="33">
        <f t="shared" si="381"/>
        <v>254776.50882352944</v>
      </c>
      <c r="DD299" s="33">
        <f t="shared" si="382"/>
        <v>207951.63941176471</v>
      </c>
      <c r="DE299" s="33">
        <f t="shared" si="383"/>
        <v>20667.855555555558</v>
      </c>
      <c r="DF299" s="33">
        <f t="shared" si="384"/>
        <v>19651.586470588234</v>
      </c>
      <c r="DG299" s="33">
        <f t="shared" si="385"/>
        <v>17456.498235294115</v>
      </c>
      <c r="DH299" s="50">
        <f t="shared" si="386"/>
        <v>8.4330615462563365</v>
      </c>
      <c r="DI299" s="50">
        <f t="shared" si="387"/>
        <v>7.7132646810070993</v>
      </c>
      <c r="DJ299" s="50">
        <f t="shared" si="388"/>
        <v>8.3944989732581679</v>
      </c>
      <c r="DK299" s="50">
        <f t="shared" si="389"/>
        <v>9.9113234794536833</v>
      </c>
      <c r="DL299" s="50">
        <f t="shared" si="390"/>
        <v>9.4149260898360829</v>
      </c>
      <c r="DM299" s="50">
        <f t="shared" si="391"/>
        <v>8.5021419304143819</v>
      </c>
      <c r="DN299" s="50">
        <f t="shared" si="392"/>
        <v>20.631882621503156</v>
      </c>
      <c r="DO299" s="50">
        <f t="shared" si="393"/>
        <v>20.913701677311852</v>
      </c>
      <c r="DP299" s="50">
        <f t="shared" si="394"/>
        <v>22.883253921927956</v>
      </c>
    </row>
    <row r="300" spans="1:120" ht="20.100000000000001" customHeight="1" x14ac:dyDescent="0.25">
      <c r="A300" s="30">
        <f t="shared" si="395"/>
        <v>299</v>
      </c>
      <c r="B300" s="49" t="s">
        <v>312</v>
      </c>
      <c r="C300" s="54" t="s">
        <v>11</v>
      </c>
      <c r="D300" s="32">
        <v>4397740.22</v>
      </c>
      <c r="E300" s="32">
        <v>4209172.7300000004</v>
      </c>
      <c r="F300" s="32">
        <v>4186055.78</v>
      </c>
      <c r="G300" s="32">
        <v>5956243.6399999997</v>
      </c>
      <c r="H300" s="32">
        <v>4967794.99</v>
      </c>
      <c r="I300" s="32">
        <v>819532.28</v>
      </c>
      <c r="J300" s="32">
        <v>1633216.24</v>
      </c>
      <c r="K300" s="32">
        <v>653775.74</v>
      </c>
      <c r="L300" s="32">
        <v>4323027.4000000004</v>
      </c>
      <c r="M300" s="32">
        <v>2939381.09</v>
      </c>
      <c r="N300" s="32">
        <v>356853.58</v>
      </c>
      <c r="O300" s="32">
        <v>819866.92</v>
      </c>
      <c r="P300" s="32">
        <v>811262.32</v>
      </c>
      <c r="Q300" s="32">
        <v>862724.87</v>
      </c>
      <c r="R300" s="32">
        <v>234753.5</v>
      </c>
      <c r="S300" s="32">
        <v>460173.81</v>
      </c>
      <c r="T300" s="32">
        <v>252166.57</v>
      </c>
      <c r="U300" s="32">
        <v>3047962.28</v>
      </c>
      <c r="V300" s="32">
        <v>4216063.29</v>
      </c>
      <c r="W300" s="32">
        <v>3602815.27</v>
      </c>
      <c r="X300" s="32">
        <v>447214.08000000002</v>
      </c>
      <c r="Y300" s="32">
        <v>547214.28</v>
      </c>
      <c r="Z300" s="32">
        <v>544817.96</v>
      </c>
      <c r="AA300" s="32">
        <v>3668849.01</v>
      </c>
      <c r="AB300" s="32">
        <v>2964879.02</v>
      </c>
      <c r="AC300" s="32">
        <v>337440.8</v>
      </c>
      <c r="AD300" s="32">
        <v>696474.81</v>
      </c>
      <c r="AE300" s="32">
        <v>688183.6</v>
      </c>
      <c r="AF300" s="32">
        <v>741841.97</v>
      </c>
      <c r="AG300" s="32">
        <v>241676.69</v>
      </c>
      <c r="AH300" s="32">
        <v>204231.35</v>
      </c>
      <c r="AI300" s="32">
        <v>194453.84</v>
      </c>
      <c r="AJ300" s="32">
        <v>2708590.79</v>
      </c>
      <c r="AK300" s="32">
        <v>3762627.03</v>
      </c>
      <c r="AL300" s="32">
        <v>3207519.98</v>
      </c>
      <c r="AM300" s="32">
        <v>431515.17</v>
      </c>
      <c r="AN300" s="32">
        <v>598181.97</v>
      </c>
      <c r="AO300" s="32">
        <v>636940.68999999994</v>
      </c>
      <c r="AP300" s="32">
        <v>3164445.06</v>
      </c>
      <c r="AQ300" s="32">
        <v>3008493.2</v>
      </c>
      <c r="AR300" s="32">
        <v>275319.44</v>
      </c>
      <c r="AS300" s="32">
        <v>704172.25</v>
      </c>
      <c r="AT300" s="32">
        <v>702036.78</v>
      </c>
      <c r="AU300" s="32">
        <v>742517.68</v>
      </c>
      <c r="AV300" s="32">
        <v>287596.87</v>
      </c>
      <c r="AW300" s="32">
        <v>223047.66</v>
      </c>
      <c r="AX300" s="32">
        <v>180778.01</v>
      </c>
      <c r="AY300" s="32">
        <v>3176839.69</v>
      </c>
      <c r="AZ300" s="30">
        <v>16</v>
      </c>
      <c r="BA300" s="30">
        <v>16</v>
      </c>
      <c r="BB300" s="30">
        <v>14</v>
      </c>
      <c r="BC300" s="50">
        <f t="shared" si="329"/>
        <v>72.579761025356589</v>
      </c>
      <c r="BD300" s="50">
        <f t="shared" si="330"/>
        <v>87.02072899859148</v>
      </c>
      <c r="BE300" s="50">
        <f t="shared" si="331"/>
        <v>84.102012630255302</v>
      </c>
      <c r="BF300" s="50">
        <f t="shared" si="332"/>
        <v>264.6941228064203</v>
      </c>
      <c r="BG300" s="50">
        <f t="shared" si="333"/>
        <v>670.45929612801763</v>
      </c>
      <c r="BH300" s="50">
        <f t="shared" si="334"/>
        <v>529.0104380778979</v>
      </c>
      <c r="BI300" s="50">
        <f t="shared" si="335"/>
        <v>27.420238974643425</v>
      </c>
      <c r="BJ300" s="50">
        <f t="shared" si="336"/>
        <v>12.97927100140852</v>
      </c>
      <c r="BK300" s="50">
        <f t="shared" si="337"/>
        <v>15.897987369744696</v>
      </c>
      <c r="BL300" s="50">
        <f t="shared" si="338"/>
        <v>50.179043039640604</v>
      </c>
      <c r="BM300" s="50">
        <f t="shared" si="339"/>
        <v>81.725586547193174</v>
      </c>
      <c r="BN300" s="50">
        <f t="shared" si="340"/>
        <v>72.137776068375985</v>
      </c>
      <c r="BO300" s="50">
        <f t="shared" si="341"/>
        <v>0.1375921351665863</v>
      </c>
      <c r="BP300" s="50">
        <f t="shared" si="342"/>
        <v>0.10607385355450867</v>
      </c>
      <c r="BQ300" s="50">
        <f t="shared" si="343"/>
        <v>0.11468454528165126</v>
      </c>
      <c r="BR300" s="50">
        <f t="shared" si="344"/>
        <v>0.84159437761361777</v>
      </c>
      <c r="BS300" s="50">
        <f t="shared" si="345"/>
        <v>0.9734666487227277</v>
      </c>
      <c r="BT300" s="50">
        <f t="shared" si="346"/>
        <v>0.94996661565126783</v>
      </c>
      <c r="BU300" s="50">
        <f t="shared" si="347"/>
        <v>0.37779456128360411</v>
      </c>
      <c r="BV300" s="50">
        <f t="shared" si="348"/>
        <v>0.14915148552270349</v>
      </c>
      <c r="BW300" s="50">
        <f t="shared" si="349"/>
        <v>0.18903218689472207</v>
      </c>
      <c r="BX300" s="50">
        <f t="shared" si="350"/>
        <v>0.73834122406718738</v>
      </c>
      <c r="BY300" s="50">
        <f t="shared" si="351"/>
        <v>0.9983656412330566</v>
      </c>
      <c r="BZ300" s="50">
        <f t="shared" si="352"/>
        <v>1.1125354032233166</v>
      </c>
      <c r="CA300" s="50">
        <f t="shared" si="353"/>
        <v>6.0617441328851625</v>
      </c>
      <c r="CB300" s="50">
        <f t="shared" si="354"/>
        <v>8.0561311262829651</v>
      </c>
      <c r="CC300" s="50">
        <f t="shared" si="355"/>
        <v>7.4331569386077438</v>
      </c>
      <c r="CD300" s="50">
        <f t="shared" si="356"/>
        <v>15.840550032248117</v>
      </c>
      <c r="CE300" s="50">
        <f t="shared" si="357"/>
        <v>17.038280713349447</v>
      </c>
      <c r="CF300" s="50">
        <f t="shared" si="358"/>
        <v>20.387637220165345</v>
      </c>
      <c r="CG300" s="50">
        <f t="shared" si="359"/>
        <v>41.37888216239741</v>
      </c>
      <c r="CH300" s="50">
        <f t="shared" si="360"/>
        <v>20.876440335032012</v>
      </c>
      <c r="CI300" s="50">
        <f t="shared" si="361"/>
        <v>19.713066129028793</v>
      </c>
      <c r="CJ300" s="50">
        <f t="shared" si="362"/>
        <v>13.76483182276271</v>
      </c>
      <c r="CK300" s="50">
        <f t="shared" si="363"/>
        <v>16.519553006994826</v>
      </c>
      <c r="CL300" s="50">
        <f t="shared" si="364"/>
        <v>18.714909673096141</v>
      </c>
      <c r="CM300" s="50">
        <f t="shared" si="365"/>
        <v>15.12309961301656</v>
      </c>
      <c r="CN300" s="50">
        <f t="shared" si="366"/>
        <v>14.849833245113567</v>
      </c>
      <c r="CO300" s="50">
        <f t="shared" si="367"/>
        <v>20.128037552341009</v>
      </c>
      <c r="CP300" s="50">
        <f t="shared" si="368"/>
        <v>49.614496567370921</v>
      </c>
      <c r="CQ300" s="50">
        <f t="shared" si="369"/>
        <v>33.161557005293055</v>
      </c>
      <c r="CR300" s="50">
        <f t="shared" si="370"/>
        <v>41.967773443922866</v>
      </c>
      <c r="CS300" s="50">
        <f t="shared" si="371"/>
        <v>29.561478936978673</v>
      </c>
      <c r="CT300" s="50">
        <f t="shared" si="372"/>
        <v>39.14127444263459</v>
      </c>
      <c r="CU300" s="50">
        <f t="shared" si="373"/>
        <v>28.130599349060741</v>
      </c>
      <c r="CV300" s="50">
        <f t="shared" si="374"/>
        <v>18.642913837234346</v>
      </c>
      <c r="CW300" s="50">
        <f t="shared" si="375"/>
        <v>16.546596081363475</v>
      </c>
      <c r="CX300" s="50">
        <f t="shared" si="376"/>
        <v>16.821855393431953</v>
      </c>
      <c r="CY300" s="50">
        <f t="shared" si="377"/>
        <v>14.866174610013685</v>
      </c>
      <c r="CZ300" s="50">
        <f t="shared" si="378"/>
        <v>12.943587610860529</v>
      </c>
      <c r="DA300" s="50">
        <f t="shared" si="379"/>
        <v>15.215771682813076</v>
      </c>
      <c r="DB300" s="33">
        <f t="shared" si="380"/>
        <v>274858.76374999998</v>
      </c>
      <c r="DC300" s="33">
        <f t="shared" si="381"/>
        <v>263073.29562500003</v>
      </c>
      <c r="DD300" s="33">
        <f t="shared" si="382"/>
        <v>299003.98428571428</v>
      </c>
      <c r="DE300" s="33">
        <f t="shared" si="383"/>
        <v>22303.348750000001</v>
      </c>
      <c r="DF300" s="33">
        <f t="shared" si="384"/>
        <v>21090.05</v>
      </c>
      <c r="DG300" s="33">
        <f t="shared" si="385"/>
        <v>19665.674285714285</v>
      </c>
      <c r="DH300" s="50">
        <f t="shared" si="386"/>
        <v>8.1144761206472538</v>
      </c>
      <c r="DI300" s="50">
        <f t="shared" si="387"/>
        <v>8.0167962125897336</v>
      </c>
      <c r="DJ300" s="50">
        <f t="shared" si="388"/>
        <v>6.5770609487673868</v>
      </c>
      <c r="DK300" s="50">
        <f t="shared" si="389"/>
        <v>19.617458668352175</v>
      </c>
      <c r="DL300" s="50">
        <f t="shared" si="390"/>
        <v>17.624412624188029</v>
      </c>
      <c r="DM300" s="50">
        <f t="shared" si="391"/>
        <v>17.737883081911537</v>
      </c>
      <c r="DN300" s="50">
        <f t="shared" si="392"/>
        <v>19.412534776667549</v>
      </c>
      <c r="DO300" s="50">
        <f t="shared" si="393"/>
        <v>20.832469707211857</v>
      </c>
      <c r="DP300" s="50">
        <f t="shared" si="394"/>
        <v>9.2724614798672054</v>
      </c>
    </row>
    <row r="301" spans="1:120" ht="20.100000000000001" customHeight="1" x14ac:dyDescent="0.25">
      <c r="A301" s="30">
        <f t="shared" si="395"/>
        <v>300</v>
      </c>
      <c r="B301" s="49" t="s">
        <v>313</v>
      </c>
      <c r="C301" s="54" t="s">
        <v>11</v>
      </c>
      <c r="D301" s="32">
        <v>4395413.09</v>
      </c>
      <c r="E301" s="32">
        <v>4199418.1500000004</v>
      </c>
      <c r="F301" s="32">
        <v>4114861.71</v>
      </c>
      <c r="G301" s="32">
        <v>3902573.45</v>
      </c>
      <c r="H301" s="32">
        <v>3103077.67</v>
      </c>
      <c r="I301" s="32">
        <v>1266129.58</v>
      </c>
      <c r="J301" s="32">
        <v>2256964.1</v>
      </c>
      <c r="K301" s="32">
        <v>103469.02</v>
      </c>
      <c r="L301" s="32">
        <v>1645609.35</v>
      </c>
      <c r="M301" s="32">
        <v>3414108.49</v>
      </c>
      <c r="N301" s="32">
        <v>408442.95</v>
      </c>
      <c r="O301" s="32">
        <v>124579.14</v>
      </c>
      <c r="P301" s="32">
        <v>122807.48</v>
      </c>
      <c r="Q301" s="32">
        <v>210224.02</v>
      </c>
      <c r="R301" s="32">
        <v>1414300.07</v>
      </c>
      <c r="S301" s="32">
        <v>923167.01</v>
      </c>
      <c r="T301" s="32">
        <v>406720.11</v>
      </c>
      <c r="U301" s="32">
        <v>3417263.5</v>
      </c>
      <c r="V301" s="32">
        <v>3684327.75</v>
      </c>
      <c r="W301" s="32">
        <v>2958530.24</v>
      </c>
      <c r="X301" s="32">
        <v>2085187.42</v>
      </c>
      <c r="Y301" s="32">
        <v>2142187.42</v>
      </c>
      <c r="Z301" s="32">
        <v>161706.96</v>
      </c>
      <c r="AA301" s="32">
        <v>1542140.33</v>
      </c>
      <c r="AB301" s="32">
        <v>3265504.16</v>
      </c>
      <c r="AC301" s="32">
        <v>333346.86</v>
      </c>
      <c r="AD301" s="32">
        <v>194454.21</v>
      </c>
      <c r="AE301" s="32">
        <v>190261.27</v>
      </c>
      <c r="AF301" s="32">
        <v>279337.56</v>
      </c>
      <c r="AG301" s="32">
        <v>1143645.2</v>
      </c>
      <c r="AH301" s="32">
        <v>646363.57999999996</v>
      </c>
      <c r="AI301" s="32">
        <v>359832.38</v>
      </c>
      <c r="AJ301" s="32">
        <v>3276140.56</v>
      </c>
      <c r="AK301" s="32">
        <v>3343294.51</v>
      </c>
      <c r="AL301" s="32">
        <v>2694230.09</v>
      </c>
      <c r="AM301" s="32">
        <v>1962861.14</v>
      </c>
      <c r="AN301" s="32">
        <v>1962861.14</v>
      </c>
      <c r="AO301" s="32">
        <v>71700.42</v>
      </c>
      <c r="AP301" s="32">
        <v>1380433.37</v>
      </c>
      <c r="AQ301" s="32">
        <v>3241947.04</v>
      </c>
      <c r="AR301" s="32">
        <v>319719.48</v>
      </c>
      <c r="AS301" s="32">
        <v>95094.47</v>
      </c>
      <c r="AT301" s="32">
        <v>90948.49</v>
      </c>
      <c r="AU301" s="32">
        <v>184926.8</v>
      </c>
      <c r="AV301" s="32">
        <v>1013223.47</v>
      </c>
      <c r="AW301" s="32">
        <v>560390.44999999995</v>
      </c>
      <c r="AX301" s="32">
        <v>397554.92</v>
      </c>
      <c r="AY301" s="32">
        <v>3289860.54</v>
      </c>
      <c r="AZ301" s="30">
        <v>23</v>
      </c>
      <c r="BA301" s="30">
        <v>21</v>
      </c>
      <c r="BB301" s="30">
        <v>20</v>
      </c>
      <c r="BC301" s="50">
        <f t="shared" si="329"/>
        <v>42.16728707566029</v>
      </c>
      <c r="BD301" s="50">
        <f t="shared" si="330"/>
        <v>41.85676287892683</v>
      </c>
      <c r="BE301" s="50">
        <f t="shared" si="331"/>
        <v>41.28961316064256</v>
      </c>
      <c r="BF301" s="50">
        <f t="shared" si="332"/>
        <v>72.912517748953121</v>
      </c>
      <c r="BG301" s="50">
        <f t="shared" si="333"/>
        <v>71.98904799842397</v>
      </c>
      <c r="BH301" s="50">
        <f t="shared" si="334"/>
        <v>70.327612171281771</v>
      </c>
      <c r="BI301" s="50">
        <f t="shared" si="335"/>
        <v>57.832712924339702</v>
      </c>
      <c r="BJ301" s="50">
        <f t="shared" si="336"/>
        <v>58.143237121073163</v>
      </c>
      <c r="BK301" s="50">
        <f t="shared" si="337"/>
        <v>58.71038683935744</v>
      </c>
      <c r="BL301" s="50">
        <f t="shared" si="338"/>
        <v>56.098791292249615</v>
      </c>
      <c r="BM301" s="50">
        <f t="shared" si="339"/>
        <v>97.339168390784408</v>
      </c>
      <c r="BN301" s="50">
        <f t="shared" si="340"/>
        <v>100</v>
      </c>
      <c r="BO301" s="50">
        <f t="shared" si="341"/>
        <v>0.32443452922071203</v>
      </c>
      <c r="BP301" s="50">
        <f t="shared" si="342"/>
        <v>0.56596143489134476</v>
      </c>
      <c r="BQ301" s="50">
        <f t="shared" si="343"/>
        <v>0.58710386839357442</v>
      </c>
      <c r="BR301" s="50">
        <f t="shared" si="344"/>
        <v>0.62417765412164838</v>
      </c>
      <c r="BS301" s="50">
        <f t="shared" si="345"/>
        <v>0.9643558486202396</v>
      </c>
      <c r="BT301" s="50">
        <f t="shared" si="346"/>
        <v>1.0000000000000002</v>
      </c>
      <c r="BU301" s="50">
        <f t="shared" si="347"/>
        <v>1.3715066093906187</v>
      </c>
      <c r="BV301" s="50">
        <f t="shared" si="348"/>
        <v>1.3891001864921073</v>
      </c>
      <c r="BW301" s="50">
        <f t="shared" si="349"/>
        <v>1.4219166115927782</v>
      </c>
      <c r="BX301" s="50">
        <f t="shared" si="350"/>
        <v>1.1262858076380342</v>
      </c>
      <c r="BY301" s="50">
        <f t="shared" si="351"/>
        <v>1.1398058031075005</v>
      </c>
      <c r="BZ301" s="50">
        <f t="shared" si="352"/>
        <v>1.2307805063814137</v>
      </c>
      <c r="CA301" s="50">
        <f t="shared" si="353"/>
        <v>2.4508373542619544</v>
      </c>
      <c r="CB301" s="50">
        <f t="shared" si="354"/>
        <v>1.4188318093727998</v>
      </c>
      <c r="CC301" s="50">
        <f t="shared" si="355"/>
        <v>1.3726035097928526</v>
      </c>
      <c r="CD301" s="50">
        <f t="shared" si="356"/>
        <v>95.483783340796734</v>
      </c>
      <c r="CE301" s="50">
        <f t="shared" si="357"/>
        <v>80.81462157272577</v>
      </c>
      <c r="CF301" s="50">
        <f t="shared" si="358"/>
        <v>73.069771602410256</v>
      </c>
      <c r="CG301" s="50">
        <f t="shared" si="359"/>
        <v>71.639411096165404</v>
      </c>
      <c r="CH301" s="50">
        <f t="shared" si="360"/>
        <v>52.752614439943052</v>
      </c>
      <c r="CI301" s="50">
        <f t="shared" si="361"/>
        <v>45.097909046712168</v>
      </c>
      <c r="CJ301" s="50">
        <f t="shared" si="362"/>
        <v>3.1922305011325278</v>
      </c>
      <c r="CK301" s="50">
        <f t="shared" si="363"/>
        <v>5.2778749121871682</v>
      </c>
      <c r="CL301" s="50">
        <f t="shared" si="364"/>
        <v>2.8443342252848676</v>
      </c>
      <c r="CM301" s="50">
        <f t="shared" si="365"/>
        <v>6.287580949877321</v>
      </c>
      <c r="CN301" s="50">
        <f t="shared" si="366"/>
        <v>10.485878415487647</v>
      </c>
      <c r="CO301" s="50">
        <f t="shared" si="367"/>
        <v>5.1940514883380429</v>
      </c>
      <c r="CP301" s="50">
        <f t="shared" si="368"/>
        <v>28.74263084709413</v>
      </c>
      <c r="CQ301" s="50">
        <f t="shared" si="369"/>
        <v>22.325651307554342</v>
      </c>
      <c r="CR301" s="50">
        <f t="shared" si="370"/>
        <v>28.599381419866273</v>
      </c>
      <c r="CS301" s="50">
        <f t="shared" si="371"/>
        <v>22.239128294475751</v>
      </c>
      <c r="CT301" s="50">
        <f t="shared" si="372"/>
        <v>26.925630160818415</v>
      </c>
      <c r="CU301" s="50">
        <f t="shared" si="373"/>
        <v>21.213706110186628</v>
      </c>
      <c r="CV301" s="50">
        <f t="shared" si="374"/>
        <v>2.8342987894227711</v>
      </c>
      <c r="CW301" s="50">
        <f t="shared" si="375"/>
        <v>4.6305036329854401</v>
      </c>
      <c r="CX301" s="50">
        <f t="shared" si="376"/>
        <v>2.3110003859643684</v>
      </c>
      <c r="CY301" s="50">
        <f t="shared" si="377"/>
        <v>2.3540226568329214</v>
      </c>
      <c r="CZ301" s="50">
        <f t="shared" si="378"/>
        <v>3.8506991736462339</v>
      </c>
      <c r="DA301" s="50">
        <f t="shared" si="379"/>
        <v>1.742474597038159</v>
      </c>
      <c r="DB301" s="33">
        <f t="shared" si="380"/>
        <v>191104.91695652175</v>
      </c>
      <c r="DC301" s="33">
        <f t="shared" si="381"/>
        <v>199972.29285714286</v>
      </c>
      <c r="DD301" s="33">
        <f t="shared" si="382"/>
        <v>205743.08549999999</v>
      </c>
      <c r="DE301" s="33">
        <f t="shared" si="383"/>
        <v>17758.389130434782</v>
      </c>
      <c r="DF301" s="33">
        <f t="shared" si="384"/>
        <v>15873.66</v>
      </c>
      <c r="DG301" s="33">
        <f t="shared" si="385"/>
        <v>15985.973999999998</v>
      </c>
      <c r="DH301" s="50">
        <f t="shared" si="386"/>
        <v>9.2924815401139025</v>
      </c>
      <c r="DI301" s="50">
        <f t="shared" si="387"/>
        <v>7.9379296867591043</v>
      </c>
      <c r="DJ301" s="50">
        <f t="shared" si="388"/>
        <v>7.7698718093736368</v>
      </c>
      <c r="DK301" s="50">
        <f t="shared" si="389"/>
        <v>4.7828046123419083</v>
      </c>
      <c r="DL301" s="50">
        <f t="shared" si="390"/>
        <v>6.6518157997674034</v>
      </c>
      <c r="DM301" s="50">
        <f t="shared" si="391"/>
        <v>4.4941194390710155</v>
      </c>
      <c r="DN301" s="50">
        <f t="shared" si="392"/>
        <v>15.746972415686725</v>
      </c>
      <c r="DO301" s="50">
        <f t="shared" si="393"/>
        <v>15.00794670402442</v>
      </c>
      <c r="DP301" s="50">
        <f t="shared" si="394"/>
        <v>21.163704861949885</v>
      </c>
    </row>
    <row r="302" spans="1:120" ht="20.100000000000001" customHeight="1" x14ac:dyDescent="0.25">
      <c r="A302" s="30">
        <f t="shared" si="395"/>
        <v>301</v>
      </c>
      <c r="B302" s="49" t="s">
        <v>314</v>
      </c>
      <c r="C302" s="49" t="s">
        <v>315</v>
      </c>
      <c r="D302" s="33">
        <v>4394969.7300000004</v>
      </c>
      <c r="E302" s="33">
        <v>4745029.0599999996</v>
      </c>
      <c r="F302" s="33">
        <v>5013817.51</v>
      </c>
      <c r="G302" s="33">
        <v>3790709.86</v>
      </c>
      <c r="H302" s="33">
        <v>2911561.37</v>
      </c>
      <c r="I302" s="33">
        <v>848995.32</v>
      </c>
      <c r="J302" s="33">
        <v>848995.32</v>
      </c>
      <c r="K302" s="33">
        <v>230640.24</v>
      </c>
      <c r="L302" s="33">
        <v>2941714.54</v>
      </c>
      <c r="M302" s="33">
        <v>2846355.87</v>
      </c>
      <c r="N302" s="33">
        <v>779096.59</v>
      </c>
      <c r="O302" s="33">
        <v>284606.61</v>
      </c>
      <c r="P302" s="33">
        <v>277874.88</v>
      </c>
      <c r="Q302" s="33">
        <v>384857.12</v>
      </c>
      <c r="R302" s="33">
        <v>405070.05</v>
      </c>
      <c r="S302" s="33">
        <v>503837.41</v>
      </c>
      <c r="T302" s="33">
        <v>388196.54</v>
      </c>
      <c r="U302" s="33">
        <v>2894046.53</v>
      </c>
      <c r="V302" s="33">
        <v>3675853.7</v>
      </c>
      <c r="W302" s="33">
        <v>2719527.39</v>
      </c>
      <c r="X302" s="33">
        <v>964779.4</v>
      </c>
      <c r="Y302" s="33">
        <v>964779.4</v>
      </c>
      <c r="Z302" s="33">
        <v>342320.2</v>
      </c>
      <c r="AA302" s="33">
        <v>2711074.3</v>
      </c>
      <c r="AB302" s="33">
        <v>3172173.13</v>
      </c>
      <c r="AC302" s="33">
        <v>704791.68</v>
      </c>
      <c r="AD302" s="33">
        <v>443182.87</v>
      </c>
      <c r="AE302" s="33">
        <v>435145.99</v>
      </c>
      <c r="AF302" s="33">
        <v>555250.05000000005</v>
      </c>
      <c r="AG302" s="33">
        <v>498653.12</v>
      </c>
      <c r="AH302" s="33">
        <v>565714.69999999995</v>
      </c>
      <c r="AI302" s="33">
        <v>340923.23</v>
      </c>
      <c r="AJ302" s="33">
        <v>3190959.1</v>
      </c>
      <c r="AK302" s="33">
        <v>3409349.59</v>
      </c>
      <c r="AL302" s="33">
        <v>2428074.42</v>
      </c>
      <c r="AM302" s="33">
        <v>1040595.49</v>
      </c>
      <c r="AN302" s="33">
        <v>1040595.49</v>
      </c>
      <c r="AO302" s="33">
        <v>550281.42000000004</v>
      </c>
      <c r="AP302" s="33">
        <v>2368754.1</v>
      </c>
      <c r="AQ302" s="33">
        <v>3204382.28</v>
      </c>
      <c r="AR302" s="33">
        <v>649953.66</v>
      </c>
      <c r="AS302" s="33">
        <v>716913.07</v>
      </c>
      <c r="AT302" s="33">
        <v>710501.13</v>
      </c>
      <c r="AU302" s="33">
        <v>811667.71</v>
      </c>
      <c r="AV302" s="33">
        <v>553581.49</v>
      </c>
      <c r="AW302" s="33">
        <v>511102.41</v>
      </c>
      <c r="AX302" s="33">
        <v>338833.78</v>
      </c>
      <c r="AY302" s="33">
        <v>3157936</v>
      </c>
      <c r="AZ302" s="31">
        <v>27</v>
      </c>
      <c r="BA302" s="31">
        <v>28</v>
      </c>
      <c r="BB302" s="31">
        <v>25</v>
      </c>
      <c r="BC302" s="50">
        <f t="shared" si="329"/>
        <v>77.60326294136371</v>
      </c>
      <c r="BD302" s="50">
        <f t="shared" si="330"/>
        <v>73.753596341443071</v>
      </c>
      <c r="BE302" s="50">
        <f t="shared" si="331"/>
        <v>69.478181614106632</v>
      </c>
      <c r="BF302" s="50">
        <f t="shared" si="332"/>
        <v>346.49361082461564</v>
      </c>
      <c r="BG302" s="50">
        <f t="shared" si="333"/>
        <v>281.00457990707508</v>
      </c>
      <c r="BH302" s="50">
        <f t="shared" si="334"/>
        <v>227.63447687054651</v>
      </c>
      <c r="BI302" s="50">
        <f t="shared" si="335"/>
        <v>22.396737058636294</v>
      </c>
      <c r="BJ302" s="50">
        <f t="shared" si="336"/>
        <v>26.246403658556922</v>
      </c>
      <c r="BK302" s="50">
        <f t="shared" si="337"/>
        <v>30.521818385893361</v>
      </c>
      <c r="BL302" s="50">
        <f t="shared" si="338"/>
        <v>100</v>
      </c>
      <c r="BM302" s="50">
        <f t="shared" si="339"/>
        <v>100</v>
      </c>
      <c r="BN302" s="50">
        <f t="shared" si="340"/>
        <v>100</v>
      </c>
      <c r="BO302" s="50">
        <f t="shared" si="341"/>
        <v>0.22396737058636293</v>
      </c>
      <c r="BP302" s="50">
        <f t="shared" si="342"/>
        <v>0.26246403658556922</v>
      </c>
      <c r="BQ302" s="50">
        <f t="shared" si="343"/>
        <v>0.30521818385893362</v>
      </c>
      <c r="BR302" s="50">
        <f t="shared" si="344"/>
        <v>1</v>
      </c>
      <c r="BS302" s="50">
        <f t="shared" si="345"/>
        <v>1</v>
      </c>
      <c r="BT302" s="50">
        <f t="shared" si="346"/>
        <v>1.0000000000000002</v>
      </c>
      <c r="BU302" s="50">
        <f t="shared" si="347"/>
        <v>0.28860561025068054</v>
      </c>
      <c r="BV302" s="50">
        <f t="shared" si="348"/>
        <v>0.35586608600140546</v>
      </c>
      <c r="BW302" s="50">
        <f t="shared" si="349"/>
        <v>0.43930076574854265</v>
      </c>
      <c r="BX302" s="50">
        <f t="shared" si="350"/>
        <v>1.1594054655504551</v>
      </c>
      <c r="BY302" s="50">
        <f t="shared" si="351"/>
        <v>1.2908645031220909</v>
      </c>
      <c r="BZ302" s="50">
        <f t="shared" si="352"/>
        <v>1.4706082135742495</v>
      </c>
      <c r="CA302" s="50">
        <f t="shared" si="353"/>
        <v>3.4294198111716332</v>
      </c>
      <c r="CB302" s="50">
        <f t="shared" si="354"/>
        <v>2.8188074807567411</v>
      </c>
      <c r="CC302" s="50">
        <f t="shared" si="355"/>
        <v>2.333350896994566</v>
      </c>
      <c r="CD302" s="50">
        <f t="shared" si="356"/>
        <v>27.350293951715166</v>
      </c>
      <c r="CE302" s="50">
        <f t="shared" si="357"/>
        <v>31.185119830941225</v>
      </c>
      <c r="CF302" s="50">
        <f t="shared" si="358"/>
        <v>32.764292211319415</v>
      </c>
      <c r="CG302" s="50">
        <f t="shared" si="359"/>
        <v>45.551997268052297</v>
      </c>
      <c r="CH302" s="50">
        <f t="shared" si="360"/>
        <v>47.531223215574677</v>
      </c>
      <c r="CI302" s="50">
        <f t="shared" si="361"/>
        <v>43.373916752810473</v>
      </c>
      <c r="CJ302" s="50">
        <f t="shared" si="362"/>
        <v>7.5080029997336695</v>
      </c>
      <c r="CK302" s="50">
        <f t="shared" si="363"/>
        <v>12.056597083828445</v>
      </c>
      <c r="CL302" s="50">
        <f t="shared" si="364"/>
        <v>21.027854465343932</v>
      </c>
      <c r="CM302" s="50">
        <f t="shared" si="365"/>
        <v>7.8403338211055651</v>
      </c>
      <c r="CN302" s="50">
        <f t="shared" si="366"/>
        <v>12.626736198266498</v>
      </c>
      <c r="CO302" s="50">
        <f t="shared" si="367"/>
        <v>23.230837679605497</v>
      </c>
      <c r="CP302" s="50">
        <f t="shared" si="368"/>
        <v>54.406895368287181</v>
      </c>
      <c r="CQ302" s="50">
        <f t="shared" si="369"/>
        <v>35.236052922712624</v>
      </c>
      <c r="CR302" s="50">
        <f t="shared" si="370"/>
        <v>49.582915734488928</v>
      </c>
      <c r="CS302" s="50">
        <f t="shared" si="371"/>
        <v>33.147445676549765</v>
      </c>
      <c r="CT302" s="50">
        <f t="shared" si="372"/>
        <v>56.467520785316538</v>
      </c>
      <c r="CU302" s="50">
        <f t="shared" si="373"/>
        <v>36.08897265189853</v>
      </c>
      <c r="CV302" s="50">
        <f t="shared" si="374"/>
        <v>6.4757353857815971</v>
      </c>
      <c r="CW302" s="50">
        <f t="shared" si="375"/>
        <v>9.3399400592922834</v>
      </c>
      <c r="CX302" s="50">
        <f t="shared" si="376"/>
        <v>14.298746784663088</v>
      </c>
      <c r="CY302" s="50">
        <f t="shared" si="377"/>
        <v>5.2478231744271868</v>
      </c>
      <c r="CZ302" s="50">
        <f t="shared" si="378"/>
        <v>7.2142909067874088</v>
      </c>
      <c r="DA302" s="50">
        <f t="shared" si="379"/>
        <v>10.975298141634998</v>
      </c>
      <c r="DB302" s="33">
        <f t="shared" si="380"/>
        <v>162776.65666666668</v>
      </c>
      <c r="DC302" s="33">
        <f t="shared" si="381"/>
        <v>169465.32357142857</v>
      </c>
      <c r="DD302" s="33">
        <f t="shared" si="382"/>
        <v>200552.7004</v>
      </c>
      <c r="DE302" s="33">
        <f t="shared" si="383"/>
        <v>28855.429259259257</v>
      </c>
      <c r="DF302" s="33">
        <f t="shared" si="384"/>
        <v>25171.131428571429</v>
      </c>
      <c r="DG302" s="33">
        <f t="shared" si="385"/>
        <v>25998.146400000001</v>
      </c>
      <c r="DH302" s="50">
        <f t="shared" si="386"/>
        <v>17.727006961661143</v>
      </c>
      <c r="DI302" s="50">
        <f t="shared" si="387"/>
        <v>14.85326372268835</v>
      </c>
      <c r="DJ302" s="50">
        <f t="shared" si="388"/>
        <v>12.963249234813096</v>
      </c>
      <c r="DK302" s="50">
        <f t="shared" si="389"/>
        <v>8.7567638378251118</v>
      </c>
      <c r="DL302" s="50">
        <f t="shared" si="390"/>
        <v>11.701720747733422</v>
      </c>
      <c r="DM302" s="50">
        <f t="shared" si="391"/>
        <v>16.188616924751216</v>
      </c>
      <c r="DN302" s="50">
        <f t="shared" si="392"/>
        <v>16.998528258473748</v>
      </c>
      <c r="DO302" s="50">
        <f t="shared" si="393"/>
        <v>21.332102819102154</v>
      </c>
      <c r="DP302" s="50">
        <f t="shared" si="394"/>
        <v>22.550239997507106</v>
      </c>
    </row>
    <row r="303" spans="1:120" ht="20.100000000000001" customHeight="1" x14ac:dyDescent="0.25">
      <c r="A303" s="30">
        <f t="shared" si="395"/>
        <v>302</v>
      </c>
      <c r="B303" s="49" t="s">
        <v>316</v>
      </c>
      <c r="C303" s="54" t="s">
        <v>11</v>
      </c>
      <c r="D303" s="32">
        <v>4365276.75</v>
      </c>
      <c r="E303" s="32">
        <v>3989468.89</v>
      </c>
      <c r="F303" s="32">
        <v>3990541.66</v>
      </c>
      <c r="G303" s="32">
        <v>3518120.84</v>
      </c>
      <c r="H303" s="32">
        <v>1939212.03</v>
      </c>
      <c r="I303" s="32">
        <v>836710.56</v>
      </c>
      <c r="J303" s="32">
        <v>1607487.68</v>
      </c>
      <c r="K303" s="32">
        <v>296800.62</v>
      </c>
      <c r="L303" s="32">
        <v>1910633.16</v>
      </c>
      <c r="M303" s="32">
        <v>3104392.84</v>
      </c>
      <c r="N303" s="32">
        <v>433621.6</v>
      </c>
      <c r="O303" s="32">
        <v>406018.64</v>
      </c>
      <c r="P303" s="32">
        <v>373833.66</v>
      </c>
      <c r="Q303" s="32">
        <v>533418.39</v>
      </c>
      <c r="R303" s="32">
        <v>409805.63</v>
      </c>
      <c r="S303" s="32">
        <v>570402.81999999995</v>
      </c>
      <c r="T303" s="32">
        <v>336630.38</v>
      </c>
      <c r="U303" s="32">
        <v>3188803.12</v>
      </c>
      <c r="V303" s="32">
        <v>3374740.92</v>
      </c>
      <c r="W303" s="32">
        <v>1815296.16</v>
      </c>
      <c r="X303" s="32">
        <v>798675.38</v>
      </c>
      <c r="Y303" s="32">
        <v>1749573.28</v>
      </c>
      <c r="Z303" s="32">
        <v>209435.65</v>
      </c>
      <c r="AA303" s="32">
        <v>1625167.64</v>
      </c>
      <c r="AB303" s="32">
        <v>2799051.04</v>
      </c>
      <c r="AC303" s="32">
        <v>414733.06</v>
      </c>
      <c r="AD303" s="32">
        <v>313159.87</v>
      </c>
      <c r="AE303" s="32">
        <v>275083.05</v>
      </c>
      <c r="AF303" s="32">
        <v>458337.68</v>
      </c>
      <c r="AG303" s="32">
        <v>409911.12</v>
      </c>
      <c r="AH303" s="32">
        <v>509025.35</v>
      </c>
      <c r="AI303" s="32">
        <v>327678.34000000003</v>
      </c>
      <c r="AJ303" s="32">
        <v>2817288.3</v>
      </c>
      <c r="AK303" s="32">
        <v>3448343.71</v>
      </c>
      <c r="AL303" s="32">
        <v>1723252.24</v>
      </c>
      <c r="AM303" s="32">
        <v>868992.71</v>
      </c>
      <c r="AN303" s="32">
        <v>2004882.81</v>
      </c>
      <c r="AO303" s="32">
        <v>219349.74</v>
      </c>
      <c r="AP303" s="32">
        <v>1443460.9</v>
      </c>
      <c r="AQ303" s="32">
        <v>2833536.6</v>
      </c>
      <c r="AR303" s="32">
        <v>360294.61</v>
      </c>
      <c r="AS303" s="32">
        <v>301592.98</v>
      </c>
      <c r="AT303" s="32">
        <v>282239.71000000002</v>
      </c>
      <c r="AU303" s="32">
        <v>455345.49</v>
      </c>
      <c r="AV303" s="32">
        <v>312567.46000000002</v>
      </c>
      <c r="AW303" s="32">
        <v>517580.38</v>
      </c>
      <c r="AX303" s="32">
        <v>357731.99</v>
      </c>
      <c r="AY303" s="32">
        <v>3071165.71</v>
      </c>
      <c r="AZ303" s="30">
        <v>23</v>
      </c>
      <c r="BA303" s="30">
        <v>24</v>
      </c>
      <c r="BB303" s="30">
        <v>21</v>
      </c>
      <c r="BC303" s="50">
        <f t="shared" si="329"/>
        <v>54.308343769112831</v>
      </c>
      <c r="BD303" s="50">
        <f t="shared" si="330"/>
        <v>48.1568119901779</v>
      </c>
      <c r="BE303" s="50">
        <f t="shared" si="331"/>
        <v>41.859542475828199</v>
      </c>
      <c r="BF303" s="50">
        <f t="shared" si="332"/>
        <v>118.8583392440059</v>
      </c>
      <c r="BG303" s="50">
        <f t="shared" si="333"/>
        <v>92.889372430287679</v>
      </c>
      <c r="BH303" s="50">
        <f t="shared" si="334"/>
        <v>71.997270503805652</v>
      </c>
      <c r="BI303" s="50">
        <f t="shared" si="335"/>
        <v>45.691656230887169</v>
      </c>
      <c r="BJ303" s="50">
        <f t="shared" si="336"/>
        <v>51.843188009822107</v>
      </c>
      <c r="BK303" s="50">
        <f t="shared" si="337"/>
        <v>58.140457524171808</v>
      </c>
      <c r="BL303" s="50">
        <f t="shared" si="338"/>
        <v>52.050822560580997</v>
      </c>
      <c r="BM303" s="50">
        <f t="shared" si="339"/>
        <v>45.649724371647928</v>
      </c>
      <c r="BN303" s="50">
        <f t="shared" si="340"/>
        <v>43.343815691651322</v>
      </c>
      <c r="BO303" s="50">
        <f t="shared" si="341"/>
        <v>0.23782882909729733</v>
      </c>
      <c r="BP303" s="50">
        <f t="shared" si="342"/>
        <v>0.23666272431959015</v>
      </c>
      <c r="BQ303" s="50">
        <f t="shared" si="343"/>
        <v>0.2520029275155985</v>
      </c>
      <c r="BR303" s="50">
        <f t="shared" si="344"/>
        <v>0.71254786119489333</v>
      </c>
      <c r="BS303" s="50">
        <f t="shared" si="345"/>
        <v>0.63087200801575871</v>
      </c>
      <c r="BT303" s="50">
        <f t="shared" si="346"/>
        <v>0.55962174205837045</v>
      </c>
      <c r="BU303" s="50">
        <f t="shared" si="347"/>
        <v>0.84133768514726293</v>
      </c>
      <c r="BV303" s="50">
        <f t="shared" si="348"/>
        <v>1.0765494198493886</v>
      </c>
      <c r="BW303" s="50">
        <f t="shared" si="349"/>
        <v>1.3889415432035603</v>
      </c>
      <c r="BX303" s="50">
        <f t="shared" si="350"/>
        <v>1.2407978430894375</v>
      </c>
      <c r="BY303" s="50">
        <f t="shared" si="351"/>
        <v>1.18215560381447</v>
      </c>
      <c r="BZ303" s="50">
        <f t="shared" si="352"/>
        <v>1.157234311773405</v>
      </c>
      <c r="CA303" s="50">
        <f t="shared" si="353"/>
        <v>2.3176617132691617</v>
      </c>
      <c r="CB303" s="50">
        <f t="shared" si="354"/>
        <v>2.2728835838159926</v>
      </c>
      <c r="CC303" s="50">
        <f t="shared" si="355"/>
        <v>1.9830456805558243</v>
      </c>
      <c r="CD303" s="50">
        <f t="shared" si="356"/>
        <v>27.858253835619394</v>
      </c>
      <c r="CE303" s="50">
        <f t="shared" si="357"/>
        <v>30.490347226975636</v>
      </c>
      <c r="CF303" s="50">
        <f t="shared" si="358"/>
        <v>23.243400610253136</v>
      </c>
      <c r="CG303" s="50">
        <f t="shared" si="359"/>
        <v>48.012784095821061</v>
      </c>
      <c r="CH303" s="50">
        <f t="shared" si="360"/>
        <v>48.029837927988353</v>
      </c>
      <c r="CI303" s="50">
        <f t="shared" si="361"/>
        <v>44.793090727774619</v>
      </c>
      <c r="CJ303" s="50">
        <f t="shared" si="362"/>
        <v>11.54078152699269</v>
      </c>
      <c r="CK303" s="50">
        <f t="shared" si="363"/>
        <v>9.27952330041383</v>
      </c>
      <c r="CL303" s="50">
        <f t="shared" si="364"/>
        <v>8.7460243340998041</v>
      </c>
      <c r="CM303" s="50">
        <f t="shared" si="365"/>
        <v>15.534149946397873</v>
      </c>
      <c r="CN303" s="50">
        <f t="shared" si="366"/>
        <v>12.887018227854943</v>
      </c>
      <c r="CO303" s="50">
        <f t="shared" si="367"/>
        <v>15.196098488015853</v>
      </c>
      <c r="CP303" s="50">
        <f t="shared" si="368"/>
        <v>40.616119640322331</v>
      </c>
      <c r="CQ303" s="50">
        <f t="shared" si="369"/>
        <v>28.88439799378127</v>
      </c>
      <c r="CR303" s="50">
        <f t="shared" si="370"/>
        <v>42.529337014161769</v>
      </c>
      <c r="CS303" s="50">
        <f t="shared" si="371"/>
        <v>29.839005712863198</v>
      </c>
      <c r="CT303" s="50">
        <f t="shared" si="372"/>
        <v>40.832543331185491</v>
      </c>
      <c r="CU303" s="50">
        <f t="shared" si="373"/>
        <v>28.993684531538005</v>
      </c>
      <c r="CV303" s="50">
        <f t="shared" si="374"/>
        <v>9.3010973473789491</v>
      </c>
      <c r="CW303" s="50">
        <f t="shared" si="375"/>
        <v>7.8496631665675176</v>
      </c>
      <c r="CX303" s="50">
        <f t="shared" si="376"/>
        <v>7.5576953129716227</v>
      </c>
      <c r="CY303" s="50">
        <f t="shared" si="377"/>
        <v>6.7991249352059979</v>
      </c>
      <c r="CZ303" s="50">
        <f t="shared" si="378"/>
        <v>5.2497125751493199</v>
      </c>
      <c r="DA303" s="50">
        <f t="shared" si="379"/>
        <v>5.4967410113443087</v>
      </c>
      <c r="DB303" s="33">
        <f t="shared" si="380"/>
        <v>189794.64130434784</v>
      </c>
      <c r="DC303" s="33">
        <f t="shared" si="381"/>
        <v>166227.87041666667</v>
      </c>
      <c r="DD303" s="33">
        <f t="shared" si="382"/>
        <v>190025.79333333333</v>
      </c>
      <c r="DE303" s="33">
        <f t="shared" si="383"/>
        <v>18853.113043478261</v>
      </c>
      <c r="DF303" s="33">
        <f t="shared" si="384"/>
        <v>17280.544166666667</v>
      </c>
      <c r="DG303" s="33">
        <f t="shared" si="385"/>
        <v>17156.886190476191</v>
      </c>
      <c r="DH303" s="50">
        <f t="shared" si="386"/>
        <v>9.9334274739854695</v>
      </c>
      <c r="DI303" s="50">
        <f t="shared" si="387"/>
        <v>10.395696054669571</v>
      </c>
      <c r="DJ303" s="50">
        <f t="shared" si="388"/>
        <v>9.0287144126694798</v>
      </c>
      <c r="DK303" s="50">
        <f t="shared" si="389"/>
        <v>12.219577830890103</v>
      </c>
      <c r="DL303" s="50">
        <f t="shared" si="390"/>
        <v>11.488689162331077</v>
      </c>
      <c r="DM303" s="50">
        <f t="shared" si="391"/>
        <v>11.410618627647656</v>
      </c>
      <c r="DN303" s="50">
        <f t="shared" si="392"/>
        <v>20.606234334275833</v>
      </c>
      <c r="DO303" s="50">
        <f t="shared" si="393"/>
        <v>23.864574716617398</v>
      </c>
      <c r="DP303" s="50">
        <f t="shared" si="394"/>
        <v>22.282466914382823</v>
      </c>
    </row>
    <row r="304" spans="1:120" ht="20.100000000000001" customHeight="1" x14ac:dyDescent="0.25">
      <c r="A304" s="30">
        <f t="shared" si="395"/>
        <v>303</v>
      </c>
      <c r="B304" s="49" t="s">
        <v>317</v>
      </c>
      <c r="C304" s="54" t="s">
        <v>6</v>
      </c>
      <c r="D304" s="32">
        <v>4349255.1900000004</v>
      </c>
      <c r="E304" s="32">
        <v>3963694.25</v>
      </c>
      <c r="F304" s="32">
        <v>3898301.35</v>
      </c>
      <c r="G304" s="32">
        <v>2801004.04</v>
      </c>
      <c r="H304" s="32">
        <v>2707574.3</v>
      </c>
      <c r="I304" s="32">
        <v>151159.95000000001</v>
      </c>
      <c r="J304" s="32">
        <v>151159.95000000001</v>
      </c>
      <c r="K304" s="32">
        <v>443284.68</v>
      </c>
      <c r="L304" s="32">
        <v>2649844.09</v>
      </c>
      <c r="M304" s="32">
        <v>3297014.06</v>
      </c>
      <c r="N304" s="32">
        <v>315813.48</v>
      </c>
      <c r="O304" s="32">
        <v>576388.48</v>
      </c>
      <c r="P304" s="32">
        <v>576388.48</v>
      </c>
      <c r="Q304" s="32">
        <v>632464.43000000005</v>
      </c>
      <c r="R304" s="32">
        <v>323352.32000000001</v>
      </c>
      <c r="S304" s="32"/>
      <c r="T304" s="32">
        <v>135388.9</v>
      </c>
      <c r="U304" s="32">
        <v>3430833.99</v>
      </c>
      <c r="V304" s="32">
        <v>2336263.5699999998</v>
      </c>
      <c r="W304" s="32">
        <v>2176224.4</v>
      </c>
      <c r="X304" s="32">
        <v>100492.55</v>
      </c>
      <c r="Y304" s="32">
        <v>129704.16</v>
      </c>
      <c r="Z304" s="32">
        <v>359483.74</v>
      </c>
      <c r="AA304" s="32">
        <v>2206559.41</v>
      </c>
      <c r="AB304" s="32">
        <v>3059464.73</v>
      </c>
      <c r="AC304" s="32">
        <v>252985.04</v>
      </c>
      <c r="AD304" s="32">
        <v>471993.59999999998</v>
      </c>
      <c r="AE304" s="32">
        <v>471993.59999999998</v>
      </c>
      <c r="AF304" s="32">
        <v>528883.07999999996</v>
      </c>
      <c r="AG304" s="32">
        <v>356026.95</v>
      </c>
      <c r="AH304" s="32"/>
      <c r="AI304" s="32">
        <v>151817.65</v>
      </c>
      <c r="AJ304" s="32">
        <v>3165898.89</v>
      </c>
      <c r="AK304" s="32">
        <v>2007322.03</v>
      </c>
      <c r="AL304" s="32">
        <v>1801139.7</v>
      </c>
      <c r="AM304" s="32">
        <v>63477.19</v>
      </c>
      <c r="AN304" s="32">
        <v>160246.35999999999</v>
      </c>
      <c r="AO304" s="32">
        <v>478715.86</v>
      </c>
      <c r="AP304" s="32">
        <v>1847075.67</v>
      </c>
      <c r="AQ304" s="32">
        <v>2966830.2</v>
      </c>
      <c r="AR304" s="32">
        <v>229903.52</v>
      </c>
      <c r="AS304" s="32">
        <v>620179.09</v>
      </c>
      <c r="AT304" s="32">
        <v>620179.09</v>
      </c>
      <c r="AU304" s="32">
        <v>631538.26</v>
      </c>
      <c r="AV304" s="32">
        <v>358218.3</v>
      </c>
      <c r="AW304" s="32">
        <v>6085.73</v>
      </c>
      <c r="AX304" s="32">
        <v>97294.6</v>
      </c>
      <c r="AY304" s="32">
        <v>3170658.78</v>
      </c>
      <c r="AZ304" s="30">
        <v>12</v>
      </c>
      <c r="BA304" s="30">
        <v>7</v>
      </c>
      <c r="BB304" s="30">
        <v>7</v>
      </c>
      <c r="BC304" s="50">
        <f t="shared" si="329"/>
        <v>94.603365513175049</v>
      </c>
      <c r="BD304" s="50">
        <f t="shared" si="330"/>
        <v>94.448222295397954</v>
      </c>
      <c r="BE304" s="50">
        <f t="shared" si="331"/>
        <v>92.016908218757493</v>
      </c>
      <c r="BF304" s="50">
        <f t="shared" si="332"/>
        <v>1753.0067256571594</v>
      </c>
      <c r="BG304" s="50">
        <f t="shared" si="333"/>
        <v>1701.2248566275748</v>
      </c>
      <c r="BH304" s="50">
        <f t="shared" si="334"/>
        <v>1152.6475047545541</v>
      </c>
      <c r="BI304" s="50">
        <f t="shared" si="335"/>
        <v>5.3966344868249463</v>
      </c>
      <c r="BJ304" s="50">
        <f t="shared" si="336"/>
        <v>5.5517777046020544</v>
      </c>
      <c r="BK304" s="50">
        <f t="shared" si="337"/>
        <v>7.9830917812424937</v>
      </c>
      <c r="BL304" s="50">
        <f t="shared" si="338"/>
        <v>100</v>
      </c>
      <c r="BM304" s="50">
        <f t="shared" si="339"/>
        <v>77.478278260311768</v>
      </c>
      <c r="BN304" s="50">
        <f t="shared" si="340"/>
        <v>39.61225078685095</v>
      </c>
      <c r="BO304" s="50">
        <f t="shared" si="341"/>
        <v>5.3966344868249465E-2</v>
      </c>
      <c r="BP304" s="50">
        <f t="shared" si="342"/>
        <v>4.3014217783655294E-2</v>
      </c>
      <c r="BQ304" s="50">
        <f t="shared" si="343"/>
        <v>3.1622823369302631E-2</v>
      </c>
      <c r="BR304" s="50">
        <f t="shared" si="344"/>
        <v>1</v>
      </c>
      <c r="BS304" s="50">
        <f t="shared" si="345"/>
        <v>0.98693443570978912</v>
      </c>
      <c r="BT304" s="50">
        <f t="shared" si="346"/>
        <v>0.9502176470010848</v>
      </c>
      <c r="BU304" s="50">
        <f t="shared" si="347"/>
        <v>5.7044846740398232E-2</v>
      </c>
      <c r="BV304" s="50">
        <f t="shared" si="348"/>
        <v>5.8781177344325385E-2</v>
      </c>
      <c r="BW304" s="50">
        <f t="shared" si="349"/>
        <v>8.6756792156760965E-2</v>
      </c>
      <c r="BX304" s="50">
        <f t="shared" si="350"/>
        <v>1.5527486315228594</v>
      </c>
      <c r="BY304" s="50">
        <f t="shared" si="351"/>
        <v>1.696595495858372</v>
      </c>
      <c r="BZ304" s="50">
        <f t="shared" si="352"/>
        <v>1.9420408343747415</v>
      </c>
      <c r="CA304" s="50">
        <f t="shared" si="353"/>
        <v>17.911981976707452</v>
      </c>
      <c r="CB304" s="50">
        <f t="shared" si="354"/>
        <v>21.65557944345128</v>
      </c>
      <c r="CC304" s="50">
        <f t="shared" si="355"/>
        <v>28.374597237212296</v>
      </c>
      <c r="CD304" s="50">
        <f t="shared" si="356"/>
        <v>22.062201353569552</v>
      </c>
      <c r="CE304" s="50">
        <f t="shared" si="357"/>
        <v>26.654496315019202</v>
      </c>
      <c r="CF304" s="50">
        <f t="shared" si="358"/>
        <v>27.268428706524801</v>
      </c>
      <c r="CG304" s="50">
        <f t="shared" si="359"/>
        <v>0</v>
      </c>
      <c r="CH304" s="50">
        <f t="shared" si="360"/>
        <v>0</v>
      </c>
      <c r="CI304" s="50">
        <f t="shared" si="361"/>
        <v>0.55261743303390742</v>
      </c>
      <c r="CJ304" s="50">
        <f t="shared" si="362"/>
        <v>20.577923907599931</v>
      </c>
      <c r="CK304" s="50">
        <f t="shared" si="363"/>
        <v>20.202925990923191</v>
      </c>
      <c r="CL304" s="50">
        <f t="shared" si="364"/>
        <v>30.895844350395535</v>
      </c>
      <c r="CM304" s="50">
        <f t="shared" si="365"/>
        <v>16.728707989759503</v>
      </c>
      <c r="CN304" s="50">
        <f t="shared" si="366"/>
        <v>16.291595792564678</v>
      </c>
      <c r="CO304" s="50">
        <f t="shared" si="367"/>
        <v>25.917501257541876</v>
      </c>
      <c r="CP304" s="50">
        <f t="shared" si="368"/>
        <v>31.914972482707594</v>
      </c>
      <c r="CQ304" s="50">
        <f t="shared" si="369"/>
        <v>24.193593708167771</v>
      </c>
      <c r="CR304" s="50">
        <f t="shared" si="370"/>
        <v>29.555154244252392</v>
      </c>
      <c r="CS304" s="50">
        <f t="shared" si="371"/>
        <v>22.812796925494442</v>
      </c>
      <c r="CT304" s="50">
        <f t="shared" si="372"/>
        <v>31.396173262628913</v>
      </c>
      <c r="CU304" s="50">
        <f t="shared" si="373"/>
        <v>23.894282826544437</v>
      </c>
      <c r="CV304" s="50">
        <f t="shared" si="374"/>
        <v>13.252579000773693</v>
      </c>
      <c r="CW304" s="50">
        <f t="shared" si="375"/>
        <v>11.90792150529774</v>
      </c>
      <c r="CX304" s="50">
        <f t="shared" si="376"/>
        <v>15.908957115385652</v>
      </c>
      <c r="CY304" s="50">
        <f t="shared" si="377"/>
        <v>10.192197528883099</v>
      </c>
      <c r="CZ304" s="50">
        <f t="shared" si="378"/>
        <v>9.0694114461527899</v>
      </c>
      <c r="DA304" s="50">
        <f t="shared" si="379"/>
        <v>12.280114260535553</v>
      </c>
      <c r="DB304" s="33">
        <f t="shared" si="380"/>
        <v>362437.93250000005</v>
      </c>
      <c r="DC304" s="33">
        <f t="shared" si="381"/>
        <v>566242.03571428568</v>
      </c>
      <c r="DD304" s="33">
        <f t="shared" si="382"/>
        <v>556900.19285714289</v>
      </c>
      <c r="DE304" s="33">
        <f t="shared" si="383"/>
        <v>26317.789999999997</v>
      </c>
      <c r="DF304" s="33">
        <f t="shared" si="384"/>
        <v>36140.720000000001</v>
      </c>
      <c r="DG304" s="33">
        <f t="shared" si="385"/>
        <v>32843.360000000001</v>
      </c>
      <c r="DH304" s="50">
        <f t="shared" si="386"/>
        <v>7.2613232887813126</v>
      </c>
      <c r="DI304" s="50">
        <f t="shared" si="387"/>
        <v>6.3825568785987965</v>
      </c>
      <c r="DJ304" s="50">
        <f t="shared" si="388"/>
        <v>5.8975307283517218</v>
      </c>
      <c r="DK304" s="50">
        <f t="shared" si="389"/>
        <v>14.541902058407386</v>
      </c>
      <c r="DL304" s="50">
        <f t="shared" si="390"/>
        <v>13.34318559005907</v>
      </c>
      <c r="DM304" s="50">
        <f t="shared" si="391"/>
        <v>16.20034479889555</v>
      </c>
      <c r="DN304" s="50">
        <f t="shared" si="392"/>
        <v>23.092723851802173</v>
      </c>
      <c r="DO304" s="50">
        <f t="shared" si="393"/>
        <v>23.83715796146388</v>
      </c>
      <c r="DP304" s="50">
        <f t="shared" si="394"/>
        <v>22.810061203450118</v>
      </c>
    </row>
    <row r="305" spans="1:120" ht="20.100000000000001" customHeight="1" x14ac:dyDescent="0.25">
      <c r="A305" s="30">
        <f t="shared" si="395"/>
        <v>304</v>
      </c>
      <c r="B305" s="49" t="s">
        <v>318</v>
      </c>
      <c r="C305" s="54" t="s">
        <v>2</v>
      </c>
      <c r="D305" s="32">
        <v>4343690.3499999996</v>
      </c>
      <c r="E305" s="32">
        <v>4757999.8499999996</v>
      </c>
      <c r="F305" s="32">
        <v>6700064.4699999997</v>
      </c>
      <c r="G305" s="32">
        <v>2225725.17</v>
      </c>
      <c r="H305" s="32">
        <v>1950299.49</v>
      </c>
      <c r="I305" s="32">
        <v>535157.98</v>
      </c>
      <c r="J305" s="32">
        <v>535157.98</v>
      </c>
      <c r="K305" s="32">
        <v>9201.7999999999993</v>
      </c>
      <c r="L305" s="32">
        <v>1690567.19</v>
      </c>
      <c r="M305" s="32">
        <v>3964523.33</v>
      </c>
      <c r="N305" s="32">
        <v>231264.44</v>
      </c>
      <c r="O305" s="32">
        <v>16350.42</v>
      </c>
      <c r="P305" s="32">
        <v>13399.52</v>
      </c>
      <c r="Q305" s="32">
        <v>54079.8</v>
      </c>
      <c r="R305" s="32">
        <v>889728.45</v>
      </c>
      <c r="S305" s="32">
        <v>424982.25</v>
      </c>
      <c r="T305" s="32">
        <v>112151.89</v>
      </c>
      <c r="U305" s="32">
        <v>3992007.25</v>
      </c>
      <c r="V305" s="32">
        <v>2484728.19</v>
      </c>
      <c r="W305" s="32">
        <v>2170424.61</v>
      </c>
      <c r="X305" s="32">
        <v>698362.8</v>
      </c>
      <c r="Y305" s="32">
        <v>698362.8</v>
      </c>
      <c r="Z305" s="32">
        <v>17863.41</v>
      </c>
      <c r="AA305" s="32">
        <v>1786365.39</v>
      </c>
      <c r="AB305" s="32">
        <v>4338198.93</v>
      </c>
      <c r="AC305" s="32">
        <v>241156.19</v>
      </c>
      <c r="AD305" s="32">
        <v>28216.73</v>
      </c>
      <c r="AE305" s="32">
        <v>23557.26</v>
      </c>
      <c r="AF305" s="32">
        <v>67094.64</v>
      </c>
      <c r="AG305" s="32">
        <v>853453.2</v>
      </c>
      <c r="AH305" s="32">
        <v>594324.93000000005</v>
      </c>
      <c r="AI305" s="32">
        <v>102397.77</v>
      </c>
      <c r="AJ305" s="32">
        <v>4413073.66</v>
      </c>
      <c r="AK305" s="32">
        <v>2705150.77</v>
      </c>
      <c r="AL305" s="32">
        <v>2352096.96</v>
      </c>
      <c r="AM305" s="32">
        <v>756648.79</v>
      </c>
      <c r="AN305" s="32">
        <v>756648.79</v>
      </c>
      <c r="AO305" s="32">
        <v>318694.44</v>
      </c>
      <c r="AP305" s="32">
        <v>1948501.98</v>
      </c>
      <c r="AQ305" s="32">
        <v>5858140.2199999997</v>
      </c>
      <c r="AR305" s="32">
        <v>249641.42</v>
      </c>
      <c r="AS305" s="32">
        <v>418402.94</v>
      </c>
      <c r="AT305" s="32">
        <v>413244.56</v>
      </c>
      <c r="AU305" s="32">
        <v>457280.85</v>
      </c>
      <c r="AV305" s="32">
        <v>1142671.57</v>
      </c>
      <c r="AW305" s="32">
        <v>479674.73</v>
      </c>
      <c r="AX305" s="32">
        <v>117692.09</v>
      </c>
      <c r="AY305" s="32">
        <v>5657839.8700000001</v>
      </c>
      <c r="AZ305" s="30">
        <v>9</v>
      </c>
      <c r="BA305" s="30">
        <v>9</v>
      </c>
      <c r="BB305" s="30">
        <v>9</v>
      </c>
      <c r="BC305" s="50">
        <f t="shared" si="329"/>
        <v>75.955792421577371</v>
      </c>
      <c r="BD305" s="50">
        <f t="shared" si="330"/>
        <v>71.893794950666205</v>
      </c>
      <c r="BE305" s="50">
        <f t="shared" si="331"/>
        <v>72.02933018036552</v>
      </c>
      <c r="BF305" s="50">
        <f t="shared" si="332"/>
        <v>315.90058509451728</v>
      </c>
      <c r="BG305" s="50">
        <f t="shared" si="333"/>
        <v>255.79331974727177</v>
      </c>
      <c r="BH305" s="50">
        <f t="shared" si="334"/>
        <v>257.51735887927606</v>
      </c>
      <c r="BI305" s="50">
        <f t="shared" si="335"/>
        <v>24.044207578422633</v>
      </c>
      <c r="BJ305" s="50">
        <f t="shared" si="336"/>
        <v>28.106205049333788</v>
      </c>
      <c r="BK305" s="50">
        <f t="shared" si="337"/>
        <v>27.970669819634491</v>
      </c>
      <c r="BL305" s="50">
        <f t="shared" si="338"/>
        <v>100</v>
      </c>
      <c r="BM305" s="50">
        <f t="shared" si="339"/>
        <v>100</v>
      </c>
      <c r="BN305" s="50">
        <f t="shared" si="340"/>
        <v>100</v>
      </c>
      <c r="BO305" s="50">
        <f t="shared" si="341"/>
        <v>0.24044207578422633</v>
      </c>
      <c r="BP305" s="50">
        <f t="shared" si="342"/>
        <v>0.28106205049333788</v>
      </c>
      <c r="BQ305" s="50">
        <f t="shared" si="343"/>
        <v>0.27970669819634492</v>
      </c>
      <c r="BR305" s="50">
        <f t="shared" si="344"/>
        <v>1</v>
      </c>
      <c r="BS305" s="50">
        <f t="shared" si="345"/>
        <v>1</v>
      </c>
      <c r="BT305" s="50">
        <f t="shared" si="346"/>
        <v>1</v>
      </c>
      <c r="BU305" s="50">
        <f t="shared" si="347"/>
        <v>0.31655528580322206</v>
      </c>
      <c r="BV305" s="50">
        <f t="shared" si="348"/>
        <v>0.39094062385523493</v>
      </c>
      <c r="BW305" s="50">
        <f t="shared" si="349"/>
        <v>0.38832333647410511</v>
      </c>
      <c r="BX305" s="50">
        <f t="shared" si="350"/>
        <v>1.9515843234140178</v>
      </c>
      <c r="BY305" s="50">
        <f t="shared" si="351"/>
        <v>1.9148975204406562</v>
      </c>
      <c r="BZ305" s="50">
        <f t="shared" si="352"/>
        <v>2.4767804235916948</v>
      </c>
      <c r="CA305" s="50">
        <f t="shared" si="353"/>
        <v>3.6443434703150648</v>
      </c>
      <c r="CB305" s="50">
        <f t="shared" si="354"/>
        <v>3.1078754624387206</v>
      </c>
      <c r="CC305" s="50">
        <f t="shared" si="355"/>
        <v>3.1085716267384766</v>
      </c>
      <c r="CD305" s="50">
        <f t="shared" si="356"/>
        <v>60.783593643212043</v>
      </c>
      <c r="CE305" s="50">
        <f t="shared" si="357"/>
        <v>53.228354439528701</v>
      </c>
      <c r="CF305" s="50">
        <f t="shared" si="358"/>
        <v>50.609284046830822</v>
      </c>
      <c r="CG305" s="50">
        <f t="shared" si="359"/>
        <v>30.728004105230436</v>
      </c>
      <c r="CH305" s="50">
        <f t="shared" si="360"/>
        <v>39.057874185243165</v>
      </c>
      <c r="CI305" s="50">
        <f t="shared" si="361"/>
        <v>24.645781923586096</v>
      </c>
      <c r="CJ305" s="50">
        <f t="shared" si="362"/>
        <v>0.73461091335009709</v>
      </c>
      <c r="CK305" s="50">
        <f t="shared" si="363"/>
        <v>1.135606305492916</v>
      </c>
      <c r="CL305" s="50">
        <f t="shared" si="364"/>
        <v>15.466899096348705</v>
      </c>
      <c r="CM305" s="50">
        <f t="shared" si="365"/>
        <v>0.54430253079737101</v>
      </c>
      <c r="CN305" s="50">
        <f t="shared" si="366"/>
        <v>0.99998634657828878</v>
      </c>
      <c r="CO305" s="50">
        <f t="shared" si="367"/>
        <v>16.355869445921734</v>
      </c>
      <c r="CP305" s="50">
        <f t="shared" si="368"/>
        <v>9.5640002199204996</v>
      </c>
      <c r="CQ305" s="50">
        <f t="shared" si="369"/>
        <v>8.7291447927451742</v>
      </c>
      <c r="CR305" s="50">
        <f t="shared" si="370"/>
        <v>9.676848083128359</v>
      </c>
      <c r="CS305" s="50">
        <f t="shared" si="371"/>
        <v>8.8230545026183638</v>
      </c>
      <c r="CT305" s="50">
        <f t="shared" si="372"/>
        <v>14.371869200495171</v>
      </c>
      <c r="CU305" s="50">
        <f t="shared" si="373"/>
        <v>12.565912668001536</v>
      </c>
      <c r="CV305" s="50">
        <f t="shared" si="374"/>
        <v>0.37641771587148243</v>
      </c>
      <c r="CW305" s="50">
        <f t="shared" si="375"/>
        <v>0.59303763954511268</v>
      </c>
      <c r="CX305" s="50">
        <f t="shared" si="376"/>
        <v>6.2447599104968017</v>
      </c>
      <c r="CY305" s="50">
        <f t="shared" si="377"/>
        <v>0.21184290910607842</v>
      </c>
      <c r="CZ305" s="50">
        <f t="shared" si="378"/>
        <v>0.37543948220174916</v>
      </c>
      <c r="DA305" s="50">
        <f t="shared" si="379"/>
        <v>4.7565876631034874</v>
      </c>
      <c r="DB305" s="33">
        <f t="shared" si="380"/>
        <v>482632.26111111109</v>
      </c>
      <c r="DC305" s="33">
        <f t="shared" si="381"/>
        <v>528666.64999999991</v>
      </c>
      <c r="DD305" s="33">
        <f t="shared" si="382"/>
        <v>744451.60777777771</v>
      </c>
      <c r="DE305" s="33">
        <f t="shared" si="383"/>
        <v>25696.04888888889</v>
      </c>
      <c r="DF305" s="33">
        <f t="shared" si="384"/>
        <v>26795.132222222222</v>
      </c>
      <c r="DG305" s="33">
        <f t="shared" si="385"/>
        <v>27737.935555555556</v>
      </c>
      <c r="DH305" s="50">
        <f t="shared" si="386"/>
        <v>5.3241465520211406</v>
      </c>
      <c r="DI305" s="50">
        <f t="shared" si="387"/>
        <v>5.0684362673950067</v>
      </c>
      <c r="DJ305" s="50">
        <f t="shared" si="388"/>
        <v>3.7259554906939578</v>
      </c>
      <c r="DK305" s="50">
        <f t="shared" si="389"/>
        <v>1.2450196870041623</v>
      </c>
      <c r="DL305" s="50">
        <f t="shared" si="390"/>
        <v>1.4101438023374466</v>
      </c>
      <c r="DM305" s="50">
        <f t="shared" si="391"/>
        <v>6.8250216404260957</v>
      </c>
      <c r="DN305" s="50">
        <f t="shared" si="392"/>
        <v>31.327390831910407</v>
      </c>
      <c r="DO305" s="50">
        <f t="shared" si="393"/>
        <v>24.170255793755295</v>
      </c>
      <c r="DP305" s="50">
        <f t="shared" si="394"/>
        <v>22.879943053575825</v>
      </c>
    </row>
    <row r="306" spans="1:120" ht="20.100000000000001" customHeight="1" x14ac:dyDescent="0.25">
      <c r="A306" s="30">
        <f t="shared" si="395"/>
        <v>305</v>
      </c>
      <c r="B306" s="49" t="s">
        <v>319</v>
      </c>
      <c r="C306" s="54" t="s">
        <v>11</v>
      </c>
      <c r="D306" s="32">
        <v>4342225.72</v>
      </c>
      <c r="E306" s="32">
        <v>4221743.5599999996</v>
      </c>
      <c r="F306" s="32">
        <v>3870562.02</v>
      </c>
      <c r="G306" s="32">
        <v>1621976.85</v>
      </c>
      <c r="H306" s="32">
        <v>1414034.94</v>
      </c>
      <c r="I306" s="32">
        <v>226741.36</v>
      </c>
      <c r="J306" s="32">
        <v>226741.36</v>
      </c>
      <c r="K306" s="32">
        <v>336951.6</v>
      </c>
      <c r="L306" s="32">
        <v>1395235.49</v>
      </c>
      <c r="M306" s="32">
        <v>3125045.34</v>
      </c>
      <c r="N306" s="32">
        <v>512908.39</v>
      </c>
      <c r="O306" s="32">
        <v>429454.22</v>
      </c>
      <c r="P306" s="32">
        <v>429454.22</v>
      </c>
      <c r="Q306" s="32">
        <v>467629.58</v>
      </c>
      <c r="R306" s="32">
        <v>325801.74</v>
      </c>
      <c r="S306" s="32">
        <v>100104.16</v>
      </c>
      <c r="T306" s="32">
        <v>187496.95</v>
      </c>
      <c r="U306" s="32">
        <v>3140563.17</v>
      </c>
      <c r="V306" s="32">
        <v>1736940.4</v>
      </c>
      <c r="W306" s="32">
        <v>1507467.38</v>
      </c>
      <c r="X306" s="32">
        <v>216082.11</v>
      </c>
      <c r="Y306" s="32">
        <v>216082.11</v>
      </c>
      <c r="Z306" s="32">
        <v>462574.4</v>
      </c>
      <c r="AA306" s="32">
        <v>1520858.29</v>
      </c>
      <c r="AB306" s="32">
        <v>3069493.79</v>
      </c>
      <c r="AC306" s="32">
        <v>505371.74</v>
      </c>
      <c r="AD306" s="32">
        <v>485310.11</v>
      </c>
      <c r="AE306" s="32">
        <v>485310.11</v>
      </c>
      <c r="AF306" s="32">
        <v>499793.37</v>
      </c>
      <c r="AG306" s="32">
        <v>254860.24</v>
      </c>
      <c r="AH306" s="32">
        <v>78540.7</v>
      </c>
      <c r="AI306" s="32">
        <v>173274.89</v>
      </c>
      <c r="AJ306" s="32">
        <v>3085979.49</v>
      </c>
      <c r="AK306" s="32">
        <v>1599363.53</v>
      </c>
      <c r="AL306" s="32">
        <v>1553576.65</v>
      </c>
      <c r="AM306" s="32">
        <v>223971.86</v>
      </c>
      <c r="AN306" s="32">
        <v>223971.86</v>
      </c>
      <c r="AO306" s="32">
        <v>317107.78000000003</v>
      </c>
      <c r="AP306" s="32">
        <v>1375391.67</v>
      </c>
      <c r="AQ306" s="32">
        <v>2849057.22</v>
      </c>
      <c r="AR306" s="32">
        <v>444648.53</v>
      </c>
      <c r="AS306" s="32">
        <v>399041.92</v>
      </c>
      <c r="AT306" s="32">
        <v>399041.92</v>
      </c>
      <c r="AU306" s="32">
        <v>412287.55</v>
      </c>
      <c r="AV306" s="32">
        <v>345125.6</v>
      </c>
      <c r="AW306" s="32">
        <v>66956.73</v>
      </c>
      <c r="AX306" s="32">
        <v>184682.25</v>
      </c>
      <c r="AY306" s="32">
        <v>2867367.68</v>
      </c>
      <c r="AZ306" s="30">
        <v>18</v>
      </c>
      <c r="BA306" s="30">
        <v>18</v>
      </c>
      <c r="BB306" s="30">
        <v>19</v>
      </c>
      <c r="BC306" s="50">
        <f t="shared" si="329"/>
        <v>86.020678408572834</v>
      </c>
      <c r="BD306" s="50">
        <f t="shared" si="330"/>
        <v>87.559612868697172</v>
      </c>
      <c r="BE306" s="50">
        <f t="shared" si="331"/>
        <v>85.996188121158411</v>
      </c>
      <c r="BF306" s="50">
        <f t="shared" si="332"/>
        <v>615.34229573290031</v>
      </c>
      <c r="BG306" s="50">
        <f t="shared" si="333"/>
        <v>703.83350569836637</v>
      </c>
      <c r="BH306" s="50">
        <f t="shared" si="334"/>
        <v>614.09128361036073</v>
      </c>
      <c r="BI306" s="50">
        <f t="shared" si="335"/>
        <v>13.979321591427151</v>
      </c>
      <c r="BJ306" s="50">
        <f t="shared" si="336"/>
        <v>12.440387131302835</v>
      </c>
      <c r="BK306" s="50">
        <f t="shared" si="337"/>
        <v>14.003811878841576</v>
      </c>
      <c r="BL306" s="50">
        <f t="shared" si="338"/>
        <v>100</v>
      </c>
      <c r="BM306" s="50">
        <f t="shared" si="339"/>
        <v>100</v>
      </c>
      <c r="BN306" s="50">
        <f t="shared" si="340"/>
        <v>100</v>
      </c>
      <c r="BO306" s="50">
        <f t="shared" si="341"/>
        <v>0.13979321591427152</v>
      </c>
      <c r="BP306" s="50">
        <f t="shared" si="342"/>
        <v>0.12440387131302835</v>
      </c>
      <c r="BQ306" s="50">
        <f t="shared" si="343"/>
        <v>0.14003811878841577</v>
      </c>
      <c r="BR306" s="50">
        <f t="shared" si="344"/>
        <v>0.99999999999999978</v>
      </c>
      <c r="BS306" s="50">
        <f t="shared" si="345"/>
        <v>1</v>
      </c>
      <c r="BT306" s="50">
        <f t="shared" si="346"/>
        <v>1</v>
      </c>
      <c r="BU306" s="50">
        <f t="shared" si="347"/>
        <v>0.16251117580158456</v>
      </c>
      <c r="BV306" s="50">
        <f t="shared" si="348"/>
        <v>0.14207905589941583</v>
      </c>
      <c r="BW306" s="50">
        <f t="shared" si="349"/>
        <v>0.16284223969453007</v>
      </c>
      <c r="BX306" s="50">
        <f t="shared" si="350"/>
        <v>2.6771194175798501</v>
      </c>
      <c r="BY306" s="50">
        <f t="shared" si="351"/>
        <v>2.4305632824246586</v>
      </c>
      <c r="BZ306" s="50">
        <f t="shared" si="352"/>
        <v>2.4200639488134383</v>
      </c>
      <c r="CA306" s="50">
        <f t="shared" si="353"/>
        <v>6.2363343855748239</v>
      </c>
      <c r="CB306" s="50">
        <f t="shared" si="354"/>
        <v>6.9763636610175643</v>
      </c>
      <c r="CC306" s="50">
        <f t="shared" si="355"/>
        <v>6.9364814401237727</v>
      </c>
      <c r="CD306" s="50">
        <f t="shared" si="356"/>
        <v>22.265310552842809</v>
      </c>
      <c r="CE306" s="50">
        <f t="shared" si="357"/>
        <v>17.914223622664121</v>
      </c>
      <c r="CF306" s="50">
        <f t="shared" si="358"/>
        <v>26.460064403051021</v>
      </c>
      <c r="CG306" s="50">
        <f t="shared" si="359"/>
        <v>8.9258321500094073</v>
      </c>
      <c r="CH306" s="50">
        <f t="shared" si="360"/>
        <v>7.1509585850217965</v>
      </c>
      <c r="CI306" s="50">
        <f t="shared" si="361"/>
        <v>6.5101403949133179</v>
      </c>
      <c r="CJ306" s="50">
        <f t="shared" si="362"/>
        <v>26.477210201859535</v>
      </c>
      <c r="CK306" s="50">
        <f t="shared" si="363"/>
        <v>27.94051597855632</v>
      </c>
      <c r="CL306" s="50">
        <f t="shared" si="364"/>
        <v>24.95004497195206</v>
      </c>
      <c r="CM306" s="50">
        <f t="shared" si="365"/>
        <v>24.150159769803444</v>
      </c>
      <c r="CN306" s="50">
        <f t="shared" si="366"/>
        <v>30.415351847146788</v>
      </c>
      <c r="CO306" s="50">
        <f t="shared" si="367"/>
        <v>23.055816529701683</v>
      </c>
      <c r="CP306" s="50">
        <f t="shared" si="368"/>
        <v>38.949207053744693</v>
      </c>
      <c r="CQ306" s="50">
        <f t="shared" si="369"/>
        <v>28.031255362745167</v>
      </c>
      <c r="CR306" s="50">
        <f t="shared" si="370"/>
        <v>37.538755535322309</v>
      </c>
      <c r="CS306" s="50">
        <f t="shared" si="371"/>
        <v>27.293220292139196</v>
      </c>
      <c r="CT306" s="50">
        <f t="shared" si="372"/>
        <v>35.854134231814399</v>
      </c>
      <c r="CU306" s="50">
        <f t="shared" si="373"/>
        <v>26.391640147391303</v>
      </c>
      <c r="CV306" s="50">
        <f t="shared" si="374"/>
        <v>9.8901864548856295</v>
      </c>
      <c r="CW306" s="50">
        <f t="shared" si="375"/>
        <v>11.4954900292428</v>
      </c>
      <c r="CX306" s="50">
        <f t="shared" si="376"/>
        <v>10.309663504629748</v>
      </c>
      <c r="CY306" s="50">
        <f t="shared" si="377"/>
        <v>7.7598821831859999</v>
      </c>
      <c r="CZ306" s="50">
        <f t="shared" si="378"/>
        <v>10.956951634456926</v>
      </c>
      <c r="DA306" s="50">
        <f t="shared" si="379"/>
        <v>8.19280968400553</v>
      </c>
      <c r="DB306" s="33">
        <f t="shared" si="380"/>
        <v>241234.7622222222</v>
      </c>
      <c r="DC306" s="33">
        <f t="shared" si="381"/>
        <v>234541.30888888886</v>
      </c>
      <c r="DD306" s="33">
        <f t="shared" si="382"/>
        <v>203713.7905263158</v>
      </c>
      <c r="DE306" s="33">
        <f t="shared" si="383"/>
        <v>28494.910555555558</v>
      </c>
      <c r="DF306" s="33">
        <f t="shared" si="384"/>
        <v>28076.207777777778</v>
      </c>
      <c r="DG306" s="33">
        <f t="shared" si="385"/>
        <v>23402.554210526316</v>
      </c>
      <c r="DH306" s="50">
        <f t="shared" si="386"/>
        <v>11.812107961996965</v>
      </c>
      <c r="DI306" s="50">
        <f t="shared" si="387"/>
        <v>11.970687769581154</v>
      </c>
      <c r="DJ306" s="50">
        <f t="shared" si="388"/>
        <v>11.487957761751613</v>
      </c>
      <c r="DK306" s="50">
        <f t="shared" si="389"/>
        <v>10.769352174534125</v>
      </c>
      <c r="DL306" s="50">
        <f t="shared" si="390"/>
        <v>11.838553500393093</v>
      </c>
      <c r="DM306" s="50">
        <f t="shared" si="391"/>
        <v>10.651878147659806</v>
      </c>
      <c r="DN306" s="50">
        <f t="shared" si="392"/>
        <v>21.539576441931345</v>
      </c>
      <c r="DO306" s="50">
        <f t="shared" si="393"/>
        <v>4.6847797998685756</v>
      </c>
      <c r="DP306" s="50">
        <f t="shared" si="394"/>
        <v>20.532714958869473</v>
      </c>
    </row>
    <row r="307" spans="1:120" ht="20.100000000000001" customHeight="1" x14ac:dyDescent="0.25">
      <c r="A307" s="30">
        <f t="shared" si="395"/>
        <v>306</v>
      </c>
      <c r="B307" s="49" t="s">
        <v>320</v>
      </c>
      <c r="C307" s="54" t="s">
        <v>19</v>
      </c>
      <c r="D307" s="32">
        <v>4340958.17</v>
      </c>
      <c r="E307" s="32">
        <v>4700904.5199999996</v>
      </c>
      <c r="F307" s="32">
        <v>5821794.8700000001</v>
      </c>
      <c r="G307" s="32">
        <v>3543686.34</v>
      </c>
      <c r="H307" s="32">
        <v>3203830.69</v>
      </c>
      <c r="I307" s="32">
        <v>1439857.88</v>
      </c>
      <c r="J307" s="32">
        <v>1439857.88</v>
      </c>
      <c r="K307" s="32">
        <v>634727.51</v>
      </c>
      <c r="L307" s="32">
        <v>2103828.46</v>
      </c>
      <c r="M307" s="32">
        <v>3285399.05</v>
      </c>
      <c r="N307" s="32">
        <v>248595.25</v>
      </c>
      <c r="O307" s="32">
        <v>700766.39</v>
      </c>
      <c r="P307" s="32">
        <v>700766.39</v>
      </c>
      <c r="Q307" s="32">
        <v>734227.31</v>
      </c>
      <c r="R307" s="32">
        <v>778115.18</v>
      </c>
      <c r="S307" s="32">
        <v>751749.98</v>
      </c>
      <c r="T307" s="32">
        <v>98079.69</v>
      </c>
      <c r="U307" s="32">
        <v>3476348.82</v>
      </c>
      <c r="V307" s="32">
        <v>3337807.04</v>
      </c>
      <c r="W307" s="32">
        <v>2974220.51</v>
      </c>
      <c r="X307" s="32">
        <v>1334960.01</v>
      </c>
      <c r="Y307" s="32">
        <v>1368706.09</v>
      </c>
      <c r="Z307" s="32">
        <v>669100.94999999995</v>
      </c>
      <c r="AA307" s="32">
        <v>1969100.95</v>
      </c>
      <c r="AB307" s="32">
        <v>3655020.32</v>
      </c>
      <c r="AC307" s="32">
        <v>234353.85</v>
      </c>
      <c r="AD307" s="32">
        <v>679941.59</v>
      </c>
      <c r="AE307" s="32">
        <v>679941.59</v>
      </c>
      <c r="AF307" s="32">
        <v>713145.66</v>
      </c>
      <c r="AG307" s="32">
        <v>793406.23</v>
      </c>
      <c r="AH307" s="32">
        <v>708841.74</v>
      </c>
      <c r="AI307" s="32">
        <v>101878.7</v>
      </c>
      <c r="AJ307" s="32">
        <v>3656350.85</v>
      </c>
      <c r="AK307" s="32">
        <v>3609943.63</v>
      </c>
      <c r="AL307" s="32">
        <v>3489213.33</v>
      </c>
      <c r="AM307" s="32">
        <v>1793722.77</v>
      </c>
      <c r="AN307" s="32">
        <v>1793722.77</v>
      </c>
      <c r="AO307" s="32">
        <v>1025974.64</v>
      </c>
      <c r="AP307" s="32">
        <v>1816220.86</v>
      </c>
      <c r="AQ307" s="32">
        <v>4155187.93</v>
      </c>
      <c r="AR307" s="32">
        <v>229357.41</v>
      </c>
      <c r="AS307" s="32">
        <v>1323557.3700000001</v>
      </c>
      <c r="AT307" s="32">
        <v>1323557.3700000001</v>
      </c>
      <c r="AU307" s="32">
        <v>1356779.35</v>
      </c>
      <c r="AV307" s="32">
        <v>936259.22</v>
      </c>
      <c r="AW307" s="32">
        <v>675565.37</v>
      </c>
      <c r="AX307" s="32">
        <v>84535.81</v>
      </c>
      <c r="AY307" s="32">
        <v>4205490.91</v>
      </c>
      <c r="AZ307" s="30">
        <v>14</v>
      </c>
      <c r="BA307" s="30">
        <v>15</v>
      </c>
      <c r="BB307" s="30">
        <v>14</v>
      </c>
      <c r="BC307" s="50">
        <f t="shared" si="329"/>
        <v>59.368359898353759</v>
      </c>
      <c r="BD307" s="50">
        <f t="shared" si="330"/>
        <v>58.993852143112505</v>
      </c>
      <c r="BE307" s="50">
        <f t="shared" si="331"/>
        <v>50.311612760557153</v>
      </c>
      <c r="BF307" s="50">
        <f t="shared" si="332"/>
        <v>146.11361921358517</v>
      </c>
      <c r="BG307" s="50">
        <f t="shared" si="333"/>
        <v>143.86587189072856</v>
      </c>
      <c r="BH307" s="50">
        <f t="shared" si="334"/>
        <v>101.25426796026011</v>
      </c>
      <c r="BI307" s="50">
        <f t="shared" si="335"/>
        <v>40.631640101646241</v>
      </c>
      <c r="BJ307" s="50">
        <f t="shared" si="336"/>
        <v>41.006147856887495</v>
      </c>
      <c r="BK307" s="50">
        <f t="shared" si="337"/>
        <v>49.688387239442847</v>
      </c>
      <c r="BL307" s="50">
        <f t="shared" si="338"/>
        <v>100</v>
      </c>
      <c r="BM307" s="50">
        <f t="shared" si="339"/>
        <v>97.534453872416094</v>
      </c>
      <c r="BN307" s="50">
        <f t="shared" si="340"/>
        <v>100</v>
      </c>
      <c r="BO307" s="50">
        <f t="shared" si="341"/>
        <v>0.40631640101646238</v>
      </c>
      <c r="BP307" s="50">
        <f t="shared" si="342"/>
        <v>0.39995122366330677</v>
      </c>
      <c r="BQ307" s="50">
        <f t="shared" si="343"/>
        <v>0.49688387239442849</v>
      </c>
      <c r="BR307" s="50">
        <f t="shared" si="344"/>
        <v>1</v>
      </c>
      <c r="BS307" s="50">
        <f t="shared" si="345"/>
        <v>0.98315094488269528</v>
      </c>
      <c r="BT307" s="50">
        <f t="shared" si="346"/>
        <v>1.0000000000000002</v>
      </c>
      <c r="BU307" s="50">
        <f t="shared" si="347"/>
        <v>0.68439889818773525</v>
      </c>
      <c r="BV307" s="50">
        <f t="shared" si="348"/>
        <v>0.69509188444604642</v>
      </c>
      <c r="BW307" s="50">
        <f t="shared" si="349"/>
        <v>0.98761269045219524</v>
      </c>
      <c r="BX307" s="50">
        <f t="shared" si="350"/>
        <v>1.2249837467274263</v>
      </c>
      <c r="BY307" s="50">
        <f t="shared" si="351"/>
        <v>1.408381150756995</v>
      </c>
      <c r="BZ307" s="50">
        <f t="shared" si="352"/>
        <v>1.6127107419680125</v>
      </c>
      <c r="CA307" s="50">
        <f t="shared" si="353"/>
        <v>2.2251020288196779</v>
      </c>
      <c r="CB307" s="50">
        <f t="shared" si="354"/>
        <v>2.2279472701208478</v>
      </c>
      <c r="CC307" s="50">
        <f t="shared" si="355"/>
        <v>1.9452355672554684</v>
      </c>
      <c r="CD307" s="50">
        <f t="shared" si="356"/>
        <v>53.191965710667361</v>
      </c>
      <c r="CE307" s="50">
        <f t="shared" si="357"/>
        <v>50.084336990152572</v>
      </c>
      <c r="CF307" s="50">
        <f t="shared" si="358"/>
        <v>47.722914800862043</v>
      </c>
      <c r="CG307" s="50">
        <f t="shared" si="359"/>
        <v>62.410054640563004</v>
      </c>
      <c r="CH307" s="50">
        <f t="shared" si="360"/>
        <v>55.969797164134398</v>
      </c>
      <c r="CI307" s="50">
        <f t="shared" si="361"/>
        <v>46.729930494967753</v>
      </c>
      <c r="CJ307" s="50">
        <f t="shared" si="362"/>
        <v>19.775068185069678</v>
      </c>
      <c r="CK307" s="50">
        <f t="shared" si="363"/>
        <v>20.370907660378112</v>
      </c>
      <c r="CL307" s="50">
        <f t="shared" si="364"/>
        <v>36.664211568311941</v>
      </c>
      <c r="CM307" s="50">
        <f t="shared" si="365"/>
        <v>30.170117101657613</v>
      </c>
      <c r="CN307" s="50">
        <f t="shared" si="366"/>
        <v>33.980022710364338</v>
      </c>
      <c r="CO307" s="50">
        <f t="shared" si="367"/>
        <v>56.489530684060085</v>
      </c>
      <c r="CP307" s="50">
        <f t="shared" si="368"/>
        <v>32.128794826308855</v>
      </c>
      <c r="CQ307" s="50">
        <f t="shared" si="369"/>
        <v>24.316270248694892</v>
      </c>
      <c r="CR307" s="50">
        <f t="shared" si="370"/>
        <v>28.615003705369269</v>
      </c>
      <c r="CS307" s="50">
        <f t="shared" si="371"/>
        <v>22.248573557499096</v>
      </c>
      <c r="CT307" s="50">
        <f t="shared" si="372"/>
        <v>40.109062889003908</v>
      </c>
      <c r="CU307" s="50">
        <f t="shared" si="373"/>
        <v>28.627029588213571</v>
      </c>
      <c r="CV307" s="50">
        <f t="shared" si="374"/>
        <v>16.143126990786001</v>
      </c>
      <c r="CW307" s="50">
        <f t="shared" si="375"/>
        <v>14.46405871693816</v>
      </c>
      <c r="CX307" s="50">
        <f t="shared" si="376"/>
        <v>22.73452431002606</v>
      </c>
      <c r="CY307" s="50">
        <f t="shared" si="377"/>
        <v>14.621829677755224</v>
      </c>
      <c r="CZ307" s="50">
        <f t="shared" si="378"/>
        <v>14.233451182709834</v>
      </c>
      <c r="DA307" s="50">
        <f t="shared" si="379"/>
        <v>17.622995363283898</v>
      </c>
      <c r="DB307" s="33">
        <f t="shared" si="380"/>
        <v>310068.44071428571</v>
      </c>
      <c r="DC307" s="33">
        <f t="shared" si="381"/>
        <v>313393.63466666662</v>
      </c>
      <c r="DD307" s="33">
        <f t="shared" si="382"/>
        <v>415842.4907142857</v>
      </c>
      <c r="DE307" s="33">
        <f t="shared" si="383"/>
        <v>17756.803571428572</v>
      </c>
      <c r="DF307" s="33">
        <f t="shared" si="384"/>
        <v>15623.59</v>
      </c>
      <c r="DG307" s="33">
        <f t="shared" si="385"/>
        <v>16382.672142857144</v>
      </c>
      <c r="DH307" s="50">
        <f t="shared" si="386"/>
        <v>5.7267368231746865</v>
      </c>
      <c r="DI307" s="50">
        <f t="shared" si="387"/>
        <v>4.985292702775423</v>
      </c>
      <c r="DJ307" s="50">
        <f t="shared" si="388"/>
        <v>3.9396339981315762</v>
      </c>
      <c r="DK307" s="50">
        <f t="shared" si="389"/>
        <v>16.913945752211664</v>
      </c>
      <c r="DL307" s="50">
        <f t="shared" si="390"/>
        <v>15.170392356745849</v>
      </c>
      <c r="DM307" s="50">
        <f t="shared" si="391"/>
        <v>23.305172722445992</v>
      </c>
      <c r="DN307" s="50">
        <f t="shared" si="392"/>
        <v>9.4238081252726751</v>
      </c>
      <c r="DO307" s="50">
        <f t="shared" si="393"/>
        <v>1.5943487145712052</v>
      </c>
      <c r="DP307" s="50">
        <f t="shared" si="394"/>
        <v>22.483553546303785</v>
      </c>
    </row>
    <row r="308" spans="1:120" ht="20.100000000000001" customHeight="1" x14ac:dyDescent="0.25">
      <c r="A308" s="30">
        <f t="shared" si="395"/>
        <v>307</v>
      </c>
      <c r="B308" s="49" t="s">
        <v>321</v>
      </c>
      <c r="C308" s="54" t="s">
        <v>322</v>
      </c>
      <c r="D308" s="33">
        <v>4330628.33</v>
      </c>
      <c r="E308" s="33">
        <v>2686858.57</v>
      </c>
      <c r="F308" s="33">
        <v>3399267.77</v>
      </c>
      <c r="G308" s="33">
        <v>4627790.91</v>
      </c>
      <c r="H308" s="33">
        <v>3200188.5</v>
      </c>
      <c r="I308" s="33">
        <v>2364055.71</v>
      </c>
      <c r="J308" s="33">
        <v>3540116.54</v>
      </c>
      <c r="K308" s="33">
        <v>207195.86</v>
      </c>
      <c r="L308" s="33">
        <v>1087674.3700000001</v>
      </c>
      <c r="M308" s="33">
        <v>3815176.47</v>
      </c>
      <c r="N308" s="33">
        <v>302019.05</v>
      </c>
      <c r="O308" s="33">
        <v>347201.91</v>
      </c>
      <c r="P308" s="33">
        <v>260896.51</v>
      </c>
      <c r="Q308" s="33">
        <v>388562.8</v>
      </c>
      <c r="R308" s="33">
        <v>684038.81</v>
      </c>
      <c r="S308" s="33">
        <v>665068.4</v>
      </c>
      <c r="T308" s="33">
        <v>654196.49</v>
      </c>
      <c r="U308" s="33">
        <v>3438991.46</v>
      </c>
      <c r="V308" s="33">
        <v>4098716.35</v>
      </c>
      <c r="W308" s="33">
        <v>2666840.9700000002</v>
      </c>
      <c r="X308" s="33">
        <v>1759460.32</v>
      </c>
      <c r="Y308" s="33">
        <v>3218237.84</v>
      </c>
      <c r="Z308" s="33">
        <v>120728.32000000001</v>
      </c>
      <c r="AA308" s="33">
        <v>880478.51</v>
      </c>
      <c r="AB308" s="33">
        <v>2070764.33</v>
      </c>
      <c r="AC308" s="33">
        <v>294806.93</v>
      </c>
      <c r="AD308" s="33">
        <v>223014.75</v>
      </c>
      <c r="AE308" s="33">
        <v>157790.66</v>
      </c>
      <c r="AF308" s="33">
        <v>267537.40000000002</v>
      </c>
      <c r="AG308" s="33">
        <v>512931.97</v>
      </c>
      <c r="AH308" s="33">
        <v>834978.02</v>
      </c>
      <c r="AI308" s="33">
        <v>338692.11</v>
      </c>
      <c r="AJ308" s="33">
        <v>2398585.85</v>
      </c>
      <c r="AK308" s="33">
        <v>3446617.11</v>
      </c>
      <c r="AL308" s="33">
        <v>2211821.66</v>
      </c>
      <c r="AM308" s="33">
        <v>1357285.28</v>
      </c>
      <c r="AN308" s="33">
        <v>2686866.92</v>
      </c>
      <c r="AO308" s="33">
        <v>179810.55</v>
      </c>
      <c r="AP308" s="33">
        <v>759750.19</v>
      </c>
      <c r="AQ308" s="33">
        <v>2964810.95</v>
      </c>
      <c r="AR308" s="33">
        <v>272270.32</v>
      </c>
      <c r="AS308" s="33">
        <v>269400.37</v>
      </c>
      <c r="AT308" s="33">
        <v>235882.85</v>
      </c>
      <c r="AU308" s="33">
        <v>310939.67</v>
      </c>
      <c r="AV308" s="33">
        <v>498581.77</v>
      </c>
      <c r="AW308" s="33">
        <v>306390.90999999997</v>
      </c>
      <c r="AX308" s="33">
        <v>239235.20000000001</v>
      </c>
      <c r="AY308" s="33">
        <v>2150273.25</v>
      </c>
      <c r="AZ308" s="31">
        <v>8</v>
      </c>
      <c r="BA308" s="31">
        <v>9</v>
      </c>
      <c r="BB308" s="31">
        <v>9</v>
      </c>
      <c r="BC308" s="50">
        <f t="shared" si="329"/>
        <v>23.503100964429702</v>
      </c>
      <c r="BD308" s="50">
        <f t="shared" si="330"/>
        <v>21.481811250490658</v>
      </c>
      <c r="BE308" s="50">
        <f t="shared" si="331"/>
        <v>22.043359205629891</v>
      </c>
      <c r="BF308" s="50">
        <f t="shared" si="332"/>
        <v>30.724253219076232</v>
      </c>
      <c r="BG308" s="50">
        <f t="shared" si="333"/>
        <v>27.359025459721774</v>
      </c>
      <c r="BH308" s="50">
        <f t="shared" si="334"/>
        <v>28.276435440278526</v>
      </c>
      <c r="BI308" s="50">
        <f t="shared" si="335"/>
        <v>76.496899035570294</v>
      </c>
      <c r="BJ308" s="50">
        <f t="shared" si="336"/>
        <v>78.518188749509349</v>
      </c>
      <c r="BK308" s="50">
        <f t="shared" si="337"/>
        <v>77.956640794370102</v>
      </c>
      <c r="BL308" s="50">
        <f t="shared" si="338"/>
        <v>66.77903631952185</v>
      </c>
      <c r="BM308" s="50">
        <f t="shared" si="339"/>
        <v>54.671544101911373</v>
      </c>
      <c r="BN308" s="50">
        <f t="shared" si="340"/>
        <v>50.515538000668826</v>
      </c>
      <c r="BO308" s="50">
        <f t="shared" si="341"/>
        <v>0.51083891990271446</v>
      </c>
      <c r="BP308" s="50">
        <f t="shared" si="342"/>
        <v>0.42927106190210018</v>
      </c>
      <c r="BQ308" s="50">
        <f t="shared" si="343"/>
        <v>0.39380216504524929</v>
      </c>
      <c r="BR308" s="50">
        <f t="shared" si="344"/>
        <v>0.48047773873905392</v>
      </c>
      <c r="BS308" s="50">
        <f t="shared" si="345"/>
        <v>0.37639253622015895</v>
      </c>
      <c r="BT308" s="50">
        <f t="shared" si="346"/>
        <v>0.36363309029758095</v>
      </c>
      <c r="BU308" s="50">
        <f t="shared" si="347"/>
        <v>3.2547577084123072</v>
      </c>
      <c r="BV308" s="50">
        <f t="shared" si="348"/>
        <v>3.6551009518676381</v>
      </c>
      <c r="BW308" s="50">
        <f t="shared" si="349"/>
        <v>3.536513653257527</v>
      </c>
      <c r="BX308" s="50">
        <f t="shared" si="350"/>
        <v>0.93578737981487581</v>
      </c>
      <c r="BY308" s="50">
        <f t="shared" si="351"/>
        <v>0.65553659745202908</v>
      </c>
      <c r="BZ308" s="50">
        <f t="shared" si="352"/>
        <v>0.98626208293847883</v>
      </c>
      <c r="CA308" s="50">
        <f t="shared" si="353"/>
        <v>1.3536857386495347</v>
      </c>
      <c r="CB308" s="50">
        <f t="shared" si="354"/>
        <v>1.5157153245717983</v>
      </c>
      <c r="CC308" s="50">
        <f t="shared" si="355"/>
        <v>1.6295923138575554</v>
      </c>
      <c r="CD308" s="50">
        <f t="shared" si="356"/>
        <v>46.87244230555234</v>
      </c>
      <c r="CE308" s="50">
        <f t="shared" si="357"/>
        <v>56.650365319692106</v>
      </c>
      <c r="CF308" s="50">
        <f t="shared" si="358"/>
        <v>43.524999170606293</v>
      </c>
      <c r="CG308" s="50">
        <f t="shared" si="359"/>
        <v>48.21613332829228</v>
      </c>
      <c r="CH308" s="50">
        <f t="shared" si="360"/>
        <v>90.519864604909642</v>
      </c>
      <c r="CI308" s="50">
        <f t="shared" si="361"/>
        <v>38.050034849949142</v>
      </c>
      <c r="CJ308" s="50">
        <f t="shared" si="362"/>
        <v>7.5025409909887211</v>
      </c>
      <c r="CK308" s="50">
        <f t="shared" si="363"/>
        <v>5.4410876712656631</v>
      </c>
      <c r="CL308" s="50">
        <f t="shared" si="364"/>
        <v>7.8163707021114401</v>
      </c>
      <c r="CM308" s="50">
        <f t="shared" si="365"/>
        <v>19.049438482217795</v>
      </c>
      <c r="CN308" s="50">
        <f t="shared" si="366"/>
        <v>13.711671395591473</v>
      </c>
      <c r="CO308" s="50">
        <f t="shared" si="367"/>
        <v>23.667062195798856</v>
      </c>
      <c r="CP308" s="50">
        <f t="shared" si="368"/>
        <v>13.5105640342765</v>
      </c>
      <c r="CQ308" s="50">
        <f t="shared" si="369"/>
        <v>11.902472821998092</v>
      </c>
      <c r="CR308" s="50">
        <f t="shared" si="370"/>
        <v>29.752021081027593</v>
      </c>
      <c r="CS308" s="50">
        <f t="shared" si="371"/>
        <v>22.929909556050799</v>
      </c>
      <c r="CT308" s="50">
        <f t="shared" si="372"/>
        <v>14.653778177660866</v>
      </c>
      <c r="CU308" s="50">
        <f t="shared" si="373"/>
        <v>12.780894280652678</v>
      </c>
      <c r="CV308" s="50">
        <f t="shared" si="374"/>
        <v>8.0173564559856825</v>
      </c>
      <c r="CW308" s="50">
        <f t="shared" si="375"/>
        <v>8.3002042790812034</v>
      </c>
      <c r="CX308" s="50">
        <f t="shared" si="376"/>
        <v>7.9252470893165325</v>
      </c>
      <c r="CY308" s="50">
        <f t="shared" si="377"/>
        <v>4.7844295148736533</v>
      </c>
      <c r="CZ308" s="50">
        <f t="shared" si="378"/>
        <v>4.4932889787347472</v>
      </c>
      <c r="DA308" s="50">
        <f t="shared" si="379"/>
        <v>5.2896847840851322</v>
      </c>
      <c r="DB308" s="33">
        <f t="shared" si="380"/>
        <v>541328.54125000001</v>
      </c>
      <c r="DC308" s="33">
        <f t="shared" si="381"/>
        <v>298539.84111111111</v>
      </c>
      <c r="DD308" s="33">
        <f t="shared" si="382"/>
        <v>377696.4188888889</v>
      </c>
      <c r="DE308" s="33">
        <f t="shared" si="383"/>
        <v>37752.381249999999</v>
      </c>
      <c r="DF308" s="33">
        <f t="shared" si="384"/>
        <v>32756.325555555555</v>
      </c>
      <c r="DG308" s="33">
        <f t="shared" si="385"/>
        <v>30252.257777777777</v>
      </c>
      <c r="DH308" s="50">
        <f t="shared" si="386"/>
        <v>6.9740237902152185</v>
      </c>
      <c r="DI308" s="50">
        <f t="shared" si="387"/>
        <v>10.972178933854341</v>
      </c>
      <c r="DJ308" s="50">
        <f t="shared" si="388"/>
        <v>8.009675566099931</v>
      </c>
      <c r="DK308" s="50">
        <f t="shared" si="389"/>
        <v>8.9724347228846568</v>
      </c>
      <c r="DL308" s="50">
        <f t="shared" si="390"/>
        <v>9.9572565146218324</v>
      </c>
      <c r="DM308" s="50">
        <f t="shared" si="391"/>
        <v>9.1472543806103275</v>
      </c>
      <c r="DN308" s="50">
        <f t="shared" si="392"/>
        <v>20.583123170179633</v>
      </c>
      <c r="DO308" s="50">
        <f t="shared" si="393"/>
        <v>23.48829772307182</v>
      </c>
      <c r="DP308" s="50">
        <f t="shared" si="394"/>
        <v>23.771249160335316</v>
      </c>
    </row>
    <row r="309" spans="1:120" ht="20.100000000000001" customHeight="1" x14ac:dyDescent="0.25">
      <c r="A309" s="30">
        <f t="shared" si="395"/>
        <v>308</v>
      </c>
      <c r="B309" s="49" t="s">
        <v>323</v>
      </c>
      <c r="C309" s="54" t="s">
        <v>60</v>
      </c>
      <c r="D309" s="33">
        <v>4286202.5199999996</v>
      </c>
      <c r="E309" s="33">
        <v>4207316.38</v>
      </c>
      <c r="F309" s="33">
        <v>3893903.63</v>
      </c>
      <c r="G309" s="33">
        <v>4626384.1100000003</v>
      </c>
      <c r="H309" s="33">
        <v>2100631.5099999998</v>
      </c>
      <c r="I309" s="33">
        <v>546583.55000000005</v>
      </c>
      <c r="J309" s="33">
        <v>1020440.01</v>
      </c>
      <c r="K309" s="33">
        <v>554348.93000000005</v>
      </c>
      <c r="L309" s="33">
        <v>3605944.1</v>
      </c>
      <c r="M309" s="33">
        <v>2497461.02</v>
      </c>
      <c r="N309" s="33">
        <v>448112.5</v>
      </c>
      <c r="O309" s="33">
        <v>736570.42</v>
      </c>
      <c r="P309" s="33">
        <v>706662.1</v>
      </c>
      <c r="Q309" s="33">
        <v>1175133.78</v>
      </c>
      <c r="R309" s="33">
        <v>998450.19</v>
      </c>
      <c r="S309" s="33">
        <v>171365.63</v>
      </c>
      <c r="T309" s="33">
        <v>321924.43</v>
      </c>
      <c r="U309" s="33">
        <v>2436206.09</v>
      </c>
      <c r="V309" s="33">
        <v>4602143.7300000004</v>
      </c>
      <c r="W309" s="33">
        <v>1750280.57</v>
      </c>
      <c r="X309" s="33">
        <v>890747.02</v>
      </c>
      <c r="Y309" s="33">
        <v>1441427.89</v>
      </c>
      <c r="Z309" s="33">
        <v>467858.32</v>
      </c>
      <c r="AA309" s="33">
        <v>3160715.84</v>
      </c>
      <c r="AB309" s="33">
        <v>2620915.89</v>
      </c>
      <c r="AC309" s="33">
        <v>421182.35</v>
      </c>
      <c r="AD309" s="33">
        <v>630873.18999999994</v>
      </c>
      <c r="AE309" s="33">
        <v>604554.25</v>
      </c>
      <c r="AF309" s="33">
        <v>1016684.08</v>
      </c>
      <c r="AG309" s="33">
        <v>855274.54</v>
      </c>
      <c r="AH309" s="33">
        <v>475133.99</v>
      </c>
      <c r="AI309" s="33">
        <v>297023.35999999999</v>
      </c>
      <c r="AJ309" s="33">
        <v>2663070.08</v>
      </c>
      <c r="AK309" s="33">
        <v>4367170.63</v>
      </c>
      <c r="AL309" s="33">
        <v>1637165.02</v>
      </c>
      <c r="AM309" s="33">
        <v>700574.06</v>
      </c>
      <c r="AN309" s="33">
        <v>1563244.64</v>
      </c>
      <c r="AO309" s="33">
        <v>511470.73</v>
      </c>
      <c r="AP309" s="33">
        <v>2803925.99</v>
      </c>
      <c r="AQ309" s="33">
        <v>2346906.91</v>
      </c>
      <c r="AR309" s="33">
        <v>340192.96</v>
      </c>
      <c r="AS309" s="33">
        <v>615357.4</v>
      </c>
      <c r="AT309" s="33">
        <v>600152.24</v>
      </c>
      <c r="AU309" s="33">
        <v>949506.82</v>
      </c>
      <c r="AV309" s="33">
        <v>814397.71</v>
      </c>
      <c r="AW309" s="33">
        <v>469240.02</v>
      </c>
      <c r="AX309" s="33">
        <v>280973.13</v>
      </c>
      <c r="AY309" s="33">
        <v>2426110.31</v>
      </c>
      <c r="AZ309" s="31">
        <v>19</v>
      </c>
      <c r="BA309" s="31">
        <v>20</v>
      </c>
      <c r="BB309" s="31">
        <v>21</v>
      </c>
      <c r="BC309" s="50">
        <f t="shared" si="329"/>
        <v>77.943033139113908</v>
      </c>
      <c r="BD309" s="50">
        <f t="shared" si="330"/>
        <v>68.679207461432313</v>
      </c>
      <c r="BE309" s="50">
        <f t="shared" si="331"/>
        <v>64.204635622400687</v>
      </c>
      <c r="BF309" s="50">
        <f t="shared" si="332"/>
        <v>353.37149314637321</v>
      </c>
      <c r="BG309" s="50">
        <f t="shared" si="333"/>
        <v>219.27672288899583</v>
      </c>
      <c r="BH309" s="50">
        <f t="shared" si="334"/>
        <v>179.36578308050366</v>
      </c>
      <c r="BI309" s="50">
        <f t="shared" si="335"/>
        <v>22.056966860886089</v>
      </c>
      <c r="BJ309" s="50">
        <f t="shared" si="336"/>
        <v>31.320792538567666</v>
      </c>
      <c r="BK309" s="50">
        <f t="shared" si="337"/>
        <v>35.795364377599327</v>
      </c>
      <c r="BL309" s="50">
        <f t="shared" si="338"/>
        <v>53.563516193372308</v>
      </c>
      <c r="BM309" s="50">
        <f t="shared" si="339"/>
        <v>61.79615547746895</v>
      </c>
      <c r="BN309" s="50">
        <f t="shared" si="340"/>
        <v>44.81538219123528</v>
      </c>
      <c r="BO309" s="50">
        <f t="shared" si="341"/>
        <v>0.11814487016297485</v>
      </c>
      <c r="BP309" s="50">
        <f t="shared" si="342"/>
        <v>0.1935504565390877</v>
      </c>
      <c r="BQ309" s="50">
        <f t="shared" si="343"/>
        <v>0.16041829352566425</v>
      </c>
      <c r="BR309" s="50">
        <f t="shared" si="344"/>
        <v>0.88385303324729181</v>
      </c>
      <c r="BS309" s="50">
        <f t="shared" si="345"/>
        <v>0.85162435788223789</v>
      </c>
      <c r="BT309" s="50">
        <f t="shared" si="346"/>
        <v>0.76472170757526248</v>
      </c>
      <c r="BU309" s="50">
        <f t="shared" si="347"/>
        <v>0.28298830533729019</v>
      </c>
      <c r="BV309" s="50">
        <f t="shared" si="348"/>
        <v>0.45604475788623883</v>
      </c>
      <c r="BW309" s="50">
        <f t="shared" si="349"/>
        <v>0.55751993653726917</v>
      </c>
      <c r="BX309" s="50">
        <f t="shared" si="350"/>
        <v>0.92646922911898022</v>
      </c>
      <c r="BY309" s="50">
        <f t="shared" si="351"/>
        <v>0.91420794891166934</v>
      </c>
      <c r="BZ309" s="50">
        <f t="shared" si="352"/>
        <v>0.89163075132697533</v>
      </c>
      <c r="CA309" s="50">
        <f t="shared" si="353"/>
        <v>3.8432029467407127</v>
      </c>
      <c r="CB309" s="50">
        <f t="shared" si="354"/>
        <v>1.9649580977548486</v>
      </c>
      <c r="CC309" s="50">
        <f t="shared" si="355"/>
        <v>2.3368907207326517</v>
      </c>
      <c r="CD309" s="50">
        <f t="shared" si="356"/>
        <v>69.126006792650372</v>
      </c>
      <c r="CE309" s="50">
        <f t="shared" si="357"/>
        <v>60.323721455459889</v>
      </c>
      <c r="CF309" s="50">
        <f t="shared" si="358"/>
        <v>62.063905049083516</v>
      </c>
      <c r="CG309" s="50">
        <f t="shared" si="359"/>
        <v>18.437271923728247</v>
      </c>
      <c r="CH309" s="50">
        <f t="shared" si="360"/>
        <v>47.631957798267386</v>
      </c>
      <c r="CI309" s="50">
        <f t="shared" si="361"/>
        <v>51.437654317416225</v>
      </c>
      <c r="CJ309" s="50">
        <f t="shared" si="362"/>
        <v>15.921082263962729</v>
      </c>
      <c r="CK309" s="50">
        <f t="shared" si="363"/>
        <v>13.708246135111471</v>
      </c>
      <c r="CL309" s="50">
        <f t="shared" si="364"/>
        <v>14.09052799020129</v>
      </c>
      <c r="CM309" s="50">
        <f t="shared" si="365"/>
        <v>15.373198103653355</v>
      </c>
      <c r="CN309" s="50">
        <f t="shared" si="366"/>
        <v>14.802289850896564</v>
      </c>
      <c r="CO309" s="50">
        <f t="shared" si="367"/>
        <v>18.241235033453933</v>
      </c>
      <c r="CP309" s="50">
        <f t="shared" si="368"/>
        <v>71.622399135582882</v>
      </c>
      <c r="CQ309" s="50">
        <f t="shared" si="369"/>
        <v>41.732547439218983</v>
      </c>
      <c r="CR309" s="50">
        <f t="shared" si="370"/>
        <v>60.528477699450313</v>
      </c>
      <c r="CS309" s="50">
        <f t="shared" si="371"/>
        <v>37.705756988971665</v>
      </c>
      <c r="CT309" s="50">
        <f t="shared" si="372"/>
        <v>65.916407395979746</v>
      </c>
      <c r="CU309" s="50">
        <f t="shared" si="373"/>
        <v>39.728685324449074</v>
      </c>
      <c r="CV309" s="50">
        <f t="shared" si="374"/>
        <v>17.184685431056117</v>
      </c>
      <c r="CW309" s="50">
        <f t="shared" si="375"/>
        <v>14.994669595063826</v>
      </c>
      <c r="CX309" s="50">
        <f t="shared" si="376"/>
        <v>15.803097828592128</v>
      </c>
      <c r="CY309" s="50">
        <f t="shared" si="377"/>
        <v>12.933334983900856</v>
      </c>
      <c r="CZ309" s="50">
        <f t="shared" si="378"/>
        <v>11.120112626281745</v>
      </c>
      <c r="DA309" s="50">
        <f t="shared" si="379"/>
        <v>13.135166624552545</v>
      </c>
      <c r="DB309" s="33">
        <f t="shared" si="380"/>
        <v>225589.60631578945</v>
      </c>
      <c r="DC309" s="33">
        <f t="shared" si="381"/>
        <v>210365.81899999999</v>
      </c>
      <c r="DD309" s="33">
        <f t="shared" si="382"/>
        <v>185423.98238095237</v>
      </c>
      <c r="DE309" s="33">
        <f t="shared" si="383"/>
        <v>23584.86842105263</v>
      </c>
      <c r="DF309" s="33">
        <f t="shared" si="384"/>
        <v>21059.1175</v>
      </c>
      <c r="DG309" s="33">
        <f t="shared" si="385"/>
        <v>16199.664761904764</v>
      </c>
      <c r="DH309" s="50">
        <f t="shared" si="386"/>
        <v>10.454767312301428</v>
      </c>
      <c r="DI309" s="50">
        <f t="shared" si="387"/>
        <v>10.010712576837399</v>
      </c>
      <c r="DJ309" s="50">
        <f t="shared" si="388"/>
        <v>8.7365531437150636</v>
      </c>
      <c r="DK309" s="50">
        <f t="shared" si="389"/>
        <v>27.416664856983942</v>
      </c>
      <c r="DL309" s="50">
        <f t="shared" si="390"/>
        <v>24.164669071071852</v>
      </c>
      <c r="DM309" s="50">
        <f t="shared" si="391"/>
        <v>24.384445795850372</v>
      </c>
      <c r="DN309" s="50">
        <f t="shared" si="392"/>
        <v>21.553889758627204</v>
      </c>
      <c r="DO309" s="50">
        <f t="shared" si="393"/>
        <v>22.611027877150807</v>
      </c>
      <c r="DP309" s="50">
        <f t="shared" si="394"/>
        <v>14.776502375463934</v>
      </c>
    </row>
    <row r="310" spans="1:120" ht="20.100000000000001" customHeight="1" x14ac:dyDescent="0.25">
      <c r="A310" s="30">
        <f t="shared" si="395"/>
        <v>309</v>
      </c>
      <c r="B310" s="49" t="s">
        <v>324</v>
      </c>
      <c r="C310" s="54" t="s">
        <v>15</v>
      </c>
      <c r="D310" s="32">
        <v>4263336.91</v>
      </c>
      <c r="E310" s="32">
        <v>3939483.55</v>
      </c>
      <c r="F310" s="32">
        <v>3829663.3</v>
      </c>
      <c r="G310" s="32">
        <v>4586224.97</v>
      </c>
      <c r="H310" s="32">
        <v>4519841.18</v>
      </c>
      <c r="I310" s="32">
        <v>1308421.53</v>
      </c>
      <c r="J310" s="32">
        <v>1308421.53</v>
      </c>
      <c r="K310" s="32">
        <v>49304.1</v>
      </c>
      <c r="L310" s="32">
        <v>3277803.44</v>
      </c>
      <c r="M310" s="32">
        <v>3195703.75</v>
      </c>
      <c r="N310" s="32">
        <v>246484.41</v>
      </c>
      <c r="O310" s="32">
        <v>66322.080000000002</v>
      </c>
      <c r="P310" s="32">
        <v>63526.14</v>
      </c>
      <c r="Q310" s="32">
        <v>93569.87</v>
      </c>
      <c r="R310" s="32">
        <v>1053917.5</v>
      </c>
      <c r="S310" s="32">
        <v>1242190.04</v>
      </c>
      <c r="T310" s="32">
        <v>741800.49</v>
      </c>
      <c r="U310" s="32">
        <v>3205017.37</v>
      </c>
      <c r="V310" s="32">
        <v>3976849.51</v>
      </c>
      <c r="W310" s="32">
        <v>3883217.93</v>
      </c>
      <c r="X310" s="32">
        <v>747813.84</v>
      </c>
      <c r="Y310" s="32">
        <v>747813.84</v>
      </c>
      <c r="Z310" s="32">
        <v>75512.47</v>
      </c>
      <c r="AA310" s="32">
        <v>3229035.67</v>
      </c>
      <c r="AB310" s="32">
        <v>2966975.93</v>
      </c>
      <c r="AC310" s="32">
        <v>279370.87</v>
      </c>
      <c r="AD310" s="32">
        <v>101042.25</v>
      </c>
      <c r="AE310" s="32">
        <v>97390.8</v>
      </c>
      <c r="AF310" s="32">
        <v>128290.04</v>
      </c>
      <c r="AG310" s="32">
        <v>1221771.28</v>
      </c>
      <c r="AH310" s="32">
        <v>680333.39</v>
      </c>
      <c r="AI310" s="32">
        <v>566940.98</v>
      </c>
      <c r="AJ310" s="32">
        <v>3046425.17</v>
      </c>
      <c r="AK310" s="32">
        <v>3981591.2</v>
      </c>
      <c r="AL310" s="32">
        <v>3882512.42</v>
      </c>
      <c r="AM310" s="32">
        <v>828068</v>
      </c>
      <c r="AN310" s="32">
        <v>828068</v>
      </c>
      <c r="AO310" s="32">
        <v>82934.720000000001</v>
      </c>
      <c r="AP310" s="32">
        <v>3153523.2</v>
      </c>
      <c r="AQ310" s="32">
        <v>2980934.05</v>
      </c>
      <c r="AR310" s="32">
        <v>272416.63</v>
      </c>
      <c r="AS310" s="32">
        <v>109947.23</v>
      </c>
      <c r="AT310" s="32">
        <v>109046.42</v>
      </c>
      <c r="AU310" s="32">
        <v>144242.37</v>
      </c>
      <c r="AV310" s="32">
        <v>1673310.81</v>
      </c>
      <c r="AW310" s="32">
        <v>796986.3</v>
      </c>
      <c r="AX310" s="32">
        <v>425775.72</v>
      </c>
      <c r="AY310" s="32">
        <v>3604256.38</v>
      </c>
      <c r="AZ310" s="30">
        <v>6</v>
      </c>
      <c r="BA310" s="30">
        <v>7</v>
      </c>
      <c r="BB310" s="30">
        <v>7</v>
      </c>
      <c r="BC310" s="50">
        <f t="shared" si="329"/>
        <v>71.470620421832479</v>
      </c>
      <c r="BD310" s="50">
        <f t="shared" si="330"/>
        <v>81.19582251931881</v>
      </c>
      <c r="BE310" s="50">
        <f t="shared" si="331"/>
        <v>79.202586141942447</v>
      </c>
      <c r="BF310" s="50">
        <f t="shared" si="332"/>
        <v>250.51585936529187</v>
      </c>
      <c r="BG310" s="50">
        <f t="shared" si="333"/>
        <v>431.79672497101683</v>
      </c>
      <c r="BH310" s="50">
        <f t="shared" si="334"/>
        <v>380.82901404232501</v>
      </c>
      <c r="BI310" s="50">
        <f t="shared" si="335"/>
        <v>28.529379578167536</v>
      </c>
      <c r="BJ310" s="50">
        <f t="shared" si="336"/>
        <v>18.804177480681183</v>
      </c>
      <c r="BK310" s="50">
        <f t="shared" si="337"/>
        <v>20.797413858057549</v>
      </c>
      <c r="BL310" s="50">
        <f t="shared" si="338"/>
        <v>100</v>
      </c>
      <c r="BM310" s="50">
        <f t="shared" si="339"/>
        <v>100</v>
      </c>
      <c r="BN310" s="50">
        <f t="shared" si="340"/>
        <v>100</v>
      </c>
      <c r="BO310" s="50">
        <f t="shared" si="341"/>
        <v>0.28529379578167535</v>
      </c>
      <c r="BP310" s="50">
        <f t="shared" si="342"/>
        <v>0.18804177480681183</v>
      </c>
      <c r="BQ310" s="50">
        <f t="shared" si="343"/>
        <v>0.20797413858057551</v>
      </c>
      <c r="BR310" s="50">
        <f t="shared" si="344"/>
        <v>1.0000000000000002</v>
      </c>
      <c r="BS310" s="50">
        <f t="shared" si="345"/>
        <v>1</v>
      </c>
      <c r="BT310" s="50">
        <f t="shared" si="346"/>
        <v>1</v>
      </c>
      <c r="BU310" s="50">
        <f t="shared" si="347"/>
        <v>0.39917632461817176</v>
      </c>
      <c r="BV310" s="50">
        <f t="shared" si="348"/>
        <v>0.23159045499178396</v>
      </c>
      <c r="BW310" s="50">
        <f t="shared" si="349"/>
        <v>0.2625850350490524</v>
      </c>
      <c r="BX310" s="50">
        <f t="shared" si="350"/>
        <v>0.92959611399089315</v>
      </c>
      <c r="BY310" s="50">
        <f t="shared" si="351"/>
        <v>0.99060413025284433</v>
      </c>
      <c r="BZ310" s="50">
        <f t="shared" si="352"/>
        <v>0.96184241616768684</v>
      </c>
      <c r="CA310" s="50">
        <f t="shared" si="353"/>
        <v>3.4544228112785635</v>
      </c>
      <c r="CB310" s="50">
        <f t="shared" si="354"/>
        <v>5.1927601794585669</v>
      </c>
      <c r="CC310" s="50">
        <f t="shared" si="355"/>
        <v>4.6886396044769265</v>
      </c>
      <c r="CD310" s="50">
        <f t="shared" si="356"/>
        <v>73.357532519347671</v>
      </c>
      <c r="CE310" s="50">
        <f t="shared" si="357"/>
        <v>92.031896938633139</v>
      </c>
      <c r="CF310" s="50">
        <f t="shared" si="358"/>
        <v>129.65933110340757</v>
      </c>
      <c r="CG310" s="50">
        <f t="shared" si="359"/>
        <v>93.396093427401269</v>
      </c>
      <c r="CH310" s="50">
        <f t="shared" si="360"/>
        <v>55.872430943943201</v>
      </c>
      <c r="CI310" s="50">
        <f t="shared" si="361"/>
        <v>58.685404673115727</v>
      </c>
      <c r="CJ310" s="50">
        <f t="shared" si="362"/>
        <v>1.4461148424648695</v>
      </c>
      <c r="CK310" s="50">
        <f t="shared" si="363"/>
        <v>2.5407612167853943</v>
      </c>
      <c r="CL310" s="50">
        <f t="shared" si="364"/>
        <v>2.7613892154473314</v>
      </c>
      <c r="CM310" s="50">
        <f t="shared" si="365"/>
        <v>1.5041811048926106</v>
      </c>
      <c r="CN310" s="50">
        <f t="shared" si="366"/>
        <v>2.3385455509694015</v>
      </c>
      <c r="CO310" s="50">
        <f t="shared" si="367"/>
        <v>2.6299067658674589</v>
      </c>
      <c r="CP310" s="50">
        <f t="shared" si="368"/>
        <v>33.408389623099453</v>
      </c>
      <c r="CQ310" s="50">
        <f t="shared" si="369"/>
        <v>25.042195410261396</v>
      </c>
      <c r="CR310" s="50">
        <f t="shared" si="370"/>
        <v>32.77773877997047</v>
      </c>
      <c r="CS310" s="50">
        <f t="shared" si="371"/>
        <v>24.686170348395027</v>
      </c>
      <c r="CT310" s="50">
        <f t="shared" si="372"/>
        <v>28.471923087328953</v>
      </c>
      <c r="CU310" s="50">
        <f t="shared" si="373"/>
        <v>22.161980924014916</v>
      </c>
      <c r="CV310" s="50">
        <f t="shared" si="374"/>
        <v>1.5556377879598542</v>
      </c>
      <c r="CW310" s="50">
        <f t="shared" si="375"/>
        <v>2.5648603101794905</v>
      </c>
      <c r="CX310" s="50">
        <f t="shared" si="376"/>
        <v>2.8709372440130703</v>
      </c>
      <c r="CY310" s="50">
        <f t="shared" si="377"/>
        <v>1.1564673644335559</v>
      </c>
      <c r="CZ310" s="50">
        <f t="shared" si="378"/>
        <v>1.916811405393481</v>
      </c>
      <c r="DA310" s="50">
        <f t="shared" si="379"/>
        <v>2.1655877685121823</v>
      </c>
      <c r="DB310" s="33">
        <f t="shared" si="380"/>
        <v>710556.15166666673</v>
      </c>
      <c r="DC310" s="33">
        <f t="shared" si="381"/>
        <v>562783.36428571423</v>
      </c>
      <c r="DD310" s="33">
        <f t="shared" si="382"/>
        <v>547094.75714285707</v>
      </c>
      <c r="DE310" s="33">
        <f t="shared" si="383"/>
        <v>41080.735000000001</v>
      </c>
      <c r="DF310" s="33">
        <f t="shared" si="384"/>
        <v>39910.124285714286</v>
      </c>
      <c r="DG310" s="33">
        <f t="shared" si="385"/>
        <v>38916.661428571431</v>
      </c>
      <c r="DH310" s="50">
        <f t="shared" si="386"/>
        <v>5.7814903021586446</v>
      </c>
      <c r="DI310" s="50">
        <f t="shared" si="387"/>
        <v>7.0915607707005153</v>
      </c>
      <c r="DJ310" s="50">
        <f t="shared" si="388"/>
        <v>7.1133310857902323</v>
      </c>
      <c r="DK310" s="50">
        <f t="shared" si="389"/>
        <v>2.1947566419281648</v>
      </c>
      <c r="DL310" s="50">
        <f t="shared" si="390"/>
        <v>3.2565192460316279</v>
      </c>
      <c r="DM310" s="50">
        <f t="shared" si="391"/>
        <v>3.7664504344285303</v>
      </c>
      <c r="DN310" s="50">
        <f t="shared" si="392"/>
        <v>22.387697410861104</v>
      </c>
      <c r="DO310" s="50">
        <f t="shared" si="393"/>
        <v>22.464473030306763</v>
      </c>
      <c r="DP310" s="50">
        <f t="shared" si="394"/>
        <v>23.945490370064416</v>
      </c>
    </row>
    <row r="311" spans="1:120" ht="20.100000000000001" customHeight="1" x14ac:dyDescent="0.25">
      <c r="A311" s="30">
        <f t="shared" si="395"/>
        <v>310</v>
      </c>
      <c r="B311" s="49" t="s">
        <v>325</v>
      </c>
      <c r="C311" s="54" t="s">
        <v>15</v>
      </c>
      <c r="D311" s="32">
        <v>4253586.54</v>
      </c>
      <c r="E311" s="32">
        <v>4137468.3</v>
      </c>
      <c r="F311" s="32">
        <v>4092311.16</v>
      </c>
      <c r="G311" s="32">
        <v>4570044.41</v>
      </c>
      <c r="H311" s="32">
        <v>1736328.99</v>
      </c>
      <c r="I311" s="32">
        <v>812368.58</v>
      </c>
      <c r="J311" s="32">
        <v>1559585.96</v>
      </c>
      <c r="K311" s="32">
        <v>693184.45</v>
      </c>
      <c r="L311" s="32">
        <v>3010458.45</v>
      </c>
      <c r="M311" s="32">
        <v>1448885.34</v>
      </c>
      <c r="N311" s="32">
        <v>1522612.08</v>
      </c>
      <c r="O311" s="32">
        <v>799941.7</v>
      </c>
      <c r="P311" s="32">
        <v>750674.74</v>
      </c>
      <c r="Q311" s="32">
        <v>859515.19</v>
      </c>
      <c r="R311" s="32">
        <v>96258.65</v>
      </c>
      <c r="S311" s="32">
        <v>265145.31</v>
      </c>
      <c r="T311" s="32">
        <v>588503.26</v>
      </c>
      <c r="U311" s="32">
        <v>1381896.93</v>
      </c>
      <c r="V311" s="32">
        <v>4920331.5199999996</v>
      </c>
      <c r="W311" s="32">
        <v>1723706.68</v>
      </c>
      <c r="X311" s="32">
        <v>804502.75</v>
      </c>
      <c r="Y311" s="32">
        <v>1603057.52</v>
      </c>
      <c r="Z311" s="32">
        <v>940903.16</v>
      </c>
      <c r="AA311" s="32">
        <v>3317274</v>
      </c>
      <c r="AB311" s="32">
        <v>1246780.04</v>
      </c>
      <c r="AC311" s="32">
        <v>1470248.25</v>
      </c>
      <c r="AD311" s="32">
        <v>1003936.88</v>
      </c>
      <c r="AE311" s="32">
        <v>955312.7</v>
      </c>
      <c r="AF311" s="32">
        <v>1053308.58</v>
      </c>
      <c r="AG311" s="32">
        <v>134215.49</v>
      </c>
      <c r="AH311" s="32">
        <v>181490.6</v>
      </c>
      <c r="AI311" s="32">
        <v>622180.68000000005</v>
      </c>
      <c r="AJ311" s="32">
        <v>1349192.62</v>
      </c>
      <c r="AK311" s="32">
        <v>4599070.18</v>
      </c>
      <c r="AL311" s="32">
        <v>1729918.47</v>
      </c>
      <c r="AM311" s="32">
        <v>790594.3</v>
      </c>
      <c r="AN311" s="32">
        <v>1737100.42</v>
      </c>
      <c r="AO311" s="32">
        <v>710071.57</v>
      </c>
      <c r="AP311" s="32">
        <v>2861969.76</v>
      </c>
      <c r="AQ311" s="32">
        <v>1253253.24</v>
      </c>
      <c r="AR311" s="32">
        <v>1473026.92</v>
      </c>
      <c r="AS311" s="32">
        <v>892563.04</v>
      </c>
      <c r="AT311" s="32">
        <v>873302.6</v>
      </c>
      <c r="AU311" s="32">
        <v>945519.97</v>
      </c>
      <c r="AV311" s="32">
        <v>111343.36</v>
      </c>
      <c r="AW311" s="32">
        <v>125179.4</v>
      </c>
      <c r="AX311" s="32">
        <v>603705.02</v>
      </c>
      <c r="AY311" s="32">
        <v>1277056.8999999999</v>
      </c>
      <c r="AZ311" s="30">
        <v>63</v>
      </c>
      <c r="BA311" s="30">
        <v>64</v>
      </c>
      <c r="BB311" s="30">
        <v>68</v>
      </c>
      <c r="BC311" s="50">
        <f t="shared" si="329"/>
        <v>65.873724189914384</v>
      </c>
      <c r="BD311" s="50">
        <f t="shared" si="330"/>
        <v>67.419725409071631</v>
      </c>
      <c r="BE311" s="50">
        <f t="shared" si="331"/>
        <v>62.229312621622135</v>
      </c>
      <c r="BF311" s="50">
        <f t="shared" si="332"/>
        <v>193.02933773525379</v>
      </c>
      <c r="BG311" s="50">
        <f t="shared" si="333"/>
        <v>206.93418412085424</v>
      </c>
      <c r="BH311" s="50">
        <f t="shared" si="334"/>
        <v>164.75557354364119</v>
      </c>
      <c r="BI311" s="50">
        <f t="shared" si="335"/>
        <v>34.126275810085616</v>
      </c>
      <c r="BJ311" s="50">
        <f t="shared" si="336"/>
        <v>32.580274590928383</v>
      </c>
      <c r="BK311" s="50">
        <f t="shared" si="337"/>
        <v>37.770687378377865</v>
      </c>
      <c r="BL311" s="50">
        <f t="shared" si="338"/>
        <v>52.08873385856846</v>
      </c>
      <c r="BM311" s="50">
        <f t="shared" si="339"/>
        <v>50.185519855831494</v>
      </c>
      <c r="BN311" s="50">
        <f t="shared" si="340"/>
        <v>45.512296865370629</v>
      </c>
      <c r="BO311" s="50">
        <f t="shared" si="341"/>
        <v>0.17775944982556524</v>
      </c>
      <c r="BP311" s="50">
        <f t="shared" si="342"/>
        <v>0.16350580173914786</v>
      </c>
      <c r="BQ311" s="50">
        <f t="shared" si="343"/>
        <v>0.17190307367738408</v>
      </c>
      <c r="BR311" s="50">
        <f t="shared" si="344"/>
        <v>0.80114905760777133</v>
      </c>
      <c r="BS311" s="50">
        <f t="shared" si="345"/>
        <v>0.80597959375263328</v>
      </c>
      <c r="BT311" s="50">
        <f t="shared" si="346"/>
        <v>0.75147377853420982</v>
      </c>
      <c r="BU311" s="50">
        <f t="shared" si="347"/>
        <v>0.51805596586127933</v>
      </c>
      <c r="BV311" s="50">
        <f t="shared" si="348"/>
        <v>0.48324543586089058</v>
      </c>
      <c r="BW311" s="50">
        <f t="shared" si="349"/>
        <v>0.60695973950472493</v>
      </c>
      <c r="BX311" s="50">
        <f t="shared" si="350"/>
        <v>0.93075387422766864</v>
      </c>
      <c r="BY311" s="50">
        <f t="shared" si="351"/>
        <v>0.8408921803708056</v>
      </c>
      <c r="BZ311" s="50">
        <f t="shared" si="352"/>
        <v>0.88981272297088543</v>
      </c>
      <c r="CA311" s="50">
        <f t="shared" si="353"/>
        <v>2.1373660094042535</v>
      </c>
      <c r="CB311" s="50">
        <f t="shared" si="354"/>
        <v>2.1425740061174432</v>
      </c>
      <c r="CC311" s="50">
        <f t="shared" si="355"/>
        <v>2.1881241364882089</v>
      </c>
      <c r="CD311" s="50">
        <f t="shared" si="356"/>
        <v>6.7154055692111063</v>
      </c>
      <c r="CE311" s="50">
        <f t="shared" si="357"/>
        <v>9.6262184925473928</v>
      </c>
      <c r="CF311" s="50">
        <f t="shared" si="358"/>
        <v>8.0739011479170433</v>
      </c>
      <c r="CG311" s="50">
        <f t="shared" si="359"/>
        <v>39.931650549256339</v>
      </c>
      <c r="CH311" s="50">
        <f t="shared" si="360"/>
        <v>27.319517144047076</v>
      </c>
      <c r="CI311" s="50">
        <f t="shared" si="361"/>
        <v>19.750895700996118</v>
      </c>
      <c r="CJ311" s="50">
        <f t="shared" si="362"/>
        <v>17.504024649073376</v>
      </c>
      <c r="CK311" s="50">
        <f t="shared" si="363"/>
        <v>20.403846283918693</v>
      </c>
      <c r="CL311" s="50">
        <f t="shared" si="364"/>
        <v>19.407467272004101</v>
      </c>
      <c r="CM311" s="50">
        <f t="shared" si="365"/>
        <v>23.025876673368469</v>
      </c>
      <c r="CN311" s="50">
        <f t="shared" si="366"/>
        <v>28.36374565381093</v>
      </c>
      <c r="CO311" s="50">
        <f t="shared" si="367"/>
        <v>24.810589543056526</v>
      </c>
      <c r="CP311" s="50">
        <f t="shared" si="368"/>
        <v>193.57647721109527</v>
      </c>
      <c r="CQ311" s="50">
        <f t="shared" si="369"/>
        <v>65.937325445834233</v>
      </c>
      <c r="CR311" s="50">
        <f t="shared" si="370"/>
        <v>231.85230491819547</v>
      </c>
      <c r="CS311" s="50">
        <f t="shared" si="371"/>
        <v>69.866112569370017</v>
      </c>
      <c r="CT311" s="50">
        <f t="shared" si="372"/>
        <v>226.53505527741541</v>
      </c>
      <c r="CU311" s="50">
        <f t="shared" si="373"/>
        <v>69.375416702184495</v>
      </c>
      <c r="CV311" s="50">
        <f t="shared" si="374"/>
        <v>18.806287176186146</v>
      </c>
      <c r="CW311" s="50">
        <f t="shared" si="375"/>
        <v>24.264521374097299</v>
      </c>
      <c r="CX311" s="50">
        <f t="shared" si="376"/>
        <v>21.810732495717652</v>
      </c>
      <c r="CY311" s="50">
        <f t="shared" si="377"/>
        <v>16.296469896201991</v>
      </c>
      <c r="CZ311" s="50">
        <f t="shared" si="378"/>
        <v>22.741036106548542</v>
      </c>
      <c r="DA311" s="50">
        <f t="shared" si="379"/>
        <v>17.351358248134776</v>
      </c>
      <c r="DB311" s="33">
        <f t="shared" si="380"/>
        <v>67517.246666666673</v>
      </c>
      <c r="DC311" s="33">
        <f t="shared" si="381"/>
        <v>64647.942187499997</v>
      </c>
      <c r="DD311" s="33">
        <f t="shared" si="382"/>
        <v>60181.04647058824</v>
      </c>
      <c r="DE311" s="33">
        <f t="shared" si="383"/>
        <v>24168.445714285717</v>
      </c>
      <c r="DF311" s="33">
        <f t="shared" si="384"/>
        <v>22972.62890625</v>
      </c>
      <c r="DG311" s="33">
        <f t="shared" si="385"/>
        <v>21662.160588235292</v>
      </c>
      <c r="DH311" s="50">
        <f t="shared" si="386"/>
        <v>35.795958673500976</v>
      </c>
      <c r="DI311" s="50">
        <f t="shared" si="387"/>
        <v>35.534973162211294</v>
      </c>
      <c r="DJ311" s="50">
        <f t="shared" si="388"/>
        <v>35.994988220788173</v>
      </c>
      <c r="DK311" s="50">
        <f t="shared" si="389"/>
        <v>20.206834442352733</v>
      </c>
      <c r="DL311" s="50">
        <f t="shared" si="390"/>
        <v>25.457804232602825</v>
      </c>
      <c r="DM311" s="50">
        <f t="shared" si="391"/>
        <v>23.1047917187216</v>
      </c>
      <c r="DN311" s="50">
        <f t="shared" si="392"/>
        <v>7.6584820211214293</v>
      </c>
      <c r="DO311" s="50">
        <f t="shared" si="393"/>
        <v>1.5083584673374406</v>
      </c>
      <c r="DP311" s="50">
        <f t="shared" si="394"/>
        <v>18.691233714407815</v>
      </c>
    </row>
    <row r="312" spans="1:120" ht="20.100000000000001" customHeight="1" x14ac:dyDescent="0.25">
      <c r="A312" s="30">
        <f t="shared" si="395"/>
        <v>311</v>
      </c>
      <c r="B312" s="49" t="s">
        <v>326</v>
      </c>
      <c r="C312" s="54" t="s">
        <v>6</v>
      </c>
      <c r="D312" s="32">
        <v>4147267.94</v>
      </c>
      <c r="E312" s="32">
        <v>3600812.73</v>
      </c>
      <c r="F312" s="32">
        <v>4526085.9400000004</v>
      </c>
      <c r="G312" s="32">
        <v>2449742.0699999998</v>
      </c>
      <c r="H312" s="32">
        <v>2261575.56</v>
      </c>
      <c r="I312" s="32">
        <v>917248.48</v>
      </c>
      <c r="J312" s="32">
        <v>1129013.5900000001</v>
      </c>
      <c r="K312" s="32">
        <v>270910.13</v>
      </c>
      <c r="L312" s="32">
        <v>1320728.48</v>
      </c>
      <c r="M312" s="32">
        <v>3123733.41</v>
      </c>
      <c r="N312" s="32">
        <v>328223.75</v>
      </c>
      <c r="O312" s="32">
        <v>365229.67</v>
      </c>
      <c r="P312" s="32">
        <v>365229.67</v>
      </c>
      <c r="Q312" s="32">
        <v>435688.42</v>
      </c>
      <c r="R312" s="32">
        <v>996134.2</v>
      </c>
      <c r="S312" s="32">
        <v>713491.19</v>
      </c>
      <c r="T312" s="32">
        <v>275766.23</v>
      </c>
      <c r="U312" s="32">
        <v>3133352.67</v>
      </c>
      <c r="V312" s="32">
        <v>1748439.63</v>
      </c>
      <c r="W312" s="32">
        <v>1589223.74</v>
      </c>
      <c r="X312" s="32">
        <v>657957.93999999994</v>
      </c>
      <c r="Y312" s="32">
        <v>698621.28</v>
      </c>
      <c r="Z312" s="32">
        <v>191693.19</v>
      </c>
      <c r="AA312" s="32">
        <v>1049818.3500000001</v>
      </c>
      <c r="AB312" s="32">
        <v>2720267.72</v>
      </c>
      <c r="AC312" s="32">
        <v>295975.05</v>
      </c>
      <c r="AD312" s="32">
        <v>252962.1</v>
      </c>
      <c r="AE312" s="32">
        <v>250964.77</v>
      </c>
      <c r="AF312" s="32">
        <v>313143.56</v>
      </c>
      <c r="AG312" s="32">
        <v>561224.47</v>
      </c>
      <c r="AH312" s="32">
        <v>518950.33</v>
      </c>
      <c r="AI312" s="32">
        <v>256337.49</v>
      </c>
      <c r="AJ312" s="32">
        <v>2723668.12</v>
      </c>
      <c r="AK312" s="32">
        <v>1901165.55</v>
      </c>
      <c r="AL312" s="32">
        <v>1771235.39</v>
      </c>
      <c r="AM312" s="32">
        <v>982627.11</v>
      </c>
      <c r="AN312" s="32">
        <v>1043040.39</v>
      </c>
      <c r="AO312" s="32">
        <v>221414.02</v>
      </c>
      <c r="AP312" s="32">
        <v>858125.16</v>
      </c>
      <c r="AQ312" s="32">
        <v>3667135.07</v>
      </c>
      <c r="AR312" s="32">
        <v>259664.83</v>
      </c>
      <c r="AS312" s="32">
        <v>290501.73</v>
      </c>
      <c r="AT312" s="32">
        <v>290173.01</v>
      </c>
      <c r="AU312" s="32">
        <v>342383.93</v>
      </c>
      <c r="AV312" s="32">
        <v>776778.6</v>
      </c>
      <c r="AW312" s="32">
        <v>816511.39</v>
      </c>
      <c r="AX312" s="32">
        <v>225479.02</v>
      </c>
      <c r="AY312" s="32">
        <v>3718744.31</v>
      </c>
      <c r="AZ312" s="30">
        <v>15</v>
      </c>
      <c r="BA312" s="30">
        <v>13</v>
      </c>
      <c r="BB312" s="30">
        <v>13</v>
      </c>
      <c r="BC312" s="50">
        <f t="shared" si="329"/>
        <v>53.912960722432302</v>
      </c>
      <c r="BD312" s="50">
        <f t="shared" si="330"/>
        <v>60.043156880400851</v>
      </c>
      <c r="BE312" s="50">
        <f t="shared" si="331"/>
        <v>45.136793058342548</v>
      </c>
      <c r="BF312" s="50">
        <f t="shared" si="332"/>
        <v>116.98074245501331</v>
      </c>
      <c r="BG312" s="50">
        <f t="shared" si="333"/>
        <v>150.27002183500625</v>
      </c>
      <c r="BH312" s="50">
        <f t="shared" si="334"/>
        <v>82.271517788491394</v>
      </c>
      <c r="BI312" s="50">
        <f t="shared" si="335"/>
        <v>46.087039277567705</v>
      </c>
      <c r="BJ312" s="50">
        <f t="shared" si="336"/>
        <v>39.956843119599164</v>
      </c>
      <c r="BK312" s="50">
        <f t="shared" si="337"/>
        <v>54.863206941657452</v>
      </c>
      <c r="BL312" s="50">
        <f t="shared" si="338"/>
        <v>81.243351552570758</v>
      </c>
      <c r="BM312" s="50">
        <f t="shared" si="339"/>
        <v>94.179487346849783</v>
      </c>
      <c r="BN312" s="50">
        <f t="shared" si="340"/>
        <v>94.207963509447595</v>
      </c>
      <c r="BO312" s="50">
        <f t="shared" si="341"/>
        <v>0.37442655340445702</v>
      </c>
      <c r="BP312" s="50">
        <f t="shared" si="342"/>
        <v>0.37631150010023506</v>
      </c>
      <c r="BQ312" s="50">
        <f t="shared" si="343"/>
        <v>0.51685509975709376</v>
      </c>
      <c r="BR312" s="50">
        <f t="shared" si="344"/>
        <v>0.86181664224774979</v>
      </c>
      <c r="BS312" s="50">
        <f t="shared" si="345"/>
        <v>0.96271066229456814</v>
      </c>
      <c r="BT312" s="50">
        <f t="shared" si="346"/>
        <v>0.93422890390956304</v>
      </c>
      <c r="BU312" s="50">
        <f t="shared" si="347"/>
        <v>0.85484155683536112</v>
      </c>
      <c r="BV312" s="50">
        <f t="shared" si="348"/>
        <v>0.66546872608961349</v>
      </c>
      <c r="BW312" s="50">
        <f t="shared" si="349"/>
        <v>1.2154874820358372</v>
      </c>
      <c r="BX312" s="50">
        <f t="shared" si="350"/>
        <v>1.6929406531357811</v>
      </c>
      <c r="BY312" s="50">
        <f t="shared" si="351"/>
        <v>2.0594435565384663</v>
      </c>
      <c r="BZ312" s="50">
        <f t="shared" si="352"/>
        <v>2.3806900666804109</v>
      </c>
      <c r="CA312" s="50">
        <f t="shared" si="353"/>
        <v>2.4656084030796106</v>
      </c>
      <c r="CB312" s="50">
        <f t="shared" si="354"/>
        <v>2.4153880413693316</v>
      </c>
      <c r="CC312" s="50">
        <f t="shared" si="355"/>
        <v>1.8025509086554714</v>
      </c>
      <c r="CD312" s="50">
        <f t="shared" si="356"/>
        <v>71.276031224303267</v>
      </c>
      <c r="CE312" s="50">
        <f t="shared" si="357"/>
        <v>46.251286378994138</v>
      </c>
      <c r="CF312" s="50">
        <f t="shared" si="358"/>
        <v>50.928655307792788</v>
      </c>
      <c r="CG312" s="50">
        <f t="shared" si="359"/>
        <v>62.106094465392346</v>
      </c>
      <c r="CH312" s="50">
        <f t="shared" si="360"/>
        <v>51.676901256037063</v>
      </c>
      <c r="CI312" s="50">
        <f t="shared" si="361"/>
        <v>61.431129815487417</v>
      </c>
      <c r="CJ312" s="50">
        <f t="shared" si="362"/>
        <v>14.908903042188438</v>
      </c>
      <c r="CK312" s="50">
        <f t="shared" si="363"/>
        <v>14.467877280955936</v>
      </c>
      <c r="CL312" s="50">
        <f t="shared" si="364"/>
        <v>15.280191143795971</v>
      </c>
      <c r="CM312" s="50">
        <f t="shared" si="365"/>
        <v>20.512174462990306</v>
      </c>
      <c r="CN312" s="50">
        <f t="shared" si="366"/>
        <v>18.259653205718873</v>
      </c>
      <c r="CO312" s="50">
        <f t="shared" si="367"/>
        <v>25.802065983008816</v>
      </c>
      <c r="CP312" s="50">
        <f t="shared" si="368"/>
        <v>32.766385464372895</v>
      </c>
      <c r="CQ312" s="50">
        <f t="shared" si="369"/>
        <v>24.679730000758038</v>
      </c>
      <c r="CR312" s="50">
        <f t="shared" si="370"/>
        <v>32.369792264417256</v>
      </c>
      <c r="CS312" s="50">
        <f t="shared" si="371"/>
        <v>24.45406290262698</v>
      </c>
      <c r="CT312" s="50">
        <f t="shared" si="372"/>
        <v>23.422940622691616</v>
      </c>
      <c r="CU312" s="50">
        <f t="shared" si="373"/>
        <v>18.977785251687035</v>
      </c>
      <c r="CV312" s="50">
        <f t="shared" si="374"/>
        <v>8.8065125109809035</v>
      </c>
      <c r="CW312" s="50">
        <f t="shared" si="375"/>
        <v>7.02513901632424</v>
      </c>
      <c r="CX312" s="50">
        <f t="shared" si="376"/>
        <v>6.418387406934654</v>
      </c>
      <c r="CY312" s="50">
        <f t="shared" si="377"/>
        <v>6.5322553044402527</v>
      </c>
      <c r="CZ312" s="50">
        <f t="shared" si="378"/>
        <v>5.3236089842417327</v>
      </c>
      <c r="DA312" s="50">
        <f t="shared" si="379"/>
        <v>4.8919535098354752</v>
      </c>
      <c r="DB312" s="33">
        <f t="shared" si="380"/>
        <v>276484.52933333331</v>
      </c>
      <c r="DC312" s="33">
        <f t="shared" si="381"/>
        <v>276985.59461538459</v>
      </c>
      <c r="DD312" s="33">
        <f t="shared" si="382"/>
        <v>348160.45692307694</v>
      </c>
      <c r="DE312" s="33">
        <f t="shared" si="383"/>
        <v>21881.583333333332</v>
      </c>
      <c r="DF312" s="33">
        <f t="shared" si="384"/>
        <v>22767.311538461538</v>
      </c>
      <c r="DG312" s="33">
        <f t="shared" si="385"/>
        <v>19974.217692307691</v>
      </c>
      <c r="DH312" s="50">
        <f t="shared" si="386"/>
        <v>7.9142161719119599</v>
      </c>
      <c r="DI312" s="50">
        <f t="shared" si="387"/>
        <v>8.2196735068752087</v>
      </c>
      <c r="DJ312" s="50">
        <f t="shared" si="388"/>
        <v>5.7370724604491263</v>
      </c>
      <c r="DK312" s="50">
        <f t="shared" si="389"/>
        <v>10.505432161684736</v>
      </c>
      <c r="DL312" s="50">
        <f t="shared" si="390"/>
        <v>8.6964689218925315</v>
      </c>
      <c r="DM312" s="50">
        <f t="shared" si="391"/>
        <v>7.5646802676486509</v>
      </c>
      <c r="DN312" s="50">
        <f t="shared" si="392"/>
        <v>25.824720100094822</v>
      </c>
      <c r="DO312" s="50">
        <f t="shared" si="393"/>
        <v>23.617490215857785</v>
      </c>
      <c r="DP312" s="50">
        <f t="shared" si="394"/>
        <v>23.695859928530229</v>
      </c>
    </row>
    <row r="313" spans="1:120" ht="20.100000000000001" customHeight="1" x14ac:dyDescent="0.25">
      <c r="A313" s="30">
        <f t="shared" si="395"/>
        <v>312</v>
      </c>
      <c r="B313" s="49" t="s">
        <v>327</v>
      </c>
      <c r="C313" s="54" t="s">
        <v>315</v>
      </c>
      <c r="D313" s="32">
        <v>4059229.06</v>
      </c>
      <c r="E313" s="32">
        <v>3478282.38</v>
      </c>
      <c r="F313" s="32">
        <v>3658432.9</v>
      </c>
      <c r="G313" s="32">
        <v>7838400.5700000003</v>
      </c>
      <c r="H313" s="32">
        <v>6302868.0300000003</v>
      </c>
      <c r="I313" s="32">
        <v>841279.79</v>
      </c>
      <c r="J313" s="32">
        <v>841279.79</v>
      </c>
      <c r="K313" s="32">
        <v>810989.78</v>
      </c>
      <c r="L313" s="32">
        <v>6997120.7800000003</v>
      </c>
      <c r="M313" s="32">
        <v>2046978.55</v>
      </c>
      <c r="N313" s="32">
        <v>683123.78</v>
      </c>
      <c r="O313" s="32">
        <v>1029055.28</v>
      </c>
      <c r="P313" s="32">
        <v>1029055.28</v>
      </c>
      <c r="Q313" s="32">
        <v>1059374.58</v>
      </c>
      <c r="R313" s="32">
        <v>377914.74</v>
      </c>
      <c r="S313" s="32">
        <v>256866.68</v>
      </c>
      <c r="T313" s="32">
        <v>400318.39</v>
      </c>
      <c r="U313" s="32">
        <v>2224686.21</v>
      </c>
      <c r="V313" s="32">
        <v>6925918.6299999999</v>
      </c>
      <c r="W313" s="32">
        <v>5375033.7699999996</v>
      </c>
      <c r="X313" s="32">
        <v>739787.63</v>
      </c>
      <c r="Y313" s="32">
        <v>739787.63</v>
      </c>
      <c r="Z313" s="32">
        <v>606601.46</v>
      </c>
      <c r="AA313" s="32">
        <v>6186131</v>
      </c>
      <c r="AB313" s="32">
        <v>1744681.52</v>
      </c>
      <c r="AC313" s="32">
        <v>705633.52</v>
      </c>
      <c r="AD313" s="32">
        <v>793621.26</v>
      </c>
      <c r="AE313" s="32">
        <v>793621.26</v>
      </c>
      <c r="AF313" s="32">
        <v>821290.55</v>
      </c>
      <c r="AG313" s="32">
        <v>230414.35</v>
      </c>
      <c r="AH313" s="32">
        <v>180228.23</v>
      </c>
      <c r="AI313" s="32">
        <v>392666.47</v>
      </c>
      <c r="AJ313" s="32">
        <v>1732187.76</v>
      </c>
      <c r="AK313" s="32">
        <v>6258907.2400000002</v>
      </c>
      <c r="AL313" s="32">
        <v>4686260.6900000004</v>
      </c>
      <c r="AM313" s="32">
        <v>679377.7</v>
      </c>
      <c r="AN313" s="32">
        <v>679377.7</v>
      </c>
      <c r="AO313" s="32">
        <v>603049.03</v>
      </c>
      <c r="AP313" s="32">
        <v>5579529.54</v>
      </c>
      <c r="AQ313" s="32">
        <v>1996213.24</v>
      </c>
      <c r="AR313" s="32">
        <v>683773.37</v>
      </c>
      <c r="AS313" s="32">
        <v>624572.34</v>
      </c>
      <c r="AT313" s="32">
        <v>624572.34</v>
      </c>
      <c r="AU313" s="32">
        <v>651398.63</v>
      </c>
      <c r="AV313" s="32">
        <v>369210.77</v>
      </c>
      <c r="AW313" s="32">
        <v>150578.38</v>
      </c>
      <c r="AX313" s="32">
        <v>378436.22</v>
      </c>
      <c r="AY313" s="32">
        <v>2100160.31</v>
      </c>
      <c r="AZ313" s="30">
        <v>27</v>
      </c>
      <c r="BA313" s="30">
        <v>29</v>
      </c>
      <c r="BB313" s="30">
        <v>29</v>
      </c>
      <c r="BC313" s="50">
        <f t="shared" si="329"/>
        <v>89.267200846817644</v>
      </c>
      <c r="BD313" s="50">
        <f t="shared" si="330"/>
        <v>89.318563074137643</v>
      </c>
      <c r="BE313" s="50">
        <f t="shared" si="331"/>
        <v>89.145426286905632</v>
      </c>
      <c r="BF313" s="50">
        <f t="shared" si="332"/>
        <v>831.72338895719827</v>
      </c>
      <c r="BG313" s="50">
        <f t="shared" si="333"/>
        <v>836.20362778977528</v>
      </c>
      <c r="BH313" s="50">
        <f t="shared" si="334"/>
        <v>821.2706334046585</v>
      </c>
      <c r="BI313" s="50">
        <f t="shared" si="335"/>
        <v>10.732799153182345</v>
      </c>
      <c r="BJ313" s="50">
        <f t="shared" si="336"/>
        <v>10.681436925862354</v>
      </c>
      <c r="BK313" s="50">
        <f t="shared" si="337"/>
        <v>10.854573713094364</v>
      </c>
      <c r="BL313" s="50">
        <f t="shared" si="338"/>
        <v>100</v>
      </c>
      <c r="BM313" s="50">
        <f t="shared" si="339"/>
        <v>100</v>
      </c>
      <c r="BN313" s="50">
        <f t="shared" si="340"/>
        <v>100</v>
      </c>
      <c r="BO313" s="50">
        <f t="shared" si="341"/>
        <v>0.10732799153182344</v>
      </c>
      <c r="BP313" s="50">
        <f t="shared" si="342"/>
        <v>0.10681436925862353</v>
      </c>
      <c r="BQ313" s="50">
        <f t="shared" si="343"/>
        <v>0.10854573713094363</v>
      </c>
      <c r="BR313" s="50">
        <f t="shared" si="344"/>
        <v>1</v>
      </c>
      <c r="BS313" s="50">
        <f t="shared" si="345"/>
        <v>1</v>
      </c>
      <c r="BT313" s="50">
        <f t="shared" si="346"/>
        <v>1</v>
      </c>
      <c r="BU313" s="50">
        <f t="shared" si="347"/>
        <v>0.12023228074105075</v>
      </c>
      <c r="BV313" s="50">
        <f t="shared" si="348"/>
        <v>0.11958809634002254</v>
      </c>
      <c r="BW313" s="50">
        <f t="shared" si="349"/>
        <v>0.12176254200815648</v>
      </c>
      <c r="BX313" s="50">
        <f t="shared" si="350"/>
        <v>0.51786445764661904</v>
      </c>
      <c r="BY313" s="50">
        <f t="shared" si="351"/>
        <v>0.50221242348034922</v>
      </c>
      <c r="BZ313" s="50">
        <f t="shared" si="352"/>
        <v>0.58451623577664646</v>
      </c>
      <c r="CA313" s="50">
        <f t="shared" si="353"/>
        <v>7.4919998137599384</v>
      </c>
      <c r="CB313" s="50">
        <f t="shared" si="354"/>
        <v>7.2656442903756036</v>
      </c>
      <c r="CC313" s="50">
        <f t="shared" si="355"/>
        <v>6.8978724058796761</v>
      </c>
      <c r="CD313" s="50">
        <f t="shared" si="356"/>
        <v>27.627273385653616</v>
      </c>
      <c r="CE313" s="50">
        <f t="shared" si="357"/>
        <v>19.657688068629554</v>
      </c>
      <c r="CF313" s="50">
        <f t="shared" si="358"/>
        <v>29.947944533602264</v>
      </c>
      <c r="CG313" s="50">
        <f t="shared" si="359"/>
        <v>29.037916810984644</v>
      </c>
      <c r="CH313" s="50">
        <f t="shared" si="360"/>
        <v>25.169896447418584</v>
      </c>
      <c r="CI313" s="50">
        <f t="shared" si="361"/>
        <v>18.027874916528713</v>
      </c>
      <c r="CJ313" s="50">
        <f t="shared" si="362"/>
        <v>13.128383409474059</v>
      </c>
      <c r="CK313" s="50">
        <f t="shared" si="363"/>
        <v>11.458714755359464</v>
      </c>
      <c r="CL313" s="50">
        <f t="shared" si="364"/>
        <v>9.9789358757136633</v>
      </c>
      <c r="CM313" s="50">
        <f t="shared" si="365"/>
        <v>11.590335589433687</v>
      </c>
      <c r="CN313" s="50">
        <f t="shared" si="366"/>
        <v>9.8058295241403712</v>
      </c>
      <c r="CO313" s="50">
        <f t="shared" si="367"/>
        <v>10.808241549340378</v>
      </c>
      <c r="CP313" s="50">
        <f t="shared" si="368"/>
        <v>98.303448758659442</v>
      </c>
      <c r="CQ313" s="50">
        <f t="shared" si="369"/>
        <v>49.572233551165994</v>
      </c>
      <c r="CR313" s="50">
        <f t="shared" si="370"/>
        <v>99.364889243510746</v>
      </c>
      <c r="CS313" s="50">
        <f t="shared" si="371"/>
        <v>49.840716497548996</v>
      </c>
      <c r="CT313" s="50">
        <f t="shared" si="372"/>
        <v>83.268642181734037</v>
      </c>
      <c r="CU313" s="50">
        <f t="shared" si="373"/>
        <v>45.435291706457157</v>
      </c>
      <c r="CV313" s="50">
        <f t="shared" si="374"/>
        <v>25.351002980846811</v>
      </c>
      <c r="CW313" s="50">
        <f t="shared" si="375"/>
        <v>22.816470122244649</v>
      </c>
      <c r="CX313" s="50">
        <f t="shared" si="376"/>
        <v>17.072127795483141</v>
      </c>
      <c r="CY313" s="50">
        <f t="shared" si="377"/>
        <v>19.978911463547711</v>
      </c>
      <c r="CZ313" s="50">
        <f t="shared" si="378"/>
        <v>17.439684123633459</v>
      </c>
      <c r="DA313" s="50">
        <f t="shared" si="379"/>
        <v>16.48380731542186</v>
      </c>
      <c r="DB313" s="33">
        <f t="shared" si="380"/>
        <v>150341.81703703705</v>
      </c>
      <c r="DC313" s="33">
        <f t="shared" si="381"/>
        <v>119940.77172413793</v>
      </c>
      <c r="DD313" s="33">
        <f t="shared" si="382"/>
        <v>126152.85862068966</v>
      </c>
      <c r="DE313" s="33">
        <f t="shared" si="383"/>
        <v>25300.88074074074</v>
      </c>
      <c r="DF313" s="33">
        <f t="shared" si="384"/>
        <v>24332.190344827588</v>
      </c>
      <c r="DG313" s="33">
        <f t="shared" si="385"/>
        <v>23578.392068965517</v>
      </c>
      <c r="DH313" s="50">
        <f t="shared" si="386"/>
        <v>16.828904452117811</v>
      </c>
      <c r="DI313" s="50">
        <f t="shared" si="387"/>
        <v>20.286838241120609</v>
      </c>
      <c r="DJ313" s="50">
        <f t="shared" si="388"/>
        <v>18.69033514322485</v>
      </c>
      <c r="DK313" s="50">
        <f t="shared" si="389"/>
        <v>26.097925599695031</v>
      </c>
      <c r="DL313" s="50">
        <f t="shared" si="390"/>
        <v>23.61195729025313</v>
      </c>
      <c r="DM313" s="50">
        <f t="shared" si="391"/>
        <v>17.805400503587208</v>
      </c>
      <c r="DN313" s="50">
        <f t="shared" si="392"/>
        <v>21.190844091485541</v>
      </c>
      <c r="DO313" s="50">
        <f t="shared" si="393"/>
        <v>23.565371724038751</v>
      </c>
      <c r="DP313" s="50">
        <f t="shared" si="394"/>
        <v>3.4460876061210044</v>
      </c>
    </row>
    <row r="314" spans="1:120" ht="20.100000000000001" customHeight="1" x14ac:dyDescent="0.25">
      <c r="A314" s="30">
        <f t="shared" si="395"/>
        <v>313</v>
      </c>
      <c r="B314" s="49" t="s">
        <v>328</v>
      </c>
      <c r="C314" s="54" t="s">
        <v>11</v>
      </c>
      <c r="D314" s="32">
        <v>4028598.1</v>
      </c>
      <c r="E314" s="32">
        <v>3904816.9</v>
      </c>
      <c r="F314" s="32">
        <v>4025616.85</v>
      </c>
      <c r="G314" s="32">
        <v>1411925.06</v>
      </c>
      <c r="H314" s="32">
        <v>1350288.41</v>
      </c>
      <c r="I314" s="32">
        <v>395610.83</v>
      </c>
      <c r="J314" s="32">
        <v>395610.83</v>
      </c>
      <c r="K314" s="32">
        <v>129030.8</v>
      </c>
      <c r="L314" s="32">
        <v>1016314.23</v>
      </c>
      <c r="M314" s="32">
        <v>3053056.23</v>
      </c>
      <c r="N314" s="32">
        <v>595957.16</v>
      </c>
      <c r="O314" s="32">
        <v>172675.86</v>
      </c>
      <c r="P314" s="32">
        <v>162905.1</v>
      </c>
      <c r="Q314" s="32">
        <v>203721.34</v>
      </c>
      <c r="R314" s="32">
        <v>242414.94</v>
      </c>
      <c r="S314" s="32">
        <v>182565.61</v>
      </c>
      <c r="T314" s="32">
        <v>221598.47</v>
      </c>
      <c r="U314" s="32">
        <v>3055703.46</v>
      </c>
      <c r="V314" s="32">
        <v>1465377.46</v>
      </c>
      <c r="W314" s="32">
        <v>1369064.85</v>
      </c>
      <c r="X314" s="32">
        <v>350641.93</v>
      </c>
      <c r="Y314" s="32">
        <v>350641.93</v>
      </c>
      <c r="Z314" s="32">
        <v>77452.100000000006</v>
      </c>
      <c r="AA314" s="32">
        <v>1114735.53</v>
      </c>
      <c r="AB314" s="32">
        <v>2976073.25</v>
      </c>
      <c r="AC314" s="32">
        <v>573223.22</v>
      </c>
      <c r="AD314" s="32">
        <v>110583.56</v>
      </c>
      <c r="AE314" s="32">
        <v>102308.32</v>
      </c>
      <c r="AF314" s="32">
        <v>140195.15</v>
      </c>
      <c r="AG314" s="32">
        <v>188067.29</v>
      </c>
      <c r="AH314" s="32">
        <v>177691.2</v>
      </c>
      <c r="AI314" s="32">
        <v>215135.14</v>
      </c>
      <c r="AJ314" s="32">
        <v>3015345.66</v>
      </c>
      <c r="AK314" s="32">
        <v>1427518.19</v>
      </c>
      <c r="AL314" s="32">
        <v>1313439.76</v>
      </c>
      <c r="AM314" s="32">
        <v>320234.76</v>
      </c>
      <c r="AN314" s="32">
        <v>320234.76</v>
      </c>
      <c r="AO314" s="32">
        <v>107161.02</v>
      </c>
      <c r="AP314" s="32">
        <v>1107283.43</v>
      </c>
      <c r="AQ314" s="32">
        <v>3072709.53</v>
      </c>
      <c r="AR314" s="32">
        <v>591317.76000000001</v>
      </c>
      <c r="AS314" s="32">
        <v>146056.54</v>
      </c>
      <c r="AT314" s="32">
        <v>137593.46</v>
      </c>
      <c r="AU314" s="32">
        <v>178046.01</v>
      </c>
      <c r="AV314" s="32">
        <v>227900.18</v>
      </c>
      <c r="AW314" s="32">
        <v>127937.77</v>
      </c>
      <c r="AX314" s="32">
        <v>228865.38</v>
      </c>
      <c r="AY314" s="32">
        <v>3073270.84</v>
      </c>
      <c r="AZ314" s="30">
        <v>25</v>
      </c>
      <c r="BA314" s="30">
        <v>26</v>
      </c>
      <c r="BB314" s="30">
        <v>27</v>
      </c>
      <c r="BC314" s="50">
        <f t="shared" si="329"/>
        <v>71.980748751637009</v>
      </c>
      <c r="BD314" s="50">
        <f t="shared" si="330"/>
        <v>76.071562476469381</v>
      </c>
      <c r="BE314" s="50">
        <f t="shared" si="331"/>
        <v>77.567027709818532</v>
      </c>
      <c r="BF314" s="50">
        <f t="shared" si="332"/>
        <v>256.8974742172756</v>
      </c>
      <c r="BG314" s="50">
        <f t="shared" si="333"/>
        <v>317.91278641433445</v>
      </c>
      <c r="BH314" s="50">
        <f t="shared" si="334"/>
        <v>345.77240459467919</v>
      </c>
      <c r="BI314" s="50">
        <f t="shared" si="335"/>
        <v>28.019251248362998</v>
      </c>
      <c r="BJ314" s="50">
        <f t="shared" si="336"/>
        <v>23.928437523530626</v>
      </c>
      <c r="BK314" s="50">
        <f t="shared" si="337"/>
        <v>22.432972290181468</v>
      </c>
      <c r="BL314" s="50">
        <f t="shared" si="338"/>
        <v>100</v>
      </c>
      <c r="BM314" s="50">
        <f t="shared" si="339"/>
        <v>100</v>
      </c>
      <c r="BN314" s="50">
        <f t="shared" si="340"/>
        <v>100</v>
      </c>
      <c r="BO314" s="50">
        <f t="shared" si="341"/>
        <v>0.28019251248362997</v>
      </c>
      <c r="BP314" s="50">
        <f t="shared" si="342"/>
        <v>0.23928437523530627</v>
      </c>
      <c r="BQ314" s="50">
        <f t="shared" si="343"/>
        <v>0.22432972290181466</v>
      </c>
      <c r="BR314" s="50">
        <f t="shared" si="344"/>
        <v>1</v>
      </c>
      <c r="BS314" s="50">
        <f t="shared" si="345"/>
        <v>1</v>
      </c>
      <c r="BT314" s="50">
        <f t="shared" si="346"/>
        <v>1</v>
      </c>
      <c r="BU314" s="50">
        <f t="shared" si="347"/>
        <v>0.38926034716644675</v>
      </c>
      <c r="BV314" s="50">
        <f t="shared" si="348"/>
        <v>0.31455167666540601</v>
      </c>
      <c r="BW314" s="50">
        <f t="shared" si="349"/>
        <v>0.28920757894841798</v>
      </c>
      <c r="BX314" s="50">
        <f t="shared" si="350"/>
        <v>2.8532662349657567</v>
      </c>
      <c r="BY314" s="50">
        <f t="shared" si="351"/>
        <v>2.6647174578487101</v>
      </c>
      <c r="BZ314" s="50">
        <f t="shared" si="352"/>
        <v>2.8200108959732417</v>
      </c>
      <c r="CA314" s="50">
        <f t="shared" si="353"/>
        <v>3.413173522069656</v>
      </c>
      <c r="CB314" s="50">
        <f t="shared" si="354"/>
        <v>3.9044527561207527</v>
      </c>
      <c r="CC314" s="50">
        <f t="shared" si="355"/>
        <v>4.1014902941829297</v>
      </c>
      <c r="CD314" s="50">
        <f t="shared" si="356"/>
        <v>17.856370614807002</v>
      </c>
      <c r="CE314" s="50">
        <f t="shared" si="357"/>
        <v>14.292241476651714</v>
      </c>
      <c r="CF314" s="50">
        <f t="shared" si="358"/>
        <v>16.799640334189291</v>
      </c>
      <c r="CG314" s="50">
        <f t="shared" si="359"/>
        <v>16.530662983250672</v>
      </c>
      <c r="CH314" s="50">
        <f t="shared" si="360"/>
        <v>16.322493679276594</v>
      </c>
      <c r="CI314" s="50">
        <f t="shared" si="361"/>
        <v>11.497185664673189</v>
      </c>
      <c r="CJ314" s="50">
        <f t="shared" si="362"/>
        <v>12.229817636355287</v>
      </c>
      <c r="CK314" s="50">
        <f t="shared" si="363"/>
        <v>7.5464215206367369</v>
      </c>
      <c r="CL314" s="50">
        <f t="shared" si="364"/>
        <v>10.231501148156999</v>
      </c>
      <c r="CM314" s="50">
        <f t="shared" si="365"/>
        <v>12.695955265725248</v>
      </c>
      <c r="CN314" s="50">
        <f t="shared" si="366"/>
        <v>6.9480247032226563</v>
      </c>
      <c r="CO314" s="50">
        <f t="shared" si="367"/>
        <v>9.6778310861203813</v>
      </c>
      <c r="CP314" s="50">
        <f t="shared" si="368"/>
        <v>31.952961115295281</v>
      </c>
      <c r="CQ314" s="50">
        <f t="shared" si="369"/>
        <v>24.21541801352684</v>
      </c>
      <c r="CR314" s="50">
        <f t="shared" si="370"/>
        <v>31.207015821939194</v>
      </c>
      <c r="CS314" s="50">
        <f t="shared" si="371"/>
        <v>23.784563368387388</v>
      </c>
      <c r="CT314" s="50">
        <f t="shared" si="372"/>
        <v>31.011955757497205</v>
      </c>
      <c r="CU314" s="50">
        <f t="shared" si="373"/>
        <v>23.671088320290597</v>
      </c>
      <c r="CV314" s="50">
        <f t="shared" si="374"/>
        <v>4.2862518353468912</v>
      </c>
      <c r="CW314" s="50">
        <f t="shared" si="375"/>
        <v>2.8319781140058065</v>
      </c>
      <c r="CX314" s="50">
        <f t="shared" si="376"/>
        <v>3.6281778778822429</v>
      </c>
      <c r="CY314" s="50">
        <f t="shared" si="377"/>
        <v>3.2028709937583502</v>
      </c>
      <c r="CZ314" s="50">
        <f t="shared" si="378"/>
        <v>1.9835014543191514</v>
      </c>
      <c r="DA314" s="50">
        <f t="shared" si="379"/>
        <v>2.6619776295898601</v>
      </c>
      <c r="DB314" s="33">
        <f t="shared" si="380"/>
        <v>161143.924</v>
      </c>
      <c r="DC314" s="33">
        <f t="shared" si="381"/>
        <v>150185.26538461537</v>
      </c>
      <c r="DD314" s="33">
        <f t="shared" si="382"/>
        <v>149096.92037037038</v>
      </c>
      <c r="DE314" s="33">
        <f t="shared" si="383"/>
        <v>23838.286400000001</v>
      </c>
      <c r="DF314" s="33">
        <f t="shared" si="384"/>
        <v>22047.046923076923</v>
      </c>
      <c r="DG314" s="33">
        <f t="shared" si="385"/>
        <v>21900.657777777778</v>
      </c>
      <c r="DH314" s="50">
        <f t="shared" si="386"/>
        <v>14.793164897734526</v>
      </c>
      <c r="DI314" s="50">
        <f t="shared" si="387"/>
        <v>14.679900099797253</v>
      </c>
      <c r="DJ314" s="50">
        <f t="shared" si="388"/>
        <v>14.688873333784858</v>
      </c>
      <c r="DK314" s="50">
        <f t="shared" si="389"/>
        <v>5.0568792156259024</v>
      </c>
      <c r="DL314" s="50">
        <f t="shared" si="390"/>
        <v>3.5903130310668345</v>
      </c>
      <c r="DM314" s="50">
        <f t="shared" si="391"/>
        <v>4.4228255354207393</v>
      </c>
      <c r="DN314" s="50">
        <f t="shared" si="392"/>
        <v>20.793885519851742</v>
      </c>
      <c r="DO314" s="50">
        <f t="shared" si="393"/>
        <v>24.295404322932875</v>
      </c>
      <c r="DP314" s="50">
        <f t="shared" si="394"/>
        <v>22.117650068542495</v>
      </c>
    </row>
    <row r="315" spans="1:120" ht="20.100000000000001" customHeight="1" x14ac:dyDescent="0.25">
      <c r="A315" s="30">
        <f t="shared" si="395"/>
        <v>314</v>
      </c>
      <c r="B315" s="49" t="s">
        <v>329</v>
      </c>
      <c r="C315" s="54" t="s">
        <v>6</v>
      </c>
      <c r="D315" s="32">
        <v>4025435.44</v>
      </c>
      <c r="E315" s="32">
        <v>4321707.54</v>
      </c>
      <c r="F315" s="32">
        <v>5346851.32</v>
      </c>
      <c r="G315" s="32">
        <v>7160842.5499999998</v>
      </c>
      <c r="H315" s="32">
        <v>7112795.5599999996</v>
      </c>
      <c r="I315" s="32">
        <v>136668.84</v>
      </c>
      <c r="J315" s="32">
        <v>136668.84</v>
      </c>
      <c r="K315" s="32">
        <v>664729.06000000006</v>
      </c>
      <c r="L315" s="32">
        <v>7024173.71</v>
      </c>
      <c r="M315" s="32">
        <v>2594568.23</v>
      </c>
      <c r="N315" s="32">
        <v>369629.14</v>
      </c>
      <c r="O315" s="32">
        <v>840699.99</v>
      </c>
      <c r="P315" s="32">
        <v>840699.99</v>
      </c>
      <c r="Q315" s="32">
        <v>853398.63</v>
      </c>
      <c r="R315" s="32">
        <v>886260.74</v>
      </c>
      <c r="S315" s="32">
        <v>32656.54</v>
      </c>
      <c r="T315" s="32">
        <v>322977.09999999998</v>
      </c>
      <c r="U315" s="32">
        <v>2279574.25</v>
      </c>
      <c r="V315" s="32">
        <v>6518069.7300000004</v>
      </c>
      <c r="W315" s="32">
        <v>6500065.8700000001</v>
      </c>
      <c r="X315" s="32">
        <v>158625.07999999999</v>
      </c>
      <c r="Y315" s="32">
        <v>158625.07999999999</v>
      </c>
      <c r="Z315" s="32">
        <v>683388.39</v>
      </c>
      <c r="AA315" s="32">
        <v>6359444.6500000004</v>
      </c>
      <c r="AB315" s="32">
        <v>2737955.72</v>
      </c>
      <c r="AC315" s="32">
        <v>408454.92</v>
      </c>
      <c r="AD315" s="32">
        <v>873021.96</v>
      </c>
      <c r="AE315" s="32">
        <v>886115.43</v>
      </c>
      <c r="AF315" s="32">
        <v>879620.84</v>
      </c>
      <c r="AG315" s="32">
        <v>1161353.58</v>
      </c>
      <c r="AH315" s="32">
        <v>41362.67</v>
      </c>
      <c r="AI315" s="32">
        <v>328829.08</v>
      </c>
      <c r="AJ315" s="32">
        <v>2543132.88</v>
      </c>
      <c r="AK315" s="32">
        <v>6936849.8799999999</v>
      </c>
      <c r="AL315" s="32">
        <v>6912145.1200000001</v>
      </c>
      <c r="AM315" s="32">
        <v>260793.62</v>
      </c>
      <c r="AN315" s="32">
        <v>260793.62</v>
      </c>
      <c r="AO315" s="32">
        <v>985515.79</v>
      </c>
      <c r="AP315" s="32">
        <v>6676056.2599999998</v>
      </c>
      <c r="AQ315" s="32">
        <v>3334707.08</v>
      </c>
      <c r="AR315" s="32">
        <v>393332.92</v>
      </c>
      <c r="AS315" s="32">
        <v>1279503.45</v>
      </c>
      <c r="AT315" s="32">
        <v>1279503.4099999999</v>
      </c>
      <c r="AU315" s="32">
        <v>1285142.6100000001</v>
      </c>
      <c r="AV315" s="32">
        <v>1260206.6299999999</v>
      </c>
      <c r="AW315" s="32">
        <v>9692.67</v>
      </c>
      <c r="AX315" s="32">
        <v>361945.2</v>
      </c>
      <c r="AY315" s="32">
        <v>3664438.17</v>
      </c>
      <c r="AZ315" s="30">
        <v>16</v>
      </c>
      <c r="BA315" s="30">
        <v>15</v>
      </c>
      <c r="BB315" s="30">
        <v>15</v>
      </c>
      <c r="BC315" s="50">
        <f t="shared" si="329"/>
        <v>98.091441907209656</v>
      </c>
      <c r="BD315" s="50">
        <f t="shared" si="330"/>
        <v>97.566379517698095</v>
      </c>
      <c r="BE315" s="50">
        <f t="shared" si="331"/>
        <v>96.240460374500699</v>
      </c>
      <c r="BF315" s="50">
        <f t="shared" si="332"/>
        <v>5139.5575684991545</v>
      </c>
      <c r="BG315" s="50">
        <f t="shared" si="333"/>
        <v>4009.1041404045322</v>
      </c>
      <c r="BH315" s="50">
        <f t="shared" si="334"/>
        <v>2559.9001463302666</v>
      </c>
      <c r="BI315" s="50">
        <f t="shared" si="335"/>
        <v>1.9085580927903518</v>
      </c>
      <c r="BJ315" s="50">
        <f t="shared" si="336"/>
        <v>2.4336204823018974</v>
      </c>
      <c r="BK315" s="50">
        <f t="shared" si="337"/>
        <v>3.7595396254992903</v>
      </c>
      <c r="BL315" s="50">
        <f t="shared" si="338"/>
        <v>100</v>
      </c>
      <c r="BM315" s="50">
        <f t="shared" si="339"/>
        <v>100</v>
      </c>
      <c r="BN315" s="50">
        <f t="shared" si="340"/>
        <v>100</v>
      </c>
      <c r="BO315" s="50">
        <f t="shared" si="341"/>
        <v>1.9085580927903519E-2</v>
      </c>
      <c r="BP315" s="50">
        <f t="shared" si="342"/>
        <v>2.4336204823018973E-2</v>
      </c>
      <c r="BQ315" s="50">
        <f t="shared" si="343"/>
        <v>3.7595396254992905E-2</v>
      </c>
      <c r="BR315" s="50">
        <f t="shared" si="344"/>
        <v>1</v>
      </c>
      <c r="BS315" s="50">
        <f t="shared" si="345"/>
        <v>1</v>
      </c>
      <c r="BT315" s="50">
        <f t="shared" si="346"/>
        <v>1</v>
      </c>
      <c r="BU315" s="50">
        <f t="shared" si="347"/>
        <v>1.9456927696054942E-2</v>
      </c>
      <c r="BV315" s="50">
        <f t="shared" si="348"/>
        <v>2.4943228336769936E-2</v>
      </c>
      <c r="BW315" s="50">
        <f t="shared" si="349"/>
        <v>3.9064023705516225E-2</v>
      </c>
      <c r="BX315" s="50">
        <f t="shared" si="350"/>
        <v>0.56214550339470881</v>
      </c>
      <c r="BY315" s="50">
        <f t="shared" si="351"/>
        <v>0.66303487366957026</v>
      </c>
      <c r="BZ315" s="50">
        <f t="shared" si="352"/>
        <v>0.77078953883891754</v>
      </c>
      <c r="CA315" s="50">
        <f t="shared" si="353"/>
        <v>52.044017934153828</v>
      </c>
      <c r="CB315" s="50">
        <f t="shared" si="354"/>
        <v>40.977541949860644</v>
      </c>
      <c r="CC315" s="50">
        <f t="shared" si="355"/>
        <v>26.504272305434466</v>
      </c>
      <c r="CD315" s="50">
        <f t="shared" si="356"/>
        <v>65.33357127993898</v>
      </c>
      <c r="CE315" s="50">
        <f t="shared" si="357"/>
        <v>79.743784418656873</v>
      </c>
      <c r="CF315" s="50">
        <f t="shared" si="358"/>
        <v>69.940930404795793</v>
      </c>
      <c r="CG315" s="50">
        <f t="shared" si="359"/>
        <v>3.72356221517731</v>
      </c>
      <c r="CH315" s="50">
        <f t="shared" si="360"/>
        <v>4.2738338539945424</v>
      </c>
      <c r="CI315" s="50">
        <f t="shared" si="361"/>
        <v>0.71435823607408244</v>
      </c>
      <c r="CJ315" s="50">
        <f t="shared" si="362"/>
        <v>11.740238444427185</v>
      </c>
      <c r="CK315" s="50">
        <f t="shared" si="363"/>
        <v>13.393872667268933</v>
      </c>
      <c r="CL315" s="50">
        <f t="shared" si="364"/>
        <v>18.445021474214172</v>
      </c>
      <c r="CM315" s="50">
        <f t="shared" si="365"/>
        <v>9.4634484772729248</v>
      </c>
      <c r="CN315" s="50">
        <f t="shared" si="366"/>
        <v>10.746038807020671</v>
      </c>
      <c r="CO315" s="50">
        <f t="shared" si="367"/>
        <v>14.761945550171262</v>
      </c>
      <c r="CP315" s="50">
        <f t="shared" si="368"/>
        <v>55.148567436208836</v>
      </c>
      <c r="CQ315" s="50">
        <f t="shared" si="369"/>
        <v>35.54565043527316</v>
      </c>
      <c r="CR315" s="50">
        <f t="shared" si="370"/>
        <v>57.844318241932704</v>
      </c>
      <c r="CS315" s="50">
        <f t="shared" si="371"/>
        <v>36.646436746157043</v>
      </c>
      <c r="CT315" s="50">
        <f t="shared" si="372"/>
        <v>60.339459860444478</v>
      </c>
      <c r="CU315" s="50">
        <f t="shared" si="373"/>
        <v>37.632320773041435</v>
      </c>
      <c r="CV315" s="50">
        <f t="shared" si="374"/>
        <v>20.884696886357219</v>
      </c>
      <c r="CW315" s="50">
        <f t="shared" si="375"/>
        <v>20.200856997370998</v>
      </c>
      <c r="CX315" s="50">
        <f t="shared" si="376"/>
        <v>23.930036079626767</v>
      </c>
      <c r="CY315" s="50">
        <f t="shared" si="377"/>
        <v>16.513221237998543</v>
      </c>
      <c r="CZ315" s="50">
        <f t="shared" si="378"/>
        <v>15.812925416049787</v>
      </c>
      <c r="DA315" s="50">
        <f t="shared" si="379"/>
        <v>18.43170365171104</v>
      </c>
      <c r="DB315" s="33">
        <f t="shared" si="380"/>
        <v>251589.715</v>
      </c>
      <c r="DC315" s="33">
        <f t="shared" si="381"/>
        <v>288113.83600000001</v>
      </c>
      <c r="DD315" s="33">
        <f t="shared" si="382"/>
        <v>356456.75466666667</v>
      </c>
      <c r="DE315" s="33">
        <f t="shared" si="383"/>
        <v>23101.821250000001</v>
      </c>
      <c r="DF315" s="33">
        <f t="shared" si="384"/>
        <v>27230.327999999998</v>
      </c>
      <c r="DG315" s="33">
        <f t="shared" si="385"/>
        <v>26222.194666666666</v>
      </c>
      <c r="DH315" s="50">
        <f t="shared" si="386"/>
        <v>9.1823392899825027</v>
      </c>
      <c r="DI315" s="50">
        <f t="shared" si="387"/>
        <v>9.4512392664127383</v>
      </c>
      <c r="DJ315" s="50">
        <f t="shared" si="388"/>
        <v>7.3563466881663722</v>
      </c>
      <c r="DK315" s="50">
        <f t="shared" si="389"/>
        <v>21.200156920166631</v>
      </c>
      <c r="DL315" s="50">
        <f t="shared" si="390"/>
        <v>20.353548495787386</v>
      </c>
      <c r="DM315" s="50">
        <f t="shared" si="391"/>
        <v>24.035503010770086</v>
      </c>
      <c r="DN315" s="50">
        <f t="shared" si="392"/>
        <v>20.931477589288413</v>
      </c>
      <c r="DO315" s="50">
        <f t="shared" si="393"/>
        <v>22.878175137972718</v>
      </c>
      <c r="DP315" s="50">
        <f t="shared" si="394"/>
        <v>22.976696873359632</v>
      </c>
    </row>
    <row r="316" spans="1:120" ht="20.100000000000001" customHeight="1" x14ac:dyDescent="0.25">
      <c r="A316" s="30">
        <f t="shared" si="395"/>
        <v>315</v>
      </c>
      <c r="B316" s="49" t="s">
        <v>330</v>
      </c>
      <c r="C316" s="54" t="s">
        <v>6</v>
      </c>
      <c r="D316" s="32">
        <v>4010099.82</v>
      </c>
      <c r="E316" s="32">
        <v>3661426.19</v>
      </c>
      <c r="F316" s="32">
        <v>3103270.37</v>
      </c>
      <c r="G316" s="32">
        <v>2750642.55</v>
      </c>
      <c r="H316" s="32">
        <v>2419747.71</v>
      </c>
      <c r="I316" s="32">
        <v>1082972.92</v>
      </c>
      <c r="J316" s="32">
        <v>2062968.08</v>
      </c>
      <c r="K316" s="32">
        <v>92346.17</v>
      </c>
      <c r="L316" s="32">
        <v>687674.47</v>
      </c>
      <c r="M316" s="32">
        <v>2521184.36</v>
      </c>
      <c r="N316" s="32">
        <v>912348.54</v>
      </c>
      <c r="O316" s="32">
        <v>197660.08</v>
      </c>
      <c r="P316" s="32">
        <v>130064.53</v>
      </c>
      <c r="Q316" s="32">
        <v>333234.69</v>
      </c>
      <c r="R316" s="32">
        <v>864686.95</v>
      </c>
      <c r="S316" s="32">
        <v>225698.15</v>
      </c>
      <c r="T316" s="32">
        <v>534374.93999999994</v>
      </c>
      <c r="U316" s="32">
        <v>2478530.6800000002</v>
      </c>
      <c r="V316" s="32">
        <v>2947002.21</v>
      </c>
      <c r="W316" s="32">
        <v>2504583.09</v>
      </c>
      <c r="X316" s="32">
        <v>1966462.4</v>
      </c>
      <c r="Y316" s="32">
        <v>2351673.91</v>
      </c>
      <c r="Z316" s="32">
        <v>90752.61</v>
      </c>
      <c r="AA316" s="32">
        <v>595328.30000000005</v>
      </c>
      <c r="AB316" s="32">
        <v>1717620.61</v>
      </c>
      <c r="AC316" s="32">
        <v>910398.82</v>
      </c>
      <c r="AD316" s="32">
        <v>217331.19</v>
      </c>
      <c r="AE316" s="32">
        <v>138846.24</v>
      </c>
      <c r="AF316" s="32">
        <v>367120.69</v>
      </c>
      <c r="AG316" s="32">
        <v>744704.76</v>
      </c>
      <c r="AH316" s="32">
        <v>739178.36</v>
      </c>
      <c r="AI316" s="32">
        <v>661544.78</v>
      </c>
      <c r="AJ316" s="32">
        <v>2070134.32</v>
      </c>
      <c r="AK316" s="32">
        <v>3014111.5</v>
      </c>
      <c r="AL316" s="32">
        <v>2301300.0299999998</v>
      </c>
      <c r="AM316" s="32">
        <v>2010174.28</v>
      </c>
      <c r="AN316" s="32">
        <v>2559535.81</v>
      </c>
      <c r="AO316" s="32">
        <v>60453.33</v>
      </c>
      <c r="AP316" s="32">
        <v>454575.69</v>
      </c>
      <c r="AQ316" s="32">
        <v>1661534.49</v>
      </c>
      <c r="AR316" s="32">
        <v>682694.45</v>
      </c>
      <c r="AS316" s="32">
        <v>135206.37</v>
      </c>
      <c r="AT316" s="32">
        <v>96149.22</v>
      </c>
      <c r="AU316" s="32">
        <v>250295.16</v>
      </c>
      <c r="AV316" s="32">
        <v>935749.87</v>
      </c>
      <c r="AW316" s="32">
        <v>836494.11</v>
      </c>
      <c r="AX316" s="32">
        <v>505083.62</v>
      </c>
      <c r="AY316" s="32">
        <v>1973904.75</v>
      </c>
      <c r="AZ316" s="30">
        <v>47</v>
      </c>
      <c r="BA316" s="30">
        <v>45</v>
      </c>
      <c r="BB316" s="30">
        <v>39</v>
      </c>
      <c r="BC316" s="50">
        <f t="shared" si="329"/>
        <v>25.000502882499219</v>
      </c>
      <c r="BD316" s="50">
        <f t="shared" si="330"/>
        <v>20.201148746339083</v>
      </c>
      <c r="BE316" s="50">
        <f t="shared" si="331"/>
        <v>15.081581753030701</v>
      </c>
      <c r="BF316" s="50">
        <f t="shared" si="332"/>
        <v>33.334227352659759</v>
      </c>
      <c r="BG316" s="50">
        <f t="shared" si="333"/>
        <v>25.315087158491288</v>
      </c>
      <c r="BH316" s="50">
        <f t="shared" si="334"/>
        <v>17.760083223840496</v>
      </c>
      <c r="BI316" s="50">
        <f t="shared" si="335"/>
        <v>74.999497117500795</v>
      </c>
      <c r="BJ316" s="50">
        <f t="shared" si="336"/>
        <v>79.798851253660928</v>
      </c>
      <c r="BK316" s="50">
        <f t="shared" si="337"/>
        <v>84.918418246969296</v>
      </c>
      <c r="BL316" s="50">
        <f t="shared" si="338"/>
        <v>52.495864114388034</v>
      </c>
      <c r="BM316" s="50">
        <f t="shared" si="339"/>
        <v>83.619688581738771</v>
      </c>
      <c r="BN316" s="50">
        <f t="shared" si="340"/>
        <v>78.536673413449918</v>
      </c>
      <c r="BO316" s="50">
        <f t="shared" si="341"/>
        <v>0.39371634093277585</v>
      </c>
      <c r="BP316" s="50">
        <f t="shared" si="342"/>
        <v>0.66727550910116218</v>
      </c>
      <c r="BQ316" s="50">
        <f t="shared" si="343"/>
        <v>0.6669210080648974</v>
      </c>
      <c r="BR316" s="50">
        <f t="shared" si="344"/>
        <v>0.41235653490913549</v>
      </c>
      <c r="BS316" s="50">
        <f t="shared" si="345"/>
        <v>0.60714342643568953</v>
      </c>
      <c r="BT316" s="50">
        <f t="shared" si="346"/>
        <v>0.45279294456280844</v>
      </c>
      <c r="BU316" s="50">
        <f t="shared" si="347"/>
        <v>2.9999195404185941</v>
      </c>
      <c r="BV316" s="50">
        <f t="shared" si="348"/>
        <v>3.9502135376396517</v>
      </c>
      <c r="BW316" s="50">
        <f t="shared" si="349"/>
        <v>5.6306042454667997</v>
      </c>
      <c r="BX316" s="50">
        <f t="shared" si="350"/>
        <v>1.457877476664498</v>
      </c>
      <c r="BY316" s="50">
        <f t="shared" si="351"/>
        <v>1.2424239715789016</v>
      </c>
      <c r="BZ316" s="50">
        <f t="shared" si="352"/>
        <v>1.0295804816776022</v>
      </c>
      <c r="CA316" s="50">
        <f t="shared" si="353"/>
        <v>2.2343566171534559</v>
      </c>
      <c r="CB316" s="50">
        <f t="shared" si="354"/>
        <v>1.2736491122332163</v>
      </c>
      <c r="CC316" s="50">
        <f t="shared" si="355"/>
        <v>1.1448261242303825</v>
      </c>
      <c r="CD316" s="50">
        <f t="shared" si="356"/>
        <v>63.986959536258922</v>
      </c>
      <c r="CE316" s="50">
        <f t="shared" si="357"/>
        <v>60.356159713392728</v>
      </c>
      <c r="CF316" s="50">
        <f t="shared" si="358"/>
        <v>89.480399347824118</v>
      </c>
      <c r="CG316" s="50">
        <f t="shared" si="359"/>
        <v>22.229527148753757</v>
      </c>
      <c r="CH316" s="50">
        <f t="shared" si="360"/>
        <v>80.298478666458053</v>
      </c>
      <c r="CI316" s="50">
        <f t="shared" si="361"/>
        <v>100.13275171243319</v>
      </c>
      <c r="CJ316" s="50">
        <f t="shared" si="362"/>
        <v>7.1859602404536354</v>
      </c>
      <c r="CK316" s="50">
        <f t="shared" si="363"/>
        <v>7.3746531055366935</v>
      </c>
      <c r="CL316" s="50">
        <f t="shared" si="364"/>
        <v>4.4857786448842383</v>
      </c>
      <c r="CM316" s="50">
        <f t="shared" si="365"/>
        <v>13.428762303768526</v>
      </c>
      <c r="CN316" s="50">
        <f t="shared" si="366"/>
        <v>15.244128323817293</v>
      </c>
      <c r="CO316" s="50">
        <f t="shared" si="367"/>
        <v>13.298847987229587</v>
      </c>
      <c r="CP316" s="50">
        <f t="shared" si="368"/>
        <v>59.056191352860843</v>
      </c>
      <c r="CQ316" s="50">
        <f t="shared" si="369"/>
        <v>37.12913709963459</v>
      </c>
      <c r="CR316" s="50">
        <f t="shared" si="370"/>
        <v>113.16850582038602</v>
      </c>
      <c r="CS316" s="50">
        <f t="shared" si="371"/>
        <v>53.08875501324799</v>
      </c>
      <c r="CT316" s="50">
        <f t="shared" si="372"/>
        <v>86.7713483335516</v>
      </c>
      <c r="CU316" s="50">
        <f t="shared" si="373"/>
        <v>46.458597160517471</v>
      </c>
      <c r="CV316" s="50">
        <f t="shared" si="374"/>
        <v>4.929056354512392</v>
      </c>
      <c r="CW316" s="50">
        <f t="shared" si="375"/>
        <v>5.935697695984417</v>
      </c>
      <c r="CX316" s="50">
        <f t="shared" si="376"/>
        <v>4.3568994602297568</v>
      </c>
      <c r="CY316" s="50">
        <f t="shared" si="377"/>
        <v>2.3028396834271323</v>
      </c>
      <c r="CZ316" s="50">
        <f t="shared" si="378"/>
        <v>2.4786136682984723</v>
      </c>
      <c r="DA316" s="50">
        <f t="shared" si="379"/>
        <v>1.9480523058646675</v>
      </c>
      <c r="DB316" s="33">
        <f t="shared" si="380"/>
        <v>85321.272765957445</v>
      </c>
      <c r="DC316" s="33">
        <f t="shared" si="381"/>
        <v>81365.026444444447</v>
      </c>
      <c r="DD316" s="33">
        <f t="shared" si="382"/>
        <v>79571.035128205127</v>
      </c>
      <c r="DE316" s="33">
        <f t="shared" si="383"/>
        <v>19411.671063829788</v>
      </c>
      <c r="DF316" s="33">
        <f t="shared" si="384"/>
        <v>20231.084888888887</v>
      </c>
      <c r="DG316" s="33">
        <f t="shared" si="385"/>
        <v>17504.985897435898</v>
      </c>
      <c r="DH316" s="50">
        <f t="shared" si="386"/>
        <v>22.751267573184752</v>
      </c>
      <c r="DI316" s="50">
        <f t="shared" si="387"/>
        <v>24.864595727382394</v>
      </c>
      <c r="DJ316" s="50">
        <f t="shared" si="388"/>
        <v>21.999193386427361</v>
      </c>
      <c r="DK316" s="50">
        <f t="shared" si="389"/>
        <v>8.3098851639059692</v>
      </c>
      <c r="DL316" s="50">
        <f t="shared" si="390"/>
        <v>10.026712842188962</v>
      </c>
      <c r="DM316" s="50">
        <f t="shared" si="391"/>
        <v>8.0655286248874276</v>
      </c>
      <c r="DN316" s="50">
        <f t="shared" si="392"/>
        <v>28.999728058064715</v>
      </c>
      <c r="DO316" s="50">
        <f t="shared" si="393"/>
        <v>34.638049975282001</v>
      </c>
      <c r="DP316" s="50">
        <f t="shared" si="394"/>
        <v>37.12551178262288</v>
      </c>
    </row>
    <row r="317" spans="1:120" ht="20.100000000000001" customHeight="1" x14ac:dyDescent="0.25">
      <c r="A317" s="30">
        <f t="shared" si="395"/>
        <v>316</v>
      </c>
      <c r="B317" s="49" t="s">
        <v>331</v>
      </c>
      <c r="C317" s="54" t="s">
        <v>11</v>
      </c>
      <c r="D317" s="32">
        <v>3986315.8</v>
      </c>
      <c r="E317" s="32">
        <v>3977765.93</v>
      </c>
      <c r="F317" s="32">
        <v>4215903.0199999996</v>
      </c>
      <c r="G317" s="32">
        <v>3449487.01</v>
      </c>
      <c r="H317" s="32">
        <v>2121836.2999999998</v>
      </c>
      <c r="I317" s="32">
        <v>1366117.6</v>
      </c>
      <c r="J317" s="32">
        <v>2010503.65</v>
      </c>
      <c r="K317" s="32">
        <v>34389.5</v>
      </c>
      <c r="L317" s="32">
        <v>1438983.36</v>
      </c>
      <c r="M317" s="32">
        <v>2933735.39</v>
      </c>
      <c r="N317" s="32">
        <v>665085.24</v>
      </c>
      <c r="O317" s="32">
        <v>148292.64000000001</v>
      </c>
      <c r="P317" s="32">
        <v>52925.93</v>
      </c>
      <c r="Q317" s="32">
        <v>242404.24</v>
      </c>
      <c r="R317" s="32">
        <v>555674.15</v>
      </c>
      <c r="S317" s="32">
        <v>446541.57</v>
      </c>
      <c r="T317" s="32">
        <v>198661.13</v>
      </c>
      <c r="U317" s="32">
        <v>2913838.71</v>
      </c>
      <c r="V317" s="32">
        <v>3646850.8</v>
      </c>
      <c r="W317" s="32">
        <v>2286925.5299999998</v>
      </c>
      <c r="X317" s="32">
        <v>1721694.99</v>
      </c>
      <c r="Y317" s="32">
        <v>2258324.66</v>
      </c>
      <c r="Z317" s="32">
        <v>78561.789999999994</v>
      </c>
      <c r="AA317" s="32">
        <v>1388526.14</v>
      </c>
      <c r="AB317" s="32">
        <v>2856984.75</v>
      </c>
      <c r="AC317" s="32">
        <v>664400.48</v>
      </c>
      <c r="AD317" s="32">
        <v>200269.28</v>
      </c>
      <c r="AE317" s="32">
        <v>112935.91</v>
      </c>
      <c r="AF317" s="32">
        <v>293360.76</v>
      </c>
      <c r="AG317" s="32">
        <v>684718.2</v>
      </c>
      <c r="AH317" s="32">
        <v>423492.72</v>
      </c>
      <c r="AI317" s="32">
        <v>229292.65</v>
      </c>
      <c r="AJ317" s="32">
        <v>2770076.65</v>
      </c>
      <c r="AK317" s="32">
        <v>3660408.47</v>
      </c>
      <c r="AL317" s="32">
        <v>2291560.46</v>
      </c>
      <c r="AM317" s="32">
        <v>1742966.59</v>
      </c>
      <c r="AN317" s="32">
        <v>2258874.39</v>
      </c>
      <c r="AO317" s="32">
        <v>136576.23000000001</v>
      </c>
      <c r="AP317" s="32">
        <v>1401534.08</v>
      </c>
      <c r="AQ317" s="32">
        <v>3026863.39</v>
      </c>
      <c r="AR317" s="32">
        <v>592813.07999999996</v>
      </c>
      <c r="AS317" s="32">
        <v>230335.61</v>
      </c>
      <c r="AT317" s="32">
        <v>191091.7</v>
      </c>
      <c r="AU317" s="32">
        <v>321684.61</v>
      </c>
      <c r="AV317" s="32">
        <v>609320.66</v>
      </c>
      <c r="AW317" s="32">
        <v>511661.55</v>
      </c>
      <c r="AX317" s="32">
        <v>283737.44</v>
      </c>
      <c r="AY317" s="32">
        <v>3175568.32</v>
      </c>
      <c r="AZ317" s="30">
        <v>24</v>
      </c>
      <c r="BA317" s="30">
        <v>25</v>
      </c>
      <c r="BB317" s="30">
        <v>24</v>
      </c>
      <c r="BC317" s="50">
        <f t="shared" si="329"/>
        <v>41.715865455600024</v>
      </c>
      <c r="BD317" s="50">
        <f t="shared" si="330"/>
        <v>38.074662665113692</v>
      </c>
      <c r="BE317" s="50">
        <f t="shared" si="331"/>
        <v>38.289007674599766</v>
      </c>
      <c r="BF317" s="50">
        <f t="shared" si="332"/>
        <v>71.573277670995523</v>
      </c>
      <c r="BG317" s="50">
        <f t="shared" si="333"/>
        <v>61.484788462611917</v>
      </c>
      <c r="BH317" s="50">
        <f t="shared" si="334"/>
        <v>62.045684620825682</v>
      </c>
      <c r="BI317" s="50">
        <f t="shared" si="335"/>
        <v>58.284134544399976</v>
      </c>
      <c r="BJ317" s="50">
        <f t="shared" si="336"/>
        <v>61.925337334886308</v>
      </c>
      <c r="BK317" s="50">
        <f t="shared" si="337"/>
        <v>61.710992325400227</v>
      </c>
      <c r="BL317" s="50">
        <f t="shared" si="338"/>
        <v>67.949023619031991</v>
      </c>
      <c r="BM317" s="50">
        <f t="shared" si="339"/>
        <v>76.237709329180319</v>
      </c>
      <c r="BN317" s="50">
        <f t="shared" si="340"/>
        <v>77.160846026502611</v>
      </c>
      <c r="BO317" s="50">
        <f t="shared" si="341"/>
        <v>0.39603500347722725</v>
      </c>
      <c r="BP317" s="50">
        <f t="shared" si="342"/>
        <v>0.47210458678485012</v>
      </c>
      <c r="BQ317" s="50">
        <f t="shared" si="343"/>
        <v>0.4761672376962891</v>
      </c>
      <c r="BR317" s="50">
        <f t="shared" si="344"/>
        <v>0.69070005208533825</v>
      </c>
      <c r="BS317" s="50">
        <f t="shared" si="345"/>
        <v>0.72125390204131068</v>
      </c>
      <c r="BT317" s="50">
        <f t="shared" si="346"/>
        <v>0.73093953700437586</v>
      </c>
      <c r="BU317" s="50">
        <f t="shared" si="347"/>
        <v>1.3971694919390867</v>
      </c>
      <c r="BV317" s="50">
        <f t="shared" si="348"/>
        <v>1.6264185418936372</v>
      </c>
      <c r="BW317" s="50">
        <f t="shared" si="349"/>
        <v>1.6117156351988244</v>
      </c>
      <c r="BX317" s="50">
        <f t="shared" si="350"/>
        <v>1.1556256882382057</v>
      </c>
      <c r="BY317" s="50">
        <f t="shared" si="351"/>
        <v>1.0907399694004483</v>
      </c>
      <c r="BZ317" s="50">
        <f t="shared" si="352"/>
        <v>1.1517575304922183</v>
      </c>
      <c r="CA317" s="50">
        <f t="shared" si="353"/>
        <v>1.5531871487491264</v>
      </c>
      <c r="CB317" s="50">
        <f t="shared" si="354"/>
        <v>1.3282988817897412</v>
      </c>
      <c r="CC317" s="50">
        <f t="shared" si="355"/>
        <v>1.3147472092393921</v>
      </c>
      <c r="CD317" s="50">
        <f t="shared" si="356"/>
        <v>41.365306429936119</v>
      </c>
      <c r="CE317" s="50">
        <f t="shared" si="357"/>
        <v>51.081118829518822</v>
      </c>
      <c r="CF317" s="50">
        <f t="shared" si="358"/>
        <v>42.888716021360004</v>
      </c>
      <c r="CG317" s="50">
        <f t="shared" si="359"/>
        <v>42.573593607857966</v>
      </c>
      <c r="CH317" s="50">
        <f t="shared" si="360"/>
        <v>41.899009869321205</v>
      </c>
      <c r="CI317" s="50">
        <f t="shared" si="361"/>
        <v>43.891617432510508</v>
      </c>
      <c r="CJ317" s="50">
        <f t="shared" si="362"/>
        <v>4.2989766179754367</v>
      </c>
      <c r="CK317" s="50">
        <f t="shared" si="363"/>
        <v>5.4915676835476797</v>
      </c>
      <c r="CL317" s="50">
        <f t="shared" si="364"/>
        <v>6.2926203970891796</v>
      </c>
      <c r="CM317" s="50">
        <f t="shared" si="365"/>
        <v>2.3898469541718677</v>
      </c>
      <c r="CN317" s="50">
        <f t="shared" si="366"/>
        <v>5.6579266127463761</v>
      </c>
      <c r="CO317" s="50">
        <f t="shared" si="367"/>
        <v>9.7447669627840945</v>
      </c>
      <c r="CP317" s="50">
        <f t="shared" si="368"/>
        <v>35.878505388994867</v>
      </c>
      <c r="CQ317" s="50">
        <f t="shared" si="369"/>
        <v>26.404842536559691</v>
      </c>
      <c r="CR317" s="50">
        <f t="shared" si="370"/>
        <v>39.229512163129328</v>
      </c>
      <c r="CS317" s="50">
        <f t="shared" si="371"/>
        <v>28.176147106775591</v>
      </c>
      <c r="CT317" s="50">
        <f t="shared" si="372"/>
        <v>39.282897071876086</v>
      </c>
      <c r="CU317" s="50">
        <f t="shared" si="373"/>
        <v>28.203676041864917</v>
      </c>
      <c r="CV317" s="50">
        <f t="shared" si="374"/>
        <v>3.7200424512277728</v>
      </c>
      <c r="CW317" s="50">
        <f t="shared" si="375"/>
        <v>5.0347175656964813</v>
      </c>
      <c r="CX317" s="50">
        <f t="shared" si="376"/>
        <v>5.4634940345473133</v>
      </c>
      <c r="CY317" s="50">
        <f t="shared" si="377"/>
        <v>0.86268880152445526</v>
      </c>
      <c r="CZ317" s="50">
        <f t="shared" si="378"/>
        <v>1.9750229496284109</v>
      </c>
      <c r="DA317" s="50">
        <f t="shared" si="379"/>
        <v>3.2395486649500782</v>
      </c>
      <c r="DB317" s="33">
        <f t="shared" si="380"/>
        <v>166096.49166666667</v>
      </c>
      <c r="DC317" s="33">
        <f t="shared" si="381"/>
        <v>159110.6372</v>
      </c>
      <c r="DD317" s="33">
        <f t="shared" si="382"/>
        <v>175662.62583333332</v>
      </c>
      <c r="DE317" s="33">
        <f t="shared" si="383"/>
        <v>27711.884999999998</v>
      </c>
      <c r="DF317" s="33">
        <f t="shared" si="384"/>
        <v>26576.019199999999</v>
      </c>
      <c r="DG317" s="33">
        <f t="shared" si="385"/>
        <v>24700.544999999998</v>
      </c>
      <c r="DH317" s="50">
        <f t="shared" si="386"/>
        <v>16.684208511528364</v>
      </c>
      <c r="DI317" s="50">
        <f t="shared" si="387"/>
        <v>16.702855112442474</v>
      </c>
      <c r="DJ317" s="50">
        <f t="shared" si="388"/>
        <v>14.061354760480235</v>
      </c>
      <c r="DK317" s="50">
        <f t="shared" si="389"/>
        <v>6.0809090940562207</v>
      </c>
      <c r="DL317" s="50">
        <f t="shared" si="390"/>
        <v>7.3750131395991918</v>
      </c>
      <c r="DM317" s="50">
        <f t="shared" si="391"/>
        <v>7.6302658878524205</v>
      </c>
      <c r="DN317" s="50">
        <f t="shared" si="392"/>
        <v>35.023343000302496</v>
      </c>
      <c r="DO317" s="50">
        <f t="shared" si="393"/>
        <v>30.436838026098172</v>
      </c>
      <c r="DP317" s="50">
        <f t="shared" si="394"/>
        <v>28.528434254339668</v>
      </c>
    </row>
    <row r="318" spans="1:120" ht="20.100000000000001" customHeight="1" x14ac:dyDescent="0.25">
      <c r="A318" s="30">
        <f t="shared" si="395"/>
        <v>317</v>
      </c>
      <c r="B318" s="49" t="s">
        <v>332</v>
      </c>
      <c r="C318" s="54" t="s">
        <v>15</v>
      </c>
      <c r="D318" s="32">
        <v>3920196.95</v>
      </c>
      <c r="E318" s="32">
        <v>3916046.65</v>
      </c>
      <c r="F318" s="32">
        <v>4040605.39</v>
      </c>
      <c r="G318" s="32">
        <v>4577293.5</v>
      </c>
      <c r="H318" s="32">
        <v>3245431.43</v>
      </c>
      <c r="I318" s="32">
        <v>423637.33</v>
      </c>
      <c r="J318" s="32">
        <v>423637.33</v>
      </c>
      <c r="K318" s="32">
        <v>356415.9</v>
      </c>
      <c r="L318" s="32">
        <v>4153656.17</v>
      </c>
      <c r="M318" s="32">
        <v>2520748.0099999998</v>
      </c>
      <c r="N318" s="32">
        <v>609676.87</v>
      </c>
      <c r="O318" s="32">
        <v>443039.07</v>
      </c>
      <c r="P318" s="32">
        <v>443039.07</v>
      </c>
      <c r="Q318" s="32">
        <v>520913.97</v>
      </c>
      <c r="R318" s="32">
        <v>636763.25</v>
      </c>
      <c r="S318" s="32">
        <v>274661.08</v>
      </c>
      <c r="T318" s="32">
        <v>372142.63</v>
      </c>
      <c r="U318" s="32">
        <v>2616667.46</v>
      </c>
      <c r="V318" s="32">
        <v>4546283.3899999997</v>
      </c>
      <c r="W318" s="32">
        <v>3179711.75</v>
      </c>
      <c r="X318" s="32">
        <v>609043.12</v>
      </c>
      <c r="Y318" s="32">
        <v>609043.12</v>
      </c>
      <c r="Z318" s="32">
        <v>239705.48</v>
      </c>
      <c r="AA318" s="32">
        <v>3937240.27</v>
      </c>
      <c r="AB318" s="32">
        <v>2571349.12</v>
      </c>
      <c r="AC318" s="32">
        <v>554487.25</v>
      </c>
      <c r="AD318" s="32">
        <v>331865.27</v>
      </c>
      <c r="AE318" s="32">
        <v>331865.27</v>
      </c>
      <c r="AF318" s="32">
        <v>404607.87</v>
      </c>
      <c r="AG318" s="32">
        <v>660069.04</v>
      </c>
      <c r="AH318" s="32">
        <v>467732.45</v>
      </c>
      <c r="AI318" s="32">
        <v>356329.37</v>
      </c>
      <c r="AJ318" s="32">
        <v>2535633.42</v>
      </c>
      <c r="AK318" s="32">
        <v>4393288.6100000003</v>
      </c>
      <c r="AL318" s="32">
        <v>2941431.91</v>
      </c>
      <c r="AM318" s="32">
        <v>695753.82</v>
      </c>
      <c r="AN318" s="32">
        <v>695753.82</v>
      </c>
      <c r="AO318" s="32">
        <v>398980.82</v>
      </c>
      <c r="AP318" s="32">
        <v>3697534.79</v>
      </c>
      <c r="AQ318" s="32">
        <v>2641463.88</v>
      </c>
      <c r="AR318" s="32">
        <v>558614.5</v>
      </c>
      <c r="AS318" s="32">
        <v>514966.29</v>
      </c>
      <c r="AT318" s="32">
        <v>514966.29</v>
      </c>
      <c r="AU318" s="32">
        <v>584887.94999999995</v>
      </c>
      <c r="AV318" s="32">
        <v>687672.37</v>
      </c>
      <c r="AW318" s="32">
        <v>542818.54</v>
      </c>
      <c r="AX318" s="32">
        <v>352519.29</v>
      </c>
      <c r="AY318" s="32">
        <v>2721925.75</v>
      </c>
      <c r="AZ318" s="30">
        <v>28</v>
      </c>
      <c r="BA318" s="30">
        <v>26</v>
      </c>
      <c r="BB318" s="30">
        <v>26</v>
      </c>
      <c r="BC318" s="50">
        <f t="shared" si="329"/>
        <v>90.74480738453849</v>
      </c>
      <c r="BD318" s="50">
        <f t="shared" si="330"/>
        <v>86.603494156575238</v>
      </c>
      <c r="BE318" s="50">
        <f t="shared" si="331"/>
        <v>84.163257145994791</v>
      </c>
      <c r="BF318" s="50">
        <f t="shared" si="332"/>
        <v>980.4745417501332</v>
      </c>
      <c r="BG318" s="50">
        <f t="shared" si="333"/>
        <v>646.46330295956716</v>
      </c>
      <c r="BH318" s="50">
        <f t="shared" si="334"/>
        <v>531.44297360810754</v>
      </c>
      <c r="BI318" s="50">
        <f t="shared" si="335"/>
        <v>9.2551926154615174</v>
      </c>
      <c r="BJ318" s="50">
        <f t="shared" si="336"/>
        <v>13.396505843424777</v>
      </c>
      <c r="BK318" s="50">
        <f t="shared" si="337"/>
        <v>15.836742854005212</v>
      </c>
      <c r="BL318" s="50">
        <f t="shared" si="338"/>
        <v>100</v>
      </c>
      <c r="BM318" s="50">
        <f t="shared" si="339"/>
        <v>100</v>
      </c>
      <c r="BN318" s="50">
        <f t="shared" si="340"/>
        <v>100</v>
      </c>
      <c r="BO318" s="50">
        <f t="shared" si="341"/>
        <v>9.2551926154615174E-2</v>
      </c>
      <c r="BP318" s="50">
        <f t="shared" si="342"/>
        <v>0.13396505843424777</v>
      </c>
      <c r="BQ318" s="50">
        <f t="shared" si="343"/>
        <v>0.15836742854005212</v>
      </c>
      <c r="BR318" s="50">
        <f t="shared" si="344"/>
        <v>1</v>
      </c>
      <c r="BS318" s="50">
        <f t="shared" si="345"/>
        <v>1.0000000000000002</v>
      </c>
      <c r="BT318" s="50">
        <f t="shared" si="346"/>
        <v>0.99999999999999989</v>
      </c>
      <c r="BU318" s="50">
        <f t="shared" si="347"/>
        <v>0.1019914293965261</v>
      </c>
      <c r="BV318" s="50">
        <f t="shared" si="348"/>
        <v>0.15468782147755489</v>
      </c>
      <c r="BW318" s="50">
        <f t="shared" si="349"/>
        <v>0.18816694352184848</v>
      </c>
      <c r="BX318" s="50">
        <f t="shared" si="350"/>
        <v>0.85644430491512069</v>
      </c>
      <c r="BY318" s="50">
        <f t="shared" si="351"/>
        <v>0.86137319521561995</v>
      </c>
      <c r="BZ318" s="50">
        <f t="shared" si="352"/>
        <v>0.91972227383440663</v>
      </c>
      <c r="CA318" s="50">
        <f t="shared" si="353"/>
        <v>7.6608721662937498</v>
      </c>
      <c r="CB318" s="50">
        <f t="shared" si="354"/>
        <v>5.2208319010319011</v>
      </c>
      <c r="CC318" s="50">
        <f t="shared" si="355"/>
        <v>4.2276906363230609</v>
      </c>
      <c r="CD318" s="50">
        <f t="shared" si="356"/>
        <v>48.201200759378189</v>
      </c>
      <c r="CE318" s="50">
        <f t="shared" si="357"/>
        <v>50.018338268840644</v>
      </c>
      <c r="CF318" s="50">
        <f t="shared" si="358"/>
        <v>50.503664276266001</v>
      </c>
      <c r="CG318" s="50">
        <f t="shared" si="359"/>
        <v>27.270089025888016</v>
      </c>
      <c r="CH318" s="50">
        <f t="shared" si="360"/>
        <v>47.994619551031157</v>
      </c>
      <c r="CI318" s="50">
        <f t="shared" si="361"/>
        <v>52.3932925648541</v>
      </c>
      <c r="CJ318" s="50">
        <f t="shared" si="362"/>
        <v>9.6790618735722322</v>
      </c>
      <c r="CK318" s="50">
        <f t="shared" si="363"/>
        <v>7.2997048694758124</v>
      </c>
      <c r="CL318" s="50">
        <f t="shared" si="364"/>
        <v>11.721658550449749</v>
      </c>
      <c r="CM318" s="50">
        <f t="shared" si="365"/>
        <v>8.580775235423495</v>
      </c>
      <c r="CN318" s="50">
        <f t="shared" si="366"/>
        <v>6.0881598165712152</v>
      </c>
      <c r="CO318" s="50">
        <f t="shared" si="367"/>
        <v>10.790454793800601</v>
      </c>
      <c r="CP318" s="50">
        <f t="shared" si="368"/>
        <v>55.517208957352324</v>
      </c>
      <c r="CQ318" s="50">
        <f t="shared" si="369"/>
        <v>35.698434488093781</v>
      </c>
      <c r="CR318" s="50">
        <f t="shared" si="370"/>
        <v>52.295408645248443</v>
      </c>
      <c r="CS318" s="50">
        <f t="shared" si="371"/>
        <v>34.338138694032153</v>
      </c>
      <c r="CT318" s="50">
        <f t="shared" si="372"/>
        <v>52.968413484419877</v>
      </c>
      <c r="CU318" s="50">
        <f t="shared" si="373"/>
        <v>34.62702676838235</v>
      </c>
      <c r="CV318" s="50">
        <f t="shared" si="374"/>
        <v>11.301449280501071</v>
      </c>
      <c r="CW318" s="50">
        <f t="shared" si="375"/>
        <v>8.474497360750286</v>
      </c>
      <c r="CX318" s="50">
        <f t="shared" si="376"/>
        <v>12.744780553787264</v>
      </c>
      <c r="CY318" s="50">
        <f t="shared" si="377"/>
        <v>9.0917855542946633</v>
      </c>
      <c r="CZ318" s="50">
        <f t="shared" si="378"/>
        <v>6.1211088994560372</v>
      </c>
      <c r="DA318" s="50">
        <f t="shared" si="379"/>
        <v>9.8742832197231714</v>
      </c>
      <c r="DB318" s="33">
        <f t="shared" si="380"/>
        <v>140007.03392857144</v>
      </c>
      <c r="DC318" s="33">
        <f t="shared" si="381"/>
        <v>150617.17884615384</v>
      </c>
      <c r="DD318" s="33">
        <f t="shared" si="382"/>
        <v>155407.89961538461</v>
      </c>
      <c r="DE318" s="33">
        <f t="shared" si="383"/>
        <v>21774.173928571428</v>
      </c>
      <c r="DF318" s="33">
        <f t="shared" si="384"/>
        <v>21326.432692307691</v>
      </c>
      <c r="DG318" s="33">
        <f t="shared" si="385"/>
        <v>21485.173076923078</v>
      </c>
      <c r="DH318" s="50">
        <f t="shared" si="386"/>
        <v>15.552199998523033</v>
      </c>
      <c r="DI318" s="50">
        <f t="shared" si="387"/>
        <v>14.159362733842817</v>
      </c>
      <c r="DJ318" s="50">
        <f t="shared" si="388"/>
        <v>13.82501991861175</v>
      </c>
      <c r="DK318" s="50">
        <f t="shared" si="389"/>
        <v>13.287954065675194</v>
      </c>
      <c r="DL318" s="50">
        <f t="shared" si="390"/>
        <v>10.332049287512957</v>
      </c>
      <c r="DM318" s="50">
        <f t="shared" si="391"/>
        <v>14.475255402260402</v>
      </c>
      <c r="DN318" s="50">
        <f t="shared" si="392"/>
        <v>19.552038604631409</v>
      </c>
      <c r="DO318" s="50">
        <f t="shared" si="393"/>
        <v>27.770242423981273</v>
      </c>
      <c r="DP318" s="50">
        <f t="shared" si="394"/>
        <v>22.522924752996936</v>
      </c>
    </row>
    <row r="319" spans="1:120" ht="20.100000000000001" customHeight="1" x14ac:dyDescent="0.25">
      <c r="A319" s="30">
        <f t="shared" si="395"/>
        <v>318</v>
      </c>
      <c r="B319" s="49" t="s">
        <v>333</v>
      </c>
      <c r="C319" s="54" t="s">
        <v>11</v>
      </c>
      <c r="D319" s="32">
        <v>3896641.02</v>
      </c>
      <c r="E319" s="32">
        <v>3938555.9</v>
      </c>
      <c r="F319" s="32">
        <v>3916313.76</v>
      </c>
      <c r="G319" s="32">
        <v>4088943.14</v>
      </c>
      <c r="H319" s="32">
        <v>3510769.22</v>
      </c>
      <c r="I319" s="32">
        <v>1766590.16</v>
      </c>
      <c r="J319" s="32">
        <v>1874630.89</v>
      </c>
      <c r="K319" s="32">
        <v>166762.76999999999</v>
      </c>
      <c r="L319" s="32">
        <v>2214312.25</v>
      </c>
      <c r="M319" s="32">
        <v>3264229.9</v>
      </c>
      <c r="N319" s="32">
        <v>278245.59999999998</v>
      </c>
      <c r="O319" s="32">
        <v>207406.63</v>
      </c>
      <c r="P319" s="32">
        <v>207406.63</v>
      </c>
      <c r="Q319" s="32">
        <v>262944.18</v>
      </c>
      <c r="R319" s="32">
        <v>2349173.4900000002</v>
      </c>
      <c r="S319" s="32">
        <v>1692940.95</v>
      </c>
      <c r="T319" s="32">
        <v>112143.31</v>
      </c>
      <c r="U319" s="32">
        <v>3289551.66</v>
      </c>
      <c r="V319" s="32">
        <v>3833137.24</v>
      </c>
      <c r="W319" s="32">
        <v>3428557.3</v>
      </c>
      <c r="X319" s="32">
        <v>1672409.45</v>
      </c>
      <c r="Y319" s="32">
        <v>1785587.76</v>
      </c>
      <c r="Z319" s="32">
        <v>249467.77</v>
      </c>
      <c r="AA319" s="32">
        <v>2047549.48</v>
      </c>
      <c r="AB319" s="32">
        <v>3227974.14</v>
      </c>
      <c r="AC319" s="32">
        <v>237508.93</v>
      </c>
      <c r="AD319" s="32">
        <v>316505.96999999997</v>
      </c>
      <c r="AE319" s="32">
        <v>316505.96999999997</v>
      </c>
      <c r="AF319" s="32">
        <v>337614.17</v>
      </c>
      <c r="AG319" s="32">
        <v>3071011.9</v>
      </c>
      <c r="AH319" s="32">
        <v>1566599.43</v>
      </c>
      <c r="AI319" s="32">
        <v>134527.24</v>
      </c>
      <c r="AJ319" s="32">
        <v>3230236.7</v>
      </c>
      <c r="AK319" s="32">
        <v>3689290.16</v>
      </c>
      <c r="AL319" s="32">
        <v>3291336.84</v>
      </c>
      <c r="AM319" s="32">
        <v>1774864.5</v>
      </c>
      <c r="AN319" s="32">
        <v>1891208.45</v>
      </c>
      <c r="AO319" s="32">
        <v>209278.8</v>
      </c>
      <c r="AP319" s="32">
        <v>1798081.71</v>
      </c>
      <c r="AQ319" s="32">
        <v>3315012.18</v>
      </c>
      <c r="AR319" s="32">
        <v>220550.32</v>
      </c>
      <c r="AS319" s="32">
        <v>270321.03000000003</v>
      </c>
      <c r="AT319" s="32">
        <v>270321.03000000003</v>
      </c>
      <c r="AU319" s="32">
        <v>298542.08000000002</v>
      </c>
      <c r="AV319" s="32">
        <v>2740627.43</v>
      </c>
      <c r="AW319" s="32">
        <v>1651469.68</v>
      </c>
      <c r="AX319" s="32">
        <v>96934.44</v>
      </c>
      <c r="AY319" s="32">
        <v>3236255.7</v>
      </c>
      <c r="AZ319" s="30">
        <v>11</v>
      </c>
      <c r="BA319" s="30">
        <v>10</v>
      </c>
      <c r="BB319" s="30">
        <v>10</v>
      </c>
      <c r="BC319" s="50">
        <f t="shared" si="329"/>
        <v>54.153657172156223</v>
      </c>
      <c r="BD319" s="50">
        <f t="shared" si="330"/>
        <v>53.417066799309275</v>
      </c>
      <c r="BE319" s="50">
        <f t="shared" si="331"/>
        <v>48.737877261462131</v>
      </c>
      <c r="BF319" s="50">
        <f t="shared" si="332"/>
        <v>118.11990626058659</v>
      </c>
      <c r="BG319" s="50">
        <f t="shared" si="333"/>
        <v>114.67089581752062</v>
      </c>
      <c r="BH319" s="50">
        <f t="shared" si="334"/>
        <v>95.075807746100111</v>
      </c>
      <c r="BI319" s="50">
        <f t="shared" si="335"/>
        <v>45.84634282784377</v>
      </c>
      <c r="BJ319" s="50">
        <f t="shared" si="336"/>
        <v>46.582933200690718</v>
      </c>
      <c r="BK319" s="50">
        <f t="shared" si="337"/>
        <v>51.262122738537862</v>
      </c>
      <c r="BL319" s="50">
        <f t="shared" si="338"/>
        <v>94.236693176436461</v>
      </c>
      <c r="BM319" s="50">
        <f t="shared" si="339"/>
        <v>93.661565534028966</v>
      </c>
      <c r="BN319" s="50">
        <f t="shared" si="340"/>
        <v>93.848168878475562</v>
      </c>
      <c r="BO319" s="50">
        <f t="shared" si="341"/>
        <v>0.43204077423292314</v>
      </c>
      <c r="BP319" s="50">
        <f t="shared" si="342"/>
        <v>0.43630304507437878</v>
      </c>
      <c r="BQ319" s="50">
        <f t="shared" si="343"/>
        <v>0.48108563518354436</v>
      </c>
      <c r="BR319" s="50">
        <f t="shared" si="344"/>
        <v>0.95347790325999471</v>
      </c>
      <c r="BS319" s="50">
        <f t="shared" si="345"/>
        <v>0.94762028307138124</v>
      </c>
      <c r="BT319" s="50">
        <f t="shared" si="346"/>
        <v>0.93922775251560298</v>
      </c>
      <c r="BU319" s="50">
        <f t="shared" si="347"/>
        <v>0.84659735319623508</v>
      </c>
      <c r="BV319" s="50">
        <f t="shared" si="348"/>
        <v>0.8720608597942161</v>
      </c>
      <c r="BW319" s="50">
        <f t="shared" si="349"/>
        <v>1.0517922736670293</v>
      </c>
      <c r="BX319" s="50">
        <f t="shared" si="350"/>
        <v>0.95297021420552208</v>
      </c>
      <c r="BY319" s="50">
        <f t="shared" si="351"/>
        <v>1.0275019268550896</v>
      </c>
      <c r="BZ319" s="50">
        <f t="shared" si="352"/>
        <v>1.0615358484028807</v>
      </c>
      <c r="CA319" s="50">
        <f t="shared" si="353"/>
        <v>1.9873139223191418</v>
      </c>
      <c r="CB319" s="50">
        <f t="shared" si="354"/>
        <v>2.0500705135336323</v>
      </c>
      <c r="CC319" s="50">
        <f t="shared" si="355"/>
        <v>1.8544158385048548</v>
      </c>
      <c r="CD319" s="50">
        <f t="shared" si="356"/>
        <v>178.90086739748847</v>
      </c>
      <c r="CE319" s="50">
        <f t="shared" si="357"/>
        <v>231.38342137809806</v>
      </c>
      <c r="CF319" s="50">
        <f t="shared" si="358"/>
        <v>207.66355029520028</v>
      </c>
      <c r="CG319" s="50">
        <f t="shared" si="359"/>
        <v>147.68425458665087</v>
      </c>
      <c r="CH319" s="50">
        <f t="shared" si="360"/>
        <v>138.1627968550201</v>
      </c>
      <c r="CI319" s="50">
        <f t="shared" si="361"/>
        <v>147.02739727122466</v>
      </c>
      <c r="CJ319" s="50">
        <f t="shared" si="362"/>
        <v>5.0723774554615106</v>
      </c>
      <c r="CK319" s="50">
        <f t="shared" si="363"/>
        <v>8.2570998684096146</v>
      </c>
      <c r="CL319" s="50">
        <f t="shared" si="364"/>
        <v>7.3271826903417114</v>
      </c>
      <c r="CM319" s="50">
        <f t="shared" si="365"/>
        <v>7.5311316188581809</v>
      </c>
      <c r="CN319" s="50">
        <f t="shared" si="366"/>
        <v>12.183723638268317</v>
      </c>
      <c r="CO319" s="50">
        <f t="shared" si="367"/>
        <v>11.639003880418759</v>
      </c>
      <c r="CP319" s="50">
        <f t="shared" si="368"/>
        <v>19.373976079319664</v>
      </c>
      <c r="CQ319" s="50">
        <f t="shared" si="369"/>
        <v>16.229647964851534</v>
      </c>
      <c r="CR319" s="50">
        <f t="shared" si="370"/>
        <v>22.013242026777817</v>
      </c>
      <c r="CS319" s="50">
        <f t="shared" si="371"/>
        <v>18.04168273960514</v>
      </c>
      <c r="CT319" s="50">
        <f t="shared" si="372"/>
        <v>18.138744214206763</v>
      </c>
      <c r="CU319" s="50">
        <f t="shared" si="373"/>
        <v>15.35376419891341</v>
      </c>
      <c r="CV319" s="50">
        <f t="shared" si="374"/>
        <v>5.3227030392448107</v>
      </c>
      <c r="CW319" s="50">
        <f t="shared" si="375"/>
        <v>8.0360918579319893</v>
      </c>
      <c r="CX319" s="50">
        <f t="shared" si="376"/>
        <v>6.9024354677854021</v>
      </c>
      <c r="CY319" s="50">
        <f t="shared" si="377"/>
        <v>4.2796544291370209</v>
      </c>
      <c r="CZ319" s="50">
        <f t="shared" si="378"/>
        <v>6.3339908416686432</v>
      </c>
      <c r="DA319" s="50">
        <f t="shared" si="379"/>
        <v>5.3437700047812307</v>
      </c>
      <c r="DB319" s="33">
        <f t="shared" si="380"/>
        <v>354240.09272727271</v>
      </c>
      <c r="DC319" s="33">
        <f t="shared" si="381"/>
        <v>393855.58999999997</v>
      </c>
      <c r="DD319" s="33">
        <f t="shared" si="382"/>
        <v>391631.37599999999</v>
      </c>
      <c r="DE319" s="33">
        <f t="shared" si="383"/>
        <v>25295.054545454543</v>
      </c>
      <c r="DF319" s="33">
        <f t="shared" si="384"/>
        <v>23750.893</v>
      </c>
      <c r="DG319" s="33">
        <f t="shared" si="385"/>
        <v>22055.031999999999</v>
      </c>
      <c r="DH319" s="50">
        <f t="shared" si="386"/>
        <v>7.1406526434400668</v>
      </c>
      <c r="DI319" s="50">
        <f t="shared" si="387"/>
        <v>6.0303556945833874</v>
      </c>
      <c r="DJ319" s="50">
        <f t="shared" si="388"/>
        <v>5.6315794268741133</v>
      </c>
      <c r="DK319" s="50">
        <f t="shared" si="389"/>
        <v>6.7479703326635931</v>
      </c>
      <c r="DL319" s="50">
        <f t="shared" si="390"/>
        <v>8.5720294080376007</v>
      </c>
      <c r="DM319" s="50">
        <f t="shared" si="391"/>
        <v>7.6230378436277295</v>
      </c>
      <c r="DN319" s="50">
        <f t="shared" si="392"/>
        <v>19.59622023654693</v>
      </c>
      <c r="DO319" s="50">
        <f t="shared" si="393"/>
        <v>21.180706322853876</v>
      </c>
      <c r="DP319" s="50">
        <f t="shared" si="394"/>
        <v>22.581384067676876</v>
      </c>
    </row>
    <row r="320" spans="1:120" ht="20.100000000000001" customHeight="1" x14ac:dyDescent="0.25">
      <c r="A320" s="30">
        <f t="shared" si="395"/>
        <v>319</v>
      </c>
      <c r="B320" s="49" t="s">
        <v>334</v>
      </c>
      <c r="C320" s="54" t="s">
        <v>8</v>
      </c>
      <c r="D320" s="32">
        <v>3834288.81</v>
      </c>
      <c r="E320" s="32">
        <v>3483992.51</v>
      </c>
      <c r="F320" s="32">
        <v>3297915.56</v>
      </c>
      <c r="G320" s="32">
        <v>2527547.0499999998</v>
      </c>
      <c r="H320" s="32">
        <v>2061110.96</v>
      </c>
      <c r="I320" s="32">
        <v>347879.93</v>
      </c>
      <c r="J320" s="32">
        <v>485379.93</v>
      </c>
      <c r="K320" s="32">
        <v>403469.44</v>
      </c>
      <c r="L320" s="32">
        <v>2042167.12</v>
      </c>
      <c r="M320" s="32">
        <v>2893866</v>
      </c>
      <c r="N320" s="32">
        <v>175392.14</v>
      </c>
      <c r="O320" s="32">
        <v>458863.56</v>
      </c>
      <c r="P320" s="32">
        <v>456565.29</v>
      </c>
      <c r="Q320" s="32">
        <v>496914.49</v>
      </c>
      <c r="R320" s="32">
        <v>1206840.22</v>
      </c>
      <c r="S320" s="32">
        <v>187582.31</v>
      </c>
      <c r="T320" s="32">
        <v>297864.57</v>
      </c>
      <c r="U320" s="32">
        <v>2925850.45</v>
      </c>
      <c r="V320" s="32">
        <v>2414737.63</v>
      </c>
      <c r="W320" s="32">
        <v>1926600.61</v>
      </c>
      <c r="X320" s="32">
        <v>503603.77</v>
      </c>
      <c r="Y320" s="32">
        <v>776039.95</v>
      </c>
      <c r="Z320" s="32">
        <v>442454.86</v>
      </c>
      <c r="AA320" s="32">
        <v>1638697.68</v>
      </c>
      <c r="AB320" s="32">
        <v>2669081.04</v>
      </c>
      <c r="AC320" s="32">
        <v>123006.09</v>
      </c>
      <c r="AD320" s="32">
        <v>454548.85</v>
      </c>
      <c r="AE320" s="32">
        <v>450372.99</v>
      </c>
      <c r="AF320" s="32">
        <v>484539.75</v>
      </c>
      <c r="AG320" s="32">
        <v>1099594.72</v>
      </c>
      <c r="AH320" s="32">
        <v>346922.35</v>
      </c>
      <c r="AI320" s="32">
        <v>227061.89</v>
      </c>
      <c r="AJ320" s="32">
        <v>2788816.09</v>
      </c>
      <c r="AK320" s="32">
        <v>2125218.06</v>
      </c>
      <c r="AL320" s="32">
        <v>1868902.55</v>
      </c>
      <c r="AM320" s="32">
        <v>791475.24</v>
      </c>
      <c r="AN320" s="32">
        <v>928975.24</v>
      </c>
      <c r="AO320" s="32">
        <v>608488.79</v>
      </c>
      <c r="AP320" s="32">
        <v>1196242.82</v>
      </c>
      <c r="AQ320" s="32">
        <v>2295682.4300000002</v>
      </c>
      <c r="AR320" s="32">
        <v>105972.02</v>
      </c>
      <c r="AS320" s="32">
        <v>701075.53</v>
      </c>
      <c r="AT320" s="32">
        <v>698082.94</v>
      </c>
      <c r="AU320" s="32">
        <v>724294.53</v>
      </c>
      <c r="AV320" s="32">
        <v>934656.51</v>
      </c>
      <c r="AW320" s="32">
        <v>398113.1</v>
      </c>
      <c r="AX320" s="32">
        <v>161856.48000000001</v>
      </c>
      <c r="AY320" s="32">
        <v>2356666.19</v>
      </c>
      <c r="AZ320" s="30">
        <v>7</v>
      </c>
      <c r="BA320" s="30">
        <v>6</v>
      </c>
      <c r="BB320" s="30">
        <v>5</v>
      </c>
      <c r="BC320" s="50">
        <f t="shared" si="329"/>
        <v>80.796403770208755</v>
      </c>
      <c r="BD320" s="50">
        <f t="shared" si="330"/>
        <v>67.862349086761867</v>
      </c>
      <c r="BE320" s="50">
        <f t="shared" si="331"/>
        <v>56.288003688430919</v>
      </c>
      <c r="BF320" s="50">
        <f t="shared" si="332"/>
        <v>420.73579762558381</v>
      </c>
      <c r="BG320" s="50">
        <f t="shared" si="333"/>
        <v>211.16151043512644</v>
      </c>
      <c r="BH320" s="50">
        <f t="shared" si="334"/>
        <v>128.77015107528592</v>
      </c>
      <c r="BI320" s="50">
        <f t="shared" si="335"/>
        <v>19.203596229791252</v>
      </c>
      <c r="BJ320" s="50">
        <f t="shared" si="336"/>
        <v>32.137650913238133</v>
      </c>
      <c r="BK320" s="50">
        <f t="shared" si="337"/>
        <v>43.711996311569081</v>
      </c>
      <c r="BL320" s="50">
        <f t="shared" si="338"/>
        <v>71.67167583546356</v>
      </c>
      <c r="BM320" s="50">
        <f t="shared" si="339"/>
        <v>64.894052168319433</v>
      </c>
      <c r="BN320" s="50">
        <f t="shared" si="340"/>
        <v>85.198744371270863</v>
      </c>
      <c r="BO320" s="50">
        <f t="shared" si="341"/>
        <v>0.13763539238567291</v>
      </c>
      <c r="BP320" s="50">
        <f t="shared" si="342"/>
        <v>0.20855423949309146</v>
      </c>
      <c r="BQ320" s="50">
        <f t="shared" si="343"/>
        <v>0.3724207199707309</v>
      </c>
      <c r="BR320" s="50">
        <f t="shared" si="344"/>
        <v>0.936916972899972</v>
      </c>
      <c r="BS320" s="50">
        <f t="shared" si="345"/>
        <v>0.8574478817512029</v>
      </c>
      <c r="BT320" s="50">
        <f t="shared" si="346"/>
        <v>0.89690666151065013</v>
      </c>
      <c r="BU320" s="50">
        <f t="shared" si="347"/>
        <v>0.23767884873202735</v>
      </c>
      <c r="BV320" s="50">
        <f t="shared" si="348"/>
        <v>0.47357115316108828</v>
      </c>
      <c r="BW320" s="50">
        <f t="shared" si="349"/>
        <v>0.77657748449432695</v>
      </c>
      <c r="BX320" s="50">
        <f t="shared" si="350"/>
        <v>1.5169999743427132</v>
      </c>
      <c r="BY320" s="50">
        <f t="shared" si="351"/>
        <v>1.4428037508986018</v>
      </c>
      <c r="BZ320" s="50">
        <f t="shared" si="352"/>
        <v>1.5518010231853572</v>
      </c>
      <c r="CA320" s="50">
        <f t="shared" si="353"/>
        <v>5.9247768619477412</v>
      </c>
      <c r="CB320" s="50">
        <f t="shared" si="354"/>
        <v>3.8256278542156266</v>
      </c>
      <c r="CC320" s="50">
        <f t="shared" si="355"/>
        <v>2.3612899754135075</v>
      </c>
      <c r="CD320" s="50">
        <f t="shared" si="356"/>
        <v>93.401253818885806</v>
      </c>
      <c r="CE320" s="50">
        <f t="shared" si="357"/>
        <v>93.657634818331488</v>
      </c>
      <c r="CF320" s="50">
        <f t="shared" si="358"/>
        <v>84.100825078173429</v>
      </c>
      <c r="CG320" s="50">
        <f t="shared" si="359"/>
        <v>17.267242570232611</v>
      </c>
      <c r="CH320" s="50">
        <f t="shared" si="360"/>
        <v>34.135499817460236</v>
      </c>
      <c r="CI320" s="50">
        <f t="shared" si="361"/>
        <v>46.908155586319388</v>
      </c>
      <c r="CJ320" s="50">
        <f t="shared" si="362"/>
        <v>18.154501218879389</v>
      </c>
      <c r="CK320" s="50">
        <f t="shared" si="363"/>
        <v>18.823943618255537</v>
      </c>
      <c r="CL320" s="50">
        <f t="shared" si="364"/>
        <v>32.988404493419374</v>
      </c>
      <c r="CM320" s="50">
        <f t="shared" si="365"/>
        <v>19.756925672175154</v>
      </c>
      <c r="CN320" s="50">
        <f t="shared" si="366"/>
        <v>27.000395826519995</v>
      </c>
      <c r="CO320" s="50">
        <f t="shared" si="367"/>
        <v>50.866661837100935</v>
      </c>
      <c r="CP320" s="50">
        <f t="shared" si="368"/>
        <v>32.497109748689127</v>
      </c>
      <c r="CQ320" s="50">
        <f t="shared" si="369"/>
        <v>24.526655570319441</v>
      </c>
      <c r="CR320" s="50">
        <f t="shared" si="370"/>
        <v>30.531537176555705</v>
      </c>
      <c r="CS320" s="50">
        <f t="shared" si="371"/>
        <v>23.390161364038057</v>
      </c>
      <c r="CT320" s="50">
        <f t="shared" si="372"/>
        <v>43.657307165085541</v>
      </c>
      <c r="CU320" s="50">
        <f t="shared" si="373"/>
        <v>30.389896641259057</v>
      </c>
      <c r="CV320" s="50">
        <f t="shared" si="374"/>
        <v>11.967370814719613</v>
      </c>
      <c r="CW320" s="50">
        <f t="shared" si="375"/>
        <v>13.04678034454213</v>
      </c>
      <c r="CX320" s="50">
        <f t="shared" si="376"/>
        <v>21.25814070266857</v>
      </c>
      <c r="CY320" s="50">
        <f t="shared" si="377"/>
        <v>10.522666914076304</v>
      </c>
      <c r="CZ320" s="50">
        <f t="shared" si="378"/>
        <v>12.699650149362693</v>
      </c>
      <c r="DA320" s="50">
        <f t="shared" si="379"/>
        <v>18.450708604558695</v>
      </c>
      <c r="DB320" s="33">
        <f t="shared" si="380"/>
        <v>547755.54428571428</v>
      </c>
      <c r="DC320" s="33">
        <f t="shared" si="381"/>
        <v>580665.41833333333</v>
      </c>
      <c r="DD320" s="33">
        <f t="shared" si="382"/>
        <v>659583.11199999996</v>
      </c>
      <c r="DE320" s="33">
        <f t="shared" si="383"/>
        <v>25056.02</v>
      </c>
      <c r="DF320" s="33">
        <f t="shared" si="384"/>
        <v>20501.014999999999</v>
      </c>
      <c r="DG320" s="33">
        <f t="shared" si="385"/>
        <v>21194.404000000002</v>
      </c>
      <c r="DH320" s="50">
        <f t="shared" si="386"/>
        <v>4.5743069625472472</v>
      </c>
      <c r="DI320" s="50">
        <f t="shared" si="387"/>
        <v>3.5306071883604595</v>
      </c>
      <c r="DJ320" s="50">
        <f t="shared" si="388"/>
        <v>3.2133030113117877</v>
      </c>
      <c r="DK320" s="50">
        <f t="shared" si="389"/>
        <v>12.959756414384444</v>
      </c>
      <c r="DL320" s="50">
        <f t="shared" si="390"/>
        <v>13.90760022041494</v>
      </c>
      <c r="DM320" s="50">
        <f t="shared" si="391"/>
        <v>21.962191475878782</v>
      </c>
      <c r="DN320" s="50">
        <f t="shared" si="392"/>
        <v>11.629410111311786</v>
      </c>
      <c r="DO320" s="50">
        <f t="shared" si="393"/>
        <v>1.7581271914197176</v>
      </c>
      <c r="DP320" s="50">
        <f t="shared" si="394"/>
        <v>12.834313068874009</v>
      </c>
    </row>
    <row r="321" spans="1:120" ht="20.100000000000001" customHeight="1" x14ac:dyDescent="0.25">
      <c r="A321" s="30">
        <f t="shared" si="395"/>
        <v>320</v>
      </c>
      <c r="B321" s="49" t="s">
        <v>335</v>
      </c>
      <c r="C321" s="54" t="s">
        <v>11</v>
      </c>
      <c r="D321" s="32">
        <v>3825800.56</v>
      </c>
      <c r="E321" s="32">
        <v>3689955.66</v>
      </c>
      <c r="F321" s="32">
        <v>3394729.16</v>
      </c>
      <c r="G321" s="32">
        <v>2825618.27</v>
      </c>
      <c r="H321" s="32">
        <v>2628964.2200000002</v>
      </c>
      <c r="I321" s="32">
        <v>175921.28</v>
      </c>
      <c r="J321" s="32">
        <v>175921.28</v>
      </c>
      <c r="K321" s="32">
        <v>411224.84</v>
      </c>
      <c r="L321" s="32">
        <v>2649696.9900000002</v>
      </c>
      <c r="M321" s="32">
        <v>2639660.6800000002</v>
      </c>
      <c r="N321" s="32">
        <v>260244.21</v>
      </c>
      <c r="O321" s="32">
        <v>514610.48</v>
      </c>
      <c r="P321" s="32">
        <v>514610.48</v>
      </c>
      <c r="Q321" s="32">
        <v>574261.24</v>
      </c>
      <c r="R321" s="32">
        <v>559576.29</v>
      </c>
      <c r="S321" s="32">
        <v>47790.98</v>
      </c>
      <c r="T321" s="32">
        <v>369166.15</v>
      </c>
      <c r="U321" s="32">
        <v>2673343.9700000002</v>
      </c>
      <c r="V321" s="32">
        <v>2438709.2799999998</v>
      </c>
      <c r="W321" s="32">
        <v>2265848.92</v>
      </c>
      <c r="X321" s="32">
        <v>161348.25</v>
      </c>
      <c r="Y321" s="32">
        <v>161348.25</v>
      </c>
      <c r="Z321" s="32">
        <v>391758.38</v>
      </c>
      <c r="AA321" s="32">
        <v>2277361.0299999998</v>
      </c>
      <c r="AB321" s="32">
        <v>2560168.6</v>
      </c>
      <c r="AC321" s="32">
        <v>235606.05</v>
      </c>
      <c r="AD321" s="32">
        <v>504903.63</v>
      </c>
      <c r="AE321" s="32">
        <v>504903.63</v>
      </c>
      <c r="AF321" s="32">
        <v>565092.26</v>
      </c>
      <c r="AG321" s="32">
        <v>441606.34</v>
      </c>
      <c r="AH321" s="32">
        <v>28165.32</v>
      </c>
      <c r="AI321" s="32">
        <v>335177.34000000003</v>
      </c>
      <c r="AJ321" s="32">
        <v>2576345.2200000002</v>
      </c>
      <c r="AK321" s="32">
        <v>2217495.5</v>
      </c>
      <c r="AL321" s="32">
        <v>2021682.42</v>
      </c>
      <c r="AM321" s="32">
        <v>231892.85</v>
      </c>
      <c r="AN321" s="32">
        <v>231892.85</v>
      </c>
      <c r="AO321" s="32">
        <v>422471.91</v>
      </c>
      <c r="AP321" s="32">
        <v>1985602.65</v>
      </c>
      <c r="AQ321" s="32">
        <v>2256617.11</v>
      </c>
      <c r="AR321" s="32">
        <v>229210.79</v>
      </c>
      <c r="AS321" s="32">
        <v>545312.6</v>
      </c>
      <c r="AT321" s="32">
        <v>545312.6</v>
      </c>
      <c r="AU321" s="32">
        <v>602083.81000000006</v>
      </c>
      <c r="AV321" s="32">
        <v>352306</v>
      </c>
      <c r="AW321" s="32">
        <v>67071</v>
      </c>
      <c r="AX321" s="32">
        <v>317984.18</v>
      </c>
      <c r="AY321" s="32">
        <v>2289817.63</v>
      </c>
      <c r="AZ321" s="30">
        <v>9</v>
      </c>
      <c r="BA321" s="30">
        <v>9</v>
      </c>
      <c r="BB321" s="30">
        <v>9</v>
      </c>
      <c r="BC321" s="50">
        <f t="shared" si="329"/>
        <v>93.774060641248624</v>
      </c>
      <c r="BD321" s="50">
        <f t="shared" si="330"/>
        <v>93.383866977370914</v>
      </c>
      <c r="BE321" s="50">
        <f t="shared" si="331"/>
        <v>89.542578553146996</v>
      </c>
      <c r="BF321" s="50">
        <f t="shared" si="332"/>
        <v>1506.1833281340382</v>
      </c>
      <c r="BG321" s="50">
        <f t="shared" si="333"/>
        <v>1411.456913849391</v>
      </c>
      <c r="BH321" s="50">
        <f t="shared" si="334"/>
        <v>856.25867722959106</v>
      </c>
      <c r="BI321" s="50">
        <f t="shared" si="335"/>
        <v>6.2259393587513863</v>
      </c>
      <c r="BJ321" s="50">
        <f t="shared" si="336"/>
        <v>6.6161330226290849</v>
      </c>
      <c r="BK321" s="50">
        <f t="shared" si="337"/>
        <v>10.457421446852992</v>
      </c>
      <c r="BL321" s="50">
        <f t="shared" si="338"/>
        <v>100</v>
      </c>
      <c r="BM321" s="50">
        <f t="shared" si="339"/>
        <v>100</v>
      </c>
      <c r="BN321" s="50">
        <f t="shared" si="340"/>
        <v>100</v>
      </c>
      <c r="BO321" s="50">
        <f t="shared" si="341"/>
        <v>6.225939358751386E-2</v>
      </c>
      <c r="BP321" s="50">
        <f t="shared" si="342"/>
        <v>6.6161330226290851E-2</v>
      </c>
      <c r="BQ321" s="50">
        <f t="shared" si="343"/>
        <v>0.10457421446852992</v>
      </c>
      <c r="BR321" s="50">
        <f t="shared" si="344"/>
        <v>1</v>
      </c>
      <c r="BS321" s="50">
        <f t="shared" si="345"/>
        <v>1</v>
      </c>
      <c r="BT321" s="50">
        <f t="shared" si="346"/>
        <v>1</v>
      </c>
      <c r="BU321" s="50">
        <f t="shared" si="347"/>
        <v>6.639298027809587E-2</v>
      </c>
      <c r="BV321" s="50">
        <f t="shared" si="348"/>
        <v>7.0848779738713633E-2</v>
      </c>
      <c r="BW321" s="50">
        <f t="shared" si="349"/>
        <v>0.11678713764810901</v>
      </c>
      <c r="BX321" s="50">
        <f t="shared" si="350"/>
        <v>1.3539693597748432</v>
      </c>
      <c r="BY321" s="50">
        <f t="shared" si="351"/>
        <v>1.5130773029247671</v>
      </c>
      <c r="BZ321" s="50">
        <f t="shared" si="352"/>
        <v>1.5308843512872969</v>
      </c>
      <c r="CA321" s="50">
        <f t="shared" si="353"/>
        <v>14.943980739567154</v>
      </c>
      <c r="CB321" s="50">
        <f t="shared" si="354"/>
        <v>14.043219681651335</v>
      </c>
      <c r="CC321" s="50">
        <f t="shared" si="355"/>
        <v>8.71817488120052</v>
      </c>
      <c r="CD321" s="50">
        <f t="shared" si="356"/>
        <v>43.403497935427424</v>
      </c>
      <c r="CE321" s="50">
        <f t="shared" si="357"/>
        <v>35.514189300892092</v>
      </c>
      <c r="CF321" s="50">
        <f t="shared" si="358"/>
        <v>30.796592159032301</v>
      </c>
      <c r="CG321" s="50">
        <f t="shared" si="359"/>
        <v>4.6612420729965525</v>
      </c>
      <c r="CH321" s="50">
        <f t="shared" si="360"/>
        <v>2.8706634728650817</v>
      </c>
      <c r="CI321" s="50">
        <f t="shared" si="361"/>
        <v>7.6321685376962245</v>
      </c>
      <c r="CJ321" s="50">
        <f t="shared" si="362"/>
        <v>18.212314291130344</v>
      </c>
      <c r="CK321" s="50">
        <f t="shared" si="363"/>
        <v>20.703723651717929</v>
      </c>
      <c r="CL321" s="50">
        <f t="shared" si="364"/>
        <v>24.59137346614683</v>
      </c>
      <c r="CM321" s="50">
        <f t="shared" si="365"/>
        <v>15.519693064979478</v>
      </c>
      <c r="CN321" s="50">
        <f t="shared" si="366"/>
        <v>17.202295764233746</v>
      </c>
      <c r="CO321" s="50">
        <f t="shared" si="367"/>
        <v>21.276759980150107</v>
      </c>
      <c r="CP321" s="50">
        <f t="shared" si="368"/>
        <v>44.935316458932128</v>
      </c>
      <c r="CQ321" s="50">
        <f t="shared" si="369"/>
        <v>31.003703967255415</v>
      </c>
      <c r="CR321" s="50">
        <f t="shared" si="370"/>
        <v>44.129400696501001</v>
      </c>
      <c r="CS321" s="50">
        <f t="shared" si="371"/>
        <v>30.617903414048069</v>
      </c>
      <c r="CT321" s="50">
        <f t="shared" si="372"/>
        <v>50.43443324773871</v>
      </c>
      <c r="CU321" s="50">
        <f t="shared" si="373"/>
        <v>33.525857185025046</v>
      </c>
      <c r="CV321" s="50">
        <f t="shared" si="374"/>
        <v>13.451053496630779</v>
      </c>
      <c r="CW321" s="50">
        <f t="shared" si="375"/>
        <v>13.683189624018407</v>
      </c>
      <c r="CX321" s="50">
        <f t="shared" si="376"/>
        <v>16.063508288832089</v>
      </c>
      <c r="CY321" s="50">
        <f t="shared" si="377"/>
        <v>10.748726535812938</v>
      </c>
      <c r="CZ321" s="50">
        <f t="shared" si="378"/>
        <v>10.616885840845036</v>
      </c>
      <c r="DA321" s="50">
        <f t="shared" si="379"/>
        <v>12.444937138961624</v>
      </c>
      <c r="DB321" s="33">
        <f t="shared" si="380"/>
        <v>425088.95111111109</v>
      </c>
      <c r="DC321" s="33">
        <f t="shared" si="381"/>
        <v>409995.07333333336</v>
      </c>
      <c r="DD321" s="33">
        <f t="shared" si="382"/>
        <v>377192.12888888892</v>
      </c>
      <c r="DE321" s="33">
        <f t="shared" si="383"/>
        <v>28916.023333333331</v>
      </c>
      <c r="DF321" s="33">
        <f t="shared" si="384"/>
        <v>26178.449999999997</v>
      </c>
      <c r="DG321" s="33">
        <f t="shared" si="385"/>
        <v>25467.865555555556</v>
      </c>
      <c r="DH321" s="50">
        <f t="shared" si="386"/>
        <v>6.8023464871885526</v>
      </c>
      <c r="DI321" s="50">
        <f t="shared" si="387"/>
        <v>6.3850645294745894</v>
      </c>
      <c r="DJ321" s="50">
        <f t="shared" si="388"/>
        <v>6.7519610312594125</v>
      </c>
      <c r="DK321" s="50">
        <f t="shared" si="389"/>
        <v>15.010224160770157</v>
      </c>
      <c r="DL321" s="50">
        <f t="shared" si="390"/>
        <v>15.314337408596396</v>
      </c>
      <c r="DM321" s="50">
        <f t="shared" si="391"/>
        <v>17.735842290287454</v>
      </c>
      <c r="DN321" s="50">
        <f t="shared" si="392"/>
        <v>20.090076673137315</v>
      </c>
      <c r="DO321" s="50">
        <f t="shared" si="393"/>
        <v>22.409276399933983</v>
      </c>
      <c r="DP321" s="50">
        <f t="shared" si="394"/>
        <v>22.526655353278102</v>
      </c>
    </row>
    <row r="322" spans="1:120" ht="20.100000000000001" customHeight="1" x14ac:dyDescent="0.25">
      <c r="A322" s="30">
        <f t="shared" si="395"/>
        <v>321</v>
      </c>
      <c r="B322" s="49" t="s">
        <v>336</v>
      </c>
      <c r="C322" s="54" t="s">
        <v>96</v>
      </c>
      <c r="D322" s="32">
        <v>3816236.48</v>
      </c>
      <c r="E322" s="32">
        <v>3877288.96</v>
      </c>
      <c r="F322" s="32">
        <v>4284895.57</v>
      </c>
      <c r="G322" s="32">
        <v>1860786.35</v>
      </c>
      <c r="H322" s="32">
        <v>1747219.89</v>
      </c>
      <c r="I322" s="32">
        <v>1127852.45</v>
      </c>
      <c r="J322" s="32">
        <v>1357492.76</v>
      </c>
      <c r="K322" s="32">
        <v>1968.01</v>
      </c>
      <c r="L322" s="32">
        <v>503293.59</v>
      </c>
      <c r="M322" s="32">
        <v>3064843.06</v>
      </c>
      <c r="N322" s="32">
        <v>391199.15</v>
      </c>
      <c r="O322" s="32">
        <v>31908.51</v>
      </c>
      <c r="P322" s="32">
        <v>4319.0200000000004</v>
      </c>
      <c r="Q322" s="32">
        <v>78381.52</v>
      </c>
      <c r="R322" s="32">
        <v>721366.66</v>
      </c>
      <c r="S322" s="32">
        <v>839729.03</v>
      </c>
      <c r="T322" s="32">
        <v>345543.12</v>
      </c>
      <c r="U322" s="32">
        <v>3097132.17</v>
      </c>
      <c r="V322" s="32">
        <v>1839990.37</v>
      </c>
      <c r="W322" s="32">
        <v>1785584.8</v>
      </c>
      <c r="X322" s="32">
        <v>1076399.5</v>
      </c>
      <c r="Y322" s="32">
        <v>1338664.79</v>
      </c>
      <c r="Z322" s="32">
        <v>36774.879999999997</v>
      </c>
      <c r="AA322" s="32">
        <v>501325.58</v>
      </c>
      <c r="AB322" s="32">
        <v>3128252.25</v>
      </c>
      <c r="AC322" s="32">
        <v>383688.49</v>
      </c>
      <c r="AD322" s="32">
        <v>73301.02</v>
      </c>
      <c r="AE322" s="32">
        <v>47577.02</v>
      </c>
      <c r="AF322" s="32">
        <v>108727.08</v>
      </c>
      <c r="AG322" s="32">
        <v>770961.58</v>
      </c>
      <c r="AH322" s="32">
        <v>756308.7</v>
      </c>
      <c r="AI322" s="32">
        <v>307724.46000000002</v>
      </c>
      <c r="AJ322" s="32">
        <v>3144263.47</v>
      </c>
      <c r="AK322" s="32">
        <v>2111898.35</v>
      </c>
      <c r="AL322" s="32">
        <v>2026863.89</v>
      </c>
      <c r="AM322" s="32">
        <v>1318711.0900000001</v>
      </c>
      <c r="AN322" s="32">
        <v>1617347.65</v>
      </c>
      <c r="AO322" s="32">
        <v>69306.12</v>
      </c>
      <c r="AP322" s="32">
        <v>494550.7</v>
      </c>
      <c r="AQ322" s="32">
        <v>3473012.83</v>
      </c>
      <c r="AR322" s="32">
        <v>328512.36</v>
      </c>
      <c r="AS322" s="32">
        <v>105256.91</v>
      </c>
      <c r="AT322" s="32">
        <v>92793.23</v>
      </c>
      <c r="AU322" s="32">
        <v>140197.93</v>
      </c>
      <c r="AV322" s="32">
        <v>861337.8</v>
      </c>
      <c r="AW322" s="32">
        <v>928043.8</v>
      </c>
      <c r="AX322" s="32">
        <v>290811.65000000002</v>
      </c>
      <c r="AY322" s="32">
        <v>3457813.68</v>
      </c>
      <c r="AZ322" s="30">
        <v>10</v>
      </c>
      <c r="BA322" s="30">
        <v>13</v>
      </c>
      <c r="BB322" s="30">
        <v>11</v>
      </c>
      <c r="BC322" s="50">
        <f t="shared" si="329"/>
        <v>27.047360380733661</v>
      </c>
      <c r="BD322" s="50">
        <f t="shared" si="330"/>
        <v>27.246098032567417</v>
      </c>
      <c r="BE322" s="50">
        <f t="shared" si="331"/>
        <v>23.417353396767414</v>
      </c>
      <c r="BF322" s="50">
        <f t="shared" si="332"/>
        <v>37.075231988714251</v>
      </c>
      <c r="BG322" s="50">
        <f t="shared" si="333"/>
        <v>37.449672520332747</v>
      </c>
      <c r="BH322" s="50">
        <f t="shared" si="334"/>
        <v>30.577884723794547</v>
      </c>
      <c r="BI322" s="50">
        <f t="shared" si="335"/>
        <v>72.952639619266336</v>
      </c>
      <c r="BJ322" s="50">
        <f t="shared" si="336"/>
        <v>72.753901967432583</v>
      </c>
      <c r="BK322" s="50">
        <f t="shared" si="337"/>
        <v>76.582646603232575</v>
      </c>
      <c r="BL322" s="50">
        <f t="shared" si="338"/>
        <v>83.083496518979587</v>
      </c>
      <c r="BM322" s="50">
        <f t="shared" si="339"/>
        <v>80.408441907252964</v>
      </c>
      <c r="BN322" s="50">
        <f t="shared" si="340"/>
        <v>81.535413242786731</v>
      </c>
      <c r="BO322" s="50">
        <f t="shared" si="341"/>
        <v>0.60611603798576874</v>
      </c>
      <c r="BP322" s="50">
        <f t="shared" si="342"/>
        <v>0.58500278998742805</v>
      </c>
      <c r="BQ322" s="50">
        <f t="shared" si="343"/>
        <v>0.62441977380208669</v>
      </c>
      <c r="BR322" s="50">
        <f t="shared" si="344"/>
        <v>0.68668346490727195</v>
      </c>
      <c r="BS322" s="50">
        <f t="shared" si="345"/>
        <v>0.65653689651894342</v>
      </c>
      <c r="BT322" s="50">
        <f t="shared" si="346"/>
        <v>0.62349803752521193</v>
      </c>
      <c r="BU322" s="50">
        <f t="shared" si="347"/>
        <v>2.6972184565275308</v>
      </c>
      <c r="BV322" s="50">
        <f t="shared" si="348"/>
        <v>2.6702503191638454</v>
      </c>
      <c r="BW322" s="50">
        <f t="shared" si="349"/>
        <v>3.2703373991786884</v>
      </c>
      <c r="BX322" s="50">
        <f t="shared" si="350"/>
        <v>2.0508729978592113</v>
      </c>
      <c r="BY322" s="50">
        <f t="shared" si="351"/>
        <v>2.1072332894872705</v>
      </c>
      <c r="BZ322" s="50">
        <f t="shared" si="352"/>
        <v>2.0289307816353945</v>
      </c>
      <c r="CA322" s="50">
        <f t="shared" si="353"/>
        <v>1.5491564432918508</v>
      </c>
      <c r="CB322" s="50">
        <f t="shared" si="354"/>
        <v>1.658849525664031</v>
      </c>
      <c r="CC322" s="50">
        <f t="shared" si="355"/>
        <v>1.5370037496234294</v>
      </c>
      <c r="CD322" s="50">
        <f t="shared" si="356"/>
        <v>56.092983567570116</v>
      </c>
      <c r="CE322" s="50">
        <f t="shared" si="357"/>
        <v>59.00547630835301</v>
      </c>
      <c r="CF322" s="50">
        <f t="shared" si="358"/>
        <v>59.651451777018366</v>
      </c>
      <c r="CG322" s="50">
        <f t="shared" si="359"/>
        <v>72.38204648867098</v>
      </c>
      <c r="CH322" s="50">
        <f t="shared" si="360"/>
        <v>65.015600883689956</v>
      </c>
      <c r="CI322" s="50">
        <f t="shared" si="361"/>
        <v>73.465627300265254</v>
      </c>
      <c r="CJ322" s="50">
        <f t="shared" si="362"/>
        <v>1.7147863321331864</v>
      </c>
      <c r="CK322" s="50">
        <f t="shared" si="363"/>
        <v>3.9837719368063866</v>
      </c>
      <c r="CL322" s="50">
        <f t="shared" si="364"/>
        <v>4.9839950866953417</v>
      </c>
      <c r="CM322" s="50">
        <f t="shared" si="365"/>
        <v>0.39102623977388623</v>
      </c>
      <c r="CN322" s="50">
        <f t="shared" si="366"/>
        <v>7.335528340684311</v>
      </c>
      <c r="CO322" s="50">
        <f t="shared" si="367"/>
        <v>14.013956506380437</v>
      </c>
      <c r="CP322" s="50">
        <f t="shared" si="368"/>
        <v>24.516538213868603</v>
      </c>
      <c r="CQ322" s="50">
        <f t="shared" si="369"/>
        <v>19.689383085610039</v>
      </c>
      <c r="CR322" s="50">
        <f t="shared" si="370"/>
        <v>23.944255454463427</v>
      </c>
      <c r="CS322" s="50">
        <f t="shared" si="371"/>
        <v>19.318568147162289</v>
      </c>
      <c r="CT322" s="50">
        <f t="shared" si="372"/>
        <v>23.376900107794885</v>
      </c>
      <c r="CU322" s="50">
        <f t="shared" si="373"/>
        <v>18.947550219992877</v>
      </c>
      <c r="CV322" s="50">
        <f t="shared" si="374"/>
        <v>0.83612507157837346</v>
      </c>
      <c r="CW322" s="50">
        <f t="shared" si="375"/>
        <v>1.8905224953881181</v>
      </c>
      <c r="CX322" s="50">
        <f t="shared" si="376"/>
        <v>2.4564638339599019</v>
      </c>
      <c r="CY322" s="50">
        <f t="shared" si="377"/>
        <v>5.1569393309714391E-2</v>
      </c>
      <c r="CZ322" s="50">
        <f t="shared" si="378"/>
        <v>0.94846890132222694</v>
      </c>
      <c r="DA322" s="50">
        <f t="shared" si="379"/>
        <v>1.6174517877456693</v>
      </c>
      <c r="DB322" s="33">
        <f t="shared" si="380"/>
        <v>381623.64799999999</v>
      </c>
      <c r="DC322" s="33">
        <f t="shared" si="381"/>
        <v>298252.99692307692</v>
      </c>
      <c r="DD322" s="33">
        <f t="shared" si="382"/>
        <v>389535.96090909094</v>
      </c>
      <c r="DE322" s="33">
        <f t="shared" si="383"/>
        <v>39119.915000000001</v>
      </c>
      <c r="DF322" s="33">
        <f t="shared" si="384"/>
        <v>29514.49923076923</v>
      </c>
      <c r="DG322" s="33">
        <f t="shared" si="385"/>
        <v>29864.76</v>
      </c>
      <c r="DH322" s="50">
        <f t="shared" si="386"/>
        <v>10.25091479655894</v>
      </c>
      <c r="DI322" s="50">
        <f t="shared" si="387"/>
        <v>9.8957930130644698</v>
      </c>
      <c r="DJ322" s="50">
        <f t="shared" si="388"/>
        <v>7.6667530079385333</v>
      </c>
      <c r="DK322" s="50">
        <f t="shared" si="389"/>
        <v>2.0538957795403707</v>
      </c>
      <c r="DL322" s="50">
        <f t="shared" si="390"/>
        <v>2.804203687723084</v>
      </c>
      <c r="DM322" s="50">
        <f t="shared" si="391"/>
        <v>3.2719100783125969</v>
      </c>
      <c r="DN322" s="50">
        <f t="shared" si="392"/>
        <v>54.433876203397993</v>
      </c>
      <c r="DO322" s="50">
        <f t="shared" si="393"/>
        <v>22.704532566352412</v>
      </c>
      <c r="DP322" s="50">
        <f t="shared" si="394"/>
        <v>25.311232295718128</v>
      </c>
    </row>
    <row r="323" spans="1:120" ht="20.100000000000001" customHeight="1" x14ac:dyDescent="0.25">
      <c r="A323" s="30">
        <f t="shared" si="395"/>
        <v>322</v>
      </c>
      <c r="B323" s="49" t="s">
        <v>337</v>
      </c>
      <c r="C323" s="54" t="s">
        <v>15</v>
      </c>
      <c r="D323" s="32">
        <v>3815301.5</v>
      </c>
      <c r="E323" s="32">
        <v>3431133.92</v>
      </c>
      <c r="F323" s="32">
        <v>2981497.56</v>
      </c>
      <c r="G323" s="32">
        <v>2078834.09</v>
      </c>
      <c r="H323" s="32">
        <v>1947027.13</v>
      </c>
      <c r="I323" s="32">
        <v>1054653.04</v>
      </c>
      <c r="J323" s="32">
        <v>1171509.49</v>
      </c>
      <c r="K323" s="32">
        <v>156195.68</v>
      </c>
      <c r="L323" s="32">
        <v>907324.6</v>
      </c>
      <c r="M323" s="32">
        <v>2872524.51</v>
      </c>
      <c r="N323" s="32">
        <v>556776.79</v>
      </c>
      <c r="O323" s="32">
        <v>223857.41</v>
      </c>
      <c r="P323" s="32">
        <v>199025.35</v>
      </c>
      <c r="Q323" s="32">
        <v>247501.11</v>
      </c>
      <c r="R323" s="32">
        <v>980851.26</v>
      </c>
      <c r="S323" s="32">
        <v>284561.87</v>
      </c>
      <c r="T323" s="32">
        <v>167735.79</v>
      </c>
      <c r="U323" s="32">
        <v>2979092.86</v>
      </c>
      <c r="V323" s="32">
        <v>1658782.09</v>
      </c>
      <c r="W323" s="32">
        <v>1496275.76</v>
      </c>
      <c r="X323" s="32">
        <v>819301.98</v>
      </c>
      <c r="Y323" s="32">
        <v>867653.17</v>
      </c>
      <c r="Z323" s="32">
        <v>116042.99</v>
      </c>
      <c r="AA323" s="32">
        <v>791128.92</v>
      </c>
      <c r="AB323" s="32">
        <v>2581451.37</v>
      </c>
      <c r="AC323" s="32">
        <v>510863.21</v>
      </c>
      <c r="AD323" s="32">
        <v>176448.26</v>
      </c>
      <c r="AE323" s="32">
        <v>153500.82</v>
      </c>
      <c r="AF323" s="32">
        <v>212351.79</v>
      </c>
      <c r="AG323" s="32">
        <v>747695.03</v>
      </c>
      <c r="AH323" s="32">
        <v>208573.97</v>
      </c>
      <c r="AI323" s="32">
        <v>158574.21</v>
      </c>
      <c r="AJ323" s="32">
        <v>2577579</v>
      </c>
      <c r="AK323" s="32">
        <v>1659453.32</v>
      </c>
      <c r="AL323" s="32">
        <v>1480641.5</v>
      </c>
      <c r="AM323" s="32">
        <v>857652.26</v>
      </c>
      <c r="AN323" s="32">
        <v>944367.39</v>
      </c>
      <c r="AO323" s="32">
        <v>124480.78</v>
      </c>
      <c r="AP323" s="32">
        <v>715085.93</v>
      </c>
      <c r="AQ323" s="32">
        <v>2207805.6</v>
      </c>
      <c r="AR323" s="32">
        <v>444536.05</v>
      </c>
      <c r="AS323" s="32">
        <v>175738.76</v>
      </c>
      <c r="AT323" s="32">
        <v>167846.34</v>
      </c>
      <c r="AU323" s="32">
        <v>205789.1</v>
      </c>
      <c r="AV323" s="32">
        <v>775888.53</v>
      </c>
      <c r="AW323" s="32">
        <v>214730.42</v>
      </c>
      <c r="AX323" s="32">
        <v>150706.48000000001</v>
      </c>
      <c r="AY323" s="32">
        <v>2343144.23</v>
      </c>
      <c r="AZ323" s="30">
        <v>14</v>
      </c>
      <c r="BA323" s="30">
        <v>14</v>
      </c>
      <c r="BB323" s="30">
        <v>14</v>
      </c>
      <c r="BC323" s="50">
        <f t="shared" ref="BC323:BC386" si="396">L323/G323*100</f>
        <v>43.645839962149161</v>
      </c>
      <c r="BD323" s="50">
        <f t="shared" ref="BD323:BD386" si="397">(AA323/V323)*100</f>
        <v>47.693360373814983</v>
      </c>
      <c r="BE323" s="50">
        <f t="shared" ref="BE323:BE386" si="398">(AP323/AK323)*100</f>
        <v>43.091656835517377</v>
      </c>
      <c r="BF323" s="50">
        <f t="shared" ref="BF323:BF386" si="399">(L323/J323)*100</f>
        <v>77.449189079979192</v>
      </c>
      <c r="BG323" s="50">
        <f t="shared" ref="BG323:BG386" si="400">AA323/Y323*100</f>
        <v>91.180318052661519</v>
      </c>
      <c r="BH323" s="50">
        <f t="shared" ref="BH323:BH386" si="401">AP323/AN323*100</f>
        <v>75.721158690157651</v>
      </c>
      <c r="BI323" s="50">
        <f t="shared" ref="BI323:BI386" si="402">J323/G323*100</f>
        <v>56.354160037850832</v>
      </c>
      <c r="BJ323" s="50">
        <f t="shared" ref="BJ323:BJ386" si="403">Y323/V323*100</f>
        <v>52.306639626185017</v>
      </c>
      <c r="BK323" s="50">
        <f t="shared" ref="BK323:BK386" si="404">AN323/AK323*100</f>
        <v>56.908343164482623</v>
      </c>
      <c r="BL323" s="50">
        <f t="shared" ref="BL323:BL386" si="405">I323/J323*100</f>
        <v>90.025138422054098</v>
      </c>
      <c r="BM323" s="50">
        <f t="shared" ref="BM323:BM386" si="406">X323/Y323*100</f>
        <v>94.427359724854114</v>
      </c>
      <c r="BN323" s="50">
        <f t="shared" ref="BN323:BN386" si="407">AM323/AN323*100</f>
        <v>90.817648838975686</v>
      </c>
      <c r="BO323" s="50">
        <f t="shared" ref="BO323:BO386" si="408">I323/G323</f>
        <v>0.50732910580661106</v>
      </c>
      <c r="BP323" s="50">
        <f t="shared" ref="BP323:BP386" si="409">X323/V323</f>
        <v>0.49391778759800808</v>
      </c>
      <c r="BQ323" s="50">
        <f t="shared" ref="BQ323:BQ386" si="410">AM323/AK323</f>
        <v>0.51682819255199053</v>
      </c>
      <c r="BR323" s="50">
        <f t="shared" ref="BR323:BR386" si="411">((L323/(L323+J323-I323)))</f>
        <v>0.88590254623437925</v>
      </c>
      <c r="BS323" s="50">
        <f t="shared" ref="BS323:BS386" si="412">AA323/(AA323+Y323-X323)</f>
        <v>0.94240341203557509</v>
      </c>
      <c r="BT323" s="50">
        <f t="shared" ref="BT323:BT386" si="413">AP323/(AP323+AN323-AM323)</f>
        <v>0.8918495692684667</v>
      </c>
      <c r="BU323" s="50">
        <f t="shared" ref="BU323:BU386" si="414">J323/L323</f>
        <v>1.2911691030971717</v>
      </c>
      <c r="BV323" s="50">
        <f t="shared" ref="BV323:BV386" si="415">Y323/AA323</f>
        <v>1.0967279138272432</v>
      </c>
      <c r="BW323" s="50">
        <f t="shared" ref="BW323:BW386" si="416">AN323/AP323</f>
        <v>1.3206348361517894</v>
      </c>
      <c r="BX323" s="50">
        <f t="shared" ref="BX323:BX386" si="417">D323/G323</f>
        <v>1.8353083193858919</v>
      </c>
      <c r="BY323" s="50">
        <f t="shared" ref="BY323:BY386" si="418">E323/V323</f>
        <v>2.0684657380162572</v>
      </c>
      <c r="BZ323" s="50">
        <f t="shared" ref="BZ323:BZ386" si="419">F323/AK323</f>
        <v>1.7966745578598138</v>
      </c>
      <c r="CA323" s="50">
        <f t="shared" ref="CA323:CA386" si="420">H323/I323</f>
        <v>1.8461304866669703</v>
      </c>
      <c r="CB323" s="50">
        <f t="shared" ref="CB323:CB386" si="421">W323/X323</f>
        <v>1.826281147276124</v>
      </c>
      <c r="CC323" s="50">
        <f t="shared" ref="CC323:CC386" si="422">AL323/AM323</f>
        <v>1.7263890845457575</v>
      </c>
      <c r="CD323" s="50">
        <f t="shared" ref="CD323:CD386" si="423">(R323/(D323*1.23))*365</f>
        <v>76.289021406271047</v>
      </c>
      <c r="CE323" s="50">
        <f t="shared" ref="CE323:CE386" si="424">(AG323/(E323*1.23))*365</f>
        <v>64.665788517853741</v>
      </c>
      <c r="CF323" s="50">
        <f t="shared" ref="CF323:CF386" si="425">(AV323/(F323*1.23))*365</f>
        <v>77.224059263792483</v>
      </c>
      <c r="CG323" s="50">
        <f t="shared" ref="CG323:CG386" si="426">S323/((T323+U323)*1.23)*365</f>
        <v>26.834367528945513</v>
      </c>
      <c r="CH323" s="50">
        <f t="shared" ref="CH323:CH386" si="427">AH323/((AI323+AJ323)*1.23)*365</f>
        <v>22.620773369144292</v>
      </c>
      <c r="CI323" s="50">
        <f t="shared" ref="CI323:CI386" si="428">AW323/((AY323+AX323)*1.23)*365</f>
        <v>25.551174910168104</v>
      </c>
      <c r="CJ323" s="50">
        <f t="shared" ref="CJ323:CJ386" si="429">O323/G323*100</f>
        <v>10.768411537834652</v>
      </c>
      <c r="CK323" s="50">
        <f t="shared" ref="CK323:CK386" si="430">AD323/V323*100</f>
        <v>10.637217574491656</v>
      </c>
      <c r="CL323" s="50">
        <f t="shared" ref="CL323:CL386" si="431">AS323/AK323*100</f>
        <v>10.590159896754432</v>
      </c>
      <c r="CM323" s="50">
        <f t="shared" ref="CM323:CM386" si="432">K323/L323*100</f>
        <v>17.21497245858869</v>
      </c>
      <c r="CN323" s="50">
        <f t="shared" ref="CN323:CN386" si="433">Z323/AA323*100</f>
        <v>14.668025282149969</v>
      </c>
      <c r="CO323" s="50">
        <f t="shared" ref="CO323:CO386" si="434">AO323/AP323*100</f>
        <v>17.40780719877959</v>
      </c>
      <c r="CP323" s="50">
        <f t="shared" ref="CP323:CP386" si="435">(D323-M323)/M323*100</f>
        <v>32.820502896248577</v>
      </c>
      <c r="CQ323" s="50">
        <f t="shared" ref="CQ323:CQ386" si="436">(D323-M323)/D323*100</f>
        <v>24.71041908483511</v>
      </c>
      <c r="CR323" s="50">
        <f t="shared" ref="CR323:CR386" si="437">(E323-AB323)/AB323*100</f>
        <v>32.914915999366656</v>
      </c>
      <c r="CS323" s="50">
        <f t="shared" ref="CS323:CS386" si="438">(E323-AB323)/E323*100</f>
        <v>24.763899335062963</v>
      </c>
      <c r="CT323" s="50">
        <f t="shared" ref="CT323:CT386" si="439">(F323-AQ323)/AQ323*100</f>
        <v>35.043482089183939</v>
      </c>
      <c r="CU323" s="50">
        <f t="shared" ref="CU323:CU386" si="440">(F323-AQ323)/F323*100</f>
        <v>25.949776728980449</v>
      </c>
      <c r="CV323" s="50">
        <f t="shared" ref="CV323:CV386" si="441">O323/D323*100</f>
        <v>5.8673583201746968</v>
      </c>
      <c r="CW323" s="50">
        <f t="shared" ref="CW323:CW386" si="442">AD323/E323*100</f>
        <v>5.1425640652347377</v>
      </c>
      <c r="CX323" s="50">
        <f t="shared" ref="CX323:CX386" si="443">AS323/F323*100</f>
        <v>5.8943117162906553</v>
      </c>
      <c r="CY323" s="50">
        <f t="shared" ref="CY323:CY386" si="444">K323/D323*100</f>
        <v>4.0939275703374944</v>
      </c>
      <c r="CZ323" s="50">
        <f t="shared" ref="CZ323:CZ386" si="445">Z323/E323*100</f>
        <v>3.3820594796253247</v>
      </c>
      <c r="DA323" s="50">
        <f t="shared" ref="DA323:DA386" si="446">AO323/F323*100</f>
        <v>4.1751092360444524</v>
      </c>
      <c r="DB323" s="33">
        <f t="shared" ref="DB323:DB386" si="447">D323/AZ323</f>
        <v>272521.53571428574</v>
      </c>
      <c r="DC323" s="33">
        <f t="shared" ref="DC323:DC386" si="448">E323/BA323</f>
        <v>245080.99428571429</v>
      </c>
      <c r="DD323" s="33">
        <f t="shared" ref="DD323:DD386" si="449">F323/BB323</f>
        <v>212964.11142857143</v>
      </c>
      <c r="DE323" s="33">
        <f t="shared" ref="DE323:DE386" si="450">N323/AZ323</f>
        <v>39769.770714285718</v>
      </c>
      <c r="DF323" s="33">
        <f t="shared" ref="DF323:DF386" si="451">AC323/BA323</f>
        <v>36490.229285714289</v>
      </c>
      <c r="DG323" s="33">
        <f t="shared" ref="DG323:DG386" si="452">AR323/BB323</f>
        <v>31752.575000000001</v>
      </c>
      <c r="DH323" s="50">
        <f t="shared" ref="DH323:DH386" si="453">N323/D323*100</f>
        <v>14.593257964016736</v>
      </c>
      <c r="DI323" s="50">
        <f t="shared" ref="DI323:DI386" si="454">AC323/E323*100</f>
        <v>14.889048982384226</v>
      </c>
      <c r="DJ323" s="50">
        <f t="shared" ref="DJ323:DJ386" si="455">AR323/F323*100</f>
        <v>14.909824376981881</v>
      </c>
      <c r="DK323" s="50">
        <f t="shared" ref="DK323:DK386" si="456">Q323/D323*100</f>
        <v>6.4870655700473474</v>
      </c>
      <c r="DL323" s="50">
        <f t="shared" ref="DL323:DL386" si="457">AF323/E323*100</f>
        <v>6.1889682813662956</v>
      </c>
      <c r="DM323" s="50">
        <f t="shared" ref="DM323:DM386" si="458">AU323/F323*100</f>
        <v>6.9022058834084703</v>
      </c>
      <c r="DN323" s="50">
        <f t="shared" ref="DN323:DN386" si="459">(P323-K323)/P323*100</f>
        <v>21.519705906810369</v>
      </c>
      <c r="DO323" s="50">
        <f t="shared" ref="DO323:DO386" si="460">(AE323-Z323)/AE323*100</f>
        <v>24.402364756097068</v>
      </c>
      <c r="DP323" s="50">
        <f t="shared" ref="DP323:DP386" si="461">(AT323-AO323)/AT323*100</f>
        <v>25.836464471015574</v>
      </c>
    </row>
    <row r="324" spans="1:120" ht="20.100000000000001" customHeight="1" x14ac:dyDescent="0.25">
      <c r="A324" s="30">
        <f t="shared" ref="A324:A387" si="462">A323+1</f>
        <v>323</v>
      </c>
      <c r="B324" s="49" t="s">
        <v>338</v>
      </c>
      <c r="C324" s="54" t="s">
        <v>6</v>
      </c>
      <c r="D324" s="32">
        <v>3814085.27</v>
      </c>
      <c r="E324" s="32">
        <v>3823467.42</v>
      </c>
      <c r="F324" s="32">
        <v>3379669.3</v>
      </c>
      <c r="G324" s="32">
        <v>1874684.71</v>
      </c>
      <c r="H324" s="32">
        <v>1777268.45</v>
      </c>
      <c r="I324" s="32">
        <v>443289.16</v>
      </c>
      <c r="J324" s="32">
        <v>443289.16</v>
      </c>
      <c r="K324" s="32">
        <v>227331.08</v>
      </c>
      <c r="L324" s="32">
        <v>1431395.55</v>
      </c>
      <c r="M324" s="32">
        <v>2721400.46</v>
      </c>
      <c r="N324" s="32">
        <v>562426.35</v>
      </c>
      <c r="O324" s="32">
        <v>297653.84000000003</v>
      </c>
      <c r="P324" s="32">
        <v>298107.2</v>
      </c>
      <c r="Q324" s="32">
        <v>323446.74</v>
      </c>
      <c r="R324" s="32">
        <v>881235.3</v>
      </c>
      <c r="S324" s="32">
        <v>227818.51</v>
      </c>
      <c r="T324" s="32">
        <v>221195.61</v>
      </c>
      <c r="U324" s="32">
        <v>2747679.08</v>
      </c>
      <c r="V324" s="32">
        <v>1693629.02</v>
      </c>
      <c r="W324" s="32">
        <v>1612675.06</v>
      </c>
      <c r="X324" s="32">
        <v>414564.55</v>
      </c>
      <c r="Y324" s="32">
        <v>414564.55</v>
      </c>
      <c r="Z324" s="32">
        <v>234347.96</v>
      </c>
      <c r="AA324" s="32">
        <v>1279064.47</v>
      </c>
      <c r="AB324" s="32">
        <v>2713240</v>
      </c>
      <c r="AC324" s="32">
        <v>538331.04</v>
      </c>
      <c r="AD324" s="32">
        <v>324611.65999999997</v>
      </c>
      <c r="AE324" s="32">
        <v>316725.34999999998</v>
      </c>
      <c r="AF324" s="32">
        <v>354878.47</v>
      </c>
      <c r="AG324" s="32">
        <v>858557.94</v>
      </c>
      <c r="AH324" s="32">
        <v>168292.11</v>
      </c>
      <c r="AI324" s="32">
        <v>217405.73</v>
      </c>
      <c r="AJ324" s="32">
        <v>2621837.2200000002</v>
      </c>
      <c r="AK324" s="32">
        <v>1828732.97</v>
      </c>
      <c r="AL324" s="32">
        <v>1718863.44</v>
      </c>
      <c r="AM324" s="32">
        <v>692349.71</v>
      </c>
      <c r="AN324" s="32">
        <v>709016.46</v>
      </c>
      <c r="AO324" s="32">
        <v>206888.29</v>
      </c>
      <c r="AP324" s="32">
        <v>1119716.51</v>
      </c>
      <c r="AQ324" s="32">
        <v>2412381.0699999998</v>
      </c>
      <c r="AR324" s="32">
        <v>472569.17</v>
      </c>
      <c r="AS324" s="32">
        <v>283955.68</v>
      </c>
      <c r="AT324" s="32">
        <v>281373.59999999998</v>
      </c>
      <c r="AU324" s="32">
        <v>311888.71999999997</v>
      </c>
      <c r="AV324" s="32">
        <v>890391.83</v>
      </c>
      <c r="AW324" s="32">
        <v>278585.95</v>
      </c>
      <c r="AX324" s="32">
        <v>195431.75</v>
      </c>
      <c r="AY324" s="32">
        <v>2493987.2999999998</v>
      </c>
      <c r="AZ324" s="30">
        <v>16</v>
      </c>
      <c r="BA324" s="30">
        <v>16</v>
      </c>
      <c r="BB324" s="30">
        <v>15</v>
      </c>
      <c r="BC324" s="50">
        <f t="shared" si="396"/>
        <v>76.353935270534109</v>
      </c>
      <c r="BD324" s="50">
        <f t="shared" si="397"/>
        <v>75.522115817311629</v>
      </c>
      <c r="BE324" s="50">
        <f t="shared" si="398"/>
        <v>61.229087481263058</v>
      </c>
      <c r="BF324" s="50">
        <f t="shared" si="399"/>
        <v>322.90335049023082</v>
      </c>
      <c r="BG324" s="50">
        <f t="shared" si="400"/>
        <v>308.53204163259977</v>
      </c>
      <c r="BH324" s="50">
        <f t="shared" si="401"/>
        <v>157.92531953348444</v>
      </c>
      <c r="BI324" s="50">
        <f t="shared" si="402"/>
        <v>23.646064729465895</v>
      </c>
      <c r="BJ324" s="50">
        <f t="shared" si="403"/>
        <v>24.477884182688367</v>
      </c>
      <c r="BK324" s="50">
        <f t="shared" si="404"/>
        <v>38.770912518736942</v>
      </c>
      <c r="BL324" s="50">
        <f t="shared" si="405"/>
        <v>100</v>
      </c>
      <c r="BM324" s="50">
        <f t="shared" si="406"/>
        <v>100</v>
      </c>
      <c r="BN324" s="50">
        <f t="shared" si="407"/>
        <v>97.649314093497921</v>
      </c>
      <c r="BO324" s="50">
        <f t="shared" si="408"/>
        <v>0.23646064729465893</v>
      </c>
      <c r="BP324" s="50">
        <f t="shared" si="409"/>
        <v>0.24477884182688367</v>
      </c>
      <c r="BQ324" s="50">
        <f t="shared" si="410"/>
        <v>0.37859530142336745</v>
      </c>
      <c r="BR324" s="50">
        <f t="shared" si="411"/>
        <v>1</v>
      </c>
      <c r="BS324" s="50">
        <f t="shared" si="412"/>
        <v>1</v>
      </c>
      <c r="BT324" s="50">
        <f t="shared" si="413"/>
        <v>0.98533351327262597</v>
      </c>
      <c r="BU324" s="50">
        <f t="shared" si="414"/>
        <v>0.30969019010852727</v>
      </c>
      <c r="BV324" s="50">
        <f t="shared" si="415"/>
        <v>0.32411544509558615</v>
      </c>
      <c r="BW324" s="50">
        <f t="shared" si="416"/>
        <v>0.63321068651564305</v>
      </c>
      <c r="BX324" s="50">
        <f t="shared" si="417"/>
        <v>2.0345209248546121</v>
      </c>
      <c r="BY324" s="50">
        <f t="shared" si="418"/>
        <v>2.2575589901028028</v>
      </c>
      <c r="BZ324" s="50">
        <f t="shared" si="419"/>
        <v>1.8480933823815731</v>
      </c>
      <c r="CA324" s="50">
        <f t="shared" si="420"/>
        <v>4.0092756836192436</v>
      </c>
      <c r="CB324" s="50">
        <f t="shared" si="421"/>
        <v>3.890045735941484</v>
      </c>
      <c r="CC324" s="50">
        <f t="shared" si="422"/>
        <v>2.4826520689955949</v>
      </c>
      <c r="CD324" s="50">
        <f t="shared" si="423"/>
        <v>68.562909750138189</v>
      </c>
      <c r="CE324" s="50">
        <f t="shared" si="424"/>
        <v>66.634626550194739</v>
      </c>
      <c r="CF324" s="50">
        <f t="shared" si="425"/>
        <v>78.179828367529367</v>
      </c>
      <c r="CG324" s="50">
        <f t="shared" si="426"/>
        <v>22.771146261059599</v>
      </c>
      <c r="CH324" s="50">
        <f t="shared" si="427"/>
        <v>17.589316048267673</v>
      </c>
      <c r="CI324" s="50">
        <f t="shared" si="428"/>
        <v>30.738911599103275</v>
      </c>
      <c r="CJ324" s="50">
        <f t="shared" si="429"/>
        <v>15.877541349339753</v>
      </c>
      <c r="CK324" s="50">
        <f t="shared" si="430"/>
        <v>19.16663308001182</v>
      </c>
      <c r="CL324" s="50">
        <f t="shared" si="431"/>
        <v>15.52745450857158</v>
      </c>
      <c r="CM324" s="50">
        <f t="shared" si="432"/>
        <v>15.881779149026976</v>
      </c>
      <c r="CN324" s="50">
        <f t="shared" si="433"/>
        <v>18.321825482338667</v>
      </c>
      <c r="CO324" s="50">
        <f t="shared" si="434"/>
        <v>18.476845536554606</v>
      </c>
      <c r="CP324" s="50">
        <f t="shared" si="435"/>
        <v>40.151562625957673</v>
      </c>
      <c r="CQ324" s="50">
        <f t="shared" si="436"/>
        <v>28.648672817951969</v>
      </c>
      <c r="CR324" s="50">
        <f t="shared" si="437"/>
        <v>40.918880010614615</v>
      </c>
      <c r="CS324" s="50">
        <f t="shared" si="438"/>
        <v>29.037187925090258</v>
      </c>
      <c r="CT324" s="50">
        <f t="shared" si="439"/>
        <v>40.096825581540486</v>
      </c>
      <c r="CU324" s="50">
        <f t="shared" si="440"/>
        <v>28.620795235794226</v>
      </c>
      <c r="CV324" s="50">
        <f t="shared" si="441"/>
        <v>7.8040688377163629</v>
      </c>
      <c r="CW324" s="50">
        <f t="shared" si="442"/>
        <v>8.4899810654068535</v>
      </c>
      <c r="CX324" s="50">
        <f t="shared" si="443"/>
        <v>8.4018776630009349</v>
      </c>
      <c r="CY324" s="50">
        <f t="shared" si="444"/>
        <v>5.9603040809834855</v>
      </c>
      <c r="CZ324" s="50">
        <f t="shared" si="445"/>
        <v>6.1291998664395573</v>
      </c>
      <c r="DA324" s="50">
        <f t="shared" si="446"/>
        <v>6.1215542597614512</v>
      </c>
      <c r="DB324" s="33">
        <f t="shared" si="447"/>
        <v>238380.329375</v>
      </c>
      <c r="DC324" s="33">
        <f t="shared" si="448"/>
        <v>238966.71375</v>
      </c>
      <c r="DD324" s="33">
        <f t="shared" si="449"/>
        <v>225311.28666666665</v>
      </c>
      <c r="DE324" s="33">
        <f t="shared" si="450"/>
        <v>35151.646874999999</v>
      </c>
      <c r="DF324" s="33">
        <f t="shared" si="451"/>
        <v>33645.69</v>
      </c>
      <c r="DG324" s="33">
        <f t="shared" si="452"/>
        <v>31504.611333333331</v>
      </c>
      <c r="DH324" s="50">
        <f t="shared" si="453"/>
        <v>14.746035030307542</v>
      </c>
      <c r="DI324" s="50">
        <f t="shared" si="454"/>
        <v>14.079655476703396</v>
      </c>
      <c r="DJ324" s="50">
        <f t="shared" si="455"/>
        <v>13.982704461646589</v>
      </c>
      <c r="DK324" s="50">
        <f t="shared" si="456"/>
        <v>8.4803227275513962</v>
      </c>
      <c r="DL324" s="50">
        <f t="shared" si="457"/>
        <v>9.2815873922106018</v>
      </c>
      <c r="DM324" s="50">
        <f t="shared" si="458"/>
        <v>9.2283798299437176</v>
      </c>
      <c r="DN324" s="50">
        <f t="shared" si="459"/>
        <v>23.741835151918512</v>
      </c>
      <c r="DO324" s="50">
        <f t="shared" si="460"/>
        <v>26.009092736025075</v>
      </c>
      <c r="DP324" s="50">
        <f t="shared" si="461"/>
        <v>26.472032202026053</v>
      </c>
    </row>
    <row r="325" spans="1:120" ht="20.100000000000001" customHeight="1" x14ac:dyDescent="0.25">
      <c r="A325" s="30">
        <f t="shared" si="462"/>
        <v>324</v>
      </c>
      <c r="B325" s="49" t="s">
        <v>339</v>
      </c>
      <c r="C325" s="54" t="s">
        <v>11</v>
      </c>
      <c r="D325" s="32">
        <v>3812279.83</v>
      </c>
      <c r="E325" s="32">
        <v>3607263.43</v>
      </c>
      <c r="F325" s="32">
        <v>3471818.1</v>
      </c>
      <c r="G325" s="32">
        <v>1040915.78</v>
      </c>
      <c r="H325" s="32">
        <v>740790.26</v>
      </c>
      <c r="I325" s="32">
        <v>684067.9</v>
      </c>
      <c r="J325" s="32">
        <v>694112.19</v>
      </c>
      <c r="K325" s="32">
        <v>-29986.65</v>
      </c>
      <c r="L325" s="32">
        <v>346803.59</v>
      </c>
      <c r="M325" s="32">
        <v>3106618.03</v>
      </c>
      <c r="N325" s="32">
        <v>506742.2</v>
      </c>
      <c r="O325" s="32">
        <v>-25329.26</v>
      </c>
      <c r="P325" s="32">
        <v>-29478.23</v>
      </c>
      <c r="Q325" s="32">
        <v>-340.25</v>
      </c>
      <c r="R325" s="32">
        <v>80284.320000000007</v>
      </c>
      <c r="S325" s="32">
        <v>456588.22</v>
      </c>
      <c r="T325" s="32">
        <v>207136.26</v>
      </c>
      <c r="U325" s="32">
        <v>3101555.13</v>
      </c>
      <c r="V325" s="32">
        <v>977491.67</v>
      </c>
      <c r="W325" s="32">
        <v>682331.02</v>
      </c>
      <c r="X325" s="32">
        <v>577718.31999999995</v>
      </c>
      <c r="Y325" s="32">
        <v>600701.43000000005</v>
      </c>
      <c r="Z325" s="32">
        <v>8953.15</v>
      </c>
      <c r="AA325" s="32">
        <v>376790.24</v>
      </c>
      <c r="AB325" s="32">
        <v>2920221.72</v>
      </c>
      <c r="AC325" s="32">
        <v>450662.58</v>
      </c>
      <c r="AD325" s="32">
        <v>14357.33</v>
      </c>
      <c r="AE325" s="32">
        <v>10484.32</v>
      </c>
      <c r="AF325" s="32">
        <v>47972.91</v>
      </c>
      <c r="AG325" s="32">
        <v>80656.05</v>
      </c>
      <c r="AH325" s="32">
        <v>363918.98</v>
      </c>
      <c r="AI325" s="32">
        <v>195659.41</v>
      </c>
      <c r="AJ325" s="32">
        <v>2917438.63</v>
      </c>
      <c r="AK325" s="32">
        <v>984087.58</v>
      </c>
      <c r="AL325" s="32">
        <v>675370.81</v>
      </c>
      <c r="AM325" s="32">
        <v>570233.34</v>
      </c>
      <c r="AN325" s="32">
        <v>616250.49</v>
      </c>
      <c r="AO325" s="32">
        <v>63141.27</v>
      </c>
      <c r="AP325" s="32">
        <v>367837.09</v>
      </c>
      <c r="AQ325" s="32">
        <v>2761384.96</v>
      </c>
      <c r="AR325" s="32">
        <v>404882.66</v>
      </c>
      <c r="AS325" s="32">
        <v>78518.41</v>
      </c>
      <c r="AT325" s="32">
        <v>76524.77</v>
      </c>
      <c r="AU325" s="32">
        <v>119036.94</v>
      </c>
      <c r="AV325" s="32">
        <v>102598.23</v>
      </c>
      <c r="AW325" s="32">
        <v>360388.52</v>
      </c>
      <c r="AX325" s="32">
        <v>187424.04</v>
      </c>
      <c r="AY325" s="32">
        <v>2845191.38</v>
      </c>
      <c r="AZ325" s="30">
        <v>18</v>
      </c>
      <c r="BA325" s="30">
        <v>17</v>
      </c>
      <c r="BB325" s="30">
        <v>16</v>
      </c>
      <c r="BC325" s="50">
        <f t="shared" si="396"/>
        <v>33.317161355743885</v>
      </c>
      <c r="BD325" s="50">
        <f t="shared" si="397"/>
        <v>38.546644596981579</v>
      </c>
      <c r="BE325" s="50">
        <f t="shared" si="398"/>
        <v>37.378491251764409</v>
      </c>
      <c r="BF325" s="50">
        <f t="shared" si="399"/>
        <v>49.963621875017076</v>
      </c>
      <c r="BG325" s="50">
        <f t="shared" si="400"/>
        <v>62.725044619920411</v>
      </c>
      <c r="BH325" s="50">
        <f t="shared" si="401"/>
        <v>59.689541179918578</v>
      </c>
      <c r="BI325" s="50">
        <f t="shared" si="402"/>
        <v>66.682838644256108</v>
      </c>
      <c r="BJ325" s="50">
        <f t="shared" si="403"/>
        <v>61.453355403018428</v>
      </c>
      <c r="BK325" s="50">
        <f t="shared" si="404"/>
        <v>62.621508748235598</v>
      </c>
      <c r="BL325" s="50">
        <f t="shared" si="405"/>
        <v>98.55292989451749</v>
      </c>
      <c r="BM325" s="50">
        <f t="shared" si="406"/>
        <v>96.173954505152409</v>
      </c>
      <c r="BN325" s="50">
        <f t="shared" si="407"/>
        <v>92.532719933415393</v>
      </c>
      <c r="BO325" s="50">
        <f t="shared" si="408"/>
        <v>0.65717891220747948</v>
      </c>
      <c r="BP325" s="50">
        <f t="shared" si="409"/>
        <v>0.59102122067188556</v>
      </c>
      <c r="BQ325" s="50">
        <f t="shared" si="410"/>
        <v>0.57945385308084063</v>
      </c>
      <c r="BR325" s="50">
        <f t="shared" si="411"/>
        <v>0.97185274016480083</v>
      </c>
      <c r="BS325" s="50">
        <f t="shared" si="412"/>
        <v>0.94250964953016481</v>
      </c>
      <c r="BT325" s="50">
        <f t="shared" si="413"/>
        <v>0.88880831570071606</v>
      </c>
      <c r="BU325" s="50">
        <f t="shared" si="414"/>
        <v>2.001456184464526</v>
      </c>
      <c r="BV325" s="50">
        <f t="shared" si="415"/>
        <v>1.5942595275291633</v>
      </c>
      <c r="BW325" s="50">
        <f t="shared" si="416"/>
        <v>1.6753353774085151</v>
      </c>
      <c r="BX325" s="50">
        <f t="shared" si="417"/>
        <v>3.6624287029254181</v>
      </c>
      <c r="BY325" s="50">
        <f t="shared" si="418"/>
        <v>3.690326517053593</v>
      </c>
      <c r="BZ325" s="50">
        <f t="shared" si="419"/>
        <v>3.5279564243662138</v>
      </c>
      <c r="CA325" s="50">
        <f t="shared" si="420"/>
        <v>1.0829191955944724</v>
      </c>
      <c r="CB325" s="50">
        <f t="shared" si="421"/>
        <v>1.1810790767376047</v>
      </c>
      <c r="CC325" s="50">
        <f t="shared" si="422"/>
        <v>1.1843762239507079</v>
      </c>
      <c r="CD325" s="50">
        <f t="shared" si="423"/>
        <v>6.2493336908292507</v>
      </c>
      <c r="CE325" s="50">
        <f t="shared" si="424"/>
        <v>6.6350903855222523</v>
      </c>
      <c r="CF325" s="50">
        <f t="shared" si="425"/>
        <v>8.7694157189606763</v>
      </c>
      <c r="CG325" s="50">
        <f t="shared" si="426"/>
        <v>40.950215746825094</v>
      </c>
      <c r="CH325" s="50">
        <f t="shared" si="427"/>
        <v>34.689629512045954</v>
      </c>
      <c r="CI325" s="50">
        <f t="shared" si="428"/>
        <v>35.264794905319093</v>
      </c>
      <c r="CJ325" s="50">
        <f t="shared" si="429"/>
        <v>-2.4333630526765573</v>
      </c>
      <c r="CK325" s="50">
        <f t="shared" si="430"/>
        <v>1.4687930793313051</v>
      </c>
      <c r="CL325" s="50">
        <f t="shared" si="431"/>
        <v>7.9788030654751294</v>
      </c>
      <c r="CM325" s="50">
        <f t="shared" si="432"/>
        <v>-8.6465800426114381</v>
      </c>
      <c r="CN325" s="50">
        <f t="shared" si="433"/>
        <v>2.3761629282117287</v>
      </c>
      <c r="CO325" s="50">
        <f t="shared" si="434"/>
        <v>17.165552826660299</v>
      </c>
      <c r="CP325" s="50">
        <f t="shared" si="435"/>
        <v>22.71479123553533</v>
      </c>
      <c r="CQ325" s="50">
        <f t="shared" si="436"/>
        <v>18.510230923945585</v>
      </c>
      <c r="CR325" s="50">
        <f t="shared" si="437"/>
        <v>23.527039241390202</v>
      </c>
      <c r="CS325" s="50">
        <f t="shared" si="438"/>
        <v>19.046064234903962</v>
      </c>
      <c r="CT325" s="50">
        <f t="shared" si="439"/>
        <v>25.727421214027331</v>
      </c>
      <c r="CU325" s="50">
        <f t="shared" si="440"/>
        <v>20.46285604651926</v>
      </c>
      <c r="CV325" s="50">
        <f t="shared" si="441"/>
        <v>-0.66441240227635645</v>
      </c>
      <c r="CW325" s="50">
        <f t="shared" si="442"/>
        <v>0.39801168610522025</v>
      </c>
      <c r="CX325" s="50">
        <f t="shared" si="443"/>
        <v>2.2615934285266848</v>
      </c>
      <c r="CY325" s="50">
        <f t="shared" si="444"/>
        <v>-0.78658050660462675</v>
      </c>
      <c r="CZ325" s="50">
        <f t="shared" si="445"/>
        <v>0.24819784231838038</v>
      </c>
      <c r="DA325" s="50">
        <f t="shared" si="446"/>
        <v>1.8186802471016554</v>
      </c>
      <c r="DB325" s="33">
        <f t="shared" si="447"/>
        <v>211793.3238888889</v>
      </c>
      <c r="DC325" s="33">
        <f t="shared" si="448"/>
        <v>212191.96647058823</v>
      </c>
      <c r="DD325" s="33">
        <f t="shared" si="449"/>
        <v>216988.63125000001</v>
      </c>
      <c r="DE325" s="33">
        <f t="shared" si="450"/>
        <v>28152.344444444447</v>
      </c>
      <c r="DF325" s="33">
        <f t="shared" si="451"/>
        <v>26509.563529411767</v>
      </c>
      <c r="DG325" s="33">
        <f t="shared" si="452"/>
        <v>25305.166249999998</v>
      </c>
      <c r="DH325" s="50">
        <f t="shared" si="453"/>
        <v>13.292366316142118</v>
      </c>
      <c r="DI325" s="50">
        <f t="shared" si="454"/>
        <v>12.493198479823803</v>
      </c>
      <c r="DJ325" s="50">
        <f t="shared" si="455"/>
        <v>11.66197791295575</v>
      </c>
      <c r="DK325" s="50">
        <f t="shared" si="456"/>
        <v>-8.9251055843925283E-3</v>
      </c>
      <c r="DL325" s="50">
        <f t="shared" si="457"/>
        <v>1.329897606064218</v>
      </c>
      <c r="DM325" s="50">
        <f t="shared" si="458"/>
        <v>3.4286629244775235</v>
      </c>
      <c r="DN325" s="50">
        <f t="shared" si="459"/>
        <v>-1.7247304197029534</v>
      </c>
      <c r="DO325" s="50">
        <f t="shared" si="460"/>
        <v>14.604380636989333</v>
      </c>
      <c r="DP325" s="50">
        <f t="shared" si="461"/>
        <v>17.489108428551965</v>
      </c>
    </row>
    <row r="326" spans="1:120" ht="20.100000000000001" customHeight="1" x14ac:dyDescent="0.25">
      <c r="A326" s="30">
        <f t="shared" si="462"/>
        <v>325</v>
      </c>
      <c r="B326" s="49" t="s">
        <v>340</v>
      </c>
      <c r="C326" s="54" t="s">
        <v>15</v>
      </c>
      <c r="D326" s="32">
        <v>3791943.77</v>
      </c>
      <c r="E326" s="32">
        <v>2960842.96</v>
      </c>
      <c r="F326" s="32">
        <v>3456288.51</v>
      </c>
      <c r="G326" s="32">
        <v>4528820.3099999996</v>
      </c>
      <c r="H326" s="32">
        <v>3462770.11</v>
      </c>
      <c r="I326" s="32">
        <v>1719747.32</v>
      </c>
      <c r="J326" s="32">
        <v>1894309.72</v>
      </c>
      <c r="K326" s="32">
        <v>120792.14</v>
      </c>
      <c r="L326" s="32">
        <v>2634510.59</v>
      </c>
      <c r="M326" s="32">
        <v>2578001.19</v>
      </c>
      <c r="N326" s="32">
        <v>557710.15</v>
      </c>
      <c r="O326" s="32">
        <v>175090.34</v>
      </c>
      <c r="P326" s="32">
        <v>154783.51</v>
      </c>
      <c r="Q326" s="32">
        <v>253149.91</v>
      </c>
      <c r="R326" s="32">
        <v>1496719.67</v>
      </c>
      <c r="S326" s="32">
        <v>815522.14</v>
      </c>
      <c r="T326" s="32">
        <v>422289.9</v>
      </c>
      <c r="U326" s="32">
        <v>2690817.94</v>
      </c>
      <c r="V326" s="32">
        <v>3488880.6</v>
      </c>
      <c r="W326" s="32">
        <v>2572188.9700000002</v>
      </c>
      <c r="X326" s="32">
        <v>732800.19</v>
      </c>
      <c r="Y326" s="32">
        <v>975162.15</v>
      </c>
      <c r="Z326" s="32">
        <v>3711.84</v>
      </c>
      <c r="AA326" s="32">
        <v>2513718.4500000002</v>
      </c>
      <c r="AB326" s="32">
        <v>1989221.93</v>
      </c>
      <c r="AC326" s="32">
        <v>458484.38</v>
      </c>
      <c r="AD326" s="32">
        <v>59458.41</v>
      </c>
      <c r="AE326" s="32">
        <v>17873.57</v>
      </c>
      <c r="AF326" s="32">
        <v>118547.05</v>
      </c>
      <c r="AG326" s="32">
        <v>964593.26</v>
      </c>
      <c r="AH326" s="32">
        <v>287197.77</v>
      </c>
      <c r="AI326" s="32">
        <v>404925.89</v>
      </c>
      <c r="AJ326" s="32">
        <v>2108997.2000000002</v>
      </c>
      <c r="AK326" s="32">
        <v>3686860.44</v>
      </c>
      <c r="AL326" s="32">
        <v>2711332.89</v>
      </c>
      <c r="AM326" s="32">
        <v>837383.38</v>
      </c>
      <c r="AN326" s="32">
        <v>1176853.83</v>
      </c>
      <c r="AO326" s="32">
        <v>143917.17000000001</v>
      </c>
      <c r="AP326" s="32">
        <v>2510006.61</v>
      </c>
      <c r="AQ326" s="32">
        <v>2200899.94</v>
      </c>
      <c r="AR326" s="32">
        <v>452772.33</v>
      </c>
      <c r="AS326" s="32">
        <v>221775.2</v>
      </c>
      <c r="AT326" s="32">
        <v>205745.11</v>
      </c>
      <c r="AU326" s="32">
        <v>303656.52</v>
      </c>
      <c r="AV326" s="32">
        <v>962537.72</v>
      </c>
      <c r="AW326" s="32">
        <v>413718.32</v>
      </c>
      <c r="AX326" s="32">
        <v>473220.46</v>
      </c>
      <c r="AY326" s="32">
        <v>2253839.17</v>
      </c>
      <c r="AZ326" s="30">
        <v>18</v>
      </c>
      <c r="BA326" s="30">
        <v>16</v>
      </c>
      <c r="BB326" s="30">
        <v>16</v>
      </c>
      <c r="BC326" s="50">
        <f t="shared" si="396"/>
        <v>58.172115687230693</v>
      </c>
      <c r="BD326" s="50">
        <f t="shared" si="397"/>
        <v>72.049426111056945</v>
      </c>
      <c r="BE326" s="50">
        <f t="shared" si="398"/>
        <v>68.079783622078196</v>
      </c>
      <c r="BF326" s="50">
        <f t="shared" si="399"/>
        <v>139.07496552358924</v>
      </c>
      <c r="BG326" s="50">
        <f t="shared" si="400"/>
        <v>257.7744070563034</v>
      </c>
      <c r="BH326" s="50">
        <f t="shared" si="401"/>
        <v>213.28108436372256</v>
      </c>
      <c r="BI326" s="50">
        <f t="shared" si="402"/>
        <v>41.827884312769307</v>
      </c>
      <c r="BJ326" s="50">
        <f t="shared" si="403"/>
        <v>27.950573888943058</v>
      </c>
      <c r="BK326" s="50">
        <f t="shared" si="404"/>
        <v>31.920216377921811</v>
      </c>
      <c r="BL326" s="50">
        <f t="shared" si="405"/>
        <v>90.784907127014066</v>
      </c>
      <c r="BM326" s="50">
        <f t="shared" si="406"/>
        <v>75.146496405751591</v>
      </c>
      <c r="BN326" s="50">
        <f t="shared" si="407"/>
        <v>71.154408360127448</v>
      </c>
      <c r="BO326" s="50">
        <f t="shared" si="408"/>
        <v>0.37973405926542497</v>
      </c>
      <c r="BP326" s="50">
        <f t="shared" si="409"/>
        <v>0.21003877002841539</v>
      </c>
      <c r="BQ326" s="50">
        <f t="shared" si="410"/>
        <v>0.22712641110982765</v>
      </c>
      <c r="BR326" s="50">
        <f t="shared" si="411"/>
        <v>0.93785764890359813</v>
      </c>
      <c r="BS326" s="50">
        <f t="shared" si="412"/>
        <v>0.91206281241990328</v>
      </c>
      <c r="BT326" s="50">
        <f t="shared" si="413"/>
        <v>0.88086570172282763</v>
      </c>
      <c r="BU326" s="50">
        <f t="shared" si="414"/>
        <v>0.71903666934965715</v>
      </c>
      <c r="BV326" s="50">
        <f t="shared" si="415"/>
        <v>0.38793610716426891</v>
      </c>
      <c r="BW326" s="50">
        <f t="shared" si="416"/>
        <v>0.46886483298942394</v>
      </c>
      <c r="BX326" s="50">
        <f t="shared" si="417"/>
        <v>0.83729172509385796</v>
      </c>
      <c r="BY326" s="50">
        <f t="shared" si="418"/>
        <v>0.84865127227340476</v>
      </c>
      <c r="BZ326" s="50">
        <f t="shared" si="419"/>
        <v>0.93746117224876557</v>
      </c>
      <c r="CA326" s="50">
        <f t="shared" si="420"/>
        <v>2.0135342382740271</v>
      </c>
      <c r="CB326" s="50">
        <f t="shared" si="421"/>
        <v>3.5100822913269174</v>
      </c>
      <c r="CC326" s="50">
        <f t="shared" si="422"/>
        <v>3.2378632711817139</v>
      </c>
      <c r="CD326" s="50">
        <f t="shared" si="423"/>
        <v>117.12951111597036</v>
      </c>
      <c r="CE326" s="50">
        <f t="shared" si="424"/>
        <v>96.67553910038967</v>
      </c>
      <c r="CF326" s="50">
        <f t="shared" si="425"/>
        <v>82.640992268472488</v>
      </c>
      <c r="CG326" s="50">
        <f t="shared" si="426"/>
        <v>77.737280530466563</v>
      </c>
      <c r="CH326" s="50">
        <f t="shared" si="427"/>
        <v>33.901337256978344</v>
      </c>
      <c r="CI326" s="50">
        <f t="shared" si="428"/>
        <v>45.01921014800314</v>
      </c>
      <c r="CJ326" s="50">
        <f t="shared" si="429"/>
        <v>3.8661357266347363</v>
      </c>
      <c r="CK326" s="50">
        <f t="shared" si="430"/>
        <v>1.7042259915687572</v>
      </c>
      <c r="CL326" s="50">
        <f t="shared" si="431"/>
        <v>6.0152860030687796</v>
      </c>
      <c r="CM326" s="50">
        <f t="shared" si="432"/>
        <v>4.5849935262549089</v>
      </c>
      <c r="CN326" s="50">
        <f t="shared" si="433"/>
        <v>0.14766331527701521</v>
      </c>
      <c r="CO326" s="50">
        <f t="shared" si="434"/>
        <v>5.7337366932272742</v>
      </c>
      <c r="CP326" s="50">
        <f t="shared" si="435"/>
        <v>47.088518993274789</v>
      </c>
      <c r="CQ326" s="50">
        <f t="shared" si="436"/>
        <v>32.013728410323978</v>
      </c>
      <c r="CR326" s="50">
        <f t="shared" si="437"/>
        <v>48.844275007565393</v>
      </c>
      <c r="CS326" s="50">
        <f t="shared" si="438"/>
        <v>32.815689421096486</v>
      </c>
      <c r="CT326" s="50">
        <f t="shared" si="439"/>
        <v>57.039783916755425</v>
      </c>
      <c r="CU326" s="50">
        <f t="shared" si="440"/>
        <v>36.321868569936015</v>
      </c>
      <c r="CV326" s="50">
        <f t="shared" si="441"/>
        <v>4.6174297568763789</v>
      </c>
      <c r="CW326" s="50">
        <f t="shared" si="442"/>
        <v>2.0081581766835757</v>
      </c>
      <c r="CX326" s="50">
        <f t="shared" si="443"/>
        <v>6.4165708203566609</v>
      </c>
      <c r="CY326" s="50">
        <f t="shared" si="444"/>
        <v>3.1854939663306241</v>
      </c>
      <c r="CZ326" s="50">
        <f t="shared" si="445"/>
        <v>0.12536429828078419</v>
      </c>
      <c r="DA326" s="50">
        <f t="shared" si="446"/>
        <v>4.1639223572802964</v>
      </c>
      <c r="DB326" s="33">
        <f t="shared" si="447"/>
        <v>210663.54277777777</v>
      </c>
      <c r="DC326" s="33">
        <f t="shared" si="448"/>
        <v>185052.685</v>
      </c>
      <c r="DD326" s="33">
        <f t="shared" si="449"/>
        <v>216018.03187499999</v>
      </c>
      <c r="DE326" s="33">
        <f t="shared" si="450"/>
        <v>30983.897222222222</v>
      </c>
      <c r="DF326" s="33">
        <f t="shared" si="451"/>
        <v>28655.27375</v>
      </c>
      <c r="DG326" s="33">
        <f t="shared" si="452"/>
        <v>28298.270625000001</v>
      </c>
      <c r="DH326" s="50">
        <f t="shared" si="453"/>
        <v>14.707764245143329</v>
      </c>
      <c r="DI326" s="50">
        <f t="shared" si="454"/>
        <v>15.484927305972352</v>
      </c>
      <c r="DJ326" s="50">
        <f t="shared" si="455"/>
        <v>13.099957618989395</v>
      </c>
      <c r="DK326" s="50">
        <f t="shared" si="456"/>
        <v>6.6759932465981695</v>
      </c>
      <c r="DL326" s="50">
        <f t="shared" si="457"/>
        <v>4.0038276802090174</v>
      </c>
      <c r="DM326" s="50">
        <f t="shared" si="458"/>
        <v>8.7856242070486186</v>
      </c>
      <c r="DN326" s="50">
        <f t="shared" si="459"/>
        <v>21.960588695785493</v>
      </c>
      <c r="DO326" s="50">
        <f t="shared" si="460"/>
        <v>79.232800162474533</v>
      </c>
      <c r="DP326" s="50">
        <f t="shared" si="461"/>
        <v>30.050745799013146</v>
      </c>
    </row>
    <row r="327" spans="1:120" ht="20.100000000000001" customHeight="1" x14ac:dyDescent="0.25">
      <c r="A327" s="30">
        <f t="shared" si="462"/>
        <v>326</v>
      </c>
      <c r="B327" s="49" t="s">
        <v>341</v>
      </c>
      <c r="C327" s="54" t="s">
        <v>11</v>
      </c>
      <c r="D327" s="32">
        <v>3789824.69</v>
      </c>
      <c r="E327" s="32">
        <v>4244808.1100000003</v>
      </c>
      <c r="F327" s="32">
        <v>3995407.08</v>
      </c>
      <c r="G327" s="32">
        <v>3149359.03</v>
      </c>
      <c r="H327" s="32">
        <v>1988082.93</v>
      </c>
      <c r="I327" s="32">
        <v>1562252.61</v>
      </c>
      <c r="J327" s="32">
        <v>1562252.61</v>
      </c>
      <c r="K327" s="32">
        <v>138557.88</v>
      </c>
      <c r="L327" s="32">
        <v>1587106.42</v>
      </c>
      <c r="M327" s="32">
        <v>2366944.48</v>
      </c>
      <c r="N327" s="32">
        <v>655594.77</v>
      </c>
      <c r="O327" s="32">
        <v>220275.26</v>
      </c>
      <c r="P327" s="32">
        <v>186323.35</v>
      </c>
      <c r="Q327" s="32">
        <v>277654.05</v>
      </c>
      <c r="R327" s="32">
        <v>433676.39</v>
      </c>
      <c r="S327" s="32">
        <v>789230.4</v>
      </c>
      <c r="T327" s="32">
        <v>445149.76</v>
      </c>
      <c r="U327" s="32">
        <v>2597844.98</v>
      </c>
      <c r="V327" s="32">
        <v>2894617.3</v>
      </c>
      <c r="W327" s="32">
        <v>2280312.1</v>
      </c>
      <c r="X327" s="32">
        <v>1446068.76</v>
      </c>
      <c r="Y327" s="32">
        <v>1446068.76</v>
      </c>
      <c r="Z327" s="32">
        <v>194544.67</v>
      </c>
      <c r="AA327" s="32">
        <v>1448548.54</v>
      </c>
      <c r="AB327" s="32">
        <v>2830683.37</v>
      </c>
      <c r="AC327" s="32">
        <v>620628.9</v>
      </c>
      <c r="AD327" s="32">
        <v>289877.06</v>
      </c>
      <c r="AE327" s="32">
        <v>255987.44</v>
      </c>
      <c r="AF327" s="32">
        <v>365319.22</v>
      </c>
      <c r="AG327" s="32">
        <v>619992.55000000005</v>
      </c>
      <c r="AH327" s="32">
        <v>900988.64</v>
      </c>
      <c r="AI327" s="32">
        <v>418922.42</v>
      </c>
      <c r="AJ327" s="32">
        <v>2867484.92</v>
      </c>
      <c r="AK327" s="32">
        <v>2628373.19</v>
      </c>
      <c r="AL327" s="32">
        <v>2092922.29</v>
      </c>
      <c r="AM327" s="32">
        <v>1374369.32</v>
      </c>
      <c r="AN327" s="32">
        <v>1374369.32</v>
      </c>
      <c r="AO327" s="32">
        <v>204950.62</v>
      </c>
      <c r="AP327" s="32">
        <v>1254003.8700000001</v>
      </c>
      <c r="AQ327" s="32">
        <v>2691511.47</v>
      </c>
      <c r="AR327" s="32">
        <v>553504.38</v>
      </c>
      <c r="AS327" s="32">
        <v>290105.8</v>
      </c>
      <c r="AT327" s="32">
        <v>282053.31</v>
      </c>
      <c r="AU327" s="32">
        <v>374949.57</v>
      </c>
      <c r="AV327" s="32">
        <v>396490.79</v>
      </c>
      <c r="AW327" s="32">
        <v>783634.5</v>
      </c>
      <c r="AX327" s="32">
        <v>343373.4</v>
      </c>
      <c r="AY327" s="32">
        <v>2742759.13</v>
      </c>
      <c r="AZ327" s="30">
        <v>35</v>
      </c>
      <c r="BA327" s="30">
        <v>34</v>
      </c>
      <c r="BB327" s="30">
        <v>34</v>
      </c>
      <c r="BC327" s="50">
        <f t="shared" si="396"/>
        <v>50.394585211835953</v>
      </c>
      <c r="BD327" s="50">
        <f t="shared" si="397"/>
        <v>50.042834332538547</v>
      </c>
      <c r="BE327" s="50">
        <f t="shared" si="398"/>
        <v>47.710267125346846</v>
      </c>
      <c r="BF327" s="50">
        <f t="shared" si="399"/>
        <v>101.59089572588391</v>
      </c>
      <c r="BG327" s="50">
        <f t="shared" si="400"/>
        <v>100.17148423841202</v>
      </c>
      <c r="BH327" s="50">
        <f t="shared" si="401"/>
        <v>91.242132063890963</v>
      </c>
      <c r="BI327" s="50">
        <f t="shared" si="402"/>
        <v>49.605414788164062</v>
      </c>
      <c r="BJ327" s="50">
        <f t="shared" si="403"/>
        <v>49.957165667461467</v>
      </c>
      <c r="BK327" s="50">
        <f t="shared" si="404"/>
        <v>52.289732874653161</v>
      </c>
      <c r="BL327" s="50">
        <f t="shared" si="405"/>
        <v>100</v>
      </c>
      <c r="BM327" s="50">
        <f t="shared" si="406"/>
        <v>100</v>
      </c>
      <c r="BN327" s="50">
        <f t="shared" si="407"/>
        <v>100</v>
      </c>
      <c r="BO327" s="50">
        <f t="shared" si="408"/>
        <v>0.49605414788164059</v>
      </c>
      <c r="BP327" s="50">
        <f t="shared" si="409"/>
        <v>0.49957165667461467</v>
      </c>
      <c r="BQ327" s="50">
        <f t="shared" si="410"/>
        <v>0.52289732874653161</v>
      </c>
      <c r="BR327" s="50">
        <f t="shared" si="411"/>
        <v>0.99999999999999989</v>
      </c>
      <c r="BS327" s="50">
        <f t="shared" si="412"/>
        <v>1.0000000000000002</v>
      </c>
      <c r="BT327" s="50">
        <f t="shared" si="413"/>
        <v>0.99999999999999978</v>
      </c>
      <c r="BU327" s="50">
        <f t="shared" si="414"/>
        <v>0.98434017423985987</v>
      </c>
      <c r="BV327" s="50">
        <f t="shared" si="415"/>
        <v>0.99828809326610479</v>
      </c>
      <c r="BW327" s="50">
        <f t="shared" si="416"/>
        <v>1.0959849111151467</v>
      </c>
      <c r="BX327" s="50">
        <f t="shared" si="417"/>
        <v>1.2033638127311259</v>
      </c>
      <c r="BY327" s="50">
        <f t="shared" si="418"/>
        <v>1.4664488151853443</v>
      </c>
      <c r="BZ327" s="50">
        <f t="shared" si="419"/>
        <v>1.5201064655510355</v>
      </c>
      <c r="CA327" s="50">
        <f t="shared" si="420"/>
        <v>1.2725745614212798</v>
      </c>
      <c r="CB327" s="50">
        <f t="shared" si="421"/>
        <v>1.5769043375226501</v>
      </c>
      <c r="CC327" s="50">
        <f t="shared" si="422"/>
        <v>1.5228237850943878</v>
      </c>
      <c r="CD327" s="50">
        <f t="shared" si="423"/>
        <v>33.957398508695341</v>
      </c>
      <c r="CE327" s="50">
        <f t="shared" si="424"/>
        <v>43.342719929226824</v>
      </c>
      <c r="CF327" s="50">
        <f t="shared" si="425"/>
        <v>29.448272404050147</v>
      </c>
      <c r="CG327" s="50">
        <f t="shared" si="426"/>
        <v>76.964483045136888</v>
      </c>
      <c r="CH327" s="50">
        <f t="shared" si="427"/>
        <v>81.355267312139233</v>
      </c>
      <c r="CI327" s="50">
        <f t="shared" si="428"/>
        <v>75.350602367666696</v>
      </c>
      <c r="CJ327" s="50">
        <f t="shared" si="429"/>
        <v>6.994288612435529</v>
      </c>
      <c r="CK327" s="50">
        <f t="shared" si="430"/>
        <v>10.014348356171299</v>
      </c>
      <c r="CL327" s="50">
        <f t="shared" si="431"/>
        <v>11.037466106553918</v>
      </c>
      <c r="CM327" s="50">
        <f t="shared" si="432"/>
        <v>8.7302198676759186</v>
      </c>
      <c r="CN327" s="50">
        <f t="shared" si="433"/>
        <v>13.430317633677641</v>
      </c>
      <c r="CO327" s="50">
        <f t="shared" si="434"/>
        <v>16.343699162587111</v>
      </c>
      <c r="CP327" s="50">
        <f t="shared" si="435"/>
        <v>60.114642401751652</v>
      </c>
      <c r="CQ327" s="50">
        <f t="shared" si="436"/>
        <v>37.544750124048612</v>
      </c>
      <c r="CR327" s="50">
        <f t="shared" si="437"/>
        <v>49.957008791131599</v>
      </c>
      <c r="CS327" s="50">
        <f t="shared" si="438"/>
        <v>33.314220651543188</v>
      </c>
      <c r="CT327" s="50">
        <f t="shared" si="439"/>
        <v>48.444735403635484</v>
      </c>
      <c r="CU327" s="50">
        <f t="shared" si="440"/>
        <v>32.634862578258229</v>
      </c>
      <c r="CV327" s="50">
        <f t="shared" si="441"/>
        <v>5.8122809897045666</v>
      </c>
      <c r="CW327" s="50">
        <f t="shared" si="442"/>
        <v>6.8289791314029502</v>
      </c>
      <c r="CX327" s="50">
        <f t="shared" si="443"/>
        <v>7.2609822776807009</v>
      </c>
      <c r="CY327" s="50">
        <f t="shared" si="444"/>
        <v>3.6560498527967535</v>
      </c>
      <c r="CZ327" s="50">
        <f t="shared" si="445"/>
        <v>4.5831204840965114</v>
      </c>
      <c r="DA327" s="50">
        <f t="shared" si="446"/>
        <v>5.1296555243627386</v>
      </c>
      <c r="DB327" s="33">
        <f t="shared" si="447"/>
        <v>108280.70542857143</v>
      </c>
      <c r="DC327" s="33">
        <f t="shared" si="448"/>
        <v>124847.29735294118</v>
      </c>
      <c r="DD327" s="33">
        <f t="shared" si="449"/>
        <v>117511.97294117647</v>
      </c>
      <c r="DE327" s="33">
        <f t="shared" si="450"/>
        <v>18731.279142857144</v>
      </c>
      <c r="DF327" s="33">
        <f t="shared" si="451"/>
        <v>18253.79117647059</v>
      </c>
      <c r="DG327" s="33">
        <f t="shared" si="452"/>
        <v>16279.540588235293</v>
      </c>
      <c r="DH327" s="50">
        <f t="shared" si="453"/>
        <v>17.298815212478864</v>
      </c>
      <c r="DI327" s="50">
        <f t="shared" si="454"/>
        <v>14.620894135070808</v>
      </c>
      <c r="DJ327" s="50">
        <f t="shared" si="455"/>
        <v>13.853516523277523</v>
      </c>
      <c r="DK327" s="50">
        <f t="shared" si="456"/>
        <v>7.3263032649671187</v>
      </c>
      <c r="DL327" s="50">
        <f t="shared" si="457"/>
        <v>8.6062599423369441</v>
      </c>
      <c r="DM327" s="50">
        <f t="shared" si="458"/>
        <v>9.3845148314649318</v>
      </c>
      <c r="DN327" s="50">
        <f t="shared" si="459"/>
        <v>25.635793903447958</v>
      </c>
      <c r="DO327" s="50">
        <f t="shared" si="460"/>
        <v>24.002259642113689</v>
      </c>
      <c r="DP327" s="50">
        <f t="shared" si="461"/>
        <v>27.336211725364969</v>
      </c>
    </row>
    <row r="328" spans="1:120" ht="20.100000000000001" customHeight="1" x14ac:dyDescent="0.25">
      <c r="A328" s="30">
        <f t="shared" si="462"/>
        <v>327</v>
      </c>
      <c r="B328" s="49" t="s">
        <v>342</v>
      </c>
      <c r="C328" s="54" t="s">
        <v>259</v>
      </c>
      <c r="D328" s="32">
        <v>3789360.14</v>
      </c>
      <c r="E328" s="32">
        <v>3608237.53</v>
      </c>
      <c r="F328" s="32">
        <v>4263168.08</v>
      </c>
      <c r="G328" s="32">
        <v>1659704.26</v>
      </c>
      <c r="H328" s="32">
        <v>1119063.1200000001</v>
      </c>
      <c r="I328" s="32">
        <v>207701.77</v>
      </c>
      <c r="J328" s="32">
        <v>207701.77</v>
      </c>
      <c r="K328" s="32">
        <v>410365.8</v>
      </c>
      <c r="L328" s="32">
        <v>1452002.49</v>
      </c>
      <c r="M328" s="32">
        <v>2504028.4700000002</v>
      </c>
      <c r="N328" s="32">
        <v>522604.14</v>
      </c>
      <c r="O328" s="32">
        <v>535625.56999999995</v>
      </c>
      <c r="P328" s="32">
        <v>535625.56999999995</v>
      </c>
      <c r="Q328" s="32">
        <v>572780.48</v>
      </c>
      <c r="R328" s="32">
        <v>482010.17</v>
      </c>
      <c r="S328" s="32">
        <v>7554.42</v>
      </c>
      <c r="T328" s="32">
        <v>185687.1</v>
      </c>
      <c r="U328" s="32">
        <v>2455494.06</v>
      </c>
      <c r="V328" s="32">
        <v>1540218.44</v>
      </c>
      <c r="W328" s="32">
        <v>962422.39</v>
      </c>
      <c r="X328" s="32">
        <v>198581.75</v>
      </c>
      <c r="Y328" s="32">
        <v>198581.75</v>
      </c>
      <c r="Z328" s="32">
        <v>380651.37</v>
      </c>
      <c r="AA328" s="32">
        <v>1341636.69</v>
      </c>
      <c r="AB328" s="32">
        <v>2590977.04</v>
      </c>
      <c r="AC328" s="32">
        <v>285351.63</v>
      </c>
      <c r="AD328" s="32">
        <v>494226.64</v>
      </c>
      <c r="AE328" s="32">
        <v>494226.64</v>
      </c>
      <c r="AF328" s="32">
        <v>535226.64</v>
      </c>
      <c r="AG328" s="32">
        <v>445131.17</v>
      </c>
      <c r="AH328" s="32">
        <v>38485.760000000002</v>
      </c>
      <c r="AI328" s="32">
        <v>194306.01</v>
      </c>
      <c r="AJ328" s="32">
        <v>2596529.56</v>
      </c>
      <c r="AK328" s="32">
        <v>2085564.97</v>
      </c>
      <c r="AL328" s="32">
        <v>1474946.99</v>
      </c>
      <c r="AM328" s="32">
        <v>624579.65</v>
      </c>
      <c r="AN328" s="32">
        <v>624579.65</v>
      </c>
      <c r="AO328" s="32">
        <v>587227.74</v>
      </c>
      <c r="AP328" s="32">
        <v>1460985.32</v>
      </c>
      <c r="AQ328" s="32">
        <v>2905720.97</v>
      </c>
      <c r="AR328" s="32">
        <v>313236.14</v>
      </c>
      <c r="AS328" s="32">
        <v>766650.32</v>
      </c>
      <c r="AT328" s="32">
        <v>766650.32</v>
      </c>
      <c r="AU328" s="32">
        <v>824351.82</v>
      </c>
      <c r="AV328" s="32">
        <v>583265.9</v>
      </c>
      <c r="AW328" s="32">
        <v>338429.07</v>
      </c>
      <c r="AX328" s="32">
        <v>209514.41</v>
      </c>
      <c r="AY328" s="32">
        <v>2835725.85</v>
      </c>
      <c r="AZ328" s="30">
        <v>10</v>
      </c>
      <c r="BA328" s="30">
        <v>9</v>
      </c>
      <c r="BB328" s="30">
        <v>9</v>
      </c>
      <c r="BC328" s="50">
        <f t="shared" si="396"/>
        <v>87.485615660226117</v>
      </c>
      <c r="BD328" s="50">
        <f t="shared" si="397"/>
        <v>87.106909978301516</v>
      </c>
      <c r="BE328" s="50">
        <f t="shared" si="398"/>
        <v>70.052256391705697</v>
      </c>
      <c r="BF328" s="50">
        <f t="shared" si="399"/>
        <v>699.08046041206103</v>
      </c>
      <c r="BG328" s="50">
        <f t="shared" si="400"/>
        <v>675.60925915901134</v>
      </c>
      <c r="BH328" s="50">
        <f t="shared" si="401"/>
        <v>233.91497305427737</v>
      </c>
      <c r="BI328" s="50">
        <f t="shared" si="402"/>
        <v>12.514384339773882</v>
      </c>
      <c r="BJ328" s="50">
        <f t="shared" si="403"/>
        <v>12.89309002169848</v>
      </c>
      <c r="BK328" s="50">
        <f t="shared" si="404"/>
        <v>29.947743608294303</v>
      </c>
      <c r="BL328" s="50">
        <f t="shared" si="405"/>
        <v>100</v>
      </c>
      <c r="BM328" s="50">
        <f t="shared" si="406"/>
        <v>100</v>
      </c>
      <c r="BN328" s="50">
        <f t="shared" si="407"/>
        <v>100</v>
      </c>
      <c r="BO328" s="50">
        <f t="shared" si="408"/>
        <v>0.12514384339773882</v>
      </c>
      <c r="BP328" s="50">
        <f t="shared" si="409"/>
        <v>0.12893090021698481</v>
      </c>
      <c r="BQ328" s="50">
        <f t="shared" si="410"/>
        <v>0.29947743608294303</v>
      </c>
      <c r="BR328" s="50">
        <f t="shared" si="411"/>
        <v>1</v>
      </c>
      <c r="BS328" s="50">
        <f t="shared" si="412"/>
        <v>1</v>
      </c>
      <c r="BT328" s="50">
        <f t="shared" si="413"/>
        <v>0.99999999999999989</v>
      </c>
      <c r="BU328" s="50">
        <f t="shared" si="414"/>
        <v>0.14304505083872135</v>
      </c>
      <c r="BV328" s="50">
        <f t="shared" si="415"/>
        <v>0.14801454930395502</v>
      </c>
      <c r="BW328" s="50">
        <f t="shared" si="416"/>
        <v>0.42750576713529193</v>
      </c>
      <c r="BX328" s="50">
        <f t="shared" si="417"/>
        <v>2.2831538312735309</v>
      </c>
      <c r="BY328" s="50">
        <f t="shared" si="418"/>
        <v>2.3426790877792634</v>
      </c>
      <c r="BZ328" s="50">
        <f t="shared" si="419"/>
        <v>2.0441310346711474</v>
      </c>
      <c r="CA328" s="50">
        <f t="shared" si="420"/>
        <v>5.3878362230615569</v>
      </c>
      <c r="CB328" s="50">
        <f t="shared" si="421"/>
        <v>4.8464795480954317</v>
      </c>
      <c r="CC328" s="50">
        <f t="shared" si="422"/>
        <v>2.3615034367514216</v>
      </c>
      <c r="CD328" s="50">
        <f t="shared" si="423"/>
        <v>37.746620265033059</v>
      </c>
      <c r="CE328" s="50">
        <f t="shared" si="424"/>
        <v>36.608390900293529</v>
      </c>
      <c r="CF328" s="50">
        <f t="shared" si="425"/>
        <v>40.599612090641109</v>
      </c>
      <c r="CG328" s="50">
        <f t="shared" si="426"/>
        <v>0.84877130521702082</v>
      </c>
      <c r="CH328" s="50">
        <f t="shared" si="427"/>
        <v>4.0921690907467427</v>
      </c>
      <c r="CI328" s="50">
        <f t="shared" si="428"/>
        <v>32.978724200413858</v>
      </c>
      <c r="CJ328" s="50">
        <f t="shared" si="429"/>
        <v>32.27235013543919</v>
      </c>
      <c r="CK328" s="50">
        <f t="shared" si="430"/>
        <v>32.088087453361489</v>
      </c>
      <c r="CL328" s="50">
        <f t="shared" si="431"/>
        <v>36.759838750072596</v>
      </c>
      <c r="CM328" s="50">
        <f t="shared" si="432"/>
        <v>28.262058972088955</v>
      </c>
      <c r="CN328" s="50">
        <f t="shared" si="433"/>
        <v>28.372164598450272</v>
      </c>
      <c r="CO328" s="50">
        <f t="shared" si="434"/>
        <v>40.193952119929584</v>
      </c>
      <c r="CP328" s="50">
        <f t="shared" si="435"/>
        <v>51.33055336227865</v>
      </c>
      <c r="CQ328" s="50">
        <f t="shared" si="436"/>
        <v>33.919490956591943</v>
      </c>
      <c r="CR328" s="50">
        <f t="shared" si="437"/>
        <v>39.261655904137214</v>
      </c>
      <c r="CS328" s="50">
        <f t="shared" si="438"/>
        <v>28.192725161306104</v>
      </c>
      <c r="CT328" s="50">
        <f t="shared" si="439"/>
        <v>46.716361413050606</v>
      </c>
      <c r="CU328" s="50">
        <f t="shared" si="440"/>
        <v>31.841275889830733</v>
      </c>
      <c r="CV328" s="50">
        <f t="shared" si="441"/>
        <v>14.134987180183934</v>
      </c>
      <c r="CW328" s="50">
        <f t="shared" si="442"/>
        <v>13.697175861922817</v>
      </c>
      <c r="CX328" s="50">
        <f t="shared" si="443"/>
        <v>17.983112690222619</v>
      </c>
      <c r="CY328" s="50">
        <f t="shared" si="444"/>
        <v>10.829421982572498</v>
      </c>
      <c r="CZ328" s="50">
        <f t="shared" si="445"/>
        <v>10.549509749154458</v>
      </c>
      <c r="DA328" s="50">
        <f t="shared" si="446"/>
        <v>13.774444942832279</v>
      </c>
      <c r="DB328" s="33">
        <f t="shared" si="447"/>
        <v>378936.01400000002</v>
      </c>
      <c r="DC328" s="33">
        <f t="shared" si="448"/>
        <v>400915.28111111111</v>
      </c>
      <c r="DD328" s="33">
        <f t="shared" si="449"/>
        <v>473685.34222222224</v>
      </c>
      <c r="DE328" s="33">
        <f t="shared" si="450"/>
        <v>52260.414000000004</v>
      </c>
      <c r="DF328" s="33">
        <f t="shared" si="451"/>
        <v>31705.736666666668</v>
      </c>
      <c r="DG328" s="33">
        <f t="shared" si="452"/>
        <v>34804.015555555554</v>
      </c>
      <c r="DH328" s="50">
        <f t="shared" si="453"/>
        <v>13.791355814493789</v>
      </c>
      <c r="DI328" s="50">
        <f t="shared" si="454"/>
        <v>7.9083382850352439</v>
      </c>
      <c r="DJ328" s="50">
        <f t="shared" si="455"/>
        <v>7.3474968408939674</v>
      </c>
      <c r="DK328" s="50">
        <f t="shared" si="456"/>
        <v>15.115493350811462</v>
      </c>
      <c r="DL328" s="50">
        <f t="shared" si="457"/>
        <v>14.833464691555381</v>
      </c>
      <c r="DM328" s="50">
        <f t="shared" si="458"/>
        <v>19.336601431862849</v>
      </c>
      <c r="DN328" s="50">
        <f t="shared" si="459"/>
        <v>23.385696467030126</v>
      </c>
      <c r="DO328" s="50">
        <f t="shared" si="460"/>
        <v>22.980402270504889</v>
      </c>
      <c r="DP328" s="50">
        <f t="shared" si="461"/>
        <v>23.403444219523703</v>
      </c>
    </row>
    <row r="329" spans="1:120" ht="20.100000000000001" customHeight="1" x14ac:dyDescent="0.25">
      <c r="A329" s="30">
        <f t="shared" si="462"/>
        <v>328</v>
      </c>
      <c r="B329" s="49" t="s">
        <v>343</v>
      </c>
      <c r="C329" s="54" t="s">
        <v>8</v>
      </c>
      <c r="D329" s="32">
        <v>3788110.59</v>
      </c>
      <c r="E329" s="32">
        <v>3331558.64</v>
      </c>
      <c r="F329" s="32">
        <v>3255442.42</v>
      </c>
      <c r="G329" s="32">
        <v>1823158.94</v>
      </c>
      <c r="H329" s="32">
        <v>1759265.78</v>
      </c>
      <c r="I329" s="32">
        <v>1399110.83</v>
      </c>
      <c r="J329" s="32">
        <v>1399110.83</v>
      </c>
      <c r="K329" s="32">
        <v>125606.59</v>
      </c>
      <c r="L329" s="32">
        <v>424048.11</v>
      </c>
      <c r="M329" s="32">
        <v>2581741.63</v>
      </c>
      <c r="N329" s="32">
        <v>254563.33</v>
      </c>
      <c r="O329" s="32">
        <v>222332.85</v>
      </c>
      <c r="P329" s="32">
        <v>192691.35</v>
      </c>
      <c r="Q329" s="32">
        <v>251436.21</v>
      </c>
      <c r="R329" s="32">
        <v>871873.39</v>
      </c>
      <c r="S329" s="32">
        <v>112940.19</v>
      </c>
      <c r="T329" s="32">
        <v>732233.75</v>
      </c>
      <c r="U329" s="32">
        <v>2895086.49</v>
      </c>
      <c r="V329" s="32">
        <v>1619369.2</v>
      </c>
      <c r="W329" s="32">
        <v>1517080.37</v>
      </c>
      <c r="X329" s="32">
        <v>1182927.68</v>
      </c>
      <c r="Y329" s="32">
        <v>1182927.68</v>
      </c>
      <c r="Z329" s="32">
        <v>142955.1</v>
      </c>
      <c r="AA329" s="32">
        <v>436441.52</v>
      </c>
      <c r="AB329" s="32">
        <v>2249692.54</v>
      </c>
      <c r="AC329" s="32">
        <v>210003.12</v>
      </c>
      <c r="AD329" s="32">
        <v>204976.93</v>
      </c>
      <c r="AE329" s="32">
        <v>193925.55</v>
      </c>
      <c r="AF329" s="32">
        <v>227515.53</v>
      </c>
      <c r="AG329" s="32">
        <v>819275.19</v>
      </c>
      <c r="AH329" s="32">
        <v>130601.24</v>
      </c>
      <c r="AI329" s="32">
        <v>643983.53</v>
      </c>
      <c r="AJ329" s="32">
        <v>2733456.01</v>
      </c>
      <c r="AK329" s="32">
        <v>1326424.48</v>
      </c>
      <c r="AL329" s="32">
        <v>1262496.55</v>
      </c>
      <c r="AM329" s="32">
        <v>1032938.06</v>
      </c>
      <c r="AN329" s="32">
        <v>1032938.06</v>
      </c>
      <c r="AO329" s="32">
        <v>67188.41</v>
      </c>
      <c r="AP329" s="32">
        <v>293486.42</v>
      </c>
      <c r="AQ329" s="32">
        <v>2308628.04</v>
      </c>
      <c r="AR329" s="32">
        <v>234207.43</v>
      </c>
      <c r="AS329" s="32">
        <v>90733.59</v>
      </c>
      <c r="AT329" s="32">
        <v>89383.97</v>
      </c>
      <c r="AU329" s="32">
        <v>93180.47</v>
      </c>
      <c r="AV329" s="32">
        <v>585838.87</v>
      </c>
      <c r="AW329" s="32">
        <v>245671.98</v>
      </c>
      <c r="AX329" s="32">
        <v>602118</v>
      </c>
      <c r="AY329" s="32">
        <v>2543040.06</v>
      </c>
      <c r="AZ329" s="30">
        <v>10</v>
      </c>
      <c r="BA329" s="30">
        <v>9</v>
      </c>
      <c r="BB329" s="30">
        <v>9</v>
      </c>
      <c r="BC329" s="50">
        <f t="shared" si="396"/>
        <v>23.258976532238052</v>
      </c>
      <c r="BD329" s="50">
        <f t="shared" si="397"/>
        <v>26.951328949568758</v>
      </c>
      <c r="BE329" s="50">
        <f t="shared" si="398"/>
        <v>22.126131146192353</v>
      </c>
      <c r="BF329" s="50">
        <f t="shared" si="399"/>
        <v>30.308400228736705</v>
      </c>
      <c r="BG329" s="50">
        <f t="shared" si="400"/>
        <v>36.89502979590435</v>
      </c>
      <c r="BH329" s="50">
        <f t="shared" si="401"/>
        <v>28.412780142886785</v>
      </c>
      <c r="BI329" s="50">
        <f t="shared" si="402"/>
        <v>76.741023467761963</v>
      </c>
      <c r="BJ329" s="50">
        <f t="shared" si="403"/>
        <v>73.048671050431238</v>
      </c>
      <c r="BK329" s="50">
        <f t="shared" si="404"/>
        <v>77.87386885380765</v>
      </c>
      <c r="BL329" s="50">
        <f t="shared" si="405"/>
        <v>100</v>
      </c>
      <c r="BM329" s="50">
        <f t="shared" si="406"/>
        <v>100</v>
      </c>
      <c r="BN329" s="50">
        <f t="shared" si="407"/>
        <v>100</v>
      </c>
      <c r="BO329" s="50">
        <f t="shared" si="408"/>
        <v>0.7674102346776196</v>
      </c>
      <c r="BP329" s="50">
        <f t="shared" si="409"/>
        <v>0.73048671050431235</v>
      </c>
      <c r="BQ329" s="50">
        <f t="shared" si="410"/>
        <v>0.77873868853807648</v>
      </c>
      <c r="BR329" s="50">
        <f t="shared" si="411"/>
        <v>1.0000000000000002</v>
      </c>
      <c r="BS329" s="50">
        <f t="shared" si="412"/>
        <v>1</v>
      </c>
      <c r="BT329" s="50">
        <f t="shared" si="413"/>
        <v>1.0000000000000002</v>
      </c>
      <c r="BU329" s="50">
        <f t="shared" si="414"/>
        <v>3.2994153187005129</v>
      </c>
      <c r="BV329" s="50">
        <f t="shared" si="415"/>
        <v>2.7103921735035654</v>
      </c>
      <c r="BW329" s="50">
        <f t="shared" si="416"/>
        <v>3.5195429485289305</v>
      </c>
      <c r="BX329" s="50">
        <f t="shared" si="417"/>
        <v>2.0777730931127705</v>
      </c>
      <c r="BY329" s="50">
        <f t="shared" si="418"/>
        <v>2.0573187633802101</v>
      </c>
      <c r="BZ329" s="50">
        <f t="shared" si="419"/>
        <v>2.4542991094374251</v>
      </c>
      <c r="CA329" s="50">
        <f t="shared" si="420"/>
        <v>1.2574170267840754</v>
      </c>
      <c r="CB329" s="50">
        <f t="shared" si="421"/>
        <v>1.2824793904560592</v>
      </c>
      <c r="CC329" s="50">
        <f t="shared" si="422"/>
        <v>1.2222383886212886</v>
      </c>
      <c r="CD329" s="50">
        <f t="shared" si="423"/>
        <v>68.299657635421298</v>
      </c>
      <c r="CE329" s="50">
        <f t="shared" si="424"/>
        <v>72.974326346848983</v>
      </c>
      <c r="CF329" s="50">
        <f t="shared" si="425"/>
        <v>53.401802739637901</v>
      </c>
      <c r="CG329" s="50">
        <f t="shared" si="426"/>
        <v>9.2395403801645841</v>
      </c>
      <c r="CH329" s="50">
        <f t="shared" si="427"/>
        <v>11.474861966093169</v>
      </c>
      <c r="CI329" s="50">
        <f t="shared" si="428"/>
        <v>23.179331321652981</v>
      </c>
      <c r="CJ329" s="50">
        <f t="shared" si="429"/>
        <v>12.194924157298102</v>
      </c>
      <c r="CK329" s="50">
        <f t="shared" si="430"/>
        <v>12.657825652111946</v>
      </c>
      <c r="CL329" s="50">
        <f t="shared" si="431"/>
        <v>6.8404640722553616</v>
      </c>
      <c r="CM329" s="50">
        <f t="shared" si="432"/>
        <v>29.620834768017239</v>
      </c>
      <c r="CN329" s="50">
        <f t="shared" si="433"/>
        <v>32.75469758239317</v>
      </c>
      <c r="CO329" s="50">
        <f t="shared" si="434"/>
        <v>22.893192127935599</v>
      </c>
      <c r="CP329" s="50">
        <f t="shared" si="435"/>
        <v>46.726943780195391</v>
      </c>
      <c r="CQ329" s="50">
        <f t="shared" si="436"/>
        <v>31.846191692096298</v>
      </c>
      <c r="CR329" s="50">
        <f t="shared" si="437"/>
        <v>48.089509155771132</v>
      </c>
      <c r="CS329" s="50">
        <f t="shared" si="438"/>
        <v>32.473272029814851</v>
      </c>
      <c r="CT329" s="50">
        <f t="shared" si="439"/>
        <v>41.011993426190898</v>
      </c>
      <c r="CU329" s="50">
        <f t="shared" si="440"/>
        <v>29.084046278416437</v>
      </c>
      <c r="CV329" s="50">
        <f t="shared" si="441"/>
        <v>5.8692280681277582</v>
      </c>
      <c r="CW329" s="50">
        <f t="shared" si="442"/>
        <v>6.1525835847211736</v>
      </c>
      <c r="CX329" s="50">
        <f t="shared" si="443"/>
        <v>2.78713545792034</v>
      </c>
      <c r="CY329" s="50">
        <f t="shared" si="444"/>
        <v>3.3158110624220187</v>
      </c>
      <c r="CZ329" s="50">
        <f t="shared" si="445"/>
        <v>4.2909375294681888</v>
      </c>
      <c r="DA329" s="50">
        <f t="shared" si="446"/>
        <v>2.063879538683409</v>
      </c>
      <c r="DB329" s="33">
        <f t="shared" si="447"/>
        <v>378811.05900000001</v>
      </c>
      <c r="DC329" s="33">
        <f t="shared" si="448"/>
        <v>370173.18222222221</v>
      </c>
      <c r="DD329" s="33">
        <f t="shared" si="449"/>
        <v>361715.82444444444</v>
      </c>
      <c r="DE329" s="33">
        <f t="shared" si="450"/>
        <v>25456.332999999999</v>
      </c>
      <c r="DF329" s="33">
        <f t="shared" si="451"/>
        <v>23333.68</v>
      </c>
      <c r="DG329" s="33">
        <f t="shared" si="452"/>
        <v>26023.047777777778</v>
      </c>
      <c r="DH329" s="50">
        <f t="shared" si="453"/>
        <v>6.7200606727798835</v>
      </c>
      <c r="DI329" s="50">
        <f t="shared" si="454"/>
        <v>6.3034496069983623</v>
      </c>
      <c r="DJ329" s="50">
        <f t="shared" si="455"/>
        <v>7.1943348947329868</v>
      </c>
      <c r="DK329" s="50">
        <f t="shared" si="456"/>
        <v>6.6375097565459411</v>
      </c>
      <c r="DL329" s="50">
        <f t="shared" si="457"/>
        <v>6.8291017684143185</v>
      </c>
      <c r="DM329" s="50">
        <f t="shared" si="458"/>
        <v>2.8622982064600606</v>
      </c>
      <c r="DN329" s="50">
        <f t="shared" si="459"/>
        <v>34.814619338128047</v>
      </c>
      <c r="DO329" s="50">
        <f t="shared" si="460"/>
        <v>26.283514472435421</v>
      </c>
      <c r="DP329" s="50">
        <f t="shared" si="461"/>
        <v>24.8317008072029</v>
      </c>
    </row>
    <row r="330" spans="1:120" ht="20.100000000000001" customHeight="1" x14ac:dyDescent="0.25">
      <c r="A330" s="30">
        <f t="shared" si="462"/>
        <v>329</v>
      </c>
      <c r="B330" s="49" t="s">
        <v>344</v>
      </c>
      <c r="C330" s="54" t="s">
        <v>6</v>
      </c>
      <c r="D330" s="32">
        <v>3786441.16</v>
      </c>
      <c r="E330" s="32">
        <v>4541421.38</v>
      </c>
      <c r="F330" s="32">
        <v>4629389.9800000004</v>
      </c>
      <c r="G330" s="32">
        <v>3217366.17</v>
      </c>
      <c r="H330" s="32">
        <v>1833795.03</v>
      </c>
      <c r="I330" s="32">
        <v>1144598.1100000001</v>
      </c>
      <c r="J330" s="32">
        <v>1622904.76</v>
      </c>
      <c r="K330" s="32">
        <v>3212.88</v>
      </c>
      <c r="L330" s="32">
        <v>1594461.41</v>
      </c>
      <c r="M330" s="32">
        <v>3145997.39</v>
      </c>
      <c r="N330" s="32">
        <v>400827.06</v>
      </c>
      <c r="O330" s="32">
        <v>21036</v>
      </c>
      <c r="P330" s="32">
        <v>6295.46</v>
      </c>
      <c r="Q330" s="32">
        <v>65464.11</v>
      </c>
      <c r="R330" s="32">
        <v>996310.9</v>
      </c>
      <c r="S330" s="32">
        <v>1077522.75</v>
      </c>
      <c r="T330" s="32">
        <v>172052.08</v>
      </c>
      <c r="U330" s="32">
        <v>3096654.04</v>
      </c>
      <c r="V330" s="32">
        <v>3699475.77</v>
      </c>
      <c r="W330" s="32">
        <v>2322058.15</v>
      </c>
      <c r="X330" s="32">
        <v>1492983.04</v>
      </c>
      <c r="Y330" s="32">
        <v>2115133.08</v>
      </c>
      <c r="Z330" s="32">
        <v>13432.72</v>
      </c>
      <c r="AA330" s="32">
        <v>1584342.69</v>
      </c>
      <c r="AB330" s="32">
        <v>3811854.52</v>
      </c>
      <c r="AC330" s="32">
        <v>412474.83</v>
      </c>
      <c r="AD330" s="32">
        <v>45226.43</v>
      </c>
      <c r="AE330" s="32">
        <v>23286.36</v>
      </c>
      <c r="AF330" s="32">
        <v>132533.6</v>
      </c>
      <c r="AG330" s="32">
        <v>1485328.22</v>
      </c>
      <c r="AH330" s="32">
        <v>1393577.48</v>
      </c>
      <c r="AI330" s="32">
        <v>225292.33</v>
      </c>
      <c r="AJ330" s="32">
        <v>3853626.31</v>
      </c>
      <c r="AK330" s="32">
        <v>3455718.74</v>
      </c>
      <c r="AL330" s="32">
        <v>2077042.95</v>
      </c>
      <c r="AM330" s="32">
        <v>1537520.19</v>
      </c>
      <c r="AN330" s="32">
        <v>1835864.94</v>
      </c>
      <c r="AO330" s="32">
        <v>35778.910000000003</v>
      </c>
      <c r="AP330" s="32">
        <v>1619853.8</v>
      </c>
      <c r="AQ330" s="32">
        <v>3867123.92</v>
      </c>
      <c r="AR330" s="32">
        <v>393330.43</v>
      </c>
      <c r="AS330" s="32">
        <v>61031.26</v>
      </c>
      <c r="AT330" s="32">
        <v>55860.42</v>
      </c>
      <c r="AU330" s="32">
        <v>135490.01</v>
      </c>
      <c r="AV330" s="32">
        <v>1248324.93</v>
      </c>
      <c r="AW330" s="32">
        <v>945430.19</v>
      </c>
      <c r="AX330" s="32">
        <v>272108.33</v>
      </c>
      <c r="AY330" s="32">
        <v>3916295.66</v>
      </c>
      <c r="AZ330" s="30">
        <v>10</v>
      </c>
      <c r="BA330" s="30">
        <v>12</v>
      </c>
      <c r="BB330" s="30">
        <v>11</v>
      </c>
      <c r="BC330" s="50">
        <f t="shared" si="396"/>
        <v>49.557971513077732</v>
      </c>
      <c r="BD330" s="50">
        <f t="shared" si="397"/>
        <v>42.826140472329676</v>
      </c>
      <c r="BE330" s="50">
        <f t="shared" si="398"/>
        <v>46.874584475008518</v>
      </c>
      <c r="BF330" s="50">
        <f t="shared" si="399"/>
        <v>98.247380209791231</v>
      </c>
      <c r="BG330" s="50">
        <f t="shared" si="400"/>
        <v>74.905106680095983</v>
      </c>
      <c r="BH330" s="50">
        <f t="shared" si="401"/>
        <v>88.233821819158436</v>
      </c>
      <c r="BI330" s="50">
        <f t="shared" si="402"/>
        <v>50.442028486922275</v>
      </c>
      <c r="BJ330" s="50">
        <f t="shared" si="403"/>
        <v>57.173859527670324</v>
      </c>
      <c r="BK330" s="50">
        <f t="shared" si="404"/>
        <v>53.125415524991482</v>
      </c>
      <c r="BL330" s="50">
        <f t="shared" si="405"/>
        <v>70.527743722928022</v>
      </c>
      <c r="BM330" s="50">
        <f t="shared" si="406"/>
        <v>70.585773260186528</v>
      </c>
      <c r="BN330" s="50">
        <f t="shared" si="407"/>
        <v>83.749090496820529</v>
      </c>
      <c r="BO330" s="50">
        <f t="shared" si="408"/>
        <v>0.35575624579902887</v>
      </c>
      <c r="BP330" s="50">
        <f t="shared" si="409"/>
        <v>0.40356610850298935</v>
      </c>
      <c r="BQ330" s="50">
        <f t="shared" si="410"/>
        <v>0.44492052324837056</v>
      </c>
      <c r="BR330" s="50">
        <f t="shared" si="411"/>
        <v>0.76924256059792817</v>
      </c>
      <c r="BS330" s="50">
        <f t="shared" si="412"/>
        <v>0.71803666899006735</v>
      </c>
      <c r="BT330" s="50">
        <f t="shared" si="413"/>
        <v>0.84446617895733467</v>
      </c>
      <c r="BU330" s="50">
        <f t="shared" si="414"/>
        <v>1.0178388450304359</v>
      </c>
      <c r="BV330" s="50">
        <f t="shared" si="415"/>
        <v>1.3350224628486151</v>
      </c>
      <c r="BW330" s="50">
        <f t="shared" si="416"/>
        <v>1.1333522445050288</v>
      </c>
      <c r="BX330" s="50">
        <f t="shared" si="417"/>
        <v>1.1768760408144654</v>
      </c>
      <c r="BY330" s="50">
        <f t="shared" si="418"/>
        <v>1.227585112687466</v>
      </c>
      <c r="BZ330" s="50">
        <f t="shared" si="419"/>
        <v>1.3396315870312987</v>
      </c>
      <c r="CA330" s="50">
        <f t="shared" si="420"/>
        <v>1.6021300524425992</v>
      </c>
      <c r="CB330" s="50">
        <f t="shared" si="421"/>
        <v>1.5553144863588</v>
      </c>
      <c r="CC330" s="50">
        <f t="shared" si="422"/>
        <v>1.3509045042198764</v>
      </c>
      <c r="CD330" s="50">
        <f t="shared" si="423"/>
        <v>78.082088710668245</v>
      </c>
      <c r="CE330" s="50">
        <f t="shared" si="424"/>
        <v>97.055105317094203</v>
      </c>
      <c r="CF330" s="50">
        <f t="shared" si="425"/>
        <v>80.018725432958078</v>
      </c>
      <c r="CG330" s="50">
        <f t="shared" si="426"/>
        <v>97.822402576714296</v>
      </c>
      <c r="CH330" s="50">
        <f t="shared" si="427"/>
        <v>101.38502902706762</v>
      </c>
      <c r="CI330" s="50">
        <f t="shared" si="428"/>
        <v>66.983626208517364</v>
      </c>
      <c r="CJ330" s="50">
        <f t="shared" si="429"/>
        <v>0.65382672933370212</v>
      </c>
      <c r="CK330" s="50">
        <f t="shared" si="430"/>
        <v>1.2225091556688314</v>
      </c>
      <c r="CL330" s="50">
        <f t="shared" si="431"/>
        <v>1.7660945404370496</v>
      </c>
      <c r="CM330" s="50">
        <f t="shared" si="432"/>
        <v>0.20150252491843001</v>
      </c>
      <c r="CN330" s="50">
        <f t="shared" si="433"/>
        <v>0.8478418264422326</v>
      </c>
      <c r="CO330" s="50">
        <f t="shared" si="434"/>
        <v>2.2087740263967035</v>
      </c>
      <c r="CP330" s="50">
        <f t="shared" si="435"/>
        <v>20.357415808282028</v>
      </c>
      <c r="CQ330" s="50">
        <f t="shared" si="436"/>
        <v>16.914135013258729</v>
      </c>
      <c r="CR330" s="50">
        <f t="shared" si="437"/>
        <v>19.139420357521931</v>
      </c>
      <c r="CS330" s="50">
        <f t="shared" si="438"/>
        <v>16.064725092741778</v>
      </c>
      <c r="CT330" s="50">
        <f t="shared" si="439"/>
        <v>19.711446433296622</v>
      </c>
      <c r="CU330" s="50">
        <f t="shared" si="440"/>
        <v>16.465799236900764</v>
      </c>
      <c r="CV330" s="50">
        <f t="shared" si="441"/>
        <v>0.55556125425173652</v>
      </c>
      <c r="CW330" s="50">
        <f t="shared" si="442"/>
        <v>0.99586508750703073</v>
      </c>
      <c r="CX330" s="50">
        <f t="shared" si="443"/>
        <v>1.3183434591526895</v>
      </c>
      <c r="CY330" s="50">
        <f t="shared" si="444"/>
        <v>8.4852236288282909E-2</v>
      </c>
      <c r="CZ330" s="50">
        <f t="shared" si="445"/>
        <v>0.29578228655804673</v>
      </c>
      <c r="DA330" s="50">
        <f t="shared" si="446"/>
        <v>0.77286446280336918</v>
      </c>
      <c r="DB330" s="33">
        <f t="shared" si="447"/>
        <v>378644.11600000004</v>
      </c>
      <c r="DC330" s="33">
        <f t="shared" si="448"/>
        <v>378451.78166666668</v>
      </c>
      <c r="DD330" s="33">
        <f t="shared" si="449"/>
        <v>420853.63454545458</v>
      </c>
      <c r="DE330" s="33">
        <f t="shared" si="450"/>
        <v>40082.705999999998</v>
      </c>
      <c r="DF330" s="33">
        <f t="shared" si="451"/>
        <v>34372.902500000004</v>
      </c>
      <c r="DG330" s="33">
        <f t="shared" si="452"/>
        <v>35757.311818181821</v>
      </c>
      <c r="DH330" s="50">
        <f t="shared" si="453"/>
        <v>10.585852072239781</v>
      </c>
      <c r="DI330" s="50">
        <f t="shared" si="454"/>
        <v>9.0825051341084766</v>
      </c>
      <c r="DJ330" s="50">
        <f t="shared" si="455"/>
        <v>8.4963770971828989</v>
      </c>
      <c r="DK330" s="50">
        <f t="shared" si="456"/>
        <v>1.7289086832132365</v>
      </c>
      <c r="DL330" s="50">
        <f t="shared" si="457"/>
        <v>2.9183286224807441</v>
      </c>
      <c r="DM330" s="50">
        <f t="shared" si="458"/>
        <v>2.9267357164841834</v>
      </c>
      <c r="DN330" s="50">
        <f t="shared" si="459"/>
        <v>48.965127250431259</v>
      </c>
      <c r="DO330" s="50">
        <f t="shared" si="460"/>
        <v>42.315071999230454</v>
      </c>
      <c r="DP330" s="50">
        <f t="shared" si="461"/>
        <v>35.949443273072411</v>
      </c>
    </row>
    <row r="331" spans="1:120" ht="20.100000000000001" customHeight="1" x14ac:dyDescent="0.25">
      <c r="A331" s="30">
        <f t="shared" si="462"/>
        <v>330</v>
      </c>
      <c r="B331" s="49" t="s">
        <v>345</v>
      </c>
      <c r="C331" s="54" t="s">
        <v>11</v>
      </c>
      <c r="D331" s="32">
        <v>3770039.61</v>
      </c>
      <c r="E331" s="32">
        <v>4174871.14</v>
      </c>
      <c r="F331" s="32">
        <v>3579559.64</v>
      </c>
      <c r="G331" s="32">
        <v>1718560.66</v>
      </c>
      <c r="H331" s="32">
        <v>1161824.24</v>
      </c>
      <c r="I331" s="32">
        <v>648208.43999999994</v>
      </c>
      <c r="J331" s="32">
        <v>1167370.3400000001</v>
      </c>
      <c r="K331" s="32">
        <v>23740.28</v>
      </c>
      <c r="L331" s="32">
        <v>551190.31999999995</v>
      </c>
      <c r="M331" s="32">
        <v>3059707.82</v>
      </c>
      <c r="N331" s="32">
        <v>256996.9</v>
      </c>
      <c r="O331" s="32">
        <v>80459.16</v>
      </c>
      <c r="P331" s="32">
        <v>30079.84</v>
      </c>
      <c r="Q331" s="32">
        <v>118123.95</v>
      </c>
      <c r="R331" s="32">
        <v>732995.01</v>
      </c>
      <c r="S331" s="32">
        <v>355180.47</v>
      </c>
      <c r="T331" s="32">
        <v>319547.49</v>
      </c>
      <c r="U331" s="32">
        <v>3212766.9</v>
      </c>
      <c r="V331" s="32">
        <v>2004747.39</v>
      </c>
      <c r="W331" s="32">
        <v>1480669.35</v>
      </c>
      <c r="X331" s="32">
        <v>1054939.73</v>
      </c>
      <c r="Y331" s="32">
        <v>1477297.35</v>
      </c>
      <c r="Z331" s="32">
        <v>138408</v>
      </c>
      <c r="AA331" s="32">
        <v>527450.04</v>
      </c>
      <c r="AB331" s="32">
        <v>3417648.36</v>
      </c>
      <c r="AC331" s="32">
        <v>190814.59</v>
      </c>
      <c r="AD331" s="32">
        <v>218556.38</v>
      </c>
      <c r="AE331" s="32">
        <v>173278.46</v>
      </c>
      <c r="AF331" s="32">
        <v>288069.33</v>
      </c>
      <c r="AG331" s="32">
        <v>985073.66</v>
      </c>
      <c r="AH331" s="32">
        <v>932333.76</v>
      </c>
      <c r="AI331" s="32">
        <v>300876.59000000003</v>
      </c>
      <c r="AJ331" s="32">
        <v>3416888.13</v>
      </c>
      <c r="AK331" s="32">
        <v>1614707.09</v>
      </c>
      <c r="AL331" s="32">
        <v>1410616.16</v>
      </c>
      <c r="AM331" s="32">
        <v>866735.26</v>
      </c>
      <c r="AN331" s="32">
        <v>1225665.05</v>
      </c>
      <c r="AO331" s="32">
        <v>111401.53</v>
      </c>
      <c r="AP331" s="32">
        <v>389042.04</v>
      </c>
      <c r="AQ331" s="32">
        <v>2896373.02</v>
      </c>
      <c r="AR331" s="32">
        <v>162812.26</v>
      </c>
      <c r="AS331" s="32">
        <v>167259.4</v>
      </c>
      <c r="AT331" s="32">
        <v>141497.75</v>
      </c>
      <c r="AU331" s="32">
        <v>224358.02</v>
      </c>
      <c r="AV331" s="32">
        <v>1064283.8899999999</v>
      </c>
      <c r="AW331" s="32">
        <v>808422.63</v>
      </c>
      <c r="AX331" s="32">
        <v>285073.39</v>
      </c>
      <c r="AY331" s="32">
        <v>2900676.52</v>
      </c>
      <c r="AZ331" s="30">
        <v>13</v>
      </c>
      <c r="BA331" s="30">
        <v>12</v>
      </c>
      <c r="BB331" s="30">
        <v>11</v>
      </c>
      <c r="BC331" s="50">
        <f t="shared" si="396"/>
        <v>32.072788166813964</v>
      </c>
      <c r="BD331" s="50">
        <f t="shared" si="397"/>
        <v>26.310049965946085</v>
      </c>
      <c r="BE331" s="50">
        <f t="shared" si="398"/>
        <v>24.093660231590359</v>
      </c>
      <c r="BF331" s="50">
        <f t="shared" si="399"/>
        <v>47.216406063563333</v>
      </c>
      <c r="BG331" s="50">
        <f t="shared" si="400"/>
        <v>35.703715301459113</v>
      </c>
      <c r="BH331" s="50">
        <f t="shared" si="401"/>
        <v>31.741301589696135</v>
      </c>
      <c r="BI331" s="50">
        <f t="shared" si="402"/>
        <v>67.927211833186036</v>
      </c>
      <c r="BJ331" s="50">
        <f t="shared" si="403"/>
        <v>73.689950034053922</v>
      </c>
      <c r="BK331" s="50">
        <f t="shared" si="404"/>
        <v>75.906339768409637</v>
      </c>
      <c r="BL331" s="50">
        <f t="shared" si="405"/>
        <v>55.527232257759771</v>
      </c>
      <c r="BM331" s="50">
        <f t="shared" si="406"/>
        <v>71.410114558182883</v>
      </c>
      <c r="BN331" s="50">
        <f t="shared" si="407"/>
        <v>70.715507470821663</v>
      </c>
      <c r="BO331" s="50">
        <f t="shared" si="408"/>
        <v>0.37718100680833694</v>
      </c>
      <c r="BP331" s="50">
        <f t="shared" si="409"/>
        <v>0.52622077737185635</v>
      </c>
      <c r="BQ331" s="50">
        <f t="shared" si="410"/>
        <v>0.53677553369756981</v>
      </c>
      <c r="BR331" s="50">
        <f t="shared" si="411"/>
        <v>0.51496162637005582</v>
      </c>
      <c r="BS331" s="50">
        <f t="shared" si="412"/>
        <v>0.55532300086946018</v>
      </c>
      <c r="BT331" s="50">
        <f t="shared" si="413"/>
        <v>0.52012926743511179</v>
      </c>
      <c r="BU331" s="50">
        <f t="shared" si="414"/>
        <v>2.1179079124611624</v>
      </c>
      <c r="BV331" s="50">
        <f t="shared" si="415"/>
        <v>2.8008289657158807</v>
      </c>
      <c r="BW331" s="50">
        <f t="shared" si="416"/>
        <v>3.1504694197059013</v>
      </c>
      <c r="BX331" s="50">
        <f t="shared" si="417"/>
        <v>2.1937192545766759</v>
      </c>
      <c r="BY331" s="50">
        <f t="shared" si="418"/>
        <v>2.0824923682778809</v>
      </c>
      <c r="BZ331" s="50">
        <f t="shared" si="419"/>
        <v>2.2168476636836965</v>
      </c>
      <c r="CA331" s="50">
        <f t="shared" si="420"/>
        <v>1.7923620988335174</v>
      </c>
      <c r="CB331" s="50">
        <f t="shared" si="421"/>
        <v>1.403558239293917</v>
      </c>
      <c r="CC331" s="50">
        <f t="shared" si="422"/>
        <v>1.6275052199907039</v>
      </c>
      <c r="CD331" s="50">
        <f t="shared" si="423"/>
        <v>57.695621768346328</v>
      </c>
      <c r="CE331" s="50">
        <f t="shared" si="424"/>
        <v>70.018593776948109</v>
      </c>
      <c r="CF331" s="50">
        <f t="shared" si="425"/>
        <v>88.229869855964111</v>
      </c>
      <c r="CG331" s="50">
        <f t="shared" si="426"/>
        <v>29.838533868718184</v>
      </c>
      <c r="CH331" s="50">
        <f t="shared" si="427"/>
        <v>74.417874483644837</v>
      </c>
      <c r="CI331" s="50">
        <f t="shared" si="428"/>
        <v>75.303391381740056</v>
      </c>
      <c r="CJ331" s="50">
        <f t="shared" si="429"/>
        <v>4.6817759694324677</v>
      </c>
      <c r="CK331" s="50">
        <f t="shared" si="430"/>
        <v>10.901941116880568</v>
      </c>
      <c r="CL331" s="50">
        <f t="shared" si="431"/>
        <v>10.358497899454939</v>
      </c>
      <c r="CM331" s="50">
        <f t="shared" si="432"/>
        <v>4.3070930563512082</v>
      </c>
      <c r="CN331" s="50">
        <f t="shared" si="433"/>
        <v>26.240968718098873</v>
      </c>
      <c r="CO331" s="50">
        <f t="shared" si="434"/>
        <v>28.634830827023222</v>
      </c>
      <c r="CP331" s="50">
        <f t="shared" si="435"/>
        <v>23.215673907059532</v>
      </c>
      <c r="CQ331" s="50">
        <f t="shared" si="436"/>
        <v>18.841494081808865</v>
      </c>
      <c r="CR331" s="50">
        <f t="shared" si="437"/>
        <v>22.156251908841796</v>
      </c>
      <c r="CS331" s="50">
        <f t="shared" si="438"/>
        <v>18.137632386900453</v>
      </c>
      <c r="CT331" s="50">
        <f t="shared" si="439"/>
        <v>23.587659990010547</v>
      </c>
      <c r="CU331" s="50">
        <f t="shared" si="440"/>
        <v>19.085772796343186</v>
      </c>
      <c r="CV331" s="50">
        <f t="shared" si="441"/>
        <v>2.1341728024974254</v>
      </c>
      <c r="CW331" s="50">
        <f t="shared" si="442"/>
        <v>5.2350449312310987</v>
      </c>
      <c r="CX331" s="50">
        <f t="shared" si="443"/>
        <v>4.6726250383133721</v>
      </c>
      <c r="CY331" s="50">
        <f t="shared" si="444"/>
        <v>0.62970903374673037</v>
      </c>
      <c r="CZ331" s="50">
        <f t="shared" si="445"/>
        <v>3.3152640011782495</v>
      </c>
      <c r="DA331" s="50">
        <f t="shared" si="446"/>
        <v>3.1121573937513718</v>
      </c>
      <c r="DB331" s="33">
        <f t="shared" si="447"/>
        <v>290003.04692307691</v>
      </c>
      <c r="DC331" s="33">
        <f t="shared" si="448"/>
        <v>347905.92833333334</v>
      </c>
      <c r="DD331" s="33">
        <f t="shared" si="449"/>
        <v>325414.51272727276</v>
      </c>
      <c r="DE331" s="33">
        <f t="shared" si="450"/>
        <v>19768.992307692308</v>
      </c>
      <c r="DF331" s="33">
        <f t="shared" si="451"/>
        <v>15901.215833333334</v>
      </c>
      <c r="DG331" s="33">
        <f t="shared" si="452"/>
        <v>14801.114545454546</v>
      </c>
      <c r="DH331" s="50">
        <f t="shared" si="453"/>
        <v>6.8168222773659402</v>
      </c>
      <c r="DI331" s="50">
        <f t="shared" si="454"/>
        <v>4.5705504098504939</v>
      </c>
      <c r="DJ331" s="50">
        <f t="shared" si="455"/>
        <v>4.5483879687502569</v>
      </c>
      <c r="DK331" s="50">
        <f t="shared" si="456"/>
        <v>3.1332283535344603</v>
      </c>
      <c r="DL331" s="50">
        <f t="shared" si="457"/>
        <v>6.9000771602258375</v>
      </c>
      <c r="DM331" s="50">
        <f t="shared" si="458"/>
        <v>6.2677547677345027</v>
      </c>
      <c r="DN331" s="50">
        <f t="shared" si="459"/>
        <v>21.075776998813829</v>
      </c>
      <c r="DO331" s="50">
        <f t="shared" si="460"/>
        <v>20.123943853148276</v>
      </c>
      <c r="DP331" s="50">
        <f t="shared" si="461"/>
        <v>21.269751639160344</v>
      </c>
    </row>
    <row r="332" spans="1:120" ht="20.100000000000001" customHeight="1" x14ac:dyDescent="0.25">
      <c r="A332" s="30">
        <f t="shared" si="462"/>
        <v>331</v>
      </c>
      <c r="B332" s="49" t="s">
        <v>346</v>
      </c>
      <c r="C332" s="54" t="s">
        <v>2</v>
      </c>
      <c r="D332" s="32">
        <v>3760235.65</v>
      </c>
      <c r="E332" s="32">
        <v>3578323.91</v>
      </c>
      <c r="F332" s="32">
        <v>3660959.81</v>
      </c>
      <c r="G332" s="32">
        <v>4863420.62</v>
      </c>
      <c r="H332" s="32">
        <v>3261338.3</v>
      </c>
      <c r="I332" s="32">
        <v>427488.06</v>
      </c>
      <c r="J332" s="32">
        <v>505597.99</v>
      </c>
      <c r="K332" s="32">
        <v>131423.64000000001</v>
      </c>
      <c r="L332" s="32">
        <v>4357822.63</v>
      </c>
      <c r="M332" s="32">
        <v>2898989.81</v>
      </c>
      <c r="N332" s="32">
        <v>374591.45</v>
      </c>
      <c r="O332" s="32">
        <v>178409.13</v>
      </c>
      <c r="P332" s="32">
        <v>145372.35999999999</v>
      </c>
      <c r="Q332" s="32">
        <v>300279.59000000003</v>
      </c>
      <c r="R332" s="32">
        <v>724381.09</v>
      </c>
      <c r="S332" s="32">
        <v>197224.82</v>
      </c>
      <c r="T332" s="32">
        <v>185393.27</v>
      </c>
      <c r="U332" s="32">
        <v>2957092.95</v>
      </c>
      <c r="V332" s="32">
        <v>5349034.68</v>
      </c>
      <c r="W332" s="32">
        <v>3408301.71</v>
      </c>
      <c r="X332" s="32">
        <v>676325.13</v>
      </c>
      <c r="Y332" s="32">
        <v>847438.58</v>
      </c>
      <c r="Z332" s="32">
        <v>27630.51</v>
      </c>
      <c r="AA332" s="32">
        <v>4501596.0999999996</v>
      </c>
      <c r="AB332" s="32">
        <v>2901908.91</v>
      </c>
      <c r="AC332" s="32">
        <v>335389.15999999997</v>
      </c>
      <c r="AD332" s="32">
        <v>71021.64</v>
      </c>
      <c r="AE332" s="32">
        <v>34690.67</v>
      </c>
      <c r="AF332" s="32">
        <v>181824.67</v>
      </c>
      <c r="AG332" s="32">
        <v>865936.63</v>
      </c>
      <c r="AH332" s="32">
        <v>303786.15999999997</v>
      </c>
      <c r="AI332" s="32">
        <v>224339.33</v>
      </c>
      <c r="AJ332" s="32">
        <v>3049212.78</v>
      </c>
      <c r="AK332" s="32">
        <v>5389462.7199999997</v>
      </c>
      <c r="AL332" s="32">
        <v>3390368.92</v>
      </c>
      <c r="AM332" s="32">
        <v>681412.15</v>
      </c>
      <c r="AN332" s="32">
        <v>899099.91</v>
      </c>
      <c r="AO332" s="32">
        <v>912216.28</v>
      </c>
      <c r="AP332" s="32">
        <v>4490362.8099999996</v>
      </c>
      <c r="AQ332" s="32">
        <v>2637695.35</v>
      </c>
      <c r="AR332" s="32">
        <v>321978.26</v>
      </c>
      <c r="AS332" s="32">
        <v>997435.9</v>
      </c>
      <c r="AT332" s="32">
        <v>961539.71</v>
      </c>
      <c r="AU332" s="32">
        <v>1055496.26</v>
      </c>
      <c r="AV332" s="32">
        <v>990884.51</v>
      </c>
      <c r="AW332" s="32">
        <v>366638.43</v>
      </c>
      <c r="AX332" s="32">
        <v>242334.62</v>
      </c>
      <c r="AY332" s="32">
        <v>2878957.27</v>
      </c>
      <c r="AZ332" s="30">
        <v>16</v>
      </c>
      <c r="BA332" s="30">
        <v>14</v>
      </c>
      <c r="BB332" s="30">
        <v>14</v>
      </c>
      <c r="BC332" s="50">
        <f t="shared" si="396"/>
        <v>89.604066160331413</v>
      </c>
      <c r="BD332" s="50">
        <f t="shared" si="397"/>
        <v>84.157167962126579</v>
      </c>
      <c r="BE332" s="50">
        <f t="shared" si="398"/>
        <v>83.317448200105545</v>
      </c>
      <c r="BF332" s="50">
        <f t="shared" si="399"/>
        <v>861.91454795933817</v>
      </c>
      <c r="BG332" s="50">
        <f t="shared" si="400"/>
        <v>531.20027884498722</v>
      </c>
      <c r="BH332" s="50">
        <f t="shared" si="401"/>
        <v>499.42867973371278</v>
      </c>
      <c r="BI332" s="50">
        <f t="shared" si="402"/>
        <v>10.39593383966859</v>
      </c>
      <c r="BJ332" s="50">
        <f t="shared" si="403"/>
        <v>15.84283203787342</v>
      </c>
      <c r="BK332" s="50">
        <f t="shared" si="404"/>
        <v>16.682551799894444</v>
      </c>
      <c r="BL332" s="50">
        <f t="shared" si="405"/>
        <v>84.550980908765084</v>
      </c>
      <c r="BM332" s="50">
        <f t="shared" si="406"/>
        <v>79.808159076260139</v>
      </c>
      <c r="BN332" s="50">
        <f t="shared" si="407"/>
        <v>75.788256946883692</v>
      </c>
      <c r="BO332" s="50">
        <f t="shared" si="408"/>
        <v>8.7898640360660391E-2</v>
      </c>
      <c r="BP332" s="50">
        <f t="shared" si="409"/>
        <v>0.12643872594970726</v>
      </c>
      <c r="BQ332" s="50">
        <f t="shared" si="410"/>
        <v>0.12643415223400972</v>
      </c>
      <c r="BR332" s="50">
        <f t="shared" si="411"/>
        <v>0.98239154248999661</v>
      </c>
      <c r="BS332" s="50">
        <f t="shared" si="412"/>
        <v>0.96338025118638071</v>
      </c>
      <c r="BT332" s="50">
        <f t="shared" si="413"/>
        <v>0.95376265467768762</v>
      </c>
      <c r="BU332" s="50">
        <f t="shared" si="414"/>
        <v>0.11602078214918077</v>
      </c>
      <c r="BV332" s="50">
        <f t="shared" si="415"/>
        <v>0.18825291322782159</v>
      </c>
      <c r="BW332" s="50">
        <f t="shared" si="416"/>
        <v>0.20022878953070611</v>
      </c>
      <c r="BX332" s="50">
        <f t="shared" si="417"/>
        <v>0.7731668600771775</v>
      </c>
      <c r="BY332" s="50">
        <f t="shared" si="418"/>
        <v>0.66896629468104329</v>
      </c>
      <c r="BZ332" s="50">
        <f t="shared" si="419"/>
        <v>0.67928103415844765</v>
      </c>
      <c r="CA332" s="50">
        <f t="shared" si="420"/>
        <v>7.6290745991829567</v>
      </c>
      <c r="CB332" s="50">
        <f t="shared" si="421"/>
        <v>5.0394426568180304</v>
      </c>
      <c r="CC332" s="50">
        <f t="shared" si="422"/>
        <v>4.9755040616754487</v>
      </c>
      <c r="CD332" s="50">
        <f t="shared" si="423"/>
        <v>57.166261943772426</v>
      </c>
      <c r="CE332" s="50">
        <f t="shared" si="424"/>
        <v>71.811535618836473</v>
      </c>
      <c r="CF332" s="50">
        <f t="shared" si="425"/>
        <v>80.318544756052233</v>
      </c>
      <c r="CG332" s="50">
        <f t="shared" si="426"/>
        <v>18.624127641057633</v>
      </c>
      <c r="CH332" s="50">
        <f t="shared" si="427"/>
        <v>27.538258900193672</v>
      </c>
      <c r="CI332" s="50">
        <f t="shared" si="428"/>
        <v>34.857108125968644</v>
      </c>
      <c r="CJ332" s="50">
        <f t="shared" si="429"/>
        <v>3.668387827002304</v>
      </c>
      <c r="CK332" s="50">
        <f t="shared" si="430"/>
        <v>1.3277468599250137</v>
      </c>
      <c r="CL332" s="50">
        <f t="shared" si="431"/>
        <v>18.507149076262653</v>
      </c>
      <c r="CM332" s="50">
        <f t="shared" si="432"/>
        <v>3.0158097554328416</v>
      </c>
      <c r="CN332" s="50">
        <f t="shared" si="433"/>
        <v>0.61379362755356937</v>
      </c>
      <c r="CO332" s="50">
        <f t="shared" si="434"/>
        <v>20.31497940363532</v>
      </c>
      <c r="CP332" s="50">
        <f t="shared" si="435"/>
        <v>29.708481107079155</v>
      </c>
      <c r="CQ332" s="50">
        <f t="shared" si="436"/>
        <v>22.90403900617239</v>
      </c>
      <c r="CR332" s="50">
        <f t="shared" si="437"/>
        <v>23.309311938395748</v>
      </c>
      <c r="CS332" s="50">
        <f t="shared" si="438"/>
        <v>18.903123837103948</v>
      </c>
      <c r="CT332" s="50">
        <f t="shared" si="439"/>
        <v>38.793883455873704</v>
      </c>
      <c r="CU332" s="50">
        <f t="shared" si="440"/>
        <v>27.950715470979176</v>
      </c>
      <c r="CV332" s="50">
        <f t="shared" si="441"/>
        <v>4.7446263108536826</v>
      </c>
      <c r="CW332" s="50">
        <f t="shared" si="442"/>
        <v>1.9847739272993874</v>
      </c>
      <c r="CX332" s="50">
        <f t="shared" si="443"/>
        <v>27.245202126378981</v>
      </c>
      <c r="CY332" s="50">
        <f t="shared" si="444"/>
        <v>3.495090527105662</v>
      </c>
      <c r="CZ332" s="50">
        <f t="shared" si="445"/>
        <v>0.77216346800756774</v>
      </c>
      <c r="DA332" s="50">
        <f t="shared" si="446"/>
        <v>24.917407656545677</v>
      </c>
      <c r="DB332" s="33">
        <f t="shared" si="447"/>
        <v>235014.72812499999</v>
      </c>
      <c r="DC332" s="33">
        <f t="shared" si="448"/>
        <v>255594.565</v>
      </c>
      <c r="DD332" s="33">
        <f t="shared" si="449"/>
        <v>261497.1292857143</v>
      </c>
      <c r="DE332" s="33">
        <f t="shared" si="450"/>
        <v>23411.965625000001</v>
      </c>
      <c r="DF332" s="33">
        <f t="shared" si="451"/>
        <v>23956.368571428571</v>
      </c>
      <c r="DG332" s="33">
        <f t="shared" si="452"/>
        <v>22998.447142857145</v>
      </c>
      <c r="DH332" s="50">
        <f t="shared" si="453"/>
        <v>9.9619142220514831</v>
      </c>
      <c r="DI332" s="50">
        <f t="shared" si="454"/>
        <v>9.3728004628848698</v>
      </c>
      <c r="DJ332" s="50">
        <f t="shared" si="455"/>
        <v>8.7949138125064543</v>
      </c>
      <c r="DK332" s="50">
        <f t="shared" si="456"/>
        <v>7.9856588243345881</v>
      </c>
      <c r="DL332" s="50">
        <f t="shared" si="457"/>
        <v>5.0812803584346282</v>
      </c>
      <c r="DM332" s="50">
        <f t="shared" si="458"/>
        <v>28.83113486023219</v>
      </c>
      <c r="DN332" s="50">
        <f t="shared" si="459"/>
        <v>9.5951665089567051</v>
      </c>
      <c r="DO332" s="50">
        <f t="shared" si="460"/>
        <v>20.351754520740016</v>
      </c>
      <c r="DP332" s="50">
        <f t="shared" si="461"/>
        <v>5.1296300596883242</v>
      </c>
    </row>
    <row r="333" spans="1:120" ht="20.100000000000001" customHeight="1" x14ac:dyDescent="0.25">
      <c r="A333" s="30">
        <f t="shared" si="462"/>
        <v>332</v>
      </c>
      <c r="B333" s="49" t="s">
        <v>347</v>
      </c>
      <c r="C333" s="54" t="s">
        <v>8</v>
      </c>
      <c r="D333" s="32">
        <v>3738734.94</v>
      </c>
      <c r="E333" s="32">
        <v>3665920.38</v>
      </c>
      <c r="F333" s="32">
        <v>3758470.8</v>
      </c>
      <c r="G333" s="32">
        <v>2571360.56</v>
      </c>
      <c r="H333" s="32">
        <v>1554593.4</v>
      </c>
      <c r="I333" s="32">
        <v>1263054.32</v>
      </c>
      <c r="J333" s="32">
        <v>1783369.06</v>
      </c>
      <c r="K333" s="32">
        <v>89060</v>
      </c>
      <c r="L333" s="32">
        <v>787991.5</v>
      </c>
      <c r="M333" s="32">
        <v>2218124</v>
      </c>
      <c r="N333" s="32">
        <v>553760.62</v>
      </c>
      <c r="O333" s="32">
        <v>139221.87</v>
      </c>
      <c r="P333" s="32">
        <v>116369.39</v>
      </c>
      <c r="Q333" s="32">
        <v>225936.45</v>
      </c>
      <c r="R333" s="32">
        <v>548469.44999999995</v>
      </c>
      <c r="S333" s="32">
        <v>404539.91</v>
      </c>
      <c r="T333" s="32">
        <v>668693.37</v>
      </c>
      <c r="U333" s="32">
        <v>2328369.36</v>
      </c>
      <c r="V333" s="32">
        <v>1772765.87</v>
      </c>
      <c r="W333" s="32">
        <v>1120461.46</v>
      </c>
      <c r="X333" s="32">
        <v>723030.65</v>
      </c>
      <c r="Y333" s="32">
        <v>1150253.6399999999</v>
      </c>
      <c r="Z333" s="32">
        <v>154412.29</v>
      </c>
      <c r="AA333" s="32">
        <v>622512.23</v>
      </c>
      <c r="AB333" s="32">
        <v>2202162.81</v>
      </c>
      <c r="AC333" s="32">
        <v>455264.23</v>
      </c>
      <c r="AD333" s="32">
        <v>182301.54</v>
      </c>
      <c r="AE333" s="32">
        <v>161535.09</v>
      </c>
      <c r="AF333" s="32">
        <v>257178.76</v>
      </c>
      <c r="AG333" s="32">
        <v>422319.18</v>
      </c>
      <c r="AH333" s="32">
        <v>186811.57</v>
      </c>
      <c r="AI333" s="32">
        <v>717983.61</v>
      </c>
      <c r="AJ333" s="32">
        <v>2034167.63</v>
      </c>
      <c r="AK333" s="32">
        <v>1908710.33</v>
      </c>
      <c r="AL333" s="32">
        <v>1324916.03</v>
      </c>
      <c r="AM333" s="32">
        <v>964840.83</v>
      </c>
      <c r="AN333" s="32">
        <v>1440610.39</v>
      </c>
      <c r="AO333" s="32">
        <v>52967.35</v>
      </c>
      <c r="AP333" s="32">
        <v>468099.94</v>
      </c>
      <c r="AQ333" s="32">
        <v>2595761.02</v>
      </c>
      <c r="AR333" s="32">
        <v>358477.68</v>
      </c>
      <c r="AS333" s="32">
        <v>73206.600000000006</v>
      </c>
      <c r="AT333" s="32">
        <v>62863.26</v>
      </c>
      <c r="AU333" s="32">
        <v>145155.01999999999</v>
      </c>
      <c r="AV333" s="32">
        <v>474620.58</v>
      </c>
      <c r="AW333" s="32">
        <v>459689.9</v>
      </c>
      <c r="AX333" s="32">
        <v>640707.43000000005</v>
      </c>
      <c r="AY333" s="32">
        <v>2835502.72</v>
      </c>
      <c r="AZ333" s="30">
        <v>18</v>
      </c>
      <c r="BA333" s="30">
        <v>14</v>
      </c>
      <c r="BB333" s="30">
        <v>14</v>
      </c>
      <c r="BC333" s="50">
        <f t="shared" si="396"/>
        <v>30.644924413089697</v>
      </c>
      <c r="BD333" s="50">
        <f t="shared" si="397"/>
        <v>35.115309953479638</v>
      </c>
      <c r="BE333" s="50">
        <f t="shared" si="398"/>
        <v>24.524409631083202</v>
      </c>
      <c r="BF333" s="50">
        <f t="shared" si="399"/>
        <v>44.18555405463858</v>
      </c>
      <c r="BG333" s="50">
        <f t="shared" si="400"/>
        <v>54.119561838552407</v>
      </c>
      <c r="BH333" s="50">
        <f t="shared" si="401"/>
        <v>32.493167010964015</v>
      </c>
      <c r="BI333" s="50">
        <f t="shared" si="402"/>
        <v>69.355075586910303</v>
      </c>
      <c r="BJ333" s="50">
        <f t="shared" si="403"/>
        <v>64.884690046520348</v>
      </c>
      <c r="BK333" s="50">
        <f t="shared" si="404"/>
        <v>75.475590368916784</v>
      </c>
      <c r="BL333" s="50">
        <f t="shared" si="405"/>
        <v>70.824057023844517</v>
      </c>
      <c r="BM333" s="50">
        <f t="shared" si="406"/>
        <v>62.858366612080452</v>
      </c>
      <c r="BN333" s="50">
        <f t="shared" si="407"/>
        <v>66.974446158201033</v>
      </c>
      <c r="BO333" s="50">
        <f t="shared" si="408"/>
        <v>0.49120078282603824</v>
      </c>
      <c r="BP333" s="50">
        <f t="shared" si="409"/>
        <v>0.40785456344553833</v>
      </c>
      <c r="BQ333" s="50">
        <f t="shared" si="410"/>
        <v>0.50549358634214547</v>
      </c>
      <c r="BR333" s="50">
        <f t="shared" si="411"/>
        <v>0.60229896939114191</v>
      </c>
      <c r="BS333" s="50">
        <f t="shared" si="412"/>
        <v>0.59301833275633087</v>
      </c>
      <c r="BT333" s="50">
        <f t="shared" si="413"/>
        <v>0.49593713961516933</v>
      </c>
      <c r="BU333" s="50">
        <f t="shared" si="414"/>
        <v>2.2631831180920101</v>
      </c>
      <c r="BV333" s="50">
        <f t="shared" si="415"/>
        <v>1.8477607098578608</v>
      </c>
      <c r="BW333" s="50">
        <f t="shared" si="416"/>
        <v>3.0775701231664332</v>
      </c>
      <c r="BX333" s="50">
        <f t="shared" si="417"/>
        <v>1.4539909331113019</v>
      </c>
      <c r="BY333" s="50">
        <f t="shared" si="418"/>
        <v>2.067910061919231</v>
      </c>
      <c r="BZ333" s="50">
        <f t="shared" si="419"/>
        <v>1.9691153450193775</v>
      </c>
      <c r="CA333" s="50">
        <f t="shared" si="420"/>
        <v>1.2308206981945162</v>
      </c>
      <c r="CB333" s="50">
        <f t="shared" si="421"/>
        <v>1.5496735304374716</v>
      </c>
      <c r="CC333" s="50">
        <f t="shared" si="422"/>
        <v>1.3731964784284678</v>
      </c>
      <c r="CD333" s="50">
        <f t="shared" si="423"/>
        <v>43.532691438188749</v>
      </c>
      <c r="CE333" s="50">
        <f t="shared" si="424"/>
        <v>34.185782914544077</v>
      </c>
      <c r="CF333" s="50">
        <f t="shared" si="425"/>
        <v>37.473403395610895</v>
      </c>
      <c r="CG333" s="50">
        <f t="shared" si="426"/>
        <v>40.054682491384007</v>
      </c>
      <c r="CH333" s="50">
        <f t="shared" si="427"/>
        <v>20.142771550297141</v>
      </c>
      <c r="CI333" s="50">
        <f t="shared" si="428"/>
        <v>39.241598640385696</v>
      </c>
      <c r="CJ333" s="50">
        <f t="shared" si="429"/>
        <v>5.4143270362675233</v>
      </c>
      <c r="CK333" s="50">
        <f t="shared" si="430"/>
        <v>10.283452715614386</v>
      </c>
      <c r="CL333" s="50">
        <f t="shared" si="431"/>
        <v>3.8353960184204587</v>
      </c>
      <c r="CM333" s="50">
        <f t="shared" si="432"/>
        <v>11.302152370932935</v>
      </c>
      <c r="CN333" s="50">
        <f t="shared" si="433"/>
        <v>24.804699820917577</v>
      </c>
      <c r="CO333" s="50">
        <f t="shared" si="434"/>
        <v>11.315393460635779</v>
      </c>
      <c r="CP333" s="50">
        <f t="shared" si="435"/>
        <v>68.553919438227979</v>
      </c>
      <c r="CQ333" s="50">
        <f t="shared" si="436"/>
        <v>40.671803816079027</v>
      </c>
      <c r="CR333" s="50">
        <f t="shared" si="437"/>
        <v>66.469089540205246</v>
      </c>
      <c r="CS333" s="50">
        <f t="shared" si="438"/>
        <v>39.928787815080696</v>
      </c>
      <c r="CT333" s="50">
        <f t="shared" si="439"/>
        <v>44.792635802813614</v>
      </c>
      <c r="CU333" s="50">
        <f t="shared" si="440"/>
        <v>30.935714067540442</v>
      </c>
      <c r="CV333" s="50">
        <f t="shared" si="441"/>
        <v>3.7237694630473057</v>
      </c>
      <c r="CW333" s="50">
        <f t="shared" si="442"/>
        <v>4.9728723240846824</v>
      </c>
      <c r="CX333" s="50">
        <f t="shared" si="443"/>
        <v>1.9477762072808977</v>
      </c>
      <c r="CY333" s="50">
        <f t="shared" si="444"/>
        <v>2.3820891673053453</v>
      </c>
      <c r="CZ333" s="50">
        <f t="shared" si="445"/>
        <v>4.2121015732480265</v>
      </c>
      <c r="DA333" s="50">
        <f t="shared" si="446"/>
        <v>1.4092792739004385</v>
      </c>
      <c r="DB333" s="33">
        <f t="shared" si="447"/>
        <v>207707.49666666667</v>
      </c>
      <c r="DC333" s="33">
        <f t="shared" si="448"/>
        <v>261851.45571428569</v>
      </c>
      <c r="DD333" s="33">
        <f t="shared" si="449"/>
        <v>268462.2</v>
      </c>
      <c r="DE333" s="33">
        <f t="shared" si="450"/>
        <v>30764.478888888887</v>
      </c>
      <c r="DF333" s="33">
        <f t="shared" si="451"/>
        <v>32518.873571428569</v>
      </c>
      <c r="DG333" s="33">
        <f t="shared" si="452"/>
        <v>25605.548571428571</v>
      </c>
      <c r="DH333" s="50">
        <f t="shared" si="453"/>
        <v>14.811443680465885</v>
      </c>
      <c r="DI333" s="50">
        <f t="shared" si="454"/>
        <v>12.418824819103136</v>
      </c>
      <c r="DJ333" s="50">
        <f t="shared" si="455"/>
        <v>9.5378599189862001</v>
      </c>
      <c r="DK333" s="50">
        <f t="shared" si="456"/>
        <v>6.0431256461309886</v>
      </c>
      <c r="DL333" s="50">
        <f t="shared" si="457"/>
        <v>7.0153940441008711</v>
      </c>
      <c r="DM333" s="50">
        <f t="shared" si="458"/>
        <v>3.8620765658203333</v>
      </c>
      <c r="DN333" s="50">
        <f t="shared" si="459"/>
        <v>23.467846656238383</v>
      </c>
      <c r="DO333" s="50">
        <f t="shared" si="460"/>
        <v>4.409444412356466</v>
      </c>
      <c r="DP333" s="50">
        <f t="shared" si="461"/>
        <v>15.741961202775681</v>
      </c>
    </row>
    <row r="334" spans="1:120" ht="20.100000000000001" customHeight="1" x14ac:dyDescent="0.25">
      <c r="A334" s="30">
        <f t="shared" si="462"/>
        <v>333</v>
      </c>
      <c r="B334" s="49" t="s">
        <v>348</v>
      </c>
      <c r="C334" s="54" t="s">
        <v>11</v>
      </c>
      <c r="D334" s="32">
        <v>3726412.61</v>
      </c>
      <c r="E334" s="32">
        <v>3591069.22</v>
      </c>
      <c r="F334" s="32">
        <v>3541686.87</v>
      </c>
      <c r="G334" s="32">
        <v>3512223.33</v>
      </c>
      <c r="H334" s="32">
        <v>2188404.69</v>
      </c>
      <c r="I334" s="32">
        <v>1463032.39</v>
      </c>
      <c r="J334" s="32">
        <v>2464985.1800000002</v>
      </c>
      <c r="K334" s="32">
        <v>44599.35</v>
      </c>
      <c r="L334" s="32">
        <v>1047238.15</v>
      </c>
      <c r="M334" s="32">
        <v>2968162.73</v>
      </c>
      <c r="N334" s="32">
        <v>458504.67</v>
      </c>
      <c r="O334" s="32">
        <v>84736.05</v>
      </c>
      <c r="P334" s="32">
        <v>53879.75</v>
      </c>
      <c r="Q334" s="32">
        <v>168851.7</v>
      </c>
      <c r="R334" s="32">
        <v>599299.11</v>
      </c>
      <c r="S334" s="32">
        <v>523657.54</v>
      </c>
      <c r="T334" s="32">
        <v>244022.19</v>
      </c>
      <c r="U334" s="32">
        <v>3285082.86</v>
      </c>
      <c r="V334" s="32">
        <v>3139799.09</v>
      </c>
      <c r="W334" s="32">
        <v>1740747.03</v>
      </c>
      <c r="X334" s="32">
        <v>1162137.24</v>
      </c>
      <c r="Y334" s="32">
        <v>2135816.2400000002</v>
      </c>
      <c r="Z334" s="32">
        <v>63622.3</v>
      </c>
      <c r="AA334" s="32">
        <v>1003982.85</v>
      </c>
      <c r="AB334" s="32">
        <v>2907704.42</v>
      </c>
      <c r="AC334" s="32">
        <v>452941.16</v>
      </c>
      <c r="AD334" s="32">
        <v>92265.25</v>
      </c>
      <c r="AE334" s="32">
        <v>77539.88</v>
      </c>
      <c r="AF334" s="32">
        <v>183811.72</v>
      </c>
      <c r="AG334" s="32">
        <v>532097.85</v>
      </c>
      <c r="AH334" s="32">
        <v>616930.76</v>
      </c>
      <c r="AI334" s="32">
        <v>244902.75</v>
      </c>
      <c r="AJ334" s="32">
        <v>2872861.72</v>
      </c>
      <c r="AK334" s="32">
        <v>2862034.77</v>
      </c>
      <c r="AL334" s="32">
        <v>1422447.09</v>
      </c>
      <c r="AM334" s="32">
        <v>840450.9</v>
      </c>
      <c r="AN334" s="32">
        <v>1920333.17</v>
      </c>
      <c r="AO334" s="32">
        <v>140420.17000000001</v>
      </c>
      <c r="AP334" s="32">
        <v>941701.6</v>
      </c>
      <c r="AQ334" s="32">
        <v>2675066.94</v>
      </c>
      <c r="AR334" s="32">
        <v>411084.97</v>
      </c>
      <c r="AS334" s="32">
        <v>181489.28</v>
      </c>
      <c r="AT334" s="32">
        <v>174385.6</v>
      </c>
      <c r="AU334" s="32">
        <v>268185.3</v>
      </c>
      <c r="AV334" s="32">
        <v>376530.72</v>
      </c>
      <c r="AW334" s="32">
        <v>498316.57</v>
      </c>
      <c r="AX334" s="32">
        <v>251355.88</v>
      </c>
      <c r="AY334" s="32">
        <v>2897557.73</v>
      </c>
      <c r="AZ334" s="30">
        <v>18</v>
      </c>
      <c r="BA334" s="30">
        <v>20</v>
      </c>
      <c r="BB334" s="30">
        <v>20</v>
      </c>
      <c r="BC334" s="50">
        <f t="shared" si="396"/>
        <v>29.816957852734266</v>
      </c>
      <c r="BD334" s="50">
        <f t="shared" si="397"/>
        <v>31.976022070889893</v>
      </c>
      <c r="BE334" s="50">
        <f t="shared" si="398"/>
        <v>32.903220110075743</v>
      </c>
      <c r="BF334" s="50">
        <f t="shared" si="399"/>
        <v>42.484561712456212</v>
      </c>
      <c r="BG334" s="50">
        <f t="shared" si="400"/>
        <v>47.006986425011917</v>
      </c>
      <c r="BH334" s="50">
        <f t="shared" si="401"/>
        <v>49.038448885408776</v>
      </c>
      <c r="BI334" s="50">
        <f t="shared" si="402"/>
        <v>70.183042147265738</v>
      </c>
      <c r="BJ334" s="50">
        <f t="shared" si="403"/>
        <v>68.023977929110117</v>
      </c>
      <c r="BK334" s="50">
        <f t="shared" si="404"/>
        <v>67.09677988992425</v>
      </c>
      <c r="BL334" s="50">
        <f t="shared" si="405"/>
        <v>59.352583612693351</v>
      </c>
      <c r="BM334" s="50">
        <f t="shared" si="406"/>
        <v>54.411855207168934</v>
      </c>
      <c r="BN334" s="50">
        <f t="shared" si="407"/>
        <v>43.765889853373729</v>
      </c>
      <c r="BO334" s="50">
        <f t="shared" si="408"/>
        <v>0.41655448772387715</v>
      </c>
      <c r="BP334" s="50">
        <f t="shared" si="409"/>
        <v>0.37013108376943954</v>
      </c>
      <c r="BQ334" s="50">
        <f t="shared" si="410"/>
        <v>0.29365502781784864</v>
      </c>
      <c r="BR334" s="50">
        <f t="shared" si="411"/>
        <v>0.51104957061736767</v>
      </c>
      <c r="BS334" s="50">
        <f t="shared" si="412"/>
        <v>0.50766153475630826</v>
      </c>
      <c r="BT334" s="50">
        <f t="shared" si="413"/>
        <v>0.46582366132551301</v>
      </c>
      <c r="BU334" s="50">
        <f t="shared" si="414"/>
        <v>2.3537962019431782</v>
      </c>
      <c r="BV334" s="50">
        <f t="shared" si="415"/>
        <v>2.1273433505363166</v>
      </c>
      <c r="BW334" s="50">
        <f t="shared" si="416"/>
        <v>2.0392162124392694</v>
      </c>
      <c r="BX334" s="50">
        <f t="shared" si="417"/>
        <v>1.0609839579876601</v>
      </c>
      <c r="BY334" s="50">
        <f t="shared" si="418"/>
        <v>1.1437257980732776</v>
      </c>
      <c r="BZ334" s="50">
        <f t="shared" si="419"/>
        <v>1.2374716432952351</v>
      </c>
      <c r="CA334" s="50">
        <f t="shared" si="420"/>
        <v>1.4958005748594534</v>
      </c>
      <c r="CB334" s="50">
        <f t="shared" si="421"/>
        <v>1.4978842171859152</v>
      </c>
      <c r="CC334" s="50">
        <f t="shared" si="422"/>
        <v>1.6924808932919222</v>
      </c>
      <c r="CD334" s="50">
        <f t="shared" si="423"/>
        <v>47.724396468505411</v>
      </c>
      <c r="CE334" s="50">
        <f t="shared" si="424"/>
        <v>43.969900276053394</v>
      </c>
      <c r="CF334" s="50">
        <f t="shared" si="425"/>
        <v>31.548448509130488</v>
      </c>
      <c r="CG334" s="50">
        <f t="shared" si="426"/>
        <v>44.032214527138123</v>
      </c>
      <c r="CH334" s="50">
        <f t="shared" si="427"/>
        <v>58.719300597357524</v>
      </c>
      <c r="CI334" s="50">
        <f t="shared" si="428"/>
        <v>46.96045926421688</v>
      </c>
      <c r="CJ334" s="50">
        <f t="shared" si="429"/>
        <v>2.4126042691026712</v>
      </c>
      <c r="CK334" s="50">
        <f t="shared" si="430"/>
        <v>2.9385717797631443</v>
      </c>
      <c r="CL334" s="50">
        <f t="shared" si="431"/>
        <v>6.3412674752375571</v>
      </c>
      <c r="CM334" s="50">
        <f t="shared" si="432"/>
        <v>4.2587590988735462</v>
      </c>
      <c r="CN334" s="50">
        <f t="shared" si="433"/>
        <v>6.3369907165246904</v>
      </c>
      <c r="CO334" s="50">
        <f t="shared" si="434"/>
        <v>14.911323289670531</v>
      </c>
      <c r="CP334" s="50">
        <f t="shared" si="435"/>
        <v>25.546102049465457</v>
      </c>
      <c r="CQ334" s="50">
        <f t="shared" si="436"/>
        <v>20.347985028957915</v>
      </c>
      <c r="CR334" s="50">
        <f t="shared" si="437"/>
        <v>23.501866121591558</v>
      </c>
      <c r="CS334" s="50">
        <f t="shared" si="438"/>
        <v>19.029563568256705</v>
      </c>
      <c r="CT334" s="50">
        <f t="shared" si="439"/>
        <v>32.396196036873761</v>
      </c>
      <c r="CU334" s="50">
        <f t="shared" si="440"/>
        <v>24.46912902833785</v>
      </c>
      <c r="CV334" s="50">
        <f t="shared" si="441"/>
        <v>2.2739309590303258</v>
      </c>
      <c r="CW334" s="50">
        <f t="shared" si="442"/>
        <v>2.5692974528627994</v>
      </c>
      <c r="CX334" s="50">
        <f t="shared" si="443"/>
        <v>5.1243739681594151</v>
      </c>
      <c r="CY334" s="50">
        <f t="shared" si="444"/>
        <v>1.1968441143719724</v>
      </c>
      <c r="CZ334" s="50">
        <f t="shared" si="445"/>
        <v>1.7716812487396163</v>
      </c>
      <c r="DA334" s="50">
        <f t="shared" si="446"/>
        <v>3.9647821830166485</v>
      </c>
      <c r="DB334" s="33">
        <f t="shared" si="447"/>
        <v>207022.92277777777</v>
      </c>
      <c r="DC334" s="33">
        <f t="shared" si="448"/>
        <v>179553.46100000001</v>
      </c>
      <c r="DD334" s="33">
        <f t="shared" si="449"/>
        <v>177084.34350000002</v>
      </c>
      <c r="DE334" s="33">
        <f t="shared" si="450"/>
        <v>25472.481666666667</v>
      </c>
      <c r="DF334" s="33">
        <f t="shared" si="451"/>
        <v>22647.057999999997</v>
      </c>
      <c r="DG334" s="33">
        <f t="shared" si="452"/>
        <v>20554.248499999998</v>
      </c>
      <c r="DH334" s="50">
        <f t="shared" si="453"/>
        <v>12.304184157427484</v>
      </c>
      <c r="DI334" s="50">
        <f t="shared" si="454"/>
        <v>12.612988841245448</v>
      </c>
      <c r="DJ334" s="50">
        <f t="shared" si="455"/>
        <v>11.607038823282533</v>
      </c>
      <c r="DK334" s="50">
        <f t="shared" si="456"/>
        <v>4.5312131981004651</v>
      </c>
      <c r="DL334" s="50">
        <f t="shared" si="457"/>
        <v>5.1185791400590155</v>
      </c>
      <c r="DM334" s="50">
        <f t="shared" si="458"/>
        <v>7.572247627865532</v>
      </c>
      <c r="DN334" s="50">
        <f t="shared" si="459"/>
        <v>17.224281849860105</v>
      </c>
      <c r="DO334" s="50">
        <f t="shared" si="460"/>
        <v>17.948931569148677</v>
      </c>
      <c r="DP334" s="50">
        <f t="shared" si="461"/>
        <v>19.477198805405944</v>
      </c>
    </row>
    <row r="335" spans="1:120" ht="20.100000000000001" customHeight="1" x14ac:dyDescent="0.25">
      <c r="A335" s="30">
        <f t="shared" si="462"/>
        <v>334</v>
      </c>
      <c r="B335" s="49" t="s">
        <v>349</v>
      </c>
      <c r="C335" s="49" t="s">
        <v>8</v>
      </c>
      <c r="D335" s="33">
        <v>3720536.3</v>
      </c>
      <c r="E335" s="33">
        <v>3040329.03</v>
      </c>
      <c r="F335" s="33">
        <v>3160048.09</v>
      </c>
      <c r="G335" s="33">
        <v>4865905.09</v>
      </c>
      <c r="H335" s="33">
        <v>3595358.69</v>
      </c>
      <c r="I335" s="33">
        <v>2740318.62</v>
      </c>
      <c r="J335" s="33">
        <v>3421534.16</v>
      </c>
      <c r="K335" s="33">
        <v>132158.93</v>
      </c>
      <c r="L335" s="33">
        <v>1444370.93</v>
      </c>
      <c r="M335" s="33">
        <v>3002179.35</v>
      </c>
      <c r="N335" s="33">
        <v>120339.27</v>
      </c>
      <c r="O335" s="33">
        <v>266330.52</v>
      </c>
      <c r="P335" s="33">
        <v>171162.95</v>
      </c>
      <c r="Q335" s="33">
        <v>309059.59000000003</v>
      </c>
      <c r="R335" s="33">
        <v>1228666.03</v>
      </c>
      <c r="S335" s="33">
        <v>1201226.52</v>
      </c>
      <c r="T335" s="33">
        <v>200088.47</v>
      </c>
      <c r="U335" s="33">
        <v>3416909.89</v>
      </c>
      <c r="V335" s="33">
        <v>3568586.61</v>
      </c>
      <c r="W335" s="33">
        <v>2677584.77</v>
      </c>
      <c r="X335" s="33">
        <v>1763418.02</v>
      </c>
      <c r="Y335" s="33">
        <v>2632311.4900000002</v>
      </c>
      <c r="Z335" s="33">
        <v>86217.31</v>
      </c>
      <c r="AA335" s="33">
        <v>936275.12</v>
      </c>
      <c r="AB335" s="33">
        <v>2474981.83</v>
      </c>
      <c r="AC335" s="33">
        <v>81040.009999999995</v>
      </c>
      <c r="AD335" s="33">
        <v>194082.52</v>
      </c>
      <c r="AE335" s="33">
        <v>113363.37</v>
      </c>
      <c r="AF335" s="33">
        <v>288525.76</v>
      </c>
      <c r="AG335" s="33">
        <v>1284963.45</v>
      </c>
      <c r="AH335" s="33">
        <v>956925.39</v>
      </c>
      <c r="AI335" s="33">
        <v>180165.28</v>
      </c>
      <c r="AJ335" s="33">
        <v>2565597.61</v>
      </c>
      <c r="AK335" s="33">
        <v>3335229.27</v>
      </c>
      <c r="AL335" s="33">
        <v>2466390.71</v>
      </c>
      <c r="AM335" s="33">
        <v>1038387.36</v>
      </c>
      <c r="AN335" s="33">
        <v>2485171.46</v>
      </c>
      <c r="AO335" s="33">
        <v>154162.29</v>
      </c>
      <c r="AP335" s="33">
        <v>850057.81</v>
      </c>
      <c r="AQ335" s="33">
        <v>2688927.42</v>
      </c>
      <c r="AR335" s="33">
        <v>57492</v>
      </c>
      <c r="AS335" s="33">
        <v>238053.16</v>
      </c>
      <c r="AT335" s="33">
        <v>181742.93</v>
      </c>
      <c r="AU335" s="33">
        <v>253682.88</v>
      </c>
      <c r="AV335" s="33">
        <v>1136929.9099999999</v>
      </c>
      <c r="AW335" s="33">
        <v>601139.92000000004</v>
      </c>
      <c r="AX335" s="33">
        <v>148315.39000000001</v>
      </c>
      <c r="AY335" s="33">
        <v>2966937.28</v>
      </c>
      <c r="AZ335" s="31">
        <v>6</v>
      </c>
      <c r="BA335" s="31">
        <v>5</v>
      </c>
      <c r="BB335" s="31">
        <v>5</v>
      </c>
      <c r="BC335" s="50">
        <f t="shared" si="396"/>
        <v>29.683499848123834</v>
      </c>
      <c r="BD335" s="50">
        <f t="shared" si="397"/>
        <v>26.236581098419805</v>
      </c>
      <c r="BE335" s="50">
        <f t="shared" si="398"/>
        <v>25.487237643485898</v>
      </c>
      <c r="BF335" s="50">
        <f t="shared" si="399"/>
        <v>42.214131511111376</v>
      </c>
      <c r="BG335" s="50">
        <f t="shared" si="400"/>
        <v>35.568553476929125</v>
      </c>
      <c r="BH335" s="50">
        <f t="shared" si="401"/>
        <v>34.205197656663898</v>
      </c>
      <c r="BI335" s="50">
        <f t="shared" si="402"/>
        <v>70.31650015187617</v>
      </c>
      <c r="BJ335" s="50">
        <f t="shared" si="403"/>
        <v>73.763418901580195</v>
      </c>
      <c r="BK335" s="50">
        <f t="shared" si="404"/>
        <v>74.512762356514088</v>
      </c>
      <c r="BL335" s="50">
        <f t="shared" si="405"/>
        <v>80.090348126175073</v>
      </c>
      <c r="BM335" s="50">
        <f t="shared" si="406"/>
        <v>66.991236664016526</v>
      </c>
      <c r="BN335" s="50">
        <f t="shared" si="407"/>
        <v>41.7833287044106</v>
      </c>
      <c r="BO335" s="50">
        <f t="shared" si="408"/>
        <v>0.56316729761780049</v>
      </c>
      <c r="BP335" s="50">
        <f t="shared" si="409"/>
        <v>0.49415026527827499</v>
      </c>
      <c r="BQ335" s="50">
        <f t="shared" si="410"/>
        <v>0.31133912422158611</v>
      </c>
      <c r="BR335" s="50">
        <f t="shared" si="411"/>
        <v>0.67951643011728435</v>
      </c>
      <c r="BS335" s="50">
        <f t="shared" si="412"/>
        <v>0.51866353380323316</v>
      </c>
      <c r="BT335" s="50">
        <f t="shared" si="413"/>
        <v>0.37009852802624976</v>
      </c>
      <c r="BU335" s="50">
        <f t="shared" si="414"/>
        <v>2.3688749814426133</v>
      </c>
      <c r="BV335" s="50">
        <f t="shared" si="415"/>
        <v>2.8114722198321367</v>
      </c>
      <c r="BW335" s="50">
        <f t="shared" si="416"/>
        <v>2.9235322948212192</v>
      </c>
      <c r="BX335" s="50">
        <f t="shared" si="417"/>
        <v>0.76461341337013211</v>
      </c>
      <c r="BY335" s="50">
        <f t="shared" si="418"/>
        <v>0.85197008291190102</v>
      </c>
      <c r="BZ335" s="50">
        <f t="shared" si="419"/>
        <v>0.94747552092573228</v>
      </c>
      <c r="CA335" s="50">
        <f t="shared" si="420"/>
        <v>1.3120221363163966</v>
      </c>
      <c r="CB335" s="50">
        <f t="shared" si="421"/>
        <v>1.5184061519344121</v>
      </c>
      <c r="CC335" s="50">
        <f t="shared" si="422"/>
        <v>2.3752125699989262</v>
      </c>
      <c r="CD335" s="50">
        <f t="shared" si="423"/>
        <v>97.997739496271336</v>
      </c>
      <c r="CE335" s="50">
        <f t="shared" si="424"/>
        <v>125.41744275394126</v>
      </c>
      <c r="CF335" s="50">
        <f t="shared" si="425"/>
        <v>106.76471697598424</v>
      </c>
      <c r="CG335" s="50">
        <f t="shared" si="426"/>
        <v>98.551752811047152</v>
      </c>
      <c r="CH335" s="50">
        <f t="shared" si="427"/>
        <v>103.41958715604724</v>
      </c>
      <c r="CI335" s="50">
        <f t="shared" si="428"/>
        <v>57.262465786088015</v>
      </c>
      <c r="CJ335" s="50">
        <f t="shared" si="429"/>
        <v>5.4734014551031871</v>
      </c>
      <c r="CK335" s="50">
        <f t="shared" si="430"/>
        <v>5.4386383521177866</v>
      </c>
      <c r="CL335" s="50">
        <f t="shared" si="431"/>
        <v>7.1375351056450764</v>
      </c>
      <c r="CM335" s="50">
        <f t="shared" si="432"/>
        <v>9.1499300667869292</v>
      </c>
      <c r="CN335" s="50">
        <f t="shared" si="433"/>
        <v>9.2085443859706526</v>
      </c>
      <c r="CO335" s="50">
        <f t="shared" si="434"/>
        <v>18.135506572194192</v>
      </c>
      <c r="CP335" s="50">
        <f t="shared" si="435"/>
        <v>23.927849280556796</v>
      </c>
      <c r="CQ335" s="50">
        <f t="shared" si="436"/>
        <v>19.307887145194627</v>
      </c>
      <c r="CR335" s="50">
        <f t="shared" si="437"/>
        <v>22.842478807208039</v>
      </c>
      <c r="CS335" s="50">
        <f t="shared" si="438"/>
        <v>18.594934772569658</v>
      </c>
      <c r="CT335" s="50">
        <f t="shared" si="439"/>
        <v>17.520765584665725</v>
      </c>
      <c r="CU335" s="50">
        <f t="shared" si="440"/>
        <v>14.908655076828275</v>
      </c>
      <c r="CV335" s="50">
        <f t="shared" si="441"/>
        <v>7.1583905793366416</v>
      </c>
      <c r="CW335" s="50">
        <f t="shared" si="442"/>
        <v>6.3836025010753525</v>
      </c>
      <c r="CX335" s="50">
        <f t="shared" si="443"/>
        <v>7.5332132049927125</v>
      </c>
      <c r="CY335" s="50">
        <f t="shared" si="444"/>
        <v>3.5521473073653387</v>
      </c>
      <c r="CZ335" s="50">
        <f t="shared" si="445"/>
        <v>2.8357887961882864</v>
      </c>
      <c r="DA335" s="50">
        <f t="shared" si="446"/>
        <v>4.8784792385865252</v>
      </c>
      <c r="DB335" s="33">
        <f t="shared" si="447"/>
        <v>620089.3833333333</v>
      </c>
      <c r="DC335" s="33">
        <f t="shared" si="448"/>
        <v>608065.80599999998</v>
      </c>
      <c r="DD335" s="33">
        <f t="shared" si="449"/>
        <v>632009.61800000002</v>
      </c>
      <c r="DE335" s="33">
        <f t="shared" si="450"/>
        <v>20056.545000000002</v>
      </c>
      <c r="DF335" s="33">
        <f t="shared" si="451"/>
        <v>16208.001999999999</v>
      </c>
      <c r="DG335" s="33">
        <f t="shared" si="452"/>
        <v>11498.4</v>
      </c>
      <c r="DH335" s="50">
        <f t="shared" si="453"/>
        <v>3.2344603115416453</v>
      </c>
      <c r="DI335" s="50">
        <f t="shared" si="454"/>
        <v>2.6655013059556913</v>
      </c>
      <c r="DJ335" s="50">
        <f t="shared" si="455"/>
        <v>1.8193394012557575</v>
      </c>
      <c r="DK335" s="50">
        <f t="shared" si="456"/>
        <v>8.3068559228947727</v>
      </c>
      <c r="DL335" s="50">
        <f t="shared" si="457"/>
        <v>9.4899518161690555</v>
      </c>
      <c r="DM335" s="50">
        <f t="shared" si="458"/>
        <v>8.0278170703408502</v>
      </c>
      <c r="DN335" s="50">
        <f t="shared" si="459"/>
        <v>22.787653519643133</v>
      </c>
      <c r="DO335" s="50">
        <f t="shared" si="460"/>
        <v>23.946059472296916</v>
      </c>
      <c r="DP335" s="50">
        <f t="shared" si="461"/>
        <v>15.175632966850477</v>
      </c>
    </row>
    <row r="336" spans="1:120" ht="20.100000000000001" customHeight="1" x14ac:dyDescent="0.25">
      <c r="A336" s="30">
        <f t="shared" si="462"/>
        <v>335</v>
      </c>
      <c r="B336" s="49" t="s">
        <v>350</v>
      </c>
      <c r="C336" s="54" t="s">
        <v>8</v>
      </c>
      <c r="D336" s="32">
        <v>3713818.98</v>
      </c>
      <c r="E336" s="32">
        <v>3897834.15</v>
      </c>
      <c r="F336" s="32">
        <v>3805682.6</v>
      </c>
      <c r="G336" s="32">
        <v>3583748.92</v>
      </c>
      <c r="H336" s="32">
        <v>3081144.31</v>
      </c>
      <c r="I336" s="32">
        <v>2672539.2000000002</v>
      </c>
      <c r="J336" s="32">
        <v>2861149.36</v>
      </c>
      <c r="K336" s="32">
        <v>27033.19</v>
      </c>
      <c r="L336" s="32">
        <v>722599.56</v>
      </c>
      <c r="M336" s="32">
        <v>3254534.15</v>
      </c>
      <c r="N336" s="32">
        <v>75420.55</v>
      </c>
      <c r="O336" s="32">
        <v>159705.68</v>
      </c>
      <c r="P336" s="32">
        <v>28528.5</v>
      </c>
      <c r="Q336" s="32">
        <v>201837.99</v>
      </c>
      <c r="R336" s="32">
        <v>2350949.2400000002</v>
      </c>
      <c r="S336" s="32">
        <v>868595.36</v>
      </c>
      <c r="T336" s="32">
        <v>169032.53</v>
      </c>
      <c r="U336" s="32">
        <v>3076187.98</v>
      </c>
      <c r="V336" s="32">
        <v>3439296.75</v>
      </c>
      <c r="W336" s="32">
        <v>2911734.77</v>
      </c>
      <c r="X336" s="32">
        <v>2259763.98</v>
      </c>
      <c r="Y336" s="32">
        <v>2743730.38</v>
      </c>
      <c r="Z336" s="32">
        <v>73261.05</v>
      </c>
      <c r="AA336" s="32">
        <v>695566.37</v>
      </c>
      <c r="AB336" s="32">
        <v>3388835.2</v>
      </c>
      <c r="AC336" s="32">
        <v>47302.31</v>
      </c>
      <c r="AD336" s="32">
        <v>186911.22</v>
      </c>
      <c r="AE336" s="32">
        <v>88264.41</v>
      </c>
      <c r="AF336" s="32">
        <v>210714.06</v>
      </c>
      <c r="AG336" s="32">
        <v>1551421.83</v>
      </c>
      <c r="AH336" s="32">
        <v>1247683.67</v>
      </c>
      <c r="AI336" s="32">
        <v>98723.32</v>
      </c>
      <c r="AJ336" s="32">
        <v>3120745.61</v>
      </c>
      <c r="AK336" s="32">
        <v>3275256.53</v>
      </c>
      <c r="AL336" s="32">
        <v>3023421.45</v>
      </c>
      <c r="AM336" s="32">
        <v>2192243.6800000002</v>
      </c>
      <c r="AN336" s="32">
        <v>2652951.21</v>
      </c>
      <c r="AO336" s="32">
        <v>264354.76</v>
      </c>
      <c r="AP336" s="32">
        <v>622305.31999999995</v>
      </c>
      <c r="AQ336" s="32">
        <v>3266657.14</v>
      </c>
      <c r="AR336" s="32">
        <v>39004.44</v>
      </c>
      <c r="AS336" s="32">
        <v>377148.78</v>
      </c>
      <c r="AT336" s="32">
        <v>280971.62</v>
      </c>
      <c r="AU336" s="32">
        <v>390311.51</v>
      </c>
      <c r="AV336" s="32">
        <v>1511393.66</v>
      </c>
      <c r="AW336" s="32">
        <v>1376995.04</v>
      </c>
      <c r="AX336" s="32">
        <v>102878.58</v>
      </c>
      <c r="AY336" s="32">
        <v>3533175.32</v>
      </c>
      <c r="AZ336" s="30">
        <v>4</v>
      </c>
      <c r="BA336" s="30">
        <v>2</v>
      </c>
      <c r="BB336" s="30">
        <v>3</v>
      </c>
      <c r="BC336" s="50">
        <f t="shared" si="396"/>
        <v>20.163230631681646</v>
      </c>
      <c r="BD336" s="50">
        <f t="shared" si="397"/>
        <v>20.224087089897083</v>
      </c>
      <c r="BE336" s="50">
        <f t="shared" si="398"/>
        <v>19.000200878921689</v>
      </c>
      <c r="BF336" s="50">
        <f t="shared" si="399"/>
        <v>25.255569321274447</v>
      </c>
      <c r="BG336" s="50">
        <f t="shared" si="400"/>
        <v>25.351119595067502</v>
      </c>
      <c r="BH336" s="50">
        <f t="shared" si="401"/>
        <v>23.457096295412079</v>
      </c>
      <c r="BI336" s="50">
        <f t="shared" si="402"/>
        <v>79.836769368318357</v>
      </c>
      <c r="BJ336" s="50">
        <f t="shared" si="403"/>
        <v>79.775912910102903</v>
      </c>
      <c r="BK336" s="50">
        <f t="shared" si="404"/>
        <v>80.999799121078325</v>
      </c>
      <c r="BL336" s="50">
        <f t="shared" si="405"/>
        <v>93.407888359942177</v>
      </c>
      <c r="BM336" s="50">
        <f t="shared" si="406"/>
        <v>82.361007352333218</v>
      </c>
      <c r="BN336" s="50">
        <f t="shared" si="407"/>
        <v>82.634149913371388</v>
      </c>
      <c r="BO336" s="50">
        <f t="shared" si="408"/>
        <v>0.7457384040174333</v>
      </c>
      <c r="BP336" s="50">
        <f t="shared" si="409"/>
        <v>0.657042454972808</v>
      </c>
      <c r="BQ336" s="50">
        <f t="shared" si="410"/>
        <v>0.6693349543524153</v>
      </c>
      <c r="BR336" s="50">
        <f t="shared" si="411"/>
        <v>0.79301125102133485</v>
      </c>
      <c r="BS336" s="50">
        <f t="shared" si="412"/>
        <v>0.58969652025861052</v>
      </c>
      <c r="BT336" s="50">
        <f t="shared" si="413"/>
        <v>0.57460566603618801</v>
      </c>
      <c r="BU336" s="50">
        <f t="shared" si="414"/>
        <v>3.9595226988513521</v>
      </c>
      <c r="BV336" s="50">
        <f t="shared" si="415"/>
        <v>3.944598960412649</v>
      </c>
      <c r="BW336" s="50">
        <f t="shared" si="416"/>
        <v>4.2631022501944864</v>
      </c>
      <c r="BX336" s="50">
        <f t="shared" si="417"/>
        <v>1.0362944120538444</v>
      </c>
      <c r="BY336" s="50">
        <f t="shared" si="418"/>
        <v>1.1333230114557575</v>
      </c>
      <c r="BZ336" s="50">
        <f t="shared" si="419"/>
        <v>1.161949473313469</v>
      </c>
      <c r="CA336" s="50">
        <f t="shared" si="420"/>
        <v>1.1528902214044232</v>
      </c>
      <c r="CB336" s="50">
        <f t="shared" si="421"/>
        <v>1.2885127808790013</v>
      </c>
      <c r="CC336" s="50">
        <f t="shared" si="422"/>
        <v>1.3791447901448619</v>
      </c>
      <c r="CD336" s="50">
        <f t="shared" si="423"/>
        <v>187.84959966408655</v>
      </c>
      <c r="CE336" s="50">
        <f t="shared" si="424"/>
        <v>118.1120737925952</v>
      </c>
      <c r="CF336" s="50">
        <f t="shared" si="425"/>
        <v>117.85086771730954</v>
      </c>
      <c r="CG336" s="50">
        <f t="shared" si="426"/>
        <v>79.425699069761038</v>
      </c>
      <c r="CH336" s="50">
        <f t="shared" si="427"/>
        <v>115.00269180422912</v>
      </c>
      <c r="CI336" s="50">
        <f t="shared" si="428"/>
        <v>112.38020408597174</v>
      </c>
      <c r="CJ336" s="50">
        <f t="shared" si="429"/>
        <v>4.4563858564064809</v>
      </c>
      <c r="CK336" s="50">
        <f t="shared" si="430"/>
        <v>5.434576705252316</v>
      </c>
      <c r="CL336" s="50">
        <f t="shared" si="431"/>
        <v>11.51509130797764</v>
      </c>
      <c r="CM336" s="50">
        <f t="shared" si="432"/>
        <v>3.7411024717479755</v>
      </c>
      <c r="CN336" s="50">
        <f t="shared" si="433"/>
        <v>10.532575058221978</v>
      </c>
      <c r="CO336" s="50">
        <f t="shared" si="434"/>
        <v>42.479913236158744</v>
      </c>
      <c r="CP336" s="50">
        <f t="shared" si="435"/>
        <v>14.112152733133868</v>
      </c>
      <c r="CQ336" s="50">
        <f t="shared" si="436"/>
        <v>12.366914824696169</v>
      </c>
      <c r="CR336" s="50">
        <f t="shared" si="437"/>
        <v>15.019879101822351</v>
      </c>
      <c r="CS336" s="50">
        <f t="shared" si="438"/>
        <v>13.058507119909136</v>
      </c>
      <c r="CT336" s="50">
        <f t="shared" si="439"/>
        <v>16.500827509556142</v>
      </c>
      <c r="CU336" s="50">
        <f t="shared" si="440"/>
        <v>14.163699831404752</v>
      </c>
      <c r="CV336" s="50">
        <f t="shared" si="441"/>
        <v>4.300308681173254</v>
      </c>
      <c r="CW336" s="50">
        <f t="shared" si="442"/>
        <v>4.7952584129317053</v>
      </c>
      <c r="CX336" s="50">
        <f t="shared" si="443"/>
        <v>9.9101480507071198</v>
      </c>
      <c r="CY336" s="50">
        <f t="shared" si="444"/>
        <v>0.72790812222086276</v>
      </c>
      <c r="CZ336" s="50">
        <f t="shared" si="445"/>
        <v>1.879532252545943</v>
      </c>
      <c r="DA336" s="50">
        <f t="shared" si="446"/>
        <v>6.946316542530373</v>
      </c>
      <c r="DB336" s="33">
        <f t="shared" si="447"/>
        <v>928454.745</v>
      </c>
      <c r="DC336" s="33">
        <f t="shared" si="448"/>
        <v>1948917.075</v>
      </c>
      <c r="DD336" s="33">
        <f t="shared" si="449"/>
        <v>1268560.8666666667</v>
      </c>
      <c r="DE336" s="33">
        <f t="shared" si="450"/>
        <v>18855.137500000001</v>
      </c>
      <c r="DF336" s="33">
        <f t="shared" si="451"/>
        <v>23651.154999999999</v>
      </c>
      <c r="DG336" s="33">
        <f t="shared" si="452"/>
        <v>13001.480000000001</v>
      </c>
      <c r="DH336" s="50">
        <f t="shared" si="453"/>
        <v>2.0308084590595743</v>
      </c>
      <c r="DI336" s="50">
        <f t="shared" si="454"/>
        <v>1.2135536859617282</v>
      </c>
      <c r="DJ336" s="50">
        <f t="shared" si="455"/>
        <v>1.0248999745801186</v>
      </c>
      <c r="DK336" s="50">
        <f t="shared" si="456"/>
        <v>5.4347826613778576</v>
      </c>
      <c r="DL336" s="50">
        <f t="shared" si="457"/>
        <v>5.4059267760276564</v>
      </c>
      <c r="DM336" s="50">
        <f t="shared" si="458"/>
        <v>10.256018460393939</v>
      </c>
      <c r="DN336" s="50">
        <f t="shared" si="459"/>
        <v>5.241460294091878</v>
      </c>
      <c r="DO336" s="50">
        <f t="shared" si="460"/>
        <v>16.998198934315656</v>
      </c>
      <c r="DP336" s="50">
        <f t="shared" si="461"/>
        <v>5.9140706096936002</v>
      </c>
    </row>
    <row r="337" spans="1:120" ht="20.100000000000001" customHeight="1" x14ac:dyDescent="0.25">
      <c r="A337" s="30">
        <f t="shared" si="462"/>
        <v>336</v>
      </c>
      <c r="B337" s="49" t="s">
        <v>351</v>
      </c>
      <c r="C337" s="54" t="s">
        <v>8</v>
      </c>
      <c r="D337" s="32">
        <v>3708566.35</v>
      </c>
      <c r="E337" s="32">
        <v>3326978.36</v>
      </c>
      <c r="F337" s="32">
        <v>3616264.44</v>
      </c>
      <c r="G337" s="32">
        <v>4345952.58</v>
      </c>
      <c r="H337" s="32">
        <v>2066603.97</v>
      </c>
      <c r="I337" s="32">
        <v>599932.36</v>
      </c>
      <c r="J337" s="32">
        <v>916949.62</v>
      </c>
      <c r="K337" s="32">
        <v>87797.51</v>
      </c>
      <c r="L337" s="32">
        <v>3429002.96</v>
      </c>
      <c r="M337" s="32">
        <v>2476027.33</v>
      </c>
      <c r="N337" s="32">
        <v>793731.93</v>
      </c>
      <c r="O337" s="32">
        <v>115217.07</v>
      </c>
      <c r="P337" s="32">
        <v>108195.91</v>
      </c>
      <c r="Q337" s="32">
        <v>194482.93</v>
      </c>
      <c r="R337" s="32">
        <v>448384.47</v>
      </c>
      <c r="S337" s="32">
        <v>149318.5</v>
      </c>
      <c r="T337" s="32">
        <v>363406.57</v>
      </c>
      <c r="U337" s="32">
        <v>2597127.4900000002</v>
      </c>
      <c r="V337" s="32">
        <v>4239289.8600000003</v>
      </c>
      <c r="W337" s="32">
        <v>1867875.07</v>
      </c>
      <c r="X337" s="32">
        <v>525738.84</v>
      </c>
      <c r="Y337" s="32">
        <v>898084.41</v>
      </c>
      <c r="Z337" s="32">
        <v>193038.91</v>
      </c>
      <c r="AA337" s="32">
        <v>3341205.45</v>
      </c>
      <c r="AB337" s="32">
        <v>2158056.4900000002</v>
      </c>
      <c r="AC337" s="32">
        <v>718441.37</v>
      </c>
      <c r="AD337" s="32">
        <v>241141.97</v>
      </c>
      <c r="AE337" s="32">
        <v>232423.47</v>
      </c>
      <c r="AF337" s="32">
        <v>310169.7</v>
      </c>
      <c r="AG337" s="32">
        <v>347560.46</v>
      </c>
      <c r="AH337" s="32">
        <v>83031.009999999995</v>
      </c>
      <c r="AI337" s="32">
        <v>321427.84000000003</v>
      </c>
      <c r="AJ337" s="32">
        <v>2226012.59</v>
      </c>
      <c r="AK337" s="32">
        <v>4235271.5599999996</v>
      </c>
      <c r="AL337" s="32">
        <v>1806986.35</v>
      </c>
      <c r="AM337" s="32">
        <v>605454.72</v>
      </c>
      <c r="AN337" s="32">
        <v>1087105.02</v>
      </c>
      <c r="AO337" s="32">
        <v>137582.65</v>
      </c>
      <c r="AP337" s="32">
        <v>3148166.54</v>
      </c>
      <c r="AQ337" s="32">
        <v>2357547.8199999998</v>
      </c>
      <c r="AR337" s="32">
        <v>753652.78</v>
      </c>
      <c r="AS337" s="32">
        <v>190987.54</v>
      </c>
      <c r="AT337" s="32">
        <v>186026.94</v>
      </c>
      <c r="AU337" s="32">
        <v>284780.44</v>
      </c>
      <c r="AV337" s="32">
        <v>486646.88</v>
      </c>
      <c r="AW337" s="32">
        <v>91394.53</v>
      </c>
      <c r="AX337" s="32">
        <v>300988.25</v>
      </c>
      <c r="AY337" s="32">
        <v>2406019.2400000002</v>
      </c>
      <c r="AZ337" s="30">
        <v>20</v>
      </c>
      <c r="BA337" s="30">
        <v>20</v>
      </c>
      <c r="BB337" s="30">
        <v>20</v>
      </c>
      <c r="BC337" s="50">
        <f t="shared" si="396"/>
        <v>78.901067070547739</v>
      </c>
      <c r="BD337" s="50">
        <f t="shared" si="397"/>
        <v>78.815215763519404</v>
      </c>
      <c r="BE337" s="50">
        <f t="shared" si="398"/>
        <v>74.332105873277229</v>
      </c>
      <c r="BF337" s="50">
        <f t="shared" si="399"/>
        <v>373.95761830404598</v>
      </c>
      <c r="BG337" s="50">
        <f t="shared" si="400"/>
        <v>372.03690575143156</v>
      </c>
      <c r="BH337" s="50">
        <f t="shared" si="401"/>
        <v>289.59175811735281</v>
      </c>
      <c r="BI337" s="50">
        <f t="shared" si="402"/>
        <v>21.098932929452257</v>
      </c>
      <c r="BJ337" s="50">
        <f t="shared" si="403"/>
        <v>21.184784236480585</v>
      </c>
      <c r="BK337" s="50">
        <f t="shared" si="404"/>
        <v>25.667894126722778</v>
      </c>
      <c r="BL337" s="50">
        <f t="shared" si="405"/>
        <v>65.426970786028576</v>
      </c>
      <c r="BM337" s="50">
        <f t="shared" si="406"/>
        <v>58.540025207652803</v>
      </c>
      <c r="BN337" s="50">
        <f t="shared" si="407"/>
        <v>55.694225384038788</v>
      </c>
      <c r="BO337" s="50">
        <f t="shared" si="408"/>
        <v>0.13804392683916492</v>
      </c>
      <c r="BP337" s="50">
        <f t="shared" si="409"/>
        <v>0.12401578032222593</v>
      </c>
      <c r="BQ337" s="50">
        <f t="shared" si="410"/>
        <v>0.14295534806273438</v>
      </c>
      <c r="BR337" s="50">
        <f t="shared" si="411"/>
        <v>0.9153722507135853</v>
      </c>
      <c r="BS337" s="50">
        <f t="shared" si="412"/>
        <v>0.89973328278118003</v>
      </c>
      <c r="BT337" s="50">
        <f t="shared" si="413"/>
        <v>0.86730727162530863</v>
      </c>
      <c r="BU337" s="50">
        <f t="shared" si="414"/>
        <v>0.26740998205495864</v>
      </c>
      <c r="BV337" s="50">
        <f t="shared" si="415"/>
        <v>0.2687905378581254</v>
      </c>
      <c r="BW337" s="50">
        <f t="shared" si="416"/>
        <v>0.34531369487206354</v>
      </c>
      <c r="BX337" s="50">
        <f t="shared" si="417"/>
        <v>0.85333796946307228</v>
      </c>
      <c r="BY337" s="50">
        <f t="shared" si="418"/>
        <v>0.7847961497966548</v>
      </c>
      <c r="BZ337" s="50">
        <f t="shared" si="419"/>
        <v>0.85384476267207765</v>
      </c>
      <c r="CA337" s="50">
        <f t="shared" si="420"/>
        <v>3.4447282857020749</v>
      </c>
      <c r="CB337" s="50">
        <f t="shared" si="421"/>
        <v>3.5528572893720392</v>
      </c>
      <c r="CC337" s="50">
        <f t="shared" si="422"/>
        <v>2.9845111290898849</v>
      </c>
      <c r="CD337" s="50">
        <f t="shared" si="423"/>
        <v>35.878333448706179</v>
      </c>
      <c r="CE337" s="50">
        <f t="shared" si="424"/>
        <v>31.000460153669536</v>
      </c>
      <c r="CF337" s="50">
        <f t="shared" si="425"/>
        <v>39.933880642955749</v>
      </c>
      <c r="CG337" s="50">
        <f t="shared" si="426"/>
        <v>14.966881138369276</v>
      </c>
      <c r="CH337" s="50">
        <f t="shared" si="427"/>
        <v>9.6721725717780789</v>
      </c>
      <c r="CI337" s="50">
        <f t="shared" si="428"/>
        <v>10.018864416315362</v>
      </c>
      <c r="CJ337" s="50">
        <f t="shared" si="429"/>
        <v>2.6511350015696675</v>
      </c>
      <c r="CK337" s="50">
        <f t="shared" si="430"/>
        <v>5.6882633168188219</v>
      </c>
      <c r="CL337" s="50">
        <f t="shared" si="431"/>
        <v>4.5094520456204235</v>
      </c>
      <c r="CM337" s="50">
        <f t="shared" si="432"/>
        <v>2.5604384430161007</v>
      </c>
      <c r="CN337" s="50">
        <f t="shared" si="433"/>
        <v>5.7775228997067511</v>
      </c>
      <c r="CO337" s="50">
        <f t="shared" si="434"/>
        <v>4.3702468802682848</v>
      </c>
      <c r="CP337" s="50">
        <f t="shared" si="435"/>
        <v>49.778893999526247</v>
      </c>
      <c r="CQ337" s="50">
        <f t="shared" si="436"/>
        <v>33.234918933026506</v>
      </c>
      <c r="CR337" s="50">
        <f t="shared" si="437"/>
        <v>54.165489894103722</v>
      </c>
      <c r="CS337" s="50">
        <f t="shared" si="438"/>
        <v>35.134640010102132</v>
      </c>
      <c r="CT337" s="50">
        <f t="shared" si="439"/>
        <v>53.390926339725333</v>
      </c>
      <c r="CU337" s="50">
        <f t="shared" si="440"/>
        <v>34.807095578441718</v>
      </c>
      <c r="CV337" s="50">
        <f t="shared" si="441"/>
        <v>3.1067819509282879</v>
      </c>
      <c r="CW337" s="50">
        <f t="shared" si="442"/>
        <v>7.2480775017725101</v>
      </c>
      <c r="CX337" s="50">
        <f t="shared" si="443"/>
        <v>5.2813488385268643</v>
      </c>
      <c r="CY337" s="50">
        <f t="shared" si="444"/>
        <v>2.3674245439885411</v>
      </c>
      <c r="CZ337" s="50">
        <f t="shared" si="445"/>
        <v>5.8022292035587517</v>
      </c>
      <c r="DA337" s="50">
        <f t="shared" si="446"/>
        <v>3.8045516936808967</v>
      </c>
      <c r="DB337" s="33">
        <f t="shared" si="447"/>
        <v>185428.3175</v>
      </c>
      <c r="DC337" s="33">
        <f t="shared" si="448"/>
        <v>166348.91800000001</v>
      </c>
      <c r="DD337" s="33">
        <f t="shared" si="449"/>
        <v>180813.22200000001</v>
      </c>
      <c r="DE337" s="33">
        <f t="shared" si="450"/>
        <v>39686.5965</v>
      </c>
      <c r="DF337" s="33">
        <f t="shared" si="451"/>
        <v>35922.068500000001</v>
      </c>
      <c r="DG337" s="33">
        <f t="shared" si="452"/>
        <v>37682.639000000003</v>
      </c>
      <c r="DH337" s="50">
        <f t="shared" si="453"/>
        <v>21.402662244400723</v>
      </c>
      <c r="DI337" s="50">
        <f t="shared" si="454"/>
        <v>21.594410671189337</v>
      </c>
      <c r="DJ337" s="50">
        <f t="shared" si="455"/>
        <v>20.840643501170508</v>
      </c>
      <c r="DK337" s="50">
        <f t="shared" si="456"/>
        <v>5.2441539841939191</v>
      </c>
      <c r="DL337" s="50">
        <f t="shared" si="457"/>
        <v>9.3228649674775781</v>
      </c>
      <c r="DM337" s="50">
        <f t="shared" si="458"/>
        <v>7.8749893633331753</v>
      </c>
      <c r="DN337" s="50">
        <f t="shared" si="459"/>
        <v>18.853208037161487</v>
      </c>
      <c r="DO337" s="50">
        <f t="shared" si="460"/>
        <v>16.945173394063858</v>
      </c>
      <c r="DP337" s="50">
        <f t="shared" si="461"/>
        <v>26.041545380470165</v>
      </c>
    </row>
    <row r="338" spans="1:120" ht="20.100000000000001" customHeight="1" x14ac:dyDescent="0.25">
      <c r="A338" s="30">
        <f t="shared" si="462"/>
        <v>337</v>
      </c>
      <c r="B338" s="49" t="s">
        <v>352</v>
      </c>
      <c r="C338" s="54" t="s">
        <v>47</v>
      </c>
      <c r="D338" s="32">
        <v>3700511.67</v>
      </c>
      <c r="E338" s="32">
        <v>3422988.58</v>
      </c>
      <c r="F338" s="32">
        <v>3526692.26</v>
      </c>
      <c r="G338" s="32">
        <v>2299396.4700000002</v>
      </c>
      <c r="H338" s="32">
        <v>2050167.79</v>
      </c>
      <c r="I338" s="32">
        <v>820342.27</v>
      </c>
      <c r="J338" s="32">
        <v>820342.27</v>
      </c>
      <c r="K338" s="32">
        <v>22141.82</v>
      </c>
      <c r="L338" s="32">
        <v>1479054.2</v>
      </c>
      <c r="M338" s="32">
        <v>2307613.34</v>
      </c>
      <c r="N338" s="32">
        <v>903382.75</v>
      </c>
      <c r="O338" s="32">
        <v>38339.019999999997</v>
      </c>
      <c r="P338" s="32">
        <v>38339.019999999997</v>
      </c>
      <c r="Q338" s="32">
        <v>137277.12</v>
      </c>
      <c r="R338" s="32">
        <v>257457.07</v>
      </c>
      <c r="S338" s="32">
        <v>495300.6</v>
      </c>
      <c r="T338" s="32">
        <v>350638.33</v>
      </c>
      <c r="U338" s="32">
        <v>2274232.83</v>
      </c>
      <c r="V338" s="32">
        <v>2227635.77</v>
      </c>
      <c r="W338" s="32">
        <v>1978431.88</v>
      </c>
      <c r="X338" s="32">
        <v>770723.39</v>
      </c>
      <c r="Y338" s="32">
        <v>770723.39</v>
      </c>
      <c r="Z338" s="32">
        <v>37711.22</v>
      </c>
      <c r="AA338" s="32">
        <v>1456912.38</v>
      </c>
      <c r="AB338" s="32">
        <v>2143517.2000000002</v>
      </c>
      <c r="AC338" s="32">
        <v>807811.99</v>
      </c>
      <c r="AD338" s="32">
        <v>54824.74</v>
      </c>
      <c r="AE338" s="32">
        <v>53183.24</v>
      </c>
      <c r="AF338" s="32">
        <v>133896.75</v>
      </c>
      <c r="AG338" s="32">
        <v>256713.58</v>
      </c>
      <c r="AH338" s="32">
        <v>467288.95</v>
      </c>
      <c r="AI338" s="32">
        <v>334217.24</v>
      </c>
      <c r="AJ338" s="32">
        <v>2163894.2999999998</v>
      </c>
      <c r="AK338" s="32">
        <v>2207379.85</v>
      </c>
      <c r="AL338" s="32">
        <v>2016819.58</v>
      </c>
      <c r="AM338" s="32">
        <v>788178.69</v>
      </c>
      <c r="AN338" s="32">
        <v>788178.69</v>
      </c>
      <c r="AO338" s="32">
        <v>168659.61</v>
      </c>
      <c r="AP338" s="32">
        <v>1419201.16</v>
      </c>
      <c r="AQ338" s="32">
        <v>2207891.98</v>
      </c>
      <c r="AR338" s="32">
        <v>721113.94</v>
      </c>
      <c r="AS338" s="32">
        <v>224213.33</v>
      </c>
      <c r="AT338" s="32">
        <v>224213.33</v>
      </c>
      <c r="AU338" s="32">
        <v>286097.84000000003</v>
      </c>
      <c r="AV338" s="32">
        <v>215270.84</v>
      </c>
      <c r="AW338" s="32">
        <v>427874.8</v>
      </c>
      <c r="AX338" s="32">
        <v>308689.3</v>
      </c>
      <c r="AY338" s="32">
        <v>2194866.89</v>
      </c>
      <c r="AZ338" s="30">
        <v>28</v>
      </c>
      <c r="BA338" s="30">
        <v>27</v>
      </c>
      <c r="BB338" s="30">
        <v>26</v>
      </c>
      <c r="BC338" s="50">
        <f t="shared" si="396"/>
        <v>64.323583135708645</v>
      </c>
      <c r="BD338" s="50">
        <f t="shared" si="397"/>
        <v>65.401732169168753</v>
      </c>
      <c r="BE338" s="50">
        <f t="shared" si="398"/>
        <v>64.293472643595976</v>
      </c>
      <c r="BF338" s="50">
        <f t="shared" si="399"/>
        <v>180.29720692071612</v>
      </c>
      <c r="BG338" s="50">
        <f t="shared" si="400"/>
        <v>189.03181075119568</v>
      </c>
      <c r="BH338" s="50">
        <f t="shared" si="401"/>
        <v>180.06083874203705</v>
      </c>
      <c r="BI338" s="50">
        <f t="shared" si="402"/>
        <v>35.676416864291348</v>
      </c>
      <c r="BJ338" s="50">
        <f t="shared" si="403"/>
        <v>34.598267830831247</v>
      </c>
      <c r="BK338" s="50">
        <f t="shared" si="404"/>
        <v>35.706527356404017</v>
      </c>
      <c r="BL338" s="50">
        <f t="shared" si="405"/>
        <v>100</v>
      </c>
      <c r="BM338" s="50">
        <f t="shared" si="406"/>
        <v>100</v>
      </c>
      <c r="BN338" s="50">
        <f t="shared" si="407"/>
        <v>100</v>
      </c>
      <c r="BO338" s="50">
        <f t="shared" si="408"/>
        <v>0.35676416864291349</v>
      </c>
      <c r="BP338" s="50">
        <f t="shared" si="409"/>
        <v>0.34598267830831247</v>
      </c>
      <c r="BQ338" s="50">
        <f t="shared" si="410"/>
        <v>0.35706527356404016</v>
      </c>
      <c r="BR338" s="50">
        <f t="shared" si="411"/>
        <v>1.0000000000000002</v>
      </c>
      <c r="BS338" s="50">
        <f t="shared" si="412"/>
        <v>1</v>
      </c>
      <c r="BT338" s="50">
        <f t="shared" si="413"/>
        <v>1.0000000000000002</v>
      </c>
      <c r="BU338" s="50">
        <f t="shared" si="414"/>
        <v>0.55463976235624091</v>
      </c>
      <c r="BV338" s="50">
        <f t="shared" si="415"/>
        <v>0.52901149072533793</v>
      </c>
      <c r="BW338" s="50">
        <f t="shared" si="416"/>
        <v>0.55536784510519988</v>
      </c>
      <c r="BX338" s="50">
        <f t="shared" si="417"/>
        <v>1.6093404153134148</v>
      </c>
      <c r="BY338" s="50">
        <f t="shared" si="418"/>
        <v>1.5366015513388889</v>
      </c>
      <c r="BZ338" s="50">
        <f t="shared" si="419"/>
        <v>1.5976825465721269</v>
      </c>
      <c r="CA338" s="50">
        <f t="shared" si="420"/>
        <v>2.4991614658598538</v>
      </c>
      <c r="CB338" s="50">
        <f t="shared" si="421"/>
        <v>2.5669804571520789</v>
      </c>
      <c r="CC338" s="50">
        <f t="shared" si="422"/>
        <v>2.5588354589997864</v>
      </c>
      <c r="CD338" s="50">
        <f t="shared" si="423"/>
        <v>20.645756330170514</v>
      </c>
      <c r="CE338" s="50">
        <f t="shared" si="424"/>
        <v>22.255181783116232</v>
      </c>
      <c r="CF338" s="50">
        <f t="shared" si="425"/>
        <v>18.113625890239224</v>
      </c>
      <c r="CG338" s="50">
        <f t="shared" si="426"/>
        <v>55.994918372093885</v>
      </c>
      <c r="CH338" s="50">
        <f t="shared" si="427"/>
        <v>55.508748876045544</v>
      </c>
      <c r="CI338" s="50">
        <f t="shared" si="428"/>
        <v>50.716248248365595</v>
      </c>
      <c r="CJ338" s="50">
        <f t="shared" si="429"/>
        <v>1.6673514333089323</v>
      </c>
      <c r="CK338" s="50">
        <f t="shared" si="430"/>
        <v>2.4611177795910502</v>
      </c>
      <c r="CL338" s="50">
        <f t="shared" si="431"/>
        <v>10.157442091355504</v>
      </c>
      <c r="CM338" s="50">
        <f t="shared" si="432"/>
        <v>1.4970255991971084</v>
      </c>
      <c r="CN338" s="50">
        <f t="shared" si="433"/>
        <v>2.588434316139177</v>
      </c>
      <c r="CO338" s="50">
        <f t="shared" si="434"/>
        <v>11.884122896291881</v>
      </c>
      <c r="CP338" s="50">
        <f t="shared" si="435"/>
        <v>60.36099314627814</v>
      </c>
      <c r="CQ338" s="50">
        <f t="shared" si="436"/>
        <v>37.64069550954828</v>
      </c>
      <c r="CR338" s="50">
        <f t="shared" si="437"/>
        <v>59.690278202572841</v>
      </c>
      <c r="CS338" s="50">
        <f t="shared" si="438"/>
        <v>37.378780270426724</v>
      </c>
      <c r="CT338" s="50">
        <f t="shared" si="439"/>
        <v>59.731195726341632</v>
      </c>
      <c r="CU338" s="50">
        <f t="shared" si="440"/>
        <v>37.394821628128106</v>
      </c>
      <c r="CV338" s="50">
        <f t="shared" si="441"/>
        <v>1.0360464557054079</v>
      </c>
      <c r="CW338" s="50">
        <f t="shared" si="442"/>
        <v>1.6016629538390104</v>
      </c>
      <c r="CX338" s="50">
        <f t="shared" si="443"/>
        <v>6.3576097223748125</v>
      </c>
      <c r="CY338" s="50">
        <f t="shared" si="444"/>
        <v>0.59834482294714664</v>
      </c>
      <c r="CZ338" s="50">
        <f t="shared" si="445"/>
        <v>1.1017045227769939</v>
      </c>
      <c r="DA338" s="50">
        <f t="shared" si="446"/>
        <v>4.7823738950219603</v>
      </c>
      <c r="DB338" s="33">
        <f t="shared" si="447"/>
        <v>132161.13107142856</v>
      </c>
      <c r="DC338" s="33">
        <f t="shared" si="448"/>
        <v>126777.35481481481</v>
      </c>
      <c r="DD338" s="33">
        <f t="shared" si="449"/>
        <v>135642.00999999998</v>
      </c>
      <c r="DE338" s="33">
        <f t="shared" si="450"/>
        <v>32263.669642857141</v>
      </c>
      <c r="DF338" s="33">
        <f t="shared" si="451"/>
        <v>29918.962592592594</v>
      </c>
      <c r="DG338" s="33">
        <f t="shared" si="452"/>
        <v>27735.151538461538</v>
      </c>
      <c r="DH338" s="50">
        <f t="shared" si="453"/>
        <v>24.412374032588851</v>
      </c>
      <c r="DI338" s="50">
        <f t="shared" si="454"/>
        <v>23.599611015938592</v>
      </c>
      <c r="DJ338" s="50">
        <f t="shared" si="455"/>
        <v>20.447316829396392</v>
      </c>
      <c r="DK338" s="50">
        <f t="shared" si="456"/>
        <v>3.7096794238727533</v>
      </c>
      <c r="DL338" s="50">
        <f t="shared" si="457"/>
        <v>3.9116914027215364</v>
      </c>
      <c r="DM338" s="50">
        <f t="shared" si="458"/>
        <v>8.1123562507832769</v>
      </c>
      <c r="DN338" s="50">
        <f t="shared" si="459"/>
        <v>42.247297922586434</v>
      </c>
      <c r="DO338" s="50">
        <f t="shared" si="460"/>
        <v>29.091909406045964</v>
      </c>
      <c r="DP338" s="50">
        <f t="shared" si="461"/>
        <v>24.777170920212463</v>
      </c>
    </row>
    <row r="339" spans="1:120" ht="20.100000000000001" customHeight="1" x14ac:dyDescent="0.25">
      <c r="A339" s="30">
        <f t="shared" si="462"/>
        <v>338</v>
      </c>
      <c r="B339" s="49" t="s">
        <v>689</v>
      </c>
      <c r="C339" s="54" t="s">
        <v>19</v>
      </c>
      <c r="D339" s="32">
        <v>3691503.02</v>
      </c>
      <c r="E339" s="32">
        <v>3660691.79</v>
      </c>
      <c r="F339" s="32">
        <v>4319410.71</v>
      </c>
      <c r="G339" s="32">
        <v>5204006.99</v>
      </c>
      <c r="H339" s="32">
        <v>5018928.8899999997</v>
      </c>
      <c r="I339" s="32">
        <v>860134.27</v>
      </c>
      <c r="J339" s="32">
        <v>860134.27</v>
      </c>
      <c r="K339" s="32">
        <v>246965.06</v>
      </c>
      <c r="L339" s="32">
        <v>4343872.72</v>
      </c>
      <c r="M339" s="32">
        <v>2653441.3199999998</v>
      </c>
      <c r="N339" s="32">
        <v>577408.32999999996</v>
      </c>
      <c r="O339" s="32">
        <v>322265.48</v>
      </c>
      <c r="P339" s="32">
        <v>322265.48</v>
      </c>
      <c r="Q339" s="32">
        <v>336665</v>
      </c>
      <c r="R339" s="32">
        <v>1022902.51</v>
      </c>
      <c r="S339" s="32">
        <v>607733.62</v>
      </c>
      <c r="T339" s="32">
        <v>187916.29</v>
      </c>
      <c r="U339" s="32">
        <v>2661922.46</v>
      </c>
      <c r="V339" s="32">
        <v>5019731.6399999997</v>
      </c>
      <c r="W339" s="32">
        <v>4971654.0199999996</v>
      </c>
      <c r="X339" s="32">
        <v>847823.98</v>
      </c>
      <c r="Y339" s="32">
        <v>847823.98</v>
      </c>
      <c r="Z339" s="32">
        <v>103604.17</v>
      </c>
      <c r="AA339" s="32">
        <v>4171907.66</v>
      </c>
      <c r="AB339" s="32">
        <v>2819994.68</v>
      </c>
      <c r="AC339" s="32">
        <v>532190.71</v>
      </c>
      <c r="AD339" s="32">
        <v>137196.35999999999</v>
      </c>
      <c r="AE339" s="32">
        <v>137196.35999999999</v>
      </c>
      <c r="AF339" s="32">
        <v>156591.88</v>
      </c>
      <c r="AG339" s="32">
        <v>898831.76</v>
      </c>
      <c r="AH339" s="32">
        <v>647509.67000000004</v>
      </c>
      <c r="AI339" s="32">
        <v>161156.53</v>
      </c>
      <c r="AJ339" s="32">
        <v>2786398.43</v>
      </c>
      <c r="AK339" s="32">
        <v>5062376.97</v>
      </c>
      <c r="AL339" s="32">
        <v>5007432.3600000003</v>
      </c>
      <c r="AM339" s="32">
        <v>889073.48</v>
      </c>
      <c r="AN339" s="32">
        <v>889073.48</v>
      </c>
      <c r="AO339" s="32">
        <v>574235.4</v>
      </c>
      <c r="AP339" s="32">
        <v>4173303.49</v>
      </c>
      <c r="AQ339" s="32">
        <v>2938061.15</v>
      </c>
      <c r="AR339" s="32">
        <v>451273.35</v>
      </c>
      <c r="AS339" s="32">
        <v>750714.72</v>
      </c>
      <c r="AT339" s="32">
        <v>750714.72</v>
      </c>
      <c r="AU339" s="32">
        <v>779618.03</v>
      </c>
      <c r="AV339" s="32">
        <v>1019413.35</v>
      </c>
      <c r="AW339" s="32">
        <v>548891.19999999995</v>
      </c>
      <c r="AX339" s="32">
        <v>156554.43</v>
      </c>
      <c r="AY339" s="32">
        <v>2950402.25</v>
      </c>
      <c r="AZ339" s="30">
        <v>14</v>
      </c>
      <c r="BA339" s="30">
        <v>12</v>
      </c>
      <c r="BB339" s="30">
        <v>13</v>
      </c>
      <c r="BC339" s="50">
        <f t="shared" si="396"/>
        <v>83.471692646592686</v>
      </c>
      <c r="BD339" s="50">
        <f t="shared" si="397"/>
        <v>83.110173196430082</v>
      </c>
      <c r="BE339" s="50">
        <f t="shared" si="398"/>
        <v>82.437627911380133</v>
      </c>
      <c r="BF339" s="50">
        <f t="shared" si="399"/>
        <v>505.02263094342237</v>
      </c>
      <c r="BG339" s="50">
        <f t="shared" si="400"/>
        <v>492.07238276039328</v>
      </c>
      <c r="BH339" s="50">
        <f t="shared" si="401"/>
        <v>469.39916484743202</v>
      </c>
      <c r="BI339" s="50">
        <f t="shared" si="402"/>
        <v>16.5283073534073</v>
      </c>
      <c r="BJ339" s="50">
        <f t="shared" si="403"/>
        <v>16.889826803569921</v>
      </c>
      <c r="BK339" s="50">
        <f t="shared" si="404"/>
        <v>17.562372088619867</v>
      </c>
      <c r="BL339" s="50">
        <f t="shared" si="405"/>
        <v>100</v>
      </c>
      <c r="BM339" s="50">
        <f t="shared" si="406"/>
        <v>100</v>
      </c>
      <c r="BN339" s="50">
        <f t="shared" si="407"/>
        <v>100</v>
      </c>
      <c r="BO339" s="50">
        <f t="shared" si="408"/>
        <v>0.16528307353407301</v>
      </c>
      <c r="BP339" s="50">
        <f t="shared" si="409"/>
        <v>0.16889826803569921</v>
      </c>
      <c r="BQ339" s="50">
        <f t="shared" si="410"/>
        <v>0.17562372088619865</v>
      </c>
      <c r="BR339" s="50">
        <f t="shared" si="411"/>
        <v>0.99999999999999978</v>
      </c>
      <c r="BS339" s="50">
        <f t="shared" si="412"/>
        <v>0.99999999999999989</v>
      </c>
      <c r="BT339" s="50">
        <f t="shared" si="413"/>
        <v>0.99999999999999989</v>
      </c>
      <c r="BU339" s="50">
        <f t="shared" si="414"/>
        <v>0.19801092836808534</v>
      </c>
      <c r="BV339" s="50">
        <f t="shared" si="415"/>
        <v>0.20322213459537597</v>
      </c>
      <c r="BW339" s="50">
        <f t="shared" si="416"/>
        <v>0.213038299785861</v>
      </c>
      <c r="BX339" s="50">
        <f t="shared" si="417"/>
        <v>0.7093578135259192</v>
      </c>
      <c r="BY339" s="50">
        <f t="shared" si="418"/>
        <v>0.72926045703909392</v>
      </c>
      <c r="BZ339" s="50">
        <f t="shared" si="419"/>
        <v>0.85323766594173645</v>
      </c>
      <c r="CA339" s="50">
        <f t="shared" si="420"/>
        <v>5.8350528109989144</v>
      </c>
      <c r="CB339" s="50">
        <f t="shared" si="421"/>
        <v>5.8640167502693181</v>
      </c>
      <c r="CC339" s="50">
        <f t="shared" si="422"/>
        <v>5.6321917958907068</v>
      </c>
      <c r="CD339" s="50">
        <f t="shared" si="423"/>
        <v>82.227818622333885</v>
      </c>
      <c r="CE339" s="50">
        <f t="shared" si="424"/>
        <v>72.862320344696073</v>
      </c>
      <c r="CF339" s="50">
        <f t="shared" si="425"/>
        <v>70.034747780246704</v>
      </c>
      <c r="CG339" s="50">
        <f t="shared" si="426"/>
        <v>63.282077452299724</v>
      </c>
      <c r="CH339" s="50">
        <f t="shared" si="427"/>
        <v>65.188666913248994</v>
      </c>
      <c r="CI339" s="50">
        <f t="shared" si="428"/>
        <v>52.425046353552517</v>
      </c>
      <c r="CJ339" s="50">
        <f t="shared" si="429"/>
        <v>6.1926411824439143</v>
      </c>
      <c r="CK339" s="50">
        <f t="shared" si="430"/>
        <v>2.7331413278499488</v>
      </c>
      <c r="CL339" s="50">
        <f t="shared" si="431"/>
        <v>14.829293125517676</v>
      </c>
      <c r="CM339" s="50">
        <f t="shared" si="432"/>
        <v>5.6853659377017847</v>
      </c>
      <c r="CN339" s="50">
        <f t="shared" si="433"/>
        <v>2.4833763938102118</v>
      </c>
      <c r="CO339" s="50">
        <f t="shared" si="434"/>
        <v>13.759732580579707</v>
      </c>
      <c r="CP339" s="50">
        <f t="shared" si="435"/>
        <v>39.121336212552848</v>
      </c>
      <c r="CQ339" s="50">
        <f t="shared" si="436"/>
        <v>28.120299357089518</v>
      </c>
      <c r="CR339" s="50">
        <f t="shared" si="437"/>
        <v>29.812010496416956</v>
      </c>
      <c r="CS339" s="50">
        <f t="shared" si="438"/>
        <v>22.965525595368405</v>
      </c>
      <c r="CT339" s="50">
        <f t="shared" si="439"/>
        <v>47.01568447613829</v>
      </c>
      <c r="CU339" s="50">
        <f t="shared" si="440"/>
        <v>31.98004664853924</v>
      </c>
      <c r="CV339" s="50">
        <f t="shared" si="441"/>
        <v>8.7299259476157758</v>
      </c>
      <c r="CW339" s="50">
        <f t="shared" si="442"/>
        <v>3.7478260359089117</v>
      </c>
      <c r="CX339" s="50">
        <f t="shared" si="443"/>
        <v>17.380026360123555</v>
      </c>
      <c r="CY339" s="50">
        <f t="shared" si="444"/>
        <v>6.6900950280138192</v>
      </c>
      <c r="CZ339" s="50">
        <f t="shared" si="445"/>
        <v>2.8301800846227483</v>
      </c>
      <c r="DA339" s="50">
        <f t="shared" si="446"/>
        <v>13.294299582824342</v>
      </c>
      <c r="DB339" s="33">
        <f t="shared" si="447"/>
        <v>263678.78714285715</v>
      </c>
      <c r="DC339" s="33">
        <f t="shared" si="448"/>
        <v>305057.64916666667</v>
      </c>
      <c r="DD339" s="33">
        <f t="shared" si="449"/>
        <v>332262.3623076923</v>
      </c>
      <c r="DE339" s="33">
        <f t="shared" si="450"/>
        <v>41243.452142857139</v>
      </c>
      <c r="DF339" s="33">
        <f t="shared" si="451"/>
        <v>44349.22583333333</v>
      </c>
      <c r="DG339" s="33">
        <f t="shared" si="452"/>
        <v>34713.334615384614</v>
      </c>
      <c r="DH339" s="50">
        <f t="shared" si="453"/>
        <v>15.641551066643849</v>
      </c>
      <c r="DI339" s="50">
        <f t="shared" si="454"/>
        <v>14.537981904234554</v>
      </c>
      <c r="DJ339" s="50">
        <f t="shared" si="455"/>
        <v>10.447567510893171</v>
      </c>
      <c r="DK339" s="50">
        <f t="shared" si="456"/>
        <v>9.1199979568213916</v>
      </c>
      <c r="DL339" s="50">
        <f t="shared" si="457"/>
        <v>4.277658130841985</v>
      </c>
      <c r="DM339" s="50">
        <f t="shared" si="458"/>
        <v>18.049175740456505</v>
      </c>
      <c r="DN339" s="50">
        <f t="shared" si="459"/>
        <v>23.365959022356346</v>
      </c>
      <c r="DO339" s="50">
        <f t="shared" si="460"/>
        <v>24.48475309403252</v>
      </c>
      <c r="DP339" s="50">
        <f t="shared" si="461"/>
        <v>23.508173650837691</v>
      </c>
    </row>
    <row r="340" spans="1:120" ht="20.100000000000001" customHeight="1" x14ac:dyDescent="0.25">
      <c r="A340" s="30">
        <f t="shared" si="462"/>
        <v>339</v>
      </c>
      <c r="B340" s="49" t="s">
        <v>353</v>
      </c>
      <c r="C340" s="54" t="s">
        <v>11</v>
      </c>
      <c r="D340" s="32">
        <v>3676940.87</v>
      </c>
      <c r="E340" s="32">
        <v>3474936.58</v>
      </c>
      <c r="F340" s="32">
        <v>3364528.01</v>
      </c>
      <c r="G340" s="32">
        <v>1846145.15</v>
      </c>
      <c r="H340" s="32">
        <v>1660927.21</v>
      </c>
      <c r="I340" s="32">
        <v>1086003.99</v>
      </c>
      <c r="J340" s="32">
        <v>1244144.33</v>
      </c>
      <c r="K340" s="32">
        <v>72264.25</v>
      </c>
      <c r="L340" s="32">
        <v>602000.81999999995</v>
      </c>
      <c r="M340" s="32">
        <v>3061635.28</v>
      </c>
      <c r="N340" s="32">
        <v>212787.55</v>
      </c>
      <c r="O340" s="32">
        <v>137757.92000000001</v>
      </c>
      <c r="P340" s="32">
        <v>90663.55</v>
      </c>
      <c r="Q340" s="32">
        <v>157830.01</v>
      </c>
      <c r="R340" s="32">
        <v>1111300.24</v>
      </c>
      <c r="S340" s="32">
        <v>506477.63</v>
      </c>
      <c r="T340" s="32">
        <v>270785.90000000002</v>
      </c>
      <c r="U340" s="32">
        <v>3109238.5</v>
      </c>
      <c r="V340" s="32">
        <v>1671730.91</v>
      </c>
      <c r="W340" s="32">
        <v>1579386.37</v>
      </c>
      <c r="X340" s="32">
        <v>926994.34</v>
      </c>
      <c r="Y340" s="32">
        <v>1141994.3400000001</v>
      </c>
      <c r="Z340" s="32">
        <v>26201.83</v>
      </c>
      <c r="AA340" s="32">
        <v>529736.56999999995</v>
      </c>
      <c r="AB340" s="32">
        <v>2987188.23</v>
      </c>
      <c r="AC340" s="32">
        <v>192161.7</v>
      </c>
      <c r="AD340" s="32">
        <v>74089.460000000006</v>
      </c>
      <c r="AE340" s="32">
        <v>32149.48</v>
      </c>
      <c r="AF340" s="32">
        <v>88695.62</v>
      </c>
      <c r="AG340" s="32">
        <v>1053068.32</v>
      </c>
      <c r="AH340" s="32">
        <v>602455.93999999994</v>
      </c>
      <c r="AI340" s="32">
        <v>220852.94</v>
      </c>
      <c r="AJ340" s="32">
        <v>2958309.76</v>
      </c>
      <c r="AK340" s="32">
        <v>1450613.92</v>
      </c>
      <c r="AL340" s="32">
        <v>1422053.42</v>
      </c>
      <c r="AM340" s="32">
        <v>622079.18000000005</v>
      </c>
      <c r="AN340" s="32">
        <v>947079.18</v>
      </c>
      <c r="AO340" s="32">
        <v>25176.52</v>
      </c>
      <c r="AP340" s="32">
        <v>503534.74</v>
      </c>
      <c r="AQ340" s="32">
        <v>2884777.25</v>
      </c>
      <c r="AR340" s="32">
        <v>167350.34</v>
      </c>
      <c r="AS340" s="32">
        <v>55944.62</v>
      </c>
      <c r="AT340" s="32">
        <v>31195.51</v>
      </c>
      <c r="AU340" s="32">
        <v>63807.31</v>
      </c>
      <c r="AV340" s="32">
        <v>884225.07</v>
      </c>
      <c r="AW340" s="32">
        <v>486648.86</v>
      </c>
      <c r="AX340" s="32">
        <v>269316.5</v>
      </c>
      <c r="AY340" s="32">
        <v>2903649.88</v>
      </c>
      <c r="AZ340" s="30">
        <v>12</v>
      </c>
      <c r="BA340" s="30">
        <v>11</v>
      </c>
      <c r="BB340" s="30">
        <v>11</v>
      </c>
      <c r="BC340" s="50">
        <f t="shared" si="396"/>
        <v>32.608531349769542</v>
      </c>
      <c r="BD340" s="50">
        <f t="shared" si="397"/>
        <v>31.6879090307662</v>
      </c>
      <c r="BE340" s="50">
        <f t="shared" si="398"/>
        <v>34.711837040692402</v>
      </c>
      <c r="BF340" s="50">
        <f t="shared" si="399"/>
        <v>48.386735002039508</v>
      </c>
      <c r="BG340" s="50">
        <f t="shared" si="400"/>
        <v>46.38696983384348</v>
      </c>
      <c r="BH340" s="50">
        <f t="shared" si="401"/>
        <v>53.167121676141157</v>
      </c>
      <c r="BI340" s="50">
        <f t="shared" si="402"/>
        <v>67.391468650230451</v>
      </c>
      <c r="BJ340" s="50">
        <f t="shared" si="403"/>
        <v>68.312090969233807</v>
      </c>
      <c r="BK340" s="50">
        <f t="shared" si="404"/>
        <v>65.288162959307598</v>
      </c>
      <c r="BL340" s="50">
        <f t="shared" si="405"/>
        <v>87.289228734418614</v>
      </c>
      <c r="BM340" s="50">
        <f t="shared" si="406"/>
        <v>81.173286725746806</v>
      </c>
      <c r="BN340" s="50">
        <f t="shared" si="407"/>
        <v>65.68396741653639</v>
      </c>
      <c r="BO340" s="50">
        <f t="shared" si="408"/>
        <v>0.5882549321758368</v>
      </c>
      <c r="BP340" s="50">
        <f t="shared" si="409"/>
        <v>0.55451169470809147</v>
      </c>
      <c r="BQ340" s="50">
        <f t="shared" si="410"/>
        <v>0.4288385568504679</v>
      </c>
      <c r="BR340" s="50">
        <f t="shared" si="411"/>
        <v>0.79195924609581725</v>
      </c>
      <c r="BS340" s="50">
        <f t="shared" si="412"/>
        <v>0.7113073150147573</v>
      </c>
      <c r="BT340" s="50">
        <f t="shared" si="413"/>
        <v>0.60774125174280569</v>
      </c>
      <c r="BU340" s="50">
        <f t="shared" si="414"/>
        <v>2.0666821184728623</v>
      </c>
      <c r="BV340" s="50">
        <f t="shared" si="415"/>
        <v>2.1557778048058873</v>
      </c>
      <c r="BW340" s="50">
        <f t="shared" si="416"/>
        <v>1.8808616462093559</v>
      </c>
      <c r="BX340" s="50">
        <f t="shared" si="417"/>
        <v>1.9916856862527847</v>
      </c>
      <c r="BY340" s="50">
        <f t="shared" si="418"/>
        <v>2.0786458868550803</v>
      </c>
      <c r="BZ340" s="50">
        <f t="shared" si="419"/>
        <v>2.3193821344276082</v>
      </c>
      <c r="CA340" s="50">
        <f t="shared" si="420"/>
        <v>1.5293932851940994</v>
      </c>
      <c r="CB340" s="50">
        <f t="shared" si="421"/>
        <v>1.7037713196824915</v>
      </c>
      <c r="CC340" s="50">
        <f t="shared" si="422"/>
        <v>2.2859685160979022</v>
      </c>
      <c r="CD340" s="50">
        <f t="shared" si="423"/>
        <v>89.687623255055172</v>
      </c>
      <c r="CE340" s="50">
        <f t="shared" si="424"/>
        <v>89.928514199598936</v>
      </c>
      <c r="CF340" s="50">
        <f t="shared" si="425"/>
        <v>77.987756837569975</v>
      </c>
      <c r="CG340" s="50">
        <f t="shared" si="426"/>
        <v>44.466012516484426</v>
      </c>
      <c r="CH340" s="50">
        <f t="shared" si="427"/>
        <v>56.234169987920687</v>
      </c>
      <c r="CI340" s="50">
        <f t="shared" si="428"/>
        <v>45.513265123628827</v>
      </c>
      <c r="CJ340" s="50">
        <f t="shared" si="429"/>
        <v>7.4619224820973589</v>
      </c>
      <c r="CK340" s="50">
        <f t="shared" si="430"/>
        <v>4.4319010647473167</v>
      </c>
      <c r="CL340" s="50">
        <f t="shared" si="431"/>
        <v>3.8566167902207917</v>
      </c>
      <c r="CM340" s="50">
        <f t="shared" si="432"/>
        <v>12.004011888223012</v>
      </c>
      <c r="CN340" s="50">
        <f t="shared" si="433"/>
        <v>4.9461999574618769</v>
      </c>
      <c r="CO340" s="50">
        <f t="shared" si="434"/>
        <v>4.9999569046616328</v>
      </c>
      <c r="CP340" s="50">
        <f t="shared" si="435"/>
        <v>20.097285722419567</v>
      </c>
      <c r="CQ340" s="50">
        <f t="shared" si="436"/>
        <v>16.734171469012509</v>
      </c>
      <c r="CR340" s="50">
        <f t="shared" si="437"/>
        <v>16.328008563424209</v>
      </c>
      <c r="CS340" s="50">
        <f t="shared" si="438"/>
        <v>14.036179906339472</v>
      </c>
      <c r="CT340" s="50">
        <f t="shared" si="439"/>
        <v>16.630426491334806</v>
      </c>
      <c r="CU340" s="50">
        <f t="shared" si="440"/>
        <v>14.259080577545847</v>
      </c>
      <c r="CV340" s="50">
        <f t="shared" si="441"/>
        <v>3.7465361796802572</v>
      </c>
      <c r="CW340" s="50">
        <f t="shared" si="442"/>
        <v>2.1321097031359346</v>
      </c>
      <c r="CX340" s="50">
        <f t="shared" si="443"/>
        <v>1.6627776565902332</v>
      </c>
      <c r="CY340" s="50">
        <f t="shared" si="444"/>
        <v>1.9653362007967234</v>
      </c>
      <c r="CZ340" s="50">
        <f t="shared" si="445"/>
        <v>0.75402325759856026</v>
      </c>
      <c r="DA340" s="50">
        <f t="shared" si="446"/>
        <v>0.74829277465281085</v>
      </c>
      <c r="DB340" s="33">
        <f t="shared" si="447"/>
        <v>306411.7391666667</v>
      </c>
      <c r="DC340" s="33">
        <f t="shared" si="448"/>
        <v>315903.32545454544</v>
      </c>
      <c r="DD340" s="33">
        <f t="shared" si="449"/>
        <v>305866.18272727268</v>
      </c>
      <c r="DE340" s="33">
        <f t="shared" si="450"/>
        <v>17732.295833333334</v>
      </c>
      <c r="DF340" s="33">
        <f t="shared" si="451"/>
        <v>17469.245454545457</v>
      </c>
      <c r="DG340" s="33">
        <f t="shared" si="452"/>
        <v>15213.667272727273</v>
      </c>
      <c r="DH340" s="50">
        <f t="shared" si="453"/>
        <v>5.7870810960307875</v>
      </c>
      <c r="DI340" s="50">
        <f t="shared" si="454"/>
        <v>5.5299340168101718</v>
      </c>
      <c r="DJ340" s="50">
        <f t="shared" si="455"/>
        <v>4.9739618604037128</v>
      </c>
      <c r="DK340" s="50">
        <f t="shared" si="456"/>
        <v>4.2924271991352425</v>
      </c>
      <c r="DL340" s="50">
        <f t="shared" si="457"/>
        <v>2.5524385253672741</v>
      </c>
      <c r="DM340" s="50">
        <f t="shared" si="458"/>
        <v>1.8964713567654323</v>
      </c>
      <c r="DN340" s="50">
        <f t="shared" si="459"/>
        <v>20.294043195970158</v>
      </c>
      <c r="DO340" s="50">
        <f t="shared" si="460"/>
        <v>18.499988180213172</v>
      </c>
      <c r="DP340" s="50">
        <f t="shared" si="461"/>
        <v>19.294411279059066</v>
      </c>
    </row>
    <row r="341" spans="1:120" ht="20.100000000000001" customHeight="1" x14ac:dyDescent="0.25">
      <c r="A341" s="30">
        <f t="shared" si="462"/>
        <v>340</v>
      </c>
      <c r="B341" s="49" t="s">
        <v>354</v>
      </c>
      <c r="C341" s="54" t="s">
        <v>2</v>
      </c>
      <c r="D341" s="32">
        <v>3666821.21</v>
      </c>
      <c r="E341" s="32">
        <v>3709343.71</v>
      </c>
      <c r="F341" s="32">
        <v>4877115.5</v>
      </c>
      <c r="G341" s="32">
        <v>2878387.38</v>
      </c>
      <c r="H341" s="32">
        <v>2851048.45</v>
      </c>
      <c r="I341" s="32">
        <v>850834.76</v>
      </c>
      <c r="J341" s="32">
        <v>856669.49</v>
      </c>
      <c r="K341" s="32">
        <v>6308.88</v>
      </c>
      <c r="L341" s="32">
        <v>2021717.89</v>
      </c>
      <c r="M341" s="32">
        <v>3143074.84</v>
      </c>
      <c r="N341" s="32">
        <v>395596.12</v>
      </c>
      <c r="O341" s="32">
        <v>6355.81</v>
      </c>
      <c r="P341" s="32">
        <v>6355.81</v>
      </c>
      <c r="Q341" s="32">
        <v>13858.58</v>
      </c>
      <c r="R341" s="32">
        <v>819668.75</v>
      </c>
      <c r="S341" s="32">
        <v>558773.39</v>
      </c>
      <c r="T341" s="32">
        <v>104422.21</v>
      </c>
      <c r="U341" s="32">
        <v>3023052.54</v>
      </c>
      <c r="V341" s="32">
        <v>2867346.38</v>
      </c>
      <c r="W341" s="32">
        <v>2832504.68</v>
      </c>
      <c r="X341" s="32">
        <v>828247.8</v>
      </c>
      <c r="Y341" s="32">
        <v>836937.37</v>
      </c>
      <c r="Z341" s="32">
        <v>72137.78</v>
      </c>
      <c r="AA341" s="32">
        <v>2030409.01</v>
      </c>
      <c r="AB341" s="32">
        <v>3140773.05</v>
      </c>
      <c r="AC341" s="32">
        <v>388618.84</v>
      </c>
      <c r="AD341" s="32">
        <v>85381.26</v>
      </c>
      <c r="AE341" s="32">
        <v>85381.26</v>
      </c>
      <c r="AF341" s="32">
        <v>93070.399999999994</v>
      </c>
      <c r="AG341" s="32">
        <v>783994.82</v>
      </c>
      <c r="AH341" s="32">
        <v>461089.55</v>
      </c>
      <c r="AI341" s="32">
        <v>91472.95</v>
      </c>
      <c r="AJ341" s="32">
        <v>2912672.12</v>
      </c>
      <c r="AK341" s="32">
        <v>3157962.98</v>
      </c>
      <c r="AL341" s="32">
        <v>3120289.71</v>
      </c>
      <c r="AM341" s="32">
        <v>1152342.47</v>
      </c>
      <c r="AN341" s="32">
        <v>1163691.75</v>
      </c>
      <c r="AO341" s="32">
        <v>318025.96000000002</v>
      </c>
      <c r="AP341" s="32">
        <v>1994271.23</v>
      </c>
      <c r="AQ341" s="32">
        <v>3991595.4</v>
      </c>
      <c r="AR341" s="32">
        <v>380643.87</v>
      </c>
      <c r="AS341" s="32">
        <v>404910.72</v>
      </c>
      <c r="AT341" s="32">
        <v>404910.72</v>
      </c>
      <c r="AU341" s="32">
        <v>410006.12</v>
      </c>
      <c r="AV341" s="32">
        <v>958824.69</v>
      </c>
      <c r="AW341" s="32">
        <v>688771.31</v>
      </c>
      <c r="AX341" s="32">
        <v>90816.85</v>
      </c>
      <c r="AY341" s="32">
        <v>4727964.82</v>
      </c>
      <c r="AZ341" s="30">
        <v>13</v>
      </c>
      <c r="BA341" s="30">
        <v>13</v>
      </c>
      <c r="BB341" s="30">
        <v>13</v>
      </c>
      <c r="BC341" s="50">
        <f t="shared" si="396"/>
        <v>70.237866662686656</v>
      </c>
      <c r="BD341" s="50">
        <f t="shared" si="397"/>
        <v>70.811431230014136</v>
      </c>
      <c r="BE341" s="50">
        <f t="shared" si="398"/>
        <v>63.150557578733867</v>
      </c>
      <c r="BF341" s="50">
        <f t="shared" si="399"/>
        <v>235.99741949488595</v>
      </c>
      <c r="BG341" s="50">
        <f t="shared" si="400"/>
        <v>242.59987458798739</v>
      </c>
      <c r="BH341" s="50">
        <f t="shared" si="401"/>
        <v>171.37452680230825</v>
      </c>
      <c r="BI341" s="50">
        <f t="shared" si="402"/>
        <v>29.76213333731334</v>
      </c>
      <c r="BJ341" s="50">
        <f t="shared" si="403"/>
        <v>29.188568769985856</v>
      </c>
      <c r="BK341" s="50">
        <f t="shared" si="404"/>
        <v>36.849442421266126</v>
      </c>
      <c r="BL341" s="50">
        <f t="shared" si="405"/>
        <v>99.318905357537602</v>
      </c>
      <c r="BM341" s="50">
        <f t="shared" si="406"/>
        <v>98.961741904295664</v>
      </c>
      <c r="BN341" s="50">
        <f t="shared" si="407"/>
        <v>99.024717671153027</v>
      </c>
      <c r="BO341" s="50">
        <f t="shared" si="408"/>
        <v>0.29559425041670384</v>
      </c>
      <c r="BP341" s="50">
        <f t="shared" si="409"/>
        <v>0.28885516091711255</v>
      </c>
      <c r="BQ341" s="50">
        <f t="shared" si="410"/>
        <v>0.36490056321052883</v>
      </c>
      <c r="BR341" s="50">
        <f t="shared" si="411"/>
        <v>0.99712227937147202</v>
      </c>
      <c r="BS341" s="50">
        <f t="shared" si="412"/>
        <v>0.99573852383340888</v>
      </c>
      <c r="BT341" s="50">
        <f t="shared" si="413"/>
        <v>0.99434126249536603</v>
      </c>
      <c r="BU341" s="50">
        <f t="shared" si="414"/>
        <v>0.42373344680646813</v>
      </c>
      <c r="BV341" s="50">
        <f t="shared" si="415"/>
        <v>0.41220136725063095</v>
      </c>
      <c r="BW341" s="50">
        <f t="shared" si="416"/>
        <v>0.58351729318183065</v>
      </c>
      <c r="BX341" s="50">
        <f t="shared" si="417"/>
        <v>1.2739151218763334</v>
      </c>
      <c r="BY341" s="50">
        <f t="shared" si="418"/>
        <v>1.293650371602471</v>
      </c>
      <c r="BZ341" s="50">
        <f t="shared" si="419"/>
        <v>1.5443865336255462</v>
      </c>
      <c r="CA341" s="50">
        <f t="shared" si="420"/>
        <v>3.3508838425924208</v>
      </c>
      <c r="CB341" s="50">
        <f t="shared" si="421"/>
        <v>3.4198758873853934</v>
      </c>
      <c r="CC341" s="50">
        <f t="shared" si="422"/>
        <v>2.7077798408315195</v>
      </c>
      <c r="CD341" s="50">
        <f t="shared" si="423"/>
        <v>66.334032023640916</v>
      </c>
      <c r="CE341" s="50">
        <f t="shared" si="424"/>
        <v>62.71968508132494</v>
      </c>
      <c r="CF341" s="50">
        <f t="shared" si="425"/>
        <v>58.339663665301607</v>
      </c>
      <c r="CG341" s="50">
        <f t="shared" si="426"/>
        <v>53.018771059375503</v>
      </c>
      <c r="CH341" s="50">
        <f t="shared" si="427"/>
        <v>45.546198202944261</v>
      </c>
      <c r="CI341" s="50">
        <f t="shared" si="428"/>
        <v>42.415593877863536</v>
      </c>
      <c r="CJ341" s="50">
        <f t="shared" si="429"/>
        <v>0.22081148785470286</v>
      </c>
      <c r="CK341" s="50">
        <f t="shared" si="430"/>
        <v>2.9777100037701056</v>
      </c>
      <c r="CL341" s="50">
        <f t="shared" si="431"/>
        <v>12.821895714559641</v>
      </c>
      <c r="CM341" s="50">
        <f t="shared" si="432"/>
        <v>0.31205540749308008</v>
      </c>
      <c r="CN341" s="50">
        <f t="shared" si="433"/>
        <v>3.5528693797512259</v>
      </c>
      <c r="CO341" s="50">
        <f t="shared" si="434"/>
        <v>15.946976279650787</v>
      </c>
      <c r="CP341" s="50">
        <f t="shared" si="435"/>
        <v>16.663502991866402</v>
      </c>
      <c r="CQ341" s="50">
        <f t="shared" si="436"/>
        <v>14.283389890176842</v>
      </c>
      <c r="CR341" s="50">
        <f t="shared" si="437"/>
        <v>18.102889032367372</v>
      </c>
      <c r="CS341" s="50">
        <f t="shared" si="438"/>
        <v>15.328066214710532</v>
      </c>
      <c r="CT341" s="50">
        <f t="shared" si="439"/>
        <v>22.184615705289172</v>
      </c>
      <c r="CU341" s="50">
        <f t="shared" si="440"/>
        <v>18.156635822957242</v>
      </c>
      <c r="CV341" s="50">
        <f t="shared" si="441"/>
        <v>0.17333296705786211</v>
      </c>
      <c r="CW341" s="50">
        <f t="shared" si="442"/>
        <v>2.301788852023098</v>
      </c>
      <c r="CX341" s="50">
        <f t="shared" si="443"/>
        <v>8.3022581687884962</v>
      </c>
      <c r="CY341" s="50">
        <f t="shared" si="444"/>
        <v>0.17205311191052047</v>
      </c>
      <c r="CZ341" s="50">
        <f t="shared" si="445"/>
        <v>1.9447585783308283</v>
      </c>
      <c r="DA341" s="50">
        <f t="shared" si="446"/>
        <v>6.5207797518840804</v>
      </c>
      <c r="DB341" s="33">
        <f t="shared" si="447"/>
        <v>282063.17</v>
      </c>
      <c r="DC341" s="33">
        <f t="shared" si="448"/>
        <v>285334.13153846154</v>
      </c>
      <c r="DD341" s="33">
        <f t="shared" si="449"/>
        <v>375162.73076923075</v>
      </c>
      <c r="DE341" s="33">
        <f t="shared" si="450"/>
        <v>30430.470769230767</v>
      </c>
      <c r="DF341" s="33">
        <f t="shared" si="451"/>
        <v>29893.756923076926</v>
      </c>
      <c r="DG341" s="33">
        <f t="shared" si="452"/>
        <v>29280.297692307693</v>
      </c>
      <c r="DH341" s="50">
        <f t="shared" si="453"/>
        <v>10.788530373969337</v>
      </c>
      <c r="DI341" s="50">
        <f t="shared" si="454"/>
        <v>10.476754660192976</v>
      </c>
      <c r="DJ341" s="50">
        <f t="shared" si="455"/>
        <v>7.8046925482900695</v>
      </c>
      <c r="DK341" s="50">
        <f t="shared" si="456"/>
        <v>0.3779453430182379</v>
      </c>
      <c r="DL341" s="50">
        <f t="shared" si="457"/>
        <v>2.5090799687581393</v>
      </c>
      <c r="DM341" s="50">
        <f t="shared" si="458"/>
        <v>8.4067338573384198</v>
      </c>
      <c r="DN341" s="50">
        <f t="shared" si="459"/>
        <v>0.73837952991043287</v>
      </c>
      <c r="DO341" s="50">
        <f t="shared" si="460"/>
        <v>15.510991522027195</v>
      </c>
      <c r="DP341" s="50">
        <f t="shared" si="461"/>
        <v>21.457757403903742</v>
      </c>
    </row>
    <row r="342" spans="1:120" ht="20.100000000000001" customHeight="1" x14ac:dyDescent="0.25">
      <c r="A342" s="30">
        <f t="shared" si="462"/>
        <v>341</v>
      </c>
      <c r="B342" s="49" t="s">
        <v>355</v>
      </c>
      <c r="C342" s="54" t="s">
        <v>356</v>
      </c>
      <c r="D342" s="32">
        <v>3660478.98</v>
      </c>
      <c r="E342" s="32">
        <v>4352675.04</v>
      </c>
      <c r="F342" s="32">
        <v>6578581.04</v>
      </c>
      <c r="G342" s="32">
        <v>4094514.4</v>
      </c>
      <c r="H342" s="32">
        <v>1225383.44</v>
      </c>
      <c r="I342" s="32">
        <v>1095683.71</v>
      </c>
      <c r="J342" s="32">
        <v>1202178.98</v>
      </c>
      <c r="K342" s="32">
        <v>124309.24</v>
      </c>
      <c r="L342" s="32">
        <v>2892335.42</v>
      </c>
      <c r="M342" s="32">
        <v>3140490.56</v>
      </c>
      <c r="N342" s="32">
        <v>251732.6</v>
      </c>
      <c r="O342" s="32">
        <v>170189.56</v>
      </c>
      <c r="P342" s="32">
        <v>157361.45000000001</v>
      </c>
      <c r="Q342" s="32">
        <v>216110.9</v>
      </c>
      <c r="R342" s="32">
        <v>831088.77</v>
      </c>
      <c r="S342" s="32">
        <v>728864.32</v>
      </c>
      <c r="T342" s="32">
        <v>131994.9</v>
      </c>
      <c r="U342" s="32">
        <v>3190316.69</v>
      </c>
      <c r="V342" s="32">
        <v>4006638.63</v>
      </c>
      <c r="W342" s="32">
        <v>1191902.6100000001</v>
      </c>
      <c r="X342" s="32">
        <v>1165549.3500000001</v>
      </c>
      <c r="Y342" s="32">
        <v>1364181.93</v>
      </c>
      <c r="Z342" s="32">
        <v>916579.23</v>
      </c>
      <c r="AA342" s="32">
        <v>2642456.7000000002</v>
      </c>
      <c r="AB342" s="32">
        <v>3923811.15</v>
      </c>
      <c r="AC342" s="32">
        <v>252576.51</v>
      </c>
      <c r="AD342" s="32">
        <v>1017504.29</v>
      </c>
      <c r="AE342" s="32">
        <v>982058.52</v>
      </c>
      <c r="AF342" s="32">
        <v>1074813.82</v>
      </c>
      <c r="AG342" s="32">
        <v>837835.36</v>
      </c>
      <c r="AH342" s="32">
        <v>372699.14</v>
      </c>
      <c r="AI342" s="32">
        <v>255864.25</v>
      </c>
      <c r="AJ342" s="32">
        <v>3492006.13</v>
      </c>
      <c r="AK342" s="32">
        <v>6360308.1200000001</v>
      </c>
      <c r="AL342" s="32">
        <v>1947362.38</v>
      </c>
      <c r="AM342" s="32">
        <v>2521568.75</v>
      </c>
      <c r="AN342" s="32">
        <v>2729511.01</v>
      </c>
      <c r="AO342" s="32">
        <v>46181.04</v>
      </c>
      <c r="AP342" s="32">
        <v>3630797.11</v>
      </c>
      <c r="AQ342" s="32">
        <v>5784775.6100000003</v>
      </c>
      <c r="AR342" s="32">
        <v>428300.66</v>
      </c>
      <c r="AS342" s="32">
        <v>79919.3</v>
      </c>
      <c r="AT342" s="32">
        <v>64243.71</v>
      </c>
      <c r="AU342" s="32">
        <v>175199.38</v>
      </c>
      <c r="AV342" s="32">
        <v>1084136.28</v>
      </c>
      <c r="AW342" s="32">
        <v>1098552.6299999999</v>
      </c>
      <c r="AX342" s="32">
        <v>153533.07</v>
      </c>
      <c r="AY342" s="32">
        <v>5167691.12</v>
      </c>
      <c r="AZ342" s="30">
        <v>8</v>
      </c>
      <c r="BA342" s="30">
        <v>12</v>
      </c>
      <c r="BB342" s="30">
        <v>19</v>
      </c>
      <c r="BC342" s="50">
        <f t="shared" si="396"/>
        <v>70.639278249943388</v>
      </c>
      <c r="BD342" s="50">
        <f t="shared" si="397"/>
        <v>65.951959835219782</v>
      </c>
      <c r="BE342" s="50">
        <f t="shared" si="398"/>
        <v>57.08523929183481</v>
      </c>
      <c r="BF342" s="50">
        <f t="shared" si="399"/>
        <v>240.59108236944886</v>
      </c>
      <c r="BG342" s="50">
        <f t="shared" si="400"/>
        <v>193.70266105196103</v>
      </c>
      <c r="BH342" s="50">
        <f t="shared" si="401"/>
        <v>133.02005731788566</v>
      </c>
      <c r="BI342" s="50">
        <f t="shared" si="402"/>
        <v>29.360721750056612</v>
      </c>
      <c r="BJ342" s="50">
        <f t="shared" si="403"/>
        <v>34.048040164780218</v>
      </c>
      <c r="BK342" s="50">
        <f t="shared" si="404"/>
        <v>42.914760708165183</v>
      </c>
      <c r="BL342" s="50">
        <f t="shared" si="405"/>
        <v>91.141479615622629</v>
      </c>
      <c r="BM342" s="50">
        <f t="shared" si="406"/>
        <v>85.439436219478452</v>
      </c>
      <c r="BN342" s="50">
        <f t="shared" si="407"/>
        <v>92.381702831086955</v>
      </c>
      <c r="BO342" s="50">
        <f t="shared" si="408"/>
        <v>0.26759796228827526</v>
      </c>
      <c r="BP342" s="50">
        <f t="shared" si="409"/>
        <v>0.29090453560569801</v>
      </c>
      <c r="BQ342" s="50">
        <f t="shared" si="410"/>
        <v>0.39645386708089231</v>
      </c>
      <c r="BR342" s="50">
        <f t="shared" si="411"/>
        <v>0.96448773505115759</v>
      </c>
      <c r="BS342" s="50">
        <f t="shared" si="412"/>
        <v>0.93008576625934136</v>
      </c>
      <c r="BT342" s="50">
        <f t="shared" si="413"/>
        <v>0.94583058656571428</v>
      </c>
      <c r="BU342" s="50">
        <f t="shared" si="414"/>
        <v>0.41564300312029512</v>
      </c>
      <c r="BV342" s="50">
        <f t="shared" si="415"/>
        <v>0.5162551689115662</v>
      </c>
      <c r="BW342" s="50">
        <f t="shared" si="416"/>
        <v>0.75176632769766638</v>
      </c>
      <c r="BX342" s="50">
        <f t="shared" si="417"/>
        <v>0.89399587408948911</v>
      </c>
      <c r="BY342" s="50">
        <f t="shared" si="418"/>
        <v>1.0863657649105229</v>
      </c>
      <c r="BZ342" s="50">
        <f t="shared" si="419"/>
        <v>1.0343179789220651</v>
      </c>
      <c r="CA342" s="50">
        <f t="shared" si="420"/>
        <v>1.1183733305663548</v>
      </c>
      <c r="CB342" s="50">
        <f t="shared" si="421"/>
        <v>1.0226101623238861</v>
      </c>
      <c r="CC342" s="50">
        <f t="shared" si="422"/>
        <v>0.77228208828333544</v>
      </c>
      <c r="CD342" s="50">
        <f t="shared" si="423"/>
        <v>67.374762876710449</v>
      </c>
      <c r="CE342" s="50">
        <f t="shared" si="424"/>
        <v>57.120262339318025</v>
      </c>
      <c r="CF342" s="50">
        <f t="shared" si="425"/>
        <v>48.903439146654584</v>
      </c>
      <c r="CG342" s="50">
        <f t="shared" si="426"/>
        <v>65.101962795866257</v>
      </c>
      <c r="CH342" s="50">
        <f t="shared" si="427"/>
        <v>29.509481669006593</v>
      </c>
      <c r="CI342" s="50">
        <f t="shared" si="428"/>
        <v>61.262831348955281</v>
      </c>
      <c r="CJ342" s="50">
        <f t="shared" si="429"/>
        <v>4.1565261072228736</v>
      </c>
      <c r="CK342" s="50">
        <f t="shared" si="430"/>
        <v>25.395459485199446</v>
      </c>
      <c r="CL342" s="50">
        <f t="shared" si="431"/>
        <v>1.2565318926718916</v>
      </c>
      <c r="CM342" s="50">
        <f t="shared" si="432"/>
        <v>4.2978846485239259</v>
      </c>
      <c r="CN342" s="50">
        <f t="shared" si="433"/>
        <v>34.686631951244458</v>
      </c>
      <c r="CO342" s="50">
        <f t="shared" si="434"/>
        <v>1.2719256571183071</v>
      </c>
      <c r="CP342" s="50">
        <f t="shared" si="435"/>
        <v>16.557553989272296</v>
      </c>
      <c r="CQ342" s="50">
        <f t="shared" si="436"/>
        <v>14.205474825592358</v>
      </c>
      <c r="CR342" s="50">
        <f t="shared" si="437"/>
        <v>10.929779074612195</v>
      </c>
      <c r="CS342" s="50">
        <f t="shared" si="438"/>
        <v>9.8528809538696951</v>
      </c>
      <c r="CT342" s="50">
        <f t="shared" si="439"/>
        <v>13.722320164463556</v>
      </c>
      <c r="CU342" s="50">
        <f t="shared" si="440"/>
        <v>12.066514422690759</v>
      </c>
      <c r="CV342" s="50">
        <f t="shared" si="441"/>
        <v>4.6493795191797549</v>
      </c>
      <c r="CW342" s="50">
        <f t="shared" si="442"/>
        <v>23.376527782326704</v>
      </c>
      <c r="CX342" s="50">
        <f t="shared" si="443"/>
        <v>1.2148410046796354</v>
      </c>
      <c r="CY342" s="50">
        <f t="shared" si="444"/>
        <v>3.3959828940200607</v>
      </c>
      <c r="CZ342" s="50">
        <f t="shared" si="445"/>
        <v>21.057837343170924</v>
      </c>
      <c r="DA342" s="50">
        <f t="shared" si="446"/>
        <v>0.70199089620092303</v>
      </c>
      <c r="DB342" s="33">
        <f t="shared" si="447"/>
        <v>457559.8725</v>
      </c>
      <c r="DC342" s="33">
        <f t="shared" si="448"/>
        <v>362722.92</v>
      </c>
      <c r="DD342" s="33">
        <f t="shared" si="449"/>
        <v>346241.10736842104</v>
      </c>
      <c r="DE342" s="33">
        <f t="shared" si="450"/>
        <v>31466.575000000001</v>
      </c>
      <c r="DF342" s="33">
        <f t="shared" si="451"/>
        <v>21048.0425</v>
      </c>
      <c r="DG342" s="33">
        <f t="shared" si="452"/>
        <v>22542.14</v>
      </c>
      <c r="DH342" s="50">
        <f t="shared" si="453"/>
        <v>6.8770399003903044</v>
      </c>
      <c r="DI342" s="50">
        <f t="shared" si="454"/>
        <v>5.8027881171666795</v>
      </c>
      <c r="DJ342" s="50">
        <f t="shared" si="455"/>
        <v>6.510532550952659</v>
      </c>
      <c r="DK342" s="50">
        <f t="shared" si="456"/>
        <v>5.9038967627127317</v>
      </c>
      <c r="DL342" s="50">
        <f t="shared" si="457"/>
        <v>24.693178565427665</v>
      </c>
      <c r="DM342" s="50">
        <f t="shared" si="458"/>
        <v>2.6631788669126131</v>
      </c>
      <c r="DN342" s="50">
        <f t="shared" si="459"/>
        <v>21.004007016966355</v>
      </c>
      <c r="DO342" s="50">
        <f t="shared" si="460"/>
        <v>6.6675548011130781</v>
      </c>
      <c r="DP342" s="50">
        <f t="shared" si="461"/>
        <v>28.115857568001594</v>
      </c>
    </row>
    <row r="343" spans="1:120" ht="20.100000000000001" customHeight="1" x14ac:dyDescent="0.25">
      <c r="A343" s="30">
        <f t="shared" si="462"/>
        <v>342</v>
      </c>
      <c r="B343" s="49" t="s">
        <v>357</v>
      </c>
      <c r="C343" s="54" t="s">
        <v>11</v>
      </c>
      <c r="D343" s="32">
        <v>3656105.25</v>
      </c>
      <c r="E343" s="32">
        <v>4269782.03</v>
      </c>
      <c r="F343" s="32">
        <v>4056906.78</v>
      </c>
      <c r="G343" s="32">
        <v>2462315.37</v>
      </c>
      <c r="H343" s="32">
        <v>1648039.76</v>
      </c>
      <c r="I343" s="32">
        <v>1205351.42</v>
      </c>
      <c r="J343" s="32">
        <v>1294927.52</v>
      </c>
      <c r="K343" s="32">
        <v>197039.72</v>
      </c>
      <c r="L343" s="32">
        <v>1167387.8500000001</v>
      </c>
      <c r="M343" s="32">
        <v>2866904.92</v>
      </c>
      <c r="N343" s="32">
        <v>301196.03000000003</v>
      </c>
      <c r="O343" s="32">
        <v>255211.18</v>
      </c>
      <c r="P343" s="32">
        <v>245452.72</v>
      </c>
      <c r="Q343" s="32">
        <v>291851.07</v>
      </c>
      <c r="R343" s="32">
        <v>561227.44999999995</v>
      </c>
      <c r="S343" s="32">
        <v>756996.01</v>
      </c>
      <c r="T343" s="32">
        <v>209577.78</v>
      </c>
      <c r="U343" s="32">
        <v>2967300.4</v>
      </c>
      <c r="V343" s="32">
        <v>2638651.11</v>
      </c>
      <c r="W343" s="32">
        <v>1800847.99</v>
      </c>
      <c r="X343" s="32">
        <v>1401538.65</v>
      </c>
      <c r="Y343" s="32">
        <v>1668302.98</v>
      </c>
      <c r="Z343" s="32">
        <v>243762.31</v>
      </c>
      <c r="AA343" s="32">
        <v>970348.13</v>
      </c>
      <c r="AB343" s="32">
        <v>3380408.72</v>
      </c>
      <c r="AC343" s="32">
        <v>309444.39</v>
      </c>
      <c r="AD343" s="32">
        <v>321773.11</v>
      </c>
      <c r="AE343" s="32">
        <v>310186.89</v>
      </c>
      <c r="AF343" s="32">
        <v>356549.32</v>
      </c>
      <c r="AG343" s="32">
        <v>1034220.59</v>
      </c>
      <c r="AH343" s="32">
        <v>938878.6</v>
      </c>
      <c r="AI343" s="32">
        <v>202346.93</v>
      </c>
      <c r="AJ343" s="32">
        <v>3359761.05</v>
      </c>
      <c r="AK343" s="32">
        <v>2576381.64</v>
      </c>
      <c r="AL343" s="32">
        <v>1706155.3</v>
      </c>
      <c r="AM343" s="32">
        <v>1496340.23</v>
      </c>
      <c r="AN343" s="32">
        <v>1849795.82</v>
      </c>
      <c r="AO343" s="32">
        <v>189754.59</v>
      </c>
      <c r="AP343" s="32">
        <v>726585.82</v>
      </c>
      <c r="AQ343" s="32">
        <v>3224423.5</v>
      </c>
      <c r="AR343" s="32">
        <v>281926.62</v>
      </c>
      <c r="AS343" s="32">
        <v>253433.19</v>
      </c>
      <c r="AT343" s="32">
        <v>246719.97</v>
      </c>
      <c r="AU343" s="32">
        <v>344964.75</v>
      </c>
      <c r="AV343" s="32">
        <v>778087.86</v>
      </c>
      <c r="AW343" s="32">
        <v>968524.43</v>
      </c>
      <c r="AX343" s="32">
        <v>201234.82</v>
      </c>
      <c r="AY343" s="32">
        <v>3419834.02</v>
      </c>
      <c r="AZ343" s="30">
        <v>16</v>
      </c>
      <c r="BA343" s="30">
        <v>16</v>
      </c>
      <c r="BB343" s="30">
        <v>14</v>
      </c>
      <c r="BC343" s="50">
        <f t="shared" si="396"/>
        <v>47.410167853519106</v>
      </c>
      <c r="BD343" s="50">
        <f t="shared" si="397"/>
        <v>36.774400614107719</v>
      </c>
      <c r="BE343" s="50">
        <f t="shared" si="398"/>
        <v>28.201793116333491</v>
      </c>
      <c r="BF343" s="50">
        <f t="shared" si="399"/>
        <v>90.150825584431175</v>
      </c>
      <c r="BG343" s="50">
        <f t="shared" si="400"/>
        <v>58.163783295525853</v>
      </c>
      <c r="BH343" s="50">
        <f t="shared" si="401"/>
        <v>39.279244343843303</v>
      </c>
      <c r="BI343" s="50">
        <f t="shared" si="402"/>
        <v>52.589832146480894</v>
      </c>
      <c r="BJ343" s="50">
        <f t="shared" si="403"/>
        <v>63.225599385892281</v>
      </c>
      <c r="BK343" s="50">
        <f t="shared" si="404"/>
        <v>71.798206883666509</v>
      </c>
      <c r="BL343" s="50">
        <f t="shared" si="405"/>
        <v>93.082539476804072</v>
      </c>
      <c r="BM343" s="50">
        <f t="shared" si="406"/>
        <v>84.009839148042516</v>
      </c>
      <c r="BN343" s="50">
        <f t="shared" si="407"/>
        <v>80.892183549209236</v>
      </c>
      <c r="BO343" s="50">
        <f t="shared" si="408"/>
        <v>0.48951951268533073</v>
      </c>
      <c r="BP343" s="50">
        <f t="shared" si="409"/>
        <v>0.53115724344473869</v>
      </c>
      <c r="BQ343" s="50">
        <f t="shared" si="410"/>
        <v>0.58079137297376482</v>
      </c>
      <c r="BR343" s="50">
        <f t="shared" si="411"/>
        <v>0.9287361423531677</v>
      </c>
      <c r="BS343" s="50">
        <f t="shared" si="412"/>
        <v>0.78436533571086986</v>
      </c>
      <c r="BT343" s="50">
        <f t="shared" si="413"/>
        <v>0.67273885359636332</v>
      </c>
      <c r="BU343" s="50">
        <f t="shared" si="414"/>
        <v>1.109252182126103</v>
      </c>
      <c r="BV343" s="50">
        <f t="shared" si="415"/>
        <v>1.7192829340537812</v>
      </c>
      <c r="BW343" s="50">
        <f t="shared" si="416"/>
        <v>2.5458738239620478</v>
      </c>
      <c r="BX343" s="50">
        <f t="shared" si="417"/>
        <v>1.4848241190160787</v>
      </c>
      <c r="BY343" s="50">
        <f t="shared" si="418"/>
        <v>1.6181684701771735</v>
      </c>
      <c r="BZ343" s="50">
        <f t="shared" si="419"/>
        <v>1.5746528841123086</v>
      </c>
      <c r="CA343" s="50">
        <f t="shared" si="420"/>
        <v>1.3672691072948668</v>
      </c>
      <c r="CB343" s="50">
        <f t="shared" si="421"/>
        <v>1.284907833258826</v>
      </c>
      <c r="CC343" s="50">
        <f t="shared" si="422"/>
        <v>1.1402188257679873</v>
      </c>
      <c r="CD343" s="50">
        <f t="shared" si="423"/>
        <v>45.552054356559019</v>
      </c>
      <c r="CE343" s="50">
        <f t="shared" si="424"/>
        <v>71.877874760770879</v>
      </c>
      <c r="CF343" s="50">
        <f t="shared" si="425"/>
        <v>56.914295421796638</v>
      </c>
      <c r="CG343" s="50">
        <f t="shared" si="426"/>
        <v>70.709990950211264</v>
      </c>
      <c r="CH343" s="50">
        <f t="shared" si="427"/>
        <v>78.215011398998243</v>
      </c>
      <c r="CI343" s="50">
        <f t="shared" si="428"/>
        <v>79.370945087282735</v>
      </c>
      <c r="CJ343" s="50">
        <f t="shared" si="429"/>
        <v>10.364682896001254</v>
      </c>
      <c r="CK343" s="50">
        <f t="shared" si="430"/>
        <v>12.194606129644779</v>
      </c>
      <c r="CL343" s="50">
        <f t="shared" si="431"/>
        <v>9.836787611947118</v>
      </c>
      <c r="CM343" s="50">
        <f t="shared" si="432"/>
        <v>16.878685177338447</v>
      </c>
      <c r="CN343" s="50">
        <f t="shared" si="433"/>
        <v>25.121119159574199</v>
      </c>
      <c r="CO343" s="50">
        <f t="shared" si="434"/>
        <v>26.115922548557307</v>
      </c>
      <c r="CP343" s="50">
        <f t="shared" si="435"/>
        <v>27.52795617651666</v>
      </c>
      <c r="CQ343" s="50">
        <f t="shared" si="436"/>
        <v>21.585820867711618</v>
      </c>
      <c r="CR343" s="50">
        <f t="shared" si="437"/>
        <v>26.309638380059557</v>
      </c>
      <c r="CS343" s="50">
        <f t="shared" si="438"/>
        <v>20.829478033097629</v>
      </c>
      <c r="CT343" s="50">
        <f t="shared" si="439"/>
        <v>25.818050265419533</v>
      </c>
      <c r="CU343" s="50">
        <f t="shared" si="440"/>
        <v>20.520148111463378</v>
      </c>
      <c r="CV343" s="50">
        <f t="shared" si="441"/>
        <v>6.9804111902960129</v>
      </c>
      <c r="CW343" s="50">
        <f t="shared" si="442"/>
        <v>7.5360547151864781</v>
      </c>
      <c r="CX343" s="50">
        <f t="shared" si="443"/>
        <v>6.2469562093314854</v>
      </c>
      <c r="CY343" s="50">
        <f t="shared" si="444"/>
        <v>5.3893339093561377</v>
      </c>
      <c r="CZ343" s="50">
        <f t="shared" si="445"/>
        <v>5.7090106306902042</v>
      </c>
      <c r="DA343" s="50">
        <f t="shared" si="446"/>
        <v>4.6773219176606275</v>
      </c>
      <c r="DB343" s="33">
        <f t="shared" si="447"/>
        <v>228506.578125</v>
      </c>
      <c r="DC343" s="33">
        <f t="shared" si="448"/>
        <v>266861.37687500002</v>
      </c>
      <c r="DD343" s="33">
        <f t="shared" si="449"/>
        <v>289779.0557142857</v>
      </c>
      <c r="DE343" s="33">
        <f t="shared" si="450"/>
        <v>18824.751875000002</v>
      </c>
      <c r="DF343" s="33">
        <f t="shared" si="451"/>
        <v>19340.274375000001</v>
      </c>
      <c r="DG343" s="33">
        <f t="shared" si="452"/>
        <v>20137.615714285716</v>
      </c>
      <c r="DH343" s="50">
        <f t="shared" si="453"/>
        <v>8.2381662836429577</v>
      </c>
      <c r="DI343" s="50">
        <f t="shared" si="454"/>
        <v>7.2473111701207849</v>
      </c>
      <c r="DJ343" s="50">
        <f t="shared" si="455"/>
        <v>6.9492999294403308</v>
      </c>
      <c r="DK343" s="50">
        <f t="shared" si="456"/>
        <v>7.9825675149805928</v>
      </c>
      <c r="DL343" s="50">
        <f t="shared" si="457"/>
        <v>8.3505274389849831</v>
      </c>
      <c r="DM343" s="50">
        <f t="shared" si="458"/>
        <v>8.5031470700936342</v>
      </c>
      <c r="DN343" s="50">
        <f t="shared" si="459"/>
        <v>19.723961502647029</v>
      </c>
      <c r="DO343" s="50">
        <f t="shared" si="460"/>
        <v>21.414373766731408</v>
      </c>
      <c r="DP343" s="50">
        <f t="shared" si="461"/>
        <v>23.089083546824362</v>
      </c>
    </row>
    <row r="344" spans="1:120" ht="20.100000000000001" customHeight="1" x14ac:dyDescent="0.25">
      <c r="A344" s="30">
        <f t="shared" si="462"/>
        <v>343</v>
      </c>
      <c r="B344" s="49" t="s">
        <v>358</v>
      </c>
      <c r="C344" s="54" t="s">
        <v>11</v>
      </c>
      <c r="D344" s="32">
        <v>3635666.88</v>
      </c>
      <c r="E344" s="32">
        <v>3960038.39</v>
      </c>
      <c r="F344" s="32">
        <v>4125674.18</v>
      </c>
      <c r="G344" s="32">
        <v>2827826.75</v>
      </c>
      <c r="H344" s="32">
        <v>2101364.2799999998</v>
      </c>
      <c r="I344" s="32">
        <v>427887.62</v>
      </c>
      <c r="J344" s="32">
        <v>427887.62</v>
      </c>
      <c r="K344" s="32">
        <v>204816.51</v>
      </c>
      <c r="L344" s="32">
        <v>2399939.13</v>
      </c>
      <c r="M344" s="32">
        <v>2087687.48</v>
      </c>
      <c r="N344" s="32">
        <v>561381.57999999996</v>
      </c>
      <c r="O344" s="32">
        <v>258941.88</v>
      </c>
      <c r="P344" s="32">
        <v>258941.88</v>
      </c>
      <c r="Q344" s="32">
        <v>350632.98</v>
      </c>
      <c r="R344" s="32">
        <v>448652.75</v>
      </c>
      <c r="S344" s="32">
        <v>139869.28</v>
      </c>
      <c r="T344" s="32">
        <v>574979.11</v>
      </c>
      <c r="U344" s="32">
        <v>2064993.77</v>
      </c>
      <c r="V344" s="32">
        <v>2589739.2400000002</v>
      </c>
      <c r="W344" s="32">
        <v>1826215.78</v>
      </c>
      <c r="X344" s="32">
        <v>394616.62</v>
      </c>
      <c r="Y344" s="32">
        <v>394616.62</v>
      </c>
      <c r="Z344" s="32">
        <v>244039.69</v>
      </c>
      <c r="AA344" s="32">
        <v>2195122.62</v>
      </c>
      <c r="AB344" s="32">
        <v>2412016.0299999998</v>
      </c>
      <c r="AC344" s="32">
        <v>558054.40000000002</v>
      </c>
      <c r="AD344" s="32">
        <v>319388.57</v>
      </c>
      <c r="AE344" s="32">
        <v>310601.09999999998</v>
      </c>
      <c r="AF344" s="32">
        <v>427507.59</v>
      </c>
      <c r="AG344" s="32">
        <v>456569.2</v>
      </c>
      <c r="AH344" s="32">
        <v>103681.64</v>
      </c>
      <c r="AI344" s="32">
        <v>530612.21</v>
      </c>
      <c r="AJ344" s="32">
        <v>2194891.7200000002</v>
      </c>
      <c r="AK344" s="32">
        <v>3098540.99</v>
      </c>
      <c r="AL344" s="32">
        <v>2291093.69</v>
      </c>
      <c r="AM344" s="32">
        <v>912458.06</v>
      </c>
      <c r="AN344" s="32">
        <v>1147458.06</v>
      </c>
      <c r="AO344" s="32">
        <v>136709.07999999999</v>
      </c>
      <c r="AP344" s="32">
        <v>1951082.93</v>
      </c>
      <c r="AQ344" s="32">
        <v>2670132.9900000002</v>
      </c>
      <c r="AR344" s="32">
        <v>555199.53</v>
      </c>
      <c r="AS344" s="32">
        <v>181882.7</v>
      </c>
      <c r="AT344" s="32">
        <v>176525.4</v>
      </c>
      <c r="AU344" s="32">
        <v>289340.90999999997</v>
      </c>
      <c r="AV344" s="32">
        <v>564377.81000000006</v>
      </c>
      <c r="AW344" s="32">
        <v>146320.28</v>
      </c>
      <c r="AX344" s="32">
        <v>548764.51</v>
      </c>
      <c r="AY344" s="32">
        <v>3181911.67</v>
      </c>
      <c r="AZ344" s="30">
        <v>19</v>
      </c>
      <c r="BA344" s="30">
        <v>19</v>
      </c>
      <c r="BB344" s="30">
        <v>19</v>
      </c>
      <c r="BC344" s="50">
        <f t="shared" si="396"/>
        <v>84.868676272335279</v>
      </c>
      <c r="BD344" s="50">
        <f t="shared" si="397"/>
        <v>84.762302941357135</v>
      </c>
      <c r="BE344" s="50">
        <f t="shared" si="398"/>
        <v>62.96779472328361</v>
      </c>
      <c r="BF344" s="50">
        <f t="shared" si="399"/>
        <v>560.88071208977726</v>
      </c>
      <c r="BG344" s="50">
        <f t="shared" si="400"/>
        <v>556.26714860615857</v>
      </c>
      <c r="BH344" s="50">
        <f t="shared" si="401"/>
        <v>170.03522812851216</v>
      </c>
      <c r="BI344" s="50">
        <f t="shared" si="402"/>
        <v>15.131323727664716</v>
      </c>
      <c r="BJ344" s="50">
        <f t="shared" si="403"/>
        <v>15.23769705864286</v>
      </c>
      <c r="BK344" s="50">
        <f t="shared" si="404"/>
        <v>37.032205276716383</v>
      </c>
      <c r="BL344" s="50">
        <f t="shared" si="405"/>
        <v>100</v>
      </c>
      <c r="BM344" s="50">
        <f t="shared" si="406"/>
        <v>100</v>
      </c>
      <c r="BN344" s="50">
        <f t="shared" si="407"/>
        <v>79.519948641957342</v>
      </c>
      <c r="BO344" s="50">
        <f t="shared" si="408"/>
        <v>0.15131323727664717</v>
      </c>
      <c r="BP344" s="50">
        <f t="shared" si="409"/>
        <v>0.1523769705864286</v>
      </c>
      <c r="BQ344" s="50">
        <f t="shared" si="410"/>
        <v>0.29447990617029079</v>
      </c>
      <c r="BR344" s="50">
        <f t="shared" si="411"/>
        <v>1</v>
      </c>
      <c r="BS344" s="50">
        <f t="shared" si="412"/>
        <v>1</v>
      </c>
      <c r="BT344" s="50">
        <f t="shared" si="413"/>
        <v>0.8925017908629842</v>
      </c>
      <c r="BU344" s="50">
        <f t="shared" si="414"/>
        <v>0.17829103023958778</v>
      </c>
      <c r="BV344" s="50">
        <f t="shared" si="415"/>
        <v>0.17976973878570845</v>
      </c>
      <c r="BW344" s="50">
        <f t="shared" si="416"/>
        <v>0.5881134227339071</v>
      </c>
      <c r="BX344" s="50">
        <f t="shared" si="417"/>
        <v>1.2856752557418873</v>
      </c>
      <c r="BY344" s="50">
        <f t="shared" si="418"/>
        <v>1.5291263030790698</v>
      </c>
      <c r="BZ344" s="50">
        <f t="shared" si="419"/>
        <v>1.3314893020021012</v>
      </c>
      <c r="CA344" s="50">
        <f t="shared" si="420"/>
        <v>4.9110191129156755</v>
      </c>
      <c r="CB344" s="50">
        <f t="shared" si="421"/>
        <v>4.6278227713774447</v>
      </c>
      <c r="CC344" s="50">
        <f t="shared" si="422"/>
        <v>2.510903010709336</v>
      </c>
      <c r="CD344" s="50">
        <f t="shared" si="423"/>
        <v>36.619634323226748</v>
      </c>
      <c r="CE344" s="50">
        <f t="shared" si="424"/>
        <v>34.213300167986795</v>
      </c>
      <c r="CF344" s="50">
        <f t="shared" si="425"/>
        <v>40.594084918293305</v>
      </c>
      <c r="CG344" s="50">
        <f t="shared" si="426"/>
        <v>15.722102627374539</v>
      </c>
      <c r="CH344" s="50">
        <f t="shared" si="427"/>
        <v>11.288670545031776</v>
      </c>
      <c r="CI344" s="50">
        <f t="shared" si="428"/>
        <v>11.638706656940919</v>
      </c>
      <c r="CJ344" s="50">
        <f t="shared" si="429"/>
        <v>9.1569216537045648</v>
      </c>
      <c r="CK344" s="50">
        <f t="shared" si="430"/>
        <v>12.332846684595165</v>
      </c>
      <c r="CL344" s="50">
        <f t="shared" si="431"/>
        <v>5.8699465518447118</v>
      </c>
      <c r="CM344" s="50">
        <f t="shared" si="432"/>
        <v>8.5342376996036577</v>
      </c>
      <c r="CN344" s="50">
        <f t="shared" si="433"/>
        <v>11.117360268466459</v>
      </c>
      <c r="CO344" s="50">
        <f t="shared" si="434"/>
        <v>7.0068308167710729</v>
      </c>
      <c r="CP344" s="50">
        <f t="shared" si="435"/>
        <v>74.148042502989952</v>
      </c>
      <c r="CQ344" s="50">
        <f t="shared" si="436"/>
        <v>42.577591707191829</v>
      </c>
      <c r="CR344" s="50">
        <f t="shared" si="437"/>
        <v>64.179604975510898</v>
      </c>
      <c r="CS344" s="50">
        <f t="shared" si="438"/>
        <v>39.091094770927214</v>
      </c>
      <c r="CT344" s="50">
        <f t="shared" si="439"/>
        <v>54.511936126447388</v>
      </c>
      <c r="CU344" s="50">
        <f t="shared" si="440"/>
        <v>35.280080939401756</v>
      </c>
      <c r="CV344" s="50">
        <f t="shared" si="441"/>
        <v>7.1222663832171555</v>
      </c>
      <c r="CW344" s="50">
        <f t="shared" si="442"/>
        <v>8.0652897407896091</v>
      </c>
      <c r="CX344" s="50">
        <f t="shared" si="443"/>
        <v>4.4085570518804271</v>
      </c>
      <c r="CY344" s="50">
        <f t="shared" si="444"/>
        <v>5.6335334550782612</v>
      </c>
      <c r="CZ344" s="50">
        <f t="shared" si="445"/>
        <v>6.1625586917605615</v>
      </c>
      <c r="DA344" s="50">
        <f t="shared" si="446"/>
        <v>3.313617945467521</v>
      </c>
      <c r="DB344" s="33">
        <f t="shared" si="447"/>
        <v>191350.88842105263</v>
      </c>
      <c r="DC344" s="33">
        <f t="shared" si="448"/>
        <v>208423.07315789475</v>
      </c>
      <c r="DD344" s="33">
        <f t="shared" si="449"/>
        <v>217140.7463157895</v>
      </c>
      <c r="DE344" s="33">
        <f t="shared" si="450"/>
        <v>29546.39894736842</v>
      </c>
      <c r="DF344" s="33">
        <f t="shared" si="451"/>
        <v>29371.284210526315</v>
      </c>
      <c r="DG344" s="33">
        <f t="shared" si="452"/>
        <v>29221.027894736842</v>
      </c>
      <c r="DH344" s="50">
        <f t="shared" si="453"/>
        <v>15.440952059942301</v>
      </c>
      <c r="DI344" s="50">
        <f t="shared" si="454"/>
        <v>14.092146212754267</v>
      </c>
      <c r="DJ344" s="50">
        <f t="shared" si="455"/>
        <v>13.457183136066261</v>
      </c>
      <c r="DK344" s="50">
        <f t="shared" si="456"/>
        <v>9.6442548663864383</v>
      </c>
      <c r="DL344" s="50">
        <f t="shared" si="457"/>
        <v>10.795541555343355</v>
      </c>
      <c r="DM344" s="50">
        <f t="shared" si="458"/>
        <v>7.0131788739555763</v>
      </c>
      <c r="DN344" s="50">
        <f t="shared" si="459"/>
        <v>20.902516811880716</v>
      </c>
      <c r="DO344" s="50">
        <f t="shared" si="460"/>
        <v>21.429869372645484</v>
      </c>
      <c r="DP344" s="50">
        <f t="shared" si="461"/>
        <v>22.555575571560812</v>
      </c>
    </row>
    <row r="345" spans="1:120" ht="20.100000000000001" customHeight="1" x14ac:dyDescent="0.25">
      <c r="A345" s="30">
        <f t="shared" si="462"/>
        <v>344</v>
      </c>
      <c r="B345" s="49" t="s">
        <v>359</v>
      </c>
      <c r="C345" s="54" t="s">
        <v>11</v>
      </c>
      <c r="D345" s="32">
        <v>3632096.43</v>
      </c>
      <c r="E345" s="32">
        <v>3601633.84</v>
      </c>
      <c r="F345" s="32">
        <v>3996954.09</v>
      </c>
      <c r="G345" s="32">
        <v>5406816.8899999997</v>
      </c>
      <c r="H345" s="32">
        <v>3699418.91</v>
      </c>
      <c r="I345" s="32">
        <v>1037763.3</v>
      </c>
      <c r="J345" s="32">
        <v>1107207.82</v>
      </c>
      <c r="K345" s="32">
        <v>79617.08</v>
      </c>
      <c r="L345" s="32">
        <v>4299609.07</v>
      </c>
      <c r="M345" s="32">
        <v>2539166.66</v>
      </c>
      <c r="N345" s="32">
        <v>668958.17000000004</v>
      </c>
      <c r="O345" s="32">
        <v>98217.91</v>
      </c>
      <c r="P345" s="32">
        <v>85798.32</v>
      </c>
      <c r="Q345" s="32">
        <v>154320.5</v>
      </c>
      <c r="R345" s="32">
        <v>321745.82</v>
      </c>
      <c r="S345" s="32">
        <v>271237.40999999997</v>
      </c>
      <c r="T345" s="32">
        <v>254142.88</v>
      </c>
      <c r="U345" s="32">
        <v>2627336.83</v>
      </c>
      <c r="V345" s="32">
        <v>5471276.4100000001</v>
      </c>
      <c r="W345" s="32">
        <v>3653733.22</v>
      </c>
      <c r="X345" s="32">
        <v>652921.27</v>
      </c>
      <c r="Y345" s="32">
        <v>1245609.8500000001</v>
      </c>
      <c r="Z345" s="32">
        <v>101113.76</v>
      </c>
      <c r="AA345" s="32">
        <v>4225666.5599999996</v>
      </c>
      <c r="AB345" s="32">
        <v>2526060</v>
      </c>
      <c r="AC345" s="32">
        <v>668501.80000000005</v>
      </c>
      <c r="AD345" s="32">
        <v>121500.21</v>
      </c>
      <c r="AE345" s="32">
        <v>110124.68</v>
      </c>
      <c r="AF345" s="32">
        <v>170121.60000000001</v>
      </c>
      <c r="AG345" s="32">
        <v>398952.73</v>
      </c>
      <c r="AH345" s="32">
        <v>329627.21999999997</v>
      </c>
      <c r="AI345" s="32">
        <v>270900.02</v>
      </c>
      <c r="AJ345" s="32">
        <v>2704971.93</v>
      </c>
      <c r="AK345" s="32">
        <v>5615212.3799999999</v>
      </c>
      <c r="AL345" s="32">
        <v>3871323.04</v>
      </c>
      <c r="AM345" s="32">
        <v>845041.52</v>
      </c>
      <c r="AN345" s="32">
        <v>1455190.39</v>
      </c>
      <c r="AO345" s="32">
        <v>235220.36</v>
      </c>
      <c r="AP345" s="32">
        <v>4160021.99</v>
      </c>
      <c r="AQ345" s="32">
        <v>2662562.7400000002</v>
      </c>
      <c r="AR345" s="32">
        <v>688985.73</v>
      </c>
      <c r="AS345" s="32">
        <v>267432.96000000002</v>
      </c>
      <c r="AT345" s="32">
        <v>247577.27</v>
      </c>
      <c r="AU345" s="32">
        <v>325424.89</v>
      </c>
      <c r="AV345" s="32">
        <v>453240.33</v>
      </c>
      <c r="AW345" s="32">
        <v>392777.15</v>
      </c>
      <c r="AX345" s="32">
        <v>255552.17</v>
      </c>
      <c r="AY345" s="32">
        <v>2767808.61</v>
      </c>
      <c r="AZ345" s="30">
        <v>30</v>
      </c>
      <c r="BA345" s="30">
        <v>32</v>
      </c>
      <c r="BB345" s="30">
        <v>32</v>
      </c>
      <c r="BC345" s="50">
        <f t="shared" si="396"/>
        <v>79.522002639893373</v>
      </c>
      <c r="BD345" s="50">
        <f t="shared" si="397"/>
        <v>77.233651589538312</v>
      </c>
      <c r="BE345" s="50">
        <f t="shared" si="398"/>
        <v>74.084855718315694</v>
      </c>
      <c r="BF345" s="50">
        <f t="shared" si="399"/>
        <v>388.32900132515317</v>
      </c>
      <c r="BG345" s="50">
        <f t="shared" si="400"/>
        <v>339.24479322317495</v>
      </c>
      <c r="BH345" s="50">
        <f t="shared" si="401"/>
        <v>285.87475691067482</v>
      </c>
      <c r="BI345" s="50">
        <f t="shared" si="402"/>
        <v>20.477997360106645</v>
      </c>
      <c r="BJ345" s="50">
        <f t="shared" si="403"/>
        <v>22.766348410461685</v>
      </c>
      <c r="BK345" s="50">
        <f t="shared" si="404"/>
        <v>25.915144281684316</v>
      </c>
      <c r="BL345" s="50">
        <f t="shared" si="405"/>
        <v>93.727959760977839</v>
      </c>
      <c r="BM345" s="50">
        <f t="shared" si="406"/>
        <v>52.417799200929572</v>
      </c>
      <c r="BN345" s="50">
        <f t="shared" si="407"/>
        <v>58.070856281561902</v>
      </c>
      <c r="BO345" s="50">
        <f t="shared" si="408"/>
        <v>0.19193609125534861</v>
      </c>
      <c r="BP345" s="50">
        <f t="shared" si="409"/>
        <v>0.11933618795179825</v>
      </c>
      <c r="BQ345" s="50">
        <f t="shared" si="410"/>
        <v>0.15049146190976306</v>
      </c>
      <c r="BR345" s="50">
        <f t="shared" si="411"/>
        <v>0.98410536319377107</v>
      </c>
      <c r="BS345" s="50">
        <f t="shared" si="412"/>
        <v>0.87699358748388123</v>
      </c>
      <c r="BT345" s="50">
        <f t="shared" si="413"/>
        <v>0.87209077244667099</v>
      </c>
      <c r="BU345" s="50">
        <f t="shared" si="414"/>
        <v>0.2575136022773345</v>
      </c>
      <c r="BV345" s="50">
        <f t="shared" si="415"/>
        <v>0.29477239444089032</v>
      </c>
      <c r="BW345" s="50">
        <f t="shared" si="416"/>
        <v>0.34980353312988133</v>
      </c>
      <c r="BX345" s="50">
        <f t="shared" si="417"/>
        <v>0.67176242582167423</v>
      </c>
      <c r="BY345" s="50">
        <f t="shared" si="418"/>
        <v>0.65828036642732879</v>
      </c>
      <c r="BZ345" s="50">
        <f t="shared" si="419"/>
        <v>0.71180817741394131</v>
      </c>
      <c r="CA345" s="50">
        <f t="shared" si="420"/>
        <v>3.5648002873102178</v>
      </c>
      <c r="CB345" s="50">
        <f t="shared" si="421"/>
        <v>5.5959782409906786</v>
      </c>
      <c r="CC345" s="50">
        <f t="shared" si="422"/>
        <v>4.5812222812436483</v>
      </c>
      <c r="CD345" s="50">
        <f t="shared" si="423"/>
        <v>26.287137461843571</v>
      </c>
      <c r="CE345" s="50">
        <f t="shared" si="424"/>
        <v>32.87075172193726</v>
      </c>
      <c r="CF345" s="50">
        <f t="shared" si="425"/>
        <v>33.650160516934299</v>
      </c>
      <c r="CG345" s="50">
        <f t="shared" si="426"/>
        <v>27.933269785873733</v>
      </c>
      <c r="CH345" s="50">
        <f t="shared" si="427"/>
        <v>32.869763620365319</v>
      </c>
      <c r="CI345" s="50">
        <f t="shared" si="428"/>
        <v>38.551740733687552</v>
      </c>
      <c r="CJ345" s="50">
        <f t="shared" si="429"/>
        <v>1.8165569871925147</v>
      </c>
      <c r="CK345" s="50">
        <f t="shared" si="430"/>
        <v>2.2206922278306171</v>
      </c>
      <c r="CL345" s="50">
        <f t="shared" si="431"/>
        <v>4.7626508474110469</v>
      </c>
      <c r="CM345" s="50">
        <f t="shared" si="432"/>
        <v>1.851728347944898</v>
      </c>
      <c r="CN345" s="50">
        <f t="shared" si="433"/>
        <v>2.3928475795307427</v>
      </c>
      <c r="CO345" s="50">
        <f t="shared" si="434"/>
        <v>5.6543056879370006</v>
      </c>
      <c r="CP345" s="50">
        <f t="shared" si="435"/>
        <v>43.042852886230001</v>
      </c>
      <c r="CQ345" s="50">
        <f t="shared" si="436"/>
        <v>30.090879773255359</v>
      </c>
      <c r="CR345" s="50">
        <f t="shared" si="437"/>
        <v>42.579108968116344</v>
      </c>
      <c r="CS345" s="50">
        <f t="shared" si="438"/>
        <v>29.863497728575318</v>
      </c>
      <c r="CT345" s="50">
        <f t="shared" si="439"/>
        <v>50.116804008156421</v>
      </c>
      <c r="CU345" s="50">
        <f t="shared" si="440"/>
        <v>33.38520583307475</v>
      </c>
      <c r="CV345" s="50">
        <f t="shared" si="441"/>
        <v>2.7041658142319749</v>
      </c>
      <c r="CW345" s="50">
        <f t="shared" si="442"/>
        <v>3.3734748005366368</v>
      </c>
      <c r="CX345" s="50">
        <f t="shared" si="443"/>
        <v>6.6909189842608381</v>
      </c>
      <c r="CY345" s="50">
        <f t="shared" si="444"/>
        <v>2.1920420213072371</v>
      </c>
      <c r="CZ345" s="50">
        <f t="shared" si="445"/>
        <v>2.8074414138667687</v>
      </c>
      <c r="DA345" s="50">
        <f t="shared" si="446"/>
        <v>5.8849902876917959</v>
      </c>
      <c r="DB345" s="33">
        <f t="shared" si="447"/>
        <v>121069.88100000001</v>
      </c>
      <c r="DC345" s="33">
        <f t="shared" si="448"/>
        <v>112551.0575</v>
      </c>
      <c r="DD345" s="33">
        <f t="shared" si="449"/>
        <v>124904.8153125</v>
      </c>
      <c r="DE345" s="33">
        <f t="shared" si="450"/>
        <v>22298.605666666666</v>
      </c>
      <c r="DF345" s="33">
        <f t="shared" si="451"/>
        <v>20890.681250000001</v>
      </c>
      <c r="DG345" s="33">
        <f t="shared" si="452"/>
        <v>21530.804062499999</v>
      </c>
      <c r="DH345" s="50">
        <f t="shared" si="453"/>
        <v>18.417962818239385</v>
      </c>
      <c r="DI345" s="50">
        <f t="shared" si="454"/>
        <v>18.561070605667123</v>
      </c>
      <c r="DJ345" s="50">
        <f t="shared" si="455"/>
        <v>17.237769423566235</v>
      </c>
      <c r="DK345" s="50">
        <f t="shared" si="456"/>
        <v>4.24879963883558</v>
      </c>
      <c r="DL345" s="50">
        <f t="shared" si="457"/>
        <v>4.7234562856062023</v>
      </c>
      <c r="DM345" s="50">
        <f t="shared" si="458"/>
        <v>8.1418220643109773</v>
      </c>
      <c r="DN345" s="50">
        <f t="shared" si="459"/>
        <v>7.2043834890939644</v>
      </c>
      <c r="DO345" s="50">
        <f t="shared" si="460"/>
        <v>8.1824709956024382</v>
      </c>
      <c r="DP345" s="50">
        <f t="shared" si="461"/>
        <v>4.9911326673890555</v>
      </c>
    </row>
    <row r="346" spans="1:120" ht="20.100000000000001" customHeight="1" x14ac:dyDescent="0.25">
      <c r="A346" s="30">
        <f t="shared" si="462"/>
        <v>345</v>
      </c>
      <c r="B346" s="49" t="s">
        <v>360</v>
      </c>
      <c r="C346" s="54" t="s">
        <v>11</v>
      </c>
      <c r="D346" s="32">
        <v>3624156.05</v>
      </c>
      <c r="E346" s="32">
        <v>3630653.11</v>
      </c>
      <c r="F346" s="32">
        <v>3838086.63</v>
      </c>
      <c r="G346" s="32">
        <v>4923990.43</v>
      </c>
      <c r="H346" s="32">
        <v>4082113.29</v>
      </c>
      <c r="I346" s="32">
        <v>840583.32</v>
      </c>
      <c r="J346" s="32">
        <v>840583.32</v>
      </c>
      <c r="K346" s="32">
        <v>215073.59</v>
      </c>
      <c r="L346" s="32">
        <v>4083407.11</v>
      </c>
      <c r="M346" s="32">
        <v>2677539.2799999998</v>
      </c>
      <c r="N346" s="32">
        <v>353052.81</v>
      </c>
      <c r="O346" s="32">
        <v>227435.85</v>
      </c>
      <c r="P346" s="32">
        <v>254631.05</v>
      </c>
      <c r="Q346" s="32">
        <v>344383.25</v>
      </c>
      <c r="R346" s="32">
        <v>1119725.99</v>
      </c>
      <c r="S346" s="32">
        <v>646766.91</v>
      </c>
      <c r="T346" s="32">
        <v>237552.02</v>
      </c>
      <c r="U346" s="32">
        <v>2702382.62</v>
      </c>
      <c r="V346" s="32">
        <v>4652163.46</v>
      </c>
      <c r="W346" s="32">
        <v>3762735.17</v>
      </c>
      <c r="X346" s="32">
        <v>745056.52</v>
      </c>
      <c r="Y346" s="32">
        <v>745056.52</v>
      </c>
      <c r="Z346" s="32">
        <v>366515.64</v>
      </c>
      <c r="AA346" s="32">
        <v>3907106.94</v>
      </c>
      <c r="AB346" s="32">
        <v>2622643.5</v>
      </c>
      <c r="AC346" s="32">
        <v>327554.56</v>
      </c>
      <c r="AD346" s="32">
        <v>349467.99</v>
      </c>
      <c r="AE346" s="32">
        <v>366330.97</v>
      </c>
      <c r="AF346" s="32">
        <v>476977.22</v>
      </c>
      <c r="AG346" s="32">
        <v>1264298.3600000001</v>
      </c>
      <c r="AH346" s="32">
        <v>558569.5</v>
      </c>
      <c r="AI346" s="32">
        <v>217666.36</v>
      </c>
      <c r="AJ346" s="32">
        <v>2657948.75</v>
      </c>
      <c r="AK346" s="32">
        <v>4272131.8600000003</v>
      </c>
      <c r="AL346" s="32">
        <v>3352930.39</v>
      </c>
      <c r="AM346" s="32">
        <v>725472.31</v>
      </c>
      <c r="AN346" s="32">
        <v>725472.31</v>
      </c>
      <c r="AO346" s="32">
        <v>320691.8</v>
      </c>
      <c r="AP346" s="32">
        <v>3546659.55</v>
      </c>
      <c r="AQ346" s="32">
        <v>2835339.27</v>
      </c>
      <c r="AR346" s="32">
        <v>304056.15000000002</v>
      </c>
      <c r="AS346" s="32">
        <v>344832.72</v>
      </c>
      <c r="AT346" s="32">
        <v>347994.6</v>
      </c>
      <c r="AU346" s="32">
        <v>486578.86</v>
      </c>
      <c r="AV346" s="32">
        <v>870288.08</v>
      </c>
      <c r="AW346" s="32">
        <v>604428.38</v>
      </c>
      <c r="AX346" s="32">
        <v>258610.64</v>
      </c>
      <c r="AY346" s="32">
        <v>2897009.18</v>
      </c>
      <c r="AZ346" s="30">
        <v>21</v>
      </c>
      <c r="BA346" s="30">
        <v>20</v>
      </c>
      <c r="BB346" s="30">
        <v>21</v>
      </c>
      <c r="BC346" s="50">
        <f t="shared" si="396"/>
        <v>82.928818974166845</v>
      </c>
      <c r="BD346" s="50">
        <f t="shared" si="397"/>
        <v>83.984730407559667</v>
      </c>
      <c r="BE346" s="50">
        <f t="shared" si="398"/>
        <v>83.018494424467491</v>
      </c>
      <c r="BF346" s="50">
        <f t="shared" si="399"/>
        <v>485.78255276347858</v>
      </c>
      <c r="BG346" s="50">
        <f t="shared" si="400"/>
        <v>524.40410024195205</v>
      </c>
      <c r="BH346" s="50">
        <f t="shared" si="401"/>
        <v>488.87593656055594</v>
      </c>
      <c r="BI346" s="50">
        <f t="shared" si="402"/>
        <v>17.071181025833145</v>
      </c>
      <c r="BJ346" s="50">
        <f t="shared" si="403"/>
        <v>16.015269592440333</v>
      </c>
      <c r="BK346" s="50">
        <f t="shared" si="404"/>
        <v>16.981505575532495</v>
      </c>
      <c r="BL346" s="50">
        <f t="shared" si="405"/>
        <v>100</v>
      </c>
      <c r="BM346" s="50">
        <f t="shared" si="406"/>
        <v>100</v>
      </c>
      <c r="BN346" s="50">
        <f t="shared" si="407"/>
        <v>100</v>
      </c>
      <c r="BO346" s="50">
        <f t="shared" si="408"/>
        <v>0.17071181025833146</v>
      </c>
      <c r="BP346" s="50">
        <f t="shared" si="409"/>
        <v>0.16015269592440332</v>
      </c>
      <c r="BQ346" s="50">
        <f t="shared" si="410"/>
        <v>0.16981505575532493</v>
      </c>
      <c r="BR346" s="50">
        <f t="shared" si="411"/>
        <v>1</v>
      </c>
      <c r="BS346" s="50">
        <f t="shared" si="412"/>
        <v>1</v>
      </c>
      <c r="BT346" s="50">
        <f t="shared" si="413"/>
        <v>1.0000000000000002</v>
      </c>
      <c r="BU346" s="50">
        <f t="shared" si="414"/>
        <v>0.20585342028265213</v>
      </c>
      <c r="BV346" s="50">
        <f t="shared" si="415"/>
        <v>0.19069263561032707</v>
      </c>
      <c r="BW346" s="50">
        <f t="shared" si="416"/>
        <v>0.20455087379334172</v>
      </c>
      <c r="BX346" s="50">
        <f t="shared" si="417"/>
        <v>0.73602012463700095</v>
      </c>
      <c r="BY346" s="50">
        <f t="shared" si="418"/>
        <v>0.7804225155063661</v>
      </c>
      <c r="BZ346" s="50">
        <f t="shared" si="419"/>
        <v>0.89840078812548629</v>
      </c>
      <c r="CA346" s="50">
        <f t="shared" si="420"/>
        <v>4.8562863345896519</v>
      </c>
      <c r="CB346" s="50">
        <f t="shared" si="421"/>
        <v>5.0502680924126402</v>
      </c>
      <c r="CC346" s="50">
        <f t="shared" si="422"/>
        <v>4.6217206966865492</v>
      </c>
      <c r="CD346" s="50">
        <f t="shared" si="423"/>
        <v>91.683803644897324</v>
      </c>
      <c r="CE346" s="50">
        <f t="shared" si="424"/>
        <v>103.33622002733449</v>
      </c>
      <c r="CF346" s="50">
        <f t="shared" si="425"/>
        <v>67.287751361096454</v>
      </c>
      <c r="CG346" s="50">
        <f t="shared" si="426"/>
        <v>65.282664234878965</v>
      </c>
      <c r="CH346" s="50">
        <f t="shared" si="427"/>
        <v>57.641359319863298</v>
      </c>
      <c r="CI346" s="50">
        <f t="shared" si="428"/>
        <v>56.839195937117829</v>
      </c>
      <c r="CJ346" s="50">
        <f t="shared" si="429"/>
        <v>4.6189336318429852</v>
      </c>
      <c r="CK346" s="50">
        <f t="shared" si="430"/>
        <v>7.5119456357193428</v>
      </c>
      <c r="CL346" s="50">
        <f t="shared" si="431"/>
        <v>8.0716778250379182</v>
      </c>
      <c r="CM346" s="50">
        <f t="shared" si="432"/>
        <v>5.2670131634266566</v>
      </c>
      <c r="CN346" s="50">
        <f t="shared" si="433"/>
        <v>9.3807424682366136</v>
      </c>
      <c r="CO346" s="50">
        <f t="shared" si="434"/>
        <v>9.0420801737229048</v>
      </c>
      <c r="CP346" s="50">
        <f t="shared" si="435"/>
        <v>35.353982556700345</v>
      </c>
      <c r="CQ346" s="50">
        <f t="shared" si="436"/>
        <v>26.119647083077453</v>
      </c>
      <c r="CR346" s="50">
        <f t="shared" si="437"/>
        <v>38.434869626771615</v>
      </c>
      <c r="CS346" s="50">
        <f t="shared" si="438"/>
        <v>27.763864502053735</v>
      </c>
      <c r="CT346" s="50">
        <f t="shared" si="439"/>
        <v>35.366044924845973</v>
      </c>
      <c r="CU346" s="50">
        <f t="shared" si="440"/>
        <v>26.126230506683477</v>
      </c>
      <c r="CV346" s="50">
        <f t="shared" si="441"/>
        <v>6.2755534491954341</v>
      </c>
      <c r="CW346" s="50">
        <f t="shared" si="442"/>
        <v>9.6254855369534322</v>
      </c>
      <c r="CX346" s="50">
        <f t="shared" si="443"/>
        <v>8.9844954854497381</v>
      </c>
      <c r="CY346" s="50">
        <f t="shared" si="444"/>
        <v>5.9344461726475606</v>
      </c>
      <c r="CZ346" s="50">
        <f t="shared" si="445"/>
        <v>10.095033287275413</v>
      </c>
      <c r="DA346" s="50">
        <f t="shared" si="446"/>
        <v>8.3555122881632311</v>
      </c>
      <c r="DB346" s="33">
        <f t="shared" si="447"/>
        <v>172578.85952380951</v>
      </c>
      <c r="DC346" s="33">
        <f t="shared" si="448"/>
        <v>181532.65549999999</v>
      </c>
      <c r="DD346" s="33">
        <f t="shared" si="449"/>
        <v>182766.03</v>
      </c>
      <c r="DE346" s="33">
        <f t="shared" si="450"/>
        <v>16812.038571428573</v>
      </c>
      <c r="DF346" s="33">
        <f t="shared" si="451"/>
        <v>16377.727999999999</v>
      </c>
      <c r="DG346" s="33">
        <f t="shared" si="452"/>
        <v>14478.864285714288</v>
      </c>
      <c r="DH346" s="50">
        <f t="shared" si="453"/>
        <v>9.7416558539194256</v>
      </c>
      <c r="DI346" s="50">
        <f t="shared" si="454"/>
        <v>9.0219183732482779</v>
      </c>
      <c r="DJ346" s="50">
        <f t="shared" si="455"/>
        <v>7.9220762664234083</v>
      </c>
      <c r="DK346" s="50">
        <f t="shared" si="456"/>
        <v>9.5024398852803262</v>
      </c>
      <c r="DL346" s="50">
        <f t="shared" si="457"/>
        <v>13.137504618280648</v>
      </c>
      <c r="DM346" s="50">
        <f t="shared" si="458"/>
        <v>12.677641411131985</v>
      </c>
      <c r="DN346" s="50">
        <f t="shared" si="459"/>
        <v>15.535206723610493</v>
      </c>
      <c r="DO346" s="50">
        <f t="shared" si="460"/>
        <v>-5.0410698281950314E-2</v>
      </c>
      <c r="DP346" s="50">
        <f t="shared" si="461"/>
        <v>7.8457539283655526</v>
      </c>
    </row>
    <row r="347" spans="1:120" ht="20.100000000000001" customHeight="1" x14ac:dyDescent="0.25">
      <c r="A347" s="30">
        <f t="shared" si="462"/>
        <v>346</v>
      </c>
      <c r="B347" s="49" t="s">
        <v>361</v>
      </c>
      <c r="C347" s="54" t="s">
        <v>8</v>
      </c>
      <c r="D347" s="32">
        <v>3623812.66</v>
      </c>
      <c r="E347" s="32">
        <v>4608608.92</v>
      </c>
      <c r="F347" s="32">
        <v>4458172.2</v>
      </c>
      <c r="G347" s="32">
        <v>5790262.1399999997</v>
      </c>
      <c r="H347" s="32">
        <v>4168609.64</v>
      </c>
      <c r="I347" s="32">
        <v>340394.03</v>
      </c>
      <c r="J347" s="32">
        <v>412816.62</v>
      </c>
      <c r="K347" s="32">
        <v>426066.2</v>
      </c>
      <c r="L347" s="32">
        <v>5377445.5199999996</v>
      </c>
      <c r="M347" s="32">
        <v>2569774.17</v>
      </c>
      <c r="N347" s="32">
        <v>264195.76</v>
      </c>
      <c r="O347" s="32">
        <v>479086.45</v>
      </c>
      <c r="P347" s="32">
        <v>474800.61</v>
      </c>
      <c r="Q347" s="32">
        <v>701014.36</v>
      </c>
      <c r="R347" s="32">
        <v>913250.86</v>
      </c>
      <c r="S347" s="32">
        <v>155106.74</v>
      </c>
      <c r="T347" s="32">
        <v>189659.06</v>
      </c>
      <c r="U347" s="32">
        <v>2784082.84</v>
      </c>
      <c r="V347" s="32">
        <v>5322471.05</v>
      </c>
      <c r="W347" s="32">
        <v>3881287.03</v>
      </c>
      <c r="X347" s="32">
        <v>420245.83</v>
      </c>
      <c r="Y347" s="32">
        <v>489420.77</v>
      </c>
      <c r="Z347" s="32">
        <v>1201139.42</v>
      </c>
      <c r="AA347" s="32">
        <v>4833050.28</v>
      </c>
      <c r="AB347" s="32">
        <v>2573914.39</v>
      </c>
      <c r="AC347" s="32">
        <v>221556.21</v>
      </c>
      <c r="AD347" s="32">
        <v>1471043.84</v>
      </c>
      <c r="AE347" s="32">
        <v>1464206.78</v>
      </c>
      <c r="AF347" s="32">
        <v>1629741.18</v>
      </c>
      <c r="AG347" s="32">
        <v>968971.65</v>
      </c>
      <c r="AH347" s="32">
        <v>154875.68</v>
      </c>
      <c r="AI347" s="32">
        <v>264539.77</v>
      </c>
      <c r="AJ347" s="32">
        <v>2465922.0299999998</v>
      </c>
      <c r="AK347" s="32">
        <v>4094836.81</v>
      </c>
      <c r="AL347" s="32">
        <v>2770830.22</v>
      </c>
      <c r="AM347" s="32">
        <v>268184.55</v>
      </c>
      <c r="AN347" s="32">
        <v>393481.51</v>
      </c>
      <c r="AO347" s="32">
        <v>596665.93999999994</v>
      </c>
      <c r="AP347" s="32">
        <v>3701355.3</v>
      </c>
      <c r="AQ347" s="32">
        <v>3175890.2</v>
      </c>
      <c r="AR347" s="32">
        <v>167614.06</v>
      </c>
      <c r="AS347" s="32">
        <v>769455.54</v>
      </c>
      <c r="AT347" s="32">
        <v>766924.79</v>
      </c>
      <c r="AU347" s="32">
        <v>888300.48</v>
      </c>
      <c r="AV347" s="32">
        <v>890647.88</v>
      </c>
      <c r="AW347" s="32">
        <v>53718.66</v>
      </c>
      <c r="AX347" s="32">
        <v>249414.07</v>
      </c>
      <c r="AY347" s="32">
        <v>3234916.03</v>
      </c>
      <c r="AZ347" s="30">
        <v>10</v>
      </c>
      <c r="BA347" s="30">
        <v>11</v>
      </c>
      <c r="BB347" s="30">
        <v>10</v>
      </c>
      <c r="BC347" s="50">
        <f t="shared" si="396"/>
        <v>92.870502059860101</v>
      </c>
      <c r="BD347" s="50">
        <f t="shared" si="397"/>
        <v>90.804632558781137</v>
      </c>
      <c r="BE347" s="50">
        <f t="shared" si="398"/>
        <v>90.390788979939828</v>
      </c>
      <c r="BF347" s="50">
        <f t="shared" si="399"/>
        <v>1302.6233100789402</v>
      </c>
      <c r="BG347" s="50">
        <f t="shared" si="400"/>
        <v>987.50412247522718</v>
      </c>
      <c r="BH347" s="50">
        <f t="shared" si="401"/>
        <v>940.66816506828991</v>
      </c>
      <c r="BI347" s="50">
        <f t="shared" si="402"/>
        <v>7.1294979401398919</v>
      </c>
      <c r="BJ347" s="50">
        <f t="shared" si="403"/>
        <v>9.1953674412188686</v>
      </c>
      <c r="BK347" s="50">
        <f t="shared" si="404"/>
        <v>9.6092110200601635</v>
      </c>
      <c r="BL347" s="50">
        <f t="shared" si="405"/>
        <v>82.456474257262229</v>
      </c>
      <c r="BM347" s="50">
        <f t="shared" si="406"/>
        <v>85.865957425550206</v>
      </c>
      <c r="BN347" s="50">
        <f t="shared" si="407"/>
        <v>68.156836645259389</v>
      </c>
      <c r="BO347" s="50">
        <f t="shared" si="408"/>
        <v>5.8787326336834908E-2</v>
      </c>
      <c r="BP347" s="50">
        <f t="shared" si="409"/>
        <v>7.8956902921998987E-2</v>
      </c>
      <c r="BQ347" s="50">
        <f t="shared" si="410"/>
        <v>6.549334257840668E-2</v>
      </c>
      <c r="BR347" s="50">
        <f t="shared" si="411"/>
        <v>0.98671112978548758</v>
      </c>
      <c r="BS347" s="50">
        <f t="shared" si="412"/>
        <v>0.9858890734522392</v>
      </c>
      <c r="BT347" s="50">
        <f t="shared" si="413"/>
        <v>0.96725676871407174</v>
      </c>
      <c r="BU347" s="50">
        <f t="shared" si="414"/>
        <v>7.676816407802492E-2</v>
      </c>
      <c r="BV347" s="50">
        <f t="shared" si="415"/>
        <v>0.10126540003635137</v>
      </c>
      <c r="BW347" s="50">
        <f t="shared" si="416"/>
        <v>0.10630741393564677</v>
      </c>
      <c r="BX347" s="50">
        <f t="shared" si="417"/>
        <v>0.62584604502897345</v>
      </c>
      <c r="BY347" s="50">
        <f t="shared" si="418"/>
        <v>0.86587768664331211</v>
      </c>
      <c r="BZ347" s="50">
        <f t="shared" si="419"/>
        <v>1.0887301269522387</v>
      </c>
      <c r="CA347" s="50">
        <f t="shared" si="420"/>
        <v>12.246424063312743</v>
      </c>
      <c r="CB347" s="50">
        <f t="shared" si="421"/>
        <v>9.2357538205673553</v>
      </c>
      <c r="CC347" s="50">
        <f t="shared" si="422"/>
        <v>10.331804050606198</v>
      </c>
      <c r="CD347" s="50">
        <f t="shared" si="423"/>
        <v>74.784587927364058</v>
      </c>
      <c r="CE347" s="50">
        <f t="shared" si="424"/>
        <v>62.392008667753664</v>
      </c>
      <c r="CF347" s="50">
        <f t="shared" si="425"/>
        <v>59.283925401105257</v>
      </c>
      <c r="CG347" s="50">
        <f t="shared" si="426"/>
        <v>15.478010999340047</v>
      </c>
      <c r="CH347" s="50">
        <f t="shared" si="427"/>
        <v>16.831967124400908</v>
      </c>
      <c r="CI347" s="50">
        <f t="shared" si="428"/>
        <v>4.5750266803744317</v>
      </c>
      <c r="CJ347" s="50">
        <f t="shared" si="429"/>
        <v>8.2740027725238718</v>
      </c>
      <c r="CK347" s="50">
        <f t="shared" si="430"/>
        <v>27.63836244820909</v>
      </c>
      <c r="CL347" s="50">
        <f t="shared" si="431"/>
        <v>18.790871912670923</v>
      </c>
      <c r="CM347" s="50">
        <f t="shared" si="432"/>
        <v>7.9232081183409182</v>
      </c>
      <c r="CN347" s="50">
        <f t="shared" si="433"/>
        <v>24.852615851536306</v>
      </c>
      <c r="CO347" s="50">
        <f t="shared" si="434"/>
        <v>16.120201700171826</v>
      </c>
      <c r="CP347" s="50">
        <f t="shared" si="435"/>
        <v>41.016775026577541</v>
      </c>
      <c r="CQ347" s="50">
        <f t="shared" si="436"/>
        <v>29.086450898375087</v>
      </c>
      <c r="CR347" s="50">
        <f t="shared" si="437"/>
        <v>79.050590723027099</v>
      </c>
      <c r="CS347" s="50">
        <f t="shared" si="438"/>
        <v>44.149863121820275</v>
      </c>
      <c r="CT347" s="50">
        <f t="shared" si="439"/>
        <v>40.375514241644751</v>
      </c>
      <c r="CU347" s="50">
        <f t="shared" si="440"/>
        <v>28.762504956627737</v>
      </c>
      <c r="CV347" s="50">
        <f t="shared" si="441"/>
        <v>13.220508203644279</v>
      </c>
      <c r="CW347" s="50">
        <f t="shared" si="442"/>
        <v>31.919476474041979</v>
      </c>
      <c r="CX347" s="50">
        <f t="shared" si="443"/>
        <v>17.259439642102652</v>
      </c>
      <c r="CY347" s="50">
        <f t="shared" si="444"/>
        <v>11.757401388404002</v>
      </c>
      <c r="CZ347" s="50">
        <f t="shared" si="445"/>
        <v>26.062949598248835</v>
      </c>
      <c r="DA347" s="50">
        <f t="shared" si="446"/>
        <v>13.383644983475513</v>
      </c>
      <c r="DB347" s="33">
        <f t="shared" si="447"/>
        <v>362381.266</v>
      </c>
      <c r="DC347" s="33">
        <f t="shared" si="448"/>
        <v>418964.44727272727</v>
      </c>
      <c r="DD347" s="33">
        <f t="shared" si="449"/>
        <v>445817.22000000003</v>
      </c>
      <c r="DE347" s="33">
        <f t="shared" si="450"/>
        <v>26419.576000000001</v>
      </c>
      <c r="DF347" s="33">
        <f t="shared" si="451"/>
        <v>20141.473636363637</v>
      </c>
      <c r="DG347" s="33">
        <f t="shared" si="452"/>
        <v>16761.405999999999</v>
      </c>
      <c r="DH347" s="50">
        <f t="shared" si="453"/>
        <v>7.2905468573532719</v>
      </c>
      <c r="DI347" s="50">
        <f t="shared" si="454"/>
        <v>4.8074421988490181</v>
      </c>
      <c r="DJ347" s="50">
        <f t="shared" si="455"/>
        <v>3.7597035843523496</v>
      </c>
      <c r="DK347" s="50">
        <f t="shared" si="456"/>
        <v>19.344663363475306</v>
      </c>
      <c r="DL347" s="50">
        <f t="shared" si="457"/>
        <v>35.362974127125547</v>
      </c>
      <c r="DM347" s="50">
        <f t="shared" si="458"/>
        <v>19.925216885969547</v>
      </c>
      <c r="DN347" s="50">
        <f t="shared" si="459"/>
        <v>10.264184369940041</v>
      </c>
      <c r="DO347" s="50">
        <f t="shared" si="460"/>
        <v>17.966544315550848</v>
      </c>
      <c r="DP347" s="50">
        <f t="shared" si="461"/>
        <v>22.200201665146341</v>
      </c>
    </row>
    <row r="348" spans="1:120" ht="20.100000000000001" customHeight="1" x14ac:dyDescent="0.25">
      <c r="A348" s="30">
        <f t="shared" si="462"/>
        <v>347</v>
      </c>
      <c r="B348" s="49" t="s">
        <v>362</v>
      </c>
      <c r="C348" s="54" t="s">
        <v>11</v>
      </c>
      <c r="D348" s="32">
        <v>3612233.54</v>
      </c>
      <c r="E348" s="32">
        <v>2971595.28</v>
      </c>
      <c r="F348" s="32">
        <v>3503788.31</v>
      </c>
      <c r="G348" s="32">
        <v>3727971.98</v>
      </c>
      <c r="H348" s="32">
        <v>2931557.08</v>
      </c>
      <c r="I348" s="32">
        <v>992272.45</v>
      </c>
      <c r="J348" s="32">
        <v>1311781.06</v>
      </c>
      <c r="K348" s="32">
        <v>100136.56</v>
      </c>
      <c r="L348" s="32">
        <v>2416190.92</v>
      </c>
      <c r="M348" s="32">
        <v>2947287.82</v>
      </c>
      <c r="N348" s="32">
        <v>266415.24</v>
      </c>
      <c r="O348" s="32">
        <v>138675.82</v>
      </c>
      <c r="P348" s="32">
        <v>129235.67</v>
      </c>
      <c r="Q348" s="32">
        <v>202506.42</v>
      </c>
      <c r="R348" s="32">
        <v>1489933.24</v>
      </c>
      <c r="S348" s="32">
        <v>870922.14</v>
      </c>
      <c r="T348" s="32">
        <v>171418.81</v>
      </c>
      <c r="U348" s="32">
        <v>2979974.9</v>
      </c>
      <c r="V348" s="32">
        <v>3919678.75</v>
      </c>
      <c r="W348" s="32">
        <v>3226684.43</v>
      </c>
      <c r="X348" s="32">
        <v>1277613.4099999999</v>
      </c>
      <c r="Y348" s="32">
        <v>1597122.02</v>
      </c>
      <c r="Z348" s="32">
        <v>130130.3</v>
      </c>
      <c r="AA348" s="32">
        <v>2322556.73</v>
      </c>
      <c r="AB348" s="32">
        <v>2322254.04</v>
      </c>
      <c r="AC348" s="32">
        <v>242492.52</v>
      </c>
      <c r="AD348" s="32">
        <v>192858.82</v>
      </c>
      <c r="AE348" s="32">
        <v>167598.07</v>
      </c>
      <c r="AF348" s="32">
        <v>251767.08</v>
      </c>
      <c r="AG348" s="32">
        <v>1188439.44</v>
      </c>
      <c r="AH348" s="32">
        <v>437787.05</v>
      </c>
      <c r="AI348" s="32">
        <v>157214.63</v>
      </c>
      <c r="AJ348" s="32">
        <v>2282831.23</v>
      </c>
      <c r="AK348" s="32">
        <v>3928500.37</v>
      </c>
      <c r="AL348" s="32">
        <v>3308400.57</v>
      </c>
      <c r="AM348" s="32">
        <v>1410062.97</v>
      </c>
      <c r="AN348" s="32">
        <v>1729571.58</v>
      </c>
      <c r="AO348" s="32">
        <v>135646.85999999999</v>
      </c>
      <c r="AP348" s="32">
        <v>2198928.79</v>
      </c>
      <c r="AQ348" s="32">
        <v>2815442.98</v>
      </c>
      <c r="AR348" s="32">
        <v>228794.16</v>
      </c>
      <c r="AS348" s="32">
        <v>185426.17</v>
      </c>
      <c r="AT348" s="32">
        <v>177297.59</v>
      </c>
      <c r="AU348" s="32">
        <v>237286.15</v>
      </c>
      <c r="AV348" s="32">
        <v>1328761.94</v>
      </c>
      <c r="AW348" s="32">
        <v>464339.42</v>
      </c>
      <c r="AX348" s="32">
        <v>188877.94</v>
      </c>
      <c r="AY348" s="32">
        <v>3008144.76</v>
      </c>
      <c r="AZ348" s="30">
        <v>13</v>
      </c>
      <c r="BA348" s="30">
        <v>13</v>
      </c>
      <c r="BB348" s="30">
        <v>13</v>
      </c>
      <c r="BC348" s="50">
        <f t="shared" si="396"/>
        <v>64.812475334109138</v>
      </c>
      <c r="BD348" s="50">
        <f t="shared" si="397"/>
        <v>59.253752109149247</v>
      </c>
      <c r="BE348" s="50">
        <f t="shared" si="398"/>
        <v>55.973745269113969</v>
      </c>
      <c r="BF348" s="50">
        <f t="shared" si="399"/>
        <v>184.19163027098438</v>
      </c>
      <c r="BG348" s="50">
        <f t="shared" si="400"/>
        <v>145.42137049741507</v>
      </c>
      <c r="BH348" s="50">
        <f t="shared" si="401"/>
        <v>127.13719486533191</v>
      </c>
      <c r="BI348" s="50">
        <f t="shared" si="402"/>
        <v>35.187524665890862</v>
      </c>
      <c r="BJ348" s="50">
        <f t="shared" si="403"/>
        <v>40.746247890850753</v>
      </c>
      <c r="BK348" s="50">
        <f t="shared" si="404"/>
        <v>44.026254730886031</v>
      </c>
      <c r="BL348" s="50">
        <f t="shared" si="405"/>
        <v>75.643145053489334</v>
      </c>
      <c r="BM348" s="50">
        <f t="shared" si="406"/>
        <v>79.99472764141089</v>
      </c>
      <c r="BN348" s="50">
        <f t="shared" si="407"/>
        <v>81.526719466562923</v>
      </c>
      <c r="BO348" s="50">
        <f t="shared" si="408"/>
        <v>0.26616950323752164</v>
      </c>
      <c r="BP348" s="50">
        <f t="shared" si="409"/>
        <v>0.32594850024380184</v>
      </c>
      <c r="BQ348" s="50">
        <f t="shared" si="410"/>
        <v>0.35893161186083838</v>
      </c>
      <c r="BR348" s="50">
        <f t="shared" si="411"/>
        <v>0.88320771104566431</v>
      </c>
      <c r="BS348" s="50">
        <f t="shared" si="412"/>
        <v>0.87906861909781542</v>
      </c>
      <c r="BT348" s="50">
        <f t="shared" si="413"/>
        <v>0.87313220094333088</v>
      </c>
      <c r="BU348" s="50">
        <f t="shared" si="414"/>
        <v>0.54291283405700408</v>
      </c>
      <c r="BV348" s="50">
        <f t="shared" si="415"/>
        <v>0.68765683927987409</v>
      </c>
      <c r="BW348" s="50">
        <f t="shared" si="416"/>
        <v>0.78655188283746102</v>
      </c>
      <c r="BX348" s="50">
        <f t="shared" si="417"/>
        <v>0.96895404777157157</v>
      </c>
      <c r="BY348" s="50">
        <f t="shared" si="418"/>
        <v>0.75812214967872038</v>
      </c>
      <c r="BZ348" s="50">
        <f t="shared" si="419"/>
        <v>0.89188952017331746</v>
      </c>
      <c r="CA348" s="50">
        <f t="shared" si="420"/>
        <v>2.954387255234185</v>
      </c>
      <c r="CB348" s="50">
        <f t="shared" si="421"/>
        <v>2.5255561696084579</v>
      </c>
      <c r="CC348" s="50">
        <f t="shared" si="422"/>
        <v>2.3462785991749007</v>
      </c>
      <c r="CD348" s="50">
        <f t="shared" si="423"/>
        <v>122.39924571720977</v>
      </c>
      <c r="CE348" s="50">
        <f t="shared" si="424"/>
        <v>118.67934730757915</v>
      </c>
      <c r="CF348" s="50">
        <f t="shared" si="425"/>
        <v>112.53745091676204</v>
      </c>
      <c r="CG348" s="50">
        <f t="shared" si="426"/>
        <v>82.009548365205305</v>
      </c>
      <c r="CH348" s="50">
        <f t="shared" si="427"/>
        <v>53.241793281878223</v>
      </c>
      <c r="CI348" s="50">
        <f t="shared" si="428"/>
        <v>43.100031509219832</v>
      </c>
      <c r="CJ348" s="50">
        <f t="shared" si="429"/>
        <v>3.7198729159976143</v>
      </c>
      <c r="CK348" s="50">
        <f t="shared" si="430"/>
        <v>4.9202710808889636</v>
      </c>
      <c r="CL348" s="50">
        <f t="shared" si="431"/>
        <v>4.7200242468094764</v>
      </c>
      <c r="CM348" s="50">
        <f t="shared" si="432"/>
        <v>4.1443976620854119</v>
      </c>
      <c r="CN348" s="50">
        <f t="shared" si="433"/>
        <v>5.6028900529805359</v>
      </c>
      <c r="CO348" s="50">
        <f t="shared" si="434"/>
        <v>6.1687700218796069</v>
      </c>
      <c r="CP348" s="50">
        <f t="shared" si="435"/>
        <v>22.561275335504906</v>
      </c>
      <c r="CQ348" s="50">
        <f t="shared" si="436"/>
        <v>18.408159733769601</v>
      </c>
      <c r="CR348" s="50">
        <f t="shared" si="437"/>
        <v>27.96167985135682</v>
      </c>
      <c r="CS348" s="50">
        <f t="shared" si="438"/>
        <v>21.851604233265569</v>
      </c>
      <c r="CT348" s="50">
        <f t="shared" si="439"/>
        <v>24.448917448862701</v>
      </c>
      <c r="CU348" s="50">
        <f t="shared" si="440"/>
        <v>19.645745378949563</v>
      </c>
      <c r="CV348" s="50">
        <f t="shared" si="441"/>
        <v>3.8390601954268995</v>
      </c>
      <c r="CW348" s="50">
        <f t="shared" si="442"/>
        <v>6.4900769394141733</v>
      </c>
      <c r="CX348" s="50">
        <f t="shared" si="443"/>
        <v>5.2921624708542971</v>
      </c>
      <c r="CY348" s="50">
        <f t="shared" si="444"/>
        <v>2.7721507729536223</v>
      </c>
      <c r="CZ348" s="50">
        <f t="shared" si="445"/>
        <v>4.3791394095901248</v>
      </c>
      <c r="DA348" s="50">
        <f t="shared" si="446"/>
        <v>3.8714342305685698</v>
      </c>
      <c r="DB348" s="33">
        <f t="shared" si="447"/>
        <v>277864.11846153846</v>
      </c>
      <c r="DC348" s="33">
        <f t="shared" si="448"/>
        <v>228584.25230769228</v>
      </c>
      <c r="DD348" s="33">
        <f t="shared" si="449"/>
        <v>269522.17769230768</v>
      </c>
      <c r="DE348" s="33">
        <f t="shared" si="450"/>
        <v>20493.48</v>
      </c>
      <c r="DF348" s="33">
        <f t="shared" si="451"/>
        <v>18653.270769230767</v>
      </c>
      <c r="DG348" s="33">
        <f t="shared" si="452"/>
        <v>17599.550769230769</v>
      </c>
      <c r="DH348" s="50">
        <f t="shared" si="453"/>
        <v>7.3753603428420629</v>
      </c>
      <c r="DI348" s="50">
        <f t="shared" si="454"/>
        <v>8.160348134622156</v>
      </c>
      <c r="DJ348" s="50">
        <f t="shared" si="455"/>
        <v>6.5299081952813527</v>
      </c>
      <c r="DK348" s="50">
        <f t="shared" si="456"/>
        <v>5.6061275595154347</v>
      </c>
      <c r="DL348" s="50">
        <f t="shared" si="457"/>
        <v>8.4724552395977692</v>
      </c>
      <c r="DM348" s="50">
        <f t="shared" si="458"/>
        <v>6.7722741503181734</v>
      </c>
      <c r="DN348" s="50">
        <f t="shared" si="459"/>
        <v>22.51631457476098</v>
      </c>
      <c r="DO348" s="50">
        <f t="shared" si="460"/>
        <v>22.355728798070292</v>
      </c>
      <c r="DP348" s="50">
        <f t="shared" si="461"/>
        <v>23.491988808195313</v>
      </c>
    </row>
    <row r="349" spans="1:120" ht="20.100000000000001" customHeight="1" x14ac:dyDescent="0.25">
      <c r="A349" s="30">
        <f t="shared" si="462"/>
        <v>348</v>
      </c>
      <c r="B349" s="49" t="s">
        <v>363</v>
      </c>
      <c r="C349" s="54" t="s">
        <v>96</v>
      </c>
      <c r="D349" s="32">
        <v>3606557.54</v>
      </c>
      <c r="E349" s="32">
        <v>3852886.89</v>
      </c>
      <c r="F349" s="32">
        <v>3515421.58</v>
      </c>
      <c r="G349" s="32">
        <v>3793138.97</v>
      </c>
      <c r="H349" s="32">
        <v>3048809.73</v>
      </c>
      <c r="I349" s="32">
        <v>898950.45</v>
      </c>
      <c r="J349" s="32">
        <v>2073148.33</v>
      </c>
      <c r="K349" s="32">
        <v>88237.5</v>
      </c>
      <c r="L349" s="32">
        <v>1719990.64</v>
      </c>
      <c r="M349" s="32">
        <v>2332732.5699999998</v>
      </c>
      <c r="N349" s="32">
        <v>824840.27</v>
      </c>
      <c r="O349" s="32">
        <v>122810.7</v>
      </c>
      <c r="P349" s="32">
        <v>96248.86</v>
      </c>
      <c r="Q349" s="32">
        <v>220968.62</v>
      </c>
      <c r="R349" s="32">
        <v>394516.46</v>
      </c>
      <c r="S349" s="32">
        <v>523121.46</v>
      </c>
      <c r="T349" s="32">
        <v>210515.98</v>
      </c>
      <c r="U349" s="32">
        <v>2726149.87</v>
      </c>
      <c r="V349" s="32">
        <v>3407755.99</v>
      </c>
      <c r="W349" s="32">
        <v>2740318.87</v>
      </c>
      <c r="X349" s="32">
        <v>757037.82</v>
      </c>
      <c r="Y349" s="32">
        <v>1776002.85</v>
      </c>
      <c r="Z349" s="32">
        <v>215702.13</v>
      </c>
      <c r="AA349" s="32">
        <v>1631753.14</v>
      </c>
      <c r="AB349" s="32">
        <v>2649714.91</v>
      </c>
      <c r="AC349" s="32">
        <v>667663.4</v>
      </c>
      <c r="AD349" s="32">
        <v>269716.8</v>
      </c>
      <c r="AE349" s="32">
        <v>251982.58</v>
      </c>
      <c r="AF349" s="32">
        <v>372513.2</v>
      </c>
      <c r="AG349" s="32">
        <v>439263.22</v>
      </c>
      <c r="AH349" s="32">
        <v>445628.99</v>
      </c>
      <c r="AI349" s="32">
        <v>179020.68</v>
      </c>
      <c r="AJ349" s="32">
        <v>2560080.34</v>
      </c>
      <c r="AK349" s="32">
        <v>3689191.06</v>
      </c>
      <c r="AL349" s="32">
        <v>2966882.35</v>
      </c>
      <c r="AM349" s="32">
        <v>971520.5</v>
      </c>
      <c r="AN349" s="32">
        <v>2273140.0499999998</v>
      </c>
      <c r="AO349" s="32">
        <v>417388.96</v>
      </c>
      <c r="AP349" s="32">
        <v>1416051.01</v>
      </c>
      <c r="AQ349" s="32">
        <v>2318893.39</v>
      </c>
      <c r="AR349" s="32">
        <v>597036.9</v>
      </c>
      <c r="AS349" s="32">
        <v>498984.8</v>
      </c>
      <c r="AT349" s="32">
        <v>492701.93</v>
      </c>
      <c r="AU349" s="32">
        <v>594688.84</v>
      </c>
      <c r="AV349" s="32">
        <v>426527.19</v>
      </c>
      <c r="AW349" s="32">
        <v>635105.47</v>
      </c>
      <c r="AX349" s="32">
        <v>168773.33</v>
      </c>
      <c r="AY349" s="32">
        <v>2874379.18</v>
      </c>
      <c r="AZ349" s="30">
        <v>24</v>
      </c>
      <c r="BA349" s="30">
        <v>23</v>
      </c>
      <c r="BB349" s="30">
        <v>21</v>
      </c>
      <c r="BC349" s="50">
        <f t="shared" si="396"/>
        <v>45.344783136168616</v>
      </c>
      <c r="BD349" s="50">
        <f t="shared" si="397"/>
        <v>47.883508818951555</v>
      </c>
      <c r="BE349" s="50">
        <f t="shared" si="398"/>
        <v>38.383780806408005</v>
      </c>
      <c r="BF349" s="50">
        <f t="shared" si="399"/>
        <v>82.965150882377998</v>
      </c>
      <c r="BG349" s="50">
        <f t="shared" si="400"/>
        <v>91.877844678008245</v>
      </c>
      <c r="BH349" s="50">
        <f t="shared" si="401"/>
        <v>62.29493031016721</v>
      </c>
      <c r="BI349" s="50">
        <f t="shared" si="402"/>
        <v>54.655216863831377</v>
      </c>
      <c r="BJ349" s="50">
        <f t="shared" si="403"/>
        <v>52.116491181048438</v>
      </c>
      <c r="BK349" s="50">
        <f t="shared" si="404"/>
        <v>61.616219193591995</v>
      </c>
      <c r="BL349" s="50">
        <f t="shared" si="405"/>
        <v>43.361607898070659</v>
      </c>
      <c r="BM349" s="50">
        <f t="shared" si="406"/>
        <v>42.62593497527326</v>
      </c>
      <c r="BN349" s="50">
        <f t="shared" si="407"/>
        <v>42.739139631981764</v>
      </c>
      <c r="BO349" s="50">
        <f t="shared" si="408"/>
        <v>0.23699380832334754</v>
      </c>
      <c r="BP349" s="50">
        <f t="shared" si="409"/>
        <v>0.22215141642227731</v>
      </c>
      <c r="BQ349" s="50">
        <f t="shared" si="410"/>
        <v>0.26334241957097226</v>
      </c>
      <c r="BR349" s="50">
        <f t="shared" si="411"/>
        <v>0.59429115557406753</v>
      </c>
      <c r="BS349" s="50">
        <f t="shared" si="412"/>
        <v>0.61558907260216189</v>
      </c>
      <c r="BT349" s="50">
        <f t="shared" si="413"/>
        <v>0.521053225082587</v>
      </c>
      <c r="BU349" s="50">
        <f t="shared" si="414"/>
        <v>1.2053253557240289</v>
      </c>
      <c r="BV349" s="50">
        <f t="shared" si="415"/>
        <v>1.0884016745327054</v>
      </c>
      <c r="BW349" s="50">
        <f t="shared" si="416"/>
        <v>1.6052670659088755</v>
      </c>
      <c r="BX349" s="50">
        <f t="shared" si="417"/>
        <v>0.95081081092053943</v>
      </c>
      <c r="BY349" s="50">
        <f t="shared" si="418"/>
        <v>1.130622879486157</v>
      </c>
      <c r="BZ349" s="50">
        <f t="shared" si="419"/>
        <v>0.95289767399577296</v>
      </c>
      <c r="CA349" s="50">
        <f t="shared" si="420"/>
        <v>3.3915214459261911</v>
      </c>
      <c r="CB349" s="50">
        <f t="shared" si="421"/>
        <v>3.6197912410769653</v>
      </c>
      <c r="CC349" s="50">
        <f t="shared" si="422"/>
        <v>3.0538546021416946</v>
      </c>
      <c r="CD349" s="50">
        <f t="shared" si="423"/>
        <v>32.460859515990542</v>
      </c>
      <c r="CE349" s="50">
        <f t="shared" si="424"/>
        <v>33.831895782327834</v>
      </c>
      <c r="CF349" s="50">
        <f t="shared" si="425"/>
        <v>36.0045228792494</v>
      </c>
      <c r="CG349" s="50">
        <f t="shared" si="426"/>
        <v>52.861046482356855</v>
      </c>
      <c r="CH349" s="50">
        <f t="shared" si="427"/>
        <v>48.278430064080048</v>
      </c>
      <c r="CI349" s="50">
        <f t="shared" si="428"/>
        <v>61.931256070279417</v>
      </c>
      <c r="CJ349" s="50">
        <f t="shared" si="429"/>
        <v>3.237706315832662</v>
      </c>
      <c r="CK349" s="50">
        <f t="shared" si="430"/>
        <v>7.9147920447203131</v>
      </c>
      <c r="CL349" s="50">
        <f t="shared" si="431"/>
        <v>13.525588452445181</v>
      </c>
      <c r="CM349" s="50">
        <f t="shared" si="432"/>
        <v>5.1301151266730152</v>
      </c>
      <c r="CN349" s="50">
        <f t="shared" si="433"/>
        <v>13.219041821485328</v>
      </c>
      <c r="CO349" s="50">
        <f t="shared" si="434"/>
        <v>29.475559641032987</v>
      </c>
      <c r="CP349" s="50">
        <f t="shared" si="435"/>
        <v>54.606558264842178</v>
      </c>
      <c r="CQ349" s="50">
        <f t="shared" si="436"/>
        <v>35.319690754192159</v>
      </c>
      <c r="CR349" s="50">
        <f t="shared" si="437"/>
        <v>45.407601227559987</v>
      </c>
      <c r="CS349" s="50">
        <f t="shared" si="438"/>
        <v>31.227804354256556</v>
      </c>
      <c r="CT349" s="50">
        <f t="shared" si="439"/>
        <v>51.599103053202455</v>
      </c>
      <c r="CU349" s="50">
        <f t="shared" si="440"/>
        <v>34.036549038878007</v>
      </c>
      <c r="CV349" s="50">
        <f t="shared" si="441"/>
        <v>3.4052056188738917</v>
      </c>
      <c r="CW349" s="50">
        <f t="shared" si="442"/>
        <v>7.0003819914889842</v>
      </c>
      <c r="CX349" s="50">
        <f t="shared" si="443"/>
        <v>14.19416672068105</v>
      </c>
      <c r="CY349" s="50">
        <f t="shared" si="444"/>
        <v>2.4465851167315633</v>
      </c>
      <c r="CZ349" s="50">
        <f t="shared" si="445"/>
        <v>5.5984547732207108</v>
      </c>
      <c r="DA349" s="50">
        <f t="shared" si="446"/>
        <v>11.8730840811417</v>
      </c>
      <c r="DB349" s="33">
        <f t="shared" si="447"/>
        <v>150273.23083333333</v>
      </c>
      <c r="DC349" s="33">
        <f t="shared" si="448"/>
        <v>167516.82130434783</v>
      </c>
      <c r="DD349" s="33">
        <f t="shared" si="449"/>
        <v>167401.02761904761</v>
      </c>
      <c r="DE349" s="33">
        <f t="shared" si="450"/>
        <v>34368.344583333332</v>
      </c>
      <c r="DF349" s="33">
        <f t="shared" si="451"/>
        <v>29028.843478260871</v>
      </c>
      <c r="DG349" s="33">
        <f t="shared" si="452"/>
        <v>28430.328571428574</v>
      </c>
      <c r="DH349" s="50">
        <f t="shared" si="453"/>
        <v>22.870570089393333</v>
      </c>
      <c r="DI349" s="50">
        <f t="shared" si="454"/>
        <v>17.328912554710371</v>
      </c>
      <c r="DJ349" s="50">
        <f t="shared" si="455"/>
        <v>16.983365619551101</v>
      </c>
      <c r="DK349" s="50">
        <f t="shared" si="456"/>
        <v>6.1268569140865559</v>
      </c>
      <c r="DL349" s="50">
        <f t="shared" si="457"/>
        <v>9.6684177510334344</v>
      </c>
      <c r="DM349" s="50">
        <f t="shared" si="458"/>
        <v>16.916572492565741</v>
      </c>
      <c r="DN349" s="50">
        <f t="shared" si="459"/>
        <v>8.3235894949820715</v>
      </c>
      <c r="DO349" s="50">
        <f t="shared" si="460"/>
        <v>14.397999258520166</v>
      </c>
      <c r="DP349" s="50">
        <f t="shared" si="461"/>
        <v>15.285706309289266</v>
      </c>
    </row>
    <row r="350" spans="1:120" ht="20.100000000000001" customHeight="1" x14ac:dyDescent="0.25">
      <c r="A350" s="30">
        <f t="shared" si="462"/>
        <v>349</v>
      </c>
      <c r="B350" s="49" t="s">
        <v>364</v>
      </c>
      <c r="C350" s="54" t="s">
        <v>92</v>
      </c>
      <c r="D350" s="32">
        <v>3603874.45</v>
      </c>
      <c r="E350" s="32">
        <v>3444593.08</v>
      </c>
      <c r="F350" s="32">
        <v>3624701.44</v>
      </c>
      <c r="G350" s="32">
        <v>2531360.5</v>
      </c>
      <c r="H350" s="32">
        <v>2381679.46</v>
      </c>
      <c r="I350" s="32">
        <v>201589.82</v>
      </c>
      <c r="J350" s="32">
        <v>201589.82</v>
      </c>
      <c r="K350" s="32">
        <v>203904.62</v>
      </c>
      <c r="L350" s="32">
        <v>2329770.6800000002</v>
      </c>
      <c r="M350" s="32">
        <v>2683989.25</v>
      </c>
      <c r="N350" s="32">
        <v>478011.78</v>
      </c>
      <c r="O350" s="32">
        <v>252538.51</v>
      </c>
      <c r="P350" s="32">
        <v>252538.51</v>
      </c>
      <c r="Q350" s="32">
        <v>306272.21999999997</v>
      </c>
      <c r="R350" s="32">
        <v>245304.2</v>
      </c>
      <c r="S350" s="32">
        <v>37726.74</v>
      </c>
      <c r="T350" s="32">
        <v>233714.78</v>
      </c>
      <c r="U350" s="32">
        <v>2661948.02</v>
      </c>
      <c r="V350" s="32">
        <v>2440691.17</v>
      </c>
      <c r="W350" s="32">
        <v>2280357.27</v>
      </c>
      <c r="X350" s="32">
        <v>235825.11</v>
      </c>
      <c r="Y350" s="32">
        <v>235825.11</v>
      </c>
      <c r="Z350" s="32">
        <v>194933.16</v>
      </c>
      <c r="AA350" s="32">
        <v>2204866.06</v>
      </c>
      <c r="AB350" s="32">
        <v>2536945.54</v>
      </c>
      <c r="AC350" s="32">
        <v>439234.36</v>
      </c>
      <c r="AD350" s="32">
        <v>245259.54</v>
      </c>
      <c r="AE350" s="32">
        <v>245259.54</v>
      </c>
      <c r="AF350" s="32">
        <v>292619.63</v>
      </c>
      <c r="AG350" s="32">
        <v>273103.95</v>
      </c>
      <c r="AH350" s="32">
        <v>89905.25</v>
      </c>
      <c r="AI350" s="32">
        <v>223544.83</v>
      </c>
      <c r="AJ350" s="32">
        <v>2444348.64</v>
      </c>
      <c r="AK350" s="32">
        <v>2369319.13</v>
      </c>
      <c r="AL350" s="32">
        <v>2243857.4700000002</v>
      </c>
      <c r="AM350" s="32">
        <v>264386.23</v>
      </c>
      <c r="AN350" s="32">
        <v>264386.23</v>
      </c>
      <c r="AO350" s="32">
        <v>294052.64</v>
      </c>
      <c r="AP350" s="32">
        <v>2104932.9</v>
      </c>
      <c r="AQ350" s="32">
        <v>2603647.42</v>
      </c>
      <c r="AR350" s="32">
        <v>416372.8</v>
      </c>
      <c r="AS350" s="32">
        <v>381847.76</v>
      </c>
      <c r="AT350" s="32">
        <v>381847.76</v>
      </c>
      <c r="AU350" s="32">
        <v>428197</v>
      </c>
      <c r="AV350" s="32">
        <v>308720.21000000002</v>
      </c>
      <c r="AW350" s="32">
        <v>102068.4</v>
      </c>
      <c r="AX350" s="32">
        <v>223158.85</v>
      </c>
      <c r="AY350" s="32">
        <v>2666728.11</v>
      </c>
      <c r="AZ350" s="30">
        <v>17</v>
      </c>
      <c r="BA350" s="30">
        <v>16</v>
      </c>
      <c r="BB350" s="30">
        <v>17</v>
      </c>
      <c r="BC350" s="50">
        <f t="shared" si="396"/>
        <v>92.036305378076349</v>
      </c>
      <c r="BD350" s="50">
        <f t="shared" si="397"/>
        <v>90.337773459474604</v>
      </c>
      <c r="BE350" s="50">
        <f t="shared" si="398"/>
        <v>88.841257108323774</v>
      </c>
      <c r="BF350" s="50">
        <f t="shared" si="399"/>
        <v>1155.6985764459735</v>
      </c>
      <c r="BG350" s="50">
        <f t="shared" si="400"/>
        <v>934.95813910571292</v>
      </c>
      <c r="BH350" s="50">
        <f t="shared" si="401"/>
        <v>796.15829462827924</v>
      </c>
      <c r="BI350" s="50">
        <f t="shared" si="402"/>
        <v>7.9636946219236657</v>
      </c>
      <c r="BJ350" s="50">
        <f t="shared" si="403"/>
        <v>9.6622265405254044</v>
      </c>
      <c r="BK350" s="50">
        <f t="shared" si="404"/>
        <v>11.158742891676225</v>
      </c>
      <c r="BL350" s="50">
        <f t="shared" si="405"/>
        <v>100</v>
      </c>
      <c r="BM350" s="50">
        <f t="shared" si="406"/>
        <v>100</v>
      </c>
      <c r="BN350" s="50">
        <f t="shared" si="407"/>
        <v>100</v>
      </c>
      <c r="BO350" s="50">
        <f t="shared" si="408"/>
        <v>7.9636946219236657E-2</v>
      </c>
      <c r="BP350" s="50">
        <f t="shared" si="409"/>
        <v>9.6622265405254038E-2</v>
      </c>
      <c r="BQ350" s="50">
        <f t="shared" si="410"/>
        <v>0.11158742891676225</v>
      </c>
      <c r="BR350" s="50">
        <f t="shared" si="411"/>
        <v>1</v>
      </c>
      <c r="BS350" s="50">
        <f t="shared" si="412"/>
        <v>1</v>
      </c>
      <c r="BT350" s="50">
        <f t="shared" si="413"/>
        <v>1</v>
      </c>
      <c r="BU350" s="50">
        <f t="shared" si="414"/>
        <v>8.6527752164861138E-2</v>
      </c>
      <c r="BV350" s="50">
        <f t="shared" si="415"/>
        <v>0.1069566602154509</v>
      </c>
      <c r="BW350" s="50">
        <f t="shared" si="416"/>
        <v>0.12560316293217708</v>
      </c>
      <c r="BX350" s="50">
        <f t="shared" si="417"/>
        <v>1.4236907188841732</v>
      </c>
      <c r="BY350" s="50">
        <f t="shared" si="418"/>
        <v>1.4113186962527504</v>
      </c>
      <c r="BZ350" s="50">
        <f t="shared" si="419"/>
        <v>1.5298493960161459</v>
      </c>
      <c r="CA350" s="50">
        <f t="shared" si="420"/>
        <v>11.81448279481573</v>
      </c>
      <c r="CB350" s="50">
        <f t="shared" si="421"/>
        <v>9.6696966239091342</v>
      </c>
      <c r="CC350" s="50">
        <f t="shared" si="422"/>
        <v>8.4870436330969294</v>
      </c>
      <c r="CD350" s="50">
        <f t="shared" si="423"/>
        <v>20.198684436475762</v>
      </c>
      <c r="CE350" s="50">
        <f t="shared" si="424"/>
        <v>23.527609848525483</v>
      </c>
      <c r="CF350" s="50">
        <f t="shared" si="425"/>
        <v>25.274383657209125</v>
      </c>
      <c r="CG350" s="50">
        <f t="shared" si="426"/>
        <v>3.8662420965017561</v>
      </c>
      <c r="CH350" s="50">
        <f t="shared" si="427"/>
        <v>10.00009951793616</v>
      </c>
      <c r="CI350" s="50">
        <f t="shared" si="428"/>
        <v>10.480891004782567</v>
      </c>
      <c r="CJ350" s="50">
        <f t="shared" si="429"/>
        <v>9.9763945119630346</v>
      </c>
      <c r="CK350" s="50">
        <f t="shared" si="430"/>
        <v>10.048774011830428</v>
      </c>
      <c r="CL350" s="50">
        <f t="shared" si="431"/>
        <v>16.116349847730309</v>
      </c>
      <c r="CM350" s="50">
        <f t="shared" si="432"/>
        <v>8.7521326347879</v>
      </c>
      <c r="CN350" s="50">
        <f t="shared" si="433"/>
        <v>8.8410431606897699</v>
      </c>
      <c r="CO350" s="50">
        <f t="shared" si="434"/>
        <v>13.969691860486385</v>
      </c>
      <c r="CP350" s="50">
        <f t="shared" si="435"/>
        <v>34.273058284417502</v>
      </c>
      <c r="CQ350" s="50">
        <f t="shared" si="436"/>
        <v>25.524895852018375</v>
      </c>
      <c r="CR350" s="50">
        <f t="shared" si="437"/>
        <v>35.777178724932348</v>
      </c>
      <c r="CS350" s="50">
        <f t="shared" si="438"/>
        <v>26.349920554331486</v>
      </c>
      <c r="CT350" s="50">
        <f t="shared" si="439"/>
        <v>39.216293733043166</v>
      </c>
      <c r="CU350" s="50">
        <f t="shared" si="440"/>
        <v>28.169327512944076</v>
      </c>
      <c r="CV350" s="50">
        <f t="shared" si="441"/>
        <v>7.0074169759160174</v>
      </c>
      <c r="CW350" s="50">
        <f t="shared" si="442"/>
        <v>7.1201310083337912</v>
      </c>
      <c r="CX350" s="50">
        <f t="shared" si="443"/>
        <v>10.534598954445197</v>
      </c>
      <c r="CY350" s="50">
        <f t="shared" si="444"/>
        <v>5.6579279558420792</v>
      </c>
      <c r="CZ350" s="50">
        <f t="shared" si="445"/>
        <v>5.6591056032662062</v>
      </c>
      <c r="DA350" s="50">
        <f t="shared" si="446"/>
        <v>8.1124651193340789</v>
      </c>
      <c r="DB350" s="33">
        <f t="shared" si="447"/>
        <v>211992.61470588236</v>
      </c>
      <c r="DC350" s="33">
        <f t="shared" si="448"/>
        <v>215287.0675</v>
      </c>
      <c r="DD350" s="33">
        <f t="shared" si="449"/>
        <v>213217.73176470588</v>
      </c>
      <c r="DE350" s="33">
        <f t="shared" si="450"/>
        <v>28118.34</v>
      </c>
      <c r="DF350" s="33">
        <f t="shared" si="451"/>
        <v>27452.147499999999</v>
      </c>
      <c r="DG350" s="33">
        <f t="shared" si="452"/>
        <v>24492.517647058823</v>
      </c>
      <c r="DH350" s="50">
        <f t="shared" si="453"/>
        <v>13.263829987196141</v>
      </c>
      <c r="DI350" s="50">
        <f t="shared" si="454"/>
        <v>12.751415037970174</v>
      </c>
      <c r="DJ350" s="50">
        <f t="shared" si="455"/>
        <v>11.487092299662617</v>
      </c>
      <c r="DK350" s="50">
        <f t="shared" si="456"/>
        <v>8.4984153651634546</v>
      </c>
      <c r="DL350" s="50">
        <f t="shared" si="457"/>
        <v>8.4950420326571638</v>
      </c>
      <c r="DM350" s="50">
        <f t="shared" si="458"/>
        <v>11.813303994493959</v>
      </c>
      <c r="DN350" s="50">
        <f t="shared" si="459"/>
        <v>19.258009402209591</v>
      </c>
      <c r="DO350" s="50">
        <f t="shared" si="460"/>
        <v>20.519642171717358</v>
      </c>
      <c r="DP350" s="50">
        <f t="shared" si="461"/>
        <v>22.992178872543338</v>
      </c>
    </row>
    <row r="351" spans="1:120" ht="20.100000000000001" customHeight="1" x14ac:dyDescent="0.25">
      <c r="A351" s="30">
        <f t="shared" si="462"/>
        <v>350</v>
      </c>
      <c r="B351" s="49" t="s">
        <v>365</v>
      </c>
      <c r="C351" s="54" t="s">
        <v>8</v>
      </c>
      <c r="D351" s="32">
        <v>3603596.35</v>
      </c>
      <c r="E351" s="32">
        <v>4238451.62</v>
      </c>
      <c r="F351" s="32">
        <v>4108197.61</v>
      </c>
      <c r="G351" s="32">
        <v>2830997.89</v>
      </c>
      <c r="H351" s="32">
        <v>2779294.07</v>
      </c>
      <c r="I351" s="32">
        <v>184464.78</v>
      </c>
      <c r="J351" s="32">
        <v>184464.78</v>
      </c>
      <c r="K351" s="32">
        <v>289309.53000000003</v>
      </c>
      <c r="L351" s="32">
        <v>2646533.11</v>
      </c>
      <c r="M351" s="32">
        <v>2929008.5</v>
      </c>
      <c r="N351" s="32">
        <v>231520.49</v>
      </c>
      <c r="O351" s="32">
        <v>332391.96000000002</v>
      </c>
      <c r="P351" s="32">
        <v>332183.96000000002</v>
      </c>
      <c r="Q351" s="32">
        <v>364722.8</v>
      </c>
      <c r="R351" s="32">
        <v>156616.85999999999</v>
      </c>
      <c r="S351" s="32">
        <v>21747.66</v>
      </c>
      <c r="T351" s="32">
        <v>116587.1</v>
      </c>
      <c r="U351" s="32">
        <v>3013183.73</v>
      </c>
      <c r="V351" s="32">
        <v>2577569.13</v>
      </c>
      <c r="W351" s="32">
        <v>2495632.92</v>
      </c>
      <c r="X351" s="32">
        <v>121345.55</v>
      </c>
      <c r="Y351" s="32">
        <v>121345.55</v>
      </c>
      <c r="Z351" s="32">
        <v>357632.97</v>
      </c>
      <c r="AA351" s="32">
        <v>2456223.58</v>
      </c>
      <c r="AB351" s="32">
        <v>3392964.17</v>
      </c>
      <c r="AC351" s="32">
        <v>216719.69</v>
      </c>
      <c r="AD351" s="32">
        <v>448837.4</v>
      </c>
      <c r="AE351" s="32">
        <v>447082.89</v>
      </c>
      <c r="AF351" s="32">
        <v>481189.11</v>
      </c>
      <c r="AG351" s="32">
        <v>129005.65</v>
      </c>
      <c r="AH351" s="32">
        <v>11692.8</v>
      </c>
      <c r="AI351" s="32">
        <v>119174.59</v>
      </c>
      <c r="AJ351" s="32">
        <v>3308489.8</v>
      </c>
      <c r="AK351" s="32">
        <v>2448855.75</v>
      </c>
      <c r="AL351" s="32">
        <v>2407597.09</v>
      </c>
      <c r="AM351" s="32">
        <v>323765.14</v>
      </c>
      <c r="AN351" s="32">
        <v>323765.14</v>
      </c>
      <c r="AO351" s="32">
        <v>485697.2</v>
      </c>
      <c r="AP351" s="32">
        <v>2125090.61</v>
      </c>
      <c r="AQ351" s="32">
        <v>3218942.12</v>
      </c>
      <c r="AR351" s="32">
        <v>214348.31</v>
      </c>
      <c r="AS351" s="32">
        <v>619968.06000000006</v>
      </c>
      <c r="AT351" s="32">
        <v>609986.27</v>
      </c>
      <c r="AU351" s="32">
        <v>634420.26</v>
      </c>
      <c r="AV351" s="32">
        <v>213336.38</v>
      </c>
      <c r="AW351" s="32">
        <v>46760.17</v>
      </c>
      <c r="AX351" s="32">
        <v>102830.54</v>
      </c>
      <c r="AY351" s="32">
        <v>3325899.17</v>
      </c>
      <c r="AZ351" s="30">
        <v>4</v>
      </c>
      <c r="BA351" s="30">
        <v>4</v>
      </c>
      <c r="BB351" s="30">
        <v>4</v>
      </c>
      <c r="BC351" s="50">
        <f t="shared" si="396"/>
        <v>93.484107471376461</v>
      </c>
      <c r="BD351" s="50">
        <f t="shared" si="397"/>
        <v>95.292248475989467</v>
      </c>
      <c r="BE351" s="50">
        <f t="shared" si="398"/>
        <v>86.77892154325545</v>
      </c>
      <c r="BF351" s="50">
        <f t="shared" si="399"/>
        <v>1434.7091677880189</v>
      </c>
      <c r="BG351" s="50">
        <f t="shared" si="400"/>
        <v>2024.1562875606069</v>
      </c>
      <c r="BH351" s="50">
        <f t="shared" si="401"/>
        <v>656.36794931041675</v>
      </c>
      <c r="BI351" s="50">
        <f t="shared" si="402"/>
        <v>6.5158925286235378</v>
      </c>
      <c r="BJ351" s="50">
        <f t="shared" si="403"/>
        <v>4.7077515240105319</v>
      </c>
      <c r="BK351" s="50">
        <f t="shared" si="404"/>
        <v>13.221078456744543</v>
      </c>
      <c r="BL351" s="50">
        <f t="shared" si="405"/>
        <v>100</v>
      </c>
      <c r="BM351" s="50">
        <f t="shared" si="406"/>
        <v>100</v>
      </c>
      <c r="BN351" s="50">
        <f t="shared" si="407"/>
        <v>100</v>
      </c>
      <c r="BO351" s="50">
        <f t="shared" si="408"/>
        <v>6.5158925286235375E-2</v>
      </c>
      <c r="BP351" s="50">
        <f t="shared" si="409"/>
        <v>4.7077515240105318E-2</v>
      </c>
      <c r="BQ351" s="50">
        <f t="shared" si="410"/>
        <v>0.13221078456744542</v>
      </c>
      <c r="BR351" s="50">
        <f t="shared" si="411"/>
        <v>1</v>
      </c>
      <c r="BS351" s="50">
        <f t="shared" si="412"/>
        <v>1</v>
      </c>
      <c r="BT351" s="50">
        <f t="shared" si="413"/>
        <v>1</v>
      </c>
      <c r="BU351" s="50">
        <f t="shared" si="414"/>
        <v>6.9700537394750378E-2</v>
      </c>
      <c r="BV351" s="50">
        <f t="shared" si="415"/>
        <v>4.9403299841295392E-2</v>
      </c>
      <c r="BW351" s="50">
        <f t="shared" si="416"/>
        <v>0.15235356952614837</v>
      </c>
      <c r="BX351" s="50">
        <f t="shared" si="417"/>
        <v>1.2729067593900609</v>
      </c>
      <c r="BY351" s="50">
        <f t="shared" si="418"/>
        <v>1.6443600176108566</v>
      </c>
      <c r="BZ351" s="50">
        <f t="shared" si="419"/>
        <v>1.6775988581605918</v>
      </c>
      <c r="CA351" s="50">
        <f t="shared" si="420"/>
        <v>15.066800665145943</v>
      </c>
      <c r="CB351" s="50">
        <f t="shared" si="421"/>
        <v>20.566332428342037</v>
      </c>
      <c r="CC351" s="50">
        <f t="shared" si="422"/>
        <v>7.436245576036999</v>
      </c>
      <c r="CD351" s="50">
        <f t="shared" si="423"/>
        <v>12.897042388792734</v>
      </c>
      <c r="CE351" s="50">
        <f t="shared" si="424"/>
        <v>9.0321107477674367</v>
      </c>
      <c r="CF351" s="50">
        <f t="shared" si="425"/>
        <v>15.409954234034897</v>
      </c>
      <c r="CG351" s="50">
        <f t="shared" si="426"/>
        <v>2.0619956709223417</v>
      </c>
      <c r="CH351" s="50">
        <f t="shared" si="427"/>
        <v>1.012297074436258</v>
      </c>
      <c r="CI351" s="50">
        <f t="shared" si="428"/>
        <v>4.0469755799164657</v>
      </c>
      <c r="CJ351" s="50">
        <f t="shared" si="429"/>
        <v>11.741158874547942</v>
      </c>
      <c r="CK351" s="50">
        <f t="shared" si="430"/>
        <v>17.413205130990999</v>
      </c>
      <c r="CL351" s="50">
        <f t="shared" si="431"/>
        <v>25.316642680974578</v>
      </c>
      <c r="CM351" s="50">
        <f t="shared" si="432"/>
        <v>10.931642189052381</v>
      </c>
      <c r="CN351" s="50">
        <f t="shared" si="433"/>
        <v>14.560277529784155</v>
      </c>
      <c r="CO351" s="50">
        <f t="shared" si="434"/>
        <v>22.855364270796908</v>
      </c>
      <c r="CP351" s="50">
        <f t="shared" si="435"/>
        <v>23.031269796588166</v>
      </c>
      <c r="CQ351" s="50">
        <f t="shared" si="436"/>
        <v>18.719850518219115</v>
      </c>
      <c r="CR351" s="50">
        <f t="shared" si="437"/>
        <v>24.918844044262343</v>
      </c>
      <c r="CS351" s="50">
        <f t="shared" si="438"/>
        <v>19.948026444619419</v>
      </c>
      <c r="CT351" s="50">
        <f t="shared" si="439"/>
        <v>27.625706112416825</v>
      </c>
      <c r="CU351" s="50">
        <f t="shared" si="440"/>
        <v>21.645879152341937</v>
      </c>
      <c r="CV351" s="50">
        <f t="shared" si="441"/>
        <v>9.2238954565485667</v>
      </c>
      <c r="CW351" s="50">
        <f t="shared" si="442"/>
        <v>10.589654907987365</v>
      </c>
      <c r="CX351" s="50">
        <f t="shared" si="443"/>
        <v>15.090998994081984</v>
      </c>
      <c r="CY351" s="50">
        <f t="shared" si="444"/>
        <v>8.0283556175763149</v>
      </c>
      <c r="CZ351" s="50">
        <f t="shared" si="445"/>
        <v>8.4378212154749086</v>
      </c>
      <c r="DA351" s="50">
        <f t="shared" si="446"/>
        <v>11.822634792876967</v>
      </c>
      <c r="DB351" s="33">
        <f t="shared" si="447"/>
        <v>900899.08750000002</v>
      </c>
      <c r="DC351" s="33">
        <f t="shared" si="448"/>
        <v>1059612.905</v>
      </c>
      <c r="DD351" s="33">
        <f t="shared" si="449"/>
        <v>1027049.4025</v>
      </c>
      <c r="DE351" s="33">
        <f t="shared" si="450"/>
        <v>57880.122499999998</v>
      </c>
      <c r="DF351" s="33">
        <f t="shared" si="451"/>
        <v>54179.922500000001</v>
      </c>
      <c r="DG351" s="33">
        <f t="shared" si="452"/>
        <v>53587.077499999999</v>
      </c>
      <c r="DH351" s="50">
        <f t="shared" si="453"/>
        <v>6.4247065296311554</v>
      </c>
      <c r="DI351" s="50">
        <f t="shared" si="454"/>
        <v>5.1131806949821925</v>
      </c>
      <c r="DJ351" s="50">
        <f t="shared" si="455"/>
        <v>5.2175754515372503</v>
      </c>
      <c r="DK351" s="50">
        <f t="shared" si="456"/>
        <v>10.121078072465025</v>
      </c>
      <c r="DL351" s="50">
        <f t="shared" si="457"/>
        <v>11.352945677836946</v>
      </c>
      <c r="DM351" s="50">
        <f t="shared" si="458"/>
        <v>15.442788303457485</v>
      </c>
      <c r="DN351" s="50">
        <f t="shared" si="459"/>
        <v>12.906833310073127</v>
      </c>
      <c r="DO351" s="50">
        <f t="shared" si="460"/>
        <v>20.00745767747901</v>
      </c>
      <c r="DP351" s="50">
        <f t="shared" si="461"/>
        <v>20.375715997673193</v>
      </c>
    </row>
    <row r="352" spans="1:120" ht="20.100000000000001" customHeight="1" x14ac:dyDescent="0.25">
      <c r="A352" s="30">
        <f t="shared" si="462"/>
        <v>351</v>
      </c>
      <c r="B352" s="49" t="s">
        <v>366</v>
      </c>
      <c r="C352" s="54" t="s">
        <v>11</v>
      </c>
      <c r="D352" s="32">
        <v>3595702.04</v>
      </c>
      <c r="E352" s="32">
        <v>2752805.95</v>
      </c>
      <c r="F352" s="32">
        <v>2731334.24</v>
      </c>
      <c r="G352" s="32">
        <v>3884668.48</v>
      </c>
      <c r="H352" s="32">
        <v>3074557.72</v>
      </c>
      <c r="I352" s="32">
        <v>320038.03999999998</v>
      </c>
      <c r="J352" s="32">
        <v>320038.03999999998</v>
      </c>
      <c r="K352" s="32">
        <v>233932.61</v>
      </c>
      <c r="L352" s="32">
        <v>3564630.44</v>
      </c>
      <c r="M352" s="32">
        <v>2642758.69</v>
      </c>
      <c r="N352" s="32">
        <v>422664.72</v>
      </c>
      <c r="O352" s="32">
        <v>299212.40000000002</v>
      </c>
      <c r="P352" s="32">
        <v>299212.40000000002</v>
      </c>
      <c r="Q352" s="32">
        <v>355532.41</v>
      </c>
      <c r="R352" s="32">
        <v>787785.21</v>
      </c>
      <c r="S352" s="32">
        <v>132898.63</v>
      </c>
      <c r="T352" s="32">
        <v>323772.28999999998</v>
      </c>
      <c r="U352" s="32">
        <v>2540574</v>
      </c>
      <c r="V352" s="32">
        <v>3712932.54</v>
      </c>
      <c r="W352" s="32">
        <v>2797353.61</v>
      </c>
      <c r="X352" s="32">
        <v>382234.71</v>
      </c>
      <c r="Y352" s="32">
        <v>382234.71</v>
      </c>
      <c r="Z352" s="32">
        <v>78665.38</v>
      </c>
      <c r="AA352" s="32">
        <v>3330697.83</v>
      </c>
      <c r="AB352" s="32">
        <v>1879466.34</v>
      </c>
      <c r="AC352" s="32">
        <v>382457.25</v>
      </c>
      <c r="AD352" s="32">
        <v>105112.79</v>
      </c>
      <c r="AE352" s="32">
        <v>105053.33</v>
      </c>
      <c r="AF352" s="32">
        <v>155608.73000000001</v>
      </c>
      <c r="AG352" s="32">
        <v>560552.56999999995</v>
      </c>
      <c r="AH352" s="32">
        <v>241346.02</v>
      </c>
      <c r="AI352" s="32">
        <v>329005.26</v>
      </c>
      <c r="AJ352" s="32">
        <v>1945322.32</v>
      </c>
      <c r="AK352" s="32">
        <v>3568783.71</v>
      </c>
      <c r="AL352" s="32">
        <v>2622952.64</v>
      </c>
      <c r="AM352" s="32">
        <v>316751.26</v>
      </c>
      <c r="AN352" s="32">
        <v>316751.26</v>
      </c>
      <c r="AO352" s="32">
        <v>53551.77</v>
      </c>
      <c r="AP352" s="32">
        <v>3252032.45</v>
      </c>
      <c r="AQ352" s="32">
        <v>1924843.23</v>
      </c>
      <c r="AR352" s="32">
        <v>325877.64</v>
      </c>
      <c r="AS352" s="32">
        <v>79194.490000000005</v>
      </c>
      <c r="AT352" s="32">
        <v>71863.990000000005</v>
      </c>
      <c r="AU352" s="32">
        <v>146822.98000000001</v>
      </c>
      <c r="AV352" s="32">
        <v>408127.53</v>
      </c>
      <c r="AW352" s="32">
        <v>154499.32</v>
      </c>
      <c r="AX352" s="32">
        <v>341534.56</v>
      </c>
      <c r="AY352" s="32">
        <v>2165324.0699999998</v>
      </c>
      <c r="AZ352" s="30">
        <v>14</v>
      </c>
      <c r="BA352" s="30">
        <v>13</v>
      </c>
      <c r="BB352" s="30">
        <v>12</v>
      </c>
      <c r="BC352" s="50">
        <f t="shared" si="396"/>
        <v>91.761509594764703</v>
      </c>
      <c r="BD352" s="50">
        <f t="shared" si="397"/>
        <v>89.70531497994844</v>
      </c>
      <c r="BE352" s="50">
        <f t="shared" si="398"/>
        <v>91.124391788932485</v>
      </c>
      <c r="BF352" s="50">
        <f t="shared" si="399"/>
        <v>1113.8146077884992</v>
      </c>
      <c r="BG352" s="50">
        <f t="shared" si="400"/>
        <v>871.37503289536426</v>
      </c>
      <c r="BH352" s="50">
        <f t="shared" si="401"/>
        <v>1026.6833508412881</v>
      </c>
      <c r="BI352" s="50">
        <f t="shared" si="402"/>
        <v>8.2384904052353001</v>
      </c>
      <c r="BJ352" s="50">
        <f t="shared" si="403"/>
        <v>10.294685020051563</v>
      </c>
      <c r="BK352" s="50">
        <f t="shared" si="404"/>
        <v>8.875608211067517</v>
      </c>
      <c r="BL352" s="50">
        <f t="shared" si="405"/>
        <v>100</v>
      </c>
      <c r="BM352" s="50">
        <f t="shared" si="406"/>
        <v>100</v>
      </c>
      <c r="BN352" s="50">
        <f t="shared" si="407"/>
        <v>100</v>
      </c>
      <c r="BO352" s="50">
        <f t="shared" si="408"/>
        <v>8.2384904052353006E-2</v>
      </c>
      <c r="BP352" s="50">
        <f t="shared" si="409"/>
        <v>0.10294685020051564</v>
      </c>
      <c r="BQ352" s="50">
        <f t="shared" si="410"/>
        <v>8.8756082110675177E-2</v>
      </c>
      <c r="BR352" s="50">
        <f t="shared" si="411"/>
        <v>1</v>
      </c>
      <c r="BS352" s="50">
        <f t="shared" si="412"/>
        <v>1</v>
      </c>
      <c r="BT352" s="50">
        <f t="shared" si="413"/>
        <v>1</v>
      </c>
      <c r="BU352" s="50">
        <f t="shared" si="414"/>
        <v>8.9781548294246172E-2</v>
      </c>
      <c r="BV352" s="50">
        <f t="shared" si="415"/>
        <v>0.11476114901723163</v>
      </c>
      <c r="BW352" s="50">
        <f t="shared" si="416"/>
        <v>9.7401014556296933E-2</v>
      </c>
      <c r="BX352" s="50">
        <f t="shared" si="417"/>
        <v>0.92561361632589045</v>
      </c>
      <c r="BY352" s="50">
        <f t="shared" si="418"/>
        <v>0.74141017116351926</v>
      </c>
      <c r="BZ352" s="50">
        <f t="shared" si="419"/>
        <v>0.76534036858176546</v>
      </c>
      <c r="CA352" s="50">
        <f t="shared" si="420"/>
        <v>9.6068508606039469</v>
      </c>
      <c r="CB352" s="50">
        <f t="shared" si="421"/>
        <v>7.3184185967831121</v>
      </c>
      <c r="CC352" s="50">
        <f t="shared" si="422"/>
        <v>8.280796231086816</v>
      </c>
      <c r="CD352" s="50">
        <f t="shared" si="423"/>
        <v>65.014747406058362</v>
      </c>
      <c r="CE352" s="50">
        <f t="shared" si="424"/>
        <v>60.426647876508738</v>
      </c>
      <c r="CF352" s="50">
        <f t="shared" si="425"/>
        <v>44.34133810001957</v>
      </c>
      <c r="CG352" s="50">
        <f t="shared" si="426"/>
        <v>13.768376565018379</v>
      </c>
      <c r="CH352" s="50">
        <f t="shared" si="427"/>
        <v>31.490160662919514</v>
      </c>
      <c r="CI352" s="50">
        <f t="shared" si="428"/>
        <v>18.288769314044597</v>
      </c>
      <c r="CJ352" s="50">
        <f t="shared" si="429"/>
        <v>7.702392148531553</v>
      </c>
      <c r="CK352" s="50">
        <f t="shared" si="430"/>
        <v>2.8309911065607452</v>
      </c>
      <c r="CL352" s="50">
        <f t="shared" si="431"/>
        <v>2.2190890912803454</v>
      </c>
      <c r="CM352" s="50">
        <f t="shared" si="432"/>
        <v>6.5626048460720652</v>
      </c>
      <c r="CN352" s="50">
        <f t="shared" si="433"/>
        <v>2.3618287822885451</v>
      </c>
      <c r="CO352" s="50">
        <f t="shared" si="434"/>
        <v>1.6467169631102543</v>
      </c>
      <c r="CP352" s="50">
        <f t="shared" si="435"/>
        <v>36.058659218712094</v>
      </c>
      <c r="CQ352" s="50">
        <f t="shared" si="436"/>
        <v>26.502289105133976</v>
      </c>
      <c r="CR352" s="50">
        <f t="shared" si="437"/>
        <v>46.467424896792778</v>
      </c>
      <c r="CS352" s="50">
        <f t="shared" si="438"/>
        <v>31.725433098544414</v>
      </c>
      <c r="CT352" s="50">
        <f t="shared" si="439"/>
        <v>41.899049098143969</v>
      </c>
      <c r="CU352" s="50">
        <f t="shared" si="440"/>
        <v>29.52736425257131</v>
      </c>
      <c r="CV352" s="50">
        <f t="shared" si="441"/>
        <v>8.321390278489261</v>
      </c>
      <c r="CW352" s="50">
        <f t="shared" si="442"/>
        <v>3.8183871987053788</v>
      </c>
      <c r="CX352" s="50">
        <f t="shared" si="443"/>
        <v>2.8994799991962901</v>
      </c>
      <c r="CY352" s="50">
        <f t="shared" si="444"/>
        <v>6.5058952993780315</v>
      </c>
      <c r="CZ352" s="50">
        <f t="shared" si="445"/>
        <v>2.8576434891823741</v>
      </c>
      <c r="DA352" s="50">
        <f t="shared" si="446"/>
        <v>1.960645065541301</v>
      </c>
      <c r="DB352" s="33">
        <f t="shared" si="447"/>
        <v>256835.86000000002</v>
      </c>
      <c r="DC352" s="33">
        <f t="shared" si="448"/>
        <v>211754.30384615387</v>
      </c>
      <c r="DD352" s="33">
        <f t="shared" si="449"/>
        <v>227611.18666666668</v>
      </c>
      <c r="DE352" s="33">
        <f t="shared" si="450"/>
        <v>30190.337142857141</v>
      </c>
      <c r="DF352" s="33">
        <f t="shared" si="451"/>
        <v>29419.788461538461</v>
      </c>
      <c r="DG352" s="33">
        <f t="shared" si="452"/>
        <v>27156.47</v>
      </c>
      <c r="DH352" s="50">
        <f t="shared" si="453"/>
        <v>11.754720366095739</v>
      </c>
      <c r="DI352" s="50">
        <f t="shared" si="454"/>
        <v>13.893360336568584</v>
      </c>
      <c r="DJ352" s="50">
        <f t="shared" si="455"/>
        <v>11.931078782946756</v>
      </c>
      <c r="DK352" s="50">
        <f t="shared" si="456"/>
        <v>9.8877049890374114</v>
      </c>
      <c r="DL352" s="50">
        <f t="shared" si="457"/>
        <v>5.6527315338009938</v>
      </c>
      <c r="DM352" s="50">
        <f t="shared" si="458"/>
        <v>5.3755039515046681</v>
      </c>
      <c r="DN352" s="50">
        <f t="shared" si="459"/>
        <v>21.817207441937576</v>
      </c>
      <c r="DO352" s="50">
        <f t="shared" si="460"/>
        <v>25.118623084104041</v>
      </c>
      <c r="DP352" s="50">
        <f t="shared" si="461"/>
        <v>25.481774669065839</v>
      </c>
    </row>
    <row r="353" spans="1:120" ht="20.100000000000001" customHeight="1" x14ac:dyDescent="0.25">
      <c r="A353" s="30">
        <f t="shared" si="462"/>
        <v>352</v>
      </c>
      <c r="B353" s="49" t="s">
        <v>367</v>
      </c>
      <c r="C353" s="54" t="s">
        <v>6</v>
      </c>
      <c r="D353" s="32">
        <v>3594696.56</v>
      </c>
      <c r="E353" s="32">
        <v>4347611.6500000004</v>
      </c>
      <c r="F353" s="32">
        <v>4191863.5</v>
      </c>
      <c r="G353" s="32">
        <v>5314002.2300000004</v>
      </c>
      <c r="H353" s="32">
        <v>2106325.4500000002</v>
      </c>
      <c r="I353" s="32">
        <v>2001247.03</v>
      </c>
      <c r="J353" s="32">
        <v>2765645.27</v>
      </c>
      <c r="K353" s="32">
        <v>55904.14</v>
      </c>
      <c r="L353" s="32">
        <v>2548356.96</v>
      </c>
      <c r="M353" s="32">
        <v>2798372.68</v>
      </c>
      <c r="N353" s="32">
        <v>446665.1</v>
      </c>
      <c r="O353" s="32">
        <v>174540.08</v>
      </c>
      <c r="P353" s="32">
        <v>76179.14</v>
      </c>
      <c r="Q353" s="32">
        <v>252742.41</v>
      </c>
      <c r="R353" s="32">
        <v>740348.32</v>
      </c>
      <c r="S353" s="32">
        <v>560531.62</v>
      </c>
      <c r="T353" s="32">
        <v>263117.02</v>
      </c>
      <c r="U353" s="32">
        <v>2740718.42</v>
      </c>
      <c r="V353" s="32">
        <v>5507465.3600000003</v>
      </c>
      <c r="W353" s="32">
        <v>2740418.5</v>
      </c>
      <c r="X353" s="32">
        <v>1911008.39</v>
      </c>
      <c r="Y353" s="32">
        <v>2955278.83</v>
      </c>
      <c r="Z353" s="32">
        <v>52448.43</v>
      </c>
      <c r="AA353" s="32">
        <v>2552186.5299999998</v>
      </c>
      <c r="AB353" s="32">
        <v>3479516.64</v>
      </c>
      <c r="AC353" s="32">
        <v>441341.9</v>
      </c>
      <c r="AD353" s="32">
        <v>165707.01</v>
      </c>
      <c r="AE353" s="32">
        <v>74007.31</v>
      </c>
      <c r="AF353" s="32">
        <v>237805.61</v>
      </c>
      <c r="AG353" s="32">
        <v>856272.47</v>
      </c>
      <c r="AH353" s="32">
        <v>535424.31000000006</v>
      </c>
      <c r="AI353" s="32">
        <v>298889.17</v>
      </c>
      <c r="AJ353" s="32">
        <v>3346836.51</v>
      </c>
      <c r="AK353" s="32">
        <v>5637579.25</v>
      </c>
      <c r="AL353" s="32">
        <v>3002711.96</v>
      </c>
      <c r="AM353" s="32">
        <v>1856406.74</v>
      </c>
      <c r="AN353" s="32">
        <v>3104507.49</v>
      </c>
      <c r="AO353" s="32">
        <v>92409.600000000006</v>
      </c>
      <c r="AP353" s="32">
        <v>2533071.7599999998</v>
      </c>
      <c r="AQ353" s="32">
        <v>3229277.53</v>
      </c>
      <c r="AR353" s="32">
        <v>411622.11</v>
      </c>
      <c r="AS353" s="32">
        <v>164035.29</v>
      </c>
      <c r="AT353" s="32">
        <v>128674.37</v>
      </c>
      <c r="AU353" s="32">
        <v>231451.62</v>
      </c>
      <c r="AV353" s="32">
        <v>874093.57</v>
      </c>
      <c r="AW353" s="32">
        <v>641846.05000000005</v>
      </c>
      <c r="AX353" s="32">
        <v>313636.43</v>
      </c>
      <c r="AY353" s="32">
        <v>3400155.1</v>
      </c>
      <c r="AZ353" s="30">
        <v>16</v>
      </c>
      <c r="BA353" s="30">
        <v>19</v>
      </c>
      <c r="BB353" s="30">
        <v>17</v>
      </c>
      <c r="BC353" s="50">
        <f t="shared" si="396"/>
        <v>47.955511678436004</v>
      </c>
      <c r="BD353" s="50">
        <f t="shared" si="397"/>
        <v>46.340491735748287</v>
      </c>
      <c r="BE353" s="50">
        <f t="shared" si="398"/>
        <v>44.931905125768296</v>
      </c>
      <c r="BF353" s="50">
        <f t="shared" si="399"/>
        <v>92.143305131825528</v>
      </c>
      <c r="BG353" s="50">
        <f t="shared" si="400"/>
        <v>86.360261647460163</v>
      </c>
      <c r="BH353" s="50">
        <f t="shared" si="401"/>
        <v>81.593353153739685</v>
      </c>
      <c r="BI353" s="50">
        <f t="shared" si="402"/>
        <v>52.044488321563989</v>
      </c>
      <c r="BJ353" s="50">
        <f t="shared" si="403"/>
        <v>53.659508264251713</v>
      </c>
      <c r="BK353" s="50">
        <f t="shared" si="404"/>
        <v>55.068094874231711</v>
      </c>
      <c r="BL353" s="50">
        <f t="shared" si="405"/>
        <v>72.360944178499082</v>
      </c>
      <c r="BM353" s="50">
        <f t="shared" si="406"/>
        <v>64.6642330530957</v>
      </c>
      <c r="BN353" s="50">
        <f t="shared" si="407"/>
        <v>59.797141607153925</v>
      </c>
      <c r="BO353" s="50">
        <f t="shared" si="408"/>
        <v>0.37659883142352385</v>
      </c>
      <c r="BP353" s="50">
        <f t="shared" si="409"/>
        <v>0.34698509479140871</v>
      </c>
      <c r="BQ353" s="50">
        <f t="shared" si="410"/>
        <v>0.32929146672306203</v>
      </c>
      <c r="BR353" s="50">
        <f t="shared" si="411"/>
        <v>0.76925604403247172</v>
      </c>
      <c r="BS353" s="50">
        <f t="shared" si="412"/>
        <v>0.7096391118506834</v>
      </c>
      <c r="BT353" s="50">
        <f t="shared" si="413"/>
        <v>0.66991700413055211</v>
      </c>
      <c r="BU353" s="50">
        <f t="shared" si="414"/>
        <v>1.0852660413790696</v>
      </c>
      <c r="BV353" s="50">
        <f t="shared" si="415"/>
        <v>1.1579399841123683</v>
      </c>
      <c r="BW353" s="50">
        <f t="shared" si="416"/>
        <v>1.2255900282903949</v>
      </c>
      <c r="BX353" s="50">
        <f t="shared" si="417"/>
        <v>0.67645748052311216</v>
      </c>
      <c r="BY353" s="50">
        <f t="shared" si="418"/>
        <v>0.7894033581356924</v>
      </c>
      <c r="BZ353" s="50">
        <f t="shared" si="419"/>
        <v>0.74355735220928376</v>
      </c>
      <c r="CA353" s="50">
        <f t="shared" si="420"/>
        <v>1.0525064714274679</v>
      </c>
      <c r="CB353" s="50">
        <f t="shared" si="421"/>
        <v>1.4340169903701994</v>
      </c>
      <c r="CC353" s="50">
        <f t="shared" si="422"/>
        <v>1.6174860257186956</v>
      </c>
      <c r="CD353" s="50">
        <f t="shared" si="423"/>
        <v>61.116941449709422</v>
      </c>
      <c r="CE353" s="50">
        <f t="shared" si="424"/>
        <v>58.445219016123666</v>
      </c>
      <c r="CF353" s="50">
        <f t="shared" si="425"/>
        <v>61.878324588706874</v>
      </c>
      <c r="CG353" s="50">
        <f t="shared" si="426"/>
        <v>55.374744144802236</v>
      </c>
      <c r="CH353" s="50">
        <f t="shared" si="427"/>
        <v>43.58146763574031</v>
      </c>
      <c r="CI353" s="50">
        <f t="shared" si="428"/>
        <v>51.286268826284314</v>
      </c>
      <c r="CJ353" s="50">
        <f t="shared" si="429"/>
        <v>3.2845315535368145</v>
      </c>
      <c r="CK353" s="50">
        <f t="shared" si="430"/>
        <v>3.0087708077749942</v>
      </c>
      <c r="CL353" s="50">
        <f t="shared" si="431"/>
        <v>2.9096759925813904</v>
      </c>
      <c r="CM353" s="50">
        <f t="shared" si="432"/>
        <v>2.1937327021878441</v>
      </c>
      <c r="CN353" s="50">
        <f t="shared" si="433"/>
        <v>2.0550390570394557</v>
      </c>
      <c r="CO353" s="50">
        <f t="shared" si="434"/>
        <v>3.6481240468292144</v>
      </c>
      <c r="CP353" s="50">
        <f t="shared" si="435"/>
        <v>28.456677185684924</v>
      </c>
      <c r="CQ353" s="50">
        <f t="shared" si="436"/>
        <v>22.152742706049157</v>
      </c>
      <c r="CR353" s="50">
        <f t="shared" si="437"/>
        <v>24.948724199807256</v>
      </c>
      <c r="CS353" s="50">
        <f t="shared" si="438"/>
        <v>19.967170020809018</v>
      </c>
      <c r="CT353" s="50">
        <f t="shared" si="439"/>
        <v>29.808090542159139</v>
      </c>
      <c r="CU353" s="50">
        <f t="shared" si="440"/>
        <v>22.963199302649056</v>
      </c>
      <c r="CV353" s="50">
        <f t="shared" si="441"/>
        <v>4.8554885533926671</v>
      </c>
      <c r="CW353" s="50">
        <f t="shared" si="442"/>
        <v>3.811449212580889</v>
      </c>
      <c r="CX353" s="50">
        <f t="shared" si="443"/>
        <v>3.9131830032156345</v>
      </c>
      <c r="CY353" s="50">
        <f t="shared" si="444"/>
        <v>1.5551838400513005</v>
      </c>
      <c r="CZ353" s="50">
        <f t="shared" si="445"/>
        <v>1.2063733889387291</v>
      </c>
      <c r="DA353" s="50">
        <f t="shared" si="446"/>
        <v>2.2044992638715453</v>
      </c>
      <c r="DB353" s="33">
        <f t="shared" si="447"/>
        <v>224668.535</v>
      </c>
      <c r="DC353" s="33">
        <f t="shared" si="448"/>
        <v>228821.66578947371</v>
      </c>
      <c r="DD353" s="33">
        <f t="shared" si="449"/>
        <v>246580.20588235295</v>
      </c>
      <c r="DE353" s="33">
        <f t="shared" si="450"/>
        <v>27916.568749999999</v>
      </c>
      <c r="DF353" s="33">
        <f t="shared" si="451"/>
        <v>23228.521052631579</v>
      </c>
      <c r="DG353" s="33">
        <f t="shared" si="452"/>
        <v>24213.065294117645</v>
      </c>
      <c r="DH353" s="50">
        <f t="shared" si="453"/>
        <v>12.42566910849354</v>
      </c>
      <c r="DI353" s="50">
        <f t="shared" si="454"/>
        <v>10.151364370366428</v>
      </c>
      <c r="DJ353" s="50">
        <f t="shared" si="455"/>
        <v>9.8195494676770849</v>
      </c>
      <c r="DK353" s="50">
        <f t="shared" si="456"/>
        <v>7.0309803840577851</v>
      </c>
      <c r="DL353" s="50">
        <f t="shared" si="457"/>
        <v>5.469798803211873</v>
      </c>
      <c r="DM353" s="50">
        <f t="shared" si="458"/>
        <v>5.5214493506289024</v>
      </c>
      <c r="DN353" s="50">
        <f t="shared" si="459"/>
        <v>26.614897464056437</v>
      </c>
      <c r="DO353" s="50">
        <f t="shared" si="460"/>
        <v>29.130743976507183</v>
      </c>
      <c r="DP353" s="50">
        <f t="shared" si="461"/>
        <v>28.183367052817115</v>
      </c>
    </row>
    <row r="354" spans="1:120" ht="20.100000000000001" customHeight="1" x14ac:dyDescent="0.25">
      <c r="A354" s="30">
        <f t="shared" si="462"/>
        <v>353</v>
      </c>
      <c r="B354" s="49" t="s">
        <v>368</v>
      </c>
      <c r="C354" s="54" t="s">
        <v>2</v>
      </c>
      <c r="D354" s="32">
        <v>3575556.29</v>
      </c>
      <c r="E354" s="32">
        <v>3828896.93</v>
      </c>
      <c r="F354" s="32">
        <v>5709381.75</v>
      </c>
      <c r="G354" s="32">
        <v>1715387.76</v>
      </c>
      <c r="H354" s="32">
        <v>1598276</v>
      </c>
      <c r="I354" s="32">
        <v>994852.35</v>
      </c>
      <c r="J354" s="32">
        <v>1013377.54</v>
      </c>
      <c r="K354" s="32">
        <v>14316.42</v>
      </c>
      <c r="L354" s="32">
        <v>702010.22</v>
      </c>
      <c r="M354" s="32">
        <v>2978628.76</v>
      </c>
      <c r="N354" s="32">
        <v>357264.2</v>
      </c>
      <c r="O354" s="32">
        <v>25868.57</v>
      </c>
      <c r="P354" s="32">
        <v>19669.5</v>
      </c>
      <c r="Q354" s="32">
        <v>50245.05</v>
      </c>
      <c r="R354" s="32">
        <v>705990.56</v>
      </c>
      <c r="S354" s="32">
        <v>610418.35</v>
      </c>
      <c r="T354" s="32">
        <v>178905.57</v>
      </c>
      <c r="U354" s="32">
        <v>3161100.17</v>
      </c>
      <c r="V354" s="32">
        <v>1833770.26</v>
      </c>
      <c r="W354" s="32">
        <v>1702911.83</v>
      </c>
      <c r="X354" s="32">
        <v>1113600.03</v>
      </c>
      <c r="Y354" s="32">
        <v>1146076.46</v>
      </c>
      <c r="Z354" s="32">
        <v>8864.2000000000007</v>
      </c>
      <c r="AA354" s="32">
        <v>687693.8</v>
      </c>
      <c r="AB354" s="32">
        <v>3302458.22</v>
      </c>
      <c r="AC354" s="32">
        <v>313355.73</v>
      </c>
      <c r="AD354" s="32">
        <v>25153.91</v>
      </c>
      <c r="AE354" s="32">
        <v>11821.35</v>
      </c>
      <c r="AF354" s="32">
        <v>45284.47</v>
      </c>
      <c r="AG354" s="32">
        <v>875456.45</v>
      </c>
      <c r="AH354" s="32">
        <v>846994.69</v>
      </c>
      <c r="AI354" s="32">
        <v>157109.59</v>
      </c>
      <c r="AJ354" s="32">
        <v>3137169.45</v>
      </c>
      <c r="AK354" s="32">
        <v>2378534.2599999998</v>
      </c>
      <c r="AL354" s="32">
        <v>2252321.65</v>
      </c>
      <c r="AM354" s="32">
        <v>1445134.4</v>
      </c>
      <c r="AN354" s="32">
        <v>1666233.61</v>
      </c>
      <c r="AO354" s="32">
        <v>271871.86</v>
      </c>
      <c r="AP354" s="32">
        <v>712300.65</v>
      </c>
      <c r="AQ354" s="32">
        <v>4838821.93</v>
      </c>
      <c r="AR354" s="32">
        <v>300806.89</v>
      </c>
      <c r="AS354" s="32">
        <v>350425.86</v>
      </c>
      <c r="AT354" s="32">
        <v>344622.69</v>
      </c>
      <c r="AU354" s="32">
        <v>375639.35</v>
      </c>
      <c r="AV354" s="32">
        <v>1256253.42</v>
      </c>
      <c r="AW354" s="32">
        <v>1156135.5</v>
      </c>
      <c r="AX354" s="32">
        <v>182582.74</v>
      </c>
      <c r="AY354" s="32">
        <v>4729856.9000000004</v>
      </c>
      <c r="AZ354" s="30">
        <v>10</v>
      </c>
      <c r="BA354" s="30">
        <v>9</v>
      </c>
      <c r="BB354" s="30">
        <v>9</v>
      </c>
      <c r="BC354" s="50">
        <f t="shared" si="396"/>
        <v>40.924287579153528</v>
      </c>
      <c r="BD354" s="50">
        <f t="shared" si="397"/>
        <v>37.501633383453395</v>
      </c>
      <c r="BE354" s="50">
        <f t="shared" si="398"/>
        <v>29.947041839119866</v>
      </c>
      <c r="BF354" s="50">
        <f t="shared" si="399"/>
        <v>69.274302250669578</v>
      </c>
      <c r="BG354" s="50">
        <f t="shared" si="400"/>
        <v>60.00418157092242</v>
      </c>
      <c r="BH354" s="50">
        <f t="shared" si="401"/>
        <v>42.74914668177891</v>
      </c>
      <c r="BI354" s="50">
        <f t="shared" si="402"/>
        <v>59.075712420846472</v>
      </c>
      <c r="BJ354" s="50">
        <f t="shared" si="403"/>
        <v>62.498366616546605</v>
      </c>
      <c r="BK354" s="50">
        <f t="shared" si="404"/>
        <v>70.052958160880152</v>
      </c>
      <c r="BL354" s="50">
        <f t="shared" si="405"/>
        <v>98.171935999292032</v>
      </c>
      <c r="BM354" s="50">
        <f t="shared" si="406"/>
        <v>97.166294646693999</v>
      </c>
      <c r="BN354" s="50">
        <f t="shared" si="407"/>
        <v>86.730599558605704</v>
      </c>
      <c r="BO354" s="50">
        <f t="shared" si="408"/>
        <v>0.57995770588919204</v>
      </c>
      <c r="BP354" s="50">
        <f t="shared" si="409"/>
        <v>0.60727347056004721</v>
      </c>
      <c r="BQ354" s="50">
        <f t="shared" si="410"/>
        <v>0.60757350621470552</v>
      </c>
      <c r="BR354" s="50">
        <f t="shared" si="411"/>
        <v>0.97428968827500084</v>
      </c>
      <c r="BS354" s="50">
        <f t="shared" si="412"/>
        <v>0.95490450917417136</v>
      </c>
      <c r="BT354" s="50">
        <f t="shared" si="413"/>
        <v>0.76312487340634461</v>
      </c>
      <c r="BU354" s="50">
        <f t="shared" si="414"/>
        <v>1.4435367336959852</v>
      </c>
      <c r="BV354" s="50">
        <f t="shared" si="415"/>
        <v>1.6665505200134128</v>
      </c>
      <c r="BW354" s="50">
        <f t="shared" si="416"/>
        <v>2.3392279790843937</v>
      </c>
      <c r="BX354" s="50">
        <f t="shared" si="417"/>
        <v>2.0844011910170095</v>
      </c>
      <c r="BY354" s="50">
        <f t="shared" si="418"/>
        <v>2.0879916167906445</v>
      </c>
      <c r="BZ354" s="50">
        <f t="shared" si="419"/>
        <v>2.4003781850087798</v>
      </c>
      <c r="CA354" s="50">
        <f t="shared" si="420"/>
        <v>1.6065459361884205</v>
      </c>
      <c r="CB354" s="50">
        <f t="shared" si="421"/>
        <v>1.529195208444813</v>
      </c>
      <c r="CC354" s="50">
        <f t="shared" si="422"/>
        <v>1.5585551419992494</v>
      </c>
      <c r="CD354" s="50">
        <f t="shared" si="423"/>
        <v>58.592634753300835</v>
      </c>
      <c r="CE354" s="50">
        <f t="shared" si="424"/>
        <v>67.849808157272989</v>
      </c>
      <c r="CF354" s="50">
        <f t="shared" si="425"/>
        <v>65.294398824249257</v>
      </c>
      <c r="CG354" s="50">
        <f t="shared" si="426"/>
        <v>54.233560890466237</v>
      </c>
      <c r="CH354" s="50">
        <f t="shared" si="427"/>
        <v>76.297104668940619</v>
      </c>
      <c r="CI354" s="50">
        <f t="shared" si="428"/>
        <v>69.839201068758072</v>
      </c>
      <c r="CJ354" s="50">
        <f t="shared" si="429"/>
        <v>1.5080304642024496</v>
      </c>
      <c r="CK354" s="50">
        <f t="shared" si="430"/>
        <v>1.3717045449302903</v>
      </c>
      <c r="CL354" s="50">
        <f t="shared" si="431"/>
        <v>14.732848960519075</v>
      </c>
      <c r="CM354" s="50">
        <f t="shared" si="432"/>
        <v>2.0393463787464521</v>
      </c>
      <c r="CN354" s="50">
        <f t="shared" si="433"/>
        <v>1.2889748315311262</v>
      </c>
      <c r="CO354" s="50">
        <f t="shared" si="434"/>
        <v>38.168133076952827</v>
      </c>
      <c r="CP354" s="50">
        <f t="shared" si="435"/>
        <v>20.040346686238276</v>
      </c>
      <c r="CQ354" s="50">
        <f t="shared" si="436"/>
        <v>16.694675781485188</v>
      </c>
      <c r="CR354" s="50">
        <f t="shared" si="437"/>
        <v>15.940813628219038</v>
      </c>
      <c r="CS354" s="50">
        <f t="shared" si="438"/>
        <v>13.749095878639908</v>
      </c>
      <c r="CT354" s="50">
        <f t="shared" si="439"/>
        <v>17.991152238991369</v>
      </c>
      <c r="CU354" s="50">
        <f t="shared" si="440"/>
        <v>15.24788248745147</v>
      </c>
      <c r="CV354" s="50">
        <f t="shared" si="441"/>
        <v>0.7234837855118762</v>
      </c>
      <c r="CW354" s="50">
        <f t="shared" si="442"/>
        <v>0.65694925875165833</v>
      </c>
      <c r="CX354" s="50">
        <f t="shared" si="443"/>
        <v>6.1377199028598843</v>
      </c>
      <c r="CY354" s="50">
        <f t="shared" si="444"/>
        <v>0.40039699668663303</v>
      </c>
      <c r="CZ354" s="50">
        <f t="shared" si="445"/>
        <v>0.23150792936074152</v>
      </c>
      <c r="DA354" s="50">
        <f t="shared" si="446"/>
        <v>4.7618441348750231</v>
      </c>
      <c r="DB354" s="33">
        <f t="shared" si="447"/>
        <v>357555.62900000002</v>
      </c>
      <c r="DC354" s="33">
        <f t="shared" si="448"/>
        <v>425432.99222222227</v>
      </c>
      <c r="DD354" s="33">
        <f t="shared" si="449"/>
        <v>634375.75</v>
      </c>
      <c r="DE354" s="33">
        <f t="shared" si="450"/>
        <v>35726.42</v>
      </c>
      <c r="DF354" s="33">
        <f t="shared" si="451"/>
        <v>34817.30333333333</v>
      </c>
      <c r="DG354" s="33">
        <f t="shared" si="452"/>
        <v>33422.98777777778</v>
      </c>
      <c r="DH354" s="50">
        <f t="shared" si="453"/>
        <v>9.9918494081378313</v>
      </c>
      <c r="DI354" s="50">
        <f t="shared" si="454"/>
        <v>8.1839687964648338</v>
      </c>
      <c r="DJ354" s="50">
        <f t="shared" si="455"/>
        <v>5.2686420907132376</v>
      </c>
      <c r="DK354" s="50">
        <f t="shared" si="456"/>
        <v>1.4052372812735108</v>
      </c>
      <c r="DL354" s="50">
        <f t="shared" si="457"/>
        <v>1.1827027686535296</v>
      </c>
      <c r="DM354" s="50">
        <f t="shared" si="458"/>
        <v>6.5793349691496807</v>
      </c>
      <c r="DN354" s="50">
        <f t="shared" si="459"/>
        <v>27.215130023640661</v>
      </c>
      <c r="DO354" s="50">
        <f t="shared" si="460"/>
        <v>25.01533242819136</v>
      </c>
      <c r="DP354" s="50">
        <f t="shared" si="461"/>
        <v>21.110284409886074</v>
      </c>
    </row>
    <row r="355" spans="1:120" ht="20.100000000000001" customHeight="1" x14ac:dyDescent="0.25">
      <c r="A355" s="30">
        <f t="shared" si="462"/>
        <v>354</v>
      </c>
      <c r="B355" s="49" t="s">
        <v>369</v>
      </c>
      <c r="C355" s="54" t="s">
        <v>2</v>
      </c>
      <c r="D355" s="32">
        <v>3560414.41</v>
      </c>
      <c r="E355" s="32">
        <v>3865750.45</v>
      </c>
      <c r="F355" s="32">
        <v>4337440.05</v>
      </c>
      <c r="G355" s="32">
        <v>6241199.1399999997</v>
      </c>
      <c r="H355" s="32">
        <v>3257368.9</v>
      </c>
      <c r="I355" s="32">
        <v>1087601.1200000001</v>
      </c>
      <c r="J355" s="32">
        <v>1249996.1000000001</v>
      </c>
      <c r="K355" s="32">
        <v>92539.16</v>
      </c>
      <c r="L355" s="32">
        <v>4991203.04</v>
      </c>
      <c r="M355" s="32">
        <v>2638724.38</v>
      </c>
      <c r="N355" s="32">
        <v>527147.34</v>
      </c>
      <c r="O355" s="32">
        <v>115833.48</v>
      </c>
      <c r="P355" s="32">
        <v>104722.23</v>
      </c>
      <c r="Q355" s="32">
        <v>167812.49</v>
      </c>
      <c r="R355" s="32">
        <v>836220.04</v>
      </c>
      <c r="S355" s="32">
        <v>410365.88</v>
      </c>
      <c r="T355" s="32">
        <v>207253.72</v>
      </c>
      <c r="U355" s="32">
        <v>2519649.23</v>
      </c>
      <c r="V355" s="32">
        <v>6473478.3600000003</v>
      </c>
      <c r="W355" s="32">
        <v>3461548.44</v>
      </c>
      <c r="X355" s="32">
        <v>1401707.5</v>
      </c>
      <c r="Y355" s="32">
        <v>1569320.39</v>
      </c>
      <c r="Z355" s="32">
        <v>225524.67</v>
      </c>
      <c r="AA355" s="32">
        <v>4904157.97</v>
      </c>
      <c r="AB355" s="32">
        <v>2739842.05</v>
      </c>
      <c r="AC355" s="32">
        <v>511398.25</v>
      </c>
      <c r="AD355" s="32">
        <v>295384.05</v>
      </c>
      <c r="AE355" s="32">
        <v>281783.78000000003</v>
      </c>
      <c r="AF355" s="32">
        <v>382369.73</v>
      </c>
      <c r="AG355" s="32">
        <v>866452.1</v>
      </c>
      <c r="AH355" s="32">
        <v>367681.52</v>
      </c>
      <c r="AI355" s="32">
        <v>233161.57</v>
      </c>
      <c r="AJ355" s="32">
        <v>2845519.38</v>
      </c>
      <c r="AK355" s="32">
        <v>6208893.4100000001</v>
      </c>
      <c r="AL355" s="32">
        <v>3195698.71</v>
      </c>
      <c r="AM355" s="32">
        <v>1322340.6399999999</v>
      </c>
      <c r="AN355" s="32">
        <v>1498272.41</v>
      </c>
      <c r="AO355" s="32">
        <v>848559.64</v>
      </c>
      <c r="AP355" s="32">
        <v>4710621</v>
      </c>
      <c r="AQ355" s="32">
        <v>2391233.52</v>
      </c>
      <c r="AR355" s="32">
        <v>485858.18</v>
      </c>
      <c r="AS355" s="32">
        <v>996306.82</v>
      </c>
      <c r="AT355" s="32">
        <v>991250.03</v>
      </c>
      <c r="AU355" s="32">
        <v>1096929.8899999999</v>
      </c>
      <c r="AV355" s="32">
        <v>878105.49</v>
      </c>
      <c r="AW355" s="32">
        <v>354701.69</v>
      </c>
      <c r="AX355" s="32">
        <v>315908.56</v>
      </c>
      <c r="AY355" s="32">
        <v>3040130.46</v>
      </c>
      <c r="AZ355" s="30">
        <v>21</v>
      </c>
      <c r="BA355" s="30">
        <v>23</v>
      </c>
      <c r="BB355" s="30">
        <v>22</v>
      </c>
      <c r="BC355" s="50">
        <f t="shared" si="396"/>
        <v>79.971860023040392</v>
      </c>
      <c r="BD355" s="50">
        <f t="shared" si="397"/>
        <v>75.757694662317519</v>
      </c>
      <c r="BE355" s="50">
        <f t="shared" si="398"/>
        <v>75.868930080408646</v>
      </c>
      <c r="BF355" s="50">
        <f t="shared" si="399"/>
        <v>399.29748900816566</v>
      </c>
      <c r="BG355" s="50">
        <f t="shared" si="400"/>
        <v>312.5020232484203</v>
      </c>
      <c r="BH355" s="50">
        <f t="shared" si="401"/>
        <v>314.40350690299368</v>
      </c>
      <c r="BI355" s="50">
        <f t="shared" si="402"/>
        <v>20.028139976959622</v>
      </c>
      <c r="BJ355" s="50">
        <f t="shared" si="403"/>
        <v>24.242305337682474</v>
      </c>
      <c r="BK355" s="50">
        <f t="shared" si="404"/>
        <v>24.131069919591354</v>
      </c>
      <c r="BL355" s="50">
        <f t="shared" si="405"/>
        <v>87.008361066086522</v>
      </c>
      <c r="BM355" s="50">
        <f t="shared" si="406"/>
        <v>89.319396404452505</v>
      </c>
      <c r="BN355" s="50">
        <f t="shared" si="407"/>
        <v>88.257691403394389</v>
      </c>
      <c r="BO355" s="50">
        <f t="shared" si="408"/>
        <v>0.17426156345974247</v>
      </c>
      <c r="BP355" s="50">
        <f t="shared" si="409"/>
        <v>0.21653080802142358</v>
      </c>
      <c r="BQ355" s="50">
        <f t="shared" si="410"/>
        <v>0.21297525221970268</v>
      </c>
      <c r="BR355" s="50">
        <f t="shared" si="411"/>
        <v>0.96848900916024483</v>
      </c>
      <c r="BS355" s="50">
        <f t="shared" si="412"/>
        <v>0.96695180152519755</v>
      </c>
      <c r="BT355" s="50">
        <f t="shared" si="413"/>
        <v>0.96399675225445269</v>
      </c>
      <c r="BU355" s="50">
        <f t="shared" si="414"/>
        <v>0.25043984185423962</v>
      </c>
      <c r="BV355" s="50">
        <f t="shared" si="415"/>
        <v>0.31999792820703121</v>
      </c>
      <c r="BW355" s="50">
        <f t="shared" si="416"/>
        <v>0.31806261000407376</v>
      </c>
      <c r="BX355" s="50">
        <f t="shared" si="417"/>
        <v>0.57046960530088142</v>
      </c>
      <c r="BY355" s="50">
        <f t="shared" si="418"/>
        <v>0.59716743225507596</v>
      </c>
      <c r="BZ355" s="50">
        <f t="shared" si="419"/>
        <v>0.69858503980985553</v>
      </c>
      <c r="CA355" s="50">
        <f t="shared" si="420"/>
        <v>2.9950032600187093</v>
      </c>
      <c r="CB355" s="50">
        <f t="shared" si="421"/>
        <v>2.4695226643219073</v>
      </c>
      <c r="CC355" s="50">
        <f t="shared" si="422"/>
        <v>2.4166985520463169</v>
      </c>
      <c r="CD355" s="50">
        <f t="shared" si="423"/>
        <v>69.695987225198422</v>
      </c>
      <c r="CE355" s="50">
        <f t="shared" si="424"/>
        <v>66.51176865115437</v>
      </c>
      <c r="CF355" s="50">
        <f t="shared" si="425"/>
        <v>60.07599330168123</v>
      </c>
      <c r="CG355" s="50">
        <f t="shared" si="426"/>
        <v>44.656976447587958</v>
      </c>
      <c r="CH355" s="50">
        <f t="shared" si="427"/>
        <v>35.440094479370273</v>
      </c>
      <c r="CI355" s="50">
        <f t="shared" si="428"/>
        <v>31.36346298175809</v>
      </c>
      <c r="CJ355" s="50">
        <f t="shared" si="429"/>
        <v>1.8559491117279108</v>
      </c>
      <c r="CK355" s="50">
        <f t="shared" si="430"/>
        <v>4.5629881429000401</v>
      </c>
      <c r="CL355" s="50">
        <f t="shared" si="431"/>
        <v>16.046447477989478</v>
      </c>
      <c r="CM355" s="50">
        <f t="shared" si="432"/>
        <v>1.8540451922789341</v>
      </c>
      <c r="CN355" s="50">
        <f t="shared" si="433"/>
        <v>4.598642037625881</v>
      </c>
      <c r="CO355" s="50">
        <f t="shared" si="434"/>
        <v>18.013753176067446</v>
      </c>
      <c r="CP355" s="50">
        <f t="shared" si="435"/>
        <v>34.929378641660193</v>
      </c>
      <c r="CQ355" s="50">
        <f t="shared" si="436"/>
        <v>25.887155928008958</v>
      </c>
      <c r="CR355" s="50">
        <f t="shared" si="437"/>
        <v>41.093916344557179</v>
      </c>
      <c r="CS355" s="50">
        <f t="shared" si="438"/>
        <v>29.125221986328693</v>
      </c>
      <c r="CT355" s="50">
        <f t="shared" si="439"/>
        <v>81.389229187453012</v>
      </c>
      <c r="CU355" s="50">
        <f t="shared" si="440"/>
        <v>44.869934974663224</v>
      </c>
      <c r="CV355" s="50">
        <f t="shared" si="441"/>
        <v>3.2533707220896226</v>
      </c>
      <c r="CW355" s="50">
        <f t="shared" si="442"/>
        <v>7.6410532397402937</v>
      </c>
      <c r="CX355" s="50">
        <f t="shared" si="443"/>
        <v>22.969927157840488</v>
      </c>
      <c r="CY355" s="50">
        <f t="shared" si="444"/>
        <v>2.5991120511165438</v>
      </c>
      <c r="CZ355" s="50">
        <f t="shared" si="445"/>
        <v>5.8339169306699556</v>
      </c>
      <c r="DA355" s="50">
        <f t="shared" si="446"/>
        <v>19.563605034725494</v>
      </c>
      <c r="DB355" s="33">
        <f t="shared" si="447"/>
        <v>169543.54333333333</v>
      </c>
      <c r="DC355" s="33">
        <f t="shared" si="448"/>
        <v>168076.10652173913</v>
      </c>
      <c r="DD355" s="33">
        <f t="shared" si="449"/>
        <v>197156.36590909091</v>
      </c>
      <c r="DE355" s="33">
        <f t="shared" si="450"/>
        <v>25102.254285714283</v>
      </c>
      <c r="DF355" s="33">
        <f t="shared" si="451"/>
        <v>22234.706521739132</v>
      </c>
      <c r="DG355" s="33">
        <f t="shared" si="452"/>
        <v>22084.462727272727</v>
      </c>
      <c r="DH355" s="50">
        <f t="shared" si="453"/>
        <v>14.805786048933555</v>
      </c>
      <c r="DI355" s="50">
        <f t="shared" si="454"/>
        <v>13.22895144460243</v>
      </c>
      <c r="DJ355" s="50">
        <f t="shared" si="455"/>
        <v>11.201496145174387</v>
      </c>
      <c r="DK355" s="50">
        <f t="shared" si="456"/>
        <v>4.713285327929003</v>
      </c>
      <c r="DL355" s="50">
        <f t="shared" si="457"/>
        <v>9.89121607681634</v>
      </c>
      <c r="DM355" s="50">
        <f t="shared" si="458"/>
        <v>25.289799452098478</v>
      </c>
      <c r="DN355" s="50">
        <f t="shared" si="459"/>
        <v>11.633699931714588</v>
      </c>
      <c r="DO355" s="50">
        <f t="shared" si="460"/>
        <v>19.9653471892527</v>
      </c>
      <c r="DP355" s="50">
        <f t="shared" si="461"/>
        <v>14.394994772408735</v>
      </c>
    </row>
    <row r="356" spans="1:120" ht="20.100000000000001" customHeight="1" x14ac:dyDescent="0.25">
      <c r="A356" s="30">
        <f t="shared" si="462"/>
        <v>355</v>
      </c>
      <c r="B356" s="49" t="s">
        <v>370</v>
      </c>
      <c r="C356" s="54" t="s">
        <v>15</v>
      </c>
      <c r="D356" s="32">
        <v>3556058.28</v>
      </c>
      <c r="E356" s="32">
        <v>3307568.35</v>
      </c>
      <c r="F356" s="32">
        <v>3007927.63</v>
      </c>
      <c r="G356" s="32">
        <v>3093514.15</v>
      </c>
      <c r="H356" s="32">
        <v>2712251.69</v>
      </c>
      <c r="I356" s="32">
        <v>1557305.25</v>
      </c>
      <c r="J356" s="32">
        <v>1707378.41</v>
      </c>
      <c r="K356" s="32">
        <v>116335.54</v>
      </c>
      <c r="L356" s="32">
        <v>1386135.74</v>
      </c>
      <c r="M356" s="32">
        <v>2602419.39</v>
      </c>
      <c r="N356" s="32">
        <v>419832.72</v>
      </c>
      <c r="O356" s="32">
        <v>203972.29</v>
      </c>
      <c r="P356" s="32">
        <v>156596.03</v>
      </c>
      <c r="Q356" s="32">
        <v>256035.51</v>
      </c>
      <c r="R356" s="32">
        <v>827455.07</v>
      </c>
      <c r="S356" s="32">
        <v>844317.8</v>
      </c>
      <c r="T356" s="32">
        <v>277462.18</v>
      </c>
      <c r="U356" s="32">
        <v>2661982.29</v>
      </c>
      <c r="V356" s="32">
        <v>2888274.74</v>
      </c>
      <c r="W356" s="32">
        <v>2481088.5699999998</v>
      </c>
      <c r="X356" s="32">
        <v>1334298.73</v>
      </c>
      <c r="Y356" s="32">
        <v>1618474.54</v>
      </c>
      <c r="Z356" s="32">
        <v>24229.56</v>
      </c>
      <c r="AA356" s="32">
        <v>1269800.2</v>
      </c>
      <c r="AB356" s="32">
        <v>2493460.7000000002</v>
      </c>
      <c r="AC356" s="32">
        <v>391267.32</v>
      </c>
      <c r="AD356" s="32">
        <v>85170.76</v>
      </c>
      <c r="AE356" s="32">
        <v>39909.919999999998</v>
      </c>
      <c r="AF356" s="32">
        <v>151486.20000000001</v>
      </c>
      <c r="AG356" s="32">
        <v>739158.2</v>
      </c>
      <c r="AH356" s="32">
        <v>699132.44</v>
      </c>
      <c r="AI356" s="32">
        <v>258250.88</v>
      </c>
      <c r="AJ356" s="32">
        <v>2582473.15</v>
      </c>
      <c r="AK356" s="32">
        <v>2864164.24</v>
      </c>
      <c r="AL356" s="32">
        <v>2422078.09</v>
      </c>
      <c r="AM356" s="32">
        <v>1183755.45</v>
      </c>
      <c r="AN356" s="32">
        <v>1618593.6</v>
      </c>
      <c r="AO356" s="32">
        <v>138413.23000000001</v>
      </c>
      <c r="AP356" s="32">
        <v>1245570.6399999999</v>
      </c>
      <c r="AQ356" s="32">
        <v>2166832.06</v>
      </c>
      <c r="AR356" s="32">
        <v>327259.23</v>
      </c>
      <c r="AS356" s="32">
        <v>213470.45</v>
      </c>
      <c r="AT356" s="32">
        <v>185703.96</v>
      </c>
      <c r="AU356" s="32">
        <v>276204.28999999998</v>
      </c>
      <c r="AV356" s="32">
        <v>602651.43999999994</v>
      </c>
      <c r="AW356" s="32">
        <v>523479.96</v>
      </c>
      <c r="AX356" s="32">
        <v>224859.64</v>
      </c>
      <c r="AY356" s="32">
        <v>2420057.5</v>
      </c>
      <c r="AZ356" s="30">
        <v>14</v>
      </c>
      <c r="BA356" s="30">
        <v>14</v>
      </c>
      <c r="BB356" s="30">
        <v>13</v>
      </c>
      <c r="BC356" s="50">
        <f t="shared" si="396"/>
        <v>44.807803449032228</v>
      </c>
      <c r="BD356" s="50">
        <f t="shared" si="397"/>
        <v>43.963968607778632</v>
      </c>
      <c r="BE356" s="50">
        <f t="shared" si="398"/>
        <v>43.488101087387356</v>
      </c>
      <c r="BF356" s="50">
        <f t="shared" si="399"/>
        <v>81.185033843786286</v>
      </c>
      <c r="BG356" s="50">
        <f t="shared" si="400"/>
        <v>78.456606428915464</v>
      </c>
      <c r="BH356" s="50">
        <f t="shared" si="401"/>
        <v>76.953883915023496</v>
      </c>
      <c r="BI356" s="50">
        <f t="shared" si="402"/>
        <v>55.192196550967779</v>
      </c>
      <c r="BJ356" s="50">
        <f t="shared" si="403"/>
        <v>56.036031392221361</v>
      </c>
      <c r="BK356" s="50">
        <f t="shared" si="404"/>
        <v>56.511898912612637</v>
      </c>
      <c r="BL356" s="50">
        <f t="shared" si="405"/>
        <v>91.210316405488584</v>
      </c>
      <c r="BM356" s="50">
        <f t="shared" si="406"/>
        <v>82.441749747882966</v>
      </c>
      <c r="BN356" s="50">
        <f t="shared" si="407"/>
        <v>73.134815929088063</v>
      </c>
      <c r="BO356" s="50">
        <f t="shared" si="408"/>
        <v>0.50340977105276863</v>
      </c>
      <c r="BP356" s="50">
        <f t="shared" si="409"/>
        <v>0.46197084769020275</v>
      </c>
      <c r="BQ356" s="50">
        <f t="shared" si="410"/>
        <v>0.4132987324777157</v>
      </c>
      <c r="BR356" s="50">
        <f t="shared" si="411"/>
        <v>0.90230940596685782</v>
      </c>
      <c r="BS356" s="50">
        <f t="shared" si="412"/>
        <v>0.81712986032519241</v>
      </c>
      <c r="BT356" s="50">
        <f t="shared" si="413"/>
        <v>0.74123073350502988</v>
      </c>
      <c r="BU356" s="50">
        <f t="shared" si="414"/>
        <v>1.2317541209925083</v>
      </c>
      <c r="BV356" s="50">
        <f t="shared" si="415"/>
        <v>1.2745899236746066</v>
      </c>
      <c r="BW356" s="50">
        <f t="shared" si="416"/>
        <v>1.299479570263474</v>
      </c>
      <c r="BX356" s="50">
        <f t="shared" si="417"/>
        <v>1.1495206123430857</v>
      </c>
      <c r="BY356" s="50">
        <f t="shared" si="418"/>
        <v>1.1451709576631204</v>
      </c>
      <c r="BZ356" s="50">
        <f t="shared" si="419"/>
        <v>1.050193835951251</v>
      </c>
      <c r="CA356" s="50">
        <f t="shared" si="420"/>
        <v>1.7416313789477047</v>
      </c>
      <c r="CB356" s="50">
        <f t="shared" si="421"/>
        <v>1.8594700828351982</v>
      </c>
      <c r="CC356" s="50">
        <f t="shared" si="422"/>
        <v>2.0460966747819409</v>
      </c>
      <c r="CD356" s="50">
        <f t="shared" si="423"/>
        <v>69.04993981236214</v>
      </c>
      <c r="CE356" s="50">
        <f t="shared" si="424"/>
        <v>66.315694880783028</v>
      </c>
      <c r="CF356" s="50">
        <f t="shared" si="425"/>
        <v>59.454751548892546</v>
      </c>
      <c r="CG356" s="50">
        <f t="shared" si="426"/>
        <v>85.237055373565383</v>
      </c>
      <c r="CH356" s="50">
        <f t="shared" si="427"/>
        <v>73.032835424392033</v>
      </c>
      <c r="CI356" s="50">
        <f t="shared" si="428"/>
        <v>58.732128805495009</v>
      </c>
      <c r="CJ356" s="50">
        <f t="shared" si="429"/>
        <v>6.5935463718502803</v>
      </c>
      <c r="CK356" s="50">
        <f t="shared" si="430"/>
        <v>2.9488455104516818</v>
      </c>
      <c r="CL356" s="50">
        <f t="shared" si="431"/>
        <v>7.4531497537306031</v>
      </c>
      <c r="CM356" s="50">
        <f t="shared" si="432"/>
        <v>8.3927956435204543</v>
      </c>
      <c r="CN356" s="50">
        <f t="shared" si="433"/>
        <v>1.9081395640038488</v>
      </c>
      <c r="CO356" s="50">
        <f t="shared" si="434"/>
        <v>11.112435180713637</v>
      </c>
      <c r="CP356" s="50">
        <f t="shared" si="435"/>
        <v>36.644320037901338</v>
      </c>
      <c r="CQ356" s="50">
        <f t="shared" si="436"/>
        <v>26.8173020493916</v>
      </c>
      <c r="CR356" s="50">
        <f t="shared" si="437"/>
        <v>32.649708495505855</v>
      </c>
      <c r="CS356" s="50">
        <f t="shared" si="438"/>
        <v>24.61347926491073</v>
      </c>
      <c r="CT356" s="50">
        <f t="shared" si="439"/>
        <v>38.816832440627621</v>
      </c>
      <c r="CU356" s="50">
        <f t="shared" si="440"/>
        <v>27.962626547634056</v>
      </c>
      <c r="CV356" s="50">
        <f t="shared" si="441"/>
        <v>5.7359096488148671</v>
      </c>
      <c r="CW356" s="50">
        <f t="shared" si="442"/>
        <v>2.5750264541018479</v>
      </c>
      <c r="CX356" s="50">
        <f t="shared" si="443"/>
        <v>7.0969277276129157</v>
      </c>
      <c r="CY356" s="50">
        <f t="shared" si="444"/>
        <v>3.2714745046304472</v>
      </c>
      <c r="CZ356" s="50">
        <f t="shared" si="445"/>
        <v>0.73254903409630223</v>
      </c>
      <c r="DA356" s="50">
        <f t="shared" si="446"/>
        <v>4.6016143679627035</v>
      </c>
      <c r="DB356" s="33">
        <f t="shared" si="447"/>
        <v>254004.16285714283</v>
      </c>
      <c r="DC356" s="33">
        <f t="shared" si="448"/>
        <v>236254.88214285715</v>
      </c>
      <c r="DD356" s="33">
        <f t="shared" si="449"/>
        <v>231379.04846153845</v>
      </c>
      <c r="DE356" s="33">
        <f t="shared" si="450"/>
        <v>29988.051428571427</v>
      </c>
      <c r="DF356" s="33">
        <f t="shared" si="451"/>
        <v>27947.665714285715</v>
      </c>
      <c r="DG356" s="33">
        <f t="shared" si="452"/>
        <v>25173.786923076921</v>
      </c>
      <c r="DH356" s="50">
        <f t="shared" si="453"/>
        <v>11.806125967091855</v>
      </c>
      <c r="DI356" s="50">
        <f t="shared" si="454"/>
        <v>11.829455315715547</v>
      </c>
      <c r="DJ356" s="50">
        <f t="shared" si="455"/>
        <v>10.87989041810823</v>
      </c>
      <c r="DK356" s="50">
        <f t="shared" si="456"/>
        <v>7.1999807044782189</v>
      </c>
      <c r="DL356" s="50">
        <f t="shared" si="457"/>
        <v>4.5799869865123117</v>
      </c>
      <c r="DM356" s="50">
        <f t="shared" si="458"/>
        <v>9.1825443951921137</v>
      </c>
      <c r="DN356" s="50">
        <f t="shared" si="459"/>
        <v>25.709776933680889</v>
      </c>
      <c r="DO356" s="50">
        <f t="shared" si="460"/>
        <v>39.289379683046214</v>
      </c>
      <c r="DP356" s="50">
        <f t="shared" si="461"/>
        <v>25.465655121193958</v>
      </c>
    </row>
    <row r="357" spans="1:120" ht="20.100000000000001" customHeight="1" x14ac:dyDescent="0.25">
      <c r="A357" s="30">
        <f t="shared" si="462"/>
        <v>356</v>
      </c>
      <c r="B357" s="49" t="s">
        <v>371</v>
      </c>
      <c r="C357" s="54" t="s">
        <v>11</v>
      </c>
      <c r="D357" s="32">
        <v>3542689.43</v>
      </c>
      <c r="E357" s="32">
        <v>3305871.19</v>
      </c>
      <c r="F357" s="32">
        <v>2987784.1</v>
      </c>
      <c r="G357" s="32">
        <v>1106910.99</v>
      </c>
      <c r="H357" s="32">
        <v>844962.23</v>
      </c>
      <c r="I357" s="32">
        <v>262939.07</v>
      </c>
      <c r="J357" s="32">
        <v>291864.17</v>
      </c>
      <c r="K357" s="32">
        <v>307601.95</v>
      </c>
      <c r="L357" s="32">
        <v>815046.82</v>
      </c>
      <c r="M357" s="32">
        <v>2566070.96</v>
      </c>
      <c r="N357" s="32">
        <v>297203.81</v>
      </c>
      <c r="O357" s="32">
        <v>390753.28000000003</v>
      </c>
      <c r="P357" s="32">
        <v>390753.28000000003</v>
      </c>
      <c r="Q357" s="32">
        <v>452387.91</v>
      </c>
      <c r="R357" s="32">
        <v>240126.18</v>
      </c>
      <c r="S357" s="32">
        <v>58778.26</v>
      </c>
      <c r="T357" s="32">
        <v>212784.88</v>
      </c>
      <c r="U357" s="32">
        <v>2567151.7000000002</v>
      </c>
      <c r="V357" s="32">
        <v>1000923.5</v>
      </c>
      <c r="W357" s="32">
        <v>765820.11</v>
      </c>
      <c r="X357" s="32">
        <v>309951.42</v>
      </c>
      <c r="Y357" s="32">
        <v>365478.63</v>
      </c>
      <c r="Z357" s="32">
        <v>300097.17</v>
      </c>
      <c r="AA357" s="32">
        <v>635444.87</v>
      </c>
      <c r="AB357" s="32">
        <v>2375607.39</v>
      </c>
      <c r="AC357" s="32">
        <v>287054.28999999998</v>
      </c>
      <c r="AD357" s="32">
        <v>386015.36</v>
      </c>
      <c r="AE357" s="32">
        <v>386015.36</v>
      </c>
      <c r="AF357" s="32">
        <v>449899.94</v>
      </c>
      <c r="AG357" s="32">
        <v>247541.16</v>
      </c>
      <c r="AH357" s="32">
        <v>94032.3</v>
      </c>
      <c r="AI357" s="32">
        <v>200390.44</v>
      </c>
      <c r="AJ357" s="32">
        <v>2360157.69</v>
      </c>
      <c r="AK357" s="32">
        <v>1193993.1000000001</v>
      </c>
      <c r="AL357" s="32">
        <v>690957.71</v>
      </c>
      <c r="AM357" s="32">
        <v>315028.90000000002</v>
      </c>
      <c r="AN357" s="32">
        <v>397845.4</v>
      </c>
      <c r="AO357" s="32">
        <v>197071.13</v>
      </c>
      <c r="AP357" s="32">
        <v>796147.7</v>
      </c>
      <c r="AQ357" s="32">
        <v>2196655.4300000002</v>
      </c>
      <c r="AR357" s="32">
        <v>283600.46000000002</v>
      </c>
      <c r="AS357" s="32">
        <v>240753.61</v>
      </c>
      <c r="AT357" s="32">
        <v>240753.61</v>
      </c>
      <c r="AU357" s="32">
        <v>300294.40000000002</v>
      </c>
      <c r="AV357" s="32">
        <v>229560.59</v>
      </c>
      <c r="AW357" s="32">
        <v>112120.99</v>
      </c>
      <c r="AX357" s="32">
        <v>214591.14</v>
      </c>
      <c r="AY357" s="32">
        <v>2206997.7599999998</v>
      </c>
      <c r="AZ357" s="30">
        <v>10</v>
      </c>
      <c r="BA357" s="30">
        <v>9</v>
      </c>
      <c r="BB357" s="30">
        <v>9</v>
      </c>
      <c r="BC357" s="50">
        <f t="shared" si="396"/>
        <v>73.63255287581886</v>
      </c>
      <c r="BD357" s="50">
        <f t="shared" si="397"/>
        <v>63.485857810312176</v>
      </c>
      <c r="BE357" s="50">
        <f t="shared" si="398"/>
        <v>66.679422184265547</v>
      </c>
      <c r="BF357" s="50">
        <f t="shared" si="399"/>
        <v>279.25552492448799</v>
      </c>
      <c r="BG357" s="50">
        <f t="shared" si="400"/>
        <v>173.86649118171422</v>
      </c>
      <c r="BH357" s="50">
        <f t="shared" si="401"/>
        <v>200.1148436050787</v>
      </c>
      <c r="BI357" s="50">
        <f t="shared" si="402"/>
        <v>26.367447124181144</v>
      </c>
      <c r="BJ357" s="50">
        <f t="shared" si="403"/>
        <v>36.514142189687824</v>
      </c>
      <c r="BK357" s="50">
        <f t="shared" si="404"/>
        <v>33.320577815734445</v>
      </c>
      <c r="BL357" s="50">
        <f t="shared" si="405"/>
        <v>90.089533771822701</v>
      </c>
      <c r="BM357" s="50">
        <f t="shared" si="406"/>
        <v>84.806988578237792</v>
      </c>
      <c r="BN357" s="50">
        <f t="shared" si="407"/>
        <v>79.183748260002503</v>
      </c>
      <c r="BO357" s="50">
        <f t="shared" si="408"/>
        <v>0.23754310181706662</v>
      </c>
      <c r="BP357" s="50">
        <f t="shared" si="409"/>
        <v>0.30966544396250062</v>
      </c>
      <c r="BQ357" s="50">
        <f t="shared" si="410"/>
        <v>0.26384482456389402</v>
      </c>
      <c r="BR357" s="50">
        <f t="shared" si="411"/>
        <v>0.96572741424856889</v>
      </c>
      <c r="BS357" s="50">
        <f t="shared" si="412"/>
        <v>0.91963899612267974</v>
      </c>
      <c r="BT357" s="50">
        <f t="shared" si="413"/>
        <v>0.90577943902607172</v>
      </c>
      <c r="BU357" s="50">
        <f t="shared" si="414"/>
        <v>0.35809497422491632</v>
      </c>
      <c r="BV357" s="50">
        <f t="shared" si="415"/>
        <v>0.57515395474040099</v>
      </c>
      <c r="BW357" s="50">
        <f t="shared" si="416"/>
        <v>0.49971305575586045</v>
      </c>
      <c r="BX357" s="50">
        <f t="shared" si="417"/>
        <v>3.2005187969088644</v>
      </c>
      <c r="BY357" s="50">
        <f t="shared" si="418"/>
        <v>3.3028210347743858</v>
      </c>
      <c r="BZ357" s="50">
        <f t="shared" si="419"/>
        <v>2.5023462028381904</v>
      </c>
      <c r="CA357" s="50">
        <f t="shared" si="420"/>
        <v>3.2135286323177454</v>
      </c>
      <c r="CB357" s="50">
        <f t="shared" si="421"/>
        <v>2.4707746459106397</v>
      </c>
      <c r="CC357" s="50">
        <f t="shared" si="422"/>
        <v>2.1933153117063227</v>
      </c>
      <c r="CD357" s="50">
        <f t="shared" si="423"/>
        <v>20.113802595916102</v>
      </c>
      <c r="CE357" s="50">
        <f t="shared" si="424"/>
        <v>22.220265665451105</v>
      </c>
      <c r="CF357" s="50">
        <f t="shared" si="425"/>
        <v>22.800053891422397</v>
      </c>
      <c r="CG357" s="50">
        <f t="shared" si="426"/>
        <v>6.2743622687219256</v>
      </c>
      <c r="CH357" s="50">
        <f t="shared" si="427"/>
        <v>10.897625229344557</v>
      </c>
      <c r="CI357" s="50">
        <f t="shared" si="428"/>
        <v>13.739605386491879</v>
      </c>
      <c r="CJ357" s="50">
        <f t="shared" si="429"/>
        <v>35.30123772644086</v>
      </c>
      <c r="CK357" s="50">
        <f t="shared" si="430"/>
        <v>38.565920372535963</v>
      </c>
      <c r="CL357" s="50">
        <f t="shared" si="431"/>
        <v>20.163735452072544</v>
      </c>
      <c r="CM357" s="50">
        <f t="shared" si="432"/>
        <v>37.740402447064334</v>
      </c>
      <c r="CN357" s="50">
        <f t="shared" si="433"/>
        <v>47.226310915060182</v>
      </c>
      <c r="CO357" s="50">
        <f t="shared" si="434"/>
        <v>24.75308664460125</v>
      </c>
      <c r="CP357" s="50">
        <f t="shared" si="435"/>
        <v>38.05890348410319</v>
      </c>
      <c r="CQ357" s="50">
        <f t="shared" si="436"/>
        <v>27.567148893432641</v>
      </c>
      <c r="CR357" s="50">
        <f t="shared" si="437"/>
        <v>39.158987462149618</v>
      </c>
      <c r="CS357" s="50">
        <f t="shared" si="438"/>
        <v>28.139747332381692</v>
      </c>
      <c r="CT357" s="50">
        <f t="shared" si="439"/>
        <v>36.015146444702069</v>
      </c>
      <c r="CU357" s="50">
        <f t="shared" si="440"/>
        <v>26.478776361384345</v>
      </c>
      <c r="CV357" s="50">
        <f t="shared" si="441"/>
        <v>11.029848585965381</v>
      </c>
      <c r="CW357" s="50">
        <f t="shared" si="442"/>
        <v>11.676660638432194</v>
      </c>
      <c r="CX357" s="50">
        <f t="shared" si="443"/>
        <v>8.0579319636917521</v>
      </c>
      <c r="CY357" s="50">
        <f t="shared" si="444"/>
        <v>8.6827241302944245</v>
      </c>
      <c r="CZ357" s="50">
        <f t="shared" si="445"/>
        <v>9.0777030547279125</v>
      </c>
      <c r="DA357" s="50">
        <f t="shared" si="446"/>
        <v>6.5958959350509963</v>
      </c>
      <c r="DB357" s="33">
        <f t="shared" si="447"/>
        <v>354268.94300000003</v>
      </c>
      <c r="DC357" s="33">
        <f t="shared" si="448"/>
        <v>367319.0211111111</v>
      </c>
      <c r="DD357" s="33">
        <f t="shared" si="449"/>
        <v>331976.01111111115</v>
      </c>
      <c r="DE357" s="33">
        <f t="shared" si="450"/>
        <v>29720.381000000001</v>
      </c>
      <c r="DF357" s="33">
        <f t="shared" si="451"/>
        <v>31894.921111111107</v>
      </c>
      <c r="DG357" s="33">
        <f t="shared" si="452"/>
        <v>31511.162222222225</v>
      </c>
      <c r="DH357" s="50">
        <f t="shared" si="453"/>
        <v>8.3892143489416728</v>
      </c>
      <c r="DI357" s="50">
        <f t="shared" si="454"/>
        <v>8.6831662064848913</v>
      </c>
      <c r="DJ357" s="50">
        <f t="shared" si="455"/>
        <v>9.4919997733437302</v>
      </c>
      <c r="DK357" s="50">
        <f t="shared" si="456"/>
        <v>12.769618080803655</v>
      </c>
      <c r="DL357" s="50">
        <f t="shared" si="457"/>
        <v>13.609118871930399</v>
      </c>
      <c r="DM357" s="50">
        <f t="shared" si="458"/>
        <v>10.050739610000603</v>
      </c>
      <c r="DN357" s="50">
        <f t="shared" si="459"/>
        <v>21.279752277447297</v>
      </c>
      <c r="DO357" s="50">
        <f t="shared" si="460"/>
        <v>22.257712750083314</v>
      </c>
      <c r="DP357" s="50">
        <f t="shared" si="461"/>
        <v>18.144060228214222</v>
      </c>
    </row>
    <row r="358" spans="1:120" ht="20.100000000000001" customHeight="1" x14ac:dyDescent="0.25">
      <c r="A358" s="30">
        <f t="shared" si="462"/>
        <v>357</v>
      </c>
      <c r="B358" s="49" t="s">
        <v>372</v>
      </c>
      <c r="C358" s="54" t="s">
        <v>11</v>
      </c>
      <c r="D358" s="32">
        <v>3533537.98</v>
      </c>
      <c r="E358" s="32">
        <v>3316909.65</v>
      </c>
      <c r="F358" s="32">
        <v>4973503.03</v>
      </c>
      <c r="G358" s="32">
        <v>3202860.6</v>
      </c>
      <c r="H358" s="32">
        <v>2263967.31</v>
      </c>
      <c r="I358" s="32">
        <v>454945.54</v>
      </c>
      <c r="J358" s="32">
        <v>493271.44</v>
      </c>
      <c r="K358" s="32">
        <v>-414018.2</v>
      </c>
      <c r="L358" s="32">
        <v>2709589.16</v>
      </c>
      <c r="M358" s="32">
        <v>3052165.15</v>
      </c>
      <c r="N358" s="32">
        <v>682396.52</v>
      </c>
      <c r="O358" s="32">
        <v>-477140.54</v>
      </c>
      <c r="P358" s="32">
        <v>-480411.83</v>
      </c>
      <c r="Q358" s="32">
        <v>-420557.91</v>
      </c>
      <c r="R358" s="32">
        <v>486249.52</v>
      </c>
      <c r="S358" s="32">
        <v>132382.79999999999</v>
      </c>
      <c r="T358" s="32">
        <v>238431.64</v>
      </c>
      <c r="U358" s="32">
        <v>2877259.33</v>
      </c>
      <c r="V358" s="32">
        <v>3697709.22</v>
      </c>
      <c r="W358" s="32">
        <v>2780664.29</v>
      </c>
      <c r="X358" s="32">
        <v>510339.26</v>
      </c>
      <c r="Y358" s="32">
        <v>574101.86</v>
      </c>
      <c r="Z358" s="32">
        <v>27976.93</v>
      </c>
      <c r="AA358" s="32">
        <v>3123607.36</v>
      </c>
      <c r="AB358" s="32">
        <v>2442138.1800000002</v>
      </c>
      <c r="AC358" s="32">
        <v>660870.68999999994</v>
      </c>
      <c r="AD358" s="32">
        <v>51236.26</v>
      </c>
      <c r="AE358" s="32">
        <v>51236.26</v>
      </c>
      <c r="AF358" s="32">
        <v>94961.03</v>
      </c>
      <c r="AG358" s="32">
        <v>585314.93000000005</v>
      </c>
      <c r="AH358" s="32">
        <v>212778.25</v>
      </c>
      <c r="AI358" s="32">
        <v>207527.05</v>
      </c>
      <c r="AJ358" s="32">
        <v>2524774.9900000002</v>
      </c>
      <c r="AK358" s="32">
        <v>3618840.31</v>
      </c>
      <c r="AL358" s="32">
        <v>2719831.7</v>
      </c>
      <c r="AM358" s="32">
        <v>493259.82</v>
      </c>
      <c r="AN358" s="32">
        <v>523209.88</v>
      </c>
      <c r="AO358" s="32">
        <v>-96701.61</v>
      </c>
      <c r="AP358" s="32">
        <v>3095630.43</v>
      </c>
      <c r="AQ358" s="32">
        <v>4062862.66</v>
      </c>
      <c r="AR358" s="32">
        <v>660359.23</v>
      </c>
      <c r="AS358" s="32">
        <v>-108047.4</v>
      </c>
      <c r="AT358" s="32">
        <v>-108047.4</v>
      </c>
      <c r="AU358" s="32">
        <v>-67911.95</v>
      </c>
      <c r="AV358" s="32">
        <v>835508.12</v>
      </c>
      <c r="AW358" s="32">
        <v>155566.59</v>
      </c>
      <c r="AX358" s="32">
        <v>238723.63</v>
      </c>
      <c r="AY358" s="32">
        <v>3998207.06</v>
      </c>
      <c r="AZ358" s="30">
        <v>26</v>
      </c>
      <c r="BA358" s="30">
        <v>26</v>
      </c>
      <c r="BB358" s="30">
        <v>27</v>
      </c>
      <c r="BC358" s="50">
        <f t="shared" si="396"/>
        <v>84.599035000149556</v>
      </c>
      <c r="BD358" s="50">
        <f t="shared" si="397"/>
        <v>84.474120980232186</v>
      </c>
      <c r="BE358" s="50">
        <f t="shared" si="398"/>
        <v>85.542056703795254</v>
      </c>
      <c r="BF358" s="50">
        <f t="shared" si="399"/>
        <v>549.30996207686383</v>
      </c>
      <c r="BG358" s="50">
        <f t="shared" si="400"/>
        <v>544.08591534610252</v>
      </c>
      <c r="BH358" s="50">
        <f t="shared" si="401"/>
        <v>591.66130998902395</v>
      </c>
      <c r="BI358" s="50">
        <f t="shared" si="402"/>
        <v>15.400964999850448</v>
      </c>
      <c r="BJ358" s="50">
        <f t="shared" si="403"/>
        <v>15.52587901976781</v>
      </c>
      <c r="BK358" s="50">
        <f t="shared" si="404"/>
        <v>14.457943296204744</v>
      </c>
      <c r="BL358" s="50">
        <f t="shared" si="405"/>
        <v>92.230261699319144</v>
      </c>
      <c r="BM358" s="50">
        <f t="shared" si="406"/>
        <v>88.893504020349283</v>
      </c>
      <c r="BN358" s="50">
        <f t="shared" si="407"/>
        <v>94.275708249240253</v>
      </c>
      <c r="BO358" s="50">
        <f t="shared" si="408"/>
        <v>0.14204350323582612</v>
      </c>
      <c r="BP358" s="50">
        <f t="shared" si="409"/>
        <v>0.13801497890631864</v>
      </c>
      <c r="BQ358" s="50">
        <f t="shared" si="410"/>
        <v>0.13630328440770573</v>
      </c>
      <c r="BR358" s="50">
        <f t="shared" si="411"/>
        <v>0.98605273483234956</v>
      </c>
      <c r="BS358" s="50">
        <f t="shared" si="412"/>
        <v>0.97999523092700536</v>
      </c>
      <c r="BT358" s="50">
        <f t="shared" si="413"/>
        <v>0.99041776076609689</v>
      </c>
      <c r="BU358" s="50">
        <f t="shared" si="414"/>
        <v>0.18204658008005906</v>
      </c>
      <c r="BV358" s="50">
        <f t="shared" si="415"/>
        <v>0.18379450226420263</v>
      </c>
      <c r="BW358" s="50">
        <f t="shared" si="416"/>
        <v>0.16901561469661608</v>
      </c>
      <c r="BX358" s="50">
        <f t="shared" si="417"/>
        <v>1.103244387220599</v>
      </c>
      <c r="BY358" s="50">
        <f t="shared" si="418"/>
        <v>0.89701743773135301</v>
      </c>
      <c r="BZ358" s="50">
        <f t="shared" si="419"/>
        <v>1.3743361419559297</v>
      </c>
      <c r="CA358" s="50">
        <f t="shared" si="420"/>
        <v>4.9763479602415712</v>
      </c>
      <c r="CB358" s="50">
        <f t="shared" si="421"/>
        <v>5.4486583885394202</v>
      </c>
      <c r="CC358" s="50">
        <f t="shared" si="422"/>
        <v>5.5139940244879471</v>
      </c>
      <c r="CD358" s="50">
        <f t="shared" si="423"/>
        <v>40.835433937508576</v>
      </c>
      <c r="CE358" s="50">
        <f t="shared" si="424"/>
        <v>52.365314145053098</v>
      </c>
      <c r="CF358" s="50">
        <f t="shared" si="425"/>
        <v>49.851248692767804</v>
      </c>
      <c r="CG358" s="50">
        <f t="shared" si="426"/>
        <v>12.608544046095908</v>
      </c>
      <c r="CH358" s="50">
        <f t="shared" si="427"/>
        <v>23.109272798911395</v>
      </c>
      <c r="CI358" s="50">
        <f t="shared" si="428"/>
        <v>10.895639501302274</v>
      </c>
      <c r="CJ358" s="50">
        <f t="shared" si="429"/>
        <v>-14.89732459789227</v>
      </c>
      <c r="CK358" s="50">
        <f t="shared" si="430"/>
        <v>1.3856216633497211</v>
      </c>
      <c r="CL358" s="50">
        <f t="shared" si="431"/>
        <v>-2.9856912918050256</v>
      </c>
      <c r="CM358" s="50">
        <f t="shared" si="432"/>
        <v>-15.279740785499746</v>
      </c>
      <c r="CN358" s="50">
        <f t="shared" si="433"/>
        <v>0.89566090662560105</v>
      </c>
      <c r="CO358" s="50">
        <f t="shared" si="434"/>
        <v>-3.1238099051765684</v>
      </c>
      <c r="CP358" s="50">
        <f t="shared" si="435"/>
        <v>15.771519768515804</v>
      </c>
      <c r="CQ358" s="50">
        <f t="shared" si="436"/>
        <v>13.622970312604368</v>
      </c>
      <c r="CR358" s="50">
        <f t="shared" si="437"/>
        <v>35.819900657709695</v>
      </c>
      <c r="CS358" s="50">
        <f t="shared" si="438"/>
        <v>26.373087069163901</v>
      </c>
      <c r="CT358" s="50">
        <f t="shared" si="439"/>
        <v>22.413762073857551</v>
      </c>
      <c r="CU358" s="50">
        <f t="shared" si="440"/>
        <v>18.309838448012368</v>
      </c>
      <c r="CV358" s="50">
        <f t="shared" si="441"/>
        <v>-13.503195457375556</v>
      </c>
      <c r="CW358" s="50">
        <f t="shared" si="442"/>
        <v>1.5446986926520596</v>
      </c>
      <c r="CX358" s="50">
        <f t="shared" si="443"/>
        <v>-2.1724607253330657</v>
      </c>
      <c r="CY358" s="50">
        <f t="shared" si="444"/>
        <v>-11.716817601603932</v>
      </c>
      <c r="CZ358" s="50">
        <f t="shared" si="445"/>
        <v>0.84346373438299715</v>
      </c>
      <c r="DA358" s="50">
        <f t="shared" si="446"/>
        <v>-1.9443360025458756</v>
      </c>
      <c r="DB358" s="33">
        <f t="shared" si="447"/>
        <v>135905.30692307692</v>
      </c>
      <c r="DC358" s="33">
        <f t="shared" si="448"/>
        <v>127573.44807692307</v>
      </c>
      <c r="DD358" s="33">
        <f t="shared" si="449"/>
        <v>184203.81592592594</v>
      </c>
      <c r="DE358" s="33">
        <f t="shared" si="450"/>
        <v>26246.02</v>
      </c>
      <c r="DF358" s="33">
        <f t="shared" si="451"/>
        <v>25418.10346153846</v>
      </c>
      <c r="DG358" s="33">
        <f t="shared" si="452"/>
        <v>24457.749259259257</v>
      </c>
      <c r="DH358" s="50">
        <f t="shared" si="453"/>
        <v>19.311990527975027</v>
      </c>
      <c r="DI358" s="50">
        <f t="shared" si="454"/>
        <v>19.924289767736063</v>
      </c>
      <c r="DJ358" s="50">
        <f t="shared" si="455"/>
        <v>13.277547555852195</v>
      </c>
      <c r="DK358" s="50">
        <f t="shared" si="456"/>
        <v>-11.901893014321017</v>
      </c>
      <c r="DL358" s="50">
        <f t="shared" si="457"/>
        <v>2.8629368906686983</v>
      </c>
      <c r="DM358" s="50">
        <f t="shared" si="458"/>
        <v>-1.3654751910345171</v>
      </c>
      <c r="DN358" s="50">
        <f t="shared" si="459"/>
        <v>13.820148850206291</v>
      </c>
      <c r="DO358" s="50">
        <f t="shared" si="460"/>
        <v>45.396229154899288</v>
      </c>
      <c r="DP358" s="50">
        <f t="shared" si="461"/>
        <v>10.500752447536909</v>
      </c>
    </row>
    <row r="359" spans="1:120" ht="20.100000000000001" customHeight="1" x14ac:dyDescent="0.25">
      <c r="A359" s="30">
        <f t="shared" si="462"/>
        <v>358</v>
      </c>
      <c r="B359" s="49" t="s">
        <v>373</v>
      </c>
      <c r="C359" s="54" t="s">
        <v>96</v>
      </c>
      <c r="D359" s="32">
        <v>3525280.63</v>
      </c>
      <c r="E359" s="32">
        <v>3138218.95</v>
      </c>
      <c r="F359" s="32">
        <v>3679473.92</v>
      </c>
      <c r="G359" s="32">
        <v>1258050.57</v>
      </c>
      <c r="H359" s="32">
        <v>817727.81</v>
      </c>
      <c r="I359" s="32">
        <v>138593.12</v>
      </c>
      <c r="J359" s="32">
        <v>383345.81</v>
      </c>
      <c r="K359" s="32">
        <v>79884.399999999994</v>
      </c>
      <c r="L359" s="32">
        <v>874704.76</v>
      </c>
      <c r="M359" s="32">
        <v>2921512.25</v>
      </c>
      <c r="N359" s="32">
        <v>259979.06</v>
      </c>
      <c r="O359" s="32">
        <v>112921.85</v>
      </c>
      <c r="P359" s="32">
        <v>101320.54</v>
      </c>
      <c r="Q359" s="32">
        <v>174974.34</v>
      </c>
      <c r="R359" s="32">
        <v>278241.24</v>
      </c>
      <c r="S359" s="32">
        <v>4252.8500000000004</v>
      </c>
      <c r="T359" s="32">
        <v>183223.35</v>
      </c>
      <c r="U359" s="32">
        <v>2979590.12</v>
      </c>
      <c r="V359" s="32">
        <v>1100775.04</v>
      </c>
      <c r="W359" s="32">
        <v>793450.77</v>
      </c>
      <c r="X359" s="32">
        <v>143101.37</v>
      </c>
      <c r="Y359" s="32">
        <v>305954.68</v>
      </c>
      <c r="Z359" s="32">
        <v>16036.36</v>
      </c>
      <c r="AA359" s="32">
        <v>794820.36</v>
      </c>
      <c r="AB359" s="32">
        <v>2634352.7000000002</v>
      </c>
      <c r="AC359" s="32">
        <v>259604.49</v>
      </c>
      <c r="AD359" s="32">
        <v>34115.26</v>
      </c>
      <c r="AE359" s="32">
        <v>24928.89</v>
      </c>
      <c r="AF359" s="32">
        <v>107763.43</v>
      </c>
      <c r="AG359" s="32">
        <v>279370.37</v>
      </c>
      <c r="AH359" s="32">
        <v>4786.1400000000003</v>
      </c>
      <c r="AI359" s="32">
        <v>151312.71</v>
      </c>
      <c r="AJ359" s="32">
        <v>2559555.69</v>
      </c>
      <c r="AK359" s="32">
        <v>1167634.55</v>
      </c>
      <c r="AL359" s="32">
        <v>883820.5</v>
      </c>
      <c r="AM359" s="32">
        <v>173784.7</v>
      </c>
      <c r="AN359" s="32">
        <v>388850.55</v>
      </c>
      <c r="AO359" s="32">
        <v>130426.85</v>
      </c>
      <c r="AP359" s="32">
        <v>778784</v>
      </c>
      <c r="AQ359" s="32">
        <v>3056452.55</v>
      </c>
      <c r="AR359" s="32">
        <v>230045.61</v>
      </c>
      <c r="AS359" s="32">
        <v>171166.31</v>
      </c>
      <c r="AT359" s="32">
        <v>165162.25</v>
      </c>
      <c r="AU359" s="32">
        <v>231254.2</v>
      </c>
      <c r="AV359" s="32">
        <v>286722.46999999997</v>
      </c>
      <c r="AW359" s="32">
        <v>11448.05</v>
      </c>
      <c r="AX359" s="32">
        <v>170019.48</v>
      </c>
      <c r="AY359" s="32">
        <v>3138696.74</v>
      </c>
      <c r="AZ359" s="30">
        <v>11</v>
      </c>
      <c r="BA359" s="30">
        <v>11</v>
      </c>
      <c r="BB359" s="30">
        <v>10</v>
      </c>
      <c r="BC359" s="50">
        <f t="shared" si="396"/>
        <v>69.528585007516824</v>
      </c>
      <c r="BD359" s="50">
        <f t="shared" si="397"/>
        <v>72.205521665898232</v>
      </c>
      <c r="BE359" s="50">
        <f t="shared" si="398"/>
        <v>66.69758101967777</v>
      </c>
      <c r="BF359" s="50">
        <f t="shared" si="399"/>
        <v>228.17642378822401</v>
      </c>
      <c r="BG359" s="50">
        <f t="shared" si="400"/>
        <v>259.78369083944068</v>
      </c>
      <c r="BH359" s="50">
        <f t="shared" si="401"/>
        <v>200.27848745488467</v>
      </c>
      <c r="BI359" s="50">
        <f t="shared" si="402"/>
        <v>30.471414992483169</v>
      </c>
      <c r="BJ359" s="50">
        <f t="shared" si="403"/>
        <v>27.794478334101758</v>
      </c>
      <c r="BK359" s="50">
        <f t="shared" si="404"/>
        <v>33.302418980322223</v>
      </c>
      <c r="BL359" s="50">
        <f t="shared" si="405"/>
        <v>36.153550237056194</v>
      </c>
      <c r="BM359" s="50">
        <f t="shared" si="406"/>
        <v>46.772080753920811</v>
      </c>
      <c r="BN359" s="50">
        <f t="shared" si="407"/>
        <v>44.691900268625055</v>
      </c>
      <c r="BO359" s="50">
        <f t="shared" si="408"/>
        <v>0.11016498327249276</v>
      </c>
      <c r="BP359" s="50">
        <f t="shared" si="409"/>
        <v>0.13000055851557099</v>
      </c>
      <c r="BQ359" s="50">
        <f t="shared" si="410"/>
        <v>0.1488348387772527</v>
      </c>
      <c r="BR359" s="50">
        <f t="shared" si="411"/>
        <v>0.78136490136360237</v>
      </c>
      <c r="BS359" s="50">
        <f t="shared" si="412"/>
        <v>0.82994905769937266</v>
      </c>
      <c r="BT359" s="50">
        <f t="shared" si="413"/>
        <v>0.78360327769833638</v>
      </c>
      <c r="BU359" s="50">
        <f t="shared" si="414"/>
        <v>0.43825737269338744</v>
      </c>
      <c r="BV359" s="50">
        <f t="shared" si="415"/>
        <v>0.38493563501569084</v>
      </c>
      <c r="BW359" s="50">
        <f t="shared" si="416"/>
        <v>0.49930474945556147</v>
      </c>
      <c r="BX359" s="50">
        <f t="shared" si="417"/>
        <v>2.8021772050069496</v>
      </c>
      <c r="BY359" s="50">
        <f t="shared" si="418"/>
        <v>2.8509176134662355</v>
      </c>
      <c r="BZ359" s="50">
        <f t="shared" si="419"/>
        <v>3.1512204910346306</v>
      </c>
      <c r="CA359" s="50">
        <f t="shared" si="420"/>
        <v>5.9002049308075328</v>
      </c>
      <c r="CB359" s="50">
        <f t="shared" si="421"/>
        <v>5.5446762669008693</v>
      </c>
      <c r="CC359" s="50">
        <f t="shared" si="422"/>
        <v>5.0857210099623265</v>
      </c>
      <c r="CD359" s="50">
        <f t="shared" si="423"/>
        <v>23.421546000161808</v>
      </c>
      <c r="CE359" s="50">
        <f t="shared" si="424"/>
        <v>26.417082680462659</v>
      </c>
      <c r="CF359" s="50">
        <f t="shared" si="425"/>
        <v>23.124042200916602</v>
      </c>
      <c r="CG359" s="50">
        <f t="shared" si="426"/>
        <v>0.39901960879657405</v>
      </c>
      <c r="CH359" s="50">
        <f t="shared" si="427"/>
        <v>0.52391968458268612</v>
      </c>
      <c r="CI359" s="50">
        <f t="shared" si="428"/>
        <v>1.0267382704418484</v>
      </c>
      <c r="CJ359" s="50">
        <f t="shared" si="429"/>
        <v>8.9759388607089132</v>
      </c>
      <c r="CK359" s="50">
        <f t="shared" si="430"/>
        <v>3.0992036301985921</v>
      </c>
      <c r="CL359" s="50">
        <f t="shared" si="431"/>
        <v>14.659236487991897</v>
      </c>
      <c r="CM359" s="50">
        <f t="shared" si="432"/>
        <v>9.1327272530219226</v>
      </c>
      <c r="CN359" s="50">
        <f t="shared" si="433"/>
        <v>2.0176081045533358</v>
      </c>
      <c r="CO359" s="50">
        <f t="shared" si="434"/>
        <v>16.747499948637877</v>
      </c>
      <c r="CP359" s="50">
        <f t="shared" si="435"/>
        <v>20.666296367574699</v>
      </c>
      <c r="CQ359" s="50">
        <f t="shared" si="436"/>
        <v>17.126817503887622</v>
      </c>
      <c r="CR359" s="50">
        <f t="shared" si="437"/>
        <v>19.12675740040428</v>
      </c>
      <c r="CS359" s="50">
        <f t="shared" si="438"/>
        <v>16.055802926051417</v>
      </c>
      <c r="CT359" s="50">
        <f t="shared" si="439"/>
        <v>20.383806383645648</v>
      </c>
      <c r="CU359" s="50">
        <f t="shared" si="440"/>
        <v>16.9323491223441</v>
      </c>
      <c r="CV359" s="50">
        <f t="shared" si="441"/>
        <v>3.2032017263828441</v>
      </c>
      <c r="CW359" s="50">
        <f t="shared" si="442"/>
        <v>1.0870898603171075</v>
      </c>
      <c r="CX359" s="50">
        <f t="shared" si="443"/>
        <v>4.6519234467083814</v>
      </c>
      <c r="CY359" s="50">
        <f t="shared" si="444"/>
        <v>2.2660437106818359</v>
      </c>
      <c r="CZ359" s="50">
        <f t="shared" si="445"/>
        <v>0.51100194905138785</v>
      </c>
      <c r="DA359" s="50">
        <f t="shared" si="446"/>
        <v>3.5447146205074889</v>
      </c>
      <c r="DB359" s="33">
        <f t="shared" si="447"/>
        <v>320480.05727272725</v>
      </c>
      <c r="DC359" s="33">
        <f t="shared" si="448"/>
        <v>285292.63181818184</v>
      </c>
      <c r="DD359" s="33">
        <f t="shared" si="449"/>
        <v>367947.39199999999</v>
      </c>
      <c r="DE359" s="33">
        <f t="shared" si="450"/>
        <v>23634.46</v>
      </c>
      <c r="DF359" s="33">
        <f t="shared" si="451"/>
        <v>23600.40818181818</v>
      </c>
      <c r="DG359" s="33">
        <f t="shared" si="452"/>
        <v>23004.560999999998</v>
      </c>
      <c r="DH359" s="50">
        <f t="shared" si="453"/>
        <v>7.3747053720372895</v>
      </c>
      <c r="DI359" s="50">
        <f t="shared" si="454"/>
        <v>8.2723511053937138</v>
      </c>
      <c r="DJ359" s="50">
        <f t="shared" si="455"/>
        <v>6.2521331853875459</v>
      </c>
      <c r="DK359" s="50">
        <f t="shared" si="456"/>
        <v>4.9634159196001368</v>
      </c>
      <c r="DL359" s="50">
        <f t="shared" si="457"/>
        <v>3.4339041257780942</v>
      </c>
      <c r="DM359" s="50">
        <f t="shared" si="458"/>
        <v>6.2849800006192194</v>
      </c>
      <c r="DN359" s="50">
        <f t="shared" si="459"/>
        <v>21.156756566832353</v>
      </c>
      <c r="DO359" s="50">
        <f t="shared" si="460"/>
        <v>35.671584254252792</v>
      </c>
      <c r="DP359" s="50">
        <f t="shared" si="461"/>
        <v>21.03107701669116</v>
      </c>
    </row>
    <row r="360" spans="1:120" ht="20.100000000000001" customHeight="1" x14ac:dyDescent="0.25">
      <c r="A360" s="30">
        <f t="shared" si="462"/>
        <v>359</v>
      </c>
      <c r="B360" s="49" t="s">
        <v>374</v>
      </c>
      <c r="C360" s="54" t="s">
        <v>8</v>
      </c>
      <c r="D360" s="32">
        <v>3524494.76</v>
      </c>
      <c r="E360" s="32">
        <v>3477211.45</v>
      </c>
      <c r="F360" s="32">
        <v>2951674.22</v>
      </c>
      <c r="G360" s="32">
        <v>5851073.6900000004</v>
      </c>
      <c r="H360" s="32">
        <v>4240295.79</v>
      </c>
      <c r="I360" s="32">
        <v>588593.39</v>
      </c>
      <c r="J360" s="32">
        <v>588593.39</v>
      </c>
      <c r="K360" s="32">
        <v>748200.6</v>
      </c>
      <c r="L360" s="32">
        <v>5262480.3</v>
      </c>
      <c r="M360" s="32">
        <v>2309130.19</v>
      </c>
      <c r="N360" s="32">
        <v>165902.81</v>
      </c>
      <c r="O360" s="32">
        <v>918872.29</v>
      </c>
      <c r="P360" s="32">
        <v>915067</v>
      </c>
      <c r="Q360" s="32">
        <v>1014642.04</v>
      </c>
      <c r="R360" s="32">
        <v>371144.66</v>
      </c>
      <c r="S360" s="32">
        <v>280391.45</v>
      </c>
      <c r="T360" s="32">
        <v>113104.17</v>
      </c>
      <c r="U360" s="32">
        <v>2558784.44</v>
      </c>
      <c r="V360" s="32">
        <v>4969250.91</v>
      </c>
      <c r="W360" s="32">
        <v>3647773.19</v>
      </c>
      <c r="X360" s="32">
        <v>454971.21</v>
      </c>
      <c r="Y360" s="32">
        <v>454971.21</v>
      </c>
      <c r="Z360" s="32">
        <v>939022.03</v>
      </c>
      <c r="AA360" s="32">
        <v>4514279.7</v>
      </c>
      <c r="AB360" s="32">
        <v>2211557.7599999998</v>
      </c>
      <c r="AC360" s="32">
        <v>163388.35</v>
      </c>
      <c r="AD360" s="32">
        <v>1000625.82</v>
      </c>
      <c r="AE360" s="32">
        <v>997616.43</v>
      </c>
      <c r="AF360" s="32">
        <v>1057071.5900000001</v>
      </c>
      <c r="AG360" s="32">
        <v>308695.39</v>
      </c>
      <c r="AH360" s="32">
        <v>272291.61</v>
      </c>
      <c r="AI360" s="32">
        <v>115428</v>
      </c>
      <c r="AJ360" s="32">
        <v>2402004.33</v>
      </c>
      <c r="AK360" s="32">
        <v>3791020.15</v>
      </c>
      <c r="AL360" s="32">
        <v>2718913.43</v>
      </c>
      <c r="AM360" s="32">
        <v>215762.48</v>
      </c>
      <c r="AN360" s="32">
        <v>215762.48</v>
      </c>
      <c r="AO360" s="32">
        <v>748332.09</v>
      </c>
      <c r="AP360" s="32">
        <v>3575257.67</v>
      </c>
      <c r="AQ360" s="32">
        <v>1820752.77</v>
      </c>
      <c r="AR360" s="32">
        <v>146671.32999999999</v>
      </c>
      <c r="AS360" s="32">
        <v>816417.24</v>
      </c>
      <c r="AT360" s="32">
        <v>814207.09</v>
      </c>
      <c r="AU360" s="32">
        <v>872207.6</v>
      </c>
      <c r="AV360" s="32">
        <v>252850.66</v>
      </c>
      <c r="AW360" s="32">
        <v>70884.75</v>
      </c>
      <c r="AX360" s="32">
        <v>157394.98000000001</v>
      </c>
      <c r="AY360" s="32">
        <v>2295389.14</v>
      </c>
      <c r="AZ360" s="30">
        <v>9</v>
      </c>
      <c r="BA360" s="30">
        <v>8</v>
      </c>
      <c r="BB360" s="30">
        <v>8</v>
      </c>
      <c r="BC360" s="50">
        <f t="shared" si="396"/>
        <v>89.940420832402808</v>
      </c>
      <c r="BD360" s="50">
        <f t="shared" si="397"/>
        <v>90.8442697251526</v>
      </c>
      <c r="BE360" s="50">
        <f t="shared" si="398"/>
        <v>94.308590525428897</v>
      </c>
      <c r="BF360" s="50">
        <f t="shared" si="399"/>
        <v>894.0773697781417</v>
      </c>
      <c r="BG360" s="50">
        <f t="shared" si="400"/>
        <v>992.21216656763841</v>
      </c>
      <c r="BH360" s="50">
        <f t="shared" si="401"/>
        <v>1657.0340079517066</v>
      </c>
      <c r="BI360" s="50">
        <f t="shared" si="402"/>
        <v>10.059579167597187</v>
      </c>
      <c r="BJ360" s="50">
        <f t="shared" si="403"/>
        <v>9.1557302748474019</v>
      </c>
      <c r="BK360" s="50">
        <f t="shared" si="404"/>
        <v>5.6914094745711132</v>
      </c>
      <c r="BL360" s="50">
        <f t="shared" si="405"/>
        <v>100</v>
      </c>
      <c r="BM360" s="50">
        <f t="shared" si="406"/>
        <v>100</v>
      </c>
      <c r="BN360" s="50">
        <f t="shared" si="407"/>
        <v>100</v>
      </c>
      <c r="BO360" s="50">
        <f t="shared" si="408"/>
        <v>0.10059579167597187</v>
      </c>
      <c r="BP360" s="50">
        <f t="shared" si="409"/>
        <v>9.1557302748474012E-2</v>
      </c>
      <c r="BQ360" s="50">
        <f t="shared" si="410"/>
        <v>5.691409474571113E-2</v>
      </c>
      <c r="BR360" s="50">
        <f t="shared" si="411"/>
        <v>1</v>
      </c>
      <c r="BS360" s="50">
        <f t="shared" si="412"/>
        <v>1</v>
      </c>
      <c r="BT360" s="50">
        <f t="shared" si="413"/>
        <v>1</v>
      </c>
      <c r="BU360" s="50">
        <f t="shared" si="414"/>
        <v>0.11184714363681324</v>
      </c>
      <c r="BV360" s="50">
        <f t="shared" si="415"/>
        <v>0.10078489598240889</v>
      </c>
      <c r="BW360" s="50">
        <f t="shared" si="416"/>
        <v>6.0348791587936101E-2</v>
      </c>
      <c r="BX360" s="50">
        <f t="shared" si="417"/>
        <v>0.60236718023628233</v>
      </c>
      <c r="BY360" s="50">
        <f t="shared" si="418"/>
        <v>0.69974559807445913</v>
      </c>
      <c r="BZ360" s="50">
        <f t="shared" si="419"/>
        <v>0.77859628891711385</v>
      </c>
      <c r="CA360" s="50">
        <f t="shared" si="420"/>
        <v>7.2041172429748146</v>
      </c>
      <c r="CB360" s="50">
        <f t="shared" si="421"/>
        <v>8.0175912449493225</v>
      </c>
      <c r="CC360" s="50">
        <f t="shared" si="422"/>
        <v>12.60141906971036</v>
      </c>
      <c r="CD360" s="50">
        <f t="shared" si="423"/>
        <v>31.248854373650694</v>
      </c>
      <c r="CE360" s="50">
        <f t="shared" si="424"/>
        <v>26.344308038225726</v>
      </c>
      <c r="CF360" s="50">
        <f t="shared" si="425"/>
        <v>25.420461012426468</v>
      </c>
      <c r="CG360" s="50">
        <f t="shared" si="426"/>
        <v>31.141115903847084</v>
      </c>
      <c r="CH360" s="50">
        <f t="shared" si="427"/>
        <v>32.09698265425402</v>
      </c>
      <c r="CI360" s="50">
        <f t="shared" si="428"/>
        <v>8.5759302322150059</v>
      </c>
      <c r="CJ360" s="50">
        <f t="shared" si="429"/>
        <v>15.704336309597904</v>
      </c>
      <c r="CK360" s="50">
        <f t="shared" si="430"/>
        <v>20.136351295652325</v>
      </c>
      <c r="CL360" s="50">
        <f t="shared" si="431"/>
        <v>21.535555277911143</v>
      </c>
      <c r="CM360" s="50">
        <f t="shared" si="432"/>
        <v>14.217641821861072</v>
      </c>
      <c r="CN360" s="50">
        <f t="shared" si="433"/>
        <v>20.801148630644221</v>
      </c>
      <c r="CO360" s="50">
        <f t="shared" si="434"/>
        <v>20.930857551310421</v>
      </c>
      <c r="CP360" s="50">
        <f t="shared" si="435"/>
        <v>52.633003338802645</v>
      </c>
      <c r="CQ360" s="50">
        <f t="shared" si="436"/>
        <v>34.483370036277194</v>
      </c>
      <c r="CR360" s="50">
        <f t="shared" si="437"/>
        <v>57.229058760825701</v>
      </c>
      <c r="CS360" s="50">
        <f t="shared" si="438"/>
        <v>36.39852531832657</v>
      </c>
      <c r="CT360" s="50">
        <f t="shared" si="439"/>
        <v>62.112850719430746</v>
      </c>
      <c r="CU360" s="50">
        <f t="shared" si="440"/>
        <v>38.314575583480213</v>
      </c>
      <c r="CV360" s="50">
        <f t="shared" si="441"/>
        <v>26.071035781593842</v>
      </c>
      <c r="CW360" s="50">
        <f t="shared" si="442"/>
        <v>28.776674481501548</v>
      </c>
      <c r="CX360" s="50">
        <f t="shared" si="443"/>
        <v>27.659463041961313</v>
      </c>
      <c r="CY360" s="50">
        <f t="shared" si="444"/>
        <v>21.228591640749102</v>
      </c>
      <c r="CZ360" s="50">
        <f t="shared" si="445"/>
        <v>27.005030999768508</v>
      </c>
      <c r="DA360" s="50">
        <f t="shared" si="446"/>
        <v>25.352800960534182</v>
      </c>
      <c r="DB360" s="33">
        <f t="shared" si="447"/>
        <v>391610.52888888889</v>
      </c>
      <c r="DC360" s="33">
        <f t="shared" si="448"/>
        <v>434651.43125000002</v>
      </c>
      <c r="DD360" s="33">
        <f t="shared" si="449"/>
        <v>368959.27750000003</v>
      </c>
      <c r="DE360" s="33">
        <f t="shared" si="450"/>
        <v>18433.645555555555</v>
      </c>
      <c r="DF360" s="33">
        <f t="shared" si="451"/>
        <v>20423.543750000001</v>
      </c>
      <c r="DG360" s="33">
        <f t="shared" si="452"/>
        <v>18333.916249999998</v>
      </c>
      <c r="DH360" s="50">
        <f t="shared" si="453"/>
        <v>4.7071373713717763</v>
      </c>
      <c r="DI360" s="50">
        <f t="shared" si="454"/>
        <v>4.6988327385152262</v>
      </c>
      <c r="DJ360" s="50">
        <f t="shared" si="455"/>
        <v>4.9690893732845618</v>
      </c>
      <c r="DK360" s="50">
        <f t="shared" si="456"/>
        <v>28.788297588503159</v>
      </c>
      <c r="DL360" s="50">
        <f t="shared" si="457"/>
        <v>30.399980133506116</v>
      </c>
      <c r="DM360" s="50">
        <f t="shared" si="458"/>
        <v>29.549588978691553</v>
      </c>
      <c r="DN360" s="50">
        <f t="shared" si="459"/>
        <v>18.235429755416817</v>
      </c>
      <c r="DO360" s="50">
        <f t="shared" si="460"/>
        <v>5.8734397547963422</v>
      </c>
      <c r="DP360" s="50">
        <f t="shared" si="461"/>
        <v>8.0906934868376048</v>
      </c>
    </row>
    <row r="361" spans="1:120" ht="20.100000000000001" customHeight="1" x14ac:dyDescent="0.25">
      <c r="A361" s="30">
        <f t="shared" si="462"/>
        <v>360</v>
      </c>
      <c r="B361" s="49" t="s">
        <v>375</v>
      </c>
      <c r="C361" s="54" t="s">
        <v>19</v>
      </c>
      <c r="D361" s="32">
        <v>3470793.61</v>
      </c>
      <c r="E361" s="32">
        <v>3461520.62</v>
      </c>
      <c r="F361" s="32">
        <v>4412241.2300000004</v>
      </c>
      <c r="G361" s="32">
        <v>3704046</v>
      </c>
      <c r="H361" s="32">
        <v>2823423.23</v>
      </c>
      <c r="I361" s="32">
        <v>723591.95</v>
      </c>
      <c r="J361" s="32">
        <v>1058571.3799999999</v>
      </c>
      <c r="K361" s="32">
        <v>224043.79</v>
      </c>
      <c r="L361" s="32">
        <v>2645474.62</v>
      </c>
      <c r="M361" s="32">
        <v>1998441.02</v>
      </c>
      <c r="N361" s="32">
        <v>746213.24</v>
      </c>
      <c r="O361" s="32">
        <v>264723.32</v>
      </c>
      <c r="P361" s="32">
        <v>235857.24</v>
      </c>
      <c r="Q361" s="32">
        <v>328175.58</v>
      </c>
      <c r="R361" s="32">
        <v>408507.81</v>
      </c>
      <c r="S361" s="32">
        <v>341293.1</v>
      </c>
      <c r="T361" s="32">
        <v>375549.62</v>
      </c>
      <c r="U361" s="32">
        <v>2089106.43</v>
      </c>
      <c r="V361" s="32">
        <v>3518381.58</v>
      </c>
      <c r="W361" s="32">
        <v>2606590.9300000002</v>
      </c>
      <c r="X361" s="32">
        <v>762425.32</v>
      </c>
      <c r="Y361" s="32">
        <v>1096950.75</v>
      </c>
      <c r="Z361" s="32">
        <v>263541.46999999997</v>
      </c>
      <c r="AA361" s="32">
        <v>2421430.83</v>
      </c>
      <c r="AB361" s="32">
        <v>1996257.75</v>
      </c>
      <c r="AC361" s="32">
        <v>706620.74</v>
      </c>
      <c r="AD361" s="32">
        <v>313575.71000000002</v>
      </c>
      <c r="AE361" s="32">
        <v>276157.31</v>
      </c>
      <c r="AF361" s="32">
        <v>372088.85</v>
      </c>
      <c r="AG361" s="32">
        <v>318577.95</v>
      </c>
      <c r="AH361" s="32">
        <v>440108.85</v>
      </c>
      <c r="AI361" s="32">
        <v>335985.06</v>
      </c>
      <c r="AJ361" s="32">
        <v>1807643.43</v>
      </c>
      <c r="AK361" s="32">
        <v>4547355.5999999996</v>
      </c>
      <c r="AL361" s="32">
        <v>3577933.6</v>
      </c>
      <c r="AM361" s="32">
        <v>879531.43</v>
      </c>
      <c r="AN361" s="32">
        <v>1486688.46</v>
      </c>
      <c r="AO361" s="32">
        <v>816918.81</v>
      </c>
      <c r="AP361" s="32">
        <v>3060667.14</v>
      </c>
      <c r="AQ361" s="32">
        <v>2421670.7799999998</v>
      </c>
      <c r="AR361" s="32">
        <v>719475.22</v>
      </c>
      <c r="AS361" s="32">
        <v>856149.5</v>
      </c>
      <c r="AT361" s="32">
        <v>835772.42</v>
      </c>
      <c r="AU361" s="32">
        <v>915370.63</v>
      </c>
      <c r="AV361" s="32">
        <v>556486.91</v>
      </c>
      <c r="AW361" s="32">
        <v>541421.12</v>
      </c>
      <c r="AX361" s="32">
        <v>354404.95</v>
      </c>
      <c r="AY361" s="32">
        <v>2453322.13</v>
      </c>
      <c r="AZ361" s="30">
        <v>25</v>
      </c>
      <c r="BA361" s="30">
        <v>24</v>
      </c>
      <c r="BB361" s="30">
        <v>28</v>
      </c>
      <c r="BC361" s="50">
        <f t="shared" si="396"/>
        <v>71.421213991402922</v>
      </c>
      <c r="BD361" s="50">
        <f t="shared" si="397"/>
        <v>68.822291583279608</v>
      </c>
      <c r="BE361" s="50">
        <f t="shared" si="398"/>
        <v>67.306527336459027</v>
      </c>
      <c r="BF361" s="50">
        <f t="shared" si="399"/>
        <v>249.90989459775497</v>
      </c>
      <c r="BG361" s="50">
        <f t="shared" si="400"/>
        <v>220.74198226310523</v>
      </c>
      <c r="BH361" s="50">
        <f t="shared" si="401"/>
        <v>205.87145339111598</v>
      </c>
      <c r="BI361" s="50">
        <f t="shared" si="402"/>
        <v>28.578786008597085</v>
      </c>
      <c r="BJ361" s="50">
        <f t="shared" si="403"/>
        <v>31.177708416720396</v>
      </c>
      <c r="BK361" s="50">
        <f t="shared" si="404"/>
        <v>32.693472663540987</v>
      </c>
      <c r="BL361" s="50">
        <f t="shared" si="405"/>
        <v>68.35551798122485</v>
      </c>
      <c r="BM361" s="50">
        <f t="shared" si="406"/>
        <v>69.504061144039511</v>
      </c>
      <c r="BN361" s="50">
        <f t="shared" si="407"/>
        <v>59.160439706379378</v>
      </c>
      <c r="BO361" s="50">
        <f t="shared" si="408"/>
        <v>0.1953517720892235</v>
      </c>
      <c r="BP361" s="50">
        <f t="shared" si="409"/>
        <v>0.21669773521267693</v>
      </c>
      <c r="BQ361" s="50">
        <f t="shared" si="410"/>
        <v>0.19341602183035786</v>
      </c>
      <c r="BR361" s="50">
        <f t="shared" si="411"/>
        <v>0.88760792000802702</v>
      </c>
      <c r="BS361" s="50">
        <f t="shared" si="412"/>
        <v>0.87861729343991835</v>
      </c>
      <c r="BT361" s="50">
        <f t="shared" si="413"/>
        <v>0.83446397595444188</v>
      </c>
      <c r="BU361" s="50">
        <f t="shared" si="414"/>
        <v>0.40014422062382132</v>
      </c>
      <c r="BV361" s="50">
        <f t="shared" si="415"/>
        <v>0.45301758630041061</v>
      </c>
      <c r="BW361" s="50">
        <f t="shared" si="416"/>
        <v>0.48574000111622717</v>
      </c>
      <c r="BX361" s="50">
        <f t="shared" si="417"/>
        <v>0.93702767460231318</v>
      </c>
      <c r="BY361" s="50">
        <f t="shared" si="418"/>
        <v>0.98383888765129335</v>
      </c>
      <c r="BZ361" s="50">
        <f t="shared" si="419"/>
        <v>0.97028726541641053</v>
      </c>
      <c r="CA361" s="50">
        <f t="shared" si="420"/>
        <v>3.9019550037835553</v>
      </c>
      <c r="CB361" s="50">
        <f t="shared" si="421"/>
        <v>3.4188147502761326</v>
      </c>
      <c r="CC361" s="50">
        <f t="shared" si="422"/>
        <v>4.0679997075260861</v>
      </c>
      <c r="CD361" s="50">
        <f t="shared" si="423"/>
        <v>34.926842658637135</v>
      </c>
      <c r="CE361" s="50">
        <f t="shared" si="424"/>
        <v>27.310933408896311</v>
      </c>
      <c r="CF361" s="50">
        <f t="shared" si="425"/>
        <v>37.426865591286969</v>
      </c>
      <c r="CG361" s="50">
        <f t="shared" si="426"/>
        <v>41.092157155087584</v>
      </c>
      <c r="CH361" s="50">
        <f t="shared" si="427"/>
        <v>60.925392304016768</v>
      </c>
      <c r="CI361" s="50">
        <f t="shared" si="428"/>
        <v>57.222661723435422</v>
      </c>
      <c r="CJ361" s="50">
        <f t="shared" si="429"/>
        <v>7.1468691263553428</v>
      </c>
      <c r="CK361" s="50">
        <f t="shared" si="430"/>
        <v>8.9124986267123418</v>
      </c>
      <c r="CL361" s="50">
        <f t="shared" si="431"/>
        <v>18.827414772664799</v>
      </c>
      <c r="CM361" s="50">
        <f t="shared" si="432"/>
        <v>8.468944978954287</v>
      </c>
      <c r="CN361" s="50">
        <f t="shared" si="433"/>
        <v>10.883708373366996</v>
      </c>
      <c r="CO361" s="50">
        <f t="shared" si="434"/>
        <v>26.690874003371697</v>
      </c>
      <c r="CP361" s="50">
        <f t="shared" si="435"/>
        <v>73.675058471327802</v>
      </c>
      <c r="CQ361" s="50">
        <f t="shared" si="436"/>
        <v>42.421208387553762</v>
      </c>
      <c r="CR361" s="50">
        <f t="shared" si="437"/>
        <v>73.400484982462828</v>
      </c>
      <c r="CS361" s="50">
        <f t="shared" si="438"/>
        <v>42.330034422848534</v>
      </c>
      <c r="CT361" s="50">
        <f t="shared" si="439"/>
        <v>82.198227209067653</v>
      </c>
      <c r="CU361" s="50">
        <f t="shared" si="440"/>
        <v>45.114723929090353</v>
      </c>
      <c r="CV361" s="50">
        <f t="shared" si="441"/>
        <v>7.6271697411589967</v>
      </c>
      <c r="CW361" s="50">
        <f t="shared" si="442"/>
        <v>9.0589005360308956</v>
      </c>
      <c r="CX361" s="50">
        <f t="shared" si="443"/>
        <v>19.403959470275833</v>
      </c>
      <c r="CY361" s="50">
        <f t="shared" si="444"/>
        <v>6.455117047423629</v>
      </c>
      <c r="CZ361" s="50">
        <f t="shared" si="445"/>
        <v>7.6134594859065139</v>
      </c>
      <c r="DA361" s="50">
        <f t="shared" si="446"/>
        <v>18.514826534087756</v>
      </c>
      <c r="DB361" s="33">
        <f t="shared" si="447"/>
        <v>138831.7444</v>
      </c>
      <c r="DC361" s="33">
        <f t="shared" si="448"/>
        <v>144230.02583333335</v>
      </c>
      <c r="DD361" s="33">
        <f t="shared" si="449"/>
        <v>157580.04392857145</v>
      </c>
      <c r="DE361" s="33">
        <f t="shared" si="450"/>
        <v>29848.529599999998</v>
      </c>
      <c r="DF361" s="33">
        <f t="shared" si="451"/>
        <v>29442.530833333334</v>
      </c>
      <c r="DG361" s="33">
        <f t="shared" si="452"/>
        <v>25695.54357142857</v>
      </c>
      <c r="DH361" s="50">
        <f t="shared" si="453"/>
        <v>21.499787191321932</v>
      </c>
      <c r="DI361" s="50">
        <f t="shared" si="454"/>
        <v>20.413593260640464</v>
      </c>
      <c r="DJ361" s="50">
        <f t="shared" si="455"/>
        <v>16.30634370369636</v>
      </c>
      <c r="DK361" s="50">
        <f t="shared" si="456"/>
        <v>9.4553470150015642</v>
      </c>
      <c r="DL361" s="50">
        <f t="shared" si="457"/>
        <v>10.7492888486679</v>
      </c>
      <c r="DM361" s="50">
        <f t="shared" si="458"/>
        <v>20.746160109654745</v>
      </c>
      <c r="DN361" s="50">
        <f t="shared" si="459"/>
        <v>5.0087290091243259</v>
      </c>
      <c r="DO361" s="50">
        <f t="shared" si="460"/>
        <v>4.5683527262052293</v>
      </c>
      <c r="DP361" s="50">
        <f t="shared" si="461"/>
        <v>2.2558306003923874</v>
      </c>
    </row>
    <row r="362" spans="1:120" ht="20.100000000000001" customHeight="1" x14ac:dyDescent="0.25">
      <c r="A362" s="30">
        <f t="shared" si="462"/>
        <v>361</v>
      </c>
      <c r="B362" s="49" t="s">
        <v>376</v>
      </c>
      <c r="C362" s="54" t="s">
        <v>11</v>
      </c>
      <c r="D362" s="32">
        <v>3469420.22</v>
      </c>
      <c r="E362" s="32">
        <v>3573166.32</v>
      </c>
      <c r="F362" s="32">
        <v>3985803.59</v>
      </c>
      <c r="G362" s="32">
        <v>5365913.93</v>
      </c>
      <c r="H362" s="32">
        <v>2806493.42</v>
      </c>
      <c r="I362" s="32">
        <v>3070693.9</v>
      </c>
      <c r="J362" s="32">
        <v>3926328.74</v>
      </c>
      <c r="K362" s="32">
        <v>50996.44</v>
      </c>
      <c r="L362" s="32">
        <v>1439585.19</v>
      </c>
      <c r="M362" s="32">
        <v>2616695.6800000002</v>
      </c>
      <c r="N362" s="32">
        <v>353211.59</v>
      </c>
      <c r="O362" s="32">
        <v>224970.29</v>
      </c>
      <c r="P362" s="32">
        <v>74940.7</v>
      </c>
      <c r="Q362" s="32">
        <v>354263.55</v>
      </c>
      <c r="R362" s="32">
        <v>509507.73</v>
      </c>
      <c r="S362" s="32">
        <v>1341890.71</v>
      </c>
      <c r="T362" s="32">
        <v>196330.46</v>
      </c>
      <c r="U362" s="32">
        <v>3018364.97</v>
      </c>
      <c r="V362" s="32">
        <v>5396143.8600000003</v>
      </c>
      <c r="W362" s="32">
        <v>2686233.71</v>
      </c>
      <c r="X362" s="32">
        <v>2854258.91</v>
      </c>
      <c r="Y362" s="32">
        <v>3994299.71</v>
      </c>
      <c r="Z362" s="32">
        <v>61122.68</v>
      </c>
      <c r="AA362" s="32">
        <v>1401844.15</v>
      </c>
      <c r="AB362" s="32">
        <v>2594436.48</v>
      </c>
      <c r="AC362" s="32">
        <v>375788.79999999999</v>
      </c>
      <c r="AD362" s="32">
        <v>223733.12</v>
      </c>
      <c r="AE362" s="32">
        <v>88655.05</v>
      </c>
      <c r="AF362" s="32">
        <v>358454.88</v>
      </c>
      <c r="AG362" s="32">
        <v>581054.56999999995</v>
      </c>
      <c r="AH362" s="32">
        <v>1113187.8600000001</v>
      </c>
      <c r="AI362" s="32">
        <v>234945.42</v>
      </c>
      <c r="AJ362" s="32">
        <v>2780910.92</v>
      </c>
      <c r="AK362" s="32">
        <v>5488165.7400000002</v>
      </c>
      <c r="AL362" s="32">
        <v>2643533.83</v>
      </c>
      <c r="AM362" s="32">
        <v>2733991.88</v>
      </c>
      <c r="AN362" s="32">
        <v>4147444.27</v>
      </c>
      <c r="AO362" s="32">
        <v>72969.740000000005</v>
      </c>
      <c r="AP362" s="32">
        <v>1340721.47</v>
      </c>
      <c r="AQ362" s="32">
        <v>2861459.76</v>
      </c>
      <c r="AR362" s="32">
        <v>384494.1</v>
      </c>
      <c r="AS362" s="32">
        <v>129526.88</v>
      </c>
      <c r="AT362" s="32">
        <v>101146.53</v>
      </c>
      <c r="AU362" s="32">
        <v>249246.83</v>
      </c>
      <c r="AV362" s="32">
        <v>827874.8</v>
      </c>
      <c r="AW362" s="32">
        <v>1078514.6000000001</v>
      </c>
      <c r="AX362" s="32">
        <v>458570.44</v>
      </c>
      <c r="AY362" s="32">
        <v>3136642.11</v>
      </c>
      <c r="AZ362" s="30">
        <v>16</v>
      </c>
      <c r="BA362" s="30">
        <v>18</v>
      </c>
      <c r="BB362" s="30">
        <v>18</v>
      </c>
      <c r="BC362" s="50">
        <f t="shared" si="396"/>
        <v>26.828331739566313</v>
      </c>
      <c r="BD362" s="50">
        <f t="shared" si="397"/>
        <v>25.978628190242503</v>
      </c>
      <c r="BE362" s="50">
        <f t="shared" si="398"/>
        <v>24.429318164141304</v>
      </c>
      <c r="BF362" s="50">
        <f t="shared" si="399"/>
        <v>36.664917415957376</v>
      </c>
      <c r="BG362" s="50">
        <f t="shared" si="400"/>
        <v>35.096118262993336</v>
      </c>
      <c r="BH362" s="50">
        <f t="shared" si="401"/>
        <v>32.326449319595071</v>
      </c>
      <c r="BI362" s="50">
        <f t="shared" si="402"/>
        <v>73.171668260433691</v>
      </c>
      <c r="BJ362" s="50">
        <f t="shared" si="403"/>
        <v>74.021371809757483</v>
      </c>
      <c r="BK362" s="50">
        <f t="shared" si="404"/>
        <v>75.570681835858693</v>
      </c>
      <c r="BL362" s="50">
        <f t="shared" si="405"/>
        <v>78.20776362195285</v>
      </c>
      <c r="BM362" s="50">
        <f t="shared" si="406"/>
        <v>71.458306016801131</v>
      </c>
      <c r="BN362" s="50">
        <f t="shared" si="407"/>
        <v>65.919918436902819</v>
      </c>
      <c r="BO362" s="50">
        <f t="shared" si="408"/>
        <v>0.57225925351359486</v>
      </c>
      <c r="BP362" s="50">
        <f t="shared" si="409"/>
        <v>0.52894418385650677</v>
      </c>
      <c r="BQ362" s="50">
        <f t="shared" si="410"/>
        <v>0.49816131828409393</v>
      </c>
      <c r="BR362" s="50">
        <f t="shared" si="411"/>
        <v>0.62721010237959629</v>
      </c>
      <c r="BS362" s="50">
        <f t="shared" si="412"/>
        <v>0.5514978756217902</v>
      </c>
      <c r="BT362" s="50">
        <f t="shared" si="413"/>
        <v>0.48679623660359617</v>
      </c>
      <c r="BU362" s="50">
        <f t="shared" si="414"/>
        <v>2.7274028430370283</v>
      </c>
      <c r="BV362" s="50">
        <f t="shared" si="415"/>
        <v>2.8493179573492533</v>
      </c>
      <c r="BW362" s="50">
        <f t="shared" si="416"/>
        <v>3.0934421226207411</v>
      </c>
      <c r="BX362" s="50">
        <f t="shared" si="417"/>
        <v>0.64656650577323005</v>
      </c>
      <c r="BY362" s="50">
        <f t="shared" si="418"/>
        <v>0.66217032249395957</v>
      </c>
      <c r="BZ362" s="50">
        <f t="shared" si="419"/>
        <v>0.72625423116321552</v>
      </c>
      <c r="CA362" s="50">
        <f t="shared" si="420"/>
        <v>0.91396065885954958</v>
      </c>
      <c r="CB362" s="50">
        <f t="shared" si="421"/>
        <v>0.9411317594870886</v>
      </c>
      <c r="CC362" s="50">
        <f t="shared" si="422"/>
        <v>0.96691356303516163</v>
      </c>
      <c r="CD362" s="50">
        <f t="shared" si="423"/>
        <v>43.579437976724222</v>
      </c>
      <c r="CE362" s="50">
        <f t="shared" si="424"/>
        <v>48.256013630587574</v>
      </c>
      <c r="CF362" s="50">
        <f t="shared" si="425"/>
        <v>61.636294584109777</v>
      </c>
      <c r="CG362" s="50">
        <f t="shared" si="426"/>
        <v>123.86969448373456</v>
      </c>
      <c r="CH362" s="50">
        <f t="shared" si="427"/>
        <v>109.53314668763328</v>
      </c>
      <c r="CI362" s="50">
        <f t="shared" si="428"/>
        <v>89.020332176787292</v>
      </c>
      <c r="CJ362" s="50">
        <f t="shared" si="429"/>
        <v>4.1925810390328051</v>
      </c>
      <c r="CK362" s="50">
        <f t="shared" si="430"/>
        <v>4.1461667035689445</v>
      </c>
      <c r="CL362" s="50">
        <f t="shared" si="431"/>
        <v>2.3601123970428781</v>
      </c>
      <c r="CM362" s="50">
        <f t="shared" si="432"/>
        <v>3.5424398885348358</v>
      </c>
      <c r="CN362" s="50">
        <f t="shared" si="433"/>
        <v>4.3601622905085424</v>
      </c>
      <c r="CO362" s="50">
        <f t="shared" si="434"/>
        <v>5.4425726470987295</v>
      </c>
      <c r="CP362" s="50">
        <f t="shared" si="435"/>
        <v>32.587837650268909</v>
      </c>
      <c r="CQ362" s="50">
        <f t="shared" si="436"/>
        <v>24.578300866650281</v>
      </c>
      <c r="CR362" s="50">
        <f t="shared" si="437"/>
        <v>37.72417816141715</v>
      </c>
      <c r="CS362" s="50">
        <f t="shared" si="438"/>
        <v>27.391107839614921</v>
      </c>
      <c r="CT362" s="50">
        <f t="shared" si="439"/>
        <v>39.292666132058415</v>
      </c>
      <c r="CU362" s="50">
        <f t="shared" si="440"/>
        <v>28.208711358002468</v>
      </c>
      <c r="CV362" s="50">
        <f t="shared" si="441"/>
        <v>6.484377092838872</v>
      </c>
      <c r="CW362" s="50">
        <f t="shared" si="442"/>
        <v>6.261480713833663</v>
      </c>
      <c r="CX362" s="50">
        <f t="shared" si="443"/>
        <v>3.2497055380493549</v>
      </c>
      <c r="CY362" s="50">
        <f t="shared" si="444"/>
        <v>1.4698836337559593</v>
      </c>
      <c r="CZ362" s="50">
        <f t="shared" si="445"/>
        <v>1.710602712722312</v>
      </c>
      <c r="DA362" s="50">
        <f t="shared" si="446"/>
        <v>1.8307409874152882</v>
      </c>
      <c r="DB362" s="33">
        <f t="shared" si="447"/>
        <v>216838.76375000001</v>
      </c>
      <c r="DC362" s="33">
        <f t="shared" si="448"/>
        <v>198509.24</v>
      </c>
      <c r="DD362" s="33">
        <f t="shared" si="449"/>
        <v>221433.53277777776</v>
      </c>
      <c r="DE362" s="33">
        <f t="shared" si="450"/>
        <v>22075.724375000002</v>
      </c>
      <c r="DF362" s="33">
        <f t="shared" si="451"/>
        <v>20877.155555555553</v>
      </c>
      <c r="DG362" s="33">
        <f t="shared" si="452"/>
        <v>21360.783333333333</v>
      </c>
      <c r="DH362" s="50">
        <f t="shared" si="453"/>
        <v>10.180709386653659</v>
      </c>
      <c r="DI362" s="50">
        <f t="shared" si="454"/>
        <v>10.516969162521379</v>
      </c>
      <c r="DJ362" s="50">
        <f t="shared" si="455"/>
        <v>9.6465892339667452</v>
      </c>
      <c r="DK362" s="50">
        <f t="shared" si="456"/>
        <v>10.21103030292479</v>
      </c>
      <c r="DL362" s="50">
        <f t="shared" si="457"/>
        <v>10.031855444109302</v>
      </c>
      <c r="DM362" s="50">
        <f t="shared" si="458"/>
        <v>6.2533645818709296</v>
      </c>
      <c r="DN362" s="50">
        <f t="shared" si="459"/>
        <v>31.950942545239098</v>
      </c>
      <c r="DO362" s="50">
        <f t="shared" si="460"/>
        <v>31.055613865200009</v>
      </c>
      <c r="DP362" s="50">
        <f t="shared" si="461"/>
        <v>27.857396590866728</v>
      </c>
    </row>
    <row r="363" spans="1:120" ht="20.100000000000001" customHeight="1" x14ac:dyDescent="0.25">
      <c r="A363" s="30">
        <f t="shared" si="462"/>
        <v>362</v>
      </c>
      <c r="B363" s="49" t="s">
        <v>377</v>
      </c>
      <c r="C363" s="54" t="s">
        <v>11</v>
      </c>
      <c r="D363" s="32">
        <v>3444802.55</v>
      </c>
      <c r="E363" s="32">
        <v>3031045.44</v>
      </c>
      <c r="F363" s="32">
        <v>2926670.63</v>
      </c>
      <c r="G363" s="32">
        <v>2278687.71</v>
      </c>
      <c r="H363" s="32">
        <v>2119537.39</v>
      </c>
      <c r="I363" s="32">
        <v>290699.28999999998</v>
      </c>
      <c r="J363" s="32">
        <v>290699.28999999998</v>
      </c>
      <c r="K363" s="32">
        <v>264249.28000000003</v>
      </c>
      <c r="L363" s="32">
        <v>1987988.42</v>
      </c>
      <c r="M363" s="32">
        <v>2634511.86</v>
      </c>
      <c r="N363" s="32">
        <v>344337.25</v>
      </c>
      <c r="O363" s="32">
        <v>271415.3</v>
      </c>
      <c r="P363" s="32">
        <v>325678.71000000002</v>
      </c>
      <c r="Q363" s="32">
        <v>312366.34000000003</v>
      </c>
      <c r="R363" s="32">
        <v>812950.04</v>
      </c>
      <c r="S363" s="32">
        <v>194350.27</v>
      </c>
      <c r="T363" s="32">
        <v>138858.60999999999</v>
      </c>
      <c r="U363" s="32">
        <v>2542140.25</v>
      </c>
      <c r="V363" s="32">
        <v>2029634.31</v>
      </c>
      <c r="W363" s="32">
        <v>1973771.23</v>
      </c>
      <c r="X363" s="32">
        <v>305895.17</v>
      </c>
      <c r="Y363" s="32">
        <v>305895.17</v>
      </c>
      <c r="Z363" s="32">
        <v>260753.95</v>
      </c>
      <c r="AA363" s="32">
        <v>1723739.14</v>
      </c>
      <c r="AB363" s="32">
        <v>2242010.6800000002</v>
      </c>
      <c r="AC363" s="32">
        <v>336012.35</v>
      </c>
      <c r="AD363" s="32">
        <v>283778.59000000003</v>
      </c>
      <c r="AE363" s="32">
        <v>327463.51</v>
      </c>
      <c r="AF363" s="32">
        <v>309439.15999999997</v>
      </c>
      <c r="AG363" s="32">
        <v>633445.51</v>
      </c>
      <c r="AH363" s="32">
        <v>170140.42</v>
      </c>
      <c r="AI363" s="32">
        <v>149429.6</v>
      </c>
      <c r="AJ363" s="32">
        <v>2243570.84</v>
      </c>
      <c r="AK363" s="32">
        <v>1735548.52</v>
      </c>
      <c r="AL363" s="32">
        <v>1657537.12</v>
      </c>
      <c r="AM363" s="32">
        <v>272563.33</v>
      </c>
      <c r="AN363" s="32">
        <v>272563.33</v>
      </c>
      <c r="AO363" s="32">
        <v>216141.09</v>
      </c>
      <c r="AP363" s="32">
        <v>1462985.19</v>
      </c>
      <c r="AQ363" s="32">
        <v>2219450.08</v>
      </c>
      <c r="AR363" s="32">
        <v>310889.73</v>
      </c>
      <c r="AS363" s="32">
        <v>217215.7</v>
      </c>
      <c r="AT363" s="32">
        <v>269513.34000000003</v>
      </c>
      <c r="AU363" s="32">
        <v>245707.31</v>
      </c>
      <c r="AV363" s="32">
        <v>432232.37</v>
      </c>
      <c r="AW363" s="32">
        <v>182196.62</v>
      </c>
      <c r="AX363" s="32">
        <v>130624.42</v>
      </c>
      <c r="AY363" s="32">
        <v>2446583.2599999998</v>
      </c>
      <c r="AZ363" s="30">
        <v>12</v>
      </c>
      <c r="BA363" s="30">
        <v>12</v>
      </c>
      <c r="BB363" s="30">
        <v>11</v>
      </c>
      <c r="BC363" s="50">
        <f t="shared" si="396"/>
        <v>87.242688468267545</v>
      </c>
      <c r="BD363" s="50">
        <f t="shared" si="397"/>
        <v>84.928557401062051</v>
      </c>
      <c r="BE363" s="50">
        <f t="shared" si="398"/>
        <v>84.295263033038097</v>
      </c>
      <c r="BF363" s="50">
        <f t="shared" si="399"/>
        <v>683.86421583623417</v>
      </c>
      <c r="BG363" s="50">
        <f t="shared" si="400"/>
        <v>563.50649145588011</v>
      </c>
      <c r="BH363" s="50">
        <f t="shared" si="401"/>
        <v>536.75055628356165</v>
      </c>
      <c r="BI363" s="50">
        <f t="shared" si="402"/>
        <v>12.757311531732446</v>
      </c>
      <c r="BJ363" s="50">
        <f t="shared" si="403"/>
        <v>15.071442598937931</v>
      </c>
      <c r="BK363" s="50">
        <f t="shared" si="404"/>
        <v>15.704736966961894</v>
      </c>
      <c r="BL363" s="50">
        <f t="shared" si="405"/>
        <v>100</v>
      </c>
      <c r="BM363" s="50">
        <f t="shared" si="406"/>
        <v>100</v>
      </c>
      <c r="BN363" s="50">
        <f t="shared" si="407"/>
        <v>100</v>
      </c>
      <c r="BO363" s="50">
        <f t="shared" si="408"/>
        <v>0.12757311531732446</v>
      </c>
      <c r="BP363" s="50">
        <f t="shared" si="409"/>
        <v>0.15071442598937931</v>
      </c>
      <c r="BQ363" s="50">
        <f t="shared" si="410"/>
        <v>0.15704736966961894</v>
      </c>
      <c r="BR363" s="50">
        <f t="shared" si="411"/>
        <v>1</v>
      </c>
      <c r="BS363" s="50">
        <f t="shared" si="412"/>
        <v>1</v>
      </c>
      <c r="BT363" s="50">
        <f t="shared" si="413"/>
        <v>1</v>
      </c>
      <c r="BU363" s="50">
        <f t="shared" si="414"/>
        <v>0.14622785881217557</v>
      </c>
      <c r="BV363" s="50">
        <f t="shared" si="415"/>
        <v>0.17746024494170273</v>
      </c>
      <c r="BW363" s="50">
        <f t="shared" si="416"/>
        <v>0.18630628106358343</v>
      </c>
      <c r="BX363" s="50">
        <f t="shared" si="417"/>
        <v>1.5117484220775474</v>
      </c>
      <c r="BY363" s="50">
        <f t="shared" si="418"/>
        <v>1.4933948569286848</v>
      </c>
      <c r="BZ363" s="50">
        <f t="shared" si="419"/>
        <v>1.6863087354077544</v>
      </c>
      <c r="CA363" s="50">
        <f t="shared" si="420"/>
        <v>7.2911681002041675</v>
      </c>
      <c r="CB363" s="50">
        <f t="shared" si="421"/>
        <v>6.4524432667570402</v>
      </c>
      <c r="CC363" s="50">
        <f t="shared" si="422"/>
        <v>6.0812917130121651</v>
      </c>
      <c r="CD363" s="50">
        <f t="shared" si="423"/>
        <v>70.030507853786958</v>
      </c>
      <c r="CE363" s="50">
        <f t="shared" si="424"/>
        <v>62.016116657632828</v>
      </c>
      <c r="CF363" s="50">
        <f t="shared" si="425"/>
        <v>43.825935163883742</v>
      </c>
      <c r="CG363" s="50">
        <f t="shared" si="426"/>
        <v>21.511776249552756</v>
      </c>
      <c r="CH363" s="50">
        <f t="shared" si="427"/>
        <v>21.098543475879268</v>
      </c>
      <c r="CI363" s="50">
        <f t="shared" si="428"/>
        <v>20.978703845344224</v>
      </c>
      <c r="CJ363" s="50">
        <f t="shared" si="429"/>
        <v>11.911035409060068</v>
      </c>
      <c r="CK363" s="50">
        <f t="shared" si="430"/>
        <v>13.981759600821885</v>
      </c>
      <c r="CL363" s="50">
        <f t="shared" si="431"/>
        <v>12.51568005716141</v>
      </c>
      <c r="CM363" s="50">
        <f t="shared" si="432"/>
        <v>13.29229473077112</v>
      </c>
      <c r="CN363" s="50">
        <f t="shared" si="433"/>
        <v>15.12722800968597</v>
      </c>
      <c r="CO363" s="50">
        <f t="shared" si="434"/>
        <v>14.773976625149569</v>
      </c>
      <c r="CP363" s="50">
        <f t="shared" si="435"/>
        <v>30.756767593371166</v>
      </c>
      <c r="CQ363" s="50">
        <f t="shared" si="436"/>
        <v>23.522122915288715</v>
      </c>
      <c r="CR363" s="50">
        <f t="shared" si="437"/>
        <v>35.193175797003775</v>
      </c>
      <c r="CS363" s="50">
        <f t="shared" si="438"/>
        <v>26.031769421444235</v>
      </c>
      <c r="CT363" s="50">
        <f t="shared" si="439"/>
        <v>31.864674784665571</v>
      </c>
      <c r="CU363" s="50">
        <f t="shared" si="440"/>
        <v>24.164678551477444</v>
      </c>
      <c r="CV363" s="50">
        <f t="shared" si="441"/>
        <v>7.8789798852186763</v>
      </c>
      <c r="CW363" s="50">
        <f t="shared" si="442"/>
        <v>9.3623997270064034</v>
      </c>
      <c r="CX363" s="50">
        <f t="shared" si="443"/>
        <v>7.421938696258418</v>
      </c>
      <c r="CY363" s="50">
        <f t="shared" si="444"/>
        <v>7.6709557707451195</v>
      </c>
      <c r="CZ363" s="50">
        <f t="shared" si="445"/>
        <v>8.6027727119788739</v>
      </c>
      <c r="DA363" s="50">
        <f t="shared" si="446"/>
        <v>7.3852208644332489</v>
      </c>
      <c r="DB363" s="33">
        <f t="shared" si="447"/>
        <v>287066.87916666665</v>
      </c>
      <c r="DC363" s="33">
        <f t="shared" si="448"/>
        <v>252587.12</v>
      </c>
      <c r="DD363" s="33">
        <f t="shared" si="449"/>
        <v>266060.96636363637</v>
      </c>
      <c r="DE363" s="33">
        <f t="shared" si="450"/>
        <v>28694.770833333332</v>
      </c>
      <c r="DF363" s="33">
        <f t="shared" si="451"/>
        <v>28001.029166666664</v>
      </c>
      <c r="DG363" s="33">
        <f t="shared" si="452"/>
        <v>28262.702727272725</v>
      </c>
      <c r="DH363" s="50">
        <f t="shared" si="453"/>
        <v>9.9958486735328265</v>
      </c>
      <c r="DI363" s="50">
        <f t="shared" si="454"/>
        <v>11.085691608767172</v>
      </c>
      <c r="DJ363" s="50">
        <f t="shared" si="455"/>
        <v>10.62264153722006</v>
      </c>
      <c r="DK363" s="50">
        <f t="shared" si="456"/>
        <v>9.0677574539069017</v>
      </c>
      <c r="DL363" s="50">
        <f t="shared" si="457"/>
        <v>10.208991126177242</v>
      </c>
      <c r="DM363" s="50">
        <f t="shared" si="458"/>
        <v>8.3954548038772643</v>
      </c>
      <c r="DN363" s="50">
        <f t="shared" si="459"/>
        <v>18.861972893469144</v>
      </c>
      <c r="DO363" s="50">
        <f t="shared" si="460"/>
        <v>20.371601098394137</v>
      </c>
      <c r="DP363" s="50">
        <f t="shared" si="461"/>
        <v>19.803194157291074</v>
      </c>
    </row>
    <row r="364" spans="1:120" ht="20.100000000000001" customHeight="1" x14ac:dyDescent="0.25">
      <c r="A364" s="30">
        <f t="shared" si="462"/>
        <v>363</v>
      </c>
      <c r="B364" s="49" t="s">
        <v>378</v>
      </c>
      <c r="C364" s="54" t="s">
        <v>11</v>
      </c>
      <c r="D364" s="32">
        <v>3435928.27</v>
      </c>
      <c r="E364" s="32">
        <v>2649764.58</v>
      </c>
      <c r="F364" s="32">
        <v>2802848.17</v>
      </c>
      <c r="G364" s="32">
        <v>3991549.74</v>
      </c>
      <c r="H364" s="32">
        <v>2493327.69</v>
      </c>
      <c r="I364" s="32">
        <v>1802571.32</v>
      </c>
      <c r="J364" s="32">
        <v>2430954.7799999998</v>
      </c>
      <c r="K364" s="32">
        <v>47171.65</v>
      </c>
      <c r="L364" s="32">
        <v>1560594.96</v>
      </c>
      <c r="M364" s="32">
        <v>2771106.98</v>
      </c>
      <c r="N364" s="32">
        <v>442117.46</v>
      </c>
      <c r="O364" s="32">
        <v>113639.46</v>
      </c>
      <c r="P364" s="32">
        <v>53116.56</v>
      </c>
      <c r="Q364" s="32">
        <v>155625.62</v>
      </c>
      <c r="R364" s="32">
        <v>734431.42</v>
      </c>
      <c r="S364" s="32">
        <v>771790.8</v>
      </c>
      <c r="T364" s="32">
        <v>190536.69</v>
      </c>
      <c r="U364" s="32">
        <v>3129647.29</v>
      </c>
      <c r="V364" s="32">
        <v>2914617.47</v>
      </c>
      <c r="W364" s="32">
        <v>1912233.08</v>
      </c>
      <c r="X364" s="32">
        <v>1264206.19</v>
      </c>
      <c r="Y364" s="32">
        <v>1401194.16</v>
      </c>
      <c r="Z364" s="32">
        <v>64106.11</v>
      </c>
      <c r="AA364" s="32">
        <v>1513423.31</v>
      </c>
      <c r="AB364" s="32">
        <v>2058821.54</v>
      </c>
      <c r="AC364" s="32">
        <v>387982.64</v>
      </c>
      <c r="AD364" s="32">
        <v>88992.61</v>
      </c>
      <c r="AE364" s="32">
        <v>65808.77</v>
      </c>
      <c r="AF364" s="32">
        <v>131036.77</v>
      </c>
      <c r="AG364" s="32">
        <v>423147.35</v>
      </c>
      <c r="AH364" s="32">
        <v>390314.35</v>
      </c>
      <c r="AI364" s="32">
        <v>189930.37</v>
      </c>
      <c r="AJ364" s="32">
        <v>2501367.5</v>
      </c>
      <c r="AK364" s="32">
        <v>2517152.85</v>
      </c>
      <c r="AL364" s="32">
        <v>1557458.14</v>
      </c>
      <c r="AM364" s="32">
        <v>924215.48</v>
      </c>
      <c r="AN364" s="32">
        <v>1067835.6499999999</v>
      </c>
      <c r="AO364" s="32">
        <v>-241879.59</v>
      </c>
      <c r="AP364" s="32">
        <v>1449317.2</v>
      </c>
      <c r="AQ364" s="32">
        <v>2142052.52</v>
      </c>
      <c r="AR364" s="32">
        <v>370633.7</v>
      </c>
      <c r="AS364" s="32">
        <v>-222871.26</v>
      </c>
      <c r="AT364" s="32">
        <v>-227603.20000000001</v>
      </c>
      <c r="AU364" s="32">
        <v>-175278.51</v>
      </c>
      <c r="AV364" s="32">
        <v>615592.44999999995</v>
      </c>
      <c r="AW364" s="32">
        <v>430107.47</v>
      </c>
      <c r="AX364" s="32">
        <v>170446.59</v>
      </c>
      <c r="AY364" s="32">
        <v>2150742.0299999998</v>
      </c>
      <c r="AZ364" s="30">
        <v>21</v>
      </c>
      <c r="BA364" s="30">
        <v>21</v>
      </c>
      <c r="BB364" s="30">
        <v>20</v>
      </c>
      <c r="BC364" s="50">
        <f t="shared" si="396"/>
        <v>39.097469946597727</v>
      </c>
      <c r="BD364" s="50">
        <f t="shared" si="397"/>
        <v>51.925280952906661</v>
      </c>
      <c r="BE364" s="50">
        <f t="shared" si="398"/>
        <v>57.57763975278656</v>
      </c>
      <c r="BF364" s="50">
        <f t="shared" si="399"/>
        <v>64.19679102381329</v>
      </c>
      <c r="BG364" s="50">
        <f t="shared" si="400"/>
        <v>108.00953595181986</v>
      </c>
      <c r="BH364" s="50">
        <f t="shared" si="401"/>
        <v>135.724743784308</v>
      </c>
      <c r="BI364" s="50">
        <f t="shared" si="402"/>
        <v>60.902530053402259</v>
      </c>
      <c r="BJ364" s="50">
        <f t="shared" si="403"/>
        <v>48.074719047093332</v>
      </c>
      <c r="BK364" s="50">
        <f t="shared" si="404"/>
        <v>42.422360247213433</v>
      </c>
      <c r="BL364" s="50">
        <f t="shared" si="405"/>
        <v>74.150754873358864</v>
      </c>
      <c r="BM364" s="50">
        <f t="shared" si="406"/>
        <v>90.223484088743277</v>
      </c>
      <c r="BN364" s="50">
        <f t="shared" si="407"/>
        <v>86.550348829428955</v>
      </c>
      <c r="BO364" s="50">
        <f t="shared" si="408"/>
        <v>0.45159685771572022</v>
      </c>
      <c r="BP364" s="50">
        <f t="shared" si="409"/>
        <v>0.4337468649016229</v>
      </c>
      <c r="BQ364" s="50">
        <f t="shared" si="410"/>
        <v>0.36716700775640221</v>
      </c>
      <c r="BR364" s="50">
        <f t="shared" si="411"/>
        <v>0.7129330036976792</v>
      </c>
      <c r="BS364" s="50">
        <f t="shared" si="412"/>
        <v>0.91699767708810154</v>
      </c>
      <c r="BT364" s="50">
        <f t="shared" si="413"/>
        <v>0.9098394119537796</v>
      </c>
      <c r="BU364" s="50">
        <f t="shared" si="414"/>
        <v>1.5577102594256744</v>
      </c>
      <c r="BV364" s="50">
        <f t="shared" si="415"/>
        <v>0.9258441777271158</v>
      </c>
      <c r="BW364" s="50">
        <f t="shared" si="416"/>
        <v>0.73678532898112292</v>
      </c>
      <c r="BX364" s="50">
        <f t="shared" si="417"/>
        <v>0.86080056464484889</v>
      </c>
      <c r="BY364" s="50">
        <f t="shared" si="418"/>
        <v>0.90912945087095764</v>
      </c>
      <c r="BZ364" s="50">
        <f t="shared" si="419"/>
        <v>1.1134993927762471</v>
      </c>
      <c r="CA364" s="50">
        <f t="shared" si="420"/>
        <v>1.3832061246819349</v>
      </c>
      <c r="CB364" s="50">
        <f t="shared" si="421"/>
        <v>1.5125958843786393</v>
      </c>
      <c r="CC364" s="50">
        <f t="shared" si="422"/>
        <v>1.685167770615571</v>
      </c>
      <c r="CD364" s="50">
        <f t="shared" si="423"/>
        <v>63.430029387141836</v>
      </c>
      <c r="CE364" s="50">
        <f t="shared" si="424"/>
        <v>47.388404617028492</v>
      </c>
      <c r="CF364" s="50">
        <f t="shared" si="425"/>
        <v>65.175063811370606</v>
      </c>
      <c r="CG364" s="50">
        <f t="shared" si="426"/>
        <v>68.980319343481753</v>
      </c>
      <c r="CH364" s="50">
        <f t="shared" si="427"/>
        <v>43.036852713984565</v>
      </c>
      <c r="CI364" s="50">
        <f t="shared" si="428"/>
        <v>54.986275747089103</v>
      </c>
      <c r="CJ364" s="50">
        <f t="shared" si="429"/>
        <v>2.8470009746139353</v>
      </c>
      <c r="CK364" s="50">
        <f t="shared" si="430"/>
        <v>3.0533204070858737</v>
      </c>
      <c r="CL364" s="50">
        <f t="shared" si="431"/>
        <v>-8.8541011722828031</v>
      </c>
      <c r="CM364" s="50">
        <f t="shared" si="432"/>
        <v>3.0226709177633126</v>
      </c>
      <c r="CN364" s="50">
        <f t="shared" si="433"/>
        <v>4.235834718311561</v>
      </c>
      <c r="CO364" s="50">
        <f t="shared" si="434"/>
        <v>-16.689209925887859</v>
      </c>
      <c r="CP364" s="50">
        <f t="shared" si="435"/>
        <v>23.991180953973853</v>
      </c>
      <c r="CQ364" s="50">
        <f t="shared" si="436"/>
        <v>19.349102709877002</v>
      </c>
      <c r="CR364" s="50">
        <f t="shared" si="437"/>
        <v>28.70297539241794</v>
      </c>
      <c r="CS364" s="50">
        <f t="shared" si="438"/>
        <v>22.301718592675883</v>
      </c>
      <c r="CT364" s="50">
        <f t="shared" si="439"/>
        <v>30.848713737420404</v>
      </c>
      <c r="CU364" s="50">
        <f t="shared" si="440"/>
        <v>23.575863190620129</v>
      </c>
      <c r="CV364" s="50">
        <f t="shared" si="441"/>
        <v>3.3073874385625639</v>
      </c>
      <c r="CW364" s="50">
        <f t="shared" si="442"/>
        <v>3.3585100605428124</v>
      </c>
      <c r="CX364" s="50">
        <f t="shared" si="443"/>
        <v>-7.9515994617717745</v>
      </c>
      <c r="CY364" s="50">
        <f t="shared" si="444"/>
        <v>1.372893910849891</v>
      </c>
      <c r="CZ364" s="50">
        <f t="shared" si="445"/>
        <v>2.4193134168923036</v>
      </c>
      <c r="DA364" s="50">
        <f t="shared" si="446"/>
        <v>-8.6297785441585297</v>
      </c>
      <c r="DB364" s="33">
        <f t="shared" si="447"/>
        <v>163615.63190476192</v>
      </c>
      <c r="DC364" s="33">
        <f t="shared" si="448"/>
        <v>126179.26571428572</v>
      </c>
      <c r="DD364" s="33">
        <f t="shared" si="449"/>
        <v>140142.40849999999</v>
      </c>
      <c r="DE364" s="33">
        <f t="shared" si="450"/>
        <v>21053.212380952384</v>
      </c>
      <c r="DF364" s="33">
        <f t="shared" si="451"/>
        <v>18475.363809523809</v>
      </c>
      <c r="DG364" s="33">
        <f t="shared" si="452"/>
        <v>18531.685000000001</v>
      </c>
      <c r="DH364" s="50">
        <f t="shared" si="453"/>
        <v>12.867482242287906</v>
      </c>
      <c r="DI364" s="50">
        <f t="shared" si="454"/>
        <v>14.642155115531056</v>
      </c>
      <c r="DJ364" s="50">
        <f t="shared" si="455"/>
        <v>13.223466899386136</v>
      </c>
      <c r="DK364" s="50">
        <f t="shared" si="456"/>
        <v>4.5293617261689807</v>
      </c>
      <c r="DL364" s="50">
        <f t="shared" si="457"/>
        <v>4.9452230960080241</v>
      </c>
      <c r="DM364" s="50">
        <f t="shared" si="458"/>
        <v>-6.253585616091363</v>
      </c>
      <c r="DN364" s="50">
        <f t="shared" si="459"/>
        <v>11.192196934440025</v>
      </c>
      <c r="DO364" s="50">
        <f t="shared" si="460"/>
        <v>2.5872843391541935</v>
      </c>
      <c r="DP364" s="50">
        <f t="shared" si="461"/>
        <v>-6.2724908964373007</v>
      </c>
    </row>
    <row r="365" spans="1:120" ht="20.100000000000001" customHeight="1" x14ac:dyDescent="0.25">
      <c r="A365" s="30">
        <f t="shared" si="462"/>
        <v>364</v>
      </c>
      <c r="B365" s="49" t="s">
        <v>379</v>
      </c>
      <c r="C365" s="54" t="s">
        <v>92</v>
      </c>
      <c r="D365" s="32">
        <v>3407959.38</v>
      </c>
      <c r="E365" s="32">
        <v>3538374.87</v>
      </c>
      <c r="F365" s="32">
        <v>3270201.32</v>
      </c>
      <c r="G365" s="32">
        <v>3900121.34</v>
      </c>
      <c r="H365" s="32">
        <v>2741293.51</v>
      </c>
      <c r="I365" s="32">
        <v>1743893.61</v>
      </c>
      <c r="J365" s="32">
        <v>3215061.6</v>
      </c>
      <c r="K365" s="32">
        <v>71776.160000000003</v>
      </c>
      <c r="L365" s="32">
        <v>685059.74</v>
      </c>
      <c r="M365" s="32">
        <v>2536799.6800000002</v>
      </c>
      <c r="N365" s="32">
        <v>741563.2</v>
      </c>
      <c r="O365" s="32">
        <v>150066.01</v>
      </c>
      <c r="P365" s="32">
        <v>89377.9</v>
      </c>
      <c r="Q365" s="32">
        <v>178596.61</v>
      </c>
      <c r="R365" s="32">
        <v>1274104.52</v>
      </c>
      <c r="S365" s="32">
        <v>843098.47</v>
      </c>
      <c r="T365" s="32">
        <v>390787.32</v>
      </c>
      <c r="U365" s="32">
        <v>2512633.02</v>
      </c>
      <c r="V365" s="32">
        <v>3133548.66</v>
      </c>
      <c r="W365" s="32">
        <v>2836971.47</v>
      </c>
      <c r="X365" s="32">
        <v>1681743.02</v>
      </c>
      <c r="Y365" s="32">
        <v>2518943.91</v>
      </c>
      <c r="Z365" s="32">
        <v>102291.03</v>
      </c>
      <c r="AA365" s="32">
        <v>614604.75</v>
      </c>
      <c r="AB365" s="32">
        <v>2483459.1800000002</v>
      </c>
      <c r="AC365" s="32">
        <v>707617.08</v>
      </c>
      <c r="AD365" s="32">
        <v>188483.39</v>
      </c>
      <c r="AE365" s="32">
        <v>153469.56</v>
      </c>
      <c r="AF365" s="32">
        <v>214358.04</v>
      </c>
      <c r="AG365" s="32">
        <v>1354753.78</v>
      </c>
      <c r="AH365" s="32">
        <v>817740.41</v>
      </c>
      <c r="AI365" s="32">
        <v>397300.09</v>
      </c>
      <c r="AJ365" s="32">
        <v>2487383.14</v>
      </c>
      <c r="AK365" s="32">
        <v>2992442.23</v>
      </c>
      <c r="AL365" s="32">
        <v>2672440.48</v>
      </c>
      <c r="AM365" s="32">
        <v>1562851.46</v>
      </c>
      <c r="AN365" s="32">
        <v>2478807.34</v>
      </c>
      <c r="AO365" s="32">
        <v>78801.91</v>
      </c>
      <c r="AP365" s="32">
        <v>513634.89</v>
      </c>
      <c r="AQ365" s="32">
        <v>2152766.5099999998</v>
      </c>
      <c r="AR365" s="32">
        <v>693114.92</v>
      </c>
      <c r="AS365" s="32">
        <v>144577.22</v>
      </c>
      <c r="AT365" s="32">
        <v>124144.39</v>
      </c>
      <c r="AU365" s="32">
        <v>172014.88</v>
      </c>
      <c r="AV365" s="32">
        <v>1197153.1299999999</v>
      </c>
      <c r="AW365" s="32">
        <v>696306.92</v>
      </c>
      <c r="AX365" s="32">
        <v>376448.28</v>
      </c>
      <c r="AY365" s="32">
        <v>2069507.96</v>
      </c>
      <c r="AZ365" s="30">
        <v>17</v>
      </c>
      <c r="BA365" s="30">
        <v>20</v>
      </c>
      <c r="BB365" s="30">
        <v>22</v>
      </c>
      <c r="BC365" s="50">
        <f t="shared" si="396"/>
        <v>17.565087859548491</v>
      </c>
      <c r="BD365" s="50">
        <f t="shared" si="397"/>
        <v>19.613697334446371</v>
      </c>
      <c r="BE365" s="50">
        <f t="shared" si="398"/>
        <v>17.164404540568189</v>
      </c>
      <c r="BF365" s="50">
        <f t="shared" si="399"/>
        <v>21.307826263733173</v>
      </c>
      <c r="BG365" s="50">
        <f t="shared" si="400"/>
        <v>24.399302722068153</v>
      </c>
      <c r="BH365" s="50">
        <f t="shared" si="401"/>
        <v>20.721049260730364</v>
      </c>
      <c r="BI365" s="50">
        <f t="shared" si="402"/>
        <v>82.434912140451516</v>
      </c>
      <c r="BJ365" s="50">
        <f t="shared" si="403"/>
        <v>80.386302665553629</v>
      </c>
      <c r="BK365" s="50">
        <f t="shared" si="404"/>
        <v>82.835595459431815</v>
      </c>
      <c r="BL365" s="50">
        <f t="shared" si="405"/>
        <v>54.241374722027103</v>
      </c>
      <c r="BM365" s="50">
        <f t="shared" si="406"/>
        <v>66.76381372858755</v>
      </c>
      <c r="BN365" s="50">
        <f t="shared" si="407"/>
        <v>63.048524779662785</v>
      </c>
      <c r="BO365" s="50">
        <f t="shared" si="408"/>
        <v>0.44713829595876114</v>
      </c>
      <c r="BP365" s="50">
        <f t="shared" si="409"/>
        <v>0.53668961374928825</v>
      </c>
      <c r="BQ365" s="50">
        <f t="shared" si="410"/>
        <v>0.52226620929621081</v>
      </c>
      <c r="BR365" s="50">
        <f t="shared" si="411"/>
        <v>0.31771214629541944</v>
      </c>
      <c r="BS365" s="50">
        <f t="shared" si="412"/>
        <v>0.42333817493641912</v>
      </c>
      <c r="BT365" s="50">
        <f t="shared" si="413"/>
        <v>0.35928805695912547</v>
      </c>
      <c r="BU365" s="50">
        <f t="shared" si="414"/>
        <v>4.6931112898270744</v>
      </c>
      <c r="BV365" s="50">
        <f t="shared" si="415"/>
        <v>4.098477777791337</v>
      </c>
      <c r="BW365" s="50">
        <f t="shared" si="416"/>
        <v>4.8260104371025099</v>
      </c>
      <c r="BX365" s="50">
        <f t="shared" si="417"/>
        <v>0.87380855181290329</v>
      </c>
      <c r="BY365" s="50">
        <f t="shared" si="418"/>
        <v>1.1291909760865178</v>
      </c>
      <c r="BZ365" s="50">
        <f t="shared" si="419"/>
        <v>1.0928202012441188</v>
      </c>
      <c r="CA365" s="50">
        <f t="shared" si="420"/>
        <v>1.5719385026016579</v>
      </c>
      <c r="CB365" s="50">
        <f t="shared" si="421"/>
        <v>1.6869232910507339</v>
      </c>
      <c r="CC365" s="50">
        <f t="shared" si="422"/>
        <v>1.7099772744877495</v>
      </c>
      <c r="CD365" s="50">
        <f t="shared" si="423"/>
        <v>110.94261536258882</v>
      </c>
      <c r="CE365" s="50">
        <f t="shared" si="424"/>
        <v>113.61725238863868</v>
      </c>
      <c r="CF365" s="50">
        <f t="shared" si="425"/>
        <v>108.63329909286163</v>
      </c>
      <c r="CG365" s="50">
        <f t="shared" si="426"/>
        <v>86.170009182247298</v>
      </c>
      <c r="CH365" s="50">
        <f t="shared" si="427"/>
        <v>84.121127085935171</v>
      </c>
      <c r="CI365" s="50">
        <f t="shared" si="428"/>
        <v>84.477252647836622</v>
      </c>
      <c r="CJ365" s="50">
        <f t="shared" si="429"/>
        <v>3.8477266966263164</v>
      </c>
      <c r="CK365" s="50">
        <f t="shared" si="430"/>
        <v>6.0150139809860175</v>
      </c>
      <c r="CL365" s="50">
        <f t="shared" si="431"/>
        <v>4.8314122341469563</v>
      </c>
      <c r="CM365" s="50">
        <f t="shared" si="432"/>
        <v>10.477357784884571</v>
      </c>
      <c r="CN365" s="50">
        <f t="shared" si="433"/>
        <v>16.64338422376332</v>
      </c>
      <c r="CO365" s="50">
        <f t="shared" si="434"/>
        <v>15.342008795391607</v>
      </c>
      <c r="CP365" s="50">
        <f t="shared" si="435"/>
        <v>34.340894429630318</v>
      </c>
      <c r="CQ365" s="50">
        <f t="shared" si="436"/>
        <v>25.562502449779778</v>
      </c>
      <c r="CR365" s="50">
        <f t="shared" si="437"/>
        <v>42.477673822687912</v>
      </c>
      <c r="CS365" s="50">
        <f t="shared" si="438"/>
        <v>29.813564948815046</v>
      </c>
      <c r="CT365" s="50">
        <f t="shared" si="439"/>
        <v>51.906920922882627</v>
      </c>
      <c r="CU365" s="50">
        <f t="shared" si="440"/>
        <v>34.170214633758391</v>
      </c>
      <c r="CV365" s="50">
        <f t="shared" si="441"/>
        <v>4.4033978480107354</v>
      </c>
      <c r="CW365" s="50">
        <f t="shared" si="442"/>
        <v>5.3268349715585677</v>
      </c>
      <c r="CX365" s="50">
        <f t="shared" si="443"/>
        <v>4.4210495273116708</v>
      </c>
      <c r="CY365" s="50">
        <f t="shared" si="444"/>
        <v>2.1061330842505521</v>
      </c>
      <c r="CZ365" s="50">
        <f t="shared" si="445"/>
        <v>2.890904264194031</v>
      </c>
      <c r="DA365" s="50">
        <f t="shared" si="446"/>
        <v>2.4096959877687287</v>
      </c>
      <c r="DB365" s="33">
        <f t="shared" si="447"/>
        <v>200468.19882352941</v>
      </c>
      <c r="DC365" s="33">
        <f t="shared" si="448"/>
        <v>176918.74350000001</v>
      </c>
      <c r="DD365" s="33">
        <f t="shared" si="449"/>
        <v>148645.51454545453</v>
      </c>
      <c r="DE365" s="33">
        <f t="shared" si="450"/>
        <v>43621.364705882348</v>
      </c>
      <c r="DF365" s="33">
        <f t="shared" si="451"/>
        <v>35380.853999999999</v>
      </c>
      <c r="DG365" s="33">
        <f t="shared" si="452"/>
        <v>31505.223636363637</v>
      </c>
      <c r="DH365" s="50">
        <f t="shared" si="453"/>
        <v>21.759742922757489</v>
      </c>
      <c r="DI365" s="50">
        <f t="shared" si="454"/>
        <v>19.998363825142132</v>
      </c>
      <c r="DJ365" s="50">
        <f t="shared" si="455"/>
        <v>21.194870045493104</v>
      </c>
      <c r="DK365" s="50">
        <f t="shared" si="456"/>
        <v>5.2405733192747146</v>
      </c>
      <c r="DL365" s="50">
        <f t="shared" si="457"/>
        <v>6.0580929911476566</v>
      </c>
      <c r="DM365" s="50">
        <f t="shared" si="458"/>
        <v>5.2600700436387813</v>
      </c>
      <c r="DN365" s="50">
        <f t="shared" si="459"/>
        <v>19.693615535831555</v>
      </c>
      <c r="DO365" s="50">
        <f t="shared" si="460"/>
        <v>33.347674939577594</v>
      </c>
      <c r="DP365" s="50">
        <f t="shared" si="461"/>
        <v>36.523986303368197</v>
      </c>
    </row>
    <row r="366" spans="1:120" ht="20.100000000000001" customHeight="1" x14ac:dyDescent="0.25">
      <c r="A366" s="30">
        <f t="shared" si="462"/>
        <v>365</v>
      </c>
      <c r="B366" s="49" t="s">
        <v>380</v>
      </c>
      <c r="C366" s="54" t="s">
        <v>8</v>
      </c>
      <c r="D366" s="35">
        <v>3390867.38</v>
      </c>
      <c r="E366" s="35">
        <v>4651973.0199999996</v>
      </c>
      <c r="F366" s="35">
        <v>4774425.1900000004</v>
      </c>
      <c r="G366" s="35">
        <v>4055572.03</v>
      </c>
      <c r="H366" s="35">
        <v>3605769.67</v>
      </c>
      <c r="I366" s="35">
        <v>3361734</v>
      </c>
      <c r="J366" s="35">
        <v>3499905.52</v>
      </c>
      <c r="K366" s="35">
        <v>6957.82</v>
      </c>
      <c r="L366" s="35">
        <v>555666.51</v>
      </c>
      <c r="M366" s="35">
        <v>1013697.36</v>
      </c>
      <c r="N366" s="35">
        <v>890204.97</v>
      </c>
      <c r="O366" s="35">
        <v>70133.33</v>
      </c>
      <c r="P366" s="35">
        <v>18751.61</v>
      </c>
      <c r="Q366" s="35">
        <v>140724.54999999999</v>
      </c>
      <c r="R366" s="35">
        <v>1928992.56</v>
      </c>
      <c r="S366" s="35">
        <v>1006728.1</v>
      </c>
      <c r="T366" s="35">
        <v>1237647.42</v>
      </c>
      <c r="U366" s="35">
        <v>1302076.33</v>
      </c>
      <c r="V366" s="35">
        <v>3182715.08</v>
      </c>
      <c r="W366" s="35">
        <v>2734411.82</v>
      </c>
      <c r="X366" s="35">
        <v>2286726.52</v>
      </c>
      <c r="Y366" s="35">
        <v>2634006.39</v>
      </c>
      <c r="Z366" s="35">
        <v>5444.2</v>
      </c>
      <c r="AA366" s="35">
        <v>548708.68999999994</v>
      </c>
      <c r="AB366" s="35">
        <v>1533506.59</v>
      </c>
      <c r="AC366" s="35">
        <v>901746.43</v>
      </c>
      <c r="AD366" s="35">
        <v>68976.87</v>
      </c>
      <c r="AE366" s="35">
        <v>18360.150000000001</v>
      </c>
      <c r="AF366" s="35">
        <v>141997.15</v>
      </c>
      <c r="AG366" s="35">
        <v>1922142.54</v>
      </c>
      <c r="AH366" s="35">
        <v>1180866.1100000001</v>
      </c>
      <c r="AI366" s="35">
        <v>1822621.21</v>
      </c>
      <c r="AJ366" s="35">
        <v>1531364.01</v>
      </c>
      <c r="AK366" s="35">
        <v>3453753.68</v>
      </c>
      <c r="AL366" s="35">
        <v>2951643.13</v>
      </c>
      <c r="AM366" s="35">
        <v>2444406.5299999998</v>
      </c>
      <c r="AN366" s="35">
        <v>2910489.19</v>
      </c>
      <c r="AO366" s="35">
        <v>1979.32</v>
      </c>
      <c r="AP366" s="35">
        <v>543264.49</v>
      </c>
      <c r="AQ366" s="35">
        <v>1886742.29</v>
      </c>
      <c r="AR366" s="35">
        <v>783017.11</v>
      </c>
      <c r="AS366" s="35">
        <v>45209.02</v>
      </c>
      <c r="AT366" s="35">
        <v>13746.14</v>
      </c>
      <c r="AU366" s="35">
        <v>106632.34</v>
      </c>
      <c r="AV366" s="35">
        <v>1779869.31</v>
      </c>
      <c r="AW366" s="35">
        <v>1019871.06</v>
      </c>
      <c r="AX366" s="35">
        <v>1728425.1</v>
      </c>
      <c r="AY366" s="35">
        <v>2091955.15</v>
      </c>
      <c r="AZ366" s="30">
        <v>32</v>
      </c>
      <c r="BA366" s="38">
        <v>34</v>
      </c>
      <c r="BB366" s="38">
        <v>33</v>
      </c>
      <c r="BC366" s="50">
        <f t="shared" si="396"/>
        <v>13.701310342649741</v>
      </c>
      <c r="BD366" s="50">
        <f t="shared" si="397"/>
        <v>17.240270530279446</v>
      </c>
      <c r="BE366" s="50">
        <f t="shared" si="398"/>
        <v>15.729682552231111</v>
      </c>
      <c r="BF366" s="50">
        <f t="shared" si="399"/>
        <v>15.876614577870091</v>
      </c>
      <c r="BG366" s="50">
        <f t="shared" si="400"/>
        <v>20.831714459128552</v>
      </c>
      <c r="BH366" s="50">
        <f t="shared" si="401"/>
        <v>18.665744984264997</v>
      </c>
      <c r="BI366" s="50">
        <f t="shared" si="402"/>
        <v>86.298689657350266</v>
      </c>
      <c r="BJ366" s="50">
        <f t="shared" si="403"/>
        <v>82.759729469720554</v>
      </c>
      <c r="BK366" s="50">
        <f t="shared" si="404"/>
        <v>84.270317447768889</v>
      </c>
      <c r="BL366" s="50">
        <f t="shared" si="405"/>
        <v>96.052135715937837</v>
      </c>
      <c r="BM366" s="50">
        <f t="shared" si="406"/>
        <v>86.815526670001731</v>
      </c>
      <c r="BN366" s="50">
        <f t="shared" si="407"/>
        <v>83.986105785879928</v>
      </c>
      <c r="BO366" s="50">
        <f t="shared" si="408"/>
        <v>0.82891734510754089</v>
      </c>
      <c r="BP366" s="50">
        <f t="shared" si="409"/>
        <v>0.71848295009806529</v>
      </c>
      <c r="BQ366" s="50">
        <f t="shared" si="410"/>
        <v>0.70775357957780005</v>
      </c>
      <c r="BR366" s="50">
        <f t="shared" si="411"/>
        <v>0.80085911405000354</v>
      </c>
      <c r="BS366" s="50">
        <f t="shared" si="412"/>
        <v>0.61240591062903738</v>
      </c>
      <c r="BT366" s="50">
        <f t="shared" si="413"/>
        <v>0.53823354036319426</v>
      </c>
      <c r="BU366" s="50">
        <f t="shared" si="414"/>
        <v>6.2985719977977439</v>
      </c>
      <c r="BV366" s="50">
        <f t="shared" si="415"/>
        <v>4.8003730176024737</v>
      </c>
      <c r="BW366" s="50">
        <f t="shared" si="416"/>
        <v>5.3574073836484324</v>
      </c>
      <c r="BX366" s="50">
        <f t="shared" si="417"/>
        <v>0.83610088907729252</v>
      </c>
      <c r="BY366" s="50">
        <f t="shared" si="418"/>
        <v>1.4616366539476726</v>
      </c>
      <c r="BZ366" s="50">
        <f t="shared" si="419"/>
        <v>1.3823872899934195</v>
      </c>
      <c r="CA366" s="50">
        <f t="shared" si="420"/>
        <v>1.0725922009296394</v>
      </c>
      <c r="CB366" s="50">
        <f t="shared" si="421"/>
        <v>1.1957756190276745</v>
      </c>
      <c r="CC366" s="50">
        <f t="shared" si="422"/>
        <v>1.2075091003786511</v>
      </c>
      <c r="CD366" s="50">
        <f t="shared" si="423"/>
        <v>168.81362710900675</v>
      </c>
      <c r="CE366" s="50">
        <f t="shared" si="424"/>
        <v>122.61289768856389</v>
      </c>
      <c r="CF366" s="50">
        <f t="shared" si="425"/>
        <v>110.62537983173449</v>
      </c>
      <c r="CG366" s="50">
        <f t="shared" si="426"/>
        <v>117.62874504743864</v>
      </c>
      <c r="CH366" s="50">
        <f t="shared" si="427"/>
        <v>104.47858145544546</v>
      </c>
      <c r="CI366" s="50">
        <f t="shared" si="428"/>
        <v>79.218466315320711</v>
      </c>
      <c r="CJ366" s="50">
        <f t="shared" si="429"/>
        <v>1.7293079615207823</v>
      </c>
      <c r="CK366" s="50">
        <f t="shared" si="430"/>
        <v>2.1672335809588081</v>
      </c>
      <c r="CL366" s="50">
        <f t="shared" si="431"/>
        <v>1.3089821738532319</v>
      </c>
      <c r="CM366" s="50">
        <f t="shared" si="432"/>
        <v>1.2521575216041001</v>
      </c>
      <c r="CN366" s="50">
        <f t="shared" si="433"/>
        <v>0.99218403120242182</v>
      </c>
      <c r="CO366" s="50">
        <f t="shared" si="434"/>
        <v>0.36433818820000546</v>
      </c>
      <c r="CP366" s="50">
        <f t="shared" si="435"/>
        <v>234.50490390938771</v>
      </c>
      <c r="CQ366" s="50">
        <f t="shared" si="436"/>
        <v>70.105072053864887</v>
      </c>
      <c r="CR366" s="50">
        <f t="shared" si="437"/>
        <v>203.35526761577199</v>
      </c>
      <c r="CS366" s="50">
        <f t="shared" si="438"/>
        <v>67.035350733826917</v>
      </c>
      <c r="CT366" s="50">
        <f t="shared" si="439"/>
        <v>153.05126276678732</v>
      </c>
      <c r="CU366" s="50">
        <f t="shared" si="440"/>
        <v>60.482315359097718</v>
      </c>
      <c r="CV366" s="50">
        <f t="shared" si="441"/>
        <v>2.0683005892138429</v>
      </c>
      <c r="CW366" s="50">
        <f t="shared" si="442"/>
        <v>1.4827444119613575</v>
      </c>
      <c r="CX366" s="50">
        <f t="shared" si="443"/>
        <v>0.94689974606136806</v>
      </c>
      <c r="CY366" s="50">
        <f t="shared" si="444"/>
        <v>0.20519292618279869</v>
      </c>
      <c r="CZ366" s="50">
        <f t="shared" si="445"/>
        <v>0.1170299134709943</v>
      </c>
      <c r="DA366" s="50">
        <f t="shared" si="446"/>
        <v>4.1456718269367199E-2</v>
      </c>
      <c r="DB366" s="33">
        <f t="shared" si="447"/>
        <v>105964.605625</v>
      </c>
      <c r="DC366" s="33">
        <f t="shared" si="448"/>
        <v>136822.73588235292</v>
      </c>
      <c r="DD366" s="33">
        <f t="shared" si="449"/>
        <v>144679.55121212124</v>
      </c>
      <c r="DE366" s="33">
        <f t="shared" si="450"/>
        <v>27818.905312499999</v>
      </c>
      <c r="DF366" s="33">
        <f t="shared" si="451"/>
        <v>26521.953823529413</v>
      </c>
      <c r="DG366" s="33">
        <f t="shared" si="452"/>
        <v>23727.79121212121</v>
      </c>
      <c r="DH366" s="50">
        <f t="shared" si="453"/>
        <v>26.253016418471663</v>
      </c>
      <c r="DI366" s="50">
        <f t="shared" si="454"/>
        <v>19.384171535887372</v>
      </c>
      <c r="DJ366" s="50">
        <f t="shared" si="455"/>
        <v>16.400238329003955</v>
      </c>
      <c r="DK366" s="50">
        <f t="shared" si="456"/>
        <v>4.1501048029781691</v>
      </c>
      <c r="DL366" s="50">
        <f t="shared" si="457"/>
        <v>3.0524069978376618</v>
      </c>
      <c r="DM366" s="50">
        <f t="shared" si="458"/>
        <v>2.2334068658849375</v>
      </c>
      <c r="DN366" s="50">
        <f t="shared" si="459"/>
        <v>62.894812765410549</v>
      </c>
      <c r="DO366" s="50">
        <f t="shared" si="460"/>
        <v>70.347736810429112</v>
      </c>
      <c r="DP366" s="50">
        <f t="shared" si="461"/>
        <v>85.600903235380983</v>
      </c>
    </row>
    <row r="367" spans="1:120" ht="20.100000000000001" customHeight="1" x14ac:dyDescent="0.25">
      <c r="A367" s="30">
        <f t="shared" si="462"/>
        <v>366</v>
      </c>
      <c r="B367" s="49" t="s">
        <v>381</v>
      </c>
      <c r="C367" s="54" t="s">
        <v>322</v>
      </c>
      <c r="D367" s="32">
        <v>3357502.69</v>
      </c>
      <c r="E367" s="32">
        <v>3295218.95</v>
      </c>
      <c r="F367" s="32">
        <v>4065699.36</v>
      </c>
      <c r="G367" s="32">
        <v>1795248.84</v>
      </c>
      <c r="H367" s="32">
        <v>1601754.93</v>
      </c>
      <c r="I367" s="32">
        <v>581012</v>
      </c>
      <c r="J367" s="32">
        <v>581012</v>
      </c>
      <c r="K367" s="32">
        <v>-71804.05</v>
      </c>
      <c r="L367" s="32">
        <v>1214236.8400000001</v>
      </c>
      <c r="M367" s="32">
        <v>2972367.96</v>
      </c>
      <c r="N367" s="32">
        <v>334263.09999999998</v>
      </c>
      <c r="O367" s="32">
        <v>-66010.05</v>
      </c>
      <c r="P367" s="32">
        <v>-66010.05</v>
      </c>
      <c r="Q367" s="32">
        <v>-31163.23</v>
      </c>
      <c r="R367" s="32">
        <v>280165.09999999998</v>
      </c>
      <c r="S367" s="32">
        <v>127943.47</v>
      </c>
      <c r="T367" s="32">
        <v>80281</v>
      </c>
      <c r="U367" s="32">
        <v>2849877.8</v>
      </c>
      <c r="V367" s="32">
        <v>1869410.22</v>
      </c>
      <c r="W367" s="32">
        <v>1725753.09</v>
      </c>
      <c r="X367" s="32">
        <v>583369.32999999996</v>
      </c>
      <c r="Y367" s="32">
        <v>583369.32999999996</v>
      </c>
      <c r="Z367" s="32">
        <v>-57875.11</v>
      </c>
      <c r="AA367" s="32">
        <v>1286040.8899999999</v>
      </c>
      <c r="AB367" s="32">
        <v>3005774.26</v>
      </c>
      <c r="AC367" s="32">
        <v>339934.43</v>
      </c>
      <c r="AD367" s="32">
        <v>-54338.48</v>
      </c>
      <c r="AE367" s="32">
        <v>-54338.48</v>
      </c>
      <c r="AF367" s="32">
        <v>-40708.18</v>
      </c>
      <c r="AG367" s="32">
        <v>251439.95</v>
      </c>
      <c r="AH367" s="32">
        <v>177165.02</v>
      </c>
      <c r="AI367" s="32">
        <v>87474.26</v>
      </c>
      <c r="AJ367" s="32">
        <v>2839497.84</v>
      </c>
      <c r="AK367" s="32">
        <v>2065010.83</v>
      </c>
      <c r="AL367" s="32">
        <v>1910584.18</v>
      </c>
      <c r="AM367" s="32">
        <v>721094.83</v>
      </c>
      <c r="AN367" s="32">
        <v>721094.83</v>
      </c>
      <c r="AO367" s="32">
        <v>133108.09</v>
      </c>
      <c r="AP367" s="32">
        <v>1343916</v>
      </c>
      <c r="AQ367" s="32">
        <v>3456037.09</v>
      </c>
      <c r="AR367" s="32">
        <v>321935.3</v>
      </c>
      <c r="AS367" s="32">
        <v>175668.77</v>
      </c>
      <c r="AT367" s="32">
        <v>175668.77</v>
      </c>
      <c r="AU367" s="32">
        <v>189082.09</v>
      </c>
      <c r="AV367" s="32">
        <v>242027.4</v>
      </c>
      <c r="AW367" s="32">
        <v>227346.2</v>
      </c>
      <c r="AX367" s="32">
        <v>87813.87</v>
      </c>
      <c r="AY367" s="32">
        <v>3470935.02</v>
      </c>
      <c r="AZ367" s="30">
        <v>7</v>
      </c>
      <c r="BA367" s="30">
        <v>7</v>
      </c>
      <c r="BB367" s="30">
        <v>7</v>
      </c>
      <c r="BC367" s="50">
        <f t="shared" si="396"/>
        <v>67.636130042005774</v>
      </c>
      <c r="BD367" s="50">
        <f t="shared" si="397"/>
        <v>68.7939370525106</v>
      </c>
      <c r="BE367" s="50">
        <f t="shared" si="398"/>
        <v>65.080336648888178</v>
      </c>
      <c r="BF367" s="50">
        <f t="shared" si="399"/>
        <v>208.98653384095337</v>
      </c>
      <c r="BG367" s="50">
        <f t="shared" si="400"/>
        <v>220.45054888298634</v>
      </c>
      <c r="BH367" s="50">
        <f t="shared" si="401"/>
        <v>186.37160385687415</v>
      </c>
      <c r="BI367" s="50">
        <f t="shared" si="402"/>
        <v>32.363869957994233</v>
      </c>
      <c r="BJ367" s="50">
        <f t="shared" si="403"/>
        <v>31.206062947489393</v>
      </c>
      <c r="BK367" s="50">
        <f t="shared" si="404"/>
        <v>34.919663351111815</v>
      </c>
      <c r="BL367" s="50">
        <f t="shared" si="405"/>
        <v>100</v>
      </c>
      <c r="BM367" s="50">
        <f t="shared" si="406"/>
        <v>100</v>
      </c>
      <c r="BN367" s="50">
        <f t="shared" si="407"/>
        <v>100</v>
      </c>
      <c r="BO367" s="50">
        <f t="shared" si="408"/>
        <v>0.32363869957994235</v>
      </c>
      <c r="BP367" s="50">
        <f t="shared" si="409"/>
        <v>0.31206062947489394</v>
      </c>
      <c r="BQ367" s="50">
        <f t="shared" si="410"/>
        <v>0.34919663351111818</v>
      </c>
      <c r="BR367" s="50">
        <f t="shared" si="411"/>
        <v>1</v>
      </c>
      <c r="BS367" s="50">
        <f t="shared" si="412"/>
        <v>1.0000000000000002</v>
      </c>
      <c r="BT367" s="50">
        <f t="shared" si="413"/>
        <v>1</v>
      </c>
      <c r="BU367" s="50">
        <f t="shared" si="414"/>
        <v>0.47849972992089412</v>
      </c>
      <c r="BV367" s="50">
        <f t="shared" si="415"/>
        <v>0.45361647093507268</v>
      </c>
      <c r="BW367" s="50">
        <f t="shared" si="416"/>
        <v>0.53656242652070518</v>
      </c>
      <c r="BX367" s="50">
        <f t="shared" si="417"/>
        <v>1.8702157690852483</v>
      </c>
      <c r="BY367" s="50">
        <f t="shared" si="418"/>
        <v>1.7627051113478989</v>
      </c>
      <c r="BZ367" s="50">
        <f t="shared" si="419"/>
        <v>1.9688513498013953</v>
      </c>
      <c r="CA367" s="50">
        <f t="shared" si="420"/>
        <v>2.7568362271347233</v>
      </c>
      <c r="CB367" s="50">
        <f t="shared" si="421"/>
        <v>2.9582513191086002</v>
      </c>
      <c r="CC367" s="50">
        <f t="shared" si="422"/>
        <v>2.649560224970688</v>
      </c>
      <c r="CD367" s="50">
        <f t="shared" si="423"/>
        <v>24.761982836636189</v>
      </c>
      <c r="CE367" s="50">
        <f t="shared" si="424"/>
        <v>22.643197686663903</v>
      </c>
      <c r="CF367" s="50">
        <f t="shared" si="425"/>
        <v>17.66513769586501</v>
      </c>
      <c r="CG367" s="50">
        <f t="shared" si="426"/>
        <v>12.957306161972092</v>
      </c>
      <c r="CH367" s="50">
        <f t="shared" si="427"/>
        <v>17.961687982436164</v>
      </c>
      <c r="CI367" s="50">
        <f t="shared" si="428"/>
        <v>18.957370932745874</v>
      </c>
      <c r="CJ367" s="50">
        <f t="shared" si="429"/>
        <v>-3.6769303803031561</v>
      </c>
      <c r="CK367" s="50">
        <f t="shared" si="430"/>
        <v>-2.90671782034015</v>
      </c>
      <c r="CL367" s="50">
        <f t="shared" si="431"/>
        <v>8.5069176126306303</v>
      </c>
      <c r="CM367" s="50">
        <f t="shared" si="432"/>
        <v>-5.9135127212908483</v>
      </c>
      <c r="CN367" s="50">
        <f t="shared" si="433"/>
        <v>-4.5002542648546733</v>
      </c>
      <c r="CO367" s="50">
        <f t="shared" si="434"/>
        <v>9.9044947749710541</v>
      </c>
      <c r="CP367" s="50">
        <f t="shared" si="435"/>
        <v>12.957168667636964</v>
      </c>
      <c r="CQ367" s="50">
        <f t="shared" si="436"/>
        <v>11.470868843890635</v>
      </c>
      <c r="CR367" s="50">
        <f t="shared" si="437"/>
        <v>9.6296216868927615</v>
      </c>
      <c r="CS367" s="50">
        <f t="shared" si="438"/>
        <v>8.7837771751100302</v>
      </c>
      <c r="CT367" s="50">
        <f t="shared" si="439"/>
        <v>17.640501363948037</v>
      </c>
      <c r="CU367" s="50">
        <f t="shared" si="440"/>
        <v>14.995261971362291</v>
      </c>
      <c r="CV367" s="50">
        <f t="shared" si="441"/>
        <v>-1.9660460793257026</v>
      </c>
      <c r="CW367" s="50">
        <f t="shared" si="442"/>
        <v>-1.6490096963056127</v>
      </c>
      <c r="CX367" s="50">
        <f t="shared" si="443"/>
        <v>4.3207515963502026</v>
      </c>
      <c r="CY367" s="50">
        <f t="shared" si="444"/>
        <v>-2.1386148167166472</v>
      </c>
      <c r="CZ367" s="50">
        <f t="shared" si="445"/>
        <v>-1.7563357967457671</v>
      </c>
      <c r="DA367" s="50">
        <f t="shared" si="446"/>
        <v>3.2739284982448873</v>
      </c>
      <c r="DB367" s="33">
        <f t="shared" si="447"/>
        <v>479643.2414285714</v>
      </c>
      <c r="DC367" s="33">
        <f t="shared" si="448"/>
        <v>470745.5642857143</v>
      </c>
      <c r="DD367" s="33">
        <f t="shared" si="449"/>
        <v>580814.1942857143</v>
      </c>
      <c r="DE367" s="33">
        <f t="shared" si="450"/>
        <v>47751.871428571423</v>
      </c>
      <c r="DF367" s="33">
        <f t="shared" si="451"/>
        <v>48562.061428571425</v>
      </c>
      <c r="DG367" s="33">
        <f t="shared" si="452"/>
        <v>45990.757142857139</v>
      </c>
      <c r="DH367" s="50">
        <f t="shared" si="453"/>
        <v>9.9557060965452262</v>
      </c>
      <c r="DI367" s="50">
        <f t="shared" si="454"/>
        <v>10.315989169702972</v>
      </c>
      <c r="DJ367" s="50">
        <f t="shared" si="455"/>
        <v>7.9183252743016395</v>
      </c>
      <c r="DK367" s="50">
        <f t="shared" si="456"/>
        <v>-0.92816694064956962</v>
      </c>
      <c r="DL367" s="50">
        <f t="shared" si="457"/>
        <v>-1.2353710214005658</v>
      </c>
      <c r="DM367" s="50">
        <f t="shared" si="458"/>
        <v>4.6506658082067336</v>
      </c>
      <c r="DN367" s="50">
        <f t="shared" si="459"/>
        <v>-8.7774513123380462</v>
      </c>
      <c r="DO367" s="50">
        <f t="shared" si="460"/>
        <v>-6.5085184569019923</v>
      </c>
      <c r="DP367" s="50">
        <f t="shared" si="461"/>
        <v>24.227800991604823</v>
      </c>
    </row>
    <row r="368" spans="1:120" ht="20.100000000000001" customHeight="1" x14ac:dyDescent="0.25">
      <c r="A368" s="30">
        <f t="shared" si="462"/>
        <v>367</v>
      </c>
      <c r="B368" s="49" t="s">
        <v>382</v>
      </c>
      <c r="C368" s="54" t="s">
        <v>11</v>
      </c>
      <c r="D368" s="32">
        <v>3355972.98</v>
      </c>
      <c r="E368" s="32">
        <v>3042480.53</v>
      </c>
      <c r="F368" s="32">
        <v>2685110.05</v>
      </c>
      <c r="G368" s="32">
        <v>3857259.39</v>
      </c>
      <c r="H368" s="32">
        <v>3816247.82</v>
      </c>
      <c r="I368" s="32">
        <v>513690.28</v>
      </c>
      <c r="J368" s="32">
        <v>513690.28</v>
      </c>
      <c r="K368" s="32">
        <v>460127.58</v>
      </c>
      <c r="L368" s="32">
        <v>3343569.11</v>
      </c>
      <c r="M368" s="32">
        <v>2426353.14</v>
      </c>
      <c r="N368" s="32">
        <v>192091.81</v>
      </c>
      <c r="O368" s="32">
        <v>567326.86</v>
      </c>
      <c r="P368" s="32">
        <v>567326.86</v>
      </c>
      <c r="Q368" s="32">
        <v>596988.82999999996</v>
      </c>
      <c r="R368" s="32">
        <v>1259139.3700000001</v>
      </c>
      <c r="S368" s="32">
        <v>302032.44</v>
      </c>
      <c r="T368" s="32">
        <v>155492.01999999999</v>
      </c>
      <c r="U368" s="32">
        <v>2420261.5099999998</v>
      </c>
      <c r="V368" s="32">
        <v>3558851.21</v>
      </c>
      <c r="W368" s="32">
        <v>3502877.67</v>
      </c>
      <c r="X368" s="32">
        <v>548685.68999999994</v>
      </c>
      <c r="Y368" s="32">
        <v>575409.68000000005</v>
      </c>
      <c r="Z368" s="32">
        <v>417057.02</v>
      </c>
      <c r="AA368" s="32">
        <v>2983441.53</v>
      </c>
      <c r="AB368" s="32">
        <v>2142506.5</v>
      </c>
      <c r="AC368" s="32">
        <v>239162.78</v>
      </c>
      <c r="AD368" s="32">
        <v>509216.27</v>
      </c>
      <c r="AE368" s="32">
        <v>509195.98</v>
      </c>
      <c r="AF368" s="32">
        <v>540041.49</v>
      </c>
      <c r="AG368" s="32">
        <v>1020178.78</v>
      </c>
      <c r="AH368" s="32">
        <v>374121.55</v>
      </c>
      <c r="AI368" s="32">
        <v>132323.04</v>
      </c>
      <c r="AJ368" s="32">
        <v>2161788.85</v>
      </c>
      <c r="AK368" s="32">
        <v>3322598.36</v>
      </c>
      <c r="AL368" s="32">
        <v>3271141.12</v>
      </c>
      <c r="AM368" s="32">
        <v>622555.09</v>
      </c>
      <c r="AN368" s="32">
        <v>630462.47</v>
      </c>
      <c r="AO368" s="32">
        <v>382470.21</v>
      </c>
      <c r="AP368" s="32">
        <v>2692135.89</v>
      </c>
      <c r="AQ368" s="32">
        <v>1907651.16</v>
      </c>
      <c r="AR368" s="32">
        <v>162050.70000000001</v>
      </c>
      <c r="AS368" s="32">
        <v>470256.92</v>
      </c>
      <c r="AT368" s="32">
        <v>470246.81</v>
      </c>
      <c r="AU368" s="32">
        <v>501029.77</v>
      </c>
      <c r="AV368" s="32">
        <v>859972.9</v>
      </c>
      <c r="AW368" s="32">
        <v>486061.77</v>
      </c>
      <c r="AX368" s="32">
        <v>121189.33</v>
      </c>
      <c r="AY368" s="32">
        <v>1922820.05</v>
      </c>
      <c r="AZ368" s="30">
        <v>5</v>
      </c>
      <c r="BA368" s="30">
        <v>5</v>
      </c>
      <c r="BB368" s="30">
        <v>5</v>
      </c>
      <c r="BC368" s="50">
        <f t="shared" si="396"/>
        <v>86.68250620293388</v>
      </c>
      <c r="BD368" s="50">
        <f t="shared" si="397"/>
        <v>83.831589295355784</v>
      </c>
      <c r="BE368" s="50">
        <f t="shared" si="398"/>
        <v>81.025017119433002</v>
      </c>
      <c r="BF368" s="50">
        <f t="shared" si="399"/>
        <v>650.89203361994703</v>
      </c>
      <c r="BG368" s="50">
        <f t="shared" si="400"/>
        <v>518.48997917448992</v>
      </c>
      <c r="BH368" s="50">
        <f t="shared" si="401"/>
        <v>427.00969813476763</v>
      </c>
      <c r="BI368" s="50">
        <f t="shared" si="402"/>
        <v>13.317493797066108</v>
      </c>
      <c r="BJ368" s="50">
        <f t="shared" si="403"/>
        <v>16.168410704644213</v>
      </c>
      <c r="BK368" s="50">
        <f t="shared" si="404"/>
        <v>18.974982880567005</v>
      </c>
      <c r="BL368" s="50">
        <f t="shared" si="405"/>
        <v>100</v>
      </c>
      <c r="BM368" s="50">
        <f t="shared" si="406"/>
        <v>95.355658597888009</v>
      </c>
      <c r="BN368" s="50">
        <f t="shared" si="407"/>
        <v>98.745781013737428</v>
      </c>
      <c r="BO368" s="50">
        <f t="shared" si="408"/>
        <v>0.13317493797066107</v>
      </c>
      <c r="BP368" s="50">
        <f t="shared" si="409"/>
        <v>0.15417494512224914</v>
      </c>
      <c r="BQ368" s="50">
        <f t="shared" si="410"/>
        <v>0.18736995042638857</v>
      </c>
      <c r="BR368" s="50">
        <f t="shared" si="411"/>
        <v>1.0000000000000002</v>
      </c>
      <c r="BS368" s="50">
        <f t="shared" si="412"/>
        <v>0.99112208620341902</v>
      </c>
      <c r="BT368" s="50">
        <f t="shared" si="413"/>
        <v>0.99707138767446479</v>
      </c>
      <c r="BU368" s="50">
        <f t="shared" si="414"/>
        <v>0.15363531098060659</v>
      </c>
      <c r="BV368" s="50">
        <f t="shared" si="415"/>
        <v>0.19286775833009207</v>
      </c>
      <c r="BW368" s="50">
        <f t="shared" si="416"/>
        <v>0.23418671856122386</v>
      </c>
      <c r="BX368" s="50">
        <f t="shared" si="417"/>
        <v>0.8700407830234097</v>
      </c>
      <c r="BY368" s="50">
        <f t="shared" si="418"/>
        <v>0.85490523499576143</v>
      </c>
      <c r="BZ368" s="50">
        <f t="shared" si="419"/>
        <v>0.80813560926455164</v>
      </c>
      <c r="CA368" s="50">
        <f t="shared" si="420"/>
        <v>7.4290831821851864</v>
      </c>
      <c r="CB368" s="50">
        <f t="shared" si="421"/>
        <v>6.3841243426632834</v>
      </c>
      <c r="CC368" s="50">
        <f t="shared" si="422"/>
        <v>5.2543801705966295</v>
      </c>
      <c r="CD368" s="50">
        <f t="shared" si="423"/>
        <v>111.33791930027346</v>
      </c>
      <c r="CE368" s="50">
        <f t="shared" si="424"/>
        <v>99.503012902072484</v>
      </c>
      <c r="CF368" s="50">
        <f t="shared" si="425"/>
        <v>95.040875573275542</v>
      </c>
      <c r="CG368" s="50">
        <f t="shared" si="426"/>
        <v>34.796618402742453</v>
      </c>
      <c r="CH368" s="50">
        <f t="shared" si="427"/>
        <v>48.393371760453029</v>
      </c>
      <c r="CI368" s="50">
        <f t="shared" si="428"/>
        <v>70.566135228338894</v>
      </c>
      <c r="CJ368" s="50">
        <f t="shared" si="429"/>
        <v>14.708029785883806</v>
      </c>
      <c r="CK368" s="50">
        <f t="shared" si="430"/>
        <v>14.30844505578529</v>
      </c>
      <c r="CL368" s="50">
        <f t="shared" si="431"/>
        <v>14.153288151264842</v>
      </c>
      <c r="CM368" s="50">
        <f t="shared" si="432"/>
        <v>13.761569295033954</v>
      </c>
      <c r="CN368" s="50">
        <f t="shared" si="433"/>
        <v>13.979057937160244</v>
      </c>
      <c r="CO368" s="50">
        <f t="shared" si="434"/>
        <v>14.206942948931156</v>
      </c>
      <c r="CP368" s="50">
        <f t="shared" si="435"/>
        <v>38.313460010194547</v>
      </c>
      <c r="CQ368" s="50">
        <f t="shared" si="436"/>
        <v>27.700456634784942</v>
      </c>
      <c r="CR368" s="50">
        <f t="shared" si="437"/>
        <v>42.005661593092007</v>
      </c>
      <c r="CS368" s="50">
        <f t="shared" si="438"/>
        <v>29.580272449598876</v>
      </c>
      <c r="CT368" s="50">
        <f t="shared" si="439"/>
        <v>40.754772481568381</v>
      </c>
      <c r="CU368" s="50">
        <f t="shared" si="440"/>
        <v>28.954451606182769</v>
      </c>
      <c r="CV368" s="50">
        <f t="shared" si="441"/>
        <v>16.904988907270642</v>
      </c>
      <c r="CW368" s="50">
        <f t="shared" si="442"/>
        <v>16.736878510114906</v>
      </c>
      <c r="CX368" s="50">
        <f t="shared" si="443"/>
        <v>17.513506383099642</v>
      </c>
      <c r="CY368" s="50">
        <f t="shared" si="444"/>
        <v>13.710705739949075</v>
      </c>
      <c r="CZ368" s="50">
        <f t="shared" si="445"/>
        <v>13.707795855640201</v>
      </c>
      <c r="DA368" s="50">
        <f t="shared" si="446"/>
        <v>14.244116735550561</v>
      </c>
      <c r="DB368" s="33">
        <f t="shared" si="447"/>
        <v>671194.59600000002</v>
      </c>
      <c r="DC368" s="33">
        <f t="shared" si="448"/>
        <v>608496.10599999991</v>
      </c>
      <c r="DD368" s="33">
        <f t="shared" si="449"/>
        <v>537022.01</v>
      </c>
      <c r="DE368" s="33">
        <f t="shared" si="450"/>
        <v>38418.362000000001</v>
      </c>
      <c r="DF368" s="33">
        <f t="shared" si="451"/>
        <v>47832.555999999997</v>
      </c>
      <c r="DG368" s="33">
        <f t="shared" si="452"/>
        <v>32410.140000000003</v>
      </c>
      <c r="DH368" s="50">
        <f t="shared" si="453"/>
        <v>5.723878325146706</v>
      </c>
      <c r="DI368" s="50">
        <f t="shared" si="454"/>
        <v>7.8607825963638955</v>
      </c>
      <c r="DJ368" s="50">
        <f t="shared" si="455"/>
        <v>6.0351604583208802</v>
      </c>
      <c r="DK368" s="50">
        <f t="shared" si="456"/>
        <v>17.788844950712328</v>
      </c>
      <c r="DL368" s="50">
        <f t="shared" si="457"/>
        <v>17.750039307564609</v>
      </c>
      <c r="DM368" s="50">
        <f t="shared" si="458"/>
        <v>18.659561830622177</v>
      </c>
      <c r="DN368" s="50">
        <f t="shared" si="459"/>
        <v>18.895505846488561</v>
      </c>
      <c r="DO368" s="50">
        <f t="shared" si="460"/>
        <v>18.094989673720512</v>
      </c>
      <c r="DP368" s="50">
        <f t="shared" si="461"/>
        <v>18.666070270630858</v>
      </c>
    </row>
    <row r="369" spans="1:120" ht="20.100000000000001" customHeight="1" x14ac:dyDescent="0.25">
      <c r="A369" s="30">
        <f t="shared" si="462"/>
        <v>368</v>
      </c>
      <c r="B369" s="49" t="s">
        <v>383</v>
      </c>
      <c r="C369" s="54" t="s">
        <v>79</v>
      </c>
      <c r="D369" s="32">
        <v>3352696.05</v>
      </c>
      <c r="E369" s="32">
        <v>3205805.98</v>
      </c>
      <c r="F369" s="32">
        <v>3092866.45</v>
      </c>
      <c r="G369" s="32">
        <v>1582052.88</v>
      </c>
      <c r="H369" s="32">
        <v>1467587.95</v>
      </c>
      <c r="I369" s="32">
        <v>602293.68000000005</v>
      </c>
      <c r="J369" s="32">
        <v>602293.68000000005</v>
      </c>
      <c r="K369" s="32">
        <v>230867.02</v>
      </c>
      <c r="L369" s="32">
        <v>979759.2</v>
      </c>
      <c r="M369" s="32">
        <v>2269636.2999999998</v>
      </c>
      <c r="N369" s="32">
        <v>403685.48</v>
      </c>
      <c r="O369" s="32">
        <v>317884.63</v>
      </c>
      <c r="P369" s="32">
        <v>317884.63</v>
      </c>
      <c r="Q369" s="32">
        <v>424829.1</v>
      </c>
      <c r="R369" s="32">
        <v>35914.21</v>
      </c>
      <c r="S369" s="32">
        <v>400189.41</v>
      </c>
      <c r="T369" s="32">
        <v>267147.25</v>
      </c>
      <c r="U369" s="32">
        <v>2268356.2999999998</v>
      </c>
      <c r="V369" s="32">
        <v>1226556.45</v>
      </c>
      <c r="W369" s="32">
        <v>1029445.37</v>
      </c>
      <c r="X369" s="32">
        <v>477664.27</v>
      </c>
      <c r="Y369" s="32">
        <v>477664.27</v>
      </c>
      <c r="Z369" s="32">
        <v>202012.24</v>
      </c>
      <c r="AA369" s="32">
        <v>748892.18</v>
      </c>
      <c r="AB369" s="32">
        <v>2249441.5299999998</v>
      </c>
      <c r="AC369" s="32">
        <v>324213.5</v>
      </c>
      <c r="AD369" s="32">
        <v>281969.57</v>
      </c>
      <c r="AE369" s="32">
        <v>281969.57</v>
      </c>
      <c r="AF369" s="32">
        <v>391573.86</v>
      </c>
      <c r="AG369" s="32">
        <v>31504.68</v>
      </c>
      <c r="AH369" s="32">
        <v>286186.18</v>
      </c>
      <c r="AI369" s="32">
        <v>248849.58</v>
      </c>
      <c r="AJ369" s="32">
        <v>2250911.5299999998</v>
      </c>
      <c r="AK369" s="32">
        <v>987593.65</v>
      </c>
      <c r="AL369" s="32">
        <v>688808.47</v>
      </c>
      <c r="AM369" s="32">
        <v>411267.77</v>
      </c>
      <c r="AN369" s="32">
        <v>440713.71</v>
      </c>
      <c r="AO369" s="32">
        <v>223739.11</v>
      </c>
      <c r="AP369" s="32">
        <v>546879.93999999994</v>
      </c>
      <c r="AQ369" s="32">
        <v>2192162.5699999998</v>
      </c>
      <c r="AR369" s="32">
        <v>268160.92</v>
      </c>
      <c r="AS369" s="32">
        <v>300196.65000000002</v>
      </c>
      <c r="AT369" s="32">
        <v>300196.65000000002</v>
      </c>
      <c r="AU369" s="32">
        <v>411150.57</v>
      </c>
      <c r="AV369" s="32">
        <v>30945.200000000001</v>
      </c>
      <c r="AW369" s="32">
        <v>340593.96</v>
      </c>
      <c r="AX369" s="32">
        <v>229819.69</v>
      </c>
      <c r="AY369" s="32">
        <v>2192958.27</v>
      </c>
      <c r="AZ369" s="30">
        <v>10</v>
      </c>
      <c r="BA369" s="30">
        <v>10</v>
      </c>
      <c r="BB369" s="30">
        <v>8</v>
      </c>
      <c r="BC369" s="50">
        <f t="shared" si="396"/>
        <v>61.929611354078126</v>
      </c>
      <c r="BD369" s="50">
        <f t="shared" si="397"/>
        <v>61.056478892593979</v>
      </c>
      <c r="BE369" s="50">
        <f t="shared" si="398"/>
        <v>55.374995576368882</v>
      </c>
      <c r="BF369" s="50">
        <f t="shared" si="399"/>
        <v>162.67134000144245</v>
      </c>
      <c r="BG369" s="50">
        <f t="shared" si="400"/>
        <v>156.78212230527521</v>
      </c>
      <c r="BH369" s="50">
        <f t="shared" si="401"/>
        <v>124.08961364056496</v>
      </c>
      <c r="BI369" s="50">
        <f t="shared" si="402"/>
        <v>38.070388645921874</v>
      </c>
      <c r="BJ369" s="50">
        <f t="shared" si="403"/>
        <v>38.943521107406028</v>
      </c>
      <c r="BK369" s="50">
        <f t="shared" si="404"/>
        <v>44.625004423631118</v>
      </c>
      <c r="BL369" s="50">
        <f t="shared" si="405"/>
        <v>100</v>
      </c>
      <c r="BM369" s="50">
        <f t="shared" si="406"/>
        <v>100</v>
      </c>
      <c r="BN369" s="50">
        <f t="shared" si="407"/>
        <v>93.318578630104327</v>
      </c>
      <c r="BO369" s="50">
        <f t="shared" si="408"/>
        <v>0.38070388645921877</v>
      </c>
      <c r="BP369" s="50">
        <f t="shared" si="409"/>
        <v>0.38943521107406026</v>
      </c>
      <c r="BQ369" s="50">
        <f t="shared" si="410"/>
        <v>0.41643419841753743</v>
      </c>
      <c r="BR369" s="50">
        <f t="shared" si="411"/>
        <v>1.0000000000000002</v>
      </c>
      <c r="BS369" s="50">
        <f t="shared" si="412"/>
        <v>0.99999999999999989</v>
      </c>
      <c r="BT369" s="50">
        <f t="shared" si="413"/>
        <v>0.94890748269017533</v>
      </c>
      <c r="BU369" s="50">
        <f t="shared" si="414"/>
        <v>0.61473643727969085</v>
      </c>
      <c r="BV369" s="50">
        <f t="shared" si="415"/>
        <v>0.63782782456080656</v>
      </c>
      <c r="BW369" s="50">
        <f t="shared" si="416"/>
        <v>0.80586921875393724</v>
      </c>
      <c r="BX369" s="50">
        <f t="shared" si="417"/>
        <v>2.1192060596609137</v>
      </c>
      <c r="BY369" s="50">
        <f t="shared" si="418"/>
        <v>2.6136636271408462</v>
      </c>
      <c r="BZ369" s="50">
        <f t="shared" si="419"/>
        <v>3.1317196602064019</v>
      </c>
      <c r="CA369" s="50">
        <f t="shared" si="420"/>
        <v>2.4366650335763107</v>
      </c>
      <c r="CB369" s="50">
        <f t="shared" si="421"/>
        <v>2.1551651120985036</v>
      </c>
      <c r="CC369" s="50">
        <f t="shared" si="422"/>
        <v>1.6748418433080714</v>
      </c>
      <c r="CD369" s="50">
        <f t="shared" si="423"/>
        <v>3.1787757262213532</v>
      </c>
      <c r="CE369" s="50">
        <f t="shared" si="424"/>
        <v>2.9162556356880844</v>
      </c>
      <c r="CF369" s="50">
        <f t="shared" si="425"/>
        <v>2.9690661888268832</v>
      </c>
      <c r="CG369" s="50">
        <f t="shared" si="426"/>
        <v>46.837005621384463</v>
      </c>
      <c r="CH369" s="50">
        <f t="shared" si="427"/>
        <v>33.973313248229687</v>
      </c>
      <c r="CI369" s="50">
        <f t="shared" si="428"/>
        <v>41.716808983128473</v>
      </c>
      <c r="CJ369" s="50">
        <f t="shared" si="429"/>
        <v>20.093173497462363</v>
      </c>
      <c r="CK369" s="50">
        <f t="shared" si="430"/>
        <v>22.988715276822361</v>
      </c>
      <c r="CL369" s="50">
        <f t="shared" si="431"/>
        <v>30.396778067578705</v>
      </c>
      <c r="CM369" s="50">
        <f t="shared" si="432"/>
        <v>23.56364910888308</v>
      </c>
      <c r="CN369" s="50">
        <f t="shared" si="433"/>
        <v>26.974809644827641</v>
      </c>
      <c r="CO369" s="50">
        <f t="shared" si="434"/>
        <v>40.911924836738386</v>
      </c>
      <c r="CP369" s="50">
        <f t="shared" si="435"/>
        <v>47.719528895444618</v>
      </c>
      <c r="CQ369" s="50">
        <f t="shared" si="436"/>
        <v>32.304143705481451</v>
      </c>
      <c r="CR369" s="50">
        <f t="shared" si="437"/>
        <v>42.515639426289084</v>
      </c>
      <c r="CS369" s="50">
        <f t="shared" si="438"/>
        <v>29.832262337972189</v>
      </c>
      <c r="CT369" s="50">
        <f t="shared" si="439"/>
        <v>41.087458217115731</v>
      </c>
      <c r="CU369" s="50">
        <f t="shared" si="440"/>
        <v>29.121977769198548</v>
      </c>
      <c r="CV369" s="50">
        <f t="shared" si="441"/>
        <v>9.4814628364536659</v>
      </c>
      <c r="CW369" s="50">
        <f t="shared" si="442"/>
        <v>8.7955906177453702</v>
      </c>
      <c r="CX369" s="50">
        <f t="shared" si="443"/>
        <v>9.7060980437742472</v>
      </c>
      <c r="CY369" s="50">
        <f t="shared" si="444"/>
        <v>6.8860110358050513</v>
      </c>
      <c r="CZ369" s="50">
        <f t="shared" si="445"/>
        <v>6.3014493472246871</v>
      </c>
      <c r="DA369" s="50">
        <f t="shared" si="446"/>
        <v>7.2340372148949399</v>
      </c>
      <c r="DB369" s="33">
        <f t="shared" si="447"/>
        <v>335269.60499999998</v>
      </c>
      <c r="DC369" s="33">
        <f t="shared" si="448"/>
        <v>320580.598</v>
      </c>
      <c r="DD369" s="33">
        <f t="shared" si="449"/>
        <v>386608.30625000002</v>
      </c>
      <c r="DE369" s="33">
        <f t="shared" si="450"/>
        <v>40368.547999999995</v>
      </c>
      <c r="DF369" s="33">
        <f t="shared" si="451"/>
        <v>32421.35</v>
      </c>
      <c r="DG369" s="33">
        <f t="shared" si="452"/>
        <v>33520.114999999998</v>
      </c>
      <c r="DH369" s="50">
        <f t="shared" si="453"/>
        <v>12.040622650538214</v>
      </c>
      <c r="DI369" s="50">
        <f t="shared" si="454"/>
        <v>10.113322578554801</v>
      </c>
      <c r="DJ369" s="50">
        <f t="shared" si="455"/>
        <v>8.6703038858984662</v>
      </c>
      <c r="DK369" s="50">
        <f t="shared" si="456"/>
        <v>12.671267948670742</v>
      </c>
      <c r="DL369" s="50">
        <f t="shared" si="457"/>
        <v>12.21452147893242</v>
      </c>
      <c r="DM369" s="50">
        <f t="shared" si="458"/>
        <v>13.293511913519577</v>
      </c>
      <c r="DN369" s="50">
        <f t="shared" si="459"/>
        <v>27.373959539975246</v>
      </c>
      <c r="DO369" s="50">
        <f t="shared" si="460"/>
        <v>28.356723032205217</v>
      </c>
      <c r="DP369" s="50">
        <f t="shared" si="461"/>
        <v>25.469151637768121</v>
      </c>
    </row>
    <row r="370" spans="1:120" ht="20.100000000000001" customHeight="1" x14ac:dyDescent="0.25">
      <c r="A370" s="30">
        <f t="shared" si="462"/>
        <v>369</v>
      </c>
      <c r="B370" s="49" t="s">
        <v>384</v>
      </c>
      <c r="C370" s="54" t="s">
        <v>11</v>
      </c>
      <c r="D370" s="32">
        <v>3341801.79</v>
      </c>
      <c r="E370" s="32">
        <v>3492240.27</v>
      </c>
      <c r="F370" s="32">
        <v>3637043.08</v>
      </c>
      <c r="G370" s="32">
        <v>3562935.26</v>
      </c>
      <c r="H370" s="32">
        <v>2988162.49</v>
      </c>
      <c r="I370" s="32">
        <v>1724614.22</v>
      </c>
      <c r="J370" s="32">
        <v>2065297.36</v>
      </c>
      <c r="K370" s="32">
        <v>92819.18</v>
      </c>
      <c r="L370" s="32">
        <v>1497637.9</v>
      </c>
      <c r="M370" s="32">
        <v>2322606.4</v>
      </c>
      <c r="N370" s="32">
        <v>477476.63</v>
      </c>
      <c r="O370" s="32">
        <v>166883.03</v>
      </c>
      <c r="P370" s="32">
        <v>123363.05</v>
      </c>
      <c r="Q370" s="32">
        <v>222928.87</v>
      </c>
      <c r="R370" s="32">
        <v>1020188.56</v>
      </c>
      <c r="S370" s="32">
        <v>872976.3</v>
      </c>
      <c r="T370" s="32">
        <v>264826.36</v>
      </c>
      <c r="U370" s="32">
        <v>2398526.5699999998</v>
      </c>
      <c r="V370" s="32">
        <v>3057324.82</v>
      </c>
      <c r="W370" s="32">
        <v>2539975.73</v>
      </c>
      <c r="X370" s="32">
        <v>1304177.3500000001</v>
      </c>
      <c r="Y370" s="32">
        <v>1654138.5</v>
      </c>
      <c r="Z370" s="32">
        <v>65187.34</v>
      </c>
      <c r="AA370" s="32">
        <v>1403186.32</v>
      </c>
      <c r="AB370" s="32">
        <v>2491166.46</v>
      </c>
      <c r="AC370" s="32">
        <v>514218.22</v>
      </c>
      <c r="AD370" s="32">
        <v>145033.54999999999</v>
      </c>
      <c r="AE370" s="32">
        <v>96238.94</v>
      </c>
      <c r="AF370" s="32">
        <v>212955.14</v>
      </c>
      <c r="AG370" s="32">
        <v>860290.85</v>
      </c>
      <c r="AH370" s="32">
        <v>670758.40000000002</v>
      </c>
      <c r="AI370" s="32">
        <v>280154.73</v>
      </c>
      <c r="AJ370" s="32">
        <v>2483377.02</v>
      </c>
      <c r="AK370" s="32">
        <v>3299971.53</v>
      </c>
      <c r="AL370" s="32">
        <v>2720632.68</v>
      </c>
      <c r="AM370" s="32">
        <v>1439857.15</v>
      </c>
      <c r="AN370" s="32">
        <v>1961972.55</v>
      </c>
      <c r="AO370" s="32">
        <v>108073.56</v>
      </c>
      <c r="AP370" s="32">
        <v>1337998.98</v>
      </c>
      <c r="AQ370" s="32">
        <v>2609129.5499999998</v>
      </c>
      <c r="AR370" s="32">
        <v>491180.94</v>
      </c>
      <c r="AS370" s="32">
        <v>172260.22</v>
      </c>
      <c r="AT370" s="32">
        <v>141957.82999999999</v>
      </c>
      <c r="AU370" s="32">
        <v>250421.26</v>
      </c>
      <c r="AV370" s="32">
        <v>975335.04</v>
      </c>
      <c r="AW370" s="32">
        <v>706765.3</v>
      </c>
      <c r="AX370" s="32">
        <v>282540.42</v>
      </c>
      <c r="AY370" s="32">
        <v>2656311.7200000002</v>
      </c>
      <c r="AZ370" s="30">
        <v>22</v>
      </c>
      <c r="BA370" s="30">
        <v>22</v>
      </c>
      <c r="BB370" s="30">
        <v>24</v>
      </c>
      <c r="BC370" s="50">
        <f t="shared" si="396"/>
        <v>42.033822977743355</v>
      </c>
      <c r="BD370" s="50">
        <f t="shared" si="397"/>
        <v>45.895886195042898</v>
      </c>
      <c r="BE370" s="50">
        <f t="shared" si="398"/>
        <v>40.545773435809011</v>
      </c>
      <c r="BF370" s="50">
        <f t="shared" si="399"/>
        <v>72.514395699416369</v>
      </c>
      <c r="BG370" s="50">
        <f t="shared" si="400"/>
        <v>84.82882902489726</v>
      </c>
      <c r="BH370" s="50">
        <f t="shared" si="401"/>
        <v>68.196620793700703</v>
      </c>
      <c r="BI370" s="50">
        <f t="shared" si="402"/>
        <v>57.966177022256652</v>
      </c>
      <c r="BJ370" s="50">
        <f t="shared" si="403"/>
        <v>54.104113804957109</v>
      </c>
      <c r="BK370" s="50">
        <f t="shared" si="404"/>
        <v>59.454226564191003</v>
      </c>
      <c r="BL370" s="50">
        <f t="shared" si="405"/>
        <v>83.504402484686267</v>
      </c>
      <c r="BM370" s="50">
        <f t="shared" si="406"/>
        <v>78.843298188150513</v>
      </c>
      <c r="BN370" s="50">
        <f t="shared" si="407"/>
        <v>73.388241339054403</v>
      </c>
      <c r="BO370" s="50">
        <f t="shared" si="408"/>
        <v>0.48404309765650921</v>
      </c>
      <c r="BP370" s="50">
        <f t="shared" si="409"/>
        <v>0.42657467779298641</v>
      </c>
      <c r="BQ370" s="50">
        <f t="shared" si="410"/>
        <v>0.43632411277196687</v>
      </c>
      <c r="BR370" s="50">
        <f t="shared" si="411"/>
        <v>0.81467701637141687</v>
      </c>
      <c r="BS370" s="50">
        <f t="shared" si="412"/>
        <v>0.80038122520292032</v>
      </c>
      <c r="BT370" s="50">
        <f t="shared" si="413"/>
        <v>0.71931005662135661</v>
      </c>
      <c r="BU370" s="50">
        <f t="shared" si="414"/>
        <v>1.3790365214448701</v>
      </c>
      <c r="BV370" s="50">
        <f t="shared" si="415"/>
        <v>1.1788445172413027</v>
      </c>
      <c r="BW370" s="50">
        <f t="shared" si="416"/>
        <v>1.4663483151534242</v>
      </c>
      <c r="BX370" s="50">
        <f t="shared" si="417"/>
        <v>0.93793503000669176</v>
      </c>
      <c r="BY370" s="50">
        <f t="shared" si="418"/>
        <v>1.1422535960703057</v>
      </c>
      <c r="BZ370" s="50">
        <f t="shared" si="419"/>
        <v>1.1021437751615997</v>
      </c>
      <c r="CA370" s="50">
        <f t="shared" si="420"/>
        <v>1.7326556022482524</v>
      </c>
      <c r="CB370" s="50">
        <f t="shared" si="421"/>
        <v>1.9475692703910246</v>
      </c>
      <c r="CC370" s="50">
        <f t="shared" si="422"/>
        <v>1.8895156925810317</v>
      </c>
      <c r="CD370" s="50">
        <f t="shared" si="423"/>
        <v>90.591513396136008</v>
      </c>
      <c r="CE370" s="50">
        <f t="shared" si="424"/>
        <v>73.101946441635235</v>
      </c>
      <c r="CF370" s="50">
        <f t="shared" si="425"/>
        <v>79.578021036722859</v>
      </c>
      <c r="CG370" s="50">
        <f t="shared" si="426"/>
        <v>97.26609634229996</v>
      </c>
      <c r="CH370" s="50">
        <f t="shared" si="427"/>
        <v>72.026019556286528</v>
      </c>
      <c r="CI370" s="50">
        <f t="shared" si="428"/>
        <v>71.364994313787633</v>
      </c>
      <c r="CJ370" s="50">
        <f t="shared" si="429"/>
        <v>4.6838636635794506</v>
      </c>
      <c r="CK370" s="50">
        <f t="shared" si="430"/>
        <v>4.7438057301350138</v>
      </c>
      <c r="CL370" s="50">
        <f t="shared" si="431"/>
        <v>5.2200517014763461</v>
      </c>
      <c r="CM370" s="50">
        <f t="shared" si="432"/>
        <v>6.1977050660910757</v>
      </c>
      <c r="CN370" s="50">
        <f t="shared" si="433"/>
        <v>4.6456653026662913</v>
      </c>
      <c r="CO370" s="50">
        <f t="shared" si="434"/>
        <v>8.077252794318273</v>
      </c>
      <c r="CP370" s="50">
        <f t="shared" si="435"/>
        <v>43.881537138621511</v>
      </c>
      <c r="CQ370" s="50">
        <f t="shared" si="436"/>
        <v>30.498379438596213</v>
      </c>
      <c r="CR370" s="50">
        <f t="shared" si="437"/>
        <v>40.184942518855202</v>
      </c>
      <c r="CS370" s="50">
        <f t="shared" si="438"/>
        <v>28.665662514681443</v>
      </c>
      <c r="CT370" s="50">
        <f t="shared" si="439"/>
        <v>39.396799212212372</v>
      </c>
      <c r="CU370" s="50">
        <f t="shared" si="440"/>
        <v>28.262341341307405</v>
      </c>
      <c r="CV370" s="50">
        <f t="shared" si="441"/>
        <v>4.9938039562783283</v>
      </c>
      <c r="CW370" s="50">
        <f t="shared" si="442"/>
        <v>4.1530232397211311</v>
      </c>
      <c r="CX370" s="50">
        <f t="shared" si="443"/>
        <v>4.7362710919552811</v>
      </c>
      <c r="CY370" s="50">
        <f t="shared" si="444"/>
        <v>2.7775190101864178</v>
      </c>
      <c r="CZ370" s="50">
        <f t="shared" si="445"/>
        <v>1.8666338785446741</v>
      </c>
      <c r="DA370" s="50">
        <f t="shared" si="446"/>
        <v>2.9714676901764934</v>
      </c>
      <c r="DB370" s="33">
        <f t="shared" si="447"/>
        <v>151900.08136363636</v>
      </c>
      <c r="DC370" s="33">
        <f t="shared" si="448"/>
        <v>158738.19409090909</v>
      </c>
      <c r="DD370" s="33">
        <f t="shared" si="449"/>
        <v>151543.46166666667</v>
      </c>
      <c r="DE370" s="33">
        <f t="shared" si="450"/>
        <v>21703.483181818181</v>
      </c>
      <c r="DF370" s="33">
        <f t="shared" si="451"/>
        <v>23373.555454545454</v>
      </c>
      <c r="DG370" s="33">
        <f t="shared" si="452"/>
        <v>20465.872500000001</v>
      </c>
      <c r="DH370" s="50">
        <f t="shared" si="453"/>
        <v>14.28799970808562</v>
      </c>
      <c r="DI370" s="50">
        <f t="shared" si="454"/>
        <v>14.724594536560909</v>
      </c>
      <c r="DJ370" s="50">
        <f t="shared" si="455"/>
        <v>13.504952490142074</v>
      </c>
      <c r="DK370" s="50">
        <f t="shared" si="456"/>
        <v>6.6709183850188785</v>
      </c>
      <c r="DL370" s="50">
        <f t="shared" si="457"/>
        <v>6.0979521320278467</v>
      </c>
      <c r="DM370" s="50">
        <f t="shared" si="458"/>
        <v>6.8852981526960635</v>
      </c>
      <c r="DN370" s="50">
        <f t="shared" si="459"/>
        <v>24.759334338766763</v>
      </c>
      <c r="DO370" s="50">
        <f t="shared" si="460"/>
        <v>32.265110151878233</v>
      </c>
      <c r="DP370" s="50">
        <f t="shared" si="461"/>
        <v>23.869250466846381</v>
      </c>
    </row>
    <row r="371" spans="1:120" ht="20.100000000000001" customHeight="1" x14ac:dyDescent="0.25">
      <c r="A371" s="30">
        <f t="shared" si="462"/>
        <v>370</v>
      </c>
      <c r="B371" s="49" t="s">
        <v>385</v>
      </c>
      <c r="C371" s="54" t="s">
        <v>15</v>
      </c>
      <c r="D371" s="32">
        <v>3339088.12</v>
      </c>
      <c r="E371" s="32">
        <v>3357194.03</v>
      </c>
      <c r="F371" s="32">
        <v>3670700.16</v>
      </c>
      <c r="G371" s="32">
        <v>4296527.1500000004</v>
      </c>
      <c r="H371" s="32">
        <v>3505258.18</v>
      </c>
      <c r="I371" s="32">
        <v>369749.08</v>
      </c>
      <c r="J371" s="32">
        <v>369749.08</v>
      </c>
      <c r="K371" s="32">
        <v>366087.9</v>
      </c>
      <c r="L371" s="32">
        <v>3926778.07</v>
      </c>
      <c r="M371" s="32">
        <v>1956944.4</v>
      </c>
      <c r="N371" s="32">
        <v>643785.18000000005</v>
      </c>
      <c r="O371" s="32">
        <v>492907.13</v>
      </c>
      <c r="P371" s="32">
        <v>492907.13</v>
      </c>
      <c r="Q371" s="32">
        <v>592273.99</v>
      </c>
      <c r="R371" s="32">
        <v>636586.51</v>
      </c>
      <c r="S371" s="32">
        <v>140397.22</v>
      </c>
      <c r="T371" s="32">
        <v>180161.78</v>
      </c>
      <c r="U371" s="32">
        <v>1922432.19</v>
      </c>
      <c r="V371" s="32">
        <v>4165170.21</v>
      </c>
      <c r="W371" s="32">
        <v>3336660.4</v>
      </c>
      <c r="X371" s="32">
        <v>290775.07</v>
      </c>
      <c r="Y371" s="32">
        <v>354480.04</v>
      </c>
      <c r="Z371" s="32">
        <v>465922.25</v>
      </c>
      <c r="AA371" s="32">
        <v>3810690.17</v>
      </c>
      <c r="AB371" s="32">
        <v>1940155.38</v>
      </c>
      <c r="AC371" s="32">
        <v>634587.26</v>
      </c>
      <c r="AD371" s="32">
        <v>591309</v>
      </c>
      <c r="AE371" s="32">
        <v>591309</v>
      </c>
      <c r="AF371" s="32">
        <v>689030.05</v>
      </c>
      <c r="AG371" s="32">
        <v>661622.81999999995</v>
      </c>
      <c r="AH371" s="32">
        <v>122658.16</v>
      </c>
      <c r="AI371" s="32">
        <v>175846.25</v>
      </c>
      <c r="AJ371" s="32">
        <v>1944335.6</v>
      </c>
      <c r="AK371" s="32">
        <v>4003076.51</v>
      </c>
      <c r="AL371" s="32">
        <v>3108542.69</v>
      </c>
      <c r="AM371" s="32">
        <v>600416.94999999995</v>
      </c>
      <c r="AN371" s="32">
        <v>658308.59</v>
      </c>
      <c r="AO371" s="32">
        <v>538023.91</v>
      </c>
      <c r="AP371" s="32">
        <v>3344767.92</v>
      </c>
      <c r="AQ371" s="32">
        <v>2123087.83</v>
      </c>
      <c r="AR371" s="32">
        <v>601521.1</v>
      </c>
      <c r="AS371" s="32">
        <v>697761.68</v>
      </c>
      <c r="AT371" s="32">
        <v>697761.68</v>
      </c>
      <c r="AU371" s="32">
        <v>789534.82</v>
      </c>
      <c r="AV371" s="32">
        <v>772118.91</v>
      </c>
      <c r="AW371" s="32">
        <v>349250.41</v>
      </c>
      <c r="AX371" s="32">
        <v>184380.37</v>
      </c>
      <c r="AY371" s="32">
        <v>2142994.71</v>
      </c>
      <c r="AZ371" s="30">
        <v>19</v>
      </c>
      <c r="BA371" s="30">
        <v>23</v>
      </c>
      <c r="BB371" s="30">
        <v>22</v>
      </c>
      <c r="BC371" s="50">
        <f t="shared" si="396"/>
        <v>91.394233829058876</v>
      </c>
      <c r="BD371" s="50">
        <f t="shared" si="397"/>
        <v>91.489422469484154</v>
      </c>
      <c r="BE371" s="50">
        <f t="shared" si="398"/>
        <v>83.55493360280542</v>
      </c>
      <c r="BF371" s="50">
        <f t="shared" si="399"/>
        <v>1062.0115863439064</v>
      </c>
      <c r="BG371" s="50">
        <f t="shared" si="400"/>
        <v>1075.0083897530592</v>
      </c>
      <c r="BH371" s="50">
        <f t="shared" si="401"/>
        <v>508.0851094469237</v>
      </c>
      <c r="BI371" s="50">
        <f t="shared" si="402"/>
        <v>8.6057661709411057</v>
      </c>
      <c r="BJ371" s="50">
        <f t="shared" si="403"/>
        <v>8.5105775305158531</v>
      </c>
      <c r="BK371" s="50">
        <f t="shared" si="404"/>
        <v>16.445066397194591</v>
      </c>
      <c r="BL371" s="50">
        <f t="shared" si="405"/>
        <v>100</v>
      </c>
      <c r="BM371" s="50">
        <f t="shared" si="406"/>
        <v>82.028615771991014</v>
      </c>
      <c r="BN371" s="50">
        <f t="shared" si="407"/>
        <v>91.206002643836072</v>
      </c>
      <c r="BO371" s="50">
        <f t="shared" si="408"/>
        <v>8.6057661709411051E-2</v>
      </c>
      <c r="BP371" s="50">
        <f t="shared" si="409"/>
        <v>6.9811089424842501E-2</v>
      </c>
      <c r="BQ371" s="50">
        <f t="shared" si="410"/>
        <v>0.14998887693005897</v>
      </c>
      <c r="BR371" s="50">
        <f t="shared" si="411"/>
        <v>1.0000000000000002</v>
      </c>
      <c r="BS371" s="50">
        <f t="shared" si="412"/>
        <v>0.98355744117519206</v>
      </c>
      <c r="BT371" s="50">
        <f t="shared" si="413"/>
        <v>0.98298635553184766</v>
      </c>
      <c r="BU371" s="50">
        <f t="shared" si="414"/>
        <v>9.4160931279724705E-2</v>
      </c>
      <c r="BV371" s="50">
        <f t="shared" si="415"/>
        <v>9.302252982692634E-2</v>
      </c>
      <c r="BW371" s="50">
        <f t="shared" si="416"/>
        <v>0.19681741924862756</v>
      </c>
      <c r="BX371" s="50">
        <f t="shared" si="417"/>
        <v>0.77715978589824575</v>
      </c>
      <c r="BY371" s="50">
        <f t="shared" si="418"/>
        <v>0.80601604754106793</v>
      </c>
      <c r="BZ371" s="50">
        <f t="shared" si="419"/>
        <v>0.91696977333066276</v>
      </c>
      <c r="CA371" s="50">
        <f t="shared" si="420"/>
        <v>9.4800998017358147</v>
      </c>
      <c r="CB371" s="50">
        <f t="shared" si="421"/>
        <v>11.475056647738061</v>
      </c>
      <c r="CC371" s="50">
        <f t="shared" si="422"/>
        <v>5.1773066866283513</v>
      </c>
      <c r="CD371" s="50">
        <f t="shared" si="423"/>
        <v>56.574054406051332</v>
      </c>
      <c r="CE371" s="50">
        <f t="shared" si="424"/>
        <v>58.48194215726361</v>
      </c>
      <c r="CF371" s="50">
        <f t="shared" si="425"/>
        <v>62.419894627166151</v>
      </c>
      <c r="CG371" s="50">
        <f t="shared" si="426"/>
        <v>19.814852638808222</v>
      </c>
      <c r="CH371" s="50">
        <f t="shared" si="427"/>
        <v>17.167659309411007</v>
      </c>
      <c r="CI371" s="50">
        <f t="shared" si="428"/>
        <v>44.530574465437297</v>
      </c>
      <c r="CJ371" s="50">
        <f t="shared" si="429"/>
        <v>11.472221931612838</v>
      </c>
      <c r="CK371" s="50">
        <f t="shared" si="430"/>
        <v>14.196514672566046</v>
      </c>
      <c r="CL371" s="50">
        <f t="shared" si="431"/>
        <v>17.430635618803102</v>
      </c>
      <c r="CM371" s="50">
        <f t="shared" si="432"/>
        <v>9.3228568937179599</v>
      </c>
      <c r="CN371" s="50">
        <f t="shared" si="433"/>
        <v>12.226715613565613</v>
      </c>
      <c r="CO371" s="50">
        <f t="shared" si="434"/>
        <v>16.085537856988296</v>
      </c>
      <c r="CP371" s="50">
        <f t="shared" si="435"/>
        <v>70.627643789981988</v>
      </c>
      <c r="CQ371" s="50">
        <f t="shared" si="436"/>
        <v>41.392849494490136</v>
      </c>
      <c r="CR371" s="50">
        <f t="shared" si="437"/>
        <v>73.037379614410057</v>
      </c>
      <c r="CS371" s="50">
        <f t="shared" si="438"/>
        <v>42.209018523722328</v>
      </c>
      <c r="CT371" s="50">
        <f t="shared" si="439"/>
        <v>72.894409177598646</v>
      </c>
      <c r="CU371" s="50">
        <f t="shared" si="440"/>
        <v>42.161229807449054</v>
      </c>
      <c r="CV371" s="50">
        <f t="shared" si="441"/>
        <v>14.761728720115357</v>
      </c>
      <c r="CW371" s="50">
        <f t="shared" si="442"/>
        <v>17.613191096970944</v>
      </c>
      <c r="CX371" s="50">
        <f t="shared" si="443"/>
        <v>19.00895332186435</v>
      </c>
      <c r="CY371" s="50">
        <f t="shared" si="444"/>
        <v>10.963708858333455</v>
      </c>
      <c r="CZ371" s="50">
        <f t="shared" si="445"/>
        <v>13.878323559392246</v>
      </c>
      <c r="DA371" s="50">
        <f t="shared" si="446"/>
        <v>14.657255742730019</v>
      </c>
      <c r="DB371" s="33">
        <f t="shared" si="447"/>
        <v>175741.48</v>
      </c>
      <c r="DC371" s="33">
        <f t="shared" si="448"/>
        <v>145964.95782608696</v>
      </c>
      <c r="DD371" s="33">
        <f t="shared" si="449"/>
        <v>166850.00727272729</v>
      </c>
      <c r="DE371" s="33">
        <f t="shared" si="450"/>
        <v>33883.430526315795</v>
      </c>
      <c r="DF371" s="33">
        <f t="shared" si="451"/>
        <v>27590.750434782611</v>
      </c>
      <c r="DG371" s="33">
        <f t="shared" si="452"/>
        <v>27341.868181818179</v>
      </c>
      <c r="DH371" s="50">
        <f t="shared" si="453"/>
        <v>19.2802692490787</v>
      </c>
      <c r="DI371" s="50">
        <f t="shared" si="454"/>
        <v>18.902311106516535</v>
      </c>
      <c r="DJ371" s="50">
        <f t="shared" si="455"/>
        <v>16.387094390188491</v>
      </c>
      <c r="DK371" s="50">
        <f t="shared" si="456"/>
        <v>17.737596874202886</v>
      </c>
      <c r="DL371" s="50">
        <f t="shared" si="457"/>
        <v>20.523986515012364</v>
      </c>
      <c r="DM371" s="50">
        <f t="shared" si="458"/>
        <v>21.509106862054349</v>
      </c>
      <c r="DN371" s="50">
        <f t="shared" si="459"/>
        <v>25.728828471196998</v>
      </c>
      <c r="DO371" s="50">
        <f t="shared" si="460"/>
        <v>21.204945299327424</v>
      </c>
      <c r="DP371" s="50">
        <f t="shared" si="461"/>
        <v>22.892883713533827</v>
      </c>
    </row>
    <row r="372" spans="1:120" ht="20.100000000000001" customHeight="1" x14ac:dyDescent="0.25">
      <c r="A372" s="30">
        <f t="shared" si="462"/>
        <v>371</v>
      </c>
      <c r="B372" s="49" t="s">
        <v>386</v>
      </c>
      <c r="C372" s="54" t="s">
        <v>11</v>
      </c>
      <c r="D372" s="32">
        <v>3326985.07</v>
      </c>
      <c r="E372" s="32">
        <v>4931281.7300000004</v>
      </c>
      <c r="F372" s="32">
        <v>6005659.5499999998</v>
      </c>
      <c r="G372" s="32">
        <v>3777037.47</v>
      </c>
      <c r="H372" s="32">
        <v>3483454.31</v>
      </c>
      <c r="I372" s="32">
        <v>1124677.97</v>
      </c>
      <c r="J372" s="32">
        <v>1584746.03</v>
      </c>
      <c r="K372" s="32">
        <v>-90815.34</v>
      </c>
      <c r="L372" s="32">
        <v>2192291.44</v>
      </c>
      <c r="M372" s="32">
        <v>2648732.75</v>
      </c>
      <c r="N372" s="32">
        <v>402444.62</v>
      </c>
      <c r="O372" s="32">
        <v>11409.72</v>
      </c>
      <c r="P372" s="32">
        <v>-80041.899999999994</v>
      </c>
      <c r="Q372" s="32">
        <v>42546.57</v>
      </c>
      <c r="R372" s="32">
        <v>489333.06</v>
      </c>
      <c r="S372" s="32">
        <v>435864.04</v>
      </c>
      <c r="T372" s="32">
        <v>248513.59</v>
      </c>
      <c r="U372" s="32">
        <v>2473119.5099999998</v>
      </c>
      <c r="V372" s="32">
        <v>4198917.97</v>
      </c>
      <c r="W372" s="32">
        <v>3872051.78</v>
      </c>
      <c r="X372" s="32">
        <v>1916550.25</v>
      </c>
      <c r="Y372" s="32">
        <v>2465811.19</v>
      </c>
      <c r="Z372" s="32">
        <v>4601.41</v>
      </c>
      <c r="AA372" s="32">
        <v>1733106.78</v>
      </c>
      <c r="AB372" s="32">
        <v>3976515.2</v>
      </c>
      <c r="AC372" s="32">
        <v>493557.68</v>
      </c>
      <c r="AD372" s="32">
        <v>105348.01</v>
      </c>
      <c r="AE372" s="32">
        <v>12389.04</v>
      </c>
      <c r="AF372" s="32">
        <v>134091.22</v>
      </c>
      <c r="AG372" s="32">
        <v>653168</v>
      </c>
      <c r="AH372" s="32">
        <v>1142981.4099999999</v>
      </c>
      <c r="AI372" s="32">
        <v>331344.17</v>
      </c>
      <c r="AJ372" s="32">
        <v>3764108.22</v>
      </c>
      <c r="AK372" s="32">
        <v>5177421.16</v>
      </c>
      <c r="AL372" s="32">
        <v>4850812.59</v>
      </c>
      <c r="AM372" s="32">
        <v>2898402.37</v>
      </c>
      <c r="AN372" s="32">
        <v>3448915.79</v>
      </c>
      <c r="AO372" s="32">
        <v>100838.92</v>
      </c>
      <c r="AP372" s="32">
        <v>1728505.37</v>
      </c>
      <c r="AQ372" s="32">
        <v>4921108.76</v>
      </c>
      <c r="AR372" s="32">
        <v>502983.74</v>
      </c>
      <c r="AS372" s="32">
        <v>178930.03</v>
      </c>
      <c r="AT372" s="32">
        <v>122150.28</v>
      </c>
      <c r="AU372" s="32">
        <v>204309.03</v>
      </c>
      <c r="AV372" s="32">
        <v>1395842.55</v>
      </c>
      <c r="AW372" s="32">
        <v>2014931.85</v>
      </c>
      <c r="AX372" s="32">
        <v>406326.33</v>
      </c>
      <c r="AY372" s="32">
        <v>5301802.0999999996</v>
      </c>
      <c r="AZ372" s="30">
        <v>14</v>
      </c>
      <c r="BA372" s="30">
        <v>19</v>
      </c>
      <c r="BB372" s="30">
        <v>20</v>
      </c>
      <c r="BC372" s="50">
        <f t="shared" si="396"/>
        <v>58.04261825340059</v>
      </c>
      <c r="BD372" s="50">
        <f t="shared" si="397"/>
        <v>41.275080684655528</v>
      </c>
      <c r="BE372" s="50">
        <f t="shared" si="398"/>
        <v>33.385450334892205</v>
      </c>
      <c r="BF372" s="50">
        <f t="shared" si="399"/>
        <v>138.33708357672933</v>
      </c>
      <c r="BG372" s="50">
        <f t="shared" si="400"/>
        <v>70.285461718583576</v>
      </c>
      <c r="BH372" s="50">
        <f t="shared" si="401"/>
        <v>50.117354996365393</v>
      </c>
      <c r="BI372" s="50">
        <f t="shared" si="402"/>
        <v>41.957381746599403</v>
      </c>
      <c r="BJ372" s="50">
        <f t="shared" si="403"/>
        <v>58.724919315344472</v>
      </c>
      <c r="BK372" s="50">
        <f t="shared" si="404"/>
        <v>66.614549665107788</v>
      </c>
      <c r="BL372" s="50">
        <f t="shared" si="405"/>
        <v>70.968972233361583</v>
      </c>
      <c r="BM372" s="50">
        <f t="shared" si="406"/>
        <v>77.72493927241851</v>
      </c>
      <c r="BN372" s="50">
        <f t="shared" si="407"/>
        <v>84.038073020043214</v>
      </c>
      <c r="BO372" s="50">
        <f t="shared" si="408"/>
        <v>0.2977672260158965</v>
      </c>
      <c r="BP372" s="50">
        <f t="shared" si="409"/>
        <v>0.45643907875628259</v>
      </c>
      <c r="BQ372" s="50">
        <f t="shared" si="410"/>
        <v>0.55981583889536235</v>
      </c>
      <c r="BR372" s="50">
        <f t="shared" si="411"/>
        <v>0.82654385274695985</v>
      </c>
      <c r="BS372" s="50">
        <f t="shared" si="412"/>
        <v>0.759345991801882</v>
      </c>
      <c r="BT372" s="50">
        <f t="shared" si="413"/>
        <v>0.75844279019744287</v>
      </c>
      <c r="BU372" s="50">
        <f t="shared" si="414"/>
        <v>0.72287196906630269</v>
      </c>
      <c r="BV372" s="50">
        <f t="shared" si="415"/>
        <v>1.422769340271117</v>
      </c>
      <c r="BW372" s="50">
        <f t="shared" si="416"/>
        <v>1.9953167921023003</v>
      </c>
      <c r="BX372" s="50">
        <f t="shared" si="417"/>
        <v>0.88084513230947625</v>
      </c>
      <c r="BY372" s="50">
        <f t="shared" si="418"/>
        <v>1.1744172582633237</v>
      </c>
      <c r="BZ372" s="50">
        <f t="shared" si="419"/>
        <v>1.1599712220436784</v>
      </c>
      <c r="CA372" s="50">
        <f t="shared" si="420"/>
        <v>3.0972904270544217</v>
      </c>
      <c r="CB372" s="50">
        <f t="shared" si="421"/>
        <v>2.0203236413968275</v>
      </c>
      <c r="CC372" s="50">
        <f t="shared" si="422"/>
        <v>1.6736160031500387</v>
      </c>
      <c r="CD372" s="50">
        <f t="shared" si="423"/>
        <v>43.645699611032448</v>
      </c>
      <c r="CE372" s="50">
        <f t="shared" si="424"/>
        <v>39.30545587034716</v>
      </c>
      <c r="CF372" s="50">
        <f t="shared" si="425"/>
        <v>68.970516258142936</v>
      </c>
      <c r="CG372" s="50">
        <f t="shared" si="426"/>
        <v>47.523587204858622</v>
      </c>
      <c r="CH372" s="50">
        <f t="shared" si="427"/>
        <v>82.818057197474303</v>
      </c>
      <c r="CI372" s="50">
        <f t="shared" si="428"/>
        <v>104.75008374987826</v>
      </c>
      <c r="CJ372" s="50">
        <f t="shared" si="429"/>
        <v>0.30208119698637775</v>
      </c>
      <c r="CK372" s="50">
        <f t="shared" si="430"/>
        <v>2.5089323190564734</v>
      </c>
      <c r="CL372" s="50">
        <f t="shared" si="431"/>
        <v>3.4559682218318901</v>
      </c>
      <c r="CM372" s="50">
        <f t="shared" si="432"/>
        <v>-4.1424848148839191</v>
      </c>
      <c r="CN372" s="50">
        <f t="shared" si="433"/>
        <v>0.26550066349633689</v>
      </c>
      <c r="CO372" s="50">
        <f t="shared" si="434"/>
        <v>5.8338794747279259</v>
      </c>
      <c r="CP372" s="50">
        <f t="shared" si="435"/>
        <v>25.606672473846213</v>
      </c>
      <c r="CQ372" s="50">
        <f t="shared" si="436"/>
        <v>20.386395061279909</v>
      </c>
      <c r="CR372" s="50">
        <f t="shared" si="437"/>
        <v>24.010131534263977</v>
      </c>
      <c r="CS372" s="50">
        <f t="shared" si="438"/>
        <v>19.361427358562217</v>
      </c>
      <c r="CT372" s="50">
        <f t="shared" si="439"/>
        <v>22.038748641678062</v>
      </c>
      <c r="CU372" s="50">
        <f t="shared" si="440"/>
        <v>18.058812374737425</v>
      </c>
      <c r="CV372" s="50">
        <f t="shared" si="441"/>
        <v>0.34294473103842332</v>
      </c>
      <c r="CW372" s="50">
        <f t="shared" si="442"/>
        <v>2.1363210574464579</v>
      </c>
      <c r="CX372" s="50">
        <f t="shared" si="443"/>
        <v>2.9793568634772178</v>
      </c>
      <c r="CY372" s="50">
        <f t="shared" si="444"/>
        <v>-2.7296587778195232</v>
      </c>
      <c r="CZ372" s="50">
        <f t="shared" si="445"/>
        <v>9.3310628999491371E-2</v>
      </c>
      <c r="DA372" s="50">
        <f t="shared" si="446"/>
        <v>1.6790648747313692</v>
      </c>
      <c r="DB372" s="33">
        <f t="shared" si="447"/>
        <v>237641.79071428571</v>
      </c>
      <c r="DC372" s="33">
        <f t="shared" si="448"/>
        <v>259541.14368421055</v>
      </c>
      <c r="DD372" s="33">
        <f t="shared" si="449"/>
        <v>300282.97749999998</v>
      </c>
      <c r="DE372" s="33">
        <f t="shared" si="450"/>
        <v>28746.044285714284</v>
      </c>
      <c r="DF372" s="33">
        <f t="shared" si="451"/>
        <v>25976.720000000001</v>
      </c>
      <c r="DG372" s="33">
        <f t="shared" si="452"/>
        <v>25149.186999999998</v>
      </c>
      <c r="DH372" s="50">
        <f t="shared" si="453"/>
        <v>12.096375893865973</v>
      </c>
      <c r="DI372" s="50">
        <f t="shared" si="454"/>
        <v>10.008709845097412</v>
      </c>
      <c r="DJ372" s="50">
        <f t="shared" si="455"/>
        <v>8.3751623916144222</v>
      </c>
      <c r="DK372" s="50">
        <f t="shared" si="456"/>
        <v>1.2788326098499745</v>
      </c>
      <c r="DL372" s="50">
        <f t="shared" si="457"/>
        <v>2.7191960902221659</v>
      </c>
      <c r="DM372" s="50">
        <f t="shared" si="458"/>
        <v>3.4019415902454879</v>
      </c>
      <c r="DN372" s="50">
        <f t="shared" si="459"/>
        <v>-13.459750455698833</v>
      </c>
      <c r="DO372" s="50">
        <f t="shared" si="460"/>
        <v>62.859027010970991</v>
      </c>
      <c r="DP372" s="50">
        <f t="shared" si="461"/>
        <v>17.44683679808184</v>
      </c>
    </row>
    <row r="373" spans="1:120" ht="20.100000000000001" customHeight="1" x14ac:dyDescent="0.25">
      <c r="A373" s="30">
        <f t="shared" si="462"/>
        <v>372</v>
      </c>
      <c r="B373" s="49" t="s">
        <v>387</v>
      </c>
      <c r="C373" s="54" t="s">
        <v>8</v>
      </c>
      <c r="D373" s="32">
        <v>3303890.57</v>
      </c>
      <c r="E373" s="32">
        <v>2890890.94</v>
      </c>
      <c r="F373" s="32">
        <v>3170450.66</v>
      </c>
      <c r="G373" s="32">
        <v>1477898.08</v>
      </c>
      <c r="H373" s="32">
        <v>1204095.18</v>
      </c>
      <c r="I373" s="32">
        <v>814212.37</v>
      </c>
      <c r="J373" s="32">
        <v>1076346.17</v>
      </c>
      <c r="K373" s="32">
        <v>75533.36</v>
      </c>
      <c r="L373" s="32">
        <v>401551.91</v>
      </c>
      <c r="M373" s="32">
        <v>2781881.69</v>
      </c>
      <c r="N373" s="32">
        <v>57093.96</v>
      </c>
      <c r="O373" s="32">
        <v>155624.34</v>
      </c>
      <c r="P373" s="32">
        <v>102114.17</v>
      </c>
      <c r="Q373" s="32">
        <v>179324.02</v>
      </c>
      <c r="R373" s="32">
        <v>487504.9</v>
      </c>
      <c r="S373" s="32">
        <v>297797.17</v>
      </c>
      <c r="T373" s="32">
        <v>339945.62</v>
      </c>
      <c r="U373" s="32">
        <v>2941867.68</v>
      </c>
      <c r="V373" s="32">
        <v>1410399.64</v>
      </c>
      <c r="W373" s="32">
        <v>1152315.07</v>
      </c>
      <c r="X373" s="32">
        <v>761377.97</v>
      </c>
      <c r="Y373" s="32">
        <v>1088570.94</v>
      </c>
      <c r="Z373" s="32">
        <v>43444.81</v>
      </c>
      <c r="AA373" s="32">
        <v>321828.7</v>
      </c>
      <c r="AB373" s="32">
        <v>2358372.2999999998</v>
      </c>
      <c r="AC373" s="32">
        <v>48207.1</v>
      </c>
      <c r="AD373" s="32">
        <v>112401.91</v>
      </c>
      <c r="AE373" s="32">
        <v>57388.68</v>
      </c>
      <c r="AF373" s="32">
        <v>129422.09</v>
      </c>
      <c r="AG373" s="32">
        <v>591278.79</v>
      </c>
      <c r="AH373" s="32">
        <v>138873.87</v>
      </c>
      <c r="AI373" s="32">
        <v>380410</v>
      </c>
      <c r="AJ373" s="32">
        <v>2268338.88</v>
      </c>
      <c r="AK373" s="32">
        <v>1737194.44</v>
      </c>
      <c r="AL373" s="32">
        <v>1516255.32</v>
      </c>
      <c r="AM373" s="32">
        <v>1050791.48</v>
      </c>
      <c r="AN373" s="32">
        <v>1424557.41</v>
      </c>
      <c r="AO373" s="32">
        <v>82883.320000000007</v>
      </c>
      <c r="AP373" s="32">
        <v>312637.03000000003</v>
      </c>
      <c r="AQ373" s="32">
        <v>2747384.89</v>
      </c>
      <c r="AR373" s="32">
        <v>41388.83</v>
      </c>
      <c r="AS373" s="32">
        <v>131653.10999999999</v>
      </c>
      <c r="AT373" s="32">
        <v>113833.88</v>
      </c>
      <c r="AU373" s="32">
        <v>136136.71</v>
      </c>
      <c r="AV373" s="32">
        <v>647918.66</v>
      </c>
      <c r="AW373" s="32">
        <v>458510.33</v>
      </c>
      <c r="AX373" s="32">
        <v>267011.34999999998</v>
      </c>
      <c r="AY373" s="32">
        <v>3053919.27</v>
      </c>
      <c r="AZ373" s="30">
        <v>3</v>
      </c>
      <c r="BA373" s="30">
        <v>3</v>
      </c>
      <c r="BB373" s="30">
        <v>2</v>
      </c>
      <c r="BC373" s="50">
        <f t="shared" si="396"/>
        <v>27.170473758244544</v>
      </c>
      <c r="BD373" s="50">
        <f t="shared" si="397"/>
        <v>22.818263056278152</v>
      </c>
      <c r="BE373" s="50">
        <f t="shared" si="398"/>
        <v>17.996663056324312</v>
      </c>
      <c r="BF373" s="50">
        <f t="shared" si="399"/>
        <v>37.306948377026323</v>
      </c>
      <c r="BG373" s="50">
        <f t="shared" si="400"/>
        <v>29.564329541995676</v>
      </c>
      <c r="BH373" s="50">
        <f t="shared" si="401"/>
        <v>21.946256978158573</v>
      </c>
      <c r="BI373" s="50">
        <f t="shared" si="402"/>
        <v>72.829526241755445</v>
      </c>
      <c r="BJ373" s="50">
        <f t="shared" si="403"/>
        <v>77.181736943721859</v>
      </c>
      <c r="BK373" s="50">
        <f t="shared" si="404"/>
        <v>82.003336943675691</v>
      </c>
      <c r="BL373" s="50">
        <f t="shared" si="405"/>
        <v>75.645957842726389</v>
      </c>
      <c r="BM373" s="50">
        <f t="shared" si="406"/>
        <v>69.942889528173509</v>
      </c>
      <c r="BN373" s="50">
        <f t="shared" si="407"/>
        <v>73.762662889100412</v>
      </c>
      <c r="BO373" s="50">
        <f t="shared" si="408"/>
        <v>0.55092592717895672</v>
      </c>
      <c r="BP373" s="50">
        <f t="shared" si="409"/>
        <v>0.53983137006472859</v>
      </c>
      <c r="BQ373" s="50">
        <f t="shared" si="410"/>
        <v>0.60487844987576633</v>
      </c>
      <c r="BR373" s="50">
        <f t="shared" si="411"/>
        <v>0.60503323176869372</v>
      </c>
      <c r="BS373" s="50">
        <f t="shared" si="412"/>
        <v>0.49586741841763166</v>
      </c>
      <c r="BT373" s="50">
        <f t="shared" si="413"/>
        <v>0.45547156440001374</v>
      </c>
      <c r="BU373" s="50">
        <f t="shared" si="414"/>
        <v>2.6804658207204146</v>
      </c>
      <c r="BV373" s="50">
        <f t="shared" si="415"/>
        <v>3.3824545169526519</v>
      </c>
      <c r="BW373" s="50">
        <f t="shared" si="416"/>
        <v>4.5565856674111824</v>
      </c>
      <c r="BX373" s="50">
        <f t="shared" si="417"/>
        <v>2.2355334340782145</v>
      </c>
      <c r="BY373" s="50">
        <f t="shared" si="418"/>
        <v>2.049696311607113</v>
      </c>
      <c r="BZ373" s="50">
        <f t="shared" si="419"/>
        <v>1.8250407593982401</v>
      </c>
      <c r="CA373" s="50">
        <f t="shared" si="420"/>
        <v>1.4788465815128797</v>
      </c>
      <c r="CB373" s="50">
        <f t="shared" si="421"/>
        <v>1.5134599573454957</v>
      </c>
      <c r="CC373" s="50">
        <f t="shared" si="422"/>
        <v>1.4429649924455041</v>
      </c>
      <c r="CD373" s="50">
        <f t="shared" si="423"/>
        <v>43.786585889066579</v>
      </c>
      <c r="CE373" s="50">
        <f t="shared" si="424"/>
        <v>60.69436128446322</v>
      </c>
      <c r="CF373" s="50">
        <f t="shared" si="425"/>
        <v>60.643916611890901</v>
      </c>
      <c r="CG373" s="50">
        <f t="shared" si="426"/>
        <v>26.927401665018291</v>
      </c>
      <c r="CH373" s="50">
        <f t="shared" si="427"/>
        <v>15.558492150655139</v>
      </c>
      <c r="CI373" s="50">
        <f t="shared" si="428"/>
        <v>40.971048198512186</v>
      </c>
      <c r="CJ373" s="50">
        <f t="shared" si="429"/>
        <v>10.530113145556017</v>
      </c>
      <c r="CK373" s="50">
        <f t="shared" si="430"/>
        <v>7.9695078481443744</v>
      </c>
      <c r="CL373" s="50">
        <f t="shared" si="431"/>
        <v>7.5784901775301563</v>
      </c>
      <c r="CM373" s="50">
        <f t="shared" si="432"/>
        <v>18.810360035393682</v>
      </c>
      <c r="CN373" s="50">
        <f t="shared" si="433"/>
        <v>13.499358509666786</v>
      </c>
      <c r="CO373" s="50">
        <f t="shared" si="434"/>
        <v>26.511037416137174</v>
      </c>
      <c r="CP373" s="50">
        <f t="shared" si="435"/>
        <v>18.764596707202163</v>
      </c>
      <c r="CQ373" s="50">
        <f t="shared" si="436"/>
        <v>15.79982353955506</v>
      </c>
      <c r="CR373" s="50">
        <f t="shared" si="437"/>
        <v>22.579922601702883</v>
      </c>
      <c r="CS373" s="50">
        <f t="shared" si="438"/>
        <v>18.420571756331981</v>
      </c>
      <c r="CT373" s="50">
        <f t="shared" si="439"/>
        <v>15.398853343770119</v>
      </c>
      <c r="CU373" s="50">
        <f t="shared" si="440"/>
        <v>13.344026303188079</v>
      </c>
      <c r="CV373" s="50">
        <f t="shared" si="441"/>
        <v>4.7103357905706913</v>
      </c>
      <c r="CW373" s="50">
        <f t="shared" si="442"/>
        <v>3.8881407957921792</v>
      </c>
      <c r="CX373" s="50">
        <f t="shared" si="443"/>
        <v>4.1525046158579864</v>
      </c>
      <c r="CY373" s="50">
        <f t="shared" si="444"/>
        <v>2.2861943638768882</v>
      </c>
      <c r="CZ373" s="50">
        <f t="shared" si="445"/>
        <v>1.5028173286952153</v>
      </c>
      <c r="DA373" s="50">
        <f t="shared" si="446"/>
        <v>2.6142441213704299</v>
      </c>
      <c r="DB373" s="33">
        <f t="shared" si="447"/>
        <v>1101296.8566666667</v>
      </c>
      <c r="DC373" s="33">
        <f t="shared" si="448"/>
        <v>963630.31333333335</v>
      </c>
      <c r="DD373" s="33">
        <f t="shared" si="449"/>
        <v>1585225.33</v>
      </c>
      <c r="DE373" s="33">
        <f t="shared" si="450"/>
        <v>19031.32</v>
      </c>
      <c r="DF373" s="33">
        <f t="shared" si="451"/>
        <v>16069.033333333333</v>
      </c>
      <c r="DG373" s="33">
        <f t="shared" si="452"/>
        <v>20694.415000000001</v>
      </c>
      <c r="DH373" s="50">
        <f t="shared" si="453"/>
        <v>1.7280826586214686</v>
      </c>
      <c r="DI373" s="50">
        <f t="shared" si="454"/>
        <v>1.6675516648857045</v>
      </c>
      <c r="DJ373" s="50">
        <f t="shared" si="455"/>
        <v>1.3054557360624561</v>
      </c>
      <c r="DK373" s="50">
        <f t="shared" si="456"/>
        <v>5.427662212190036</v>
      </c>
      <c r="DL373" s="50">
        <f t="shared" si="457"/>
        <v>4.4768928571203732</v>
      </c>
      <c r="DM373" s="50">
        <f t="shared" si="458"/>
        <v>4.2939229970543042</v>
      </c>
      <c r="DN373" s="50">
        <f t="shared" si="459"/>
        <v>26.030481371978048</v>
      </c>
      <c r="DO373" s="50">
        <f t="shared" si="460"/>
        <v>24.297248168105632</v>
      </c>
      <c r="DP373" s="50">
        <f t="shared" si="461"/>
        <v>27.189233996065138</v>
      </c>
    </row>
    <row r="374" spans="1:120" ht="20.100000000000001" customHeight="1" x14ac:dyDescent="0.25">
      <c r="A374" s="30">
        <f t="shared" si="462"/>
        <v>373</v>
      </c>
      <c r="B374" s="49" t="s">
        <v>388</v>
      </c>
      <c r="C374" s="54" t="s">
        <v>15</v>
      </c>
      <c r="D374" s="32">
        <v>3296755.5</v>
      </c>
      <c r="E374" s="32">
        <v>3314847.2</v>
      </c>
      <c r="F374" s="32">
        <v>2270840.54</v>
      </c>
      <c r="G374" s="32">
        <v>1609003.08</v>
      </c>
      <c r="H374" s="32">
        <v>1450774.62</v>
      </c>
      <c r="I374" s="32">
        <v>1015599.1</v>
      </c>
      <c r="J374" s="32">
        <v>1067972.45</v>
      </c>
      <c r="K374" s="32">
        <v>39561.68</v>
      </c>
      <c r="L374" s="32">
        <v>541030.63</v>
      </c>
      <c r="M374" s="32">
        <v>2926206.48</v>
      </c>
      <c r="N374" s="32">
        <v>120250.73</v>
      </c>
      <c r="O374" s="32">
        <v>59113.93</v>
      </c>
      <c r="P374" s="32">
        <v>46746.86</v>
      </c>
      <c r="Q374" s="32">
        <v>96044.74</v>
      </c>
      <c r="R374" s="32">
        <v>676785.42</v>
      </c>
      <c r="S374" s="32">
        <v>365551.46</v>
      </c>
      <c r="T374" s="32">
        <v>201812.2</v>
      </c>
      <c r="U374" s="32">
        <v>3082317.44</v>
      </c>
      <c r="V374" s="32">
        <v>1401906.43</v>
      </c>
      <c r="W374" s="32">
        <v>1216747.1599999999</v>
      </c>
      <c r="X374" s="32">
        <v>770563.59</v>
      </c>
      <c r="Y374" s="32">
        <v>900437.48</v>
      </c>
      <c r="Z374" s="32">
        <v>21868.97</v>
      </c>
      <c r="AA374" s="32">
        <v>501468.95</v>
      </c>
      <c r="AB374" s="32">
        <v>3007563.39</v>
      </c>
      <c r="AC374" s="32">
        <v>103428.91</v>
      </c>
      <c r="AD374" s="32">
        <v>41864</v>
      </c>
      <c r="AE374" s="32">
        <v>26873.040000000001</v>
      </c>
      <c r="AF374" s="32">
        <v>76794.81</v>
      </c>
      <c r="AG374" s="32">
        <v>614352.6</v>
      </c>
      <c r="AH374" s="32">
        <v>296859.38</v>
      </c>
      <c r="AI374" s="32">
        <v>167378.06</v>
      </c>
      <c r="AJ374" s="32">
        <v>2970044.01</v>
      </c>
      <c r="AK374" s="32">
        <v>1347971.38</v>
      </c>
      <c r="AL374" s="32">
        <v>1217396.3500000001</v>
      </c>
      <c r="AM374" s="32">
        <v>810015.4</v>
      </c>
      <c r="AN374" s="32">
        <v>868371.4</v>
      </c>
      <c r="AO374" s="32">
        <v>25677.81</v>
      </c>
      <c r="AP374" s="32">
        <v>479599.98</v>
      </c>
      <c r="AQ374" s="32">
        <v>2012484.55</v>
      </c>
      <c r="AR374" s="32">
        <v>82385.72</v>
      </c>
      <c r="AS374" s="32">
        <v>35761.589999999997</v>
      </c>
      <c r="AT374" s="32">
        <v>30922.11</v>
      </c>
      <c r="AU374" s="32">
        <v>55171.37</v>
      </c>
      <c r="AV374" s="32">
        <v>493712.19</v>
      </c>
      <c r="AW374" s="32">
        <v>268401.71000000002</v>
      </c>
      <c r="AX374" s="32">
        <v>156615.23000000001</v>
      </c>
      <c r="AY374" s="32">
        <v>2100163.0699999998</v>
      </c>
      <c r="AZ374" s="30">
        <v>6</v>
      </c>
      <c r="BA374" s="30">
        <v>5</v>
      </c>
      <c r="BB374" s="30">
        <v>5</v>
      </c>
      <c r="BC374" s="50">
        <f t="shared" si="396"/>
        <v>33.625207852305664</v>
      </c>
      <c r="BD374" s="50">
        <f t="shared" si="397"/>
        <v>35.77050074590214</v>
      </c>
      <c r="BE374" s="50">
        <f t="shared" si="398"/>
        <v>35.57938893331697</v>
      </c>
      <c r="BF374" s="50">
        <f t="shared" si="399"/>
        <v>50.65960549825045</v>
      </c>
      <c r="BG374" s="50">
        <f t="shared" si="400"/>
        <v>55.691701105111711</v>
      </c>
      <c r="BH374" s="50">
        <f t="shared" si="401"/>
        <v>55.229822170559743</v>
      </c>
      <c r="BI374" s="50">
        <f t="shared" si="402"/>
        <v>66.374792147694322</v>
      </c>
      <c r="BJ374" s="50">
        <f t="shared" si="403"/>
        <v>64.22949925409786</v>
      </c>
      <c r="BK374" s="50">
        <f t="shared" si="404"/>
        <v>64.420611066683037</v>
      </c>
      <c r="BL374" s="50">
        <f t="shared" si="405"/>
        <v>95.096001774203074</v>
      </c>
      <c r="BM374" s="50">
        <f t="shared" si="406"/>
        <v>85.57657884254219</v>
      </c>
      <c r="BN374" s="50">
        <f t="shared" si="407"/>
        <v>93.2798339512333</v>
      </c>
      <c r="BO374" s="50">
        <f t="shared" si="408"/>
        <v>0.63119773518395006</v>
      </c>
      <c r="BP374" s="50">
        <f t="shared" si="409"/>
        <v>0.54965408069353106</v>
      </c>
      <c r="BQ374" s="50">
        <f t="shared" si="410"/>
        <v>0.60091439033371774</v>
      </c>
      <c r="BR374" s="50">
        <f t="shared" si="411"/>
        <v>0.91174081778150518</v>
      </c>
      <c r="BS374" s="50">
        <f t="shared" si="412"/>
        <v>0.79428943868279245</v>
      </c>
      <c r="BT374" s="50">
        <f t="shared" si="413"/>
        <v>0.89152272273281563</v>
      </c>
      <c r="BU374" s="50">
        <f t="shared" si="414"/>
        <v>1.9739593116936835</v>
      </c>
      <c r="BV374" s="50">
        <f t="shared" si="415"/>
        <v>1.7955996677361579</v>
      </c>
      <c r="BW374" s="50">
        <f t="shared" si="416"/>
        <v>1.8106160054468727</v>
      </c>
      <c r="BX374" s="50">
        <f t="shared" si="417"/>
        <v>2.0489429392515519</v>
      </c>
      <c r="BY374" s="50">
        <f t="shared" si="418"/>
        <v>2.3645281375876137</v>
      </c>
      <c r="BZ374" s="50">
        <f t="shared" si="419"/>
        <v>1.6846355743843762</v>
      </c>
      <c r="CA374" s="50">
        <f t="shared" si="420"/>
        <v>1.4284914391909171</v>
      </c>
      <c r="CB374" s="50">
        <f t="shared" si="421"/>
        <v>1.5790353655303127</v>
      </c>
      <c r="CC374" s="50">
        <f t="shared" si="422"/>
        <v>1.5029298825676649</v>
      </c>
      <c r="CD374" s="50">
        <f t="shared" si="423"/>
        <v>60.918893683464866</v>
      </c>
      <c r="CE374" s="50">
        <f t="shared" si="424"/>
        <v>54.997372236600718</v>
      </c>
      <c r="CF374" s="50">
        <f t="shared" si="425"/>
        <v>64.517118803259976</v>
      </c>
      <c r="CG374" s="50">
        <f t="shared" si="426"/>
        <v>33.030563545057753</v>
      </c>
      <c r="CH374" s="50">
        <f t="shared" si="427"/>
        <v>28.07796199453535</v>
      </c>
      <c r="CI374" s="50">
        <f t="shared" si="428"/>
        <v>35.292639029083681</v>
      </c>
      <c r="CJ374" s="50">
        <f t="shared" si="429"/>
        <v>3.6739475974154132</v>
      </c>
      <c r="CK374" s="50">
        <f t="shared" si="430"/>
        <v>2.9862192728511849</v>
      </c>
      <c r="CL374" s="50">
        <f t="shared" si="431"/>
        <v>2.6529932705247794</v>
      </c>
      <c r="CM374" s="50">
        <f t="shared" si="432"/>
        <v>7.3122810070845716</v>
      </c>
      <c r="CN374" s="50">
        <f t="shared" si="433"/>
        <v>4.3609818713601314</v>
      </c>
      <c r="CO374" s="50">
        <f t="shared" si="434"/>
        <v>5.354005644453947</v>
      </c>
      <c r="CP374" s="50">
        <f t="shared" si="435"/>
        <v>12.663119384521353</v>
      </c>
      <c r="CQ374" s="50">
        <f t="shared" si="436"/>
        <v>11.239808957625156</v>
      </c>
      <c r="CR374" s="50">
        <f t="shared" si="437"/>
        <v>10.217035192731219</v>
      </c>
      <c r="CS374" s="50">
        <f t="shared" si="438"/>
        <v>9.2699238142862228</v>
      </c>
      <c r="CT374" s="50">
        <f t="shared" si="439"/>
        <v>12.837663275477071</v>
      </c>
      <c r="CU374" s="50">
        <f t="shared" si="440"/>
        <v>11.37710840762073</v>
      </c>
      <c r="CV374" s="50">
        <f t="shared" si="441"/>
        <v>1.793094149687473</v>
      </c>
      <c r="CW374" s="50">
        <f t="shared" si="442"/>
        <v>1.2629239742935963</v>
      </c>
      <c r="CX374" s="50">
        <f t="shared" si="443"/>
        <v>1.574817314121052</v>
      </c>
      <c r="CY374" s="50">
        <f t="shared" si="444"/>
        <v>1.2000186243717497</v>
      </c>
      <c r="CZ374" s="50">
        <f t="shared" si="445"/>
        <v>0.65972784507231585</v>
      </c>
      <c r="DA374" s="50">
        <f t="shared" si="446"/>
        <v>1.1307623563916118</v>
      </c>
      <c r="DB374" s="33">
        <f t="shared" si="447"/>
        <v>549459.25</v>
      </c>
      <c r="DC374" s="33">
        <f t="shared" si="448"/>
        <v>662969.44000000006</v>
      </c>
      <c r="DD374" s="33">
        <f t="shared" si="449"/>
        <v>454168.10800000001</v>
      </c>
      <c r="DE374" s="33">
        <f t="shared" si="450"/>
        <v>20041.788333333334</v>
      </c>
      <c r="DF374" s="33">
        <f t="shared" si="451"/>
        <v>20685.781999999999</v>
      </c>
      <c r="DG374" s="33">
        <f t="shared" si="452"/>
        <v>16477.144</v>
      </c>
      <c r="DH374" s="50">
        <f t="shared" si="453"/>
        <v>3.647547717748556</v>
      </c>
      <c r="DI374" s="50">
        <f t="shared" si="454"/>
        <v>3.1201712706395637</v>
      </c>
      <c r="DJ374" s="50">
        <f t="shared" si="455"/>
        <v>3.6279834954857733</v>
      </c>
      <c r="DK374" s="50">
        <f t="shared" si="456"/>
        <v>2.9133109810539484</v>
      </c>
      <c r="DL374" s="50">
        <f t="shared" si="457"/>
        <v>2.3166923048519399</v>
      </c>
      <c r="DM374" s="50">
        <f t="shared" si="458"/>
        <v>2.4295572070419351</v>
      </c>
      <c r="DN374" s="50">
        <f t="shared" si="459"/>
        <v>15.370401348882043</v>
      </c>
      <c r="DO374" s="50">
        <f t="shared" si="460"/>
        <v>18.621153393884722</v>
      </c>
      <c r="DP374" s="50">
        <f t="shared" si="461"/>
        <v>16.959709411809218</v>
      </c>
    </row>
    <row r="375" spans="1:120" ht="20.100000000000001" customHeight="1" x14ac:dyDescent="0.25">
      <c r="A375" s="30">
        <f t="shared" si="462"/>
        <v>374</v>
      </c>
      <c r="B375" s="49" t="s">
        <v>389</v>
      </c>
      <c r="C375" s="54" t="s">
        <v>11</v>
      </c>
      <c r="D375" s="32">
        <v>3293855.83</v>
      </c>
      <c r="E375" s="32">
        <v>3084347.79</v>
      </c>
      <c r="F375" s="32">
        <v>3180792.35</v>
      </c>
      <c r="G375" s="32">
        <v>1975898.77</v>
      </c>
      <c r="H375" s="32">
        <v>1700101.49</v>
      </c>
      <c r="I375" s="32">
        <v>139675.18</v>
      </c>
      <c r="J375" s="32">
        <v>139675.18</v>
      </c>
      <c r="K375" s="32">
        <v>275875.93</v>
      </c>
      <c r="L375" s="32">
        <v>1836223.59</v>
      </c>
      <c r="M375" s="32">
        <v>2464403.7200000002</v>
      </c>
      <c r="N375" s="32">
        <v>356167.98</v>
      </c>
      <c r="O375" s="32">
        <v>293467.71000000002</v>
      </c>
      <c r="P375" s="32">
        <v>293268.17</v>
      </c>
      <c r="Q375" s="32">
        <v>367412.04</v>
      </c>
      <c r="R375" s="32">
        <v>342410.78</v>
      </c>
      <c r="S375" s="32">
        <v>14261.38</v>
      </c>
      <c r="T375" s="32">
        <v>141266.4</v>
      </c>
      <c r="U375" s="32">
        <v>2406283.41</v>
      </c>
      <c r="V375" s="32">
        <v>1890984.29</v>
      </c>
      <c r="W375" s="32">
        <v>1564559.76</v>
      </c>
      <c r="X375" s="32">
        <v>124896.36</v>
      </c>
      <c r="Y375" s="32">
        <v>328538.11</v>
      </c>
      <c r="Z375" s="32">
        <v>215986.68</v>
      </c>
      <c r="AA375" s="32">
        <v>1562446.18</v>
      </c>
      <c r="AB375" s="32">
        <v>2322630.0699999998</v>
      </c>
      <c r="AC375" s="32">
        <v>347402.75</v>
      </c>
      <c r="AD375" s="32">
        <v>222107.66</v>
      </c>
      <c r="AE375" s="32">
        <v>221695.83</v>
      </c>
      <c r="AF375" s="32">
        <v>303163.84999999998</v>
      </c>
      <c r="AG375" s="32">
        <v>306364.7</v>
      </c>
      <c r="AH375" s="32">
        <v>23907.05</v>
      </c>
      <c r="AI375" s="32">
        <v>152685.99</v>
      </c>
      <c r="AJ375" s="32">
        <v>2308499.81</v>
      </c>
      <c r="AK375" s="32">
        <v>1878176.85</v>
      </c>
      <c r="AL375" s="32">
        <v>1695387.53</v>
      </c>
      <c r="AM375" s="32">
        <v>75332.350000000006</v>
      </c>
      <c r="AN375" s="32">
        <v>531717.35</v>
      </c>
      <c r="AO375" s="32">
        <v>259109.94</v>
      </c>
      <c r="AP375" s="32">
        <v>1346459.5</v>
      </c>
      <c r="AQ375" s="32">
        <v>2310293.66</v>
      </c>
      <c r="AR375" s="32">
        <v>314438.28000000003</v>
      </c>
      <c r="AS375" s="32">
        <v>334692.11</v>
      </c>
      <c r="AT375" s="32">
        <v>334229.89</v>
      </c>
      <c r="AU375" s="32">
        <v>420266.89</v>
      </c>
      <c r="AV375" s="32">
        <v>307748.31</v>
      </c>
      <c r="AW375" s="32">
        <v>23900.720000000001</v>
      </c>
      <c r="AX375" s="32">
        <v>167886.15</v>
      </c>
      <c r="AY375" s="32">
        <v>2407012.77</v>
      </c>
      <c r="AZ375" s="30">
        <v>11</v>
      </c>
      <c r="BA375" s="30">
        <v>14</v>
      </c>
      <c r="BB375" s="30">
        <v>13</v>
      </c>
      <c r="BC375" s="50">
        <f t="shared" si="396"/>
        <v>92.931055875904008</v>
      </c>
      <c r="BD375" s="50">
        <f t="shared" si="397"/>
        <v>82.626079352568283</v>
      </c>
      <c r="BE375" s="50">
        <f t="shared" si="398"/>
        <v>71.689708027228633</v>
      </c>
      <c r="BF375" s="50">
        <f t="shared" si="399"/>
        <v>1314.6384275287851</v>
      </c>
      <c r="BG375" s="50">
        <f t="shared" si="400"/>
        <v>475.57532366640817</v>
      </c>
      <c r="BH375" s="50">
        <f t="shared" si="401"/>
        <v>253.22843048096888</v>
      </c>
      <c r="BI375" s="50">
        <f t="shared" si="402"/>
        <v>7.0689441240959923</v>
      </c>
      <c r="BJ375" s="50">
        <f t="shared" si="403"/>
        <v>17.373920647431714</v>
      </c>
      <c r="BK375" s="50">
        <f t="shared" si="404"/>
        <v>28.310291972771356</v>
      </c>
      <c r="BL375" s="50">
        <f t="shared" si="405"/>
        <v>100</v>
      </c>
      <c r="BM375" s="50">
        <f t="shared" si="406"/>
        <v>38.015790618628692</v>
      </c>
      <c r="BN375" s="50">
        <f t="shared" si="407"/>
        <v>14.167743444896056</v>
      </c>
      <c r="BO375" s="50">
        <f t="shared" si="408"/>
        <v>7.0689441240959924E-2</v>
      </c>
      <c r="BP375" s="50">
        <f t="shared" si="409"/>
        <v>6.6048332955743375E-2</v>
      </c>
      <c r="BQ375" s="50">
        <f t="shared" si="410"/>
        <v>4.0109295352032476E-2</v>
      </c>
      <c r="BR375" s="50">
        <f t="shared" si="411"/>
        <v>1</v>
      </c>
      <c r="BS375" s="50">
        <f t="shared" si="412"/>
        <v>0.88469331195757617</v>
      </c>
      <c r="BT375" s="50">
        <f t="shared" si="413"/>
        <v>0.74685282063982783</v>
      </c>
      <c r="BU375" s="50">
        <f t="shared" si="414"/>
        <v>7.6066542637108797E-2</v>
      </c>
      <c r="BV375" s="50">
        <f t="shared" si="415"/>
        <v>0.21027163316435002</v>
      </c>
      <c r="BW375" s="50">
        <f t="shared" si="416"/>
        <v>0.39490036647964533</v>
      </c>
      <c r="BX375" s="50">
        <f t="shared" si="417"/>
        <v>1.6670164889064636</v>
      </c>
      <c r="BY375" s="50">
        <f t="shared" si="418"/>
        <v>1.6310805998287801</v>
      </c>
      <c r="BZ375" s="50">
        <f t="shared" si="419"/>
        <v>1.6935531656670137</v>
      </c>
      <c r="CA375" s="50">
        <f t="shared" si="420"/>
        <v>12.171822438317244</v>
      </c>
      <c r="CB375" s="50">
        <f t="shared" si="421"/>
        <v>12.526864353773</v>
      </c>
      <c r="CC375" s="50">
        <f t="shared" si="422"/>
        <v>22.50543796921243</v>
      </c>
      <c r="CD375" s="50">
        <f t="shared" si="423"/>
        <v>30.84825452367479</v>
      </c>
      <c r="CE375" s="50">
        <f t="shared" si="424"/>
        <v>29.475632523438716</v>
      </c>
      <c r="CF375" s="50">
        <f t="shared" si="425"/>
        <v>28.710986269759129</v>
      </c>
      <c r="CG375" s="50">
        <f t="shared" si="426"/>
        <v>1.6612179718108373</v>
      </c>
      <c r="CH375" s="50">
        <f t="shared" si="427"/>
        <v>2.8825001736703344</v>
      </c>
      <c r="CI375" s="50">
        <f t="shared" si="428"/>
        <v>2.7544732052242322</v>
      </c>
      <c r="CJ375" s="50">
        <f t="shared" si="429"/>
        <v>14.852365640168905</v>
      </c>
      <c r="CK375" s="50">
        <f t="shared" si="430"/>
        <v>11.745611064806889</v>
      </c>
      <c r="CL375" s="50">
        <f t="shared" si="431"/>
        <v>17.820052994477063</v>
      </c>
      <c r="CM375" s="50">
        <f t="shared" si="432"/>
        <v>15.024092463598073</v>
      </c>
      <c r="CN375" s="50">
        <f t="shared" si="433"/>
        <v>13.823623671952657</v>
      </c>
      <c r="CO375" s="50">
        <f t="shared" si="434"/>
        <v>19.243797529743748</v>
      </c>
      <c r="CP375" s="50">
        <f t="shared" si="435"/>
        <v>33.657314476055078</v>
      </c>
      <c r="CQ375" s="50">
        <f t="shared" si="436"/>
        <v>25.181797650202554</v>
      </c>
      <c r="CR375" s="50">
        <f t="shared" si="437"/>
        <v>32.795481718705219</v>
      </c>
      <c r="CS375" s="50">
        <f t="shared" si="438"/>
        <v>24.696233105411245</v>
      </c>
      <c r="CT375" s="50">
        <f t="shared" si="439"/>
        <v>37.679135993473658</v>
      </c>
      <c r="CU375" s="50">
        <f t="shared" si="440"/>
        <v>27.367353609235128</v>
      </c>
      <c r="CV375" s="50">
        <f t="shared" si="441"/>
        <v>8.9095493290002317</v>
      </c>
      <c r="CW375" s="50">
        <f t="shared" si="442"/>
        <v>7.2011224129818379</v>
      </c>
      <c r="CX375" s="50">
        <f t="shared" si="443"/>
        <v>10.522287316240558</v>
      </c>
      <c r="CY375" s="50">
        <f t="shared" si="444"/>
        <v>8.3754707017641383</v>
      </c>
      <c r="CZ375" s="50">
        <f t="shared" si="445"/>
        <v>7.0026694363154158</v>
      </c>
      <c r="DA375" s="50">
        <f t="shared" si="446"/>
        <v>8.1460815887588502</v>
      </c>
      <c r="DB375" s="33">
        <f t="shared" si="447"/>
        <v>299441.43909090909</v>
      </c>
      <c r="DC375" s="33">
        <f t="shared" si="448"/>
        <v>220310.55642857144</v>
      </c>
      <c r="DD375" s="33">
        <f t="shared" si="449"/>
        <v>244676.33461538464</v>
      </c>
      <c r="DE375" s="33">
        <f t="shared" si="450"/>
        <v>32378.907272727272</v>
      </c>
      <c r="DF375" s="33">
        <f t="shared" si="451"/>
        <v>24814.482142857141</v>
      </c>
      <c r="DG375" s="33">
        <f t="shared" si="452"/>
        <v>24187.56</v>
      </c>
      <c r="DH375" s="50">
        <f t="shared" si="453"/>
        <v>10.813101677252218</v>
      </c>
      <c r="DI375" s="50">
        <f t="shared" si="454"/>
        <v>11.263410408072042</v>
      </c>
      <c r="DJ375" s="50">
        <f t="shared" si="455"/>
        <v>9.885533081089056</v>
      </c>
      <c r="DK375" s="50">
        <f t="shared" si="456"/>
        <v>11.15446634469123</v>
      </c>
      <c r="DL375" s="50">
        <f t="shared" si="457"/>
        <v>9.8291071773070051</v>
      </c>
      <c r="DM375" s="50">
        <f t="shared" si="458"/>
        <v>13.212647785700316</v>
      </c>
      <c r="DN375" s="50">
        <f t="shared" si="459"/>
        <v>5.9304901721860892</v>
      </c>
      <c r="DO375" s="50">
        <f t="shared" si="460"/>
        <v>2.5752175852834016</v>
      </c>
      <c r="DP375" s="50">
        <f t="shared" si="461"/>
        <v>22.475533232530463</v>
      </c>
    </row>
    <row r="376" spans="1:120" ht="20.100000000000001" customHeight="1" x14ac:dyDescent="0.25">
      <c r="A376" s="30">
        <f t="shared" si="462"/>
        <v>375</v>
      </c>
      <c r="B376" s="49" t="s">
        <v>390</v>
      </c>
      <c r="C376" s="54" t="s">
        <v>11</v>
      </c>
      <c r="D376" s="32">
        <v>3290238.14</v>
      </c>
      <c r="E376" s="32">
        <v>3192576.4</v>
      </c>
      <c r="F376" s="32">
        <v>3059727.29</v>
      </c>
      <c r="G376" s="32">
        <v>5881456.3700000001</v>
      </c>
      <c r="H376" s="32">
        <v>3350809.39</v>
      </c>
      <c r="I376" s="32">
        <v>439752.22</v>
      </c>
      <c r="J376" s="32">
        <v>439752.22</v>
      </c>
      <c r="K376" s="32">
        <v>389974.61</v>
      </c>
      <c r="L376" s="32">
        <v>5441704.1500000004</v>
      </c>
      <c r="M376" s="32">
        <v>2347060.0499999998</v>
      </c>
      <c r="N376" s="32">
        <v>328772.65000000002</v>
      </c>
      <c r="O376" s="32">
        <v>489307.23</v>
      </c>
      <c r="P376" s="32">
        <v>489307.23</v>
      </c>
      <c r="Q376" s="32">
        <v>553210.91</v>
      </c>
      <c r="R376" s="32">
        <v>595314.12</v>
      </c>
      <c r="S376" s="32">
        <v>370747.96</v>
      </c>
      <c r="T376" s="32">
        <v>169222.71</v>
      </c>
      <c r="U376" s="32">
        <v>2364261.27</v>
      </c>
      <c r="V376" s="32">
        <v>5450608.8799999999</v>
      </c>
      <c r="W376" s="32">
        <v>3277543</v>
      </c>
      <c r="X376" s="32">
        <v>398879.34</v>
      </c>
      <c r="Y376" s="32">
        <v>398879.34</v>
      </c>
      <c r="Z376" s="32">
        <v>388472.45</v>
      </c>
      <c r="AA376" s="32">
        <v>5051729.54</v>
      </c>
      <c r="AB376" s="32">
        <v>2248734.7200000002</v>
      </c>
      <c r="AC376" s="32">
        <v>313330.08</v>
      </c>
      <c r="AD376" s="32">
        <v>492616.08</v>
      </c>
      <c r="AE376" s="32">
        <v>492616.08</v>
      </c>
      <c r="AF376" s="32">
        <v>548373.02</v>
      </c>
      <c r="AG376" s="32">
        <v>618384.43000000005</v>
      </c>
      <c r="AH376" s="32">
        <v>263296.65999999997</v>
      </c>
      <c r="AI376" s="32">
        <v>185695.87</v>
      </c>
      <c r="AJ376" s="32">
        <v>2268981.7799999998</v>
      </c>
      <c r="AK376" s="32">
        <v>5366306.29</v>
      </c>
      <c r="AL376" s="32">
        <v>3144625.37</v>
      </c>
      <c r="AM376" s="32">
        <v>502490.63</v>
      </c>
      <c r="AN376" s="32">
        <v>502490.63</v>
      </c>
      <c r="AO376" s="32">
        <v>215417.95</v>
      </c>
      <c r="AP376" s="32">
        <v>4863815.66</v>
      </c>
      <c r="AQ376" s="32">
        <v>2108309.44</v>
      </c>
      <c r="AR376" s="32">
        <v>296042.09000000003</v>
      </c>
      <c r="AS376" s="32">
        <v>281806.27</v>
      </c>
      <c r="AT376" s="32">
        <v>281806.27</v>
      </c>
      <c r="AU376" s="32">
        <v>345822.15</v>
      </c>
      <c r="AV376" s="32">
        <v>525737.64</v>
      </c>
      <c r="AW376" s="32">
        <v>393262.1</v>
      </c>
      <c r="AX376" s="32">
        <v>188800.91</v>
      </c>
      <c r="AY376" s="32">
        <v>2259124.27</v>
      </c>
      <c r="AZ376" s="30">
        <v>16</v>
      </c>
      <c r="BA376" s="30">
        <v>16</v>
      </c>
      <c r="BB376" s="30">
        <v>16</v>
      </c>
      <c r="BC376" s="50">
        <f t="shared" si="396"/>
        <v>92.523072648416161</v>
      </c>
      <c r="BD376" s="50">
        <f t="shared" si="397"/>
        <v>92.681930610291758</v>
      </c>
      <c r="BE376" s="50">
        <f t="shared" si="398"/>
        <v>90.636191770559563</v>
      </c>
      <c r="BF376" s="50">
        <f t="shared" si="399"/>
        <v>1237.4477950333032</v>
      </c>
      <c r="BG376" s="50">
        <f t="shared" si="400"/>
        <v>1266.4806204302283</v>
      </c>
      <c r="BH376" s="50">
        <f t="shared" si="401"/>
        <v>967.94156340785889</v>
      </c>
      <c r="BI376" s="50">
        <f t="shared" si="402"/>
        <v>7.4769273515838384</v>
      </c>
      <c r="BJ376" s="50">
        <f t="shared" si="403"/>
        <v>7.3180693897082563</v>
      </c>
      <c r="BK376" s="50">
        <f t="shared" si="404"/>
        <v>9.3638082294404406</v>
      </c>
      <c r="BL376" s="50">
        <f t="shared" si="405"/>
        <v>100</v>
      </c>
      <c r="BM376" s="50">
        <f t="shared" si="406"/>
        <v>100</v>
      </c>
      <c r="BN376" s="50">
        <f t="shared" si="407"/>
        <v>100</v>
      </c>
      <c r="BO376" s="50">
        <f t="shared" si="408"/>
        <v>7.4769273515838383E-2</v>
      </c>
      <c r="BP376" s="50">
        <f t="shared" si="409"/>
        <v>7.3180693897082566E-2</v>
      </c>
      <c r="BQ376" s="50">
        <f t="shared" si="410"/>
        <v>9.3638082294404401E-2</v>
      </c>
      <c r="BR376" s="50">
        <f t="shared" si="411"/>
        <v>1</v>
      </c>
      <c r="BS376" s="50">
        <f t="shared" si="412"/>
        <v>1</v>
      </c>
      <c r="BT376" s="50">
        <f t="shared" si="413"/>
        <v>1</v>
      </c>
      <c r="BU376" s="50">
        <f t="shared" si="414"/>
        <v>8.0811489907991405E-2</v>
      </c>
      <c r="BV376" s="50">
        <f t="shared" si="415"/>
        <v>7.8958965804016498E-2</v>
      </c>
      <c r="BW376" s="50">
        <f t="shared" si="416"/>
        <v>0.1033120219033959</v>
      </c>
      <c r="BX376" s="50">
        <f t="shared" si="417"/>
        <v>0.55942574985045757</v>
      </c>
      <c r="BY376" s="50">
        <f t="shared" si="418"/>
        <v>0.58572839664107401</v>
      </c>
      <c r="BZ376" s="50">
        <f t="shared" si="419"/>
        <v>0.57017380757817315</v>
      </c>
      <c r="CA376" s="50">
        <f t="shared" si="420"/>
        <v>7.6197668541616466</v>
      </c>
      <c r="CB376" s="50">
        <f t="shared" si="421"/>
        <v>8.2168783171372066</v>
      </c>
      <c r="CC376" s="50">
        <f t="shared" si="422"/>
        <v>6.2580776282335853</v>
      </c>
      <c r="CD376" s="50">
        <f t="shared" si="423"/>
        <v>53.69163191389886</v>
      </c>
      <c r="CE376" s="50">
        <f t="shared" si="424"/>
        <v>57.478443655593416</v>
      </c>
      <c r="CF376" s="50">
        <f t="shared" si="425"/>
        <v>50.988719356606772</v>
      </c>
      <c r="CG376" s="50">
        <f t="shared" si="426"/>
        <v>43.42585326994481</v>
      </c>
      <c r="CH376" s="50">
        <f t="shared" si="427"/>
        <v>31.830146291993572</v>
      </c>
      <c r="CI376" s="50">
        <f t="shared" si="428"/>
        <v>47.672914930262948</v>
      </c>
      <c r="CJ376" s="50">
        <f t="shared" si="429"/>
        <v>8.3194909426829593</v>
      </c>
      <c r="CK376" s="50">
        <f t="shared" si="430"/>
        <v>9.0378174410488974</v>
      </c>
      <c r="CL376" s="50">
        <f t="shared" si="431"/>
        <v>5.2514011457963203</v>
      </c>
      <c r="CM376" s="50">
        <f t="shared" si="432"/>
        <v>7.1664059502389517</v>
      </c>
      <c r="CN376" s="50">
        <f t="shared" si="433"/>
        <v>7.6898901044492582</v>
      </c>
      <c r="CO376" s="50">
        <f t="shared" si="434"/>
        <v>4.4289908388509946</v>
      </c>
      <c r="CP376" s="50">
        <f t="shared" si="435"/>
        <v>40.18551165744568</v>
      </c>
      <c r="CQ376" s="50">
        <f t="shared" si="436"/>
        <v>28.665952124669015</v>
      </c>
      <c r="CR376" s="50">
        <f t="shared" si="437"/>
        <v>41.972121994007352</v>
      </c>
      <c r="CS376" s="50">
        <f t="shared" si="438"/>
        <v>29.563636441088764</v>
      </c>
      <c r="CT376" s="50">
        <f t="shared" si="439"/>
        <v>45.127049756035817</v>
      </c>
      <c r="CU376" s="50">
        <f t="shared" si="440"/>
        <v>31.094857803487454</v>
      </c>
      <c r="CV376" s="50">
        <f t="shared" si="441"/>
        <v>14.871483740079675</v>
      </c>
      <c r="CW376" s="50">
        <f t="shared" si="442"/>
        <v>15.430048283261129</v>
      </c>
      <c r="CX376" s="50">
        <f t="shared" si="443"/>
        <v>9.2101760480751871</v>
      </c>
      <c r="CY376" s="50">
        <f t="shared" si="444"/>
        <v>11.852473693591065</v>
      </c>
      <c r="CZ376" s="50">
        <f t="shared" si="445"/>
        <v>12.167992283598915</v>
      </c>
      <c r="DA376" s="50">
        <f t="shared" si="446"/>
        <v>7.0404297371220945</v>
      </c>
      <c r="DB376" s="33">
        <f t="shared" si="447"/>
        <v>205639.88375000001</v>
      </c>
      <c r="DC376" s="33">
        <f t="shared" si="448"/>
        <v>199536.02499999999</v>
      </c>
      <c r="DD376" s="33">
        <f t="shared" si="449"/>
        <v>191232.955625</v>
      </c>
      <c r="DE376" s="33">
        <f t="shared" si="450"/>
        <v>20548.290625000001</v>
      </c>
      <c r="DF376" s="33">
        <f t="shared" si="451"/>
        <v>19583.13</v>
      </c>
      <c r="DG376" s="33">
        <f t="shared" si="452"/>
        <v>18502.630625000002</v>
      </c>
      <c r="DH376" s="50">
        <f t="shared" si="453"/>
        <v>9.9923663884098062</v>
      </c>
      <c r="DI376" s="50">
        <f t="shared" si="454"/>
        <v>9.8143330258282937</v>
      </c>
      <c r="DJ376" s="50">
        <f t="shared" si="455"/>
        <v>9.6754403886759466</v>
      </c>
      <c r="DK376" s="50">
        <f t="shared" si="456"/>
        <v>16.813704250598711</v>
      </c>
      <c r="DL376" s="50">
        <f t="shared" si="457"/>
        <v>17.176504217722087</v>
      </c>
      <c r="DM376" s="50">
        <f t="shared" si="458"/>
        <v>11.302384729849567</v>
      </c>
      <c r="DN376" s="50">
        <f t="shared" si="459"/>
        <v>20.300664676465132</v>
      </c>
      <c r="DO376" s="50">
        <f t="shared" si="460"/>
        <v>21.140931899746352</v>
      </c>
      <c r="DP376" s="50">
        <f t="shared" si="461"/>
        <v>23.558141555899379</v>
      </c>
    </row>
    <row r="377" spans="1:120" ht="20.100000000000001" customHeight="1" x14ac:dyDescent="0.25">
      <c r="A377" s="30">
        <f t="shared" si="462"/>
        <v>376</v>
      </c>
      <c r="B377" s="49" t="s">
        <v>391</v>
      </c>
      <c r="C377" s="54" t="s">
        <v>11</v>
      </c>
      <c r="D377" s="32">
        <v>3288867.08</v>
      </c>
      <c r="E377" s="32">
        <v>3213762.44</v>
      </c>
      <c r="F377" s="32">
        <v>3005642.84</v>
      </c>
      <c r="G377" s="32">
        <v>3463705.68</v>
      </c>
      <c r="H377" s="32">
        <v>2288244.2200000002</v>
      </c>
      <c r="I377" s="32">
        <v>1686234.59</v>
      </c>
      <c r="J377" s="32">
        <v>2501910.08</v>
      </c>
      <c r="K377" s="32">
        <v>62295.54</v>
      </c>
      <c r="L377" s="32">
        <v>961795.6</v>
      </c>
      <c r="M377" s="32">
        <v>2209587.5</v>
      </c>
      <c r="N377" s="32">
        <v>286409.15000000002</v>
      </c>
      <c r="O377" s="32">
        <v>192724.23</v>
      </c>
      <c r="P377" s="32">
        <v>84949.61</v>
      </c>
      <c r="Q377" s="32">
        <v>290886.90000000002</v>
      </c>
      <c r="R377" s="32">
        <v>902867.13</v>
      </c>
      <c r="S377" s="32">
        <v>463416.06</v>
      </c>
      <c r="T377" s="32">
        <v>428346.94</v>
      </c>
      <c r="U377" s="32">
        <v>2188245.25</v>
      </c>
      <c r="V377" s="32">
        <v>3705429.12</v>
      </c>
      <c r="W377" s="32">
        <v>2508593.2000000002</v>
      </c>
      <c r="X377" s="32">
        <v>1684327.41</v>
      </c>
      <c r="Y377" s="32">
        <v>2725054.23</v>
      </c>
      <c r="Z377" s="32">
        <v>324229.63</v>
      </c>
      <c r="AA377" s="32">
        <v>980374.89</v>
      </c>
      <c r="AB377" s="32">
        <v>1881228.74</v>
      </c>
      <c r="AC377" s="32">
        <v>284959.32</v>
      </c>
      <c r="AD377" s="32">
        <v>502764.69</v>
      </c>
      <c r="AE377" s="32">
        <v>424772.24</v>
      </c>
      <c r="AF377" s="32">
        <v>586841.53</v>
      </c>
      <c r="AG377" s="32">
        <v>941883.05</v>
      </c>
      <c r="AH377" s="32">
        <v>498274.78</v>
      </c>
      <c r="AI377" s="32">
        <v>407446.51</v>
      </c>
      <c r="AJ377" s="32">
        <v>2109643.2999999998</v>
      </c>
      <c r="AK377" s="32">
        <v>3393150.02</v>
      </c>
      <c r="AL377" s="32">
        <v>2221131.44</v>
      </c>
      <c r="AM377" s="32">
        <v>1963410.66</v>
      </c>
      <c r="AN377" s="32">
        <v>2737004.76</v>
      </c>
      <c r="AO377" s="32">
        <v>66373.679999999993</v>
      </c>
      <c r="AP377" s="32">
        <v>656145.26</v>
      </c>
      <c r="AQ377" s="32">
        <v>2266608.25</v>
      </c>
      <c r="AR377" s="32">
        <v>240276.08</v>
      </c>
      <c r="AS377" s="32">
        <v>137483.01</v>
      </c>
      <c r="AT377" s="32">
        <v>105335.69</v>
      </c>
      <c r="AU377" s="32">
        <v>193533.53</v>
      </c>
      <c r="AV377" s="32">
        <v>913066.04</v>
      </c>
      <c r="AW377" s="32">
        <v>720242.59</v>
      </c>
      <c r="AX377" s="32">
        <v>231968.26</v>
      </c>
      <c r="AY377" s="32">
        <v>2309119.62</v>
      </c>
      <c r="AZ377" s="30">
        <v>14</v>
      </c>
      <c r="BA377" s="30">
        <v>16</v>
      </c>
      <c r="BB377" s="30">
        <v>11</v>
      </c>
      <c r="BC377" s="50">
        <f t="shared" si="396"/>
        <v>27.767821196632386</v>
      </c>
      <c r="BD377" s="50">
        <f t="shared" si="397"/>
        <v>26.457796337499502</v>
      </c>
      <c r="BE377" s="50">
        <f t="shared" si="398"/>
        <v>19.337348956943554</v>
      </c>
      <c r="BF377" s="50">
        <f t="shared" si="399"/>
        <v>38.442452735951242</v>
      </c>
      <c r="BG377" s="50">
        <f t="shared" si="400"/>
        <v>35.97634422123042</v>
      </c>
      <c r="BH377" s="50">
        <f t="shared" si="401"/>
        <v>23.973113587131653</v>
      </c>
      <c r="BI377" s="50">
        <f t="shared" si="402"/>
        <v>72.232178803367603</v>
      </c>
      <c r="BJ377" s="50">
        <f t="shared" si="403"/>
        <v>73.542203662500498</v>
      </c>
      <c r="BK377" s="50">
        <f t="shared" si="404"/>
        <v>80.662651043056442</v>
      </c>
      <c r="BL377" s="50">
        <f t="shared" si="405"/>
        <v>67.397889455723373</v>
      </c>
      <c r="BM377" s="50">
        <f t="shared" si="406"/>
        <v>61.80895012867321</v>
      </c>
      <c r="BN377" s="50">
        <f t="shared" si="407"/>
        <v>71.735741519134223</v>
      </c>
      <c r="BO377" s="50">
        <f t="shared" si="408"/>
        <v>0.48682964021354147</v>
      </c>
      <c r="BP377" s="50">
        <f t="shared" si="409"/>
        <v>0.45455663985282219</v>
      </c>
      <c r="BQ377" s="50">
        <f t="shared" si="410"/>
        <v>0.57863950854728197</v>
      </c>
      <c r="BR377" s="50">
        <f t="shared" si="411"/>
        <v>0.54110337175723067</v>
      </c>
      <c r="BS377" s="50">
        <f t="shared" si="412"/>
        <v>0.48506954654944107</v>
      </c>
      <c r="BT377" s="50">
        <f t="shared" si="413"/>
        <v>0.45892648573373551</v>
      </c>
      <c r="BU377" s="50">
        <f t="shared" si="414"/>
        <v>2.6012908355995807</v>
      </c>
      <c r="BV377" s="50">
        <f t="shared" si="415"/>
        <v>2.7796042695463159</v>
      </c>
      <c r="BW377" s="50">
        <f t="shared" si="416"/>
        <v>4.1713396817040174</v>
      </c>
      <c r="BX377" s="50">
        <f t="shared" si="417"/>
        <v>0.94952267422444503</v>
      </c>
      <c r="BY377" s="50">
        <f t="shared" si="418"/>
        <v>0.86731181083825448</v>
      </c>
      <c r="BZ377" s="50">
        <f t="shared" si="419"/>
        <v>0.88579721565037073</v>
      </c>
      <c r="CA377" s="50">
        <f t="shared" si="420"/>
        <v>1.3570141625430658</v>
      </c>
      <c r="CB377" s="50">
        <f t="shared" si="421"/>
        <v>1.4893738504202103</v>
      </c>
      <c r="CC377" s="50">
        <f t="shared" si="422"/>
        <v>1.1312617809663925</v>
      </c>
      <c r="CD377" s="50">
        <f t="shared" si="423"/>
        <v>81.463914233866603</v>
      </c>
      <c r="CE377" s="50">
        <f t="shared" si="424"/>
        <v>86.970299114908102</v>
      </c>
      <c r="CF377" s="50">
        <f t="shared" si="425"/>
        <v>90.147268311066355</v>
      </c>
      <c r="CG377" s="50">
        <f t="shared" si="426"/>
        <v>52.556059147466549</v>
      </c>
      <c r="CH377" s="50">
        <f t="shared" si="427"/>
        <v>58.743246913141391</v>
      </c>
      <c r="CI377" s="50">
        <f t="shared" si="428"/>
        <v>84.109851672975879</v>
      </c>
      <c r="CJ377" s="50">
        <f t="shared" si="429"/>
        <v>5.5641052619690257</v>
      </c>
      <c r="CK377" s="50">
        <f t="shared" si="430"/>
        <v>13.568325657245333</v>
      </c>
      <c r="CL377" s="50">
        <f t="shared" si="431"/>
        <v>4.0517810644870931</v>
      </c>
      <c r="CM377" s="50">
        <f t="shared" si="432"/>
        <v>6.4770040536679518</v>
      </c>
      <c r="CN377" s="50">
        <f t="shared" si="433"/>
        <v>33.072004730761719</v>
      </c>
      <c r="CO377" s="50">
        <f t="shared" si="434"/>
        <v>10.115699075537023</v>
      </c>
      <c r="CP377" s="50">
        <f t="shared" si="435"/>
        <v>48.84529714256621</v>
      </c>
      <c r="CQ377" s="50">
        <f t="shared" si="436"/>
        <v>32.816150782232285</v>
      </c>
      <c r="CR377" s="50">
        <f t="shared" si="437"/>
        <v>70.833156631447167</v>
      </c>
      <c r="CS377" s="50">
        <f t="shared" si="438"/>
        <v>41.463354086620043</v>
      </c>
      <c r="CT377" s="50">
        <f t="shared" si="439"/>
        <v>32.605307511785497</v>
      </c>
      <c r="CU377" s="50">
        <f t="shared" si="440"/>
        <v>24.588237170588105</v>
      </c>
      <c r="CV377" s="50">
        <f t="shared" si="441"/>
        <v>5.8598972020480682</v>
      </c>
      <c r="CW377" s="50">
        <f t="shared" si="442"/>
        <v>15.644114939621984</v>
      </c>
      <c r="CX377" s="50">
        <f t="shared" si="443"/>
        <v>4.5741632428954873</v>
      </c>
      <c r="CY377" s="50">
        <f t="shared" si="444"/>
        <v>1.89413370880285</v>
      </c>
      <c r="CZ377" s="50">
        <f t="shared" si="445"/>
        <v>10.088786463009383</v>
      </c>
      <c r="DA377" s="50">
        <f t="shared" si="446"/>
        <v>2.2083023011476639</v>
      </c>
      <c r="DB377" s="33">
        <f t="shared" si="447"/>
        <v>234919.07714285716</v>
      </c>
      <c r="DC377" s="33">
        <f t="shared" si="448"/>
        <v>200860.1525</v>
      </c>
      <c r="DD377" s="33">
        <f t="shared" si="449"/>
        <v>273240.25818181818</v>
      </c>
      <c r="DE377" s="33">
        <f t="shared" si="450"/>
        <v>20457.79642857143</v>
      </c>
      <c r="DF377" s="33">
        <f t="shared" si="451"/>
        <v>17809.9575</v>
      </c>
      <c r="DG377" s="33">
        <f t="shared" si="452"/>
        <v>21843.279999999999</v>
      </c>
      <c r="DH377" s="50">
        <f t="shared" si="453"/>
        <v>8.7084440639662457</v>
      </c>
      <c r="DI377" s="50">
        <f t="shared" si="454"/>
        <v>8.8668445574340584</v>
      </c>
      <c r="DJ377" s="50">
        <f t="shared" si="455"/>
        <v>7.994166066650819</v>
      </c>
      <c r="DK377" s="50">
        <f t="shared" si="456"/>
        <v>8.8445927708334153</v>
      </c>
      <c r="DL377" s="50">
        <f t="shared" si="457"/>
        <v>18.260264750620461</v>
      </c>
      <c r="DM377" s="50">
        <f t="shared" si="458"/>
        <v>6.4390062393441267</v>
      </c>
      <c r="DN377" s="50">
        <f t="shared" si="459"/>
        <v>26.667656272936391</v>
      </c>
      <c r="DO377" s="50">
        <f t="shared" si="460"/>
        <v>23.669769474577716</v>
      </c>
      <c r="DP377" s="50">
        <f t="shared" si="461"/>
        <v>36.988422442573842</v>
      </c>
    </row>
    <row r="378" spans="1:120" ht="20.100000000000001" customHeight="1" x14ac:dyDescent="0.25">
      <c r="A378" s="30">
        <f t="shared" si="462"/>
        <v>377</v>
      </c>
      <c r="B378" s="49" t="s">
        <v>392</v>
      </c>
      <c r="C378" s="54" t="s">
        <v>11</v>
      </c>
      <c r="D378" s="32">
        <v>3250039.5</v>
      </c>
      <c r="E378" s="32">
        <v>3246680.33</v>
      </c>
      <c r="F378" s="32">
        <v>3216961.17</v>
      </c>
      <c r="G378" s="32">
        <v>1737800.49</v>
      </c>
      <c r="H378" s="32">
        <v>1442990.13</v>
      </c>
      <c r="I378" s="32">
        <v>639605.93999999994</v>
      </c>
      <c r="J378" s="32">
        <v>643072.39</v>
      </c>
      <c r="K378" s="32">
        <v>74592.44</v>
      </c>
      <c r="L378" s="32">
        <v>1094728.1000000001</v>
      </c>
      <c r="M378" s="32">
        <v>2188008.34</v>
      </c>
      <c r="N378" s="32">
        <v>534162.42000000004</v>
      </c>
      <c r="O378" s="32">
        <v>105113.36</v>
      </c>
      <c r="P378" s="32">
        <v>103067.44</v>
      </c>
      <c r="Q378" s="32">
        <v>150310.85</v>
      </c>
      <c r="R378" s="32">
        <v>14205.71</v>
      </c>
      <c r="S378" s="32">
        <v>400625.12</v>
      </c>
      <c r="T378" s="32">
        <v>403152.54</v>
      </c>
      <c r="U378" s="32">
        <v>2160230.44</v>
      </c>
      <c r="V378" s="32">
        <v>1759976.64</v>
      </c>
      <c r="W378" s="32">
        <v>1439230.5</v>
      </c>
      <c r="X378" s="32">
        <v>708377.51</v>
      </c>
      <c r="Y378" s="32">
        <v>732945.97</v>
      </c>
      <c r="Z378" s="32">
        <v>48426.63</v>
      </c>
      <c r="AA378" s="32">
        <v>1027030.67</v>
      </c>
      <c r="AB378" s="32">
        <v>2153869.85</v>
      </c>
      <c r="AC378" s="32">
        <v>541277.39</v>
      </c>
      <c r="AD378" s="32">
        <v>88656.13</v>
      </c>
      <c r="AE378" s="32">
        <v>85529.55</v>
      </c>
      <c r="AF378" s="32">
        <v>146982.67000000001</v>
      </c>
      <c r="AG378" s="32">
        <v>25827.9</v>
      </c>
      <c r="AH378" s="32">
        <v>477276.17</v>
      </c>
      <c r="AI378" s="32">
        <v>420993.67</v>
      </c>
      <c r="AJ378" s="32">
        <v>2071952.51</v>
      </c>
      <c r="AK378" s="32">
        <v>1845257.72</v>
      </c>
      <c r="AL378" s="32">
        <v>1490698.8</v>
      </c>
      <c r="AM378" s="32">
        <v>687496.87</v>
      </c>
      <c r="AN378" s="32">
        <v>739282.98</v>
      </c>
      <c r="AO378" s="32">
        <v>191836.33</v>
      </c>
      <c r="AP378" s="32">
        <v>1105974.74</v>
      </c>
      <c r="AQ378" s="32">
        <v>2017313.93</v>
      </c>
      <c r="AR378" s="32">
        <v>481094.99</v>
      </c>
      <c r="AS378" s="32">
        <v>278287.31</v>
      </c>
      <c r="AT378" s="32">
        <v>275851.40999999997</v>
      </c>
      <c r="AU378" s="32">
        <v>339759.72</v>
      </c>
      <c r="AV378" s="32">
        <v>18624.810000000001</v>
      </c>
      <c r="AW378" s="32">
        <v>478183.76</v>
      </c>
      <c r="AX378" s="32">
        <v>401090.41</v>
      </c>
      <c r="AY378" s="32">
        <v>2212131.5</v>
      </c>
      <c r="AZ378" s="30">
        <v>25</v>
      </c>
      <c r="BA378" s="30">
        <v>28</v>
      </c>
      <c r="BB378" s="30">
        <v>27</v>
      </c>
      <c r="BC378" s="50">
        <f t="shared" si="396"/>
        <v>62.995039206140405</v>
      </c>
      <c r="BD378" s="50">
        <f t="shared" si="397"/>
        <v>58.354789868120072</v>
      </c>
      <c r="BE378" s="50">
        <f t="shared" si="398"/>
        <v>59.936058145850758</v>
      </c>
      <c r="BF378" s="50">
        <f t="shared" si="399"/>
        <v>170.23403850381447</v>
      </c>
      <c r="BG378" s="50">
        <f t="shared" si="400"/>
        <v>140.12365331649207</v>
      </c>
      <c r="BH378" s="50">
        <f t="shared" si="401"/>
        <v>149.60100122959682</v>
      </c>
      <c r="BI378" s="50">
        <f t="shared" si="402"/>
        <v>37.004960793859595</v>
      </c>
      <c r="BJ378" s="50">
        <f t="shared" si="403"/>
        <v>41.645210131879935</v>
      </c>
      <c r="BK378" s="50">
        <f t="shared" si="404"/>
        <v>40.063941854149235</v>
      </c>
      <c r="BL378" s="50">
        <f t="shared" si="405"/>
        <v>99.460954932305512</v>
      </c>
      <c r="BM378" s="50">
        <f t="shared" si="406"/>
        <v>96.647984843957886</v>
      </c>
      <c r="BN378" s="50">
        <f t="shared" si="407"/>
        <v>92.995089647539302</v>
      </c>
      <c r="BO378" s="50">
        <f t="shared" si="408"/>
        <v>0.36805487377898022</v>
      </c>
      <c r="BP378" s="50">
        <f t="shared" si="409"/>
        <v>0.40249256376493725</v>
      </c>
      <c r="BQ378" s="50">
        <f t="shared" si="410"/>
        <v>0.37257498643604103</v>
      </c>
      <c r="BR378" s="50">
        <f t="shared" si="411"/>
        <v>0.99684350099898034</v>
      </c>
      <c r="BS378" s="50">
        <f t="shared" si="412"/>
        <v>0.97663704799755768</v>
      </c>
      <c r="BT378" s="50">
        <f t="shared" si="413"/>
        <v>0.95527046021637363</v>
      </c>
      <c r="BU378" s="50">
        <f t="shared" si="414"/>
        <v>0.58742658565172479</v>
      </c>
      <c r="BV378" s="50">
        <f t="shared" si="415"/>
        <v>0.71365538674711626</v>
      </c>
      <c r="BW378" s="50">
        <f t="shared" si="416"/>
        <v>0.66844472415346479</v>
      </c>
      <c r="BX378" s="50">
        <f t="shared" si="417"/>
        <v>1.8702028907817836</v>
      </c>
      <c r="BY378" s="50">
        <f t="shared" si="418"/>
        <v>1.844729217542342</v>
      </c>
      <c r="BZ378" s="50">
        <f t="shared" si="419"/>
        <v>1.7433668669328206</v>
      </c>
      <c r="CA378" s="50">
        <f t="shared" si="420"/>
        <v>2.2560611772930064</v>
      </c>
      <c r="CB378" s="50">
        <f t="shared" si="421"/>
        <v>2.0317281106228231</v>
      </c>
      <c r="CC378" s="50">
        <f t="shared" si="422"/>
        <v>2.1682990353105174</v>
      </c>
      <c r="CD378" s="50">
        <f t="shared" si="423"/>
        <v>1.2970659492309835</v>
      </c>
      <c r="CE378" s="50">
        <f t="shared" si="424"/>
        <v>2.3606810804401839</v>
      </c>
      <c r="CF378" s="50">
        <f t="shared" si="425"/>
        <v>1.7180420341210156</v>
      </c>
      <c r="CG378" s="50">
        <f t="shared" si="426"/>
        <v>46.37804456410209</v>
      </c>
      <c r="CH378" s="50">
        <f t="shared" si="427"/>
        <v>56.812591667736577</v>
      </c>
      <c r="CI378" s="50">
        <f t="shared" si="428"/>
        <v>54.300807106652734</v>
      </c>
      <c r="CJ378" s="50">
        <f t="shared" si="429"/>
        <v>6.0486437082314328</v>
      </c>
      <c r="CK378" s="50">
        <f t="shared" si="430"/>
        <v>5.0373469729689146</v>
      </c>
      <c r="CL378" s="50">
        <f t="shared" si="431"/>
        <v>15.081216405912123</v>
      </c>
      <c r="CM378" s="50">
        <f t="shared" si="432"/>
        <v>6.8137869120195234</v>
      </c>
      <c r="CN378" s="50">
        <f t="shared" si="433"/>
        <v>4.7152077746616854</v>
      </c>
      <c r="CO378" s="50">
        <f t="shared" si="434"/>
        <v>17.34545311586411</v>
      </c>
      <c r="CP378" s="50">
        <f t="shared" si="435"/>
        <v>48.538716264673845</v>
      </c>
      <c r="CQ378" s="50">
        <f t="shared" si="436"/>
        <v>32.677484689032241</v>
      </c>
      <c r="CR378" s="50">
        <f t="shared" si="437"/>
        <v>50.737071230185983</v>
      </c>
      <c r="CS378" s="50">
        <f t="shared" si="438"/>
        <v>33.659318717097101</v>
      </c>
      <c r="CT378" s="50">
        <f t="shared" si="439"/>
        <v>59.467553470966216</v>
      </c>
      <c r="CU378" s="50">
        <f t="shared" si="440"/>
        <v>37.291318626640432</v>
      </c>
      <c r="CV378" s="50">
        <f t="shared" si="441"/>
        <v>3.2342179225821712</v>
      </c>
      <c r="CW378" s="50">
        <f t="shared" si="442"/>
        <v>2.7306701303728294</v>
      </c>
      <c r="CX378" s="50">
        <f t="shared" si="443"/>
        <v>8.6506269517701391</v>
      </c>
      <c r="CY378" s="50">
        <f t="shared" si="444"/>
        <v>2.2951241054147187</v>
      </c>
      <c r="CZ378" s="50">
        <f t="shared" si="445"/>
        <v>1.4915737022991726</v>
      </c>
      <c r="DA378" s="50">
        <f t="shared" si="446"/>
        <v>5.9632777600483129</v>
      </c>
      <c r="DB378" s="33">
        <f t="shared" si="447"/>
        <v>130001.58</v>
      </c>
      <c r="DC378" s="33">
        <f t="shared" si="448"/>
        <v>115952.86892857144</v>
      </c>
      <c r="DD378" s="33">
        <f t="shared" si="449"/>
        <v>119146.70999999999</v>
      </c>
      <c r="DE378" s="33">
        <f t="shared" si="450"/>
        <v>21366.496800000001</v>
      </c>
      <c r="DF378" s="33">
        <f t="shared" si="451"/>
        <v>19331.335357142856</v>
      </c>
      <c r="DG378" s="33">
        <f t="shared" si="452"/>
        <v>17818.332962962962</v>
      </c>
      <c r="DH378" s="50">
        <f t="shared" si="453"/>
        <v>16.435567013877833</v>
      </c>
      <c r="DI378" s="50">
        <f t="shared" si="454"/>
        <v>16.671718031445369</v>
      </c>
      <c r="DJ378" s="50">
        <f t="shared" si="455"/>
        <v>14.954951725450885</v>
      </c>
      <c r="DK378" s="50">
        <f t="shared" si="456"/>
        <v>4.6248930205309815</v>
      </c>
      <c r="DL378" s="50">
        <f t="shared" si="457"/>
        <v>4.5271679087666756</v>
      </c>
      <c r="DM378" s="50">
        <f t="shared" si="458"/>
        <v>10.561511378143242</v>
      </c>
      <c r="DN378" s="50">
        <f t="shared" si="459"/>
        <v>27.627541733839511</v>
      </c>
      <c r="DO378" s="50">
        <f t="shared" si="460"/>
        <v>43.380235252026935</v>
      </c>
      <c r="DP378" s="50">
        <f t="shared" si="461"/>
        <v>30.456643306626564</v>
      </c>
    </row>
    <row r="379" spans="1:120" ht="20.100000000000001" customHeight="1" x14ac:dyDescent="0.25">
      <c r="A379" s="30">
        <f t="shared" si="462"/>
        <v>378</v>
      </c>
      <c r="B379" s="49" t="s">
        <v>393</v>
      </c>
      <c r="C379" s="54" t="s">
        <v>6</v>
      </c>
      <c r="D379" s="32">
        <v>3234812.33</v>
      </c>
      <c r="E379" s="32">
        <v>3334125.6</v>
      </c>
      <c r="F379" s="32">
        <v>3325432.66</v>
      </c>
      <c r="G379" s="32">
        <v>2293817.64</v>
      </c>
      <c r="H379" s="32">
        <v>2071198.65</v>
      </c>
      <c r="I379" s="32">
        <v>230972.12</v>
      </c>
      <c r="J379" s="32">
        <v>413988.73</v>
      </c>
      <c r="K379" s="32">
        <v>157146.79</v>
      </c>
      <c r="L379" s="32">
        <v>1879828.91</v>
      </c>
      <c r="M379" s="32">
        <v>2219233.54</v>
      </c>
      <c r="N379" s="32">
        <v>414398.92</v>
      </c>
      <c r="O379" s="32">
        <v>204200.54</v>
      </c>
      <c r="P379" s="32">
        <v>194659.28</v>
      </c>
      <c r="Q379" s="32">
        <v>239704.27</v>
      </c>
      <c r="R379" s="32">
        <v>431524.58</v>
      </c>
      <c r="S379" s="32">
        <v>94912.960000000006</v>
      </c>
      <c r="T379" s="32">
        <v>287054.15000000002</v>
      </c>
      <c r="U379" s="32">
        <v>1953628.08</v>
      </c>
      <c r="V379" s="32">
        <v>2288698.64</v>
      </c>
      <c r="W379" s="32">
        <v>2176142.08</v>
      </c>
      <c r="X379" s="32">
        <v>294325.21000000002</v>
      </c>
      <c r="Y379" s="32">
        <v>566016.52</v>
      </c>
      <c r="Z379" s="32">
        <v>194216.9</v>
      </c>
      <c r="AA379" s="32">
        <v>1722682.12</v>
      </c>
      <c r="AB379" s="32">
        <v>2303245.7599999998</v>
      </c>
      <c r="AC379" s="32">
        <v>413122.45</v>
      </c>
      <c r="AD379" s="32">
        <v>256788.8</v>
      </c>
      <c r="AE379" s="32">
        <v>247561.32</v>
      </c>
      <c r="AF379" s="32">
        <v>278580.55</v>
      </c>
      <c r="AG379" s="32">
        <v>433918.77</v>
      </c>
      <c r="AH379" s="32">
        <v>182560.25</v>
      </c>
      <c r="AI379" s="32">
        <v>251140.82</v>
      </c>
      <c r="AJ379" s="32">
        <v>2400827.2400000002</v>
      </c>
      <c r="AK379" s="32">
        <v>2204730.13</v>
      </c>
      <c r="AL379" s="32">
        <v>2129813.5699999998</v>
      </c>
      <c r="AM379" s="32">
        <v>307462.44</v>
      </c>
      <c r="AN379" s="32">
        <v>676264.91</v>
      </c>
      <c r="AO379" s="32">
        <v>226660.75</v>
      </c>
      <c r="AP379" s="32">
        <v>1528465.22</v>
      </c>
      <c r="AQ379" s="32">
        <v>2187850.48</v>
      </c>
      <c r="AR379" s="32">
        <v>415212.06</v>
      </c>
      <c r="AS379" s="32">
        <v>302738.87</v>
      </c>
      <c r="AT379" s="32">
        <v>298230.34999999998</v>
      </c>
      <c r="AU379" s="32">
        <v>331153.94</v>
      </c>
      <c r="AV379" s="32">
        <v>478854.71</v>
      </c>
      <c r="AW379" s="32">
        <v>71936.17</v>
      </c>
      <c r="AX379" s="32">
        <v>294975.62</v>
      </c>
      <c r="AY379" s="32">
        <v>2345943.38</v>
      </c>
      <c r="AZ379" s="30">
        <v>12</v>
      </c>
      <c r="BA379" s="30">
        <v>12</v>
      </c>
      <c r="BB379" s="30">
        <v>12</v>
      </c>
      <c r="BC379" s="50">
        <f t="shared" si="396"/>
        <v>81.951977228669321</v>
      </c>
      <c r="BD379" s="50">
        <f t="shared" si="397"/>
        <v>75.269067315913645</v>
      </c>
      <c r="BE379" s="50">
        <f t="shared" si="398"/>
        <v>69.326635455378835</v>
      </c>
      <c r="BF379" s="50">
        <f t="shared" si="399"/>
        <v>454.07731509985786</v>
      </c>
      <c r="BG379" s="50">
        <f t="shared" si="400"/>
        <v>304.35191538225774</v>
      </c>
      <c r="BH379" s="50">
        <f t="shared" si="401"/>
        <v>226.01575172664212</v>
      </c>
      <c r="BI379" s="50">
        <f t="shared" si="402"/>
        <v>18.048022771330675</v>
      </c>
      <c r="BJ379" s="50">
        <f t="shared" si="403"/>
        <v>24.730932684086358</v>
      </c>
      <c r="BK379" s="50">
        <f t="shared" si="404"/>
        <v>30.673364544621162</v>
      </c>
      <c r="BL379" s="50">
        <f t="shared" si="405"/>
        <v>55.791885928875409</v>
      </c>
      <c r="BM379" s="50">
        <f t="shared" si="406"/>
        <v>51.999402773615152</v>
      </c>
      <c r="BN379" s="50">
        <f t="shared" si="407"/>
        <v>45.464792783644505</v>
      </c>
      <c r="BO379" s="50">
        <f t="shared" si="408"/>
        <v>0.1006933227699827</v>
      </c>
      <c r="BP379" s="50">
        <f t="shared" si="409"/>
        <v>0.12859937296069701</v>
      </c>
      <c r="BQ379" s="50">
        <f t="shared" si="410"/>
        <v>0.13945581629983894</v>
      </c>
      <c r="BR379" s="50">
        <f t="shared" si="411"/>
        <v>0.91127953682154561</v>
      </c>
      <c r="BS379" s="50">
        <f t="shared" si="412"/>
        <v>0.86377109426292342</v>
      </c>
      <c r="BT379" s="50">
        <f t="shared" si="413"/>
        <v>0.80561389837403496</v>
      </c>
      <c r="BU379" s="50">
        <f t="shared" si="414"/>
        <v>0.22022681308800598</v>
      </c>
      <c r="BV379" s="50">
        <f t="shared" si="415"/>
        <v>0.32856701386092052</v>
      </c>
      <c r="BW379" s="50">
        <f t="shared" si="416"/>
        <v>0.44244703847432004</v>
      </c>
      <c r="BX379" s="50">
        <f t="shared" si="417"/>
        <v>1.4102308193950412</v>
      </c>
      <c r="BY379" s="50">
        <f t="shared" si="418"/>
        <v>1.4567779006501267</v>
      </c>
      <c r="BZ379" s="50">
        <f t="shared" si="419"/>
        <v>1.5083173286156344</v>
      </c>
      <c r="CA379" s="50">
        <f t="shared" si="420"/>
        <v>8.9673102104271276</v>
      </c>
      <c r="CB379" s="50">
        <f t="shared" si="421"/>
        <v>7.3936652589154699</v>
      </c>
      <c r="CC379" s="50">
        <f t="shared" si="422"/>
        <v>6.9270691080185269</v>
      </c>
      <c r="CD379" s="50">
        <f t="shared" si="423"/>
        <v>39.586235295609967</v>
      </c>
      <c r="CE379" s="50">
        <f t="shared" si="424"/>
        <v>38.620174671518221</v>
      </c>
      <c r="CF379" s="50">
        <f t="shared" si="425"/>
        <v>42.731029745335185</v>
      </c>
      <c r="CG379" s="50">
        <f t="shared" si="426"/>
        <v>12.569934098812253</v>
      </c>
      <c r="CH379" s="50">
        <f t="shared" si="427"/>
        <v>20.427992307750984</v>
      </c>
      <c r="CI379" s="50">
        <f t="shared" si="428"/>
        <v>8.083137815197043</v>
      </c>
      <c r="CJ379" s="50">
        <f t="shared" si="429"/>
        <v>8.902213342469544</v>
      </c>
      <c r="CK379" s="50">
        <f t="shared" si="430"/>
        <v>11.219860732735</v>
      </c>
      <c r="CL379" s="50">
        <f t="shared" si="431"/>
        <v>13.731334546600497</v>
      </c>
      <c r="CM379" s="50">
        <f t="shared" si="432"/>
        <v>8.3596325795415076</v>
      </c>
      <c r="CN379" s="50">
        <f t="shared" si="433"/>
        <v>11.27409971608691</v>
      </c>
      <c r="CO379" s="50">
        <f t="shared" si="434"/>
        <v>14.829303737771671</v>
      </c>
      <c r="CP379" s="50">
        <f t="shared" si="435"/>
        <v>45.762591980292441</v>
      </c>
      <c r="CQ379" s="50">
        <f t="shared" si="436"/>
        <v>31.395292412527688</v>
      </c>
      <c r="CR379" s="50">
        <f t="shared" si="437"/>
        <v>44.757700541691236</v>
      </c>
      <c r="CS379" s="50">
        <f t="shared" si="438"/>
        <v>30.919046361060907</v>
      </c>
      <c r="CT379" s="50">
        <f t="shared" si="439"/>
        <v>51.995426122538326</v>
      </c>
      <c r="CU379" s="50">
        <f t="shared" si="440"/>
        <v>34.208546565486614</v>
      </c>
      <c r="CV379" s="50">
        <f t="shared" si="441"/>
        <v>6.3125931018075478</v>
      </c>
      <c r="CW379" s="50">
        <f t="shared" si="442"/>
        <v>7.7018334282307785</v>
      </c>
      <c r="CX379" s="50">
        <f t="shared" si="443"/>
        <v>9.1037438117901921</v>
      </c>
      <c r="CY379" s="50">
        <f t="shared" si="444"/>
        <v>4.8579878511839354</v>
      </c>
      <c r="CZ379" s="50">
        <f t="shared" si="445"/>
        <v>5.8251224848877916</v>
      </c>
      <c r="DA379" s="50">
        <f t="shared" si="446"/>
        <v>6.8159777440809757</v>
      </c>
      <c r="DB379" s="33">
        <f t="shared" si="447"/>
        <v>269567.69416666665</v>
      </c>
      <c r="DC379" s="33">
        <f t="shared" si="448"/>
        <v>277843.8</v>
      </c>
      <c r="DD379" s="33">
        <f t="shared" si="449"/>
        <v>277119.38833333337</v>
      </c>
      <c r="DE379" s="33">
        <f t="shared" si="450"/>
        <v>34533.243333333332</v>
      </c>
      <c r="DF379" s="33">
        <f t="shared" si="451"/>
        <v>34426.870833333334</v>
      </c>
      <c r="DG379" s="33">
        <f t="shared" si="452"/>
        <v>34601.004999999997</v>
      </c>
      <c r="DH379" s="50">
        <f t="shared" si="453"/>
        <v>12.810601596785679</v>
      </c>
      <c r="DI379" s="50">
        <f t="shared" si="454"/>
        <v>12.390728471656857</v>
      </c>
      <c r="DJ379" s="50">
        <f t="shared" si="455"/>
        <v>12.485956037973116</v>
      </c>
      <c r="DK379" s="50">
        <f t="shared" si="456"/>
        <v>7.4101445631623397</v>
      </c>
      <c r="DL379" s="50">
        <f t="shared" si="457"/>
        <v>8.355430581259446</v>
      </c>
      <c r="DM379" s="50">
        <f t="shared" si="458"/>
        <v>9.9582211957947138</v>
      </c>
      <c r="DN379" s="50">
        <f t="shared" si="459"/>
        <v>19.270845962237193</v>
      </c>
      <c r="DO379" s="50">
        <f t="shared" si="460"/>
        <v>21.54796233918934</v>
      </c>
      <c r="DP379" s="50">
        <f t="shared" si="461"/>
        <v>23.998094090691971</v>
      </c>
    </row>
    <row r="380" spans="1:120" ht="20.100000000000001" customHeight="1" x14ac:dyDescent="0.25">
      <c r="A380" s="30">
        <f t="shared" si="462"/>
        <v>379</v>
      </c>
      <c r="B380" s="49" t="s">
        <v>394</v>
      </c>
      <c r="C380" s="54" t="s">
        <v>11</v>
      </c>
      <c r="D380" s="32">
        <v>3228392.8</v>
      </c>
      <c r="E380" s="32">
        <v>3078260.34</v>
      </c>
      <c r="F380" s="32">
        <v>3178536.75</v>
      </c>
      <c r="G380" s="32">
        <v>1765453.88</v>
      </c>
      <c r="H380" s="32">
        <v>1698546.55</v>
      </c>
      <c r="I380" s="32">
        <v>872815.84</v>
      </c>
      <c r="J380" s="32">
        <v>1096523.25</v>
      </c>
      <c r="K380" s="32">
        <v>64677.24</v>
      </c>
      <c r="L380" s="32">
        <v>668930.63</v>
      </c>
      <c r="M380" s="32">
        <v>2411359.9300000002</v>
      </c>
      <c r="N380" s="32">
        <v>325831.83</v>
      </c>
      <c r="O380" s="32">
        <v>129004.07</v>
      </c>
      <c r="P380" s="32">
        <v>83666.460000000006</v>
      </c>
      <c r="Q380" s="32">
        <v>155756.20000000001</v>
      </c>
      <c r="R380" s="32">
        <v>1097066.3799999999</v>
      </c>
      <c r="S380" s="32">
        <v>151680.14000000001</v>
      </c>
      <c r="T380" s="32">
        <v>396733.66</v>
      </c>
      <c r="U380" s="32">
        <v>2425959.7000000002</v>
      </c>
      <c r="V380" s="32">
        <v>1942148.91</v>
      </c>
      <c r="W380" s="32">
        <v>1854051.02</v>
      </c>
      <c r="X380" s="32">
        <v>966382.49</v>
      </c>
      <c r="Y380" s="32">
        <v>1337895.52</v>
      </c>
      <c r="Z380" s="32">
        <v>26414.98</v>
      </c>
      <c r="AA380" s="32">
        <v>604253.39</v>
      </c>
      <c r="AB380" s="32">
        <v>2328464.94</v>
      </c>
      <c r="AC380" s="32">
        <v>282163.90000000002</v>
      </c>
      <c r="AD380" s="32">
        <v>61591.16</v>
      </c>
      <c r="AE380" s="32">
        <v>34405.61</v>
      </c>
      <c r="AF380" s="32">
        <v>79800.61</v>
      </c>
      <c r="AG380" s="32">
        <v>1396082.09</v>
      </c>
      <c r="AH380" s="32">
        <v>245529.4</v>
      </c>
      <c r="AI380" s="32">
        <v>444826.3</v>
      </c>
      <c r="AJ380" s="32">
        <v>2292565.35</v>
      </c>
      <c r="AK380" s="32">
        <v>1467339.51</v>
      </c>
      <c r="AL380" s="32">
        <v>1368875.07</v>
      </c>
      <c r="AM380" s="32">
        <v>332270.34000000003</v>
      </c>
      <c r="AN380" s="32">
        <v>889501.1</v>
      </c>
      <c r="AO380" s="32">
        <v>55012.27</v>
      </c>
      <c r="AP380" s="32">
        <v>577838.41</v>
      </c>
      <c r="AQ380" s="32">
        <v>2379587.09</v>
      </c>
      <c r="AR380" s="32">
        <v>233016.44</v>
      </c>
      <c r="AS380" s="32">
        <v>78673.119999999995</v>
      </c>
      <c r="AT380" s="32">
        <v>71696.77</v>
      </c>
      <c r="AU380" s="32">
        <v>110623.26</v>
      </c>
      <c r="AV380" s="32">
        <v>836352.47</v>
      </c>
      <c r="AW380" s="32">
        <v>213969.38</v>
      </c>
      <c r="AX380" s="32">
        <v>505201.84</v>
      </c>
      <c r="AY380" s="32">
        <v>2538101.75</v>
      </c>
      <c r="AZ380" s="30">
        <v>16</v>
      </c>
      <c r="BA380" s="30">
        <v>14</v>
      </c>
      <c r="BB380" s="30">
        <v>14</v>
      </c>
      <c r="BC380" s="50">
        <f t="shared" si="396"/>
        <v>37.890008772135133</v>
      </c>
      <c r="BD380" s="50">
        <f t="shared" si="397"/>
        <v>31.112618959789241</v>
      </c>
      <c r="BE380" s="50">
        <f t="shared" si="398"/>
        <v>39.38000756212174</v>
      </c>
      <c r="BF380" s="50">
        <f t="shared" si="399"/>
        <v>61.004691874978477</v>
      </c>
      <c r="BG380" s="50">
        <f t="shared" si="400"/>
        <v>45.164467700736452</v>
      </c>
      <c r="BH380" s="50">
        <f t="shared" si="401"/>
        <v>64.962079304904734</v>
      </c>
      <c r="BI380" s="50">
        <f t="shared" si="402"/>
        <v>62.109991227864867</v>
      </c>
      <c r="BJ380" s="50">
        <f t="shared" si="403"/>
        <v>68.887381040210769</v>
      </c>
      <c r="BK380" s="50">
        <f t="shared" si="404"/>
        <v>60.619992437878267</v>
      </c>
      <c r="BL380" s="50">
        <f t="shared" si="405"/>
        <v>79.598480013989672</v>
      </c>
      <c r="BM380" s="50">
        <f t="shared" si="406"/>
        <v>72.23153643567025</v>
      </c>
      <c r="BN380" s="50">
        <f t="shared" si="407"/>
        <v>37.354685677173421</v>
      </c>
      <c r="BO380" s="50">
        <f t="shared" si="408"/>
        <v>0.49438608954202756</v>
      </c>
      <c r="BP380" s="50">
        <f t="shared" si="409"/>
        <v>0.4975841373563884</v>
      </c>
      <c r="BQ380" s="50">
        <f t="shared" si="410"/>
        <v>0.22644407632695723</v>
      </c>
      <c r="BR380" s="50">
        <f t="shared" si="411"/>
        <v>0.74938620137676415</v>
      </c>
      <c r="BS380" s="50">
        <f t="shared" si="412"/>
        <v>0.61926028362402541</v>
      </c>
      <c r="BT380" s="50">
        <f t="shared" si="413"/>
        <v>0.50907770669165486</v>
      </c>
      <c r="BU380" s="50">
        <f t="shared" si="414"/>
        <v>1.639218180216983</v>
      </c>
      <c r="BV380" s="50">
        <f t="shared" si="415"/>
        <v>2.2141299364493428</v>
      </c>
      <c r="BW380" s="50">
        <f t="shared" si="416"/>
        <v>1.5393595936275679</v>
      </c>
      <c r="BX380" s="50">
        <f t="shared" si="417"/>
        <v>1.8286474863902986</v>
      </c>
      <c r="BY380" s="50">
        <f t="shared" si="418"/>
        <v>1.5849764784513871</v>
      </c>
      <c r="BZ380" s="50">
        <f t="shared" si="419"/>
        <v>2.1661903931149511</v>
      </c>
      <c r="CA380" s="50">
        <f t="shared" si="420"/>
        <v>1.9460537631855994</v>
      </c>
      <c r="CB380" s="50">
        <f t="shared" si="421"/>
        <v>1.9185478205425681</v>
      </c>
      <c r="CC380" s="50">
        <f t="shared" si="422"/>
        <v>4.119763051977495</v>
      </c>
      <c r="CD380" s="50">
        <f t="shared" si="423"/>
        <v>100.84033716568955</v>
      </c>
      <c r="CE380" s="50">
        <f t="shared" si="424"/>
        <v>134.58397824866123</v>
      </c>
      <c r="CF380" s="50">
        <f t="shared" si="425"/>
        <v>78.0818077906778</v>
      </c>
      <c r="CG380" s="50">
        <f t="shared" si="426"/>
        <v>15.946037174945747</v>
      </c>
      <c r="CH380" s="50">
        <f t="shared" si="427"/>
        <v>26.616706603347776</v>
      </c>
      <c r="CI380" s="50">
        <f t="shared" si="428"/>
        <v>20.863833245728266</v>
      </c>
      <c r="CJ380" s="50">
        <f t="shared" si="429"/>
        <v>7.3071333928020827</v>
      </c>
      <c r="CK380" s="50">
        <f t="shared" si="430"/>
        <v>3.1712892705019211</v>
      </c>
      <c r="CL380" s="50">
        <f t="shared" si="431"/>
        <v>5.3616166854254477</v>
      </c>
      <c r="CM380" s="50">
        <f t="shared" si="432"/>
        <v>9.6687514518508451</v>
      </c>
      <c r="CN380" s="50">
        <f t="shared" si="433"/>
        <v>4.3715071255123616</v>
      </c>
      <c r="CO380" s="50">
        <f t="shared" si="434"/>
        <v>9.5203553533244687</v>
      </c>
      <c r="CP380" s="50">
        <f t="shared" si="435"/>
        <v>33.882659317474833</v>
      </c>
      <c r="CQ380" s="50">
        <f t="shared" si="436"/>
        <v>25.30772804350201</v>
      </c>
      <c r="CR380" s="50">
        <f t="shared" si="437"/>
        <v>32.20127505978251</v>
      </c>
      <c r="CS380" s="50">
        <f t="shared" si="438"/>
        <v>24.357764359852681</v>
      </c>
      <c r="CT380" s="50">
        <f t="shared" si="439"/>
        <v>33.575138449755173</v>
      </c>
      <c r="CU380" s="50">
        <f t="shared" si="440"/>
        <v>25.135769155414049</v>
      </c>
      <c r="CV380" s="50">
        <f t="shared" si="441"/>
        <v>3.9959223673154027</v>
      </c>
      <c r="CW380" s="50">
        <f t="shared" si="442"/>
        <v>2.0008431125744228</v>
      </c>
      <c r="CX380" s="50">
        <f t="shared" si="443"/>
        <v>2.4751363972746265</v>
      </c>
      <c r="CY380" s="50">
        <f t="shared" si="444"/>
        <v>2.0033881874597168</v>
      </c>
      <c r="CZ380" s="50">
        <f t="shared" si="445"/>
        <v>0.85811390468682713</v>
      </c>
      <c r="DA380" s="50">
        <f t="shared" si="446"/>
        <v>1.7307419837131033</v>
      </c>
      <c r="DB380" s="33">
        <f t="shared" si="447"/>
        <v>201774.55</v>
      </c>
      <c r="DC380" s="33">
        <f t="shared" si="448"/>
        <v>219875.73857142855</v>
      </c>
      <c r="DD380" s="33">
        <f t="shared" si="449"/>
        <v>227038.33928571429</v>
      </c>
      <c r="DE380" s="33">
        <f t="shared" si="450"/>
        <v>20364.489375000001</v>
      </c>
      <c r="DF380" s="33">
        <f t="shared" si="451"/>
        <v>20154.564285714288</v>
      </c>
      <c r="DG380" s="33">
        <f t="shared" si="452"/>
        <v>16644.03142857143</v>
      </c>
      <c r="DH380" s="50">
        <f t="shared" si="453"/>
        <v>10.092694730331452</v>
      </c>
      <c r="DI380" s="50">
        <f t="shared" si="454"/>
        <v>9.1663429611025062</v>
      </c>
      <c r="DJ380" s="50">
        <f t="shared" si="455"/>
        <v>7.3309342734514562</v>
      </c>
      <c r="DK380" s="50">
        <f t="shared" si="456"/>
        <v>4.824574010944394</v>
      </c>
      <c r="DL380" s="50">
        <f t="shared" si="457"/>
        <v>2.5923931437196117</v>
      </c>
      <c r="DM380" s="50">
        <f t="shared" si="458"/>
        <v>3.4803203077642566</v>
      </c>
      <c r="DN380" s="50">
        <f t="shared" si="459"/>
        <v>22.696334947122189</v>
      </c>
      <c r="DO380" s="50">
        <f t="shared" si="460"/>
        <v>23.224788050553386</v>
      </c>
      <c r="DP380" s="50">
        <f t="shared" si="461"/>
        <v>23.270922804472232</v>
      </c>
    </row>
    <row r="381" spans="1:120" ht="20.100000000000001" customHeight="1" x14ac:dyDescent="0.25">
      <c r="A381" s="30">
        <f t="shared" si="462"/>
        <v>380</v>
      </c>
      <c r="B381" s="49" t="s">
        <v>395</v>
      </c>
      <c r="C381" s="54" t="s">
        <v>6</v>
      </c>
      <c r="D381" s="32">
        <v>3224970.71</v>
      </c>
      <c r="E381" s="32">
        <v>2836504.34</v>
      </c>
      <c r="F381" s="32">
        <v>2964465.29</v>
      </c>
      <c r="G381" s="32">
        <v>4511902.08</v>
      </c>
      <c r="H381" s="32">
        <v>3252169.14</v>
      </c>
      <c r="I381" s="32">
        <v>520377.19</v>
      </c>
      <c r="J381" s="32">
        <v>1070183.3999999999</v>
      </c>
      <c r="K381" s="32">
        <v>372721.72</v>
      </c>
      <c r="L381" s="32">
        <v>3441718.68</v>
      </c>
      <c r="M381" s="32">
        <v>1887306.23</v>
      </c>
      <c r="N381" s="32">
        <v>490756.88</v>
      </c>
      <c r="O381" s="32">
        <v>512956.89</v>
      </c>
      <c r="P381" s="32">
        <v>481444.93</v>
      </c>
      <c r="Q381" s="32">
        <v>633750.48</v>
      </c>
      <c r="R381" s="32">
        <v>685271.23</v>
      </c>
      <c r="S381" s="32">
        <v>55627.42</v>
      </c>
      <c r="T381" s="32">
        <v>196106.37</v>
      </c>
      <c r="U381" s="32">
        <v>2256735.16</v>
      </c>
      <c r="V381" s="32">
        <v>4527129.43</v>
      </c>
      <c r="W381" s="32">
        <v>3193342.56</v>
      </c>
      <c r="X381" s="32">
        <v>756067.55</v>
      </c>
      <c r="Y381" s="32">
        <v>1458132.47</v>
      </c>
      <c r="Z381" s="32">
        <v>127575.27</v>
      </c>
      <c r="AA381" s="32">
        <v>3068996.96</v>
      </c>
      <c r="AB381" s="32">
        <v>1707836.92</v>
      </c>
      <c r="AC381" s="32">
        <v>478153.73</v>
      </c>
      <c r="AD381" s="32">
        <v>172309.45</v>
      </c>
      <c r="AE381" s="32">
        <v>159223.94</v>
      </c>
      <c r="AF381" s="32">
        <v>287580.36</v>
      </c>
      <c r="AG381" s="32">
        <v>865915.15</v>
      </c>
      <c r="AH381" s="32">
        <v>145783.15</v>
      </c>
      <c r="AI381" s="32">
        <v>205894.21</v>
      </c>
      <c r="AJ381" s="32">
        <v>1638725.88</v>
      </c>
      <c r="AK381" s="32">
        <v>3479856.29</v>
      </c>
      <c r="AL381" s="32">
        <v>3108157.46</v>
      </c>
      <c r="AM381" s="32">
        <v>421768.98</v>
      </c>
      <c r="AN381" s="32">
        <v>538434.6</v>
      </c>
      <c r="AO381" s="32">
        <v>434688.49</v>
      </c>
      <c r="AP381" s="32">
        <v>2941421.69</v>
      </c>
      <c r="AQ381" s="32">
        <v>1741627.41</v>
      </c>
      <c r="AR381" s="32">
        <v>456716.12</v>
      </c>
      <c r="AS381" s="32">
        <v>512380.56</v>
      </c>
      <c r="AT381" s="32">
        <v>512380.56</v>
      </c>
      <c r="AU381" s="32">
        <v>546950.59</v>
      </c>
      <c r="AV381" s="32">
        <v>577223.31999999995</v>
      </c>
      <c r="AW381" s="32">
        <v>66429.240000000005</v>
      </c>
      <c r="AX381" s="32">
        <v>189851.95</v>
      </c>
      <c r="AY381" s="32">
        <v>2050103.9</v>
      </c>
      <c r="AZ381" s="30">
        <v>11</v>
      </c>
      <c r="BA381" s="30">
        <v>11</v>
      </c>
      <c r="BB381" s="30">
        <v>11</v>
      </c>
      <c r="BC381" s="50">
        <f t="shared" si="396"/>
        <v>76.28088152125855</v>
      </c>
      <c r="BD381" s="50">
        <f t="shared" si="397"/>
        <v>67.791235206632919</v>
      </c>
      <c r="BE381" s="50">
        <f t="shared" si="398"/>
        <v>84.527102410887196</v>
      </c>
      <c r="BF381" s="50">
        <f t="shared" si="399"/>
        <v>321.60082841875516</v>
      </c>
      <c r="BG381" s="50">
        <f t="shared" si="400"/>
        <v>210.47449550314178</v>
      </c>
      <c r="BH381" s="50">
        <f t="shared" si="401"/>
        <v>546.29135831909764</v>
      </c>
      <c r="BI381" s="50">
        <f t="shared" si="402"/>
        <v>23.719118478741454</v>
      </c>
      <c r="BJ381" s="50">
        <f t="shared" si="403"/>
        <v>32.208764793367081</v>
      </c>
      <c r="BK381" s="50">
        <f t="shared" si="404"/>
        <v>15.472897589112797</v>
      </c>
      <c r="BL381" s="50">
        <f t="shared" si="405"/>
        <v>48.625047818906559</v>
      </c>
      <c r="BM381" s="50">
        <f t="shared" si="406"/>
        <v>51.851773796656488</v>
      </c>
      <c r="BN381" s="50">
        <f t="shared" si="407"/>
        <v>78.332443717398547</v>
      </c>
      <c r="BO381" s="50">
        <f t="shared" si="408"/>
        <v>0.11533432702511133</v>
      </c>
      <c r="BP381" s="50">
        <f t="shared" si="409"/>
        <v>0.16700815863353835</v>
      </c>
      <c r="BQ381" s="50">
        <f t="shared" si="410"/>
        <v>0.12120298795442497</v>
      </c>
      <c r="BR381" s="50">
        <f t="shared" si="411"/>
        <v>0.86225659988305869</v>
      </c>
      <c r="BS381" s="50">
        <f t="shared" si="412"/>
        <v>0.813828321480633</v>
      </c>
      <c r="BT381" s="50">
        <f t="shared" si="413"/>
        <v>0.96185013435734767</v>
      </c>
      <c r="BU381" s="50">
        <f t="shared" si="414"/>
        <v>0.31094447266096714</v>
      </c>
      <c r="BV381" s="50">
        <f t="shared" si="415"/>
        <v>0.47511694830743656</v>
      </c>
      <c r="BW381" s="50">
        <f t="shared" si="416"/>
        <v>0.18305250207086085</v>
      </c>
      <c r="BX381" s="50">
        <f t="shared" si="417"/>
        <v>0.7147696587422393</v>
      </c>
      <c r="BY381" s="50">
        <f t="shared" si="418"/>
        <v>0.62655693499799059</v>
      </c>
      <c r="BZ381" s="50">
        <f t="shared" si="419"/>
        <v>0.85189302170866377</v>
      </c>
      <c r="CA381" s="50">
        <f t="shared" si="420"/>
        <v>6.2496381518951667</v>
      </c>
      <c r="CB381" s="50">
        <f t="shared" si="421"/>
        <v>4.2236207069064129</v>
      </c>
      <c r="CC381" s="50">
        <f t="shared" si="422"/>
        <v>7.3693363129739886</v>
      </c>
      <c r="CD381" s="50">
        <f t="shared" si="423"/>
        <v>63.055718318383356</v>
      </c>
      <c r="CE381" s="50">
        <f t="shared" si="424"/>
        <v>90.589870478519259</v>
      </c>
      <c r="CF381" s="50">
        <f t="shared" si="425"/>
        <v>57.781026335400234</v>
      </c>
      <c r="CG381" s="50">
        <f t="shared" si="426"/>
        <v>6.729877825062025</v>
      </c>
      <c r="CH381" s="50">
        <f t="shared" si="427"/>
        <v>23.452446219039366</v>
      </c>
      <c r="CI381" s="50">
        <f t="shared" si="428"/>
        <v>8.8005046845988133</v>
      </c>
      <c r="CJ381" s="50">
        <f t="shared" si="429"/>
        <v>11.36897212982069</v>
      </c>
      <c r="CK381" s="50">
        <f t="shared" si="430"/>
        <v>3.806152500481967</v>
      </c>
      <c r="CL381" s="50">
        <f t="shared" si="431"/>
        <v>14.72418736004756</v>
      </c>
      <c r="CM381" s="50">
        <f t="shared" si="432"/>
        <v>10.82952311488747</v>
      </c>
      <c r="CN381" s="50">
        <f t="shared" si="433"/>
        <v>4.156904410879573</v>
      </c>
      <c r="CO381" s="50">
        <f t="shared" si="434"/>
        <v>14.778176535442627</v>
      </c>
      <c r="CP381" s="50">
        <f t="shared" si="435"/>
        <v>70.87691752069297</v>
      </c>
      <c r="CQ381" s="50">
        <f t="shared" si="436"/>
        <v>41.478345085496912</v>
      </c>
      <c r="CR381" s="50">
        <f t="shared" si="437"/>
        <v>66.087540723736083</v>
      </c>
      <c r="CS381" s="50">
        <f t="shared" si="438"/>
        <v>39.790787698918166</v>
      </c>
      <c r="CT381" s="50">
        <f t="shared" si="439"/>
        <v>70.212369935082748</v>
      </c>
      <c r="CU381" s="50">
        <f t="shared" si="440"/>
        <v>41.249863310087875</v>
      </c>
      <c r="CV381" s="50">
        <f t="shared" si="441"/>
        <v>15.905784459047073</v>
      </c>
      <c r="CW381" s="50">
        <f t="shared" si="442"/>
        <v>6.0747113117408453</v>
      </c>
      <c r="CX381" s="50">
        <f t="shared" si="443"/>
        <v>17.284080259883901</v>
      </c>
      <c r="CY381" s="50">
        <f t="shared" si="444"/>
        <v>11.557367601642495</v>
      </c>
      <c r="CZ381" s="50">
        <f t="shared" si="445"/>
        <v>4.4976229438802831</v>
      </c>
      <c r="DA381" s="50">
        <f t="shared" si="446"/>
        <v>14.663301724811223</v>
      </c>
      <c r="DB381" s="33">
        <f t="shared" si="447"/>
        <v>293179.15545454546</v>
      </c>
      <c r="DC381" s="33">
        <f t="shared" si="448"/>
        <v>257864.03090909088</v>
      </c>
      <c r="DD381" s="33">
        <f t="shared" si="449"/>
        <v>269496.84454545454</v>
      </c>
      <c r="DE381" s="33">
        <f t="shared" si="450"/>
        <v>44614.261818181818</v>
      </c>
      <c r="DF381" s="33">
        <f t="shared" si="451"/>
        <v>43468.520909090905</v>
      </c>
      <c r="DG381" s="33">
        <f t="shared" si="452"/>
        <v>41519.64727272727</v>
      </c>
      <c r="DH381" s="50">
        <f t="shared" si="453"/>
        <v>15.217405803973955</v>
      </c>
      <c r="DI381" s="50">
        <f t="shared" si="454"/>
        <v>16.857147837115598</v>
      </c>
      <c r="DJ381" s="50">
        <f t="shared" si="455"/>
        <v>15.406357481756853</v>
      </c>
      <c r="DK381" s="50">
        <f t="shared" si="456"/>
        <v>19.651356151386565</v>
      </c>
      <c r="DL381" s="50">
        <f t="shared" si="457"/>
        <v>10.138548210365157</v>
      </c>
      <c r="DM381" s="50">
        <f t="shared" si="458"/>
        <v>18.450227494483499</v>
      </c>
      <c r="DN381" s="50">
        <f t="shared" si="459"/>
        <v>22.582688740745493</v>
      </c>
      <c r="DO381" s="50">
        <f t="shared" si="460"/>
        <v>19.876828823605294</v>
      </c>
      <c r="DP381" s="50">
        <f t="shared" si="461"/>
        <v>15.1629620764691</v>
      </c>
    </row>
    <row r="382" spans="1:120" ht="20.100000000000001" customHeight="1" x14ac:dyDescent="0.25">
      <c r="A382" s="30">
        <f t="shared" si="462"/>
        <v>381</v>
      </c>
      <c r="B382" s="49" t="s">
        <v>396</v>
      </c>
      <c r="C382" s="54" t="s">
        <v>19</v>
      </c>
      <c r="D382" s="32">
        <v>3220686.79</v>
      </c>
      <c r="E382" s="32">
        <v>3427303.93</v>
      </c>
      <c r="F382" s="32">
        <v>3410938.3</v>
      </c>
      <c r="G382" s="32">
        <v>3464557.16</v>
      </c>
      <c r="H382" s="32">
        <v>2963325.31</v>
      </c>
      <c r="I382" s="32">
        <v>1344065.2</v>
      </c>
      <c r="J382" s="32">
        <v>1889632.45</v>
      </c>
      <c r="K382" s="32">
        <v>62439.96</v>
      </c>
      <c r="L382" s="32">
        <v>1574924.71</v>
      </c>
      <c r="M382" s="32">
        <v>2682245.81</v>
      </c>
      <c r="N382" s="32">
        <v>250804.22</v>
      </c>
      <c r="O382" s="32">
        <v>97126.02</v>
      </c>
      <c r="P382" s="32">
        <v>79885.78</v>
      </c>
      <c r="Q382" s="32">
        <v>120615.21</v>
      </c>
      <c r="R382" s="32">
        <v>1492171.25</v>
      </c>
      <c r="S382" s="32">
        <v>736294.17</v>
      </c>
      <c r="T382" s="32">
        <v>160632.19</v>
      </c>
      <c r="U382" s="32">
        <v>2622581.85</v>
      </c>
      <c r="V382" s="32">
        <v>3512847.13</v>
      </c>
      <c r="W382" s="32">
        <v>2994676.09</v>
      </c>
      <c r="X382" s="32">
        <v>1883387.39</v>
      </c>
      <c r="Y382" s="32">
        <v>2166210.19</v>
      </c>
      <c r="Z382" s="32">
        <v>56363.76</v>
      </c>
      <c r="AA382" s="32">
        <v>1346636.94</v>
      </c>
      <c r="AB382" s="32">
        <v>2947481.36</v>
      </c>
      <c r="AC382" s="32">
        <v>212532.79</v>
      </c>
      <c r="AD382" s="32">
        <v>91274.68</v>
      </c>
      <c r="AE382" s="32">
        <v>74336.3</v>
      </c>
      <c r="AF382" s="32">
        <v>115193.84</v>
      </c>
      <c r="AG382" s="32">
        <v>1557759.04</v>
      </c>
      <c r="AH382" s="32">
        <v>883712.59</v>
      </c>
      <c r="AI382" s="32">
        <v>145337.98000000001</v>
      </c>
      <c r="AJ382" s="32">
        <v>2787246.09</v>
      </c>
      <c r="AK382" s="32">
        <v>3228028.38</v>
      </c>
      <c r="AL382" s="32">
        <v>2684947.98</v>
      </c>
      <c r="AM382" s="32">
        <v>1675108.06</v>
      </c>
      <c r="AN382" s="32">
        <v>2112324.2400000002</v>
      </c>
      <c r="AO382" s="32">
        <v>50581.23</v>
      </c>
      <c r="AP382" s="32">
        <v>1115704.1399999999</v>
      </c>
      <c r="AQ382" s="32">
        <v>2930406.63</v>
      </c>
      <c r="AR382" s="32">
        <v>193949.98</v>
      </c>
      <c r="AS382" s="32">
        <v>83623.95</v>
      </c>
      <c r="AT382" s="32">
        <v>68740.509999999995</v>
      </c>
      <c r="AU382" s="32">
        <v>108819.98</v>
      </c>
      <c r="AV382" s="32">
        <v>986875.46</v>
      </c>
      <c r="AW382" s="32">
        <v>889833.67</v>
      </c>
      <c r="AX382" s="32">
        <v>168625.86</v>
      </c>
      <c r="AY382" s="32">
        <v>2983042.57</v>
      </c>
      <c r="AZ382" s="30">
        <v>12</v>
      </c>
      <c r="BA382" s="30">
        <v>12</v>
      </c>
      <c r="BB382" s="30">
        <v>12</v>
      </c>
      <c r="BC382" s="50">
        <f t="shared" si="396"/>
        <v>45.458182309221876</v>
      </c>
      <c r="BD382" s="50">
        <f t="shared" si="397"/>
        <v>38.334629722415499</v>
      </c>
      <c r="BE382" s="50">
        <f t="shared" si="398"/>
        <v>34.563021406893583</v>
      </c>
      <c r="BF382" s="50">
        <f t="shared" si="399"/>
        <v>83.345558021084997</v>
      </c>
      <c r="BG382" s="50">
        <f t="shared" si="400"/>
        <v>62.1655712920453</v>
      </c>
      <c r="BH382" s="50">
        <f t="shared" si="401"/>
        <v>52.818791683231346</v>
      </c>
      <c r="BI382" s="50">
        <f t="shared" si="402"/>
        <v>54.541817690778117</v>
      </c>
      <c r="BJ382" s="50">
        <f t="shared" si="403"/>
        <v>61.665370277584501</v>
      </c>
      <c r="BK382" s="50">
        <f t="shared" si="404"/>
        <v>65.436978593106431</v>
      </c>
      <c r="BL382" s="50">
        <f t="shared" si="405"/>
        <v>71.128393249173939</v>
      </c>
      <c r="BM382" s="50">
        <f t="shared" si="406"/>
        <v>86.943889318515303</v>
      </c>
      <c r="BN382" s="50">
        <f t="shared" si="407"/>
        <v>79.301653992286717</v>
      </c>
      <c r="BO382" s="50">
        <f t="shared" si="408"/>
        <v>0.38794718572344172</v>
      </c>
      <c r="BP382" s="50">
        <f t="shared" si="409"/>
        <v>0.53614271281995696</v>
      </c>
      <c r="BQ382" s="50">
        <f t="shared" si="410"/>
        <v>0.51892606346911985</v>
      </c>
      <c r="BR382" s="50">
        <f t="shared" si="411"/>
        <v>0.74271666184482965</v>
      </c>
      <c r="BS382" s="50">
        <f t="shared" si="412"/>
        <v>0.82643155086482833</v>
      </c>
      <c r="BT382" s="50">
        <f t="shared" si="413"/>
        <v>0.71845549680230858</v>
      </c>
      <c r="BU382" s="50">
        <f t="shared" si="414"/>
        <v>1.199823990316337</v>
      </c>
      <c r="BV382" s="50">
        <f t="shared" si="415"/>
        <v>1.6086074320818795</v>
      </c>
      <c r="BW382" s="50">
        <f t="shared" si="416"/>
        <v>1.8932655748682625</v>
      </c>
      <c r="BX382" s="50">
        <f t="shared" si="417"/>
        <v>0.92960994472378689</v>
      </c>
      <c r="BY382" s="50">
        <f t="shared" si="418"/>
        <v>0.97564847064665761</v>
      </c>
      <c r="BZ382" s="50">
        <f t="shared" si="419"/>
        <v>1.0566630458186987</v>
      </c>
      <c r="CA382" s="50">
        <f t="shared" si="420"/>
        <v>2.2047481848350809</v>
      </c>
      <c r="CB382" s="50">
        <f t="shared" si="421"/>
        <v>1.5900478605200814</v>
      </c>
      <c r="CC382" s="50">
        <f t="shared" si="422"/>
        <v>1.6028506125151114</v>
      </c>
      <c r="CD382" s="50">
        <f t="shared" si="423"/>
        <v>137.48582660815202</v>
      </c>
      <c r="CE382" s="50">
        <f t="shared" si="424"/>
        <v>134.87622877469448</v>
      </c>
      <c r="CF382" s="50">
        <f t="shared" si="425"/>
        <v>85.857104747561422</v>
      </c>
      <c r="CG382" s="50">
        <f t="shared" si="426"/>
        <v>78.504130575108107</v>
      </c>
      <c r="CH382" s="50">
        <f t="shared" si="427"/>
        <v>89.422812324933346</v>
      </c>
      <c r="CI382" s="50">
        <f t="shared" si="428"/>
        <v>83.783030744601433</v>
      </c>
      <c r="CJ382" s="50">
        <f t="shared" si="429"/>
        <v>2.8034180276015421</v>
      </c>
      <c r="CK382" s="50">
        <f t="shared" si="430"/>
        <v>2.5983106187715035</v>
      </c>
      <c r="CL382" s="50">
        <f t="shared" si="431"/>
        <v>2.59055807929421</v>
      </c>
      <c r="CM382" s="50">
        <f t="shared" si="432"/>
        <v>3.9646314267302341</v>
      </c>
      <c r="CN382" s="50">
        <f t="shared" si="433"/>
        <v>4.1855201150207568</v>
      </c>
      <c r="CO382" s="50">
        <f t="shared" si="434"/>
        <v>4.5335701631437884</v>
      </c>
      <c r="CP382" s="50">
        <f t="shared" si="435"/>
        <v>20.074259338669634</v>
      </c>
      <c r="CQ382" s="50">
        <f t="shared" si="436"/>
        <v>16.718203759267134</v>
      </c>
      <c r="CR382" s="50">
        <f t="shared" si="437"/>
        <v>16.279070548558121</v>
      </c>
      <c r="CS382" s="50">
        <f t="shared" si="438"/>
        <v>14.000000577713582</v>
      </c>
      <c r="CT382" s="50">
        <f t="shared" si="439"/>
        <v>16.398122536325271</v>
      </c>
      <c r="CU382" s="50">
        <f t="shared" si="440"/>
        <v>14.08796136828391</v>
      </c>
      <c r="CV382" s="50">
        <f t="shared" si="441"/>
        <v>3.0156928112838939</v>
      </c>
      <c r="CW382" s="50">
        <f t="shared" si="442"/>
        <v>2.6631627035189722</v>
      </c>
      <c r="CX382" s="50">
        <f t="shared" si="443"/>
        <v>2.4516406526614687</v>
      </c>
      <c r="CY382" s="50">
        <f t="shared" si="444"/>
        <v>1.9387156861658066</v>
      </c>
      <c r="CZ382" s="50">
        <f t="shared" si="445"/>
        <v>1.6445509692512155</v>
      </c>
      <c r="DA382" s="50">
        <f t="shared" si="446"/>
        <v>1.4829124877456741</v>
      </c>
      <c r="DB382" s="33">
        <f t="shared" si="447"/>
        <v>268390.56583333336</v>
      </c>
      <c r="DC382" s="33">
        <f t="shared" si="448"/>
        <v>285608.66083333333</v>
      </c>
      <c r="DD382" s="33">
        <f t="shared" si="449"/>
        <v>284244.85833333334</v>
      </c>
      <c r="DE382" s="33">
        <f t="shared" si="450"/>
        <v>20900.351666666666</v>
      </c>
      <c r="DF382" s="33">
        <f t="shared" si="451"/>
        <v>17711.065833333334</v>
      </c>
      <c r="DG382" s="33">
        <f t="shared" si="452"/>
        <v>16162.498333333335</v>
      </c>
      <c r="DH382" s="50">
        <f t="shared" si="453"/>
        <v>7.7872899897850667</v>
      </c>
      <c r="DI382" s="50">
        <f t="shared" si="454"/>
        <v>6.2011655324656312</v>
      </c>
      <c r="DJ382" s="50">
        <f t="shared" si="455"/>
        <v>5.6861180983543456</v>
      </c>
      <c r="DK382" s="50">
        <f t="shared" si="456"/>
        <v>3.7450152052817285</v>
      </c>
      <c r="DL382" s="50">
        <f t="shared" si="457"/>
        <v>3.3610628748644413</v>
      </c>
      <c r="DM382" s="50">
        <f t="shared" si="458"/>
        <v>3.1903239058883011</v>
      </c>
      <c r="DN382" s="50">
        <f t="shared" si="459"/>
        <v>21.838454853917678</v>
      </c>
      <c r="DO382" s="50">
        <f t="shared" si="460"/>
        <v>24.177340007506427</v>
      </c>
      <c r="DP382" s="50">
        <f t="shared" si="461"/>
        <v>26.417144708411378</v>
      </c>
    </row>
    <row r="383" spans="1:120" ht="20.100000000000001" customHeight="1" x14ac:dyDescent="0.25">
      <c r="A383" s="30">
        <f t="shared" si="462"/>
        <v>382</v>
      </c>
      <c r="B383" s="49" t="s">
        <v>397</v>
      </c>
      <c r="C383" s="54" t="s">
        <v>11</v>
      </c>
      <c r="D383" s="32">
        <v>3197255.38</v>
      </c>
      <c r="E383" s="32">
        <v>2954952.91</v>
      </c>
      <c r="F383" s="32">
        <v>3504519.01</v>
      </c>
      <c r="G383" s="32">
        <v>4064482.72</v>
      </c>
      <c r="H383" s="32">
        <v>2525397.08</v>
      </c>
      <c r="I383" s="32">
        <v>1080728.4099999999</v>
      </c>
      <c r="J383" s="32">
        <v>1625649.52</v>
      </c>
      <c r="K383" s="32">
        <v>112062.31</v>
      </c>
      <c r="L383" s="32">
        <v>2438833.2000000002</v>
      </c>
      <c r="M383" s="32">
        <v>2327343.92</v>
      </c>
      <c r="N383" s="32">
        <v>435509.1</v>
      </c>
      <c r="O383" s="32">
        <v>182590.35</v>
      </c>
      <c r="P383" s="32">
        <v>141225.07999999999</v>
      </c>
      <c r="Q383" s="32">
        <v>241561.89</v>
      </c>
      <c r="R383" s="32">
        <v>1772278.54</v>
      </c>
      <c r="S383" s="32">
        <v>637647.65</v>
      </c>
      <c r="T383" s="32">
        <v>178516.26</v>
      </c>
      <c r="U383" s="32">
        <v>2281442.7799999998</v>
      </c>
      <c r="V383" s="32">
        <v>4121930.73</v>
      </c>
      <c r="W383" s="32">
        <v>2632429.1</v>
      </c>
      <c r="X383" s="32">
        <v>1152223.6200000001</v>
      </c>
      <c r="Y383" s="32">
        <v>1795159.84</v>
      </c>
      <c r="Z383" s="32">
        <v>91543.57</v>
      </c>
      <c r="AA383" s="32">
        <v>2326770.89</v>
      </c>
      <c r="AB383" s="32">
        <v>2179087.66</v>
      </c>
      <c r="AC383" s="32">
        <v>402664.14</v>
      </c>
      <c r="AD383" s="32">
        <v>161122.72</v>
      </c>
      <c r="AE383" s="32">
        <v>120092.23</v>
      </c>
      <c r="AF383" s="32">
        <v>210023.22</v>
      </c>
      <c r="AG383" s="32">
        <v>1790072.3</v>
      </c>
      <c r="AH383" s="32">
        <v>703435.79</v>
      </c>
      <c r="AI383" s="32">
        <v>172557.45</v>
      </c>
      <c r="AJ383" s="32">
        <v>2166035.7799999998</v>
      </c>
      <c r="AK383" s="32">
        <v>4230794.6900000004</v>
      </c>
      <c r="AL383" s="32">
        <v>2720472.68</v>
      </c>
      <c r="AM383" s="32">
        <v>1359590.18</v>
      </c>
      <c r="AN383" s="32">
        <v>1995567.37</v>
      </c>
      <c r="AO383" s="32">
        <v>152414.10999999999</v>
      </c>
      <c r="AP383" s="32">
        <v>2235227.3199999998</v>
      </c>
      <c r="AQ383" s="32">
        <v>2670042.2000000002</v>
      </c>
      <c r="AR383" s="32">
        <v>387642.88</v>
      </c>
      <c r="AS383" s="32">
        <v>225068.92</v>
      </c>
      <c r="AT383" s="32">
        <v>199537.38</v>
      </c>
      <c r="AU383" s="32">
        <v>272839.28999999998</v>
      </c>
      <c r="AV383" s="32">
        <v>1835071.81</v>
      </c>
      <c r="AW383" s="32">
        <v>820509.34</v>
      </c>
      <c r="AX383" s="32">
        <v>177702.75</v>
      </c>
      <c r="AY383" s="32">
        <v>2580539.98</v>
      </c>
      <c r="AZ383" s="30">
        <v>12</v>
      </c>
      <c r="BA383" s="30">
        <v>12</v>
      </c>
      <c r="BB383" s="30">
        <v>13</v>
      </c>
      <c r="BC383" s="50">
        <f t="shared" si="396"/>
        <v>60.003532257605464</v>
      </c>
      <c r="BD383" s="50">
        <f t="shared" si="397"/>
        <v>56.448568460052705</v>
      </c>
      <c r="BE383" s="50">
        <f t="shared" si="398"/>
        <v>52.83232781971747</v>
      </c>
      <c r="BF383" s="50">
        <f t="shared" si="399"/>
        <v>150.02207855971318</v>
      </c>
      <c r="BG383" s="50">
        <f t="shared" si="400"/>
        <v>129.61357747397022</v>
      </c>
      <c r="BH383" s="50">
        <f t="shared" si="401"/>
        <v>112.0096145889577</v>
      </c>
      <c r="BI383" s="50">
        <f t="shared" si="402"/>
        <v>39.996467742394529</v>
      </c>
      <c r="BJ383" s="50">
        <f t="shared" si="403"/>
        <v>43.551431539947302</v>
      </c>
      <c r="BK383" s="50">
        <f t="shared" si="404"/>
        <v>47.167672180282516</v>
      </c>
      <c r="BL383" s="50">
        <f t="shared" si="405"/>
        <v>66.479791412850162</v>
      </c>
      <c r="BM383" s="50">
        <f t="shared" si="406"/>
        <v>64.185015413446422</v>
      </c>
      <c r="BN383" s="50">
        <f t="shared" si="407"/>
        <v>68.130507666097984</v>
      </c>
      <c r="BO383" s="50">
        <f t="shared" si="408"/>
        <v>0.26589568327651786</v>
      </c>
      <c r="BP383" s="50">
        <f t="shared" si="409"/>
        <v>0.27953493046691741</v>
      </c>
      <c r="BQ383" s="50">
        <f t="shared" si="410"/>
        <v>0.32135574510707343</v>
      </c>
      <c r="BR383" s="50">
        <f t="shared" si="411"/>
        <v>0.81737065006535337</v>
      </c>
      <c r="BS383" s="50">
        <f t="shared" si="412"/>
        <v>0.78350180802846914</v>
      </c>
      <c r="BT383" s="50">
        <f t="shared" si="413"/>
        <v>0.77849812237861105</v>
      </c>
      <c r="BU383" s="50">
        <f t="shared" si="414"/>
        <v>0.66656855417582472</v>
      </c>
      <c r="BV383" s="50">
        <f t="shared" si="415"/>
        <v>0.77152410996511989</v>
      </c>
      <c r="BW383" s="50">
        <f t="shared" si="416"/>
        <v>0.89278050252177499</v>
      </c>
      <c r="BX383" s="50">
        <f t="shared" si="417"/>
        <v>0.78663278952259874</v>
      </c>
      <c r="BY383" s="50">
        <f t="shared" si="418"/>
        <v>0.71688563043853004</v>
      </c>
      <c r="BZ383" s="50">
        <f t="shared" si="419"/>
        <v>0.82833587228502437</v>
      </c>
      <c r="CA383" s="50">
        <f t="shared" si="420"/>
        <v>2.3367545968371464</v>
      </c>
      <c r="CB383" s="50">
        <f t="shared" si="421"/>
        <v>2.2846512207413348</v>
      </c>
      <c r="CC383" s="50">
        <f t="shared" si="422"/>
        <v>2.0009505217226562</v>
      </c>
      <c r="CD383" s="50">
        <f t="shared" si="423"/>
        <v>164.49110003619589</v>
      </c>
      <c r="CE383" s="50">
        <f t="shared" si="424"/>
        <v>179.76608522897465</v>
      </c>
      <c r="CF383" s="50">
        <f t="shared" si="425"/>
        <v>155.3861823100078</v>
      </c>
      <c r="CG383" s="50">
        <f t="shared" si="426"/>
        <v>76.920241771867495</v>
      </c>
      <c r="CH383" s="50">
        <f t="shared" si="427"/>
        <v>89.260132226996717</v>
      </c>
      <c r="CI383" s="50">
        <f t="shared" si="428"/>
        <v>88.275218237623861</v>
      </c>
      <c r="CJ383" s="50">
        <f t="shared" si="429"/>
        <v>4.4923391875067438</v>
      </c>
      <c r="CK383" s="50">
        <f t="shared" si="430"/>
        <v>3.9089138210723884</v>
      </c>
      <c r="CL383" s="50">
        <f t="shared" si="431"/>
        <v>5.3197788238691386</v>
      </c>
      <c r="CM383" s="50">
        <f t="shared" si="432"/>
        <v>4.5949148961888824</v>
      </c>
      <c r="CN383" s="50">
        <f t="shared" si="433"/>
        <v>3.9343611523350286</v>
      </c>
      <c r="CO383" s="50">
        <f t="shared" si="434"/>
        <v>6.8187297388616379</v>
      </c>
      <c r="CP383" s="50">
        <f t="shared" si="435"/>
        <v>37.377864634634662</v>
      </c>
      <c r="CQ383" s="50">
        <f t="shared" si="436"/>
        <v>27.208069316001904</v>
      </c>
      <c r="CR383" s="50">
        <f t="shared" si="437"/>
        <v>35.60504995930269</v>
      </c>
      <c r="CS383" s="50">
        <f t="shared" si="438"/>
        <v>26.256433643133757</v>
      </c>
      <c r="CT383" s="50">
        <f t="shared" si="439"/>
        <v>31.253319142296686</v>
      </c>
      <c r="CU383" s="50">
        <f t="shared" si="440"/>
        <v>23.81145051913985</v>
      </c>
      <c r="CV383" s="50">
        <f t="shared" si="441"/>
        <v>5.7108465949316827</v>
      </c>
      <c r="CW383" s="50">
        <f t="shared" si="442"/>
        <v>5.4526324076007011</v>
      </c>
      <c r="CX383" s="50">
        <f t="shared" si="443"/>
        <v>6.4222485127852114</v>
      </c>
      <c r="CY383" s="50">
        <f t="shared" si="444"/>
        <v>3.5049533640944248</v>
      </c>
      <c r="CZ383" s="50">
        <f t="shared" si="445"/>
        <v>3.0979705189278297</v>
      </c>
      <c r="DA383" s="50">
        <f t="shared" si="446"/>
        <v>4.3490735694425586</v>
      </c>
      <c r="DB383" s="33">
        <f t="shared" si="447"/>
        <v>266437.9483333333</v>
      </c>
      <c r="DC383" s="33">
        <f t="shared" si="448"/>
        <v>246246.07583333334</v>
      </c>
      <c r="DD383" s="33">
        <f t="shared" si="449"/>
        <v>269578.38538461539</v>
      </c>
      <c r="DE383" s="33">
        <f t="shared" si="450"/>
        <v>36292.424999999996</v>
      </c>
      <c r="DF383" s="33">
        <f t="shared" si="451"/>
        <v>33555.345000000001</v>
      </c>
      <c r="DG383" s="33">
        <f t="shared" si="452"/>
        <v>29818.683076923076</v>
      </c>
      <c r="DH383" s="50">
        <f t="shared" si="453"/>
        <v>13.621342315170331</v>
      </c>
      <c r="DI383" s="50">
        <f t="shared" si="454"/>
        <v>13.626753192489961</v>
      </c>
      <c r="DJ383" s="50">
        <f t="shared" si="455"/>
        <v>11.061229198468524</v>
      </c>
      <c r="DK383" s="50">
        <f t="shared" si="456"/>
        <v>7.5552891868149743</v>
      </c>
      <c r="DL383" s="50">
        <f t="shared" si="457"/>
        <v>7.1074980345456673</v>
      </c>
      <c r="DM383" s="50">
        <f t="shared" si="458"/>
        <v>7.7853562563497123</v>
      </c>
      <c r="DN383" s="50">
        <f t="shared" si="459"/>
        <v>20.649851995127204</v>
      </c>
      <c r="DO383" s="50">
        <f t="shared" si="460"/>
        <v>23.772279022547913</v>
      </c>
      <c r="DP383" s="50">
        <f t="shared" si="461"/>
        <v>23.616261775112022</v>
      </c>
    </row>
    <row r="384" spans="1:120" ht="20.100000000000001" customHeight="1" x14ac:dyDescent="0.25">
      <c r="A384" s="30">
        <f t="shared" si="462"/>
        <v>383</v>
      </c>
      <c r="B384" s="49" t="s">
        <v>398</v>
      </c>
      <c r="C384" s="54" t="s">
        <v>8</v>
      </c>
      <c r="D384" s="32">
        <v>3179425.65</v>
      </c>
      <c r="E384" s="32">
        <v>3393889.69</v>
      </c>
      <c r="F384" s="32">
        <v>3154861.34</v>
      </c>
      <c r="G384" s="32">
        <v>5229909.63</v>
      </c>
      <c r="H384" s="32">
        <v>2579770.48</v>
      </c>
      <c r="I384" s="32">
        <v>1869855.41</v>
      </c>
      <c r="J384" s="32">
        <v>2241498.86</v>
      </c>
      <c r="K384" s="32">
        <v>-215321.97</v>
      </c>
      <c r="L384" s="32">
        <v>2988410.77</v>
      </c>
      <c r="M384" s="32">
        <v>2447561.35</v>
      </c>
      <c r="N384" s="32">
        <v>374717.97</v>
      </c>
      <c r="O384" s="32">
        <v>-36507.449999999997</v>
      </c>
      <c r="P384" s="32">
        <v>-206575.16</v>
      </c>
      <c r="Q384" s="32">
        <v>416.78</v>
      </c>
      <c r="R384" s="32">
        <v>638552.15</v>
      </c>
      <c r="S384" s="32">
        <v>316268.15999999997</v>
      </c>
      <c r="T384" s="32">
        <v>338440.28</v>
      </c>
      <c r="U384" s="32">
        <v>2182427.34</v>
      </c>
      <c r="V384" s="32">
        <v>5560756.7400000002</v>
      </c>
      <c r="W384" s="32">
        <v>2950445.96</v>
      </c>
      <c r="X384" s="32">
        <v>1960882.85</v>
      </c>
      <c r="Y384" s="32">
        <v>2357024</v>
      </c>
      <c r="Z384" s="32">
        <v>-43923.09</v>
      </c>
      <c r="AA384" s="32">
        <v>3203732.74</v>
      </c>
      <c r="AB384" s="32">
        <v>2563607.44</v>
      </c>
      <c r="AC384" s="32">
        <v>382348.14</v>
      </c>
      <c r="AD384" s="32">
        <v>98050.06</v>
      </c>
      <c r="AE384" s="32">
        <v>-39768.870000000003</v>
      </c>
      <c r="AF384" s="32">
        <v>131867.76999999999</v>
      </c>
      <c r="AG384" s="32">
        <v>732040.36</v>
      </c>
      <c r="AH384" s="32">
        <v>416833.88</v>
      </c>
      <c r="AI384" s="32">
        <v>310900.78999999998</v>
      </c>
      <c r="AJ384" s="32">
        <v>2620756.33</v>
      </c>
      <c r="AK384" s="32">
        <v>5405481.9000000004</v>
      </c>
      <c r="AL384" s="32">
        <v>2822348.15</v>
      </c>
      <c r="AM384" s="32">
        <v>1570778.92</v>
      </c>
      <c r="AN384" s="32">
        <v>2157826.0699999998</v>
      </c>
      <c r="AO384" s="32">
        <v>72206.83</v>
      </c>
      <c r="AP384" s="32">
        <v>3247655.83</v>
      </c>
      <c r="AQ384" s="32">
        <v>2266321.88</v>
      </c>
      <c r="AR384" s="32">
        <v>356817.13</v>
      </c>
      <c r="AS384" s="32">
        <v>160186.51</v>
      </c>
      <c r="AT384" s="32">
        <v>82972.33</v>
      </c>
      <c r="AU384" s="32">
        <v>195084.91</v>
      </c>
      <c r="AV384" s="32">
        <v>658431.30000000005</v>
      </c>
      <c r="AW384" s="32">
        <v>530738.06999999995</v>
      </c>
      <c r="AX384" s="32">
        <v>312646.19</v>
      </c>
      <c r="AY384" s="32">
        <v>3027460.6</v>
      </c>
      <c r="AZ384" s="30">
        <v>14</v>
      </c>
      <c r="BA384" s="30">
        <v>18</v>
      </c>
      <c r="BB384" s="30">
        <v>16</v>
      </c>
      <c r="BC384" s="50">
        <f t="shared" si="396"/>
        <v>57.140772621725013</v>
      </c>
      <c r="BD384" s="50">
        <f t="shared" si="397"/>
        <v>57.61325103388716</v>
      </c>
      <c r="BE384" s="50">
        <f t="shared" si="398"/>
        <v>60.08078262180473</v>
      </c>
      <c r="BF384" s="50">
        <f t="shared" si="399"/>
        <v>133.32198482581427</v>
      </c>
      <c r="BG384" s="50">
        <f t="shared" si="400"/>
        <v>135.92278822786702</v>
      </c>
      <c r="BH384" s="50">
        <f t="shared" si="401"/>
        <v>150.5059131109673</v>
      </c>
      <c r="BI384" s="50">
        <f t="shared" si="402"/>
        <v>42.85922737827498</v>
      </c>
      <c r="BJ384" s="50">
        <f t="shared" si="403"/>
        <v>42.386748966112833</v>
      </c>
      <c r="BK384" s="50">
        <f t="shared" si="404"/>
        <v>39.919217378195263</v>
      </c>
      <c r="BL384" s="50">
        <f t="shared" si="405"/>
        <v>83.419868881842746</v>
      </c>
      <c r="BM384" s="50">
        <f t="shared" si="406"/>
        <v>83.193164346226439</v>
      </c>
      <c r="BN384" s="50">
        <f t="shared" si="407"/>
        <v>72.794510263748919</v>
      </c>
      <c r="BO384" s="50">
        <f t="shared" si="408"/>
        <v>0.3575311128272784</v>
      </c>
      <c r="BP384" s="50">
        <f t="shared" si="409"/>
        <v>0.35262877728400688</v>
      </c>
      <c r="BQ384" s="50">
        <f t="shared" si="410"/>
        <v>0.290589987915786</v>
      </c>
      <c r="BR384" s="50">
        <f t="shared" si="411"/>
        <v>0.88939361520184046</v>
      </c>
      <c r="BS384" s="50">
        <f t="shared" si="412"/>
        <v>0.8899569367970277</v>
      </c>
      <c r="BT384" s="50">
        <f t="shared" si="413"/>
        <v>0.84691196343973418</v>
      </c>
      <c r="BU384" s="50">
        <f t="shared" si="414"/>
        <v>0.75006384078852717</v>
      </c>
      <c r="BV384" s="50">
        <f t="shared" si="415"/>
        <v>0.73571180597292885</v>
      </c>
      <c r="BW384" s="50">
        <f t="shared" si="416"/>
        <v>0.66442572210615058</v>
      </c>
      <c r="BX384" s="50">
        <f t="shared" si="417"/>
        <v>0.60793127891963206</v>
      </c>
      <c r="BY384" s="50">
        <f t="shared" si="418"/>
        <v>0.61032874637130774</v>
      </c>
      <c r="BZ384" s="50">
        <f t="shared" si="419"/>
        <v>0.58364108850313601</v>
      </c>
      <c r="CA384" s="50">
        <f t="shared" si="420"/>
        <v>1.3796630831471617</v>
      </c>
      <c r="CB384" s="50">
        <f t="shared" si="421"/>
        <v>1.5046518255794832</v>
      </c>
      <c r="CC384" s="50">
        <f t="shared" si="422"/>
        <v>1.7967825478584853</v>
      </c>
      <c r="CD384" s="50">
        <f t="shared" si="423"/>
        <v>59.598516682494662</v>
      </c>
      <c r="CE384" s="50">
        <f t="shared" si="424"/>
        <v>64.006643935174409</v>
      </c>
      <c r="CF384" s="50">
        <f t="shared" si="425"/>
        <v>61.932404927818482</v>
      </c>
      <c r="CG384" s="50">
        <f t="shared" si="426"/>
        <v>37.230012759867407</v>
      </c>
      <c r="CH384" s="50">
        <f t="shared" si="427"/>
        <v>42.192726367218093</v>
      </c>
      <c r="CI384" s="50">
        <f t="shared" si="428"/>
        <v>47.152816792598827</v>
      </c>
      <c r="CJ384" s="50">
        <f t="shared" si="429"/>
        <v>-0.69805125867920592</v>
      </c>
      <c r="CK384" s="50">
        <f t="shared" si="430"/>
        <v>1.7632503017925578</v>
      </c>
      <c r="CL384" s="50">
        <f t="shared" si="431"/>
        <v>2.963408498324636</v>
      </c>
      <c r="CM384" s="50">
        <f t="shared" si="432"/>
        <v>-7.2052333689053061</v>
      </c>
      <c r="CN384" s="50">
        <f t="shared" si="433"/>
        <v>-1.3709973198326146</v>
      </c>
      <c r="CO384" s="50">
        <f t="shared" si="434"/>
        <v>2.2233522817594871</v>
      </c>
      <c r="CP384" s="50">
        <f t="shared" si="435"/>
        <v>29.901775495842003</v>
      </c>
      <c r="CQ384" s="50">
        <f t="shared" si="436"/>
        <v>23.018758120668739</v>
      </c>
      <c r="CR384" s="50">
        <f t="shared" si="437"/>
        <v>32.387261678410482</v>
      </c>
      <c r="CS384" s="50">
        <f t="shared" si="438"/>
        <v>24.46403171106012</v>
      </c>
      <c r="CT384" s="50">
        <f t="shared" si="439"/>
        <v>39.206234023562445</v>
      </c>
      <c r="CU384" s="50">
        <f t="shared" si="440"/>
        <v>28.164136684371684</v>
      </c>
      <c r="CV384" s="50">
        <f t="shared" si="441"/>
        <v>-1.1482404062507328</v>
      </c>
      <c r="CW384" s="50">
        <f t="shared" si="442"/>
        <v>2.8890172915431438</v>
      </c>
      <c r="CX384" s="50">
        <f t="shared" si="443"/>
        <v>5.0774500916734429</v>
      </c>
      <c r="CY384" s="50">
        <f t="shared" si="444"/>
        <v>-6.7723543087098141</v>
      </c>
      <c r="CZ384" s="50">
        <f t="shared" si="445"/>
        <v>-1.294181426385723</v>
      </c>
      <c r="DA384" s="50">
        <f t="shared" si="446"/>
        <v>2.2887481324298076</v>
      </c>
      <c r="DB384" s="33">
        <f t="shared" si="447"/>
        <v>227101.83214285714</v>
      </c>
      <c r="DC384" s="33">
        <f t="shared" si="448"/>
        <v>188549.42722222221</v>
      </c>
      <c r="DD384" s="33">
        <f t="shared" si="449"/>
        <v>197178.83374999999</v>
      </c>
      <c r="DE384" s="33">
        <f t="shared" si="450"/>
        <v>26765.569285714282</v>
      </c>
      <c r="DF384" s="33">
        <f t="shared" si="451"/>
        <v>21241.563333333335</v>
      </c>
      <c r="DG384" s="33">
        <f t="shared" si="452"/>
        <v>22301.070625</v>
      </c>
      <c r="DH384" s="50">
        <f t="shared" si="453"/>
        <v>11.785712617623249</v>
      </c>
      <c r="DI384" s="50">
        <f t="shared" si="454"/>
        <v>11.265779825625389</v>
      </c>
      <c r="DJ384" s="50">
        <f t="shared" si="455"/>
        <v>11.310073297864813</v>
      </c>
      <c r="DK384" s="50">
        <f t="shared" si="456"/>
        <v>1.3108656904746302E-2</v>
      </c>
      <c r="DL384" s="50">
        <f t="shared" si="457"/>
        <v>3.8854465538035794</v>
      </c>
      <c r="DM384" s="50">
        <f t="shared" si="458"/>
        <v>6.1836286598890595</v>
      </c>
      <c r="DN384" s="50">
        <f t="shared" si="459"/>
        <v>-4.234202214825828</v>
      </c>
      <c r="DO384" s="50">
        <f t="shared" si="460"/>
        <v>-10.445909074107446</v>
      </c>
      <c r="DP384" s="50">
        <f t="shared" si="461"/>
        <v>12.974807384582308</v>
      </c>
    </row>
    <row r="385" spans="1:120" ht="20.100000000000001" customHeight="1" x14ac:dyDescent="0.25">
      <c r="A385" s="30">
        <f t="shared" si="462"/>
        <v>384</v>
      </c>
      <c r="B385" s="49" t="s">
        <v>399</v>
      </c>
      <c r="C385" s="54" t="s">
        <v>19</v>
      </c>
      <c r="D385" s="32">
        <v>3179044.4</v>
      </c>
      <c r="E385" s="32">
        <v>3117835.54</v>
      </c>
      <c r="F385" s="32">
        <v>3610245.26</v>
      </c>
      <c r="G385" s="32">
        <v>3877699.44</v>
      </c>
      <c r="H385" s="32">
        <v>3064650.07</v>
      </c>
      <c r="I385" s="32">
        <v>1224595.31</v>
      </c>
      <c r="J385" s="32">
        <v>1237987.83</v>
      </c>
      <c r="K385" s="32">
        <v>83640.149999999994</v>
      </c>
      <c r="L385" s="32">
        <v>2639711.61</v>
      </c>
      <c r="M385" s="32">
        <v>1807740.15</v>
      </c>
      <c r="N385" s="32">
        <v>511787.73</v>
      </c>
      <c r="O385" s="32">
        <v>116227.86</v>
      </c>
      <c r="P385" s="32">
        <v>114243.8</v>
      </c>
      <c r="Q385" s="32">
        <v>209829.76000000001</v>
      </c>
      <c r="R385" s="32">
        <v>694000.85</v>
      </c>
      <c r="S385" s="32">
        <v>1039273.4</v>
      </c>
      <c r="T385" s="32">
        <v>593939.85</v>
      </c>
      <c r="U385" s="32">
        <v>2207087.23</v>
      </c>
      <c r="V385" s="32">
        <v>3707069.19</v>
      </c>
      <c r="W385" s="32">
        <v>2800417.92</v>
      </c>
      <c r="X385" s="32">
        <v>1032397.73</v>
      </c>
      <c r="Y385" s="32">
        <v>1054997.73</v>
      </c>
      <c r="Z385" s="32">
        <v>201990.51</v>
      </c>
      <c r="AA385" s="32">
        <v>2652071.46</v>
      </c>
      <c r="AB385" s="32">
        <v>1736755.68</v>
      </c>
      <c r="AC385" s="32">
        <v>457921.45</v>
      </c>
      <c r="AD385" s="32">
        <v>265793.78000000003</v>
      </c>
      <c r="AE385" s="32">
        <v>264472.24</v>
      </c>
      <c r="AF385" s="32">
        <v>360231.7</v>
      </c>
      <c r="AG385" s="32">
        <v>620483.19999999995</v>
      </c>
      <c r="AH385" s="32">
        <v>812405</v>
      </c>
      <c r="AI385" s="32">
        <v>552880.86</v>
      </c>
      <c r="AJ385" s="32">
        <v>1880740.26</v>
      </c>
      <c r="AK385" s="32">
        <v>3766009.76</v>
      </c>
      <c r="AL385" s="32">
        <v>2857680.23</v>
      </c>
      <c r="AM385" s="32">
        <v>1191225.96</v>
      </c>
      <c r="AN385" s="32">
        <v>1205008.81</v>
      </c>
      <c r="AO385" s="32">
        <v>456890.75</v>
      </c>
      <c r="AP385" s="32">
        <v>2561000.9500000002</v>
      </c>
      <c r="AQ385" s="32">
        <v>1952345.14</v>
      </c>
      <c r="AR385" s="32">
        <v>423100.22</v>
      </c>
      <c r="AS385" s="32">
        <v>595147.88</v>
      </c>
      <c r="AT385" s="32">
        <v>594696.80000000005</v>
      </c>
      <c r="AU385" s="32">
        <v>689432.89</v>
      </c>
      <c r="AV385" s="32">
        <v>745432.46</v>
      </c>
      <c r="AW385" s="32">
        <v>830359.36</v>
      </c>
      <c r="AX385" s="32">
        <v>538060.34</v>
      </c>
      <c r="AY385" s="32">
        <v>1996467.26</v>
      </c>
      <c r="AZ385" s="30">
        <v>27</v>
      </c>
      <c r="BA385" s="30">
        <v>20</v>
      </c>
      <c r="BB385" s="30">
        <v>22</v>
      </c>
      <c r="BC385" s="50">
        <f t="shared" si="396"/>
        <v>68.074167450172467</v>
      </c>
      <c r="BD385" s="50">
        <f t="shared" si="397"/>
        <v>71.540921522427809</v>
      </c>
      <c r="BE385" s="50">
        <f t="shared" si="398"/>
        <v>68.003035393089377</v>
      </c>
      <c r="BF385" s="50">
        <f t="shared" si="399"/>
        <v>213.22597411963247</v>
      </c>
      <c r="BG385" s="50">
        <f t="shared" si="400"/>
        <v>251.38172193034006</v>
      </c>
      <c r="BH385" s="50">
        <f t="shared" si="401"/>
        <v>212.52964532267612</v>
      </c>
      <c r="BI385" s="50">
        <f t="shared" si="402"/>
        <v>31.925832549827536</v>
      </c>
      <c r="BJ385" s="50">
        <f t="shared" si="403"/>
        <v>28.459078477572199</v>
      </c>
      <c r="BK385" s="50">
        <f t="shared" si="404"/>
        <v>31.996964606910634</v>
      </c>
      <c r="BL385" s="50">
        <f t="shared" si="405"/>
        <v>98.918202612702572</v>
      </c>
      <c r="BM385" s="50">
        <f t="shared" si="406"/>
        <v>97.857815295962766</v>
      </c>
      <c r="BN385" s="50">
        <f t="shared" si="407"/>
        <v>98.856203383276494</v>
      </c>
      <c r="BO385" s="50">
        <f t="shared" si="408"/>
        <v>0.31580459727430554</v>
      </c>
      <c r="BP385" s="50">
        <f t="shared" si="409"/>
        <v>0.27849432451515693</v>
      </c>
      <c r="BQ385" s="50">
        <f t="shared" si="410"/>
        <v>0.31630984408282575</v>
      </c>
      <c r="BR385" s="50">
        <f t="shared" si="411"/>
        <v>0.99495213178835917</v>
      </c>
      <c r="BS385" s="50">
        <f t="shared" si="412"/>
        <v>0.99155036409593278</v>
      </c>
      <c r="BT385" s="50">
        <f t="shared" si="413"/>
        <v>0.99464698744803348</v>
      </c>
      <c r="BU385" s="50">
        <f t="shared" si="414"/>
        <v>0.46898601548371421</v>
      </c>
      <c r="BV385" s="50">
        <f t="shared" si="415"/>
        <v>0.39780139634698986</v>
      </c>
      <c r="BW385" s="50">
        <f t="shared" si="416"/>
        <v>0.47052259391001006</v>
      </c>
      <c r="BX385" s="50">
        <f t="shared" si="417"/>
        <v>0.81982743871453845</v>
      </c>
      <c r="BY385" s="50">
        <f t="shared" si="418"/>
        <v>0.84105134816758031</v>
      </c>
      <c r="BZ385" s="50">
        <f t="shared" si="419"/>
        <v>0.95863937962816115</v>
      </c>
      <c r="CA385" s="50">
        <f t="shared" si="420"/>
        <v>2.5025819101005702</v>
      </c>
      <c r="CB385" s="50">
        <f t="shared" si="421"/>
        <v>2.7125378510857439</v>
      </c>
      <c r="CC385" s="50">
        <f t="shared" si="422"/>
        <v>2.3989405251040701</v>
      </c>
      <c r="CD385" s="50">
        <f t="shared" si="423"/>
        <v>64.781524179614067</v>
      </c>
      <c r="CE385" s="50">
        <f t="shared" si="424"/>
        <v>59.056074668801983</v>
      </c>
      <c r="CF385" s="50">
        <f t="shared" si="425"/>
        <v>61.271617706763223</v>
      </c>
      <c r="CG385" s="50">
        <f t="shared" si="426"/>
        <v>110.10328008170885</v>
      </c>
      <c r="CH385" s="50">
        <f t="shared" si="427"/>
        <v>99.062064566700187</v>
      </c>
      <c r="CI385" s="50">
        <f t="shared" si="428"/>
        <v>97.220267933844397</v>
      </c>
      <c r="CJ385" s="50">
        <f t="shared" si="429"/>
        <v>2.9973406087399077</v>
      </c>
      <c r="CK385" s="50">
        <f t="shared" si="430"/>
        <v>7.1699168905989596</v>
      </c>
      <c r="CL385" s="50">
        <f t="shared" si="431"/>
        <v>15.803142262700881</v>
      </c>
      <c r="CM385" s="50">
        <f t="shared" si="432"/>
        <v>3.1685336262926085</v>
      </c>
      <c r="CN385" s="50">
        <f t="shared" si="433"/>
        <v>7.6163298405239805</v>
      </c>
      <c r="CO385" s="50">
        <f t="shared" si="434"/>
        <v>17.840319426667918</v>
      </c>
      <c r="CP385" s="50">
        <f t="shared" si="435"/>
        <v>75.857376404457241</v>
      </c>
      <c r="CQ385" s="50">
        <f t="shared" si="436"/>
        <v>43.135737582023076</v>
      </c>
      <c r="CR385" s="50">
        <f t="shared" si="437"/>
        <v>79.520676160966985</v>
      </c>
      <c r="CS385" s="50">
        <f t="shared" si="438"/>
        <v>44.296109986609494</v>
      </c>
      <c r="CT385" s="50">
        <f t="shared" si="439"/>
        <v>84.91839306650462</v>
      </c>
      <c r="CU385" s="50">
        <f t="shared" si="440"/>
        <v>45.922091176708584</v>
      </c>
      <c r="CV385" s="50">
        <f t="shared" si="441"/>
        <v>3.6560628093146481</v>
      </c>
      <c r="CW385" s="50">
        <f t="shared" si="442"/>
        <v>8.524945481890299</v>
      </c>
      <c r="CX385" s="50">
        <f t="shared" si="443"/>
        <v>16.484970885329826</v>
      </c>
      <c r="CY385" s="50">
        <f t="shared" si="444"/>
        <v>2.6309840151965158</v>
      </c>
      <c r="CZ385" s="50">
        <f t="shared" si="445"/>
        <v>6.4785492181540798</v>
      </c>
      <c r="DA385" s="50">
        <f t="shared" si="446"/>
        <v>12.655393667077345</v>
      </c>
      <c r="DB385" s="33">
        <f t="shared" si="447"/>
        <v>117742.38518518518</v>
      </c>
      <c r="DC385" s="33">
        <f t="shared" si="448"/>
        <v>155891.777</v>
      </c>
      <c r="DD385" s="33">
        <f t="shared" si="449"/>
        <v>164102.05727272725</v>
      </c>
      <c r="DE385" s="33">
        <f t="shared" si="450"/>
        <v>18955.101111111111</v>
      </c>
      <c r="DF385" s="33">
        <f t="shared" si="451"/>
        <v>22896.072500000002</v>
      </c>
      <c r="DG385" s="33">
        <f t="shared" si="452"/>
        <v>19231.828181818182</v>
      </c>
      <c r="DH385" s="50">
        <f t="shared" si="453"/>
        <v>16.098791511059112</v>
      </c>
      <c r="DI385" s="50">
        <f t="shared" si="454"/>
        <v>14.687158579249502</v>
      </c>
      <c r="DJ385" s="50">
        <f t="shared" si="455"/>
        <v>11.719431493693035</v>
      </c>
      <c r="DK385" s="50">
        <f t="shared" si="456"/>
        <v>6.6004035678142783</v>
      </c>
      <c r="DL385" s="50">
        <f t="shared" si="457"/>
        <v>11.55390319272581</v>
      </c>
      <c r="DM385" s="50">
        <f t="shared" si="458"/>
        <v>19.096566586171491</v>
      </c>
      <c r="DN385" s="50">
        <f t="shared" si="459"/>
        <v>26.788018255695285</v>
      </c>
      <c r="DO385" s="50">
        <f t="shared" si="460"/>
        <v>23.6250617456108</v>
      </c>
      <c r="DP385" s="50">
        <f t="shared" si="461"/>
        <v>23.172488905270725</v>
      </c>
    </row>
    <row r="386" spans="1:120" ht="20.100000000000001" customHeight="1" x14ac:dyDescent="0.25">
      <c r="A386" s="30">
        <f t="shared" si="462"/>
        <v>385</v>
      </c>
      <c r="B386" s="49" t="s">
        <v>400</v>
      </c>
      <c r="C386" s="54" t="s">
        <v>8</v>
      </c>
      <c r="D386" s="32">
        <v>3171374.51</v>
      </c>
      <c r="E386" s="32">
        <v>2783799.9</v>
      </c>
      <c r="F386" s="32">
        <v>2422042.98</v>
      </c>
      <c r="G386" s="32">
        <v>2658527.27</v>
      </c>
      <c r="H386" s="32">
        <v>2493700.6800000002</v>
      </c>
      <c r="I386" s="32">
        <v>320098.13</v>
      </c>
      <c r="J386" s="32">
        <v>356113.12</v>
      </c>
      <c r="K386" s="32">
        <v>501444.61</v>
      </c>
      <c r="L386" s="32">
        <v>2302414.15</v>
      </c>
      <c r="M386" s="32">
        <v>2030874.13</v>
      </c>
      <c r="N386" s="32">
        <v>256502.41</v>
      </c>
      <c r="O386" s="32">
        <v>648499.57999999996</v>
      </c>
      <c r="P386" s="32">
        <v>648499.57999999996</v>
      </c>
      <c r="Q386" s="32">
        <v>689455.63</v>
      </c>
      <c r="R386" s="32">
        <v>548466.92000000004</v>
      </c>
      <c r="S386" s="32">
        <v>99007.86</v>
      </c>
      <c r="T386" s="32">
        <v>207289.12</v>
      </c>
      <c r="U386" s="32">
        <v>2165980.42</v>
      </c>
      <c r="V386" s="32">
        <v>2105566.34</v>
      </c>
      <c r="W386" s="32">
        <v>1945152.04</v>
      </c>
      <c r="X386" s="32">
        <v>253955.15</v>
      </c>
      <c r="Y386" s="32">
        <v>304596.8</v>
      </c>
      <c r="Z386" s="32">
        <v>367010.43</v>
      </c>
      <c r="AA386" s="32">
        <v>1800969.54</v>
      </c>
      <c r="AB386" s="32">
        <v>1860275.82</v>
      </c>
      <c r="AC386" s="32">
        <v>229076.1</v>
      </c>
      <c r="AD386" s="32">
        <v>476130.49</v>
      </c>
      <c r="AE386" s="32">
        <v>476130.49</v>
      </c>
      <c r="AF386" s="32">
        <v>526145.38</v>
      </c>
      <c r="AG386" s="32">
        <v>499357.2</v>
      </c>
      <c r="AH386" s="32">
        <v>84477.69</v>
      </c>
      <c r="AI386" s="32">
        <v>163894.29999999999</v>
      </c>
      <c r="AJ386" s="32">
        <v>1850151.78</v>
      </c>
      <c r="AK386" s="32">
        <v>1770866.11</v>
      </c>
      <c r="AL386" s="32">
        <v>1633801.8</v>
      </c>
      <c r="AM386" s="32">
        <v>313583.03999999998</v>
      </c>
      <c r="AN386" s="32">
        <v>336907</v>
      </c>
      <c r="AO386" s="32">
        <v>316829</v>
      </c>
      <c r="AP386" s="32">
        <v>1433959.11</v>
      </c>
      <c r="AQ386" s="32">
        <v>1637246.11</v>
      </c>
      <c r="AR386" s="32">
        <v>204117.21</v>
      </c>
      <c r="AS386" s="32">
        <v>413068.82</v>
      </c>
      <c r="AT386" s="32">
        <v>413058.89</v>
      </c>
      <c r="AU386" s="32">
        <v>449741.24</v>
      </c>
      <c r="AV386" s="32">
        <v>375292.09</v>
      </c>
      <c r="AW386" s="32">
        <v>69850.67</v>
      </c>
      <c r="AX386" s="32">
        <v>137105.73000000001</v>
      </c>
      <c r="AY386" s="32">
        <v>2012906.21</v>
      </c>
      <c r="AZ386" s="30">
        <v>10</v>
      </c>
      <c r="BA386" s="30">
        <v>9</v>
      </c>
      <c r="BB386" s="30">
        <v>9</v>
      </c>
      <c r="BC386" s="50">
        <f t="shared" si="396"/>
        <v>86.604872403659783</v>
      </c>
      <c r="BD386" s="50">
        <f t="shared" si="397"/>
        <v>85.533735308477631</v>
      </c>
      <c r="BE386" s="50">
        <f t="shared" si="398"/>
        <v>80.975015666204158</v>
      </c>
      <c r="BF386" s="50">
        <f t="shared" si="399"/>
        <v>646.54010781742613</v>
      </c>
      <c r="BG386" s="50">
        <f t="shared" si="400"/>
        <v>591.26344728506672</v>
      </c>
      <c r="BH386" s="50">
        <f t="shared" si="401"/>
        <v>425.62461153968309</v>
      </c>
      <c r="BI386" s="50">
        <f t="shared" si="402"/>
        <v>13.39512759634021</v>
      </c>
      <c r="BJ386" s="50">
        <f t="shared" si="403"/>
        <v>14.466264691522376</v>
      </c>
      <c r="BK386" s="50">
        <f t="shared" si="404"/>
        <v>19.02498433379585</v>
      </c>
      <c r="BL386" s="50">
        <f t="shared" si="405"/>
        <v>89.886643322773395</v>
      </c>
      <c r="BM386" s="50">
        <f t="shared" si="406"/>
        <v>83.374201567449163</v>
      </c>
      <c r="BN386" s="50">
        <f t="shared" si="407"/>
        <v>93.077033127836458</v>
      </c>
      <c r="BO386" s="50">
        <f t="shared" si="408"/>
        <v>0.12040430565152713</v>
      </c>
      <c r="BP386" s="50">
        <f t="shared" si="409"/>
        <v>0.12061132683190595</v>
      </c>
      <c r="BQ386" s="50">
        <f t="shared" si="410"/>
        <v>0.1770789097093286</v>
      </c>
      <c r="BR386" s="50">
        <f t="shared" si="411"/>
        <v>0.98459863958075711</v>
      </c>
      <c r="BS386" s="50">
        <f t="shared" si="412"/>
        <v>0.97264995465921766</v>
      </c>
      <c r="BT386" s="50">
        <f t="shared" si="413"/>
        <v>0.98399490086713215</v>
      </c>
      <c r="BU386" s="50">
        <f t="shared" si="414"/>
        <v>0.15466944554697079</v>
      </c>
      <c r="BV386" s="50">
        <f t="shared" si="415"/>
        <v>0.16912934574118338</v>
      </c>
      <c r="BW386" s="50">
        <f t="shared" si="416"/>
        <v>0.23494881942623871</v>
      </c>
      <c r="BX386" s="50">
        <f t="shared" si="417"/>
        <v>1.1929065185026293</v>
      </c>
      <c r="BY386" s="50">
        <f t="shared" si="418"/>
        <v>1.3221145528000795</v>
      </c>
      <c r="BZ386" s="50">
        <f t="shared" si="419"/>
        <v>1.3677166028096839</v>
      </c>
      <c r="CA386" s="50">
        <f t="shared" si="420"/>
        <v>7.7904256422866327</v>
      </c>
      <c r="CB386" s="50">
        <f t="shared" si="421"/>
        <v>7.6594313602224648</v>
      </c>
      <c r="CC386" s="50">
        <f t="shared" si="422"/>
        <v>5.2101089395650995</v>
      </c>
      <c r="CD386" s="50">
        <f t="shared" si="423"/>
        <v>51.32047420657279</v>
      </c>
      <c r="CE386" s="50">
        <f t="shared" si="424"/>
        <v>53.230562349808785</v>
      </c>
      <c r="CF386" s="50">
        <f t="shared" si="425"/>
        <v>45.98067244814095</v>
      </c>
      <c r="CG386" s="50">
        <f t="shared" si="426"/>
        <v>12.379706866128739</v>
      </c>
      <c r="CH386" s="50">
        <f t="shared" si="427"/>
        <v>12.446876490967897</v>
      </c>
      <c r="CI386" s="50">
        <f t="shared" si="428"/>
        <v>9.6408973196648837</v>
      </c>
      <c r="CJ386" s="50">
        <f t="shared" si="429"/>
        <v>24.39318894028121</v>
      </c>
      <c r="CK386" s="50">
        <f t="shared" si="430"/>
        <v>22.612941751338976</v>
      </c>
      <c r="CL386" s="50">
        <f t="shared" si="431"/>
        <v>23.325807505571383</v>
      </c>
      <c r="CM386" s="50">
        <f t="shared" si="432"/>
        <v>21.779079580448201</v>
      </c>
      <c r="CN386" s="50">
        <f t="shared" si="433"/>
        <v>20.378491798367669</v>
      </c>
      <c r="CO386" s="50">
        <f t="shared" si="434"/>
        <v>22.09470254699243</v>
      </c>
      <c r="CP386" s="50">
        <f t="shared" si="435"/>
        <v>56.158102718064562</v>
      </c>
      <c r="CQ386" s="50">
        <f t="shared" si="436"/>
        <v>35.962336721940794</v>
      </c>
      <c r="CR386" s="50">
        <f t="shared" si="437"/>
        <v>49.644470463525124</v>
      </c>
      <c r="CS386" s="50">
        <f t="shared" si="438"/>
        <v>33.17494479398465</v>
      </c>
      <c r="CT386" s="50">
        <f t="shared" si="439"/>
        <v>47.933958444402705</v>
      </c>
      <c r="CU386" s="50">
        <f t="shared" si="440"/>
        <v>32.402268517959989</v>
      </c>
      <c r="CV386" s="50">
        <f t="shared" si="441"/>
        <v>20.44853352876321</v>
      </c>
      <c r="CW386" s="50">
        <f t="shared" si="442"/>
        <v>17.103617612745801</v>
      </c>
      <c r="CX386" s="50">
        <f t="shared" si="443"/>
        <v>17.05456193019333</v>
      </c>
      <c r="CY386" s="50">
        <f t="shared" si="444"/>
        <v>15.811586062095204</v>
      </c>
      <c r="CZ386" s="50">
        <f t="shared" si="445"/>
        <v>13.183793490329531</v>
      </c>
      <c r="DA386" s="50">
        <f t="shared" si="446"/>
        <v>13.081064317033714</v>
      </c>
      <c r="DB386" s="33">
        <f t="shared" si="447"/>
        <v>317137.451</v>
      </c>
      <c r="DC386" s="33">
        <f t="shared" si="448"/>
        <v>309311.09999999998</v>
      </c>
      <c r="DD386" s="33">
        <f t="shared" si="449"/>
        <v>269115.88666666666</v>
      </c>
      <c r="DE386" s="33">
        <f t="shared" si="450"/>
        <v>25650.241000000002</v>
      </c>
      <c r="DF386" s="33">
        <f t="shared" si="451"/>
        <v>25452.9</v>
      </c>
      <c r="DG386" s="33">
        <f t="shared" si="452"/>
        <v>22679.69</v>
      </c>
      <c r="DH386" s="50">
        <f t="shared" si="453"/>
        <v>8.0880517009641988</v>
      </c>
      <c r="DI386" s="50">
        <f t="shared" si="454"/>
        <v>8.2288996418169287</v>
      </c>
      <c r="DJ386" s="50">
        <f t="shared" si="455"/>
        <v>8.4274809194343856</v>
      </c>
      <c r="DK386" s="50">
        <f t="shared" si="456"/>
        <v>21.739962524955782</v>
      </c>
      <c r="DL386" s="50">
        <f t="shared" si="457"/>
        <v>18.900258599765017</v>
      </c>
      <c r="DM386" s="50">
        <f t="shared" si="458"/>
        <v>18.568672963846414</v>
      </c>
      <c r="DN386" s="50">
        <f t="shared" si="459"/>
        <v>22.676185850421057</v>
      </c>
      <c r="DO386" s="50">
        <f t="shared" si="460"/>
        <v>22.918099615926717</v>
      </c>
      <c r="DP386" s="50">
        <f t="shared" si="461"/>
        <v>23.296893573698416</v>
      </c>
    </row>
    <row r="387" spans="1:120" ht="20.100000000000001" customHeight="1" x14ac:dyDescent="0.25">
      <c r="A387" s="30">
        <f t="shared" si="462"/>
        <v>386</v>
      </c>
      <c r="B387" s="49" t="s">
        <v>401</v>
      </c>
      <c r="C387" s="54" t="s">
        <v>11</v>
      </c>
      <c r="D387" s="32">
        <v>3165124.42</v>
      </c>
      <c r="E387" s="32">
        <v>2976199.92</v>
      </c>
      <c r="F387" s="32">
        <v>3835591.49</v>
      </c>
      <c r="G387" s="32">
        <v>3305922.7</v>
      </c>
      <c r="H387" s="32">
        <v>3163902.59</v>
      </c>
      <c r="I387" s="32">
        <v>2084772.38</v>
      </c>
      <c r="J387" s="32">
        <v>2084772.38</v>
      </c>
      <c r="K387" s="32">
        <v>221815.35</v>
      </c>
      <c r="L387" s="32">
        <v>1221150.32</v>
      </c>
      <c r="M387" s="32">
        <v>2160499.16</v>
      </c>
      <c r="N387" s="32">
        <v>295677.13</v>
      </c>
      <c r="O387" s="32">
        <v>282781.45</v>
      </c>
      <c r="P387" s="32">
        <v>282655.45</v>
      </c>
      <c r="Q387" s="32">
        <v>336476.05</v>
      </c>
      <c r="R387" s="32">
        <v>881719.16</v>
      </c>
      <c r="S387" s="32">
        <v>22364.75</v>
      </c>
      <c r="T387" s="32">
        <v>466096.21</v>
      </c>
      <c r="U387" s="32">
        <v>2158692.7599999998</v>
      </c>
      <c r="V387" s="32">
        <v>2222311.65</v>
      </c>
      <c r="W387" s="32">
        <v>2128495.9300000002</v>
      </c>
      <c r="X387" s="32">
        <v>1222976.68</v>
      </c>
      <c r="Y387" s="32">
        <v>1222976.68</v>
      </c>
      <c r="Z387" s="32">
        <v>165402.94</v>
      </c>
      <c r="AA387" s="32">
        <v>999334.97</v>
      </c>
      <c r="AB387" s="32">
        <v>2017792.32</v>
      </c>
      <c r="AC387" s="32">
        <v>254775.85</v>
      </c>
      <c r="AD387" s="32">
        <v>211505.78</v>
      </c>
      <c r="AE387" s="32">
        <v>211505.78</v>
      </c>
      <c r="AF387" s="32">
        <v>245303.26</v>
      </c>
      <c r="AG387" s="32">
        <v>311506.78000000003</v>
      </c>
      <c r="AH387" s="32">
        <v>90992.4</v>
      </c>
      <c r="AI387" s="32">
        <v>481254.77</v>
      </c>
      <c r="AJ387" s="32">
        <v>2015576.86</v>
      </c>
      <c r="AK387" s="32">
        <v>2158915.2400000002</v>
      </c>
      <c r="AL387" s="32">
        <v>2031421.04</v>
      </c>
      <c r="AM387" s="32">
        <v>1324983.21</v>
      </c>
      <c r="AN387" s="32">
        <v>1324983.21</v>
      </c>
      <c r="AO387" s="32">
        <v>141506.51</v>
      </c>
      <c r="AP387" s="32">
        <v>833932.03</v>
      </c>
      <c r="AQ387" s="32">
        <v>2884985.29</v>
      </c>
      <c r="AR387" s="32">
        <v>226020.9</v>
      </c>
      <c r="AS387" s="32">
        <v>180881.13</v>
      </c>
      <c r="AT387" s="32">
        <v>180881.13</v>
      </c>
      <c r="AU387" s="32">
        <v>214846.63</v>
      </c>
      <c r="AV387" s="32">
        <v>508547.07</v>
      </c>
      <c r="AW387" s="32">
        <v>218796.41</v>
      </c>
      <c r="AX387" s="32">
        <v>540486.9</v>
      </c>
      <c r="AY387" s="32">
        <v>2872534</v>
      </c>
      <c r="AZ387" s="30">
        <v>7</v>
      </c>
      <c r="BA387" s="30">
        <v>8</v>
      </c>
      <c r="BB387" s="30">
        <v>8</v>
      </c>
      <c r="BC387" s="50">
        <f t="shared" ref="BC387:BC450" si="463">L387/G387*100</f>
        <v>36.938259929671077</v>
      </c>
      <c r="BD387" s="50">
        <f t="shared" ref="BD387:BD450" si="464">(AA387/V387)*100</f>
        <v>44.968264014635388</v>
      </c>
      <c r="BE387" s="50">
        <f t="shared" ref="BE387:BE450" si="465">(AP387/AK387)*100</f>
        <v>38.627363156693448</v>
      </c>
      <c r="BF387" s="50">
        <f t="shared" ref="BF387:BF450" si="466">(L387/J387)*100</f>
        <v>58.57475529294954</v>
      </c>
      <c r="BG387" s="50">
        <f t="shared" ref="BG387:BG450" si="467">AA387/Y387*100</f>
        <v>81.713329971263221</v>
      </c>
      <c r="BH387" s="50">
        <f t="shared" ref="BH387:BH450" si="468">AP387/AN387*100</f>
        <v>62.939063959912367</v>
      </c>
      <c r="BI387" s="50">
        <f t="shared" ref="BI387:BI450" si="469">J387/G387*100</f>
        <v>63.061740070328923</v>
      </c>
      <c r="BJ387" s="50">
        <f t="shared" ref="BJ387:BJ450" si="470">Y387/V387*100</f>
        <v>55.031735985364605</v>
      </c>
      <c r="BK387" s="50">
        <f t="shared" ref="BK387:BK450" si="471">AN387/AK387*100</f>
        <v>61.372636843306537</v>
      </c>
      <c r="BL387" s="50">
        <f t="shared" ref="BL387:BL450" si="472">I387/J387*100</f>
        <v>100</v>
      </c>
      <c r="BM387" s="50">
        <f t="shared" ref="BM387:BM450" si="473">X387/Y387*100</f>
        <v>100</v>
      </c>
      <c r="BN387" s="50">
        <f t="shared" ref="BN387:BN450" si="474">AM387/AN387*100</f>
        <v>100</v>
      </c>
      <c r="BO387" s="50">
        <f t="shared" ref="BO387:BO450" si="475">I387/G387</f>
        <v>0.6306174007032892</v>
      </c>
      <c r="BP387" s="50">
        <f t="shared" ref="BP387:BP450" si="476">X387/V387</f>
        <v>0.55031735985364605</v>
      </c>
      <c r="BQ387" s="50">
        <f t="shared" ref="BQ387:BQ450" si="477">AM387/AK387</f>
        <v>0.61372636843306538</v>
      </c>
      <c r="BR387" s="50">
        <f t="shared" ref="BR387:BR450" si="478">((L387/(L387+J387-I387)))</f>
        <v>0.99999999999999978</v>
      </c>
      <c r="BS387" s="50">
        <f t="shared" ref="BS387:BS450" si="479">AA387/(AA387+Y387-X387)</f>
        <v>1</v>
      </c>
      <c r="BT387" s="50">
        <f t="shared" ref="BT387:BT450" si="480">AP387/(AP387+AN387-AM387)</f>
        <v>0.99999999999999967</v>
      </c>
      <c r="BU387" s="50">
        <f t="shared" ref="BU387:BU450" si="481">J387/L387</f>
        <v>1.7072201070217137</v>
      </c>
      <c r="BV387" s="50">
        <f t="shared" ref="BV387:BV450" si="482">Y387/AA387</f>
        <v>1.2237905374211011</v>
      </c>
      <c r="BW387" s="50">
        <f t="shared" ref="BW387:BW450" si="483">AN387/AP387</f>
        <v>1.5888383733144293</v>
      </c>
      <c r="BX387" s="50">
        <f t="shared" ref="BX387:BX450" si="484">D387/G387</f>
        <v>0.95741029274519929</v>
      </c>
      <c r="BY387" s="50">
        <f t="shared" ref="BY387:BY450" si="485">E387/V387</f>
        <v>1.3392360697924615</v>
      </c>
      <c r="BZ387" s="50">
        <f t="shared" ref="BZ387:BZ450" si="486">F387/AK387</f>
        <v>1.7766290306052033</v>
      </c>
      <c r="CA387" s="50">
        <f t="shared" ref="CA387:CA450" si="487">H387/I387</f>
        <v>1.517624955296079</v>
      </c>
      <c r="CB387" s="50">
        <f t="shared" ref="CB387:CB450" si="488">W387/X387</f>
        <v>1.7404223357717665</v>
      </c>
      <c r="CC387" s="50">
        <f t="shared" ref="CC387:CC450" si="489">AL387/AM387</f>
        <v>1.53316738255121</v>
      </c>
      <c r="CD387" s="50">
        <f t="shared" ref="CD387:CD450" si="490">(R387/(D387*1.23))*365</f>
        <v>82.66606107632451</v>
      </c>
      <c r="CE387" s="50">
        <f t="shared" ref="CE387:CE450" si="491">(AG387/(E387*1.23))*365</f>
        <v>31.059406728677764</v>
      </c>
      <c r="CF387" s="50">
        <f t="shared" ref="CF387:CF450" si="492">(AV387/(F387*1.23))*365</f>
        <v>39.34472943317639</v>
      </c>
      <c r="CG387" s="50">
        <f t="shared" ref="CG387:CG450" si="493">S387/((T387+U387)*1.23)*365</f>
        <v>2.528467690753462</v>
      </c>
      <c r="CH387" s="50">
        <f t="shared" ref="CH387:CH450" si="494">AH387/((AI387+AJ387)*1.23)*365</f>
        <v>10.814429548097946</v>
      </c>
      <c r="CI387" s="50">
        <f t="shared" ref="CI387:CI450" si="495">AW387/((AY387+AX387)*1.23)*365</f>
        <v>19.023437553326911</v>
      </c>
      <c r="CJ387" s="50">
        <f t="shared" ref="CJ387:CJ450" si="496">O387/G387*100</f>
        <v>8.553782881856252</v>
      </c>
      <c r="CK387" s="50">
        <f t="shared" ref="CK387:CK450" si="497">AD387/V387*100</f>
        <v>9.5173770969521758</v>
      </c>
      <c r="CL387" s="50">
        <f t="shared" ref="CL387:CL450" si="498">AS387/AK387*100</f>
        <v>8.3783340192642282</v>
      </c>
      <c r="CM387" s="50">
        <f t="shared" ref="CM387:CM450" si="499">K387/L387*100</f>
        <v>18.164459065121484</v>
      </c>
      <c r="CN387" s="50">
        <f t="shared" ref="CN387:CN450" si="500">Z387/AA387*100</f>
        <v>16.551301111778365</v>
      </c>
      <c r="CO387" s="50">
        <f t="shared" ref="CO387:CO450" si="501">AO387/AP387*100</f>
        <v>16.968590353820563</v>
      </c>
      <c r="CP387" s="50">
        <f t="shared" ref="CP387:CP450" si="502">(D387-M387)/M387*100</f>
        <v>46.49968297141109</v>
      </c>
      <c r="CQ387" s="50">
        <f t="shared" ref="CQ387:CQ450" si="503">(D387-M387)/D387*100</f>
        <v>31.740466619634489</v>
      </c>
      <c r="CR387" s="50">
        <f t="shared" ref="CR387:CR450" si="504">(E387-AB387)/AB387*100</f>
        <v>47.497831689635923</v>
      </c>
      <c r="CS387" s="50">
        <f t="shared" ref="CS387:CS450" si="505">(E387-AB387)/E387*100</f>
        <v>32.202393177942156</v>
      </c>
      <c r="CT387" s="50">
        <f t="shared" ref="CT387:CT450" si="506">(F387-AQ387)/AQ387*100</f>
        <v>32.950122944994291</v>
      </c>
      <c r="CU387" s="50">
        <f t="shared" ref="CU387:CU450" si="507">(F387-AQ387)/F387*100</f>
        <v>24.78382284657744</v>
      </c>
      <c r="CV387" s="50">
        <f t="shared" ref="CV387:CV450" si="508">O387/D387*100</f>
        <v>8.9342917521074892</v>
      </c>
      <c r="CW387" s="50">
        <f t="shared" ref="CW387:CW450" si="509">AD387/E387*100</f>
        <v>7.1065716579953406</v>
      </c>
      <c r="CX387" s="50">
        <f t="shared" ref="CX387:CX450" si="510">AS387/F387*100</f>
        <v>4.7158601345212592</v>
      </c>
      <c r="CY387" s="50">
        <f t="shared" ref="CY387:CY450" si="511">K387/D387*100</f>
        <v>7.0081083889902818</v>
      </c>
      <c r="CZ387" s="50">
        <f t="shared" ref="CZ387:CZ450" si="512">Z387/E387*100</f>
        <v>5.5575211493184913</v>
      </c>
      <c r="DA387" s="50">
        <f t="shared" ref="DA387:DA450" si="513">AO387/F387*100</f>
        <v>3.6893008645193341</v>
      </c>
      <c r="DB387" s="33">
        <f t="shared" ref="DB387:DB450" si="514">D387/AZ387</f>
        <v>452160.63142857142</v>
      </c>
      <c r="DC387" s="33">
        <f t="shared" ref="DC387:DC450" si="515">E387/BA387</f>
        <v>372024.99</v>
      </c>
      <c r="DD387" s="33">
        <f t="shared" ref="DD387:DD450" si="516">F387/BB387</f>
        <v>479448.93625000003</v>
      </c>
      <c r="DE387" s="33">
        <f t="shared" ref="DE387:DE450" si="517">N387/AZ387</f>
        <v>42239.590000000004</v>
      </c>
      <c r="DF387" s="33">
        <f t="shared" ref="DF387:DF450" si="518">AC387/BA387</f>
        <v>31846.981250000001</v>
      </c>
      <c r="DG387" s="33">
        <f t="shared" ref="DG387:DG450" si="519">AR387/BB387</f>
        <v>28252.612499999999</v>
      </c>
      <c r="DH387" s="50">
        <f t="shared" ref="DH387:DH450" si="520">N387/D387*100</f>
        <v>9.3417221810193496</v>
      </c>
      <c r="DI387" s="50">
        <f t="shared" ref="DI387:DI450" si="521">AC387/E387*100</f>
        <v>8.5604413966921964</v>
      </c>
      <c r="DJ387" s="50">
        <f t="shared" ref="DJ387:DJ450" si="522">AR387/F387*100</f>
        <v>5.8927260786054143</v>
      </c>
      <c r="DK387" s="50">
        <f t="shared" ref="DK387:DK450" si="523">Q387/D387*100</f>
        <v>10.630736911125913</v>
      </c>
      <c r="DL387" s="50">
        <f t="shared" ref="DL387:DL450" si="524">AF387/E387*100</f>
        <v>8.2421633826265275</v>
      </c>
      <c r="DM387" s="50">
        <f t="shared" ref="DM387:DM450" si="525">AU387/F387*100</f>
        <v>5.6013950015307801</v>
      </c>
      <c r="DN387" s="50">
        <f t="shared" ref="DN387:DN450" si="526">(P387-K387)/P387*100</f>
        <v>21.524474408683787</v>
      </c>
      <c r="DO387" s="50">
        <f t="shared" ref="DO387:DO450" si="527">(AE387-Z387)/AE387*100</f>
        <v>21.797437403365524</v>
      </c>
      <c r="DP387" s="50">
        <f t="shared" ref="DP387:DP450" si="528">(AT387-AO387)/AT387*100</f>
        <v>21.768229776096597</v>
      </c>
    </row>
    <row r="388" spans="1:120" ht="20.100000000000001" customHeight="1" x14ac:dyDescent="0.25">
      <c r="A388" s="30">
        <f t="shared" ref="A388:A451" si="529">A387+1</f>
        <v>387</v>
      </c>
      <c r="B388" s="49" t="s">
        <v>402</v>
      </c>
      <c r="C388" s="54" t="s">
        <v>92</v>
      </c>
      <c r="D388" s="32">
        <v>3164645.6</v>
      </c>
      <c r="E388" s="32">
        <v>2744986.8</v>
      </c>
      <c r="F388" s="32">
        <v>2435356.19</v>
      </c>
      <c r="G388" s="32">
        <v>1510328.91</v>
      </c>
      <c r="H388" s="32">
        <v>1347509.03</v>
      </c>
      <c r="I388" s="32">
        <v>303498.69</v>
      </c>
      <c r="J388" s="32">
        <v>449615.33</v>
      </c>
      <c r="K388" s="32">
        <v>58187.86</v>
      </c>
      <c r="L388" s="32">
        <v>1060713.58</v>
      </c>
      <c r="M388" s="32">
        <v>2241385.61</v>
      </c>
      <c r="N388" s="32">
        <v>532273.88</v>
      </c>
      <c r="O388" s="32">
        <v>82409.81</v>
      </c>
      <c r="P388" s="32">
        <v>75532.84</v>
      </c>
      <c r="Q388" s="32">
        <v>112951.96</v>
      </c>
      <c r="R388" s="32">
        <v>604685.72</v>
      </c>
      <c r="S388" s="32">
        <v>120757.44</v>
      </c>
      <c r="T388" s="32">
        <v>275504.53999999998</v>
      </c>
      <c r="U388" s="32">
        <v>2147530.98</v>
      </c>
      <c r="V388" s="32">
        <v>1385192.54</v>
      </c>
      <c r="W388" s="32">
        <v>1206144.31</v>
      </c>
      <c r="X388" s="32">
        <v>343311.8</v>
      </c>
      <c r="Y388" s="32">
        <v>382666.82</v>
      </c>
      <c r="Z388" s="32">
        <v>61165.760000000002</v>
      </c>
      <c r="AA388" s="32">
        <v>1002525.72</v>
      </c>
      <c r="AB388" s="32">
        <v>1887864.02</v>
      </c>
      <c r="AC388" s="32">
        <v>438490.95</v>
      </c>
      <c r="AD388" s="32">
        <v>83479.77</v>
      </c>
      <c r="AE388" s="32">
        <v>79021.23</v>
      </c>
      <c r="AF388" s="32">
        <v>112963.11</v>
      </c>
      <c r="AG388" s="32">
        <v>462293.14</v>
      </c>
      <c r="AH388" s="32">
        <v>79610.27</v>
      </c>
      <c r="AI388" s="32">
        <v>274882.63</v>
      </c>
      <c r="AJ388" s="32">
        <v>1877065.44</v>
      </c>
      <c r="AK388" s="32">
        <v>1270445.22</v>
      </c>
      <c r="AL388" s="32">
        <v>1068255.8</v>
      </c>
      <c r="AM388" s="32">
        <v>276343.28000000003</v>
      </c>
      <c r="AN388" s="32">
        <v>329085.26</v>
      </c>
      <c r="AO388" s="32">
        <v>114118.63</v>
      </c>
      <c r="AP388" s="32">
        <v>941359.96</v>
      </c>
      <c r="AQ388" s="32">
        <v>1631108.61</v>
      </c>
      <c r="AR388" s="32">
        <v>426538.36</v>
      </c>
      <c r="AS388" s="32">
        <v>152120.85</v>
      </c>
      <c r="AT388" s="32">
        <v>149726.76999999999</v>
      </c>
      <c r="AU388" s="32">
        <v>184622.11</v>
      </c>
      <c r="AV388" s="32">
        <v>406419.20000000001</v>
      </c>
      <c r="AW388" s="32">
        <v>16431.34</v>
      </c>
      <c r="AX388" s="32">
        <v>190487.44</v>
      </c>
      <c r="AY388" s="32">
        <v>1706430.56</v>
      </c>
      <c r="AZ388" s="30">
        <v>22</v>
      </c>
      <c r="BA388" s="30">
        <v>18</v>
      </c>
      <c r="BB388" s="30">
        <v>20</v>
      </c>
      <c r="BC388" s="50">
        <f t="shared" si="463"/>
        <v>70.230634729755664</v>
      </c>
      <c r="BD388" s="50">
        <f t="shared" si="464"/>
        <v>72.374467162521668</v>
      </c>
      <c r="BE388" s="50">
        <f t="shared" si="465"/>
        <v>74.096855588940699</v>
      </c>
      <c r="BF388" s="50">
        <f t="shared" si="466"/>
        <v>235.91579495298794</v>
      </c>
      <c r="BG388" s="50">
        <f t="shared" si="467"/>
        <v>261.98396819457719</v>
      </c>
      <c r="BH388" s="50">
        <f t="shared" si="468"/>
        <v>286.05351695180758</v>
      </c>
      <c r="BI388" s="50">
        <f t="shared" si="469"/>
        <v>29.769365270244354</v>
      </c>
      <c r="BJ388" s="50">
        <f t="shared" si="470"/>
        <v>27.625532837478318</v>
      </c>
      <c r="BK388" s="50">
        <f t="shared" si="471"/>
        <v>25.903144411059298</v>
      </c>
      <c r="BL388" s="50">
        <f t="shared" si="472"/>
        <v>67.501855419387056</v>
      </c>
      <c r="BM388" s="50">
        <f t="shared" si="473"/>
        <v>89.715591228944277</v>
      </c>
      <c r="BN388" s="50">
        <f t="shared" si="474"/>
        <v>83.973156378988236</v>
      </c>
      <c r="BO388" s="50">
        <f t="shared" si="475"/>
        <v>0.20094873903989563</v>
      </c>
      <c r="BP388" s="50">
        <f t="shared" si="476"/>
        <v>0.24784410115289821</v>
      </c>
      <c r="BQ388" s="50">
        <f t="shared" si="477"/>
        <v>0.21751687963373975</v>
      </c>
      <c r="BR388" s="50">
        <f t="shared" si="478"/>
        <v>0.878925272520935</v>
      </c>
      <c r="BS388" s="50">
        <f t="shared" si="479"/>
        <v>0.96222694355593907</v>
      </c>
      <c r="BT388" s="50">
        <f t="shared" si="480"/>
        <v>0.94694509901067092</v>
      </c>
      <c r="BU388" s="50">
        <f t="shared" si="481"/>
        <v>0.42388005440639309</v>
      </c>
      <c r="BV388" s="50">
        <f t="shared" si="482"/>
        <v>0.38170274574102697</v>
      </c>
      <c r="BW388" s="50">
        <f t="shared" si="483"/>
        <v>0.34958493454512346</v>
      </c>
      <c r="BX388" s="50">
        <f t="shared" si="484"/>
        <v>2.0953353796293288</v>
      </c>
      <c r="BY388" s="50">
        <f t="shared" si="485"/>
        <v>1.9816644406704642</v>
      </c>
      <c r="BZ388" s="50">
        <f t="shared" si="486"/>
        <v>1.91693128649813</v>
      </c>
      <c r="CA388" s="50">
        <f t="shared" si="487"/>
        <v>4.439917121223818</v>
      </c>
      <c r="CB388" s="50">
        <f t="shared" si="488"/>
        <v>3.513262025948424</v>
      </c>
      <c r="CC388" s="50">
        <f t="shared" si="489"/>
        <v>3.8656840144620124</v>
      </c>
      <c r="CD388" s="50">
        <f t="shared" si="490"/>
        <v>56.701217467758077</v>
      </c>
      <c r="CE388" s="50">
        <f t="shared" si="491"/>
        <v>49.97639685363761</v>
      </c>
      <c r="CF388" s="50">
        <f t="shared" si="492"/>
        <v>49.522148768191251</v>
      </c>
      <c r="CG388" s="50">
        <f t="shared" si="493"/>
        <v>14.789104238161883</v>
      </c>
      <c r="CH388" s="50">
        <f t="shared" si="494"/>
        <v>10.978046423308038</v>
      </c>
      <c r="CI388" s="50">
        <f t="shared" si="495"/>
        <v>2.5704678578449252</v>
      </c>
      <c r="CJ388" s="50">
        <f t="shared" si="496"/>
        <v>5.4564147884847145</v>
      </c>
      <c r="CK388" s="50">
        <f t="shared" si="497"/>
        <v>6.0265824128680334</v>
      </c>
      <c r="CL388" s="50">
        <f t="shared" si="498"/>
        <v>11.973822059010148</v>
      </c>
      <c r="CM388" s="50">
        <f t="shared" si="499"/>
        <v>5.4857278248478725</v>
      </c>
      <c r="CN388" s="50">
        <f t="shared" si="500"/>
        <v>6.1011661625997995</v>
      </c>
      <c r="CO388" s="50">
        <f t="shared" si="501"/>
        <v>12.122741018217942</v>
      </c>
      <c r="CP388" s="50">
        <f t="shared" si="502"/>
        <v>41.191483780428143</v>
      </c>
      <c r="CQ388" s="50">
        <f t="shared" si="503"/>
        <v>29.174198526368961</v>
      </c>
      <c r="CR388" s="50">
        <f t="shared" si="504"/>
        <v>45.401722312605955</v>
      </c>
      <c r="CS388" s="50">
        <f t="shared" si="505"/>
        <v>31.225023741462067</v>
      </c>
      <c r="CT388" s="50">
        <f t="shared" si="506"/>
        <v>49.306807349879648</v>
      </c>
      <c r="CU388" s="50">
        <f t="shared" si="507"/>
        <v>33.023817349691257</v>
      </c>
      <c r="CV388" s="50">
        <f t="shared" si="508"/>
        <v>2.6040770568432685</v>
      </c>
      <c r="CW388" s="50">
        <f t="shared" si="509"/>
        <v>3.0411720012642687</v>
      </c>
      <c r="CX388" s="50">
        <f t="shared" si="510"/>
        <v>6.2463491223433731</v>
      </c>
      <c r="CY388" s="50">
        <f t="shared" si="511"/>
        <v>1.8386848751721203</v>
      </c>
      <c r="CZ388" s="50">
        <f t="shared" si="512"/>
        <v>2.2282715530726782</v>
      </c>
      <c r="DA388" s="50">
        <f t="shared" si="513"/>
        <v>4.6859112629434305</v>
      </c>
      <c r="DB388" s="33">
        <f t="shared" si="514"/>
        <v>143847.52727272728</v>
      </c>
      <c r="DC388" s="33">
        <f t="shared" si="515"/>
        <v>152499.26666666666</v>
      </c>
      <c r="DD388" s="33">
        <f t="shared" si="516"/>
        <v>121767.8095</v>
      </c>
      <c r="DE388" s="33">
        <f t="shared" si="517"/>
        <v>24194.267272727273</v>
      </c>
      <c r="DF388" s="33">
        <f t="shared" si="518"/>
        <v>24360.608333333334</v>
      </c>
      <c r="DG388" s="33">
        <f t="shared" si="519"/>
        <v>21326.917999999998</v>
      </c>
      <c r="DH388" s="50">
        <f t="shared" si="520"/>
        <v>16.819383503795812</v>
      </c>
      <c r="DI388" s="50">
        <f t="shared" si="521"/>
        <v>15.974246214954476</v>
      </c>
      <c r="DJ388" s="50">
        <f t="shared" si="522"/>
        <v>17.514413774520595</v>
      </c>
      <c r="DK388" s="50">
        <f t="shared" si="523"/>
        <v>3.5691819646408431</v>
      </c>
      <c r="DL388" s="50">
        <f t="shared" si="524"/>
        <v>4.1152514831765314</v>
      </c>
      <c r="DM388" s="50">
        <f t="shared" si="525"/>
        <v>7.5809079081774895</v>
      </c>
      <c r="DN388" s="50">
        <f t="shared" si="526"/>
        <v>22.963495083727814</v>
      </c>
      <c r="DO388" s="50">
        <f t="shared" si="527"/>
        <v>22.595788498862891</v>
      </c>
      <c r="DP388" s="50">
        <f t="shared" si="528"/>
        <v>23.782079851184921</v>
      </c>
    </row>
    <row r="389" spans="1:120" ht="20.100000000000001" customHeight="1" x14ac:dyDescent="0.25">
      <c r="A389" s="30">
        <f t="shared" si="529"/>
        <v>388</v>
      </c>
      <c r="B389" s="49" t="s">
        <v>403</v>
      </c>
      <c r="C389" s="54" t="s">
        <v>6</v>
      </c>
      <c r="D389" s="32">
        <v>3163055.51</v>
      </c>
      <c r="E389" s="32">
        <v>2890593.94</v>
      </c>
      <c r="F389" s="32">
        <v>2969148.86</v>
      </c>
      <c r="G389" s="32">
        <v>2041802.81</v>
      </c>
      <c r="H389" s="32">
        <v>1981481.51</v>
      </c>
      <c r="I389" s="32">
        <v>810341.03</v>
      </c>
      <c r="J389" s="32">
        <v>829412.5</v>
      </c>
      <c r="K389" s="32">
        <v>215490.68</v>
      </c>
      <c r="L389" s="32">
        <v>1212390.31</v>
      </c>
      <c r="M389" s="32">
        <v>2324081.1800000002</v>
      </c>
      <c r="N389" s="32">
        <v>356660.74</v>
      </c>
      <c r="O389" s="32">
        <v>281160.69</v>
      </c>
      <c r="P389" s="32">
        <v>278730.52</v>
      </c>
      <c r="Q389" s="32">
        <v>323626.08</v>
      </c>
      <c r="R389" s="32">
        <v>706894.05</v>
      </c>
      <c r="S389" s="32">
        <v>591970.82999999996</v>
      </c>
      <c r="T389" s="32">
        <v>168530.45</v>
      </c>
      <c r="U389" s="32">
        <v>2406922.62</v>
      </c>
      <c r="V389" s="32">
        <v>1742470.18</v>
      </c>
      <c r="W389" s="32">
        <v>1656901.05</v>
      </c>
      <c r="X389" s="32">
        <v>614799.27</v>
      </c>
      <c r="Y389" s="32">
        <v>657570.55000000005</v>
      </c>
      <c r="Z389" s="32">
        <v>170247.32</v>
      </c>
      <c r="AA389" s="32">
        <v>1084899.6299999999</v>
      </c>
      <c r="AB389" s="32">
        <v>2093270.18</v>
      </c>
      <c r="AC389" s="32">
        <v>351129.02</v>
      </c>
      <c r="AD389" s="32">
        <v>228331.49</v>
      </c>
      <c r="AE389" s="32">
        <v>226055.63</v>
      </c>
      <c r="AF389" s="32">
        <v>291369.26</v>
      </c>
      <c r="AG389" s="32">
        <v>568283.06999999995</v>
      </c>
      <c r="AH389" s="32">
        <v>444927.43</v>
      </c>
      <c r="AI389" s="32">
        <v>162806.43</v>
      </c>
      <c r="AJ389" s="32">
        <v>2087641.29</v>
      </c>
      <c r="AK389" s="32">
        <v>1756457</v>
      </c>
      <c r="AL389" s="32">
        <v>1652959.49</v>
      </c>
      <c r="AM389" s="32">
        <v>706485.63</v>
      </c>
      <c r="AN389" s="32">
        <v>741804.69</v>
      </c>
      <c r="AO389" s="32">
        <v>190918.54</v>
      </c>
      <c r="AP389" s="32">
        <v>1014652.31</v>
      </c>
      <c r="AQ389" s="32">
        <v>2188909</v>
      </c>
      <c r="AR389" s="32">
        <v>341464.39</v>
      </c>
      <c r="AS389" s="32">
        <v>254620.66</v>
      </c>
      <c r="AT389" s="32">
        <v>253540.11</v>
      </c>
      <c r="AU389" s="32">
        <v>288153.2</v>
      </c>
      <c r="AV389" s="32">
        <v>658376.56999999995</v>
      </c>
      <c r="AW389" s="32">
        <v>489484.15</v>
      </c>
      <c r="AX389" s="32">
        <v>162256.79999999999</v>
      </c>
      <c r="AY389" s="32">
        <v>2190076.4900000002</v>
      </c>
      <c r="AZ389" s="30">
        <v>9</v>
      </c>
      <c r="BA389" s="30">
        <v>9</v>
      </c>
      <c r="BB389" s="30">
        <v>9</v>
      </c>
      <c r="BC389" s="50">
        <f t="shared" si="463"/>
        <v>59.378423031947925</v>
      </c>
      <c r="BD389" s="50">
        <f t="shared" si="464"/>
        <v>62.262163361670844</v>
      </c>
      <c r="BE389" s="50">
        <f t="shared" si="465"/>
        <v>57.766988317960532</v>
      </c>
      <c r="BF389" s="50">
        <f t="shared" si="466"/>
        <v>146.17458863954909</v>
      </c>
      <c r="BG389" s="50">
        <f t="shared" si="467"/>
        <v>164.98604294246445</v>
      </c>
      <c r="BH389" s="50">
        <f t="shared" si="468"/>
        <v>136.78159813198272</v>
      </c>
      <c r="BI389" s="50">
        <f t="shared" si="469"/>
        <v>40.621576968052068</v>
      </c>
      <c r="BJ389" s="50">
        <f t="shared" si="470"/>
        <v>37.737836638329156</v>
      </c>
      <c r="BK389" s="50">
        <f t="shared" si="471"/>
        <v>42.233011682039468</v>
      </c>
      <c r="BL389" s="50">
        <f t="shared" si="472"/>
        <v>97.700604946272222</v>
      </c>
      <c r="BM389" s="50">
        <f t="shared" si="473"/>
        <v>93.495560286268898</v>
      </c>
      <c r="BN389" s="50">
        <f t="shared" si="474"/>
        <v>95.238765610931907</v>
      </c>
      <c r="BO389" s="50">
        <f t="shared" si="475"/>
        <v>0.39687526436502457</v>
      </c>
      <c r="BP389" s="50">
        <f t="shared" si="476"/>
        <v>0.35283201804922715</v>
      </c>
      <c r="BQ389" s="50">
        <f t="shared" si="477"/>
        <v>0.40222199006295056</v>
      </c>
      <c r="BR389" s="50">
        <f t="shared" si="478"/>
        <v>0.98451314502022147</v>
      </c>
      <c r="BS389" s="50">
        <f t="shared" si="479"/>
        <v>0.96207113296910352</v>
      </c>
      <c r="BT389" s="50">
        <f t="shared" si="480"/>
        <v>0.96636188280067103</v>
      </c>
      <c r="BU389" s="50">
        <f t="shared" si="481"/>
        <v>0.68411343538369251</v>
      </c>
      <c r="BV389" s="50">
        <f t="shared" si="482"/>
        <v>0.6061118759898555</v>
      </c>
      <c r="BW389" s="50">
        <f t="shared" si="483"/>
        <v>0.73109249610834659</v>
      </c>
      <c r="BX389" s="50">
        <f t="shared" si="484"/>
        <v>1.5491483773597117</v>
      </c>
      <c r="BY389" s="50">
        <f t="shared" si="485"/>
        <v>1.658905829883413</v>
      </c>
      <c r="BZ389" s="50">
        <f t="shared" si="486"/>
        <v>1.6904193270885652</v>
      </c>
      <c r="CA389" s="50">
        <f t="shared" si="487"/>
        <v>2.4452439610518053</v>
      </c>
      <c r="CB389" s="50">
        <f t="shared" si="488"/>
        <v>2.6950276795221311</v>
      </c>
      <c r="CC389" s="50">
        <f t="shared" si="489"/>
        <v>2.3396930097502477</v>
      </c>
      <c r="CD389" s="50">
        <f t="shared" si="490"/>
        <v>66.318587169207049</v>
      </c>
      <c r="CE389" s="50">
        <f t="shared" si="491"/>
        <v>58.339860068899803</v>
      </c>
      <c r="CF389" s="50">
        <f t="shared" si="492"/>
        <v>65.800644627746905</v>
      </c>
      <c r="CG389" s="50">
        <f t="shared" si="493"/>
        <v>68.207859291241547</v>
      </c>
      <c r="CH389" s="50">
        <f t="shared" si="494"/>
        <v>58.668908126626143</v>
      </c>
      <c r="CI389" s="50">
        <f t="shared" si="495"/>
        <v>61.748659190218859</v>
      </c>
      <c r="CJ389" s="50">
        <f t="shared" si="496"/>
        <v>13.770217604901816</v>
      </c>
      <c r="CK389" s="50">
        <f t="shared" si="497"/>
        <v>13.103896561374725</v>
      </c>
      <c r="CL389" s="50">
        <f t="shared" si="498"/>
        <v>14.496264924219609</v>
      </c>
      <c r="CM389" s="50">
        <f t="shared" si="499"/>
        <v>17.774035161993336</v>
      </c>
      <c r="CN389" s="50">
        <f t="shared" si="500"/>
        <v>15.692448895018982</v>
      </c>
      <c r="CO389" s="50">
        <f t="shared" si="501"/>
        <v>18.816153880337591</v>
      </c>
      <c r="CP389" s="50">
        <f t="shared" si="502"/>
        <v>36.099183506145835</v>
      </c>
      <c r="CQ389" s="50">
        <f t="shared" si="503"/>
        <v>26.524173456570153</v>
      </c>
      <c r="CR389" s="50">
        <f t="shared" si="504"/>
        <v>38.089863774775601</v>
      </c>
      <c r="CS389" s="50">
        <f t="shared" si="505"/>
        <v>27.583388623585094</v>
      </c>
      <c r="CT389" s="50">
        <f t="shared" si="506"/>
        <v>35.645148336454362</v>
      </c>
      <c r="CU389" s="50">
        <f t="shared" si="507"/>
        <v>26.278233149953955</v>
      </c>
      <c r="CV389" s="50">
        <f t="shared" si="508"/>
        <v>8.888895218914449</v>
      </c>
      <c r="CW389" s="50">
        <f t="shared" si="509"/>
        <v>7.8991202064168169</v>
      </c>
      <c r="CX389" s="50">
        <f t="shared" si="510"/>
        <v>8.5755437671117658</v>
      </c>
      <c r="CY389" s="50">
        <f t="shared" si="511"/>
        <v>6.8127378516983415</v>
      </c>
      <c r="CZ389" s="50">
        <f t="shared" si="512"/>
        <v>5.8897003015234999</v>
      </c>
      <c r="DA389" s="50">
        <f t="shared" si="513"/>
        <v>6.4300763956981273</v>
      </c>
      <c r="DB389" s="33">
        <f t="shared" si="514"/>
        <v>351450.6122222222</v>
      </c>
      <c r="DC389" s="33">
        <f t="shared" si="515"/>
        <v>321177.10444444441</v>
      </c>
      <c r="DD389" s="33">
        <f t="shared" si="516"/>
        <v>329905.42888888885</v>
      </c>
      <c r="DE389" s="33">
        <f t="shared" si="517"/>
        <v>39628.97111111111</v>
      </c>
      <c r="DF389" s="33">
        <f t="shared" si="518"/>
        <v>39014.335555555561</v>
      </c>
      <c r="DG389" s="33">
        <f t="shared" si="519"/>
        <v>37940.48777777778</v>
      </c>
      <c r="DH389" s="50">
        <f t="shared" si="520"/>
        <v>11.275829300890139</v>
      </c>
      <c r="DI389" s="50">
        <f t="shared" si="521"/>
        <v>12.147296620984406</v>
      </c>
      <c r="DJ389" s="50">
        <f t="shared" si="522"/>
        <v>11.500413286789536</v>
      </c>
      <c r="DK389" s="50">
        <f t="shared" si="523"/>
        <v>10.231438524453845</v>
      </c>
      <c r="DL389" s="50">
        <f t="shared" si="524"/>
        <v>10.079909736474436</v>
      </c>
      <c r="DM389" s="50">
        <f t="shared" si="525"/>
        <v>9.7049091705021482</v>
      </c>
      <c r="DN389" s="50">
        <f t="shared" si="526"/>
        <v>22.688523667949969</v>
      </c>
      <c r="DO389" s="50">
        <f t="shared" si="527"/>
        <v>24.687865548847419</v>
      </c>
      <c r="DP389" s="50">
        <f t="shared" si="528"/>
        <v>24.698880977846063</v>
      </c>
    </row>
    <row r="390" spans="1:120" ht="20.100000000000001" customHeight="1" x14ac:dyDescent="0.25">
      <c r="A390" s="30">
        <f t="shared" si="529"/>
        <v>389</v>
      </c>
      <c r="B390" s="49" t="s">
        <v>404</v>
      </c>
      <c r="C390" s="54" t="s">
        <v>11</v>
      </c>
      <c r="D390" s="32">
        <v>3152538.22</v>
      </c>
      <c r="E390" s="32">
        <v>2937950.15</v>
      </c>
      <c r="F390" s="32">
        <v>2913645.11</v>
      </c>
      <c r="G390" s="32">
        <v>2590941.38</v>
      </c>
      <c r="H390" s="32">
        <v>2154292.46</v>
      </c>
      <c r="I390" s="32">
        <v>293597.03000000003</v>
      </c>
      <c r="J390" s="32">
        <v>318099.07</v>
      </c>
      <c r="K390" s="32">
        <v>202957.81</v>
      </c>
      <c r="L390" s="32">
        <v>2272842.31</v>
      </c>
      <c r="M390" s="32">
        <v>2373014.7599999998</v>
      </c>
      <c r="N390" s="32">
        <v>267430.43</v>
      </c>
      <c r="O390" s="32">
        <v>251913.51</v>
      </c>
      <c r="P390" s="32">
        <v>248633.11</v>
      </c>
      <c r="Q390" s="32">
        <v>295151.05</v>
      </c>
      <c r="R390" s="32">
        <v>1323366.94</v>
      </c>
      <c r="S390" s="32">
        <v>71209.039999999994</v>
      </c>
      <c r="T390" s="32">
        <v>182721.39</v>
      </c>
      <c r="U390" s="32">
        <v>2413663.54</v>
      </c>
      <c r="V390" s="32">
        <v>2312508.42</v>
      </c>
      <c r="W390" s="32">
        <v>2019015.87</v>
      </c>
      <c r="X390" s="32">
        <v>191519.01</v>
      </c>
      <c r="Y390" s="32">
        <v>242623.92</v>
      </c>
      <c r="Z390" s="32">
        <v>92244.84</v>
      </c>
      <c r="AA390" s="32">
        <v>2069884.5</v>
      </c>
      <c r="AB390" s="32">
        <v>2366832.96</v>
      </c>
      <c r="AC390" s="32">
        <v>238684.86</v>
      </c>
      <c r="AD390" s="32">
        <v>119831.63</v>
      </c>
      <c r="AE390" s="32">
        <v>117553.45</v>
      </c>
      <c r="AF390" s="32">
        <v>166859.57999999999</v>
      </c>
      <c r="AG390" s="32">
        <v>1216118.53</v>
      </c>
      <c r="AH390" s="32">
        <v>45288.29</v>
      </c>
      <c r="AI390" s="32">
        <v>184939.82</v>
      </c>
      <c r="AJ390" s="32">
        <v>2311497.06</v>
      </c>
      <c r="AK390" s="32">
        <v>2471545.02</v>
      </c>
      <c r="AL390" s="32">
        <v>2197374.52</v>
      </c>
      <c r="AM390" s="32">
        <v>401294.91</v>
      </c>
      <c r="AN390" s="32">
        <v>493905.36</v>
      </c>
      <c r="AO390" s="32">
        <v>290062.40999999997</v>
      </c>
      <c r="AP390" s="32">
        <v>1977639.66</v>
      </c>
      <c r="AQ390" s="32">
        <v>2080256.13</v>
      </c>
      <c r="AR390" s="32">
        <v>183042.64</v>
      </c>
      <c r="AS390" s="32">
        <v>373184.04</v>
      </c>
      <c r="AT390" s="32">
        <v>372646.72</v>
      </c>
      <c r="AU390" s="32">
        <v>412832.89</v>
      </c>
      <c r="AV390" s="32">
        <v>1291334.1399999999</v>
      </c>
      <c r="AW390" s="32">
        <v>150429.72</v>
      </c>
      <c r="AX390" s="32">
        <v>235600.6</v>
      </c>
      <c r="AY390" s="32">
        <v>2211705.65</v>
      </c>
      <c r="AZ390" s="30">
        <v>12</v>
      </c>
      <c r="BA390" s="30">
        <v>12</v>
      </c>
      <c r="BB390" s="30">
        <v>12</v>
      </c>
      <c r="BC390" s="50">
        <f t="shared" si="463"/>
        <v>87.722645041085428</v>
      </c>
      <c r="BD390" s="50">
        <f t="shared" si="464"/>
        <v>89.508193012330736</v>
      </c>
      <c r="BE390" s="50">
        <f t="shared" si="465"/>
        <v>80.016331646671759</v>
      </c>
      <c r="BF390" s="50">
        <f t="shared" si="466"/>
        <v>714.50768780933572</v>
      </c>
      <c r="BG390" s="50">
        <f t="shared" si="467"/>
        <v>853.12466305877842</v>
      </c>
      <c r="BH390" s="50">
        <f t="shared" si="468"/>
        <v>400.40862484262163</v>
      </c>
      <c r="BI390" s="50">
        <f t="shared" si="469"/>
        <v>12.277354958914586</v>
      </c>
      <c r="BJ390" s="50">
        <f t="shared" si="470"/>
        <v>10.491806987669261</v>
      </c>
      <c r="BK390" s="50">
        <f t="shared" si="471"/>
        <v>19.983668353328234</v>
      </c>
      <c r="BL390" s="50">
        <f t="shared" si="472"/>
        <v>92.297355663441579</v>
      </c>
      <c r="BM390" s="50">
        <f t="shared" si="473"/>
        <v>78.936573937145198</v>
      </c>
      <c r="BN390" s="50">
        <f t="shared" si="474"/>
        <v>81.249353114936838</v>
      </c>
      <c r="BO390" s="50">
        <f t="shared" si="475"/>
        <v>0.11331673972492579</v>
      </c>
      <c r="BP390" s="50">
        <f t="shared" si="476"/>
        <v>8.2818729801641122E-2</v>
      </c>
      <c r="BQ390" s="50">
        <f t="shared" si="477"/>
        <v>0.16236601265713541</v>
      </c>
      <c r="BR390" s="50">
        <f t="shared" si="478"/>
        <v>0.98933462456335741</v>
      </c>
      <c r="BS390" s="50">
        <f t="shared" si="479"/>
        <v>0.9759051555094751</v>
      </c>
      <c r="BT390" s="50">
        <f t="shared" si="480"/>
        <v>0.95526605720117552</v>
      </c>
      <c r="BU390" s="50">
        <f t="shared" si="481"/>
        <v>0.13995650670547399</v>
      </c>
      <c r="BV390" s="50">
        <f t="shared" si="482"/>
        <v>0.11721616351057269</v>
      </c>
      <c r="BW390" s="50">
        <f t="shared" si="483"/>
        <v>0.24974487010439506</v>
      </c>
      <c r="BX390" s="50">
        <f t="shared" si="484"/>
        <v>1.2167539738008277</v>
      </c>
      <c r="BY390" s="50">
        <f t="shared" si="485"/>
        <v>1.2704603038807529</v>
      </c>
      <c r="BZ390" s="50">
        <f t="shared" si="486"/>
        <v>1.1788760012148189</v>
      </c>
      <c r="CA390" s="50">
        <f t="shared" si="487"/>
        <v>7.3375826042926926</v>
      </c>
      <c r="CB390" s="50">
        <f t="shared" si="488"/>
        <v>10.542117307310642</v>
      </c>
      <c r="CC390" s="50">
        <f t="shared" si="489"/>
        <v>5.4757099211649614</v>
      </c>
      <c r="CD390" s="50">
        <f t="shared" si="490"/>
        <v>124.56833899219045</v>
      </c>
      <c r="CE390" s="50">
        <f t="shared" si="491"/>
        <v>122.83418150980877</v>
      </c>
      <c r="CF390" s="50">
        <f t="shared" si="492"/>
        <v>131.51937415676332</v>
      </c>
      <c r="CG390" s="50">
        <f t="shared" si="493"/>
        <v>8.1386768356334809</v>
      </c>
      <c r="CH390" s="50">
        <f t="shared" si="494"/>
        <v>5.3833558203683003</v>
      </c>
      <c r="CI390" s="50">
        <f t="shared" si="495"/>
        <v>18.240346363899729</v>
      </c>
      <c r="CJ390" s="50">
        <f t="shared" si="496"/>
        <v>9.7228564082758222</v>
      </c>
      <c r="CK390" s="50">
        <f t="shared" si="497"/>
        <v>5.1818894566446598</v>
      </c>
      <c r="CL390" s="50">
        <f t="shared" si="498"/>
        <v>15.099220810471014</v>
      </c>
      <c r="CM390" s="50">
        <f t="shared" si="499"/>
        <v>8.9296916511555082</v>
      </c>
      <c r="CN390" s="50">
        <f t="shared" si="500"/>
        <v>4.4565211247294236</v>
      </c>
      <c r="CO390" s="50">
        <f t="shared" si="501"/>
        <v>14.667101184651607</v>
      </c>
      <c r="CP390" s="50">
        <f t="shared" si="502"/>
        <v>32.84949900606604</v>
      </c>
      <c r="CQ390" s="50">
        <f t="shared" si="503"/>
        <v>24.726852003082151</v>
      </c>
      <c r="CR390" s="50">
        <f t="shared" si="504"/>
        <v>24.130016762991165</v>
      </c>
      <c r="CS390" s="50">
        <f t="shared" si="505"/>
        <v>19.43930838989899</v>
      </c>
      <c r="CT390" s="50">
        <f t="shared" si="506"/>
        <v>40.061844692172592</v>
      </c>
      <c r="CU390" s="50">
        <f t="shared" si="507"/>
        <v>28.60296805330557</v>
      </c>
      <c r="CV390" s="50">
        <f t="shared" si="508"/>
        <v>7.9908154134924327</v>
      </c>
      <c r="CW390" s="50">
        <f t="shared" si="509"/>
        <v>4.0787496002952945</v>
      </c>
      <c r="CX390" s="50">
        <f t="shared" si="510"/>
        <v>12.808150131915003</v>
      </c>
      <c r="CY390" s="50">
        <f t="shared" si="511"/>
        <v>6.4379175076266009</v>
      </c>
      <c r="CZ390" s="50">
        <f t="shared" si="512"/>
        <v>3.1397687261643972</v>
      </c>
      <c r="DA390" s="50">
        <f t="shared" si="513"/>
        <v>9.9553102402371856</v>
      </c>
      <c r="DB390" s="33">
        <f t="shared" si="514"/>
        <v>262711.51833333337</v>
      </c>
      <c r="DC390" s="33">
        <f t="shared" si="515"/>
        <v>244829.17916666667</v>
      </c>
      <c r="DD390" s="33">
        <f t="shared" si="516"/>
        <v>242803.75916666666</v>
      </c>
      <c r="DE390" s="33">
        <f t="shared" si="517"/>
        <v>22285.869166666667</v>
      </c>
      <c r="DF390" s="33">
        <f t="shared" si="518"/>
        <v>19890.404999999999</v>
      </c>
      <c r="DG390" s="33">
        <f t="shared" si="519"/>
        <v>15253.553333333335</v>
      </c>
      <c r="DH390" s="50">
        <f t="shared" si="520"/>
        <v>8.4830194382227031</v>
      </c>
      <c r="DI390" s="50">
        <f t="shared" si="521"/>
        <v>8.1241970698515775</v>
      </c>
      <c r="DJ390" s="50">
        <f t="shared" si="522"/>
        <v>6.2822558372594681</v>
      </c>
      <c r="DK390" s="50">
        <f t="shared" si="523"/>
        <v>9.3623305857969896</v>
      </c>
      <c r="DL390" s="50">
        <f t="shared" si="524"/>
        <v>5.6794557933530623</v>
      </c>
      <c r="DM390" s="50">
        <f t="shared" si="525"/>
        <v>14.168949011089413</v>
      </c>
      <c r="DN390" s="50">
        <f t="shared" si="526"/>
        <v>18.370562150793187</v>
      </c>
      <c r="DO390" s="50">
        <f t="shared" si="527"/>
        <v>21.529448944288749</v>
      </c>
      <c r="DP390" s="50">
        <f t="shared" si="528"/>
        <v>22.161555588091588</v>
      </c>
    </row>
    <row r="391" spans="1:120" ht="20.100000000000001" customHeight="1" x14ac:dyDescent="0.25">
      <c r="A391" s="30">
        <f t="shared" si="529"/>
        <v>390</v>
      </c>
      <c r="B391" s="49" t="s">
        <v>405</v>
      </c>
      <c r="C391" s="54" t="s">
        <v>322</v>
      </c>
      <c r="D391" s="32">
        <v>3145630.37</v>
      </c>
      <c r="E391" s="32">
        <v>3193611.28</v>
      </c>
      <c r="F391" s="32">
        <v>2821998.25</v>
      </c>
      <c r="G391" s="32">
        <v>2222458.15</v>
      </c>
      <c r="H391" s="32">
        <v>2164364.87</v>
      </c>
      <c r="I391" s="32">
        <v>1116760.18</v>
      </c>
      <c r="J391" s="32">
        <v>1280215.67</v>
      </c>
      <c r="K391" s="32">
        <v>100524.23</v>
      </c>
      <c r="L391" s="32">
        <v>942242.48</v>
      </c>
      <c r="M391" s="32">
        <v>2491977.14</v>
      </c>
      <c r="N391" s="32">
        <v>252183.51</v>
      </c>
      <c r="O391" s="32">
        <v>156644.5</v>
      </c>
      <c r="P391" s="32">
        <v>122908.08</v>
      </c>
      <c r="Q391" s="32">
        <v>169009.02</v>
      </c>
      <c r="R391" s="32">
        <v>970019.63</v>
      </c>
      <c r="S391" s="32">
        <v>467370.1</v>
      </c>
      <c r="T391" s="32">
        <v>220993.27</v>
      </c>
      <c r="U391" s="32">
        <v>2314148.23</v>
      </c>
      <c r="V391" s="32">
        <v>2067982.87</v>
      </c>
      <c r="W391" s="32">
        <v>2042206.23</v>
      </c>
      <c r="X391" s="32">
        <v>982338.49</v>
      </c>
      <c r="Y391" s="32">
        <v>1198486.8400000001</v>
      </c>
      <c r="Z391" s="32">
        <v>209866.54</v>
      </c>
      <c r="AA391" s="32">
        <v>869496.03</v>
      </c>
      <c r="AB391" s="32">
        <v>2413117.65</v>
      </c>
      <c r="AC391" s="32">
        <v>233643.26</v>
      </c>
      <c r="AD391" s="32">
        <v>299320.19</v>
      </c>
      <c r="AE391" s="32">
        <v>268370.31</v>
      </c>
      <c r="AF391" s="32">
        <v>301759.48</v>
      </c>
      <c r="AG391" s="32">
        <v>719688.16</v>
      </c>
      <c r="AH391" s="32">
        <v>526859.67000000004</v>
      </c>
      <c r="AI391" s="32">
        <v>219677.37</v>
      </c>
      <c r="AJ391" s="32">
        <v>2679758.7999999998</v>
      </c>
      <c r="AK391" s="32">
        <v>2137635.23</v>
      </c>
      <c r="AL391" s="32">
        <v>2132628.44</v>
      </c>
      <c r="AM391" s="32">
        <v>1375505.74</v>
      </c>
      <c r="AN391" s="32">
        <v>1478005.74</v>
      </c>
      <c r="AO391" s="32">
        <v>191210.28</v>
      </c>
      <c r="AP391" s="32">
        <v>659629.49</v>
      </c>
      <c r="AQ391" s="32">
        <v>2112326.2999999998</v>
      </c>
      <c r="AR391" s="32">
        <v>196820.37</v>
      </c>
      <c r="AS391" s="32">
        <v>254893.22</v>
      </c>
      <c r="AT391" s="32">
        <v>249757.82</v>
      </c>
      <c r="AU391" s="32">
        <v>268609.11</v>
      </c>
      <c r="AV391" s="32">
        <v>1071920.8600000001</v>
      </c>
      <c r="AW391" s="32">
        <v>613116.11</v>
      </c>
      <c r="AX391" s="32">
        <v>197184.62</v>
      </c>
      <c r="AY391" s="32">
        <v>2411603.75</v>
      </c>
      <c r="AZ391" s="30">
        <v>9</v>
      </c>
      <c r="BA391" s="30">
        <v>9</v>
      </c>
      <c r="BB391" s="30">
        <v>8</v>
      </c>
      <c r="BC391" s="50">
        <f t="shared" si="463"/>
        <v>42.396410479090463</v>
      </c>
      <c r="BD391" s="50">
        <f t="shared" si="464"/>
        <v>42.045610851699173</v>
      </c>
      <c r="BE391" s="50">
        <f t="shared" si="465"/>
        <v>30.857906940465234</v>
      </c>
      <c r="BF391" s="50">
        <f t="shared" si="466"/>
        <v>73.600292675686447</v>
      </c>
      <c r="BG391" s="50">
        <f t="shared" si="467"/>
        <v>72.549484982246454</v>
      </c>
      <c r="BH391" s="50">
        <f t="shared" si="468"/>
        <v>44.629697446235902</v>
      </c>
      <c r="BI391" s="50">
        <f t="shared" si="469"/>
        <v>57.603589520909537</v>
      </c>
      <c r="BJ391" s="50">
        <f t="shared" si="470"/>
        <v>57.954389148300834</v>
      </c>
      <c r="BK391" s="50">
        <f t="shared" si="471"/>
        <v>69.142093059534758</v>
      </c>
      <c r="BL391" s="50">
        <f t="shared" si="472"/>
        <v>87.232191119797804</v>
      </c>
      <c r="BM391" s="50">
        <f t="shared" si="473"/>
        <v>81.964895834817838</v>
      </c>
      <c r="BN391" s="50">
        <f t="shared" si="474"/>
        <v>93.064979571730206</v>
      </c>
      <c r="BO391" s="50">
        <f t="shared" si="475"/>
        <v>0.50248873302743635</v>
      </c>
      <c r="BP391" s="50">
        <f t="shared" si="476"/>
        <v>0.47502254697109747</v>
      </c>
      <c r="BQ391" s="50">
        <f t="shared" si="477"/>
        <v>0.64347074781322722</v>
      </c>
      <c r="BR391" s="50">
        <f t="shared" si="478"/>
        <v>0.85216985611360041</v>
      </c>
      <c r="BS391" s="50">
        <f t="shared" si="479"/>
        <v>0.80090317420516643</v>
      </c>
      <c r="BT391" s="50">
        <f t="shared" si="480"/>
        <v>0.86550841904831688</v>
      </c>
      <c r="BU391" s="50">
        <f t="shared" si="481"/>
        <v>1.358690249244547</v>
      </c>
      <c r="BV391" s="50">
        <f t="shared" si="482"/>
        <v>1.3783695366613693</v>
      </c>
      <c r="BW391" s="50">
        <f t="shared" si="483"/>
        <v>2.2406604956367246</v>
      </c>
      <c r="BX391" s="50">
        <f t="shared" si="484"/>
        <v>1.4153833987830098</v>
      </c>
      <c r="BY391" s="50">
        <f t="shared" si="485"/>
        <v>1.5443122505168525</v>
      </c>
      <c r="BZ391" s="50">
        <f t="shared" si="486"/>
        <v>1.3201495794958431</v>
      </c>
      <c r="CA391" s="50">
        <f t="shared" si="487"/>
        <v>1.9380748962592849</v>
      </c>
      <c r="CB391" s="50">
        <f t="shared" si="488"/>
        <v>2.0789231520389677</v>
      </c>
      <c r="CC391" s="50">
        <f t="shared" si="489"/>
        <v>1.5504322359280012</v>
      </c>
      <c r="CD391" s="50">
        <f t="shared" si="490"/>
        <v>91.508320991282318</v>
      </c>
      <c r="CE391" s="50">
        <f t="shared" si="491"/>
        <v>66.872884635849303</v>
      </c>
      <c r="CF391" s="50">
        <f t="shared" si="492"/>
        <v>112.71811968843888</v>
      </c>
      <c r="CG391" s="50">
        <f t="shared" si="493"/>
        <v>54.707450150523101</v>
      </c>
      <c r="CH391" s="50">
        <f t="shared" si="494"/>
        <v>53.922392855957312</v>
      </c>
      <c r="CI391" s="50">
        <f t="shared" si="495"/>
        <v>69.74155572134228</v>
      </c>
      <c r="CJ391" s="50">
        <f t="shared" si="496"/>
        <v>7.0482542044717471</v>
      </c>
      <c r="CK391" s="50">
        <f t="shared" si="497"/>
        <v>14.474016895507456</v>
      </c>
      <c r="CL391" s="50">
        <f t="shared" si="498"/>
        <v>11.924074623339736</v>
      </c>
      <c r="CM391" s="50">
        <f t="shared" si="499"/>
        <v>10.668615789854858</v>
      </c>
      <c r="CN391" s="50">
        <f t="shared" si="500"/>
        <v>24.13657253846231</v>
      </c>
      <c r="CO391" s="50">
        <f t="shared" si="501"/>
        <v>28.987527528522111</v>
      </c>
      <c r="CP391" s="50">
        <f t="shared" si="502"/>
        <v>26.230306029211807</v>
      </c>
      <c r="CQ391" s="50">
        <f t="shared" si="503"/>
        <v>20.779721490290669</v>
      </c>
      <c r="CR391" s="50">
        <f t="shared" si="504"/>
        <v>32.343786884986727</v>
      </c>
      <c r="CS391" s="50">
        <f t="shared" si="505"/>
        <v>24.439218225707165</v>
      </c>
      <c r="CT391" s="50">
        <f t="shared" si="506"/>
        <v>33.596700945303773</v>
      </c>
      <c r="CU391" s="50">
        <f t="shared" si="507"/>
        <v>25.147852235556851</v>
      </c>
      <c r="CV391" s="50">
        <f t="shared" si="508"/>
        <v>4.9797490987474156</v>
      </c>
      <c r="CW391" s="50">
        <f t="shared" si="509"/>
        <v>9.3724678352213235</v>
      </c>
      <c r="CX391" s="50">
        <f t="shared" si="510"/>
        <v>9.032366338285291</v>
      </c>
      <c r="CY391" s="50">
        <f t="shared" si="511"/>
        <v>3.1956783911645665</v>
      </c>
      <c r="CZ391" s="50">
        <f t="shared" si="512"/>
        <v>6.5714491088596114</v>
      </c>
      <c r="DA391" s="50">
        <f t="shared" si="513"/>
        <v>6.7757051231339354</v>
      </c>
      <c r="DB391" s="33">
        <f t="shared" si="514"/>
        <v>349514.48555555556</v>
      </c>
      <c r="DC391" s="33">
        <f t="shared" si="515"/>
        <v>354845.69777777774</v>
      </c>
      <c r="DD391" s="33">
        <f t="shared" si="516"/>
        <v>352749.78125</v>
      </c>
      <c r="DE391" s="33">
        <f t="shared" si="517"/>
        <v>28020.39</v>
      </c>
      <c r="DF391" s="33">
        <f t="shared" si="518"/>
        <v>25960.362222222222</v>
      </c>
      <c r="DG391" s="33">
        <f t="shared" si="519"/>
        <v>24602.546249999999</v>
      </c>
      <c r="DH391" s="50">
        <f t="shared" si="520"/>
        <v>8.0169466954885742</v>
      </c>
      <c r="DI391" s="50">
        <f t="shared" si="521"/>
        <v>7.3159580022525486</v>
      </c>
      <c r="DJ391" s="50">
        <f t="shared" si="522"/>
        <v>6.9745036163647507</v>
      </c>
      <c r="DK391" s="50">
        <f t="shared" si="523"/>
        <v>5.372818803246739</v>
      </c>
      <c r="DL391" s="50">
        <f t="shared" si="524"/>
        <v>9.4488481390884864</v>
      </c>
      <c r="DM391" s="50">
        <f t="shared" si="525"/>
        <v>9.518401012474051</v>
      </c>
      <c r="DN391" s="50">
        <f t="shared" si="526"/>
        <v>18.211862067977961</v>
      </c>
      <c r="DO391" s="50">
        <f t="shared" si="527"/>
        <v>21.799643187057463</v>
      </c>
      <c r="DP391" s="50">
        <f t="shared" si="528"/>
        <v>23.44172446732599</v>
      </c>
    </row>
    <row r="392" spans="1:120" ht="20.100000000000001" customHeight="1" x14ac:dyDescent="0.25">
      <c r="A392" s="30">
        <f t="shared" si="529"/>
        <v>391</v>
      </c>
      <c r="B392" s="49" t="s">
        <v>406</v>
      </c>
      <c r="C392" s="54" t="s">
        <v>8</v>
      </c>
      <c r="D392" s="32">
        <v>3139779.35</v>
      </c>
      <c r="E392" s="32">
        <v>3331050.31</v>
      </c>
      <c r="F392" s="32">
        <v>3210215.68</v>
      </c>
      <c r="G392" s="32">
        <v>4660694.9800000004</v>
      </c>
      <c r="H392" s="32">
        <v>4599752.7699999996</v>
      </c>
      <c r="I392" s="32">
        <v>1726535.24</v>
      </c>
      <c r="J392" s="32">
        <v>2940762.35</v>
      </c>
      <c r="K392" s="32">
        <v>83061.37</v>
      </c>
      <c r="L392" s="32">
        <v>1719932.63</v>
      </c>
      <c r="M392" s="32">
        <v>2177826.25</v>
      </c>
      <c r="N392" s="32">
        <v>186360.82</v>
      </c>
      <c r="O392" s="32">
        <v>178643.94</v>
      </c>
      <c r="P392" s="32">
        <v>104211.1</v>
      </c>
      <c r="Q392" s="32">
        <v>197607.61</v>
      </c>
      <c r="R392" s="32">
        <v>969596.32</v>
      </c>
      <c r="S392" s="32">
        <v>479460.4</v>
      </c>
      <c r="T392" s="32">
        <v>286839.09999999998</v>
      </c>
      <c r="U392" s="32">
        <v>2248160</v>
      </c>
      <c r="V392" s="32">
        <v>4477344.99</v>
      </c>
      <c r="W392" s="32">
        <v>4397711.47</v>
      </c>
      <c r="X392" s="32">
        <v>2065016.11</v>
      </c>
      <c r="Y392" s="32">
        <v>2840473.73</v>
      </c>
      <c r="Z392" s="32">
        <v>440377.98</v>
      </c>
      <c r="AA392" s="32">
        <v>1636871.26</v>
      </c>
      <c r="AB392" s="32">
        <v>2352470.19</v>
      </c>
      <c r="AC392" s="32">
        <v>165159.42000000001</v>
      </c>
      <c r="AD392" s="32">
        <v>629465.12</v>
      </c>
      <c r="AE392" s="32">
        <v>570355.47</v>
      </c>
      <c r="AF392" s="32">
        <v>652144.51</v>
      </c>
      <c r="AG392" s="32">
        <v>1399958.23</v>
      </c>
      <c r="AH392" s="32">
        <v>720228.23</v>
      </c>
      <c r="AI392" s="32">
        <v>127145</v>
      </c>
      <c r="AJ392" s="32">
        <v>3184259.9</v>
      </c>
      <c r="AK392" s="32">
        <v>3710889.17</v>
      </c>
      <c r="AL392" s="32">
        <v>3644104.84</v>
      </c>
      <c r="AM392" s="32">
        <v>1711523.27</v>
      </c>
      <c r="AN392" s="32">
        <v>2071393.99</v>
      </c>
      <c r="AO392" s="32">
        <v>387216.82</v>
      </c>
      <c r="AP392" s="32">
        <v>1639495.18</v>
      </c>
      <c r="AQ392" s="32">
        <v>2341572.56</v>
      </c>
      <c r="AR392" s="32">
        <v>118198.3</v>
      </c>
      <c r="AS392" s="32">
        <v>542688.49</v>
      </c>
      <c r="AT392" s="32">
        <v>523748.96</v>
      </c>
      <c r="AU392" s="32">
        <v>574314.42000000004</v>
      </c>
      <c r="AV392" s="32">
        <v>1473360.54</v>
      </c>
      <c r="AW392" s="32">
        <v>539577.18999999994</v>
      </c>
      <c r="AX392" s="32">
        <v>160428.9</v>
      </c>
      <c r="AY392" s="32">
        <v>2692206.52</v>
      </c>
      <c r="AZ392" s="30">
        <v>6</v>
      </c>
      <c r="BA392" s="30">
        <v>6</v>
      </c>
      <c r="BB392" s="30">
        <v>6</v>
      </c>
      <c r="BC392" s="50">
        <f t="shared" si="463"/>
        <v>36.90292193290022</v>
      </c>
      <c r="BD392" s="50">
        <f t="shared" si="464"/>
        <v>36.558971078974189</v>
      </c>
      <c r="BE392" s="50">
        <f t="shared" si="465"/>
        <v>44.180656033982281</v>
      </c>
      <c r="BF392" s="50">
        <f t="shared" si="466"/>
        <v>58.485944299443304</v>
      </c>
      <c r="BG392" s="50">
        <f t="shared" si="467"/>
        <v>57.626699473119224</v>
      </c>
      <c r="BH392" s="50">
        <f t="shared" si="468"/>
        <v>79.149364530115292</v>
      </c>
      <c r="BI392" s="50">
        <f t="shared" si="469"/>
        <v>63.097078067099766</v>
      </c>
      <c r="BJ392" s="50">
        <f t="shared" si="470"/>
        <v>63.441028921025797</v>
      </c>
      <c r="BK392" s="50">
        <f t="shared" si="471"/>
        <v>55.819343966017719</v>
      </c>
      <c r="BL392" s="50">
        <f t="shared" si="472"/>
        <v>58.710464652133489</v>
      </c>
      <c r="BM392" s="50">
        <f t="shared" si="473"/>
        <v>72.699708087073205</v>
      </c>
      <c r="BN392" s="50">
        <f t="shared" si="474"/>
        <v>82.626640719373725</v>
      </c>
      <c r="BO392" s="50">
        <f t="shared" si="475"/>
        <v>0.37044587715113675</v>
      </c>
      <c r="BP392" s="50">
        <f t="shared" si="476"/>
        <v>0.46121442833021453</v>
      </c>
      <c r="BQ392" s="50">
        <f t="shared" si="477"/>
        <v>0.46121648790712877</v>
      </c>
      <c r="BR392" s="50">
        <f t="shared" si="478"/>
        <v>0.58617552635358561</v>
      </c>
      <c r="BS392" s="50">
        <f t="shared" si="479"/>
        <v>0.6785439885792024</v>
      </c>
      <c r="BT392" s="50">
        <f t="shared" si="480"/>
        <v>0.82000757340114683</v>
      </c>
      <c r="BU392" s="50">
        <f t="shared" si="481"/>
        <v>1.7098125232963342</v>
      </c>
      <c r="BV392" s="50">
        <f t="shared" si="482"/>
        <v>1.7353067400059305</v>
      </c>
      <c r="BW392" s="50">
        <f t="shared" si="483"/>
        <v>1.2634340224165832</v>
      </c>
      <c r="BX392" s="50">
        <f t="shared" si="484"/>
        <v>0.67367192306585999</v>
      </c>
      <c r="BY392" s="50">
        <f t="shared" si="485"/>
        <v>0.7439789244384315</v>
      </c>
      <c r="BZ392" s="50">
        <f t="shared" si="486"/>
        <v>0.86507991290939046</v>
      </c>
      <c r="CA392" s="50">
        <f t="shared" si="487"/>
        <v>2.6641522648561748</v>
      </c>
      <c r="CB392" s="50">
        <f t="shared" si="488"/>
        <v>2.1296257441788189</v>
      </c>
      <c r="CC392" s="50">
        <f t="shared" si="489"/>
        <v>2.129158804834713</v>
      </c>
      <c r="CD392" s="50">
        <f t="shared" si="490"/>
        <v>91.638839919044742</v>
      </c>
      <c r="CE392" s="50">
        <f t="shared" si="491"/>
        <v>124.71584654899524</v>
      </c>
      <c r="CF392" s="50">
        <f t="shared" si="492"/>
        <v>136.19544267186313</v>
      </c>
      <c r="CG392" s="50">
        <f t="shared" si="493"/>
        <v>56.125818422180849</v>
      </c>
      <c r="CH392" s="50">
        <f t="shared" si="494"/>
        <v>64.542473611120087</v>
      </c>
      <c r="CI392" s="50">
        <f t="shared" si="495"/>
        <v>56.130002911796659</v>
      </c>
      <c r="CJ392" s="50">
        <f t="shared" si="496"/>
        <v>3.8329893023808217</v>
      </c>
      <c r="CK392" s="50">
        <f t="shared" si="497"/>
        <v>14.058892522374066</v>
      </c>
      <c r="CL392" s="50">
        <f t="shared" si="498"/>
        <v>14.6242171387727</v>
      </c>
      <c r="CM392" s="50">
        <f t="shared" si="499"/>
        <v>4.8293385770581025</v>
      </c>
      <c r="CN392" s="50">
        <f t="shared" si="500"/>
        <v>26.903641768381952</v>
      </c>
      <c r="CO392" s="50">
        <f t="shared" si="501"/>
        <v>23.618051746879797</v>
      </c>
      <c r="CP392" s="50">
        <f t="shared" si="502"/>
        <v>44.170332688385962</v>
      </c>
      <c r="CQ392" s="50">
        <f t="shared" si="503"/>
        <v>30.637601970342281</v>
      </c>
      <c r="CR392" s="50">
        <f t="shared" si="504"/>
        <v>41.597981736805778</v>
      </c>
      <c r="CS392" s="50">
        <f t="shared" si="505"/>
        <v>29.377524472153656</v>
      </c>
      <c r="CT392" s="50">
        <f t="shared" si="506"/>
        <v>37.096570690937718</v>
      </c>
      <c r="CU392" s="50">
        <f t="shared" si="507"/>
        <v>27.058715257412242</v>
      </c>
      <c r="CV392" s="50">
        <f t="shared" si="508"/>
        <v>5.6896972712429621</v>
      </c>
      <c r="CW392" s="50">
        <f t="shared" si="509"/>
        <v>18.896896216496952</v>
      </c>
      <c r="CX392" s="50">
        <f t="shared" si="510"/>
        <v>16.905047638419109</v>
      </c>
      <c r="CY392" s="50">
        <f t="shared" si="511"/>
        <v>2.6454524583073011</v>
      </c>
      <c r="CZ392" s="50">
        <f t="shared" si="512"/>
        <v>13.22039414048958</v>
      </c>
      <c r="DA392" s="50">
        <f t="shared" si="513"/>
        <v>12.062018836067736</v>
      </c>
      <c r="DB392" s="33">
        <f t="shared" si="514"/>
        <v>523296.55833333335</v>
      </c>
      <c r="DC392" s="33">
        <f t="shared" si="515"/>
        <v>555175.05166666664</v>
      </c>
      <c r="DD392" s="33">
        <f t="shared" si="516"/>
        <v>535035.94666666666</v>
      </c>
      <c r="DE392" s="33">
        <f t="shared" si="517"/>
        <v>31060.136666666669</v>
      </c>
      <c r="DF392" s="33">
        <f t="shared" si="518"/>
        <v>27526.570000000003</v>
      </c>
      <c r="DG392" s="33">
        <f t="shared" si="519"/>
        <v>19699.716666666667</v>
      </c>
      <c r="DH392" s="50">
        <f t="shared" si="520"/>
        <v>5.9354750517739401</v>
      </c>
      <c r="DI392" s="50">
        <f t="shared" si="521"/>
        <v>4.9581784911558424</v>
      </c>
      <c r="DJ392" s="50">
        <f t="shared" si="522"/>
        <v>3.6819426413118759</v>
      </c>
      <c r="DK392" s="50">
        <f t="shared" si="523"/>
        <v>6.2936782484412479</v>
      </c>
      <c r="DL392" s="50">
        <f t="shared" si="524"/>
        <v>19.577744234070124</v>
      </c>
      <c r="DM392" s="50">
        <f t="shared" si="525"/>
        <v>17.890212909308325</v>
      </c>
      <c r="DN392" s="50">
        <f t="shared" si="526"/>
        <v>20.295083729084531</v>
      </c>
      <c r="DO392" s="50">
        <f t="shared" si="527"/>
        <v>22.788856570447198</v>
      </c>
      <c r="DP392" s="50">
        <f t="shared" si="528"/>
        <v>26.068240784669054</v>
      </c>
    </row>
    <row r="393" spans="1:120" ht="20.100000000000001" customHeight="1" x14ac:dyDescent="0.25">
      <c r="A393" s="30">
        <f t="shared" si="529"/>
        <v>392</v>
      </c>
      <c r="B393" s="49" t="s">
        <v>690</v>
      </c>
      <c r="C393" s="54" t="s">
        <v>19</v>
      </c>
      <c r="D393" s="32">
        <v>3139583.4</v>
      </c>
      <c r="E393" s="32">
        <v>3018430.86</v>
      </c>
      <c r="F393" s="32">
        <v>2989738.4</v>
      </c>
      <c r="G393" s="32">
        <v>2718236.59</v>
      </c>
      <c r="H393" s="32">
        <v>2671542.36</v>
      </c>
      <c r="I393" s="32">
        <v>81083.62</v>
      </c>
      <c r="J393" s="32">
        <v>82048.12</v>
      </c>
      <c r="K393" s="32">
        <v>225522.63</v>
      </c>
      <c r="L393" s="32">
        <v>2636188.4700000002</v>
      </c>
      <c r="M393" s="32">
        <v>2322219.73</v>
      </c>
      <c r="N393" s="32">
        <v>411200.74</v>
      </c>
      <c r="O393" s="32">
        <v>271635.61</v>
      </c>
      <c r="P393" s="32">
        <v>282421.67</v>
      </c>
      <c r="Q393" s="32">
        <v>280383.14</v>
      </c>
      <c r="R393" s="32">
        <v>989023.38</v>
      </c>
      <c r="S393" s="32">
        <v>7189.22</v>
      </c>
      <c r="T393" s="32">
        <v>148066.23000000001</v>
      </c>
      <c r="U393" s="32">
        <v>2276994.94</v>
      </c>
      <c r="V393" s="32">
        <v>2673104.02</v>
      </c>
      <c r="W393" s="32">
        <v>2617662.2599999998</v>
      </c>
      <c r="X393" s="32">
        <v>212438.18</v>
      </c>
      <c r="Y393" s="32">
        <v>212438.18</v>
      </c>
      <c r="Z393" s="32">
        <v>228794.06</v>
      </c>
      <c r="AA393" s="32">
        <v>2460665.84</v>
      </c>
      <c r="AB393" s="32">
        <v>2214335.16</v>
      </c>
      <c r="AC393" s="32">
        <v>385368.47</v>
      </c>
      <c r="AD393" s="32">
        <v>291555.31</v>
      </c>
      <c r="AE393" s="32">
        <v>292222.32</v>
      </c>
      <c r="AF393" s="32">
        <v>308899.12</v>
      </c>
      <c r="AG393" s="32">
        <v>975936.17</v>
      </c>
      <c r="AH393" s="32">
        <v>91233.71</v>
      </c>
      <c r="AI393" s="32">
        <v>148617.81</v>
      </c>
      <c r="AJ393" s="32">
        <v>2202057.44</v>
      </c>
      <c r="AK393" s="32">
        <v>2668391.8199999998</v>
      </c>
      <c r="AL393" s="32">
        <v>2600867.5299999998</v>
      </c>
      <c r="AM393" s="32">
        <v>386520.04</v>
      </c>
      <c r="AN393" s="32">
        <v>386520.04</v>
      </c>
      <c r="AO393" s="32">
        <v>260922.02</v>
      </c>
      <c r="AP393" s="32">
        <v>2281871.7799999998</v>
      </c>
      <c r="AQ393" s="32">
        <v>2096924.15</v>
      </c>
      <c r="AR393" s="32">
        <v>391156.29</v>
      </c>
      <c r="AS393" s="32">
        <v>344860.29</v>
      </c>
      <c r="AT393" s="32">
        <v>345192.17</v>
      </c>
      <c r="AU393" s="32">
        <v>367467.38</v>
      </c>
      <c r="AV393" s="32">
        <v>967408.31</v>
      </c>
      <c r="AW393" s="32">
        <v>238489.67</v>
      </c>
      <c r="AX393" s="32">
        <v>155790.51</v>
      </c>
      <c r="AY393" s="32">
        <v>2200703.13</v>
      </c>
      <c r="AZ393" s="30">
        <v>15</v>
      </c>
      <c r="BA393" s="30">
        <v>15</v>
      </c>
      <c r="BB393" s="30">
        <v>16</v>
      </c>
      <c r="BC393" s="50">
        <f t="shared" si="463"/>
        <v>96.981568112877198</v>
      </c>
      <c r="BD393" s="50">
        <f t="shared" si="464"/>
        <v>92.052752963949374</v>
      </c>
      <c r="BE393" s="50">
        <f t="shared" si="465"/>
        <v>85.514869401750744</v>
      </c>
      <c r="BF393" s="50">
        <f t="shared" si="466"/>
        <v>3212.9785179721366</v>
      </c>
      <c r="BG393" s="50">
        <f t="shared" si="467"/>
        <v>1158.2973644379742</v>
      </c>
      <c r="BH393" s="50">
        <f t="shared" si="468"/>
        <v>590.3631232160692</v>
      </c>
      <c r="BI393" s="50">
        <f t="shared" si="469"/>
        <v>3.0184318871228202</v>
      </c>
      <c r="BJ393" s="50">
        <f t="shared" si="470"/>
        <v>7.9472470360506211</v>
      </c>
      <c r="BK393" s="50">
        <f t="shared" si="471"/>
        <v>14.485130598249249</v>
      </c>
      <c r="BL393" s="50">
        <f t="shared" si="472"/>
        <v>98.824470323025068</v>
      </c>
      <c r="BM393" s="50">
        <f t="shared" si="473"/>
        <v>100</v>
      </c>
      <c r="BN393" s="50">
        <f t="shared" si="474"/>
        <v>100</v>
      </c>
      <c r="BO393" s="50">
        <f t="shared" si="475"/>
        <v>2.9829493245104172E-2</v>
      </c>
      <c r="BP393" s="50">
        <f t="shared" si="476"/>
        <v>7.9472470360506212E-2</v>
      </c>
      <c r="BQ393" s="50">
        <f t="shared" si="477"/>
        <v>0.14485130598249249</v>
      </c>
      <c r="BR393" s="50">
        <f t="shared" si="478"/>
        <v>0.99963426467445304</v>
      </c>
      <c r="BS393" s="50">
        <f t="shared" si="479"/>
        <v>1</v>
      </c>
      <c r="BT393" s="50">
        <f t="shared" si="480"/>
        <v>1</v>
      </c>
      <c r="BU393" s="50">
        <f t="shared" si="481"/>
        <v>3.1123768627969148E-2</v>
      </c>
      <c r="BV393" s="50">
        <f t="shared" si="482"/>
        <v>8.6333616107744232E-2</v>
      </c>
      <c r="BW393" s="50">
        <f t="shared" si="483"/>
        <v>0.16938727381080107</v>
      </c>
      <c r="BX393" s="50">
        <f t="shared" si="484"/>
        <v>1.1550074086818176</v>
      </c>
      <c r="BY393" s="50">
        <f t="shared" si="485"/>
        <v>1.1291857097278242</v>
      </c>
      <c r="BZ393" s="50">
        <f t="shared" si="486"/>
        <v>1.1204270593214456</v>
      </c>
      <c r="CA393" s="50">
        <f t="shared" si="487"/>
        <v>32.947990728583655</v>
      </c>
      <c r="CB393" s="50">
        <f t="shared" si="488"/>
        <v>12.321995321180024</v>
      </c>
      <c r="CC393" s="50">
        <f t="shared" si="489"/>
        <v>6.7289332009796956</v>
      </c>
      <c r="CD393" s="50">
        <f t="shared" si="490"/>
        <v>93.480771303886385</v>
      </c>
      <c r="CE393" s="50">
        <f t="shared" si="491"/>
        <v>95.946234407833472</v>
      </c>
      <c r="CF393" s="50">
        <f t="shared" si="492"/>
        <v>96.020591539195266</v>
      </c>
      <c r="CG393" s="50">
        <f t="shared" si="493"/>
        <v>0.87972478762844064</v>
      </c>
      <c r="CH393" s="50">
        <f t="shared" si="494"/>
        <v>11.517294023549224</v>
      </c>
      <c r="CI393" s="50">
        <f t="shared" si="495"/>
        <v>30.032470122600625</v>
      </c>
      <c r="CJ393" s="50">
        <f t="shared" si="496"/>
        <v>9.9930819487644378</v>
      </c>
      <c r="CK393" s="50">
        <f t="shared" si="497"/>
        <v>10.906994558333723</v>
      </c>
      <c r="CL393" s="50">
        <f t="shared" si="498"/>
        <v>12.923899984073554</v>
      </c>
      <c r="CM393" s="50">
        <f t="shared" si="499"/>
        <v>8.5548750617212121</v>
      </c>
      <c r="CN393" s="50">
        <f t="shared" si="500"/>
        <v>9.2980548711969764</v>
      </c>
      <c r="CO393" s="50">
        <f t="shared" si="501"/>
        <v>11.434560972571386</v>
      </c>
      <c r="CP393" s="50">
        <f t="shared" si="502"/>
        <v>35.197516386616869</v>
      </c>
      <c r="CQ393" s="50">
        <f t="shared" si="503"/>
        <v>26.03414421161737</v>
      </c>
      <c r="CR393" s="50">
        <f t="shared" si="504"/>
        <v>36.313188469626233</v>
      </c>
      <c r="CS393" s="50">
        <f t="shared" si="505"/>
        <v>26.639526869931345</v>
      </c>
      <c r="CT393" s="50">
        <f t="shared" si="506"/>
        <v>42.577326890913056</v>
      </c>
      <c r="CU393" s="50">
        <f t="shared" si="507"/>
        <v>29.862621090861996</v>
      </c>
      <c r="CV393" s="50">
        <f t="shared" si="508"/>
        <v>8.6519635057313646</v>
      </c>
      <c r="CW393" s="50">
        <f t="shared" si="509"/>
        <v>9.6591680751633984</v>
      </c>
      <c r="CX393" s="50">
        <f t="shared" si="510"/>
        <v>11.534798161605043</v>
      </c>
      <c r="CY393" s="50">
        <f t="shared" si="511"/>
        <v>7.1832023955789808</v>
      </c>
      <c r="CZ393" s="50">
        <f t="shared" si="512"/>
        <v>7.5799006375120355</v>
      </c>
      <c r="DA393" s="50">
        <f t="shared" si="513"/>
        <v>8.7272525248362864</v>
      </c>
      <c r="DB393" s="33">
        <f t="shared" si="514"/>
        <v>209305.56</v>
      </c>
      <c r="DC393" s="33">
        <f t="shared" si="515"/>
        <v>201228.72399999999</v>
      </c>
      <c r="DD393" s="33">
        <f t="shared" si="516"/>
        <v>186858.65</v>
      </c>
      <c r="DE393" s="33">
        <f t="shared" si="517"/>
        <v>27413.382666666665</v>
      </c>
      <c r="DF393" s="33">
        <f t="shared" si="518"/>
        <v>25691.231333333333</v>
      </c>
      <c r="DG393" s="33">
        <f t="shared" si="519"/>
        <v>24447.268124999999</v>
      </c>
      <c r="DH393" s="50">
        <f t="shared" si="520"/>
        <v>13.097302654868159</v>
      </c>
      <c r="DI393" s="50">
        <f t="shared" si="521"/>
        <v>12.767178970599314</v>
      </c>
      <c r="DJ393" s="50">
        <f t="shared" si="522"/>
        <v>13.083294846131018</v>
      </c>
      <c r="DK393" s="50">
        <f t="shared" si="523"/>
        <v>8.9305842297420739</v>
      </c>
      <c r="DL393" s="50">
        <f t="shared" si="524"/>
        <v>10.233764970187192</v>
      </c>
      <c r="DM393" s="50">
        <f t="shared" si="525"/>
        <v>12.290954285498691</v>
      </c>
      <c r="DN393" s="50">
        <f t="shared" si="526"/>
        <v>20.146839298839918</v>
      </c>
      <c r="DO393" s="50">
        <f t="shared" si="527"/>
        <v>21.705480950257328</v>
      </c>
      <c r="DP393" s="50">
        <f t="shared" si="528"/>
        <v>24.412532300486422</v>
      </c>
    </row>
    <row r="394" spans="1:120" ht="20.100000000000001" customHeight="1" x14ac:dyDescent="0.25">
      <c r="A394" s="30">
        <f t="shared" si="529"/>
        <v>393</v>
      </c>
      <c r="B394" s="49" t="s">
        <v>407</v>
      </c>
      <c r="C394" s="54" t="s">
        <v>322</v>
      </c>
      <c r="D394" s="32">
        <v>3139457.39</v>
      </c>
      <c r="E394" s="32">
        <v>3093835.14</v>
      </c>
      <c r="F394" s="32">
        <v>3972342.63</v>
      </c>
      <c r="G394" s="32">
        <v>1929602.36</v>
      </c>
      <c r="H394" s="32">
        <v>1841427.33</v>
      </c>
      <c r="I394" s="32">
        <v>671717</v>
      </c>
      <c r="J394" s="32">
        <v>672450.28</v>
      </c>
      <c r="K394" s="32">
        <v>131309.48000000001</v>
      </c>
      <c r="L394" s="32">
        <v>1257152.08</v>
      </c>
      <c r="M394" s="32">
        <v>2492410.1800000002</v>
      </c>
      <c r="N394" s="32">
        <v>279977.2</v>
      </c>
      <c r="O394" s="32">
        <v>168432.71</v>
      </c>
      <c r="P394" s="32">
        <v>168432.71</v>
      </c>
      <c r="Q394" s="32">
        <v>189639.58</v>
      </c>
      <c r="R394" s="32">
        <v>755583.16</v>
      </c>
      <c r="S394" s="32">
        <v>538056.68000000005</v>
      </c>
      <c r="T394" s="32">
        <v>189363.45</v>
      </c>
      <c r="U394" s="32">
        <v>2530020.84</v>
      </c>
      <c r="V394" s="32">
        <v>1605226.98</v>
      </c>
      <c r="W394" s="32">
        <v>1543262.58</v>
      </c>
      <c r="X394" s="32">
        <v>436655.4</v>
      </c>
      <c r="Y394" s="32">
        <v>437717.72</v>
      </c>
      <c r="Z394" s="32">
        <v>175201.96</v>
      </c>
      <c r="AA394" s="32">
        <v>1167509.26</v>
      </c>
      <c r="AB394" s="32">
        <v>2446749.85</v>
      </c>
      <c r="AC394" s="32">
        <v>239949.41</v>
      </c>
      <c r="AD394" s="32">
        <v>226704.57</v>
      </c>
      <c r="AE394" s="32">
        <v>225772.54</v>
      </c>
      <c r="AF394" s="32">
        <v>242516.84</v>
      </c>
      <c r="AG394" s="32">
        <v>669918.92000000004</v>
      </c>
      <c r="AH394" s="32">
        <v>357317.37</v>
      </c>
      <c r="AI394" s="32">
        <v>164618.35</v>
      </c>
      <c r="AJ394" s="32">
        <v>2529430.0099999998</v>
      </c>
      <c r="AK394" s="32">
        <v>1675862.54</v>
      </c>
      <c r="AL394" s="32">
        <v>1667861.97</v>
      </c>
      <c r="AM394" s="32">
        <v>581855.65</v>
      </c>
      <c r="AN394" s="32">
        <v>653555.24</v>
      </c>
      <c r="AO394" s="32">
        <v>341155.9</v>
      </c>
      <c r="AP394" s="32">
        <v>1022307.3</v>
      </c>
      <c r="AQ394" s="32">
        <v>3162720.46</v>
      </c>
      <c r="AR394" s="32">
        <v>180156.59</v>
      </c>
      <c r="AS394" s="32">
        <v>440958.65</v>
      </c>
      <c r="AT394" s="32">
        <v>439646.6</v>
      </c>
      <c r="AU394" s="32">
        <v>445040.52</v>
      </c>
      <c r="AV394" s="32">
        <v>769097.99</v>
      </c>
      <c r="AW394" s="32">
        <v>377781.02</v>
      </c>
      <c r="AX394" s="32">
        <v>190971.08</v>
      </c>
      <c r="AY394" s="32">
        <v>3030879.36</v>
      </c>
      <c r="AZ394" s="30">
        <v>6</v>
      </c>
      <c r="BA394" s="30">
        <v>7</v>
      </c>
      <c r="BB394" s="30">
        <v>6</v>
      </c>
      <c r="BC394" s="50">
        <f t="shared" si="463"/>
        <v>65.150836569250473</v>
      </c>
      <c r="BD394" s="50">
        <f t="shared" si="464"/>
        <v>72.731724207625774</v>
      </c>
      <c r="BE394" s="50">
        <f t="shared" si="465"/>
        <v>61.00185878013599</v>
      </c>
      <c r="BF394" s="50">
        <f t="shared" si="466"/>
        <v>186.95093412705546</v>
      </c>
      <c r="BG394" s="50">
        <f t="shared" si="467"/>
        <v>266.72652411695827</v>
      </c>
      <c r="BH394" s="50">
        <f t="shared" si="468"/>
        <v>156.42247776943844</v>
      </c>
      <c r="BI394" s="50">
        <f t="shared" si="469"/>
        <v>34.849163430749535</v>
      </c>
      <c r="BJ394" s="50">
        <f t="shared" si="470"/>
        <v>27.268275792374236</v>
      </c>
      <c r="BK394" s="50">
        <f t="shared" si="471"/>
        <v>38.99814121986401</v>
      </c>
      <c r="BL394" s="50">
        <f t="shared" si="472"/>
        <v>99.890954019678588</v>
      </c>
      <c r="BM394" s="50">
        <f t="shared" si="473"/>
        <v>99.757304776238001</v>
      </c>
      <c r="BN394" s="50">
        <f t="shared" si="474"/>
        <v>89.029299191297127</v>
      </c>
      <c r="BO394" s="50">
        <f t="shared" si="475"/>
        <v>0.34811161818852665</v>
      </c>
      <c r="BP394" s="50">
        <f t="shared" si="476"/>
        <v>0.27202096989423891</v>
      </c>
      <c r="BQ394" s="50">
        <f t="shared" si="477"/>
        <v>0.34719771825677304</v>
      </c>
      <c r="BR394" s="50">
        <f t="shared" si="478"/>
        <v>0.99941705339507247</v>
      </c>
      <c r="BS394" s="50">
        <f t="shared" si="479"/>
        <v>0.99909092432318092</v>
      </c>
      <c r="BT394" s="50">
        <f t="shared" si="480"/>
        <v>0.93446148223070147</v>
      </c>
      <c r="BU394" s="50">
        <f t="shared" si="481"/>
        <v>0.53489970759941785</v>
      </c>
      <c r="BV394" s="50">
        <f t="shared" si="482"/>
        <v>0.37491584435056213</v>
      </c>
      <c r="BW394" s="50">
        <f t="shared" si="483"/>
        <v>0.6392943100376961</v>
      </c>
      <c r="BX394" s="50">
        <f t="shared" si="484"/>
        <v>1.6269970720806954</v>
      </c>
      <c r="BY394" s="50">
        <f t="shared" si="485"/>
        <v>1.9273505731880984</v>
      </c>
      <c r="BZ394" s="50">
        <f t="shared" si="486"/>
        <v>2.3703272405623435</v>
      </c>
      <c r="CA394" s="50">
        <f t="shared" si="487"/>
        <v>2.741373718396289</v>
      </c>
      <c r="CB394" s="50">
        <f t="shared" si="488"/>
        <v>3.5342803043315163</v>
      </c>
      <c r="CC394" s="50">
        <f t="shared" si="489"/>
        <v>2.8664531658324535</v>
      </c>
      <c r="CD394" s="50">
        <f t="shared" si="490"/>
        <v>71.419273822942358</v>
      </c>
      <c r="CE394" s="50">
        <f t="shared" si="491"/>
        <v>64.255873015321328</v>
      </c>
      <c r="CF394" s="50">
        <f t="shared" si="492"/>
        <v>57.454325213936357</v>
      </c>
      <c r="CG394" s="50">
        <f t="shared" si="493"/>
        <v>58.714476937300319</v>
      </c>
      <c r="CH394" s="50">
        <f t="shared" si="494"/>
        <v>39.358314745576031</v>
      </c>
      <c r="CI394" s="50">
        <f t="shared" si="495"/>
        <v>34.795454328227102</v>
      </c>
      <c r="CJ394" s="50">
        <f t="shared" si="496"/>
        <v>8.7288818407125071</v>
      </c>
      <c r="CK394" s="50">
        <f t="shared" si="497"/>
        <v>14.122898058939928</v>
      </c>
      <c r="CL394" s="50">
        <f t="shared" si="498"/>
        <v>26.312340032375207</v>
      </c>
      <c r="CM394" s="50">
        <f t="shared" si="499"/>
        <v>10.444995644441045</v>
      </c>
      <c r="CN394" s="50">
        <f t="shared" si="500"/>
        <v>15.00647283945311</v>
      </c>
      <c r="CO394" s="50">
        <f t="shared" si="501"/>
        <v>33.371169314745188</v>
      </c>
      <c r="CP394" s="50">
        <f t="shared" si="502"/>
        <v>25.960703225822961</v>
      </c>
      <c r="CQ394" s="50">
        <f t="shared" si="503"/>
        <v>20.610160598484821</v>
      </c>
      <c r="CR394" s="50">
        <f t="shared" si="504"/>
        <v>26.446728503937582</v>
      </c>
      <c r="CS394" s="50">
        <f t="shared" si="505"/>
        <v>20.915312572214177</v>
      </c>
      <c r="CT394" s="50">
        <f t="shared" si="506"/>
        <v>25.598916509997217</v>
      </c>
      <c r="CU394" s="50">
        <f t="shared" si="507"/>
        <v>20.381478774906181</v>
      </c>
      <c r="CV394" s="50">
        <f t="shared" si="508"/>
        <v>5.3650261518599551</v>
      </c>
      <c r="CW394" s="50">
        <f t="shared" si="509"/>
        <v>7.3276228286682397</v>
      </c>
      <c r="CX394" s="50">
        <f t="shared" si="510"/>
        <v>11.100720433071002</v>
      </c>
      <c r="CY394" s="50">
        <f t="shared" si="511"/>
        <v>4.182553342442402</v>
      </c>
      <c r="CZ394" s="50">
        <f t="shared" si="512"/>
        <v>5.6629378125170557</v>
      </c>
      <c r="DA394" s="50">
        <f t="shared" si="513"/>
        <v>8.5882798080788927</v>
      </c>
      <c r="DB394" s="33">
        <f t="shared" si="514"/>
        <v>523242.89833333337</v>
      </c>
      <c r="DC394" s="33">
        <f t="shared" si="515"/>
        <v>441976.4485714286</v>
      </c>
      <c r="DD394" s="33">
        <f t="shared" si="516"/>
        <v>662057.10499999998</v>
      </c>
      <c r="DE394" s="33">
        <f t="shared" si="517"/>
        <v>46662.866666666669</v>
      </c>
      <c r="DF394" s="33">
        <f t="shared" si="518"/>
        <v>34278.487142857142</v>
      </c>
      <c r="DG394" s="33">
        <f t="shared" si="519"/>
        <v>30026.098333333332</v>
      </c>
      <c r="DH394" s="50">
        <f t="shared" si="520"/>
        <v>8.918012421248374</v>
      </c>
      <c r="DI394" s="50">
        <f t="shared" si="521"/>
        <v>7.7557270876430735</v>
      </c>
      <c r="DJ394" s="50">
        <f t="shared" si="522"/>
        <v>4.5352731821121886</v>
      </c>
      <c r="DK394" s="50">
        <f t="shared" si="523"/>
        <v>6.0405209067035619</v>
      </c>
      <c r="DL394" s="50">
        <f t="shared" si="524"/>
        <v>7.8387124402498047</v>
      </c>
      <c r="DM394" s="50">
        <f t="shared" si="525"/>
        <v>11.203477681883649</v>
      </c>
      <c r="DN394" s="50">
        <f t="shared" si="526"/>
        <v>22.040392272973573</v>
      </c>
      <c r="DO394" s="50">
        <f t="shared" si="527"/>
        <v>22.398906439197617</v>
      </c>
      <c r="DP394" s="50">
        <f t="shared" si="528"/>
        <v>22.402243074323778</v>
      </c>
    </row>
    <row r="395" spans="1:120" ht="20.100000000000001" customHeight="1" x14ac:dyDescent="0.25">
      <c r="A395" s="30">
        <f t="shared" si="529"/>
        <v>394</v>
      </c>
      <c r="B395" s="49" t="s">
        <v>408</v>
      </c>
      <c r="C395" s="54" t="s">
        <v>15</v>
      </c>
      <c r="D395" s="32">
        <v>3133328.53</v>
      </c>
      <c r="E395" s="32">
        <v>2910368.57</v>
      </c>
      <c r="F395" s="32">
        <v>3013571.64</v>
      </c>
      <c r="G395" s="32">
        <v>3876204.19</v>
      </c>
      <c r="H395" s="32">
        <v>2840576.06</v>
      </c>
      <c r="I395" s="32">
        <v>896730.91</v>
      </c>
      <c r="J395" s="32">
        <v>911640.89</v>
      </c>
      <c r="K395" s="32">
        <v>182815.63</v>
      </c>
      <c r="L395" s="32">
        <v>2964563.3</v>
      </c>
      <c r="M395" s="32">
        <v>2416761.39</v>
      </c>
      <c r="N395" s="32">
        <v>326091.90999999997</v>
      </c>
      <c r="O395" s="32">
        <v>243674.8</v>
      </c>
      <c r="P395" s="32">
        <v>241915.29</v>
      </c>
      <c r="Q395" s="32">
        <v>288846.3</v>
      </c>
      <c r="R395" s="32">
        <v>1029964.08</v>
      </c>
      <c r="S395" s="32">
        <v>695040.61</v>
      </c>
      <c r="T395" s="32">
        <v>114175.11</v>
      </c>
      <c r="U395" s="32">
        <v>2413416.7400000002</v>
      </c>
      <c r="V395" s="32">
        <v>3613993.92</v>
      </c>
      <c r="W395" s="32">
        <v>2538374.29</v>
      </c>
      <c r="X395" s="32">
        <v>799520.83</v>
      </c>
      <c r="Y395" s="32">
        <v>832246.25</v>
      </c>
      <c r="Z395" s="32">
        <v>172357.73</v>
      </c>
      <c r="AA395" s="32">
        <v>2781747.67</v>
      </c>
      <c r="AB395" s="32">
        <v>2213768.41</v>
      </c>
      <c r="AC395" s="32">
        <v>323105.25</v>
      </c>
      <c r="AD395" s="32">
        <v>223133.86</v>
      </c>
      <c r="AE395" s="32">
        <v>222789.32</v>
      </c>
      <c r="AF395" s="32">
        <v>265818.65000000002</v>
      </c>
      <c r="AG395" s="32">
        <v>928392.47</v>
      </c>
      <c r="AH395" s="32">
        <v>648188.55000000005</v>
      </c>
      <c r="AI395" s="32">
        <v>106236.72</v>
      </c>
      <c r="AJ395" s="32">
        <v>2232065.73</v>
      </c>
      <c r="AK395" s="32">
        <v>3435477.14</v>
      </c>
      <c r="AL395" s="32">
        <v>2429983.4</v>
      </c>
      <c r="AM395" s="32">
        <v>774708.88</v>
      </c>
      <c r="AN395" s="32">
        <v>774708.88</v>
      </c>
      <c r="AO395" s="32">
        <v>281302.24</v>
      </c>
      <c r="AP395" s="32">
        <v>2660768.2599999998</v>
      </c>
      <c r="AQ395" s="32">
        <v>2243683.92</v>
      </c>
      <c r="AR395" s="32">
        <v>321282.94</v>
      </c>
      <c r="AS395" s="32">
        <v>360497.45</v>
      </c>
      <c r="AT395" s="32">
        <v>360254.41</v>
      </c>
      <c r="AU395" s="32">
        <v>384436.63</v>
      </c>
      <c r="AV395" s="32">
        <v>993143.53</v>
      </c>
      <c r="AW395" s="32">
        <v>585804.51</v>
      </c>
      <c r="AX395" s="32">
        <v>80641.84</v>
      </c>
      <c r="AY395" s="32">
        <v>2336718.71</v>
      </c>
      <c r="AZ395" s="30">
        <v>8</v>
      </c>
      <c r="BA395" s="30">
        <v>8</v>
      </c>
      <c r="BB395" s="30">
        <v>8</v>
      </c>
      <c r="BC395" s="50">
        <f t="shared" si="463"/>
        <v>76.481092189315234</v>
      </c>
      <c r="BD395" s="50">
        <f t="shared" si="464"/>
        <v>76.971564744635771</v>
      </c>
      <c r="BE395" s="50">
        <f t="shared" si="465"/>
        <v>77.449744287921519</v>
      </c>
      <c r="BF395" s="50">
        <f t="shared" si="466"/>
        <v>325.18981240518946</v>
      </c>
      <c r="BG395" s="50">
        <f t="shared" si="467"/>
        <v>334.24574397301279</v>
      </c>
      <c r="BH395" s="50">
        <f t="shared" si="468"/>
        <v>343.45395137332105</v>
      </c>
      <c r="BI395" s="50">
        <f t="shared" si="469"/>
        <v>23.518907810684762</v>
      </c>
      <c r="BJ395" s="50">
        <f t="shared" si="470"/>
        <v>23.028435255364236</v>
      </c>
      <c r="BK395" s="50">
        <f t="shared" si="471"/>
        <v>22.550255712078467</v>
      </c>
      <c r="BL395" s="50">
        <f t="shared" si="472"/>
        <v>98.364489771844262</v>
      </c>
      <c r="BM395" s="50">
        <f t="shared" si="473"/>
        <v>96.067820071282981</v>
      </c>
      <c r="BN395" s="50">
        <f t="shared" si="474"/>
        <v>100</v>
      </c>
      <c r="BO395" s="50">
        <f t="shared" si="475"/>
        <v>0.23134253667890495</v>
      </c>
      <c r="BP395" s="50">
        <f t="shared" si="476"/>
        <v>0.22122915746355212</v>
      </c>
      <c r="BQ395" s="50">
        <f t="shared" si="477"/>
        <v>0.22550255712078468</v>
      </c>
      <c r="BR395" s="50">
        <f t="shared" si="478"/>
        <v>0.99499576650004395</v>
      </c>
      <c r="BS395" s="50">
        <f t="shared" si="479"/>
        <v>0.98837245233707316</v>
      </c>
      <c r="BT395" s="50">
        <f t="shared" si="480"/>
        <v>1</v>
      </c>
      <c r="BU395" s="50">
        <f t="shared" si="481"/>
        <v>0.3075127085328217</v>
      </c>
      <c r="BV395" s="50">
        <f t="shared" si="482"/>
        <v>0.29918107202009447</v>
      </c>
      <c r="BW395" s="50">
        <f t="shared" si="483"/>
        <v>0.29115984719390786</v>
      </c>
      <c r="BX395" s="50">
        <f t="shared" si="484"/>
        <v>0.80834970925512561</v>
      </c>
      <c r="BY395" s="50">
        <f t="shared" si="485"/>
        <v>0.8053053310062015</v>
      </c>
      <c r="BZ395" s="50">
        <f t="shared" si="486"/>
        <v>0.87719158567883815</v>
      </c>
      <c r="CA395" s="50">
        <f t="shared" si="487"/>
        <v>3.1677017356299229</v>
      </c>
      <c r="CB395" s="50">
        <f t="shared" si="488"/>
        <v>3.1748694902670644</v>
      </c>
      <c r="CC395" s="50">
        <f t="shared" si="489"/>
        <v>3.1366406952763985</v>
      </c>
      <c r="CD395" s="50">
        <f t="shared" si="490"/>
        <v>97.544749741602473</v>
      </c>
      <c r="CE395" s="50">
        <f t="shared" si="491"/>
        <v>94.661061604281613</v>
      </c>
      <c r="CF395" s="50">
        <f t="shared" si="492"/>
        <v>97.795360173713817</v>
      </c>
      <c r="CG395" s="50">
        <f t="shared" si="493"/>
        <v>81.600155631667093</v>
      </c>
      <c r="CH395" s="50">
        <f t="shared" si="494"/>
        <v>82.259946636115245</v>
      </c>
      <c r="CI395" s="50">
        <f t="shared" si="495"/>
        <v>71.911613550128806</v>
      </c>
      <c r="CJ395" s="50">
        <f t="shared" si="496"/>
        <v>6.2864283731141626</v>
      </c>
      <c r="CK395" s="50">
        <f t="shared" si="497"/>
        <v>6.1741625730239189</v>
      </c>
      <c r="CL395" s="50">
        <f t="shared" si="498"/>
        <v>10.493373563824674</v>
      </c>
      <c r="CM395" s="50">
        <f t="shared" si="499"/>
        <v>6.1666967947690647</v>
      </c>
      <c r="CN395" s="50">
        <f t="shared" si="500"/>
        <v>6.1960231640995689</v>
      </c>
      <c r="CO395" s="50">
        <f t="shared" si="501"/>
        <v>10.572218717010703</v>
      </c>
      <c r="CP395" s="50">
        <f t="shared" si="502"/>
        <v>29.649891915891608</v>
      </c>
      <c r="CQ395" s="50">
        <f t="shared" si="503"/>
        <v>22.869199100548826</v>
      </c>
      <c r="CR395" s="50">
        <f t="shared" si="504"/>
        <v>31.466713358693184</v>
      </c>
      <c r="CS395" s="50">
        <f t="shared" si="505"/>
        <v>23.935118293281999</v>
      </c>
      <c r="CT395" s="50">
        <f t="shared" si="506"/>
        <v>34.313555182050784</v>
      </c>
      <c r="CU395" s="50">
        <f t="shared" si="507"/>
        <v>25.547350850434743</v>
      </c>
      <c r="CV395" s="50">
        <f t="shared" si="508"/>
        <v>7.7768672409209509</v>
      </c>
      <c r="CW395" s="50">
        <f t="shared" si="509"/>
        <v>7.666859184092961</v>
      </c>
      <c r="CX395" s="50">
        <f t="shared" si="510"/>
        <v>11.962464910905519</v>
      </c>
      <c r="CY395" s="50">
        <f t="shared" si="511"/>
        <v>5.8345503272202368</v>
      </c>
      <c r="CZ395" s="50">
        <f t="shared" si="512"/>
        <v>5.9221959643413831</v>
      </c>
      <c r="DA395" s="50">
        <f t="shared" si="513"/>
        <v>9.3345131161375008</v>
      </c>
      <c r="DB395" s="33">
        <f t="shared" si="514"/>
        <v>391666.06624999997</v>
      </c>
      <c r="DC395" s="33">
        <f t="shared" si="515"/>
        <v>363796.07124999998</v>
      </c>
      <c r="DD395" s="33">
        <f t="shared" si="516"/>
        <v>376696.45500000002</v>
      </c>
      <c r="DE395" s="33">
        <f t="shared" si="517"/>
        <v>40761.488749999997</v>
      </c>
      <c r="DF395" s="33">
        <f t="shared" si="518"/>
        <v>40388.15625</v>
      </c>
      <c r="DG395" s="33">
        <f t="shared" si="519"/>
        <v>40160.3675</v>
      </c>
      <c r="DH395" s="50">
        <f t="shared" si="520"/>
        <v>10.407204571044455</v>
      </c>
      <c r="DI395" s="50">
        <f t="shared" si="521"/>
        <v>11.101867073832508</v>
      </c>
      <c r="DJ395" s="50">
        <f t="shared" si="522"/>
        <v>10.661201337825172</v>
      </c>
      <c r="DK395" s="50">
        <f t="shared" si="523"/>
        <v>9.218513067954607</v>
      </c>
      <c r="DL395" s="50">
        <f t="shared" si="524"/>
        <v>9.1335046955925598</v>
      </c>
      <c r="DM395" s="50">
        <f t="shared" si="525"/>
        <v>12.756843902340414</v>
      </c>
      <c r="DN395" s="50">
        <f t="shared" si="526"/>
        <v>24.429898581441464</v>
      </c>
      <c r="DO395" s="50">
        <f t="shared" si="527"/>
        <v>22.636448641254432</v>
      </c>
      <c r="DP395" s="50">
        <f t="shared" si="528"/>
        <v>21.915670650638251</v>
      </c>
    </row>
    <row r="396" spans="1:120" ht="20.100000000000001" customHeight="1" x14ac:dyDescent="0.25">
      <c r="A396" s="30">
        <f t="shared" si="529"/>
        <v>395</v>
      </c>
      <c r="B396" s="49" t="s">
        <v>409</v>
      </c>
      <c r="C396" s="54" t="s">
        <v>2</v>
      </c>
      <c r="D396" s="32">
        <v>3104716.83</v>
      </c>
      <c r="E396" s="32">
        <v>2448541.85</v>
      </c>
      <c r="F396" s="32">
        <v>3269063.52</v>
      </c>
      <c r="G396" s="32">
        <v>8186606.5599999996</v>
      </c>
      <c r="H396" s="32">
        <v>5857852.0899999999</v>
      </c>
      <c r="I396" s="32">
        <v>255416.4</v>
      </c>
      <c r="J396" s="32">
        <v>288318.93</v>
      </c>
      <c r="K396" s="32">
        <v>171025.69</v>
      </c>
      <c r="L396" s="32">
        <v>7898287.6299999999</v>
      </c>
      <c r="M396" s="32">
        <v>2403654.4300000002</v>
      </c>
      <c r="N396" s="32">
        <v>280721.21999999997</v>
      </c>
      <c r="O396" s="32">
        <v>178099.77</v>
      </c>
      <c r="P396" s="32">
        <v>203691.84</v>
      </c>
      <c r="Q396" s="32">
        <v>403124.11</v>
      </c>
      <c r="R396" s="32">
        <v>430079.67</v>
      </c>
      <c r="S396" s="32">
        <v>61416.639999999999</v>
      </c>
      <c r="T396" s="32">
        <v>115586.14</v>
      </c>
      <c r="U396" s="32">
        <v>1689067.53</v>
      </c>
      <c r="V396" s="32">
        <v>8319076.6100000003</v>
      </c>
      <c r="W396" s="32">
        <v>5778272.3099999996</v>
      </c>
      <c r="X396" s="32">
        <v>508955.19</v>
      </c>
      <c r="Y396" s="32">
        <v>591814.67000000004</v>
      </c>
      <c r="Z396" s="32">
        <v>77896.17</v>
      </c>
      <c r="AA396" s="32">
        <v>7727261.9400000004</v>
      </c>
      <c r="AB396" s="32">
        <v>1899569.89</v>
      </c>
      <c r="AC396" s="32">
        <v>240019.43</v>
      </c>
      <c r="AD396" s="32">
        <v>69314.710000000006</v>
      </c>
      <c r="AE396" s="32">
        <v>91947.5</v>
      </c>
      <c r="AF396" s="32">
        <v>300263.8</v>
      </c>
      <c r="AG396" s="32">
        <v>397460.71</v>
      </c>
      <c r="AH396" s="32">
        <v>299068.53999999998</v>
      </c>
      <c r="AI396" s="32">
        <v>120161.24</v>
      </c>
      <c r="AJ396" s="32">
        <v>2648935.83</v>
      </c>
      <c r="AK396" s="32">
        <v>8690252.4399999995</v>
      </c>
      <c r="AL396" s="32">
        <v>6293725.6100000003</v>
      </c>
      <c r="AM396" s="32">
        <v>958027.19</v>
      </c>
      <c r="AN396" s="32">
        <v>1040886.67</v>
      </c>
      <c r="AO396" s="32">
        <v>847445.67</v>
      </c>
      <c r="AP396" s="32">
        <v>7649365.7699999996</v>
      </c>
      <c r="AQ396" s="32">
        <v>1746005.74</v>
      </c>
      <c r="AR396" s="32">
        <v>236450.16</v>
      </c>
      <c r="AS396" s="32">
        <v>1092528.8899999999</v>
      </c>
      <c r="AT396" s="32">
        <v>1094258.18</v>
      </c>
      <c r="AU396" s="32">
        <v>1230901.69</v>
      </c>
      <c r="AV396" s="32">
        <v>469291.25</v>
      </c>
      <c r="AW396" s="32">
        <v>807498.29</v>
      </c>
      <c r="AX396" s="32">
        <v>147759.42000000001</v>
      </c>
      <c r="AY396" s="32">
        <v>2722296.13</v>
      </c>
      <c r="AZ396" s="30">
        <v>13</v>
      </c>
      <c r="BA396" s="30">
        <v>12</v>
      </c>
      <c r="BB396" s="30">
        <v>12</v>
      </c>
      <c r="BC396" s="50">
        <f t="shared" si="463"/>
        <v>96.478163108402754</v>
      </c>
      <c r="BD396" s="50">
        <f t="shared" si="464"/>
        <v>92.886053371733524</v>
      </c>
      <c r="BE396" s="50">
        <f t="shared" si="465"/>
        <v>88.02236555052248</v>
      </c>
      <c r="BF396" s="50">
        <f t="shared" si="466"/>
        <v>2739.4273522033395</v>
      </c>
      <c r="BG396" s="50">
        <f t="shared" si="467"/>
        <v>1305.6894889070593</v>
      </c>
      <c r="BH396" s="50">
        <f t="shared" si="468"/>
        <v>734.88939674863923</v>
      </c>
      <c r="BI396" s="50">
        <f t="shared" si="469"/>
        <v>3.5218368915972431</v>
      </c>
      <c r="BJ396" s="50">
        <f t="shared" si="470"/>
        <v>7.1139466282664747</v>
      </c>
      <c r="BK396" s="50">
        <f t="shared" si="471"/>
        <v>11.977634449477513</v>
      </c>
      <c r="BL396" s="50">
        <f t="shared" si="472"/>
        <v>88.588147854183561</v>
      </c>
      <c r="BM396" s="50">
        <f t="shared" si="473"/>
        <v>85.999083125127669</v>
      </c>
      <c r="BN396" s="50">
        <f t="shared" si="474"/>
        <v>92.039529144897188</v>
      </c>
      <c r="BO396" s="50">
        <f t="shared" si="475"/>
        <v>3.1199300727113483E-2</v>
      </c>
      <c r="BP396" s="50">
        <f t="shared" si="476"/>
        <v>6.1179288743201027E-2</v>
      </c>
      <c r="BQ396" s="50">
        <f t="shared" si="477"/>
        <v>0.11024158349996102</v>
      </c>
      <c r="BR396" s="50">
        <f t="shared" si="478"/>
        <v>0.99585150156076963</v>
      </c>
      <c r="BS396" s="50">
        <f t="shared" si="479"/>
        <v>0.98939075648839281</v>
      </c>
      <c r="BT396" s="50">
        <f t="shared" si="480"/>
        <v>0.98928387659167061</v>
      </c>
      <c r="BU396" s="50">
        <f t="shared" si="481"/>
        <v>3.6503979534105675E-2</v>
      </c>
      <c r="BV396" s="50">
        <f t="shared" si="482"/>
        <v>7.6587887740220698E-2</v>
      </c>
      <c r="BW396" s="50">
        <f t="shared" si="483"/>
        <v>0.13607489840298226</v>
      </c>
      <c r="BX396" s="50">
        <f t="shared" si="484"/>
        <v>0.37924343954303824</v>
      </c>
      <c r="BY396" s="50">
        <f t="shared" si="485"/>
        <v>0.29432856130411328</v>
      </c>
      <c r="BZ396" s="50">
        <f t="shared" si="486"/>
        <v>0.37617589852199967</v>
      </c>
      <c r="CA396" s="50">
        <f t="shared" si="487"/>
        <v>22.934518261160992</v>
      </c>
      <c r="CB396" s="50">
        <f t="shared" si="488"/>
        <v>11.35320441471478</v>
      </c>
      <c r="CC396" s="50">
        <f t="shared" si="489"/>
        <v>6.5694644950525891</v>
      </c>
      <c r="CD396" s="50">
        <f t="shared" si="490"/>
        <v>41.106894739520982</v>
      </c>
      <c r="CE396" s="50">
        <f t="shared" si="491"/>
        <v>48.169753702812329</v>
      </c>
      <c r="CF396" s="50">
        <f t="shared" si="492"/>
        <v>42.599730394194339</v>
      </c>
      <c r="CG396" s="50">
        <f t="shared" si="493"/>
        <v>10.099036392634215</v>
      </c>
      <c r="CH396" s="50">
        <f t="shared" si="494"/>
        <v>32.049429521123216</v>
      </c>
      <c r="CI396" s="50">
        <f t="shared" si="495"/>
        <v>83.490884453721833</v>
      </c>
      <c r="CJ396" s="50">
        <f t="shared" si="496"/>
        <v>2.1755017624787385</v>
      </c>
      <c r="CK396" s="50">
        <f t="shared" si="497"/>
        <v>0.83320196759192977</v>
      </c>
      <c r="CL396" s="50">
        <f t="shared" si="498"/>
        <v>12.571888993365077</v>
      </c>
      <c r="CM396" s="50">
        <f t="shared" si="499"/>
        <v>2.1653515041715443</v>
      </c>
      <c r="CN396" s="50">
        <f t="shared" si="500"/>
        <v>1.0080694896179485</v>
      </c>
      <c r="CO396" s="50">
        <f t="shared" si="501"/>
        <v>11.078639660866944</v>
      </c>
      <c r="CP396" s="50">
        <f t="shared" si="502"/>
        <v>29.166522077801339</v>
      </c>
      <c r="CQ396" s="50">
        <f t="shared" si="503"/>
        <v>22.580558498148118</v>
      </c>
      <c r="CR396" s="50">
        <f t="shared" si="504"/>
        <v>28.899803207556644</v>
      </c>
      <c r="CS396" s="50">
        <f t="shared" si="505"/>
        <v>22.420362551695824</v>
      </c>
      <c r="CT396" s="50">
        <f t="shared" si="506"/>
        <v>87.230972104364341</v>
      </c>
      <c r="CU396" s="50">
        <f t="shared" si="507"/>
        <v>46.590033221501919</v>
      </c>
      <c r="CV396" s="50">
        <f t="shared" si="508"/>
        <v>5.7364255663857113</v>
      </c>
      <c r="CW396" s="50">
        <f t="shared" si="509"/>
        <v>2.8308566586272561</v>
      </c>
      <c r="CX396" s="50">
        <f t="shared" si="510"/>
        <v>33.42024048526288</v>
      </c>
      <c r="CY396" s="50">
        <f t="shared" si="511"/>
        <v>5.5085761235107551</v>
      </c>
      <c r="CZ396" s="50">
        <f t="shared" si="512"/>
        <v>3.1813289203123074</v>
      </c>
      <c r="DA396" s="50">
        <f t="shared" si="513"/>
        <v>25.923193746935819</v>
      </c>
      <c r="DB396" s="33">
        <f t="shared" si="514"/>
        <v>238824.37153846154</v>
      </c>
      <c r="DC396" s="33">
        <f t="shared" si="515"/>
        <v>204045.15416666667</v>
      </c>
      <c r="DD396" s="33">
        <f t="shared" si="516"/>
        <v>272421.96000000002</v>
      </c>
      <c r="DE396" s="33">
        <f t="shared" si="517"/>
        <v>21593.94</v>
      </c>
      <c r="DF396" s="33">
        <f t="shared" si="518"/>
        <v>20001.619166666667</v>
      </c>
      <c r="DG396" s="33">
        <f t="shared" si="519"/>
        <v>19704.18</v>
      </c>
      <c r="DH396" s="50">
        <f t="shared" si="520"/>
        <v>9.0417656543575973</v>
      </c>
      <c r="DI396" s="50">
        <f t="shared" si="521"/>
        <v>9.8025455435854596</v>
      </c>
      <c r="DJ396" s="50">
        <f t="shared" si="522"/>
        <v>7.2329631575956652</v>
      </c>
      <c r="DK396" s="50">
        <f t="shared" si="523"/>
        <v>12.984247262253543</v>
      </c>
      <c r="DL396" s="50">
        <f t="shared" si="524"/>
        <v>12.262963771683133</v>
      </c>
      <c r="DM396" s="50">
        <f t="shared" si="525"/>
        <v>37.653036793852202</v>
      </c>
      <c r="DN396" s="50">
        <f t="shared" si="526"/>
        <v>16.037043997442407</v>
      </c>
      <c r="DO396" s="50">
        <f t="shared" si="527"/>
        <v>15.281905435166809</v>
      </c>
      <c r="DP396" s="50">
        <f t="shared" si="528"/>
        <v>22.555235547793657</v>
      </c>
    </row>
    <row r="397" spans="1:120" ht="20.100000000000001" customHeight="1" x14ac:dyDescent="0.25">
      <c r="A397" s="30">
        <f t="shared" si="529"/>
        <v>396</v>
      </c>
      <c r="B397" s="49" t="s">
        <v>410</v>
      </c>
      <c r="C397" s="54" t="s">
        <v>96</v>
      </c>
      <c r="D397" s="32">
        <v>3097999.4</v>
      </c>
      <c r="E397" s="32">
        <v>2092198.6</v>
      </c>
      <c r="F397" s="32">
        <v>2170864.4700000002</v>
      </c>
      <c r="G397" s="32">
        <v>2051029.58</v>
      </c>
      <c r="H397" s="32">
        <v>1757773.22</v>
      </c>
      <c r="I397" s="32">
        <v>998455.93</v>
      </c>
      <c r="J397" s="32">
        <v>1411718.37</v>
      </c>
      <c r="K397" s="32">
        <v>5870.85</v>
      </c>
      <c r="L397" s="32">
        <v>639311.21</v>
      </c>
      <c r="M397" s="32">
        <v>2318533.7799999998</v>
      </c>
      <c r="N397" s="32">
        <v>341382.22</v>
      </c>
      <c r="O397" s="32">
        <v>50044.2</v>
      </c>
      <c r="P397" s="32">
        <v>10791.11</v>
      </c>
      <c r="Q397" s="32">
        <v>90785.94</v>
      </c>
      <c r="R397" s="32">
        <v>561128.27</v>
      </c>
      <c r="S397" s="32">
        <v>798921.8</v>
      </c>
      <c r="T397" s="32">
        <v>327646.49</v>
      </c>
      <c r="U397" s="32">
        <v>2420288.21</v>
      </c>
      <c r="V397" s="32">
        <v>1726385.29</v>
      </c>
      <c r="W397" s="32">
        <v>1504611.88</v>
      </c>
      <c r="X397" s="32">
        <v>962886.18</v>
      </c>
      <c r="Y397" s="32">
        <v>1202944.93</v>
      </c>
      <c r="Z397" s="32">
        <v>2580.64</v>
      </c>
      <c r="AA397" s="32">
        <v>523440.36</v>
      </c>
      <c r="AB397" s="32">
        <v>1531085.85</v>
      </c>
      <c r="AC397" s="32">
        <v>205277.93</v>
      </c>
      <c r="AD397" s="32">
        <v>38727.03</v>
      </c>
      <c r="AE397" s="32">
        <v>6359.98</v>
      </c>
      <c r="AF397" s="32">
        <v>73389.22</v>
      </c>
      <c r="AG397" s="32">
        <v>353549.76</v>
      </c>
      <c r="AH397" s="32">
        <v>653391.68000000005</v>
      </c>
      <c r="AI397" s="32">
        <v>270574.67</v>
      </c>
      <c r="AJ397" s="32">
        <v>1694441.38</v>
      </c>
      <c r="AK397" s="32">
        <v>1254596.3700000001</v>
      </c>
      <c r="AL397" s="32">
        <v>1125563.67</v>
      </c>
      <c r="AM397" s="32">
        <v>843236.74</v>
      </c>
      <c r="AN397" s="32">
        <v>1076000.08</v>
      </c>
      <c r="AO397" s="32">
        <v>17286.22</v>
      </c>
      <c r="AP397" s="32">
        <v>178596.29</v>
      </c>
      <c r="AQ397" s="32">
        <v>1605793.15</v>
      </c>
      <c r="AR397" s="32">
        <v>204443.96</v>
      </c>
      <c r="AS397" s="32">
        <v>45565.29</v>
      </c>
      <c r="AT397" s="32">
        <v>23916.83</v>
      </c>
      <c r="AU397" s="32">
        <v>60706.87</v>
      </c>
      <c r="AV397" s="32">
        <v>268464.40999999997</v>
      </c>
      <c r="AW397" s="32">
        <v>505072.38</v>
      </c>
      <c r="AX397" s="32">
        <v>273371.62</v>
      </c>
      <c r="AY397" s="32">
        <v>1700193.31</v>
      </c>
      <c r="AZ397" s="30">
        <v>13</v>
      </c>
      <c r="BA397" s="30">
        <v>8</v>
      </c>
      <c r="BB397" s="30">
        <v>7</v>
      </c>
      <c r="BC397" s="50">
        <f t="shared" si="463"/>
        <v>31.170257915051618</v>
      </c>
      <c r="BD397" s="50">
        <f t="shared" si="464"/>
        <v>30.320019698499628</v>
      </c>
      <c r="BE397" s="50">
        <f t="shared" si="465"/>
        <v>14.235358420493437</v>
      </c>
      <c r="BF397" s="50">
        <f t="shared" si="466"/>
        <v>45.286030385791456</v>
      </c>
      <c r="BG397" s="50">
        <f t="shared" si="467"/>
        <v>43.513243785814872</v>
      </c>
      <c r="BH397" s="50">
        <f t="shared" si="468"/>
        <v>16.598166981548921</v>
      </c>
      <c r="BI397" s="50">
        <f t="shared" si="469"/>
        <v>68.829742084948393</v>
      </c>
      <c r="BJ397" s="50">
        <f t="shared" si="470"/>
        <v>69.679980301500365</v>
      </c>
      <c r="BK397" s="50">
        <f t="shared" si="471"/>
        <v>85.764641579506559</v>
      </c>
      <c r="BL397" s="50">
        <f t="shared" si="472"/>
        <v>70.726283033350342</v>
      </c>
      <c r="BM397" s="50">
        <f t="shared" si="473"/>
        <v>80.044078160751724</v>
      </c>
      <c r="BN397" s="50">
        <f t="shared" si="474"/>
        <v>78.367720939202897</v>
      </c>
      <c r="BO397" s="50">
        <f t="shared" si="475"/>
        <v>0.48680718198125644</v>
      </c>
      <c r="BP397" s="50">
        <f t="shared" si="476"/>
        <v>0.55774697894929359</v>
      </c>
      <c r="BQ397" s="50">
        <f t="shared" si="477"/>
        <v>0.67211794977535277</v>
      </c>
      <c r="BR397" s="50">
        <f t="shared" si="478"/>
        <v>0.60737907508894984</v>
      </c>
      <c r="BS397" s="50">
        <f t="shared" si="479"/>
        <v>0.68558083846358375</v>
      </c>
      <c r="BT397" s="50">
        <f t="shared" si="480"/>
        <v>0.43416095546371419</v>
      </c>
      <c r="BU397" s="50">
        <f t="shared" si="481"/>
        <v>2.2081864793204553</v>
      </c>
      <c r="BV397" s="50">
        <f t="shared" si="482"/>
        <v>2.2981508915361437</v>
      </c>
      <c r="BW397" s="50">
        <f t="shared" si="483"/>
        <v>6.0247616565831237</v>
      </c>
      <c r="BX397" s="50">
        <f t="shared" si="484"/>
        <v>1.5104606146148316</v>
      </c>
      <c r="BY397" s="50">
        <f t="shared" si="485"/>
        <v>1.2118955207270099</v>
      </c>
      <c r="BZ397" s="50">
        <f t="shared" si="486"/>
        <v>1.7303289901914829</v>
      </c>
      <c r="CA397" s="50">
        <f t="shared" si="487"/>
        <v>1.7604915421755269</v>
      </c>
      <c r="CB397" s="50">
        <f t="shared" si="488"/>
        <v>1.5626061638977931</v>
      </c>
      <c r="CC397" s="50">
        <f t="shared" si="489"/>
        <v>1.3348133645125566</v>
      </c>
      <c r="CD397" s="50">
        <f t="shared" si="490"/>
        <v>53.748775296046276</v>
      </c>
      <c r="CE397" s="50">
        <f t="shared" si="491"/>
        <v>50.145895653943576</v>
      </c>
      <c r="CF397" s="50">
        <f t="shared" si="492"/>
        <v>36.697946421376578</v>
      </c>
      <c r="CG397" s="50">
        <f t="shared" si="493"/>
        <v>86.275128854118421</v>
      </c>
      <c r="CH397" s="50">
        <f t="shared" si="494"/>
        <v>98.672299907234915</v>
      </c>
      <c r="CI397" s="50">
        <f t="shared" si="495"/>
        <v>75.943385452801877</v>
      </c>
      <c r="CJ397" s="50">
        <f t="shared" si="496"/>
        <v>2.43995505905868</v>
      </c>
      <c r="CK397" s="50">
        <f t="shared" si="497"/>
        <v>2.2432437431159991</v>
      </c>
      <c r="CL397" s="50">
        <f t="shared" si="498"/>
        <v>3.6318684709728593</v>
      </c>
      <c r="CM397" s="50">
        <f t="shared" si="499"/>
        <v>0.91830862781211064</v>
      </c>
      <c r="CN397" s="50">
        <f t="shared" si="500"/>
        <v>0.49301509726915216</v>
      </c>
      <c r="CO397" s="50">
        <f t="shared" si="501"/>
        <v>9.6789356598616916</v>
      </c>
      <c r="CP397" s="50">
        <f t="shared" si="502"/>
        <v>33.618902891291938</v>
      </c>
      <c r="CQ397" s="50">
        <f t="shared" si="503"/>
        <v>25.160289572683585</v>
      </c>
      <c r="CR397" s="50">
        <f t="shared" si="504"/>
        <v>36.648026627638153</v>
      </c>
      <c r="CS397" s="50">
        <f t="shared" si="505"/>
        <v>26.819287136507974</v>
      </c>
      <c r="CT397" s="50">
        <f t="shared" si="506"/>
        <v>35.189546050809867</v>
      </c>
      <c r="CU397" s="50">
        <f t="shared" si="507"/>
        <v>26.029783425401966</v>
      </c>
      <c r="CV397" s="50">
        <f t="shared" si="508"/>
        <v>1.6153715200848648</v>
      </c>
      <c r="CW397" s="50">
        <f t="shared" si="509"/>
        <v>1.851020739618122</v>
      </c>
      <c r="CX397" s="50">
        <f t="shared" si="510"/>
        <v>2.0989467850104893</v>
      </c>
      <c r="CY397" s="50">
        <f t="shared" si="511"/>
        <v>0.18950455574652469</v>
      </c>
      <c r="CZ397" s="50">
        <f t="shared" si="512"/>
        <v>0.12334584298068069</v>
      </c>
      <c r="DA397" s="50">
        <f t="shared" si="513"/>
        <v>0.79628278222269677</v>
      </c>
      <c r="DB397" s="33">
        <f t="shared" si="514"/>
        <v>238307.64615384614</v>
      </c>
      <c r="DC397" s="33">
        <f t="shared" si="515"/>
        <v>261524.82500000001</v>
      </c>
      <c r="DD397" s="33">
        <f t="shared" si="516"/>
        <v>310123.49571428576</v>
      </c>
      <c r="DE397" s="33">
        <f t="shared" si="517"/>
        <v>26260.170769230768</v>
      </c>
      <c r="DF397" s="33">
        <f t="shared" si="518"/>
        <v>25659.741249999999</v>
      </c>
      <c r="DG397" s="33">
        <f t="shared" si="519"/>
        <v>29206.28</v>
      </c>
      <c r="DH397" s="50">
        <f t="shared" si="520"/>
        <v>11.019441127070586</v>
      </c>
      <c r="DI397" s="50">
        <f t="shared" si="521"/>
        <v>9.8115891101351469</v>
      </c>
      <c r="DJ397" s="50">
        <f t="shared" si="522"/>
        <v>9.4176289135175715</v>
      </c>
      <c r="DK397" s="50">
        <f t="shared" si="523"/>
        <v>2.9304699026087611</v>
      </c>
      <c r="DL397" s="50">
        <f t="shared" si="524"/>
        <v>3.507755908067236</v>
      </c>
      <c r="DM397" s="50">
        <f t="shared" si="525"/>
        <v>2.7964375869120932</v>
      </c>
      <c r="DN397" s="50">
        <f t="shared" si="526"/>
        <v>45.595494810079778</v>
      </c>
      <c r="DO397" s="50">
        <f t="shared" si="527"/>
        <v>59.423771772867205</v>
      </c>
      <c r="DP397" s="50">
        <f t="shared" si="528"/>
        <v>27.723615546040175</v>
      </c>
    </row>
    <row r="398" spans="1:120" ht="20.100000000000001" customHeight="1" x14ac:dyDescent="0.25">
      <c r="A398" s="30">
        <f t="shared" si="529"/>
        <v>397</v>
      </c>
      <c r="B398" s="49" t="s">
        <v>411</v>
      </c>
      <c r="C398" s="49" t="s">
        <v>259</v>
      </c>
      <c r="D398" s="33">
        <v>3087598.75</v>
      </c>
      <c r="E398" s="33">
        <v>2796789.97</v>
      </c>
      <c r="F398" s="33">
        <v>2820616.82</v>
      </c>
      <c r="G398" s="33">
        <v>2191847.96</v>
      </c>
      <c r="H398" s="33">
        <v>1014080.45</v>
      </c>
      <c r="I398" s="33">
        <v>514351.83</v>
      </c>
      <c r="J398" s="33">
        <v>1018115.15</v>
      </c>
      <c r="K398" s="33">
        <v>141052.06</v>
      </c>
      <c r="L398" s="33">
        <v>1173732.81</v>
      </c>
      <c r="M398" s="33">
        <v>1821946.83</v>
      </c>
      <c r="N398" s="33">
        <v>623839.21</v>
      </c>
      <c r="O398" s="33">
        <v>174304.37</v>
      </c>
      <c r="P398" s="33">
        <v>157658.37</v>
      </c>
      <c r="Q398" s="33">
        <v>341575.4</v>
      </c>
      <c r="R398" s="33">
        <v>497854.8</v>
      </c>
      <c r="S398" s="33">
        <v>296803.58</v>
      </c>
      <c r="T398" s="33">
        <v>301524.26</v>
      </c>
      <c r="U398" s="33">
        <v>1866946.83</v>
      </c>
      <c r="V398" s="33">
        <v>1540360.38</v>
      </c>
      <c r="W398" s="33">
        <v>945063.73</v>
      </c>
      <c r="X398" s="33">
        <v>279048.03000000003</v>
      </c>
      <c r="Y398" s="33">
        <v>491364.08</v>
      </c>
      <c r="Z398" s="33">
        <v>154609.82</v>
      </c>
      <c r="AA398" s="33">
        <v>1048996.3</v>
      </c>
      <c r="AB398" s="33">
        <v>1677596.31</v>
      </c>
      <c r="AC398" s="33">
        <v>542007.6</v>
      </c>
      <c r="AD398" s="33">
        <v>189539.83</v>
      </c>
      <c r="AE398" s="33">
        <v>174365.75</v>
      </c>
      <c r="AF398" s="33">
        <v>316149.69</v>
      </c>
      <c r="AG398" s="33">
        <v>645246.61</v>
      </c>
      <c r="AH398" s="33">
        <v>123497.03</v>
      </c>
      <c r="AI398" s="33">
        <v>254135.61</v>
      </c>
      <c r="AJ398" s="33">
        <v>1668732.44</v>
      </c>
      <c r="AK398" s="33">
        <v>1620186.8</v>
      </c>
      <c r="AL398" s="33">
        <v>888995.31</v>
      </c>
      <c r="AM398" s="33">
        <v>322065.01</v>
      </c>
      <c r="AN398" s="33">
        <v>736334.32</v>
      </c>
      <c r="AO398" s="33">
        <v>130455.03</v>
      </c>
      <c r="AP398" s="33">
        <v>883852.48</v>
      </c>
      <c r="AQ398" s="33">
        <v>1804011.33</v>
      </c>
      <c r="AR398" s="33">
        <v>512862.4</v>
      </c>
      <c r="AS398" s="33">
        <v>156525.13</v>
      </c>
      <c r="AT398" s="33">
        <v>151046.67000000001</v>
      </c>
      <c r="AU398" s="33">
        <v>286632.03000000003</v>
      </c>
      <c r="AV398" s="33">
        <v>698566.8</v>
      </c>
      <c r="AW398" s="33">
        <v>101518.41</v>
      </c>
      <c r="AX398" s="33">
        <v>201560.58</v>
      </c>
      <c r="AY398" s="33">
        <v>1756329.32</v>
      </c>
      <c r="AZ398" s="31">
        <v>38</v>
      </c>
      <c r="BA398" s="31">
        <v>37</v>
      </c>
      <c r="BB398" s="31">
        <v>36</v>
      </c>
      <c r="BC398" s="50">
        <f t="shared" si="463"/>
        <v>53.54991912851473</v>
      </c>
      <c r="BD398" s="50">
        <f t="shared" si="464"/>
        <v>68.10070640741877</v>
      </c>
      <c r="BE398" s="50">
        <f t="shared" si="465"/>
        <v>54.55250468649664</v>
      </c>
      <c r="BF398" s="50">
        <f t="shared" si="466"/>
        <v>115.28487813976642</v>
      </c>
      <c r="BG398" s="50">
        <f t="shared" si="467"/>
        <v>213.48656580676391</v>
      </c>
      <c r="BH398" s="50">
        <f t="shared" si="468"/>
        <v>120.03412797599873</v>
      </c>
      <c r="BI398" s="50">
        <f t="shared" si="469"/>
        <v>46.45008087148527</v>
      </c>
      <c r="BJ398" s="50">
        <f t="shared" si="470"/>
        <v>31.899293592581241</v>
      </c>
      <c r="BK398" s="50">
        <f t="shared" si="471"/>
        <v>45.447495313503353</v>
      </c>
      <c r="BL398" s="50">
        <f t="shared" si="472"/>
        <v>50.520005521968713</v>
      </c>
      <c r="BM398" s="50">
        <f t="shared" si="473"/>
        <v>56.790482120711793</v>
      </c>
      <c r="BN398" s="50">
        <f t="shared" si="474"/>
        <v>43.738964931038396</v>
      </c>
      <c r="BO398" s="50">
        <f t="shared" si="475"/>
        <v>0.23466583421233289</v>
      </c>
      <c r="BP398" s="50">
        <f t="shared" si="476"/>
        <v>0.18115762624328213</v>
      </c>
      <c r="BQ398" s="50">
        <f t="shared" si="477"/>
        <v>0.19878264037208548</v>
      </c>
      <c r="BR398" s="50">
        <f t="shared" si="478"/>
        <v>0.69969330421048426</v>
      </c>
      <c r="BS398" s="50">
        <f t="shared" si="479"/>
        <v>0.83167052158016208</v>
      </c>
      <c r="BT398" s="50">
        <f t="shared" si="480"/>
        <v>0.68087022867091707</v>
      </c>
      <c r="BU398" s="50">
        <f t="shared" si="481"/>
        <v>0.86741645230143982</v>
      </c>
      <c r="BV398" s="50">
        <f t="shared" si="482"/>
        <v>0.46841354921842909</v>
      </c>
      <c r="BW398" s="50">
        <f t="shared" si="483"/>
        <v>0.83309640088355008</v>
      </c>
      <c r="BX398" s="50">
        <f t="shared" si="484"/>
        <v>1.4086737795444535</v>
      </c>
      <c r="BY398" s="50">
        <f t="shared" si="485"/>
        <v>1.8156724921735525</v>
      </c>
      <c r="BZ398" s="50">
        <f t="shared" si="486"/>
        <v>1.7409207506196198</v>
      </c>
      <c r="CA398" s="50">
        <f t="shared" si="487"/>
        <v>1.9715696355158296</v>
      </c>
      <c r="CB398" s="50">
        <f t="shared" si="488"/>
        <v>3.3867421676476264</v>
      </c>
      <c r="CC398" s="50">
        <f t="shared" si="489"/>
        <v>2.7602977113223197</v>
      </c>
      <c r="CD398" s="50">
        <f t="shared" si="490"/>
        <v>47.848639658893504</v>
      </c>
      <c r="CE398" s="50">
        <f t="shared" si="491"/>
        <v>68.462638272637406</v>
      </c>
      <c r="CF398" s="50">
        <f t="shared" si="492"/>
        <v>73.493952308197805</v>
      </c>
      <c r="CG398" s="50">
        <f t="shared" si="493"/>
        <v>40.616570592919956</v>
      </c>
      <c r="CH398" s="50">
        <f t="shared" si="494"/>
        <v>19.058766222818264</v>
      </c>
      <c r="CI398" s="50">
        <f t="shared" si="495"/>
        <v>15.386657763170591</v>
      </c>
      <c r="CJ398" s="50">
        <f t="shared" si="496"/>
        <v>7.9523932855269761</v>
      </c>
      <c r="CK398" s="50">
        <f t="shared" si="497"/>
        <v>12.304901662038334</v>
      </c>
      <c r="CL398" s="50">
        <f t="shared" si="498"/>
        <v>9.6609310728861644</v>
      </c>
      <c r="CM398" s="50">
        <f t="shared" si="499"/>
        <v>12.017390908583359</v>
      </c>
      <c r="CN398" s="50">
        <f t="shared" si="500"/>
        <v>14.738833683207462</v>
      </c>
      <c r="CO398" s="50">
        <f t="shared" si="501"/>
        <v>14.759819421449155</v>
      </c>
      <c r="CP398" s="50">
        <f t="shared" si="502"/>
        <v>69.46700634507539</v>
      </c>
      <c r="CQ398" s="50">
        <f t="shared" si="503"/>
        <v>40.991463673833913</v>
      </c>
      <c r="CR398" s="50">
        <f t="shared" si="504"/>
        <v>66.714122660415256</v>
      </c>
      <c r="CS398" s="50">
        <f t="shared" si="505"/>
        <v>40.017079294660086</v>
      </c>
      <c r="CT398" s="50">
        <f t="shared" si="506"/>
        <v>56.352500291669436</v>
      </c>
      <c r="CU398" s="50">
        <f t="shared" si="507"/>
        <v>36.041956595862594</v>
      </c>
      <c r="CV398" s="50">
        <f t="shared" si="508"/>
        <v>5.6453051096746298</v>
      </c>
      <c r="CW398" s="50">
        <f t="shared" si="509"/>
        <v>6.7770491182074704</v>
      </c>
      <c r="CX398" s="50">
        <f t="shared" si="510"/>
        <v>5.5493227187094494</v>
      </c>
      <c r="CY398" s="50">
        <f t="shared" si="511"/>
        <v>4.5683416603274631</v>
      </c>
      <c r="CZ398" s="50">
        <f t="shared" si="512"/>
        <v>5.5281169361459055</v>
      </c>
      <c r="DA398" s="50">
        <f t="shared" si="513"/>
        <v>4.6250532534227746</v>
      </c>
      <c r="DB398" s="33">
        <f t="shared" si="514"/>
        <v>81252.598684210519</v>
      </c>
      <c r="DC398" s="33">
        <f t="shared" si="515"/>
        <v>75588.918108108119</v>
      </c>
      <c r="DD398" s="33">
        <f t="shared" si="516"/>
        <v>78350.467222222214</v>
      </c>
      <c r="DE398" s="33">
        <f t="shared" si="517"/>
        <v>16416.821315789472</v>
      </c>
      <c r="DF398" s="33">
        <f t="shared" si="518"/>
        <v>14648.854054054053</v>
      </c>
      <c r="DG398" s="33">
        <f t="shared" si="519"/>
        <v>14246.177777777779</v>
      </c>
      <c r="DH398" s="50">
        <f t="shared" si="520"/>
        <v>20.204672320197044</v>
      </c>
      <c r="DI398" s="50">
        <f t="shared" si="521"/>
        <v>19.379631857017849</v>
      </c>
      <c r="DJ398" s="50">
        <f t="shared" si="522"/>
        <v>18.182632832771663</v>
      </c>
      <c r="DK398" s="50">
        <f t="shared" si="523"/>
        <v>11.062817019212746</v>
      </c>
      <c r="DL398" s="50">
        <f t="shared" si="524"/>
        <v>11.304019729447184</v>
      </c>
      <c r="DM398" s="50">
        <f t="shared" si="525"/>
        <v>10.162033636316472</v>
      </c>
      <c r="DN398" s="50">
        <f t="shared" si="526"/>
        <v>10.533097608455549</v>
      </c>
      <c r="DO398" s="50">
        <f t="shared" si="527"/>
        <v>11.330166618157518</v>
      </c>
      <c r="DP398" s="50">
        <f t="shared" si="528"/>
        <v>13.632634205044052</v>
      </c>
    </row>
    <row r="399" spans="1:120" ht="20.100000000000001" customHeight="1" x14ac:dyDescent="0.25">
      <c r="A399" s="30">
        <f t="shared" si="529"/>
        <v>398</v>
      </c>
      <c r="B399" s="49" t="s">
        <v>412</v>
      </c>
      <c r="C399" s="54" t="s">
        <v>11</v>
      </c>
      <c r="D399" s="32">
        <v>3085375.5</v>
      </c>
      <c r="E399" s="32">
        <v>2891325.83</v>
      </c>
      <c r="F399" s="32">
        <v>2781952.42</v>
      </c>
      <c r="G399" s="32">
        <v>1202084.4099999999</v>
      </c>
      <c r="H399" s="32">
        <v>996848.08</v>
      </c>
      <c r="I399" s="32">
        <v>693634.23</v>
      </c>
      <c r="J399" s="32">
        <v>704722.15</v>
      </c>
      <c r="K399" s="32">
        <v>120412.61</v>
      </c>
      <c r="L399" s="32">
        <v>497362.26</v>
      </c>
      <c r="M399" s="32">
        <v>2400738.41</v>
      </c>
      <c r="N399" s="32">
        <v>328645.18</v>
      </c>
      <c r="O399" s="32">
        <v>170712.45</v>
      </c>
      <c r="P399" s="32">
        <v>151522.26</v>
      </c>
      <c r="Q399" s="32">
        <v>214589.02</v>
      </c>
      <c r="R399" s="32">
        <v>415447.58</v>
      </c>
      <c r="S399" s="32">
        <v>410496.04</v>
      </c>
      <c r="T399" s="32">
        <v>151437.56</v>
      </c>
      <c r="U399" s="32">
        <v>2411558.6800000002</v>
      </c>
      <c r="V399" s="32">
        <v>1166364.01</v>
      </c>
      <c r="W399" s="32">
        <v>984975.12</v>
      </c>
      <c r="X399" s="32">
        <v>773168.09</v>
      </c>
      <c r="Y399" s="32">
        <v>789414.36</v>
      </c>
      <c r="Z399" s="32">
        <v>56242.25</v>
      </c>
      <c r="AA399" s="32">
        <v>376949.65</v>
      </c>
      <c r="AB399" s="32">
        <v>2310719.31</v>
      </c>
      <c r="AC399" s="32">
        <v>303017.17</v>
      </c>
      <c r="AD399" s="32">
        <v>86023.55</v>
      </c>
      <c r="AE399" s="32">
        <v>70435.899999999994</v>
      </c>
      <c r="AF399" s="32">
        <v>122787.72</v>
      </c>
      <c r="AG399" s="32">
        <v>407846.44</v>
      </c>
      <c r="AH399" s="32">
        <v>389850.14</v>
      </c>
      <c r="AI399" s="32">
        <v>172327.04000000001</v>
      </c>
      <c r="AJ399" s="32">
        <v>2285579.9900000002</v>
      </c>
      <c r="AK399" s="32">
        <v>1057028.6200000001</v>
      </c>
      <c r="AL399" s="32">
        <v>929322.63</v>
      </c>
      <c r="AM399" s="32">
        <v>591692.21</v>
      </c>
      <c r="AN399" s="32">
        <v>736321.22</v>
      </c>
      <c r="AO399" s="32">
        <v>55909.66</v>
      </c>
      <c r="AP399" s="32">
        <v>320707.40000000002</v>
      </c>
      <c r="AQ399" s="32">
        <v>2285254.38</v>
      </c>
      <c r="AR399" s="32">
        <v>239296</v>
      </c>
      <c r="AS399" s="32">
        <v>81010.179999999993</v>
      </c>
      <c r="AT399" s="32">
        <v>73285.2</v>
      </c>
      <c r="AU399" s="32">
        <v>115287.01</v>
      </c>
      <c r="AV399" s="32">
        <v>320676.5</v>
      </c>
      <c r="AW399" s="32">
        <v>337777.51</v>
      </c>
      <c r="AX399" s="32">
        <v>156412.38</v>
      </c>
      <c r="AY399" s="32">
        <v>2264187.7999999998</v>
      </c>
      <c r="AZ399" s="30">
        <v>13</v>
      </c>
      <c r="BA399" s="30">
        <v>14</v>
      </c>
      <c r="BB399" s="30">
        <v>14</v>
      </c>
      <c r="BC399" s="50">
        <f t="shared" si="463"/>
        <v>41.374986303998405</v>
      </c>
      <c r="BD399" s="50">
        <f t="shared" si="464"/>
        <v>32.318354027401789</v>
      </c>
      <c r="BE399" s="50">
        <f t="shared" si="465"/>
        <v>30.340465142750816</v>
      </c>
      <c r="BF399" s="50">
        <f t="shared" si="466"/>
        <v>70.575653113783915</v>
      </c>
      <c r="BG399" s="50">
        <f t="shared" si="467"/>
        <v>47.750543833532497</v>
      </c>
      <c r="BH399" s="50">
        <f t="shared" si="468"/>
        <v>43.555365686731129</v>
      </c>
      <c r="BI399" s="50">
        <f t="shared" si="469"/>
        <v>58.625013696001602</v>
      </c>
      <c r="BJ399" s="50">
        <f t="shared" si="470"/>
        <v>67.681645972598218</v>
      </c>
      <c r="BK399" s="50">
        <f t="shared" si="471"/>
        <v>69.65953485724917</v>
      </c>
      <c r="BL399" s="50">
        <f t="shared" si="472"/>
        <v>98.426625301900899</v>
      </c>
      <c r="BM399" s="50">
        <f t="shared" si="473"/>
        <v>97.941984485815539</v>
      </c>
      <c r="BN399" s="50">
        <f t="shared" si="474"/>
        <v>80.357891899407704</v>
      </c>
      <c r="BO399" s="50">
        <f t="shared" si="475"/>
        <v>0.57702622563751582</v>
      </c>
      <c r="BP399" s="50">
        <f t="shared" si="476"/>
        <v>0.66288747198226727</v>
      </c>
      <c r="BQ399" s="50">
        <f t="shared" si="477"/>
        <v>0.55976933718218524</v>
      </c>
      <c r="BR399" s="50">
        <f t="shared" si="478"/>
        <v>0.97819271103414662</v>
      </c>
      <c r="BS399" s="50">
        <f t="shared" si="479"/>
        <v>0.95868148886183757</v>
      </c>
      <c r="BT399" s="50">
        <f t="shared" si="480"/>
        <v>0.68919472688586725</v>
      </c>
      <c r="BU399" s="50">
        <f t="shared" si="481"/>
        <v>1.4169192290544925</v>
      </c>
      <c r="BV399" s="50">
        <f t="shared" si="482"/>
        <v>2.0942169862738962</v>
      </c>
      <c r="BW399" s="50">
        <f t="shared" si="483"/>
        <v>2.2959283758341713</v>
      </c>
      <c r="BX399" s="50">
        <f t="shared" si="484"/>
        <v>2.5666878917429767</v>
      </c>
      <c r="BY399" s="50">
        <f t="shared" si="485"/>
        <v>2.4789223648970444</v>
      </c>
      <c r="BZ399" s="50">
        <f t="shared" si="486"/>
        <v>2.6318610181056399</v>
      </c>
      <c r="CA399" s="50">
        <f t="shared" si="487"/>
        <v>1.4371379567008968</v>
      </c>
      <c r="CB399" s="50">
        <f t="shared" si="488"/>
        <v>1.2739469369461434</v>
      </c>
      <c r="CC399" s="50">
        <f t="shared" si="489"/>
        <v>1.5706183287422359</v>
      </c>
      <c r="CD399" s="50">
        <f t="shared" si="490"/>
        <v>39.957283954367824</v>
      </c>
      <c r="CE399" s="50">
        <f t="shared" si="491"/>
        <v>41.858859647728167</v>
      </c>
      <c r="CF399" s="50">
        <f t="shared" si="492"/>
        <v>34.206228298288416</v>
      </c>
      <c r="CG399" s="50">
        <f t="shared" si="493"/>
        <v>47.527914254160308</v>
      </c>
      <c r="CH399" s="50">
        <f t="shared" si="494"/>
        <v>47.067376940887257</v>
      </c>
      <c r="CI399" s="50">
        <f t="shared" si="495"/>
        <v>41.409064735691103</v>
      </c>
      <c r="CJ399" s="50">
        <f t="shared" si="496"/>
        <v>14.201369602655442</v>
      </c>
      <c r="CK399" s="50">
        <f t="shared" si="497"/>
        <v>7.375360458867382</v>
      </c>
      <c r="CL399" s="50">
        <f t="shared" si="498"/>
        <v>7.6639533185014406</v>
      </c>
      <c r="CM399" s="50">
        <f t="shared" si="499"/>
        <v>24.210242650899968</v>
      </c>
      <c r="CN399" s="50">
        <f t="shared" si="500"/>
        <v>14.920361379828845</v>
      </c>
      <c r="CO399" s="50">
        <f t="shared" si="501"/>
        <v>17.43323041501381</v>
      </c>
      <c r="CP399" s="50">
        <f t="shared" si="502"/>
        <v>28.517771330196691</v>
      </c>
      <c r="CQ399" s="50">
        <f t="shared" si="503"/>
        <v>22.189749351416054</v>
      </c>
      <c r="CR399" s="50">
        <f t="shared" si="504"/>
        <v>25.126657205283838</v>
      </c>
      <c r="CS399" s="50">
        <f t="shared" si="505"/>
        <v>20.08097855923765</v>
      </c>
      <c r="CT399" s="50">
        <f t="shared" si="506"/>
        <v>21.73491250457641</v>
      </c>
      <c r="CU399" s="50">
        <f t="shared" si="507"/>
        <v>17.854296731645757</v>
      </c>
      <c r="CV399" s="50">
        <f t="shared" si="508"/>
        <v>5.5329553890604242</v>
      </c>
      <c r="CW399" s="50">
        <f t="shared" si="509"/>
        <v>2.9752284957797372</v>
      </c>
      <c r="CX399" s="50">
        <f t="shared" si="510"/>
        <v>2.9119901338930876</v>
      </c>
      <c r="CY399" s="50">
        <f t="shared" si="511"/>
        <v>3.9026889919881715</v>
      </c>
      <c r="CZ399" s="50">
        <f t="shared" si="512"/>
        <v>1.9452062239557415</v>
      </c>
      <c r="DA399" s="50">
        <f t="shared" si="513"/>
        <v>2.0097273985728341</v>
      </c>
      <c r="DB399" s="33">
        <f t="shared" si="514"/>
        <v>237336.57692307694</v>
      </c>
      <c r="DC399" s="33">
        <f t="shared" si="515"/>
        <v>206523.27357142858</v>
      </c>
      <c r="DD399" s="33">
        <f t="shared" si="516"/>
        <v>198710.88714285713</v>
      </c>
      <c r="DE399" s="33">
        <f t="shared" si="517"/>
        <v>25280.398461538462</v>
      </c>
      <c r="DF399" s="33">
        <f t="shared" si="518"/>
        <v>21644.083571428571</v>
      </c>
      <c r="DG399" s="33">
        <f t="shared" si="519"/>
        <v>17092.571428571428</v>
      </c>
      <c r="DH399" s="50">
        <f t="shared" si="520"/>
        <v>10.651707709483011</v>
      </c>
      <c r="DI399" s="50">
        <f t="shared" si="521"/>
        <v>10.480215230533183</v>
      </c>
      <c r="DJ399" s="50">
        <f t="shared" si="522"/>
        <v>8.6017287096520505</v>
      </c>
      <c r="DK399" s="50">
        <f t="shared" si="523"/>
        <v>6.9550374014443292</v>
      </c>
      <c r="DL399" s="50">
        <f t="shared" si="524"/>
        <v>4.2467617701876232</v>
      </c>
      <c r="DM399" s="50">
        <f t="shared" si="525"/>
        <v>4.1441043049902344</v>
      </c>
      <c r="DN399" s="50">
        <f t="shared" si="526"/>
        <v>20.531405748567906</v>
      </c>
      <c r="DO399" s="50">
        <f t="shared" si="527"/>
        <v>20.15115871309942</v>
      </c>
      <c r="DP399" s="50">
        <f t="shared" si="528"/>
        <v>23.709480222473289</v>
      </c>
    </row>
    <row r="400" spans="1:120" ht="20.100000000000001" customHeight="1" x14ac:dyDescent="0.25">
      <c r="A400" s="30">
        <f t="shared" si="529"/>
        <v>399</v>
      </c>
      <c r="B400" s="49" t="s">
        <v>413</v>
      </c>
      <c r="C400" s="54" t="s">
        <v>11</v>
      </c>
      <c r="D400" s="32">
        <v>3066536.28</v>
      </c>
      <c r="E400" s="32">
        <v>2839141.86</v>
      </c>
      <c r="F400" s="32">
        <v>2856923.1</v>
      </c>
      <c r="G400" s="32">
        <v>3025042.92</v>
      </c>
      <c r="H400" s="32">
        <v>2879332.17</v>
      </c>
      <c r="I400" s="32">
        <v>637101.9</v>
      </c>
      <c r="J400" s="32">
        <v>637101.9</v>
      </c>
      <c r="K400" s="32">
        <v>292238</v>
      </c>
      <c r="L400" s="32">
        <v>2387941.02</v>
      </c>
      <c r="M400" s="32">
        <v>2272565.4300000002</v>
      </c>
      <c r="N400" s="32">
        <v>301644.14</v>
      </c>
      <c r="O400" s="32">
        <v>359034.71</v>
      </c>
      <c r="P400" s="32">
        <v>358835.18</v>
      </c>
      <c r="Q400" s="32">
        <v>367753.29</v>
      </c>
      <c r="R400" s="32">
        <v>1584846.02</v>
      </c>
      <c r="S400" s="32">
        <v>481744.02</v>
      </c>
      <c r="T400" s="32">
        <v>144524.74</v>
      </c>
      <c r="U400" s="32">
        <v>2280192.02</v>
      </c>
      <c r="V400" s="32">
        <v>2698069.69</v>
      </c>
      <c r="W400" s="32">
        <v>2544705.4300000002</v>
      </c>
      <c r="X400" s="32">
        <v>602366.67000000004</v>
      </c>
      <c r="Y400" s="32">
        <v>602366.67000000004</v>
      </c>
      <c r="Z400" s="32">
        <v>343344.5</v>
      </c>
      <c r="AA400" s="32">
        <v>2095703.02</v>
      </c>
      <c r="AB400" s="32">
        <v>2069571.94</v>
      </c>
      <c r="AC400" s="32">
        <v>272059.73</v>
      </c>
      <c r="AD400" s="32">
        <v>435465.12</v>
      </c>
      <c r="AE400" s="32">
        <v>434743.91</v>
      </c>
      <c r="AF400" s="32">
        <v>449883.12</v>
      </c>
      <c r="AG400" s="32">
        <v>1270225.18</v>
      </c>
      <c r="AH400" s="32">
        <v>443141.33</v>
      </c>
      <c r="AI400" s="32">
        <v>129521.15</v>
      </c>
      <c r="AJ400" s="32">
        <v>2225884.9700000002</v>
      </c>
      <c r="AK400" s="32">
        <v>2454254.91</v>
      </c>
      <c r="AL400" s="32">
        <v>2312422.25</v>
      </c>
      <c r="AM400" s="32">
        <v>539594.56000000006</v>
      </c>
      <c r="AN400" s="32">
        <v>701896.39</v>
      </c>
      <c r="AO400" s="32">
        <v>358790.5</v>
      </c>
      <c r="AP400" s="32">
        <v>1752358.52</v>
      </c>
      <c r="AQ400" s="32">
        <v>2117443.2200000002</v>
      </c>
      <c r="AR400" s="32">
        <v>190289.79</v>
      </c>
      <c r="AS400" s="32">
        <v>434953.8</v>
      </c>
      <c r="AT400" s="32">
        <v>434443.34</v>
      </c>
      <c r="AU400" s="32">
        <v>445026.14</v>
      </c>
      <c r="AV400" s="32">
        <v>1028213.85</v>
      </c>
      <c r="AW400" s="32">
        <v>388082.92</v>
      </c>
      <c r="AX400" s="32">
        <v>143485.10999999999</v>
      </c>
      <c r="AY400" s="32">
        <v>2249539.17</v>
      </c>
      <c r="AZ400" s="30">
        <v>11</v>
      </c>
      <c r="BA400" s="30">
        <v>10</v>
      </c>
      <c r="BB400" s="30">
        <v>10</v>
      </c>
      <c r="BC400" s="50">
        <f t="shared" si="463"/>
        <v>78.939078986687576</v>
      </c>
      <c r="BD400" s="50">
        <f t="shared" si="464"/>
        <v>77.67416193019092</v>
      </c>
      <c r="BE400" s="50">
        <f t="shared" si="465"/>
        <v>71.400835865089491</v>
      </c>
      <c r="BF400" s="50">
        <f t="shared" si="466"/>
        <v>374.81304325100899</v>
      </c>
      <c r="BG400" s="50">
        <f t="shared" si="467"/>
        <v>347.91151708310821</v>
      </c>
      <c r="BH400" s="50">
        <f t="shared" si="468"/>
        <v>249.66056884834526</v>
      </c>
      <c r="BI400" s="50">
        <f t="shared" si="469"/>
        <v>21.060921013312434</v>
      </c>
      <c r="BJ400" s="50">
        <f t="shared" si="470"/>
        <v>22.325838069809091</v>
      </c>
      <c r="BK400" s="50">
        <f t="shared" si="471"/>
        <v>28.599164134910499</v>
      </c>
      <c r="BL400" s="50">
        <f t="shared" si="472"/>
        <v>100</v>
      </c>
      <c r="BM400" s="50">
        <f t="shared" si="473"/>
        <v>100</v>
      </c>
      <c r="BN400" s="50">
        <f t="shared" si="474"/>
        <v>76.876668364115687</v>
      </c>
      <c r="BO400" s="50">
        <f t="shared" si="475"/>
        <v>0.21060921013312434</v>
      </c>
      <c r="BP400" s="50">
        <f t="shared" si="476"/>
        <v>0.2232583806980909</v>
      </c>
      <c r="BQ400" s="50">
        <f t="shared" si="477"/>
        <v>0.2198608456690426</v>
      </c>
      <c r="BR400" s="50">
        <f t="shared" si="478"/>
        <v>1</v>
      </c>
      <c r="BS400" s="50">
        <f t="shared" si="479"/>
        <v>1</v>
      </c>
      <c r="BT400" s="50">
        <f t="shared" si="480"/>
        <v>0.91523205147064335</v>
      </c>
      <c r="BU400" s="50">
        <f t="shared" si="481"/>
        <v>0.26679968000214682</v>
      </c>
      <c r="BV400" s="50">
        <f t="shared" si="482"/>
        <v>0.28742940400019085</v>
      </c>
      <c r="BW400" s="50">
        <f t="shared" si="483"/>
        <v>0.40054382821159223</v>
      </c>
      <c r="BX400" s="50">
        <f t="shared" si="484"/>
        <v>1.0137166186058608</v>
      </c>
      <c r="BY400" s="50">
        <f t="shared" si="485"/>
        <v>1.052286332900467</v>
      </c>
      <c r="BZ400" s="50">
        <f t="shared" si="486"/>
        <v>1.1640694242310796</v>
      </c>
      <c r="CA400" s="50">
        <f t="shared" si="487"/>
        <v>4.5194217282980942</v>
      </c>
      <c r="CB400" s="50">
        <f t="shared" si="488"/>
        <v>4.2245123389712118</v>
      </c>
      <c r="CC400" s="50">
        <f t="shared" si="489"/>
        <v>4.2854810285707838</v>
      </c>
      <c r="CD400" s="50">
        <f t="shared" si="490"/>
        <v>153.36516260073469</v>
      </c>
      <c r="CE400" s="50">
        <f t="shared" si="491"/>
        <v>132.76432069741807</v>
      </c>
      <c r="CF400" s="50">
        <f t="shared" si="492"/>
        <v>106.80034409114869</v>
      </c>
      <c r="CG400" s="50">
        <f t="shared" si="493"/>
        <v>58.958044559599536</v>
      </c>
      <c r="CH400" s="50">
        <f t="shared" si="494"/>
        <v>55.829560714455411</v>
      </c>
      <c r="CI400" s="50">
        <f t="shared" si="495"/>
        <v>48.124383311136832</v>
      </c>
      <c r="CJ400" s="50">
        <f t="shared" si="496"/>
        <v>11.8687476341658</v>
      </c>
      <c r="CK400" s="50">
        <f t="shared" si="497"/>
        <v>16.13987665381616</v>
      </c>
      <c r="CL400" s="50">
        <f t="shared" si="498"/>
        <v>17.722437804962972</v>
      </c>
      <c r="CM400" s="50">
        <f t="shared" si="499"/>
        <v>12.238074456294569</v>
      </c>
      <c r="CN400" s="50">
        <f t="shared" si="500"/>
        <v>16.383261212268522</v>
      </c>
      <c r="CO400" s="50">
        <f t="shared" si="501"/>
        <v>20.474719979105647</v>
      </c>
      <c r="CP400" s="50">
        <f t="shared" si="502"/>
        <v>34.937205306339607</v>
      </c>
      <c r="CQ400" s="50">
        <f t="shared" si="503"/>
        <v>25.891454641456246</v>
      </c>
      <c r="CR400" s="50">
        <f t="shared" si="504"/>
        <v>37.184980387780094</v>
      </c>
      <c r="CS400" s="50">
        <f t="shared" si="505"/>
        <v>27.105722712989056</v>
      </c>
      <c r="CT400" s="50">
        <f t="shared" si="506"/>
        <v>34.923244836761185</v>
      </c>
      <c r="CU400" s="50">
        <f t="shared" si="507"/>
        <v>25.88378665145029</v>
      </c>
      <c r="CV400" s="50">
        <f t="shared" si="508"/>
        <v>11.708151387010496</v>
      </c>
      <c r="CW400" s="50">
        <f t="shared" si="509"/>
        <v>15.337913407398391</v>
      </c>
      <c r="CX400" s="50">
        <f t="shared" si="510"/>
        <v>15.224553996570645</v>
      </c>
      <c r="CY400" s="50">
        <f t="shared" si="511"/>
        <v>9.5299051867079161</v>
      </c>
      <c r="CZ400" s="50">
        <f t="shared" si="512"/>
        <v>12.093249190443764</v>
      </c>
      <c r="DA400" s="50">
        <f t="shared" si="513"/>
        <v>12.558633447291598</v>
      </c>
      <c r="DB400" s="33">
        <f t="shared" si="514"/>
        <v>278776.02545454545</v>
      </c>
      <c r="DC400" s="33">
        <f t="shared" si="515"/>
        <v>283914.18599999999</v>
      </c>
      <c r="DD400" s="33">
        <f t="shared" si="516"/>
        <v>285692.31</v>
      </c>
      <c r="DE400" s="33">
        <f t="shared" si="517"/>
        <v>27422.194545454546</v>
      </c>
      <c r="DF400" s="33">
        <f t="shared" si="518"/>
        <v>27205.972999999998</v>
      </c>
      <c r="DG400" s="33">
        <f t="shared" si="519"/>
        <v>19028.978999999999</v>
      </c>
      <c r="DH400" s="50">
        <f t="shared" si="520"/>
        <v>9.8366401848015972</v>
      </c>
      <c r="DI400" s="50">
        <f t="shared" si="521"/>
        <v>9.5824634137865861</v>
      </c>
      <c r="DJ400" s="50">
        <f t="shared" si="522"/>
        <v>6.6606549542758078</v>
      </c>
      <c r="DK400" s="50">
        <f t="shared" si="523"/>
        <v>11.992464997022633</v>
      </c>
      <c r="DL400" s="50">
        <f t="shared" si="524"/>
        <v>15.84574291050043</v>
      </c>
      <c r="DM400" s="50">
        <f t="shared" si="525"/>
        <v>15.577113013647445</v>
      </c>
      <c r="DN400" s="50">
        <f t="shared" si="526"/>
        <v>18.559267237955876</v>
      </c>
      <c r="DO400" s="50">
        <f t="shared" si="527"/>
        <v>21.02373555963095</v>
      </c>
      <c r="DP400" s="50">
        <f t="shared" si="528"/>
        <v>17.413741455905392</v>
      </c>
    </row>
    <row r="401" spans="1:120" ht="20.100000000000001" customHeight="1" x14ac:dyDescent="0.25">
      <c r="A401" s="30">
        <f t="shared" si="529"/>
        <v>400</v>
      </c>
      <c r="B401" s="49" t="s">
        <v>414</v>
      </c>
      <c r="C401" s="54" t="s">
        <v>19</v>
      </c>
      <c r="D401" s="32">
        <v>3060850.94</v>
      </c>
      <c r="E401" s="32">
        <v>2935807.81</v>
      </c>
      <c r="F401" s="32">
        <v>3171210.01</v>
      </c>
      <c r="G401" s="32">
        <v>2498861.65</v>
      </c>
      <c r="H401" s="32">
        <v>2396641.41</v>
      </c>
      <c r="I401" s="32">
        <v>666006.51</v>
      </c>
      <c r="J401" s="32">
        <v>666006.51</v>
      </c>
      <c r="K401" s="32">
        <v>146749.49</v>
      </c>
      <c r="L401" s="32">
        <v>1832855.14</v>
      </c>
      <c r="M401" s="32">
        <v>2437222.09</v>
      </c>
      <c r="N401" s="32">
        <v>270124.62</v>
      </c>
      <c r="O401" s="32">
        <v>177595.25</v>
      </c>
      <c r="P401" s="32">
        <v>177383.14</v>
      </c>
      <c r="Q401" s="32">
        <v>187694.29</v>
      </c>
      <c r="R401" s="32">
        <v>742659.88</v>
      </c>
      <c r="S401" s="32">
        <v>549666.05000000005</v>
      </c>
      <c r="T401" s="32">
        <v>155392</v>
      </c>
      <c r="U401" s="32">
        <v>2403474.9300000002</v>
      </c>
      <c r="V401" s="32">
        <v>2303916.65</v>
      </c>
      <c r="W401" s="32">
        <v>2272638.7000000002</v>
      </c>
      <c r="X401" s="32">
        <v>617811</v>
      </c>
      <c r="Y401" s="32">
        <v>617811</v>
      </c>
      <c r="Z401" s="32">
        <v>265309.25</v>
      </c>
      <c r="AA401" s="32">
        <v>1686105.65</v>
      </c>
      <c r="AB401" s="32">
        <v>2209500.61</v>
      </c>
      <c r="AC401" s="32">
        <v>227015.53</v>
      </c>
      <c r="AD401" s="32">
        <v>337340.13</v>
      </c>
      <c r="AE401" s="32">
        <v>337338.71</v>
      </c>
      <c r="AF401" s="32">
        <v>344561.08</v>
      </c>
      <c r="AG401" s="32">
        <v>661135.77</v>
      </c>
      <c r="AH401" s="32">
        <v>476466.61</v>
      </c>
      <c r="AI401" s="32">
        <v>149988.97</v>
      </c>
      <c r="AJ401" s="32">
        <v>2175816.2999999998</v>
      </c>
      <c r="AK401" s="32">
        <v>2081105.43</v>
      </c>
      <c r="AL401" s="32">
        <v>2042687.22</v>
      </c>
      <c r="AM401" s="32">
        <v>417112.36</v>
      </c>
      <c r="AN401" s="32">
        <v>417112.36</v>
      </c>
      <c r="AO401" s="32">
        <v>428587.25</v>
      </c>
      <c r="AP401" s="32">
        <v>1663993.07</v>
      </c>
      <c r="AQ401" s="32">
        <v>2236322.27</v>
      </c>
      <c r="AR401" s="32">
        <v>229825.57</v>
      </c>
      <c r="AS401" s="32">
        <v>552121.5</v>
      </c>
      <c r="AT401" s="32">
        <v>551882.98</v>
      </c>
      <c r="AU401" s="32">
        <v>558714.12</v>
      </c>
      <c r="AV401" s="32">
        <v>694969.55</v>
      </c>
      <c r="AW401" s="32">
        <v>240171.24</v>
      </c>
      <c r="AX401" s="32">
        <v>145292.76</v>
      </c>
      <c r="AY401" s="32">
        <v>1888993.92</v>
      </c>
      <c r="AZ401" s="30">
        <v>9</v>
      </c>
      <c r="BA401" s="30">
        <v>8</v>
      </c>
      <c r="BB401" s="30">
        <v>8</v>
      </c>
      <c r="BC401" s="50">
        <f t="shared" si="463"/>
        <v>73.347603697867783</v>
      </c>
      <c r="BD401" s="50">
        <f t="shared" si="464"/>
        <v>73.18431636838946</v>
      </c>
      <c r="BE401" s="50">
        <f t="shared" si="465"/>
        <v>79.957173049132848</v>
      </c>
      <c r="BF401" s="50">
        <f t="shared" si="466"/>
        <v>275.20078444878862</v>
      </c>
      <c r="BG401" s="50">
        <f t="shared" si="467"/>
        <v>272.91609408055211</v>
      </c>
      <c r="BH401" s="50">
        <f t="shared" si="468"/>
        <v>398.93161401402733</v>
      </c>
      <c r="BI401" s="50">
        <f t="shared" si="469"/>
        <v>26.652396302132214</v>
      </c>
      <c r="BJ401" s="50">
        <f t="shared" si="470"/>
        <v>26.815683631610543</v>
      </c>
      <c r="BK401" s="50">
        <f t="shared" si="471"/>
        <v>20.042826950867166</v>
      </c>
      <c r="BL401" s="50">
        <f t="shared" si="472"/>
        <v>100</v>
      </c>
      <c r="BM401" s="50">
        <f t="shared" si="473"/>
        <v>100</v>
      </c>
      <c r="BN401" s="50">
        <f t="shared" si="474"/>
        <v>100</v>
      </c>
      <c r="BO401" s="50">
        <f t="shared" si="475"/>
        <v>0.26652396302132214</v>
      </c>
      <c r="BP401" s="50">
        <f t="shared" si="476"/>
        <v>0.26815683631610543</v>
      </c>
      <c r="BQ401" s="50">
        <f t="shared" si="477"/>
        <v>0.20042826950867165</v>
      </c>
      <c r="BR401" s="50">
        <f t="shared" si="478"/>
        <v>1</v>
      </c>
      <c r="BS401" s="50">
        <f t="shared" si="479"/>
        <v>1</v>
      </c>
      <c r="BT401" s="50">
        <f t="shared" si="480"/>
        <v>0.99999999999999989</v>
      </c>
      <c r="BU401" s="50">
        <f t="shared" si="481"/>
        <v>0.36337105724569158</v>
      </c>
      <c r="BV401" s="50">
        <f t="shared" si="482"/>
        <v>0.36641298248422338</v>
      </c>
      <c r="BW401" s="50">
        <f t="shared" si="483"/>
        <v>0.25066952953115362</v>
      </c>
      <c r="BX401" s="50">
        <f t="shared" si="484"/>
        <v>1.2248981211104664</v>
      </c>
      <c r="BY401" s="50">
        <f t="shared" si="485"/>
        <v>1.2742682379590426</v>
      </c>
      <c r="BZ401" s="50">
        <f t="shared" si="486"/>
        <v>1.5238103578442923</v>
      </c>
      <c r="CA401" s="50">
        <f t="shared" si="487"/>
        <v>3.5985255008993833</v>
      </c>
      <c r="CB401" s="50">
        <f t="shared" si="488"/>
        <v>3.6785338881955814</v>
      </c>
      <c r="CC401" s="50">
        <f t="shared" si="489"/>
        <v>4.8972109577381024</v>
      </c>
      <c r="CD401" s="50">
        <f t="shared" si="490"/>
        <v>72.000503859459158</v>
      </c>
      <c r="CE401" s="50">
        <f t="shared" si="491"/>
        <v>66.826818604181639</v>
      </c>
      <c r="CF401" s="50">
        <f t="shared" si="492"/>
        <v>65.032211923033202</v>
      </c>
      <c r="CG401" s="50">
        <f t="shared" si="493"/>
        <v>63.743949018123146</v>
      </c>
      <c r="CH401" s="50">
        <f t="shared" si="494"/>
        <v>60.792061963739073</v>
      </c>
      <c r="CI401" s="50">
        <f t="shared" si="495"/>
        <v>35.034554381034027</v>
      </c>
      <c r="CJ401" s="50">
        <f t="shared" si="496"/>
        <v>7.107046122381365</v>
      </c>
      <c r="CK401" s="50">
        <f t="shared" si="497"/>
        <v>14.642028391087846</v>
      </c>
      <c r="CL401" s="50">
        <f t="shared" si="498"/>
        <v>26.530203229540373</v>
      </c>
      <c r="CM401" s="50">
        <f t="shared" si="499"/>
        <v>8.0066060212483574</v>
      </c>
      <c r="CN401" s="50">
        <f t="shared" si="500"/>
        <v>15.735031194516191</v>
      </c>
      <c r="CO401" s="50">
        <f t="shared" si="501"/>
        <v>25.756552579873425</v>
      </c>
      <c r="CP401" s="50">
        <f t="shared" si="502"/>
        <v>25.587690697485847</v>
      </c>
      <c r="CQ401" s="50">
        <f t="shared" si="503"/>
        <v>20.37436197399407</v>
      </c>
      <c r="CR401" s="50">
        <f t="shared" si="504"/>
        <v>32.872007217956835</v>
      </c>
      <c r="CS401" s="50">
        <f t="shared" si="505"/>
        <v>24.739603100926423</v>
      </c>
      <c r="CT401" s="50">
        <f t="shared" si="506"/>
        <v>41.804696601263991</v>
      </c>
      <c r="CU401" s="50">
        <f t="shared" si="507"/>
        <v>29.4804739216877</v>
      </c>
      <c r="CV401" s="50">
        <f t="shared" si="508"/>
        <v>5.8021528483840514</v>
      </c>
      <c r="CW401" s="50">
        <f t="shared" si="509"/>
        <v>11.490538612607615</v>
      </c>
      <c r="CX401" s="50">
        <f t="shared" si="510"/>
        <v>17.41043634003918</v>
      </c>
      <c r="CY401" s="50">
        <f t="shared" si="511"/>
        <v>4.7944017162756705</v>
      </c>
      <c r="CZ401" s="50">
        <f t="shared" si="512"/>
        <v>9.037010157691487</v>
      </c>
      <c r="DA401" s="50">
        <f t="shared" si="513"/>
        <v>13.514943780087274</v>
      </c>
      <c r="DB401" s="33">
        <f t="shared" si="514"/>
        <v>340094.54888888891</v>
      </c>
      <c r="DC401" s="33">
        <f t="shared" si="515"/>
        <v>366975.97625000001</v>
      </c>
      <c r="DD401" s="33">
        <f t="shared" si="516"/>
        <v>396401.25124999997</v>
      </c>
      <c r="DE401" s="33">
        <f t="shared" si="517"/>
        <v>30013.846666666665</v>
      </c>
      <c r="DF401" s="33">
        <f t="shared" si="518"/>
        <v>28376.94125</v>
      </c>
      <c r="DG401" s="33">
        <f t="shared" si="519"/>
        <v>28728.196250000001</v>
      </c>
      <c r="DH401" s="50">
        <f t="shared" si="520"/>
        <v>8.8251478198412361</v>
      </c>
      <c r="DI401" s="50">
        <f t="shared" si="521"/>
        <v>7.7326427577014991</v>
      </c>
      <c r="DJ401" s="50">
        <f t="shared" si="522"/>
        <v>7.2472516571048544</v>
      </c>
      <c r="DK401" s="50">
        <f t="shared" si="523"/>
        <v>6.1320950833365311</v>
      </c>
      <c r="DL401" s="50">
        <f t="shared" si="524"/>
        <v>11.736499876672786</v>
      </c>
      <c r="DM401" s="50">
        <f t="shared" si="525"/>
        <v>17.618326072324678</v>
      </c>
      <c r="DN401" s="50">
        <f t="shared" si="526"/>
        <v>17.269764195176624</v>
      </c>
      <c r="DO401" s="50">
        <f t="shared" si="527"/>
        <v>21.352266391248136</v>
      </c>
      <c r="DP401" s="50">
        <f t="shared" si="528"/>
        <v>22.340919083969574</v>
      </c>
    </row>
    <row r="402" spans="1:120" ht="20.100000000000001" customHeight="1" x14ac:dyDescent="0.25">
      <c r="A402" s="30">
        <f t="shared" si="529"/>
        <v>401</v>
      </c>
      <c r="B402" s="49" t="s">
        <v>415</v>
      </c>
      <c r="C402" s="54" t="s">
        <v>11</v>
      </c>
      <c r="D402" s="32">
        <v>3059901.73</v>
      </c>
      <c r="E402" s="32">
        <v>3055277.22</v>
      </c>
      <c r="F402" s="32">
        <v>3031241.29</v>
      </c>
      <c r="G402" s="32">
        <v>2575199.7000000002</v>
      </c>
      <c r="H402" s="32">
        <v>2204626.67</v>
      </c>
      <c r="I402" s="32">
        <v>572275.21</v>
      </c>
      <c r="J402" s="32">
        <v>578541.72</v>
      </c>
      <c r="K402" s="32">
        <v>434621.09</v>
      </c>
      <c r="L402" s="32">
        <v>1996657.98</v>
      </c>
      <c r="M402" s="32">
        <v>2127870.62</v>
      </c>
      <c r="N402" s="32">
        <v>217103.61</v>
      </c>
      <c r="O402" s="32">
        <v>552077.53</v>
      </c>
      <c r="P402" s="32">
        <v>549616.91</v>
      </c>
      <c r="Q402" s="32">
        <v>577109.69999999995</v>
      </c>
      <c r="R402" s="32">
        <v>633826.12</v>
      </c>
      <c r="S402" s="32">
        <v>421490.02</v>
      </c>
      <c r="T402" s="32">
        <v>158223.26999999999</v>
      </c>
      <c r="U402" s="32">
        <v>2134831.48</v>
      </c>
      <c r="V402" s="32">
        <v>2416389.56</v>
      </c>
      <c r="W402" s="32">
        <v>2057095.77</v>
      </c>
      <c r="X402" s="32">
        <v>841183.57</v>
      </c>
      <c r="Y402" s="32">
        <v>854352.67</v>
      </c>
      <c r="Z402" s="32">
        <v>318095.3</v>
      </c>
      <c r="AA402" s="32">
        <v>1562036.89</v>
      </c>
      <c r="AB402" s="32">
        <v>2221346.2400000002</v>
      </c>
      <c r="AC402" s="32">
        <v>196604.11</v>
      </c>
      <c r="AD402" s="32">
        <v>412087.56</v>
      </c>
      <c r="AE402" s="32">
        <v>408844.61</v>
      </c>
      <c r="AF402" s="32">
        <v>434502.45</v>
      </c>
      <c r="AG402" s="32">
        <v>592873.32999999996</v>
      </c>
      <c r="AH402" s="32">
        <v>675264.18</v>
      </c>
      <c r="AI402" s="32">
        <v>205435.63</v>
      </c>
      <c r="AJ402" s="32">
        <v>2376806.64</v>
      </c>
      <c r="AK402" s="32">
        <v>1993194.56</v>
      </c>
      <c r="AL402" s="32">
        <v>1639301.06</v>
      </c>
      <c r="AM402" s="32">
        <v>726150.87</v>
      </c>
      <c r="AN402" s="32">
        <v>749252.97</v>
      </c>
      <c r="AO402" s="32">
        <v>271747.99</v>
      </c>
      <c r="AP402" s="32">
        <v>1243941.5900000001</v>
      </c>
      <c r="AQ402" s="32">
        <v>2313611.1</v>
      </c>
      <c r="AR402" s="32">
        <v>169916.4</v>
      </c>
      <c r="AS402" s="32">
        <v>359324.42</v>
      </c>
      <c r="AT402" s="32">
        <v>353224.28</v>
      </c>
      <c r="AU402" s="32">
        <v>376154.6</v>
      </c>
      <c r="AV402" s="32">
        <v>565769.05000000005</v>
      </c>
      <c r="AW402" s="32">
        <v>548531.6</v>
      </c>
      <c r="AX402" s="32">
        <v>156376.18</v>
      </c>
      <c r="AY402" s="32">
        <v>2341852.25</v>
      </c>
      <c r="AZ402" s="30">
        <v>11</v>
      </c>
      <c r="BA402" s="30">
        <v>10</v>
      </c>
      <c r="BB402" s="30">
        <v>10</v>
      </c>
      <c r="BC402" s="50">
        <f t="shared" si="463"/>
        <v>77.534102695025936</v>
      </c>
      <c r="BD402" s="50">
        <f t="shared" si="464"/>
        <v>64.643421568168009</v>
      </c>
      <c r="BE402" s="50">
        <f t="shared" si="465"/>
        <v>62.409441354285057</v>
      </c>
      <c r="BF402" s="50">
        <f t="shared" si="466"/>
        <v>345.11910048595979</v>
      </c>
      <c r="BG402" s="50">
        <f t="shared" si="467"/>
        <v>182.83279784213698</v>
      </c>
      <c r="BH402" s="50">
        <f t="shared" si="468"/>
        <v>166.02424545611078</v>
      </c>
      <c r="BI402" s="50">
        <f t="shared" si="469"/>
        <v>22.465897304974053</v>
      </c>
      <c r="BJ402" s="50">
        <f t="shared" si="470"/>
        <v>35.356578431831991</v>
      </c>
      <c r="BK402" s="50">
        <f t="shared" si="471"/>
        <v>37.590558645714943</v>
      </c>
      <c r="BL402" s="50">
        <f t="shared" si="472"/>
        <v>98.916843888112339</v>
      </c>
      <c r="BM402" s="50">
        <f t="shared" si="473"/>
        <v>98.458587365332377</v>
      </c>
      <c r="BN402" s="50">
        <f t="shared" si="474"/>
        <v>96.916648858929449</v>
      </c>
      <c r="BO402" s="50">
        <f t="shared" si="475"/>
        <v>0.22222556565224821</v>
      </c>
      <c r="BP402" s="50">
        <f t="shared" si="476"/>
        <v>0.34811587664697574</v>
      </c>
      <c r="BQ402" s="50">
        <f t="shared" si="477"/>
        <v>0.364315097267775</v>
      </c>
      <c r="BR402" s="50">
        <f t="shared" si="478"/>
        <v>0.9968713198968373</v>
      </c>
      <c r="BS402" s="50">
        <f t="shared" si="479"/>
        <v>0.99163976007988619</v>
      </c>
      <c r="BT402" s="50">
        <f t="shared" si="480"/>
        <v>0.98176692707415647</v>
      </c>
      <c r="BU402" s="50">
        <f t="shared" si="481"/>
        <v>0.28975504357536486</v>
      </c>
      <c r="BV402" s="50">
        <f t="shared" si="482"/>
        <v>0.54694781888281785</v>
      </c>
      <c r="BW402" s="50">
        <f t="shared" si="483"/>
        <v>0.60232166528011977</v>
      </c>
      <c r="BX402" s="50">
        <f t="shared" si="484"/>
        <v>1.1882192010196335</v>
      </c>
      <c r="BY402" s="50">
        <f t="shared" si="485"/>
        <v>1.2643976246942568</v>
      </c>
      <c r="BZ402" s="50">
        <f t="shared" si="486"/>
        <v>1.5207954862168598</v>
      </c>
      <c r="CA402" s="50">
        <f t="shared" si="487"/>
        <v>3.852388905680538</v>
      </c>
      <c r="CB402" s="50">
        <f t="shared" si="488"/>
        <v>2.4454778283413217</v>
      </c>
      <c r="CC402" s="50">
        <f t="shared" si="489"/>
        <v>2.2575213054554353</v>
      </c>
      <c r="CD402" s="50">
        <f t="shared" si="490"/>
        <v>61.468187360882489</v>
      </c>
      <c r="CE402" s="50">
        <f t="shared" si="491"/>
        <v>57.583630872751534</v>
      </c>
      <c r="CF402" s="50">
        <f t="shared" si="492"/>
        <v>55.386819981726539</v>
      </c>
      <c r="CG402" s="50">
        <f t="shared" si="493"/>
        <v>54.545713201120691</v>
      </c>
      <c r="CH402" s="50">
        <f t="shared" si="494"/>
        <v>77.600492895203558</v>
      </c>
      <c r="CI402" s="50">
        <f t="shared" si="495"/>
        <v>65.15642662763787</v>
      </c>
      <c r="CJ402" s="50">
        <f t="shared" si="496"/>
        <v>21.438241469195574</v>
      </c>
      <c r="CK402" s="50">
        <f t="shared" si="497"/>
        <v>17.05385451177003</v>
      </c>
      <c r="CL402" s="50">
        <f t="shared" si="498"/>
        <v>18.027563751729282</v>
      </c>
      <c r="CM402" s="50">
        <f t="shared" si="499"/>
        <v>21.767428090012693</v>
      </c>
      <c r="CN402" s="50">
        <f t="shared" si="500"/>
        <v>20.364134934098772</v>
      </c>
      <c r="CO402" s="50">
        <f t="shared" si="501"/>
        <v>21.845719460187834</v>
      </c>
      <c r="CP402" s="50">
        <f t="shared" si="502"/>
        <v>43.801117475836001</v>
      </c>
      <c r="CQ402" s="50">
        <f t="shared" si="503"/>
        <v>30.459511194825197</v>
      </c>
      <c r="CR402" s="50">
        <f t="shared" si="504"/>
        <v>37.541692734942565</v>
      </c>
      <c r="CS402" s="50">
        <f t="shared" si="505"/>
        <v>27.294772943713429</v>
      </c>
      <c r="CT402" s="50">
        <f t="shared" si="506"/>
        <v>31.017753588751361</v>
      </c>
      <c r="CU402" s="50">
        <f t="shared" si="507"/>
        <v>23.674466046878106</v>
      </c>
      <c r="CV402" s="50">
        <f t="shared" si="508"/>
        <v>18.042328764590749</v>
      </c>
      <c r="CW402" s="50">
        <f t="shared" si="509"/>
        <v>13.487730583086007</v>
      </c>
      <c r="CX402" s="50">
        <f t="shared" si="510"/>
        <v>11.85403554594626</v>
      </c>
      <c r="CY402" s="50">
        <f t="shared" si="511"/>
        <v>14.203759739695956</v>
      </c>
      <c r="CZ402" s="50">
        <f t="shared" si="512"/>
        <v>10.41134002236301</v>
      </c>
      <c r="DA402" s="50">
        <f t="shared" si="513"/>
        <v>8.964907904114753</v>
      </c>
      <c r="DB402" s="33">
        <f t="shared" si="514"/>
        <v>278172.88454545452</v>
      </c>
      <c r="DC402" s="33">
        <f t="shared" si="515"/>
        <v>305527.72200000001</v>
      </c>
      <c r="DD402" s="33">
        <f t="shared" si="516"/>
        <v>303124.12900000002</v>
      </c>
      <c r="DE402" s="33">
        <f t="shared" si="517"/>
        <v>19736.691818181818</v>
      </c>
      <c r="DF402" s="33">
        <f t="shared" si="518"/>
        <v>19660.411</v>
      </c>
      <c r="DG402" s="33">
        <f t="shared" si="519"/>
        <v>16991.64</v>
      </c>
      <c r="DH402" s="50">
        <f t="shared" si="520"/>
        <v>7.0951170709655438</v>
      </c>
      <c r="DI402" s="50">
        <f t="shared" si="521"/>
        <v>6.43490249307066</v>
      </c>
      <c r="DJ402" s="50">
        <f t="shared" si="522"/>
        <v>5.6055055914074066</v>
      </c>
      <c r="DK402" s="50">
        <f t="shared" si="523"/>
        <v>18.860399807676174</v>
      </c>
      <c r="DL402" s="50">
        <f t="shared" si="524"/>
        <v>14.221375630195679</v>
      </c>
      <c r="DM402" s="50">
        <f t="shared" si="525"/>
        <v>12.409259574317819</v>
      </c>
      <c r="DN402" s="50">
        <f t="shared" si="526"/>
        <v>20.922904282548366</v>
      </c>
      <c r="DO402" s="50">
        <f t="shared" si="527"/>
        <v>22.196528407210749</v>
      </c>
      <c r="DP402" s="50">
        <f t="shared" si="528"/>
        <v>23.06644662139308</v>
      </c>
    </row>
    <row r="403" spans="1:120" ht="20.100000000000001" customHeight="1" x14ac:dyDescent="0.25">
      <c r="A403" s="30">
        <f t="shared" si="529"/>
        <v>402</v>
      </c>
      <c r="B403" s="49" t="s">
        <v>416</v>
      </c>
      <c r="C403" s="54" t="s">
        <v>11</v>
      </c>
      <c r="D403" s="32">
        <v>3057479.59</v>
      </c>
      <c r="E403" s="32">
        <v>3115455.14</v>
      </c>
      <c r="F403" s="32">
        <v>3346867.62</v>
      </c>
      <c r="G403" s="32">
        <v>6930231.1799999997</v>
      </c>
      <c r="H403" s="32">
        <v>5076659.88</v>
      </c>
      <c r="I403" s="32">
        <v>5327842.1100000003</v>
      </c>
      <c r="J403" s="32">
        <v>6143398.04</v>
      </c>
      <c r="K403" s="32">
        <v>37779.589999999997</v>
      </c>
      <c r="L403" s="32">
        <v>786833.14</v>
      </c>
      <c r="M403" s="32">
        <v>2403963.94</v>
      </c>
      <c r="N403" s="32">
        <v>305355.19</v>
      </c>
      <c r="O403" s="32">
        <v>89797.29</v>
      </c>
      <c r="P403" s="32">
        <v>41836.74</v>
      </c>
      <c r="Q403" s="32">
        <v>128365.55</v>
      </c>
      <c r="R403" s="32">
        <v>732402.66</v>
      </c>
      <c r="S403" s="32">
        <v>4788662.13</v>
      </c>
      <c r="T403" s="32">
        <v>202514.16</v>
      </c>
      <c r="U403" s="32">
        <v>2826222.23</v>
      </c>
      <c r="V403" s="32">
        <v>6155634.6500000004</v>
      </c>
      <c r="W403" s="32">
        <v>4348574.5999999996</v>
      </c>
      <c r="X403" s="32">
        <v>4380248.8099999996</v>
      </c>
      <c r="Y403" s="32">
        <v>5406581.0999999996</v>
      </c>
      <c r="Z403" s="32">
        <v>86804.93</v>
      </c>
      <c r="AA403" s="32">
        <v>749053.55</v>
      </c>
      <c r="AB403" s="32">
        <v>2463386.4700000002</v>
      </c>
      <c r="AC403" s="32">
        <v>269085.7</v>
      </c>
      <c r="AD403" s="32">
        <v>115052.15</v>
      </c>
      <c r="AE403" s="32">
        <v>113844.87</v>
      </c>
      <c r="AF403" s="32">
        <v>142379.09</v>
      </c>
      <c r="AG403" s="32">
        <v>587460.04</v>
      </c>
      <c r="AH403" s="32">
        <v>3931338.45</v>
      </c>
      <c r="AI403" s="32">
        <v>222519.25</v>
      </c>
      <c r="AJ403" s="32">
        <v>2502582.5099999998</v>
      </c>
      <c r="AK403" s="32">
        <v>4126366.76</v>
      </c>
      <c r="AL403" s="32">
        <v>4025565.24</v>
      </c>
      <c r="AM403" s="32">
        <v>3448561.89</v>
      </c>
      <c r="AN403" s="32">
        <v>3464118.14</v>
      </c>
      <c r="AO403" s="32">
        <v>373997.04</v>
      </c>
      <c r="AP403" s="32">
        <v>662248.62</v>
      </c>
      <c r="AQ403" s="32">
        <v>2466833.98</v>
      </c>
      <c r="AR403" s="32">
        <v>227168.94</v>
      </c>
      <c r="AS403" s="32">
        <v>439757.84</v>
      </c>
      <c r="AT403" s="32">
        <v>439757.84</v>
      </c>
      <c r="AU403" s="32">
        <v>450805.89</v>
      </c>
      <c r="AV403" s="32">
        <v>605181.01</v>
      </c>
      <c r="AW403" s="32">
        <v>2958614.8</v>
      </c>
      <c r="AX403" s="32">
        <v>180244.93</v>
      </c>
      <c r="AY403" s="32">
        <v>2862893.11</v>
      </c>
      <c r="AZ403" s="30">
        <v>10</v>
      </c>
      <c r="BA403" s="30">
        <v>9</v>
      </c>
      <c r="BB403" s="30">
        <v>9</v>
      </c>
      <c r="BC403" s="50">
        <f t="shared" si="463"/>
        <v>11.353634814820133</v>
      </c>
      <c r="BD403" s="50">
        <f t="shared" si="464"/>
        <v>12.168583624435865</v>
      </c>
      <c r="BE403" s="50">
        <f t="shared" si="465"/>
        <v>16.04919432803884</v>
      </c>
      <c r="BF403" s="50">
        <f t="shared" si="466"/>
        <v>12.80778381730903</v>
      </c>
      <c r="BG403" s="50">
        <f t="shared" si="467"/>
        <v>13.854477277701433</v>
      </c>
      <c r="BH403" s="50">
        <f t="shared" si="468"/>
        <v>19.117379755414461</v>
      </c>
      <c r="BI403" s="50">
        <f t="shared" si="469"/>
        <v>88.646365185179874</v>
      </c>
      <c r="BJ403" s="50">
        <f t="shared" si="470"/>
        <v>87.831416375564118</v>
      </c>
      <c r="BK403" s="50">
        <f t="shared" si="471"/>
        <v>83.950805671961177</v>
      </c>
      <c r="BL403" s="50">
        <f t="shared" si="472"/>
        <v>86.724677048599645</v>
      </c>
      <c r="BM403" s="50">
        <f t="shared" si="473"/>
        <v>81.016981507962583</v>
      </c>
      <c r="BN403" s="50">
        <f t="shared" si="474"/>
        <v>99.550931885943129</v>
      </c>
      <c r="BO403" s="50">
        <f t="shared" si="475"/>
        <v>0.76878273922169515</v>
      </c>
      <c r="BP403" s="50">
        <f t="shared" si="476"/>
        <v>0.711583623631724</v>
      </c>
      <c r="BQ403" s="50">
        <f t="shared" si="477"/>
        <v>0.83573809372194541</v>
      </c>
      <c r="BR403" s="50">
        <f t="shared" si="478"/>
        <v>0.49103751063404366</v>
      </c>
      <c r="BS403" s="50">
        <f t="shared" si="479"/>
        <v>0.42191028739983649</v>
      </c>
      <c r="BT403" s="50">
        <f t="shared" si="480"/>
        <v>0.97704907313516332</v>
      </c>
      <c r="BU403" s="50">
        <f t="shared" si="481"/>
        <v>7.8077520222394297</v>
      </c>
      <c r="BV403" s="50">
        <f t="shared" si="482"/>
        <v>7.2178832875166261</v>
      </c>
      <c r="BW403" s="50">
        <f t="shared" si="483"/>
        <v>5.2308423685352494</v>
      </c>
      <c r="BX403" s="50">
        <f t="shared" si="484"/>
        <v>0.44118002857157212</v>
      </c>
      <c r="BY403" s="50">
        <f t="shared" si="485"/>
        <v>0.50611436791493136</v>
      </c>
      <c r="BZ403" s="50">
        <f t="shared" si="486"/>
        <v>0.81109310312493899</v>
      </c>
      <c r="CA403" s="50">
        <f t="shared" si="487"/>
        <v>0.9528547909615136</v>
      </c>
      <c r="CB403" s="50">
        <f t="shared" si="488"/>
        <v>0.99276885597738451</v>
      </c>
      <c r="CC403" s="50">
        <f t="shared" si="489"/>
        <v>1.1673170928650494</v>
      </c>
      <c r="CD403" s="50">
        <f t="shared" si="490"/>
        <v>71.084366823756085</v>
      </c>
      <c r="CE403" s="50">
        <f t="shared" si="491"/>
        <v>55.955731991547296</v>
      </c>
      <c r="CF403" s="50">
        <f t="shared" si="492"/>
        <v>53.658003561789144</v>
      </c>
      <c r="CG403" s="50">
        <f t="shared" si="493"/>
        <v>469.18106135489398</v>
      </c>
      <c r="CH403" s="50">
        <f t="shared" si="494"/>
        <v>428.10023157160759</v>
      </c>
      <c r="CI403" s="50">
        <f t="shared" si="495"/>
        <v>288.505784790257</v>
      </c>
      <c r="CJ403" s="50">
        <f t="shared" si="496"/>
        <v>1.2957329657219314</v>
      </c>
      <c r="CK403" s="50">
        <f t="shared" si="497"/>
        <v>1.8690542331000748</v>
      </c>
      <c r="CL403" s="50">
        <f t="shared" si="498"/>
        <v>10.657264988243558</v>
      </c>
      <c r="CM403" s="50">
        <f t="shared" si="499"/>
        <v>4.8014741727833172</v>
      </c>
      <c r="CN403" s="50">
        <f t="shared" si="500"/>
        <v>11.588614725876406</v>
      </c>
      <c r="CO403" s="50">
        <f t="shared" si="501"/>
        <v>56.473811904659009</v>
      </c>
      <c r="CP403" s="50">
        <f t="shared" si="502"/>
        <v>27.18491900506627</v>
      </c>
      <c r="CQ403" s="50">
        <f t="shared" si="503"/>
        <v>21.374325838099871</v>
      </c>
      <c r="CR403" s="50">
        <f t="shared" si="504"/>
        <v>26.470416962223549</v>
      </c>
      <c r="CS403" s="50">
        <f t="shared" si="505"/>
        <v>20.930125477589122</v>
      </c>
      <c r="CT403" s="50">
        <f t="shared" si="506"/>
        <v>35.674619659649743</v>
      </c>
      <c r="CU403" s="50">
        <f t="shared" si="507"/>
        <v>26.294247036875635</v>
      </c>
      <c r="CV403" s="50">
        <f t="shared" si="508"/>
        <v>2.9369710363299597</v>
      </c>
      <c r="CW403" s="50">
        <f t="shared" si="509"/>
        <v>3.6929483760757984</v>
      </c>
      <c r="CX403" s="50">
        <f t="shared" si="510"/>
        <v>13.139385536856102</v>
      </c>
      <c r="CY403" s="50">
        <f t="shared" si="511"/>
        <v>1.2356448796441515</v>
      </c>
      <c r="CZ403" s="50">
        <f t="shared" si="512"/>
        <v>2.7862680121916306</v>
      </c>
      <c r="DA403" s="50">
        <f t="shared" si="513"/>
        <v>11.174539374222395</v>
      </c>
      <c r="DB403" s="33">
        <f t="shared" si="514"/>
        <v>305747.95899999997</v>
      </c>
      <c r="DC403" s="33">
        <f t="shared" si="515"/>
        <v>346161.68222222221</v>
      </c>
      <c r="DD403" s="33">
        <f t="shared" si="516"/>
        <v>371874.18</v>
      </c>
      <c r="DE403" s="33">
        <f t="shared" si="517"/>
        <v>30535.519</v>
      </c>
      <c r="DF403" s="33">
        <f t="shared" si="518"/>
        <v>29898.411111111112</v>
      </c>
      <c r="DG403" s="33">
        <f t="shared" si="519"/>
        <v>25240.993333333332</v>
      </c>
      <c r="DH403" s="50">
        <f t="shared" si="520"/>
        <v>9.9871538308453598</v>
      </c>
      <c r="DI403" s="50">
        <f t="shared" si="521"/>
        <v>8.6371232422881228</v>
      </c>
      <c r="DJ403" s="50">
        <f t="shared" si="522"/>
        <v>6.7875089723447148</v>
      </c>
      <c r="DK403" s="50">
        <f t="shared" si="523"/>
        <v>4.1984106915984354</v>
      </c>
      <c r="DL403" s="50">
        <f t="shared" si="524"/>
        <v>4.5700895568022846</v>
      </c>
      <c r="DM403" s="50">
        <f t="shared" si="525"/>
        <v>13.469486731596515</v>
      </c>
      <c r="DN403" s="50">
        <f t="shared" si="526"/>
        <v>9.6975768188439204</v>
      </c>
      <c r="DO403" s="50">
        <f t="shared" si="527"/>
        <v>23.751566495705958</v>
      </c>
      <c r="DP403" s="50">
        <f t="shared" si="528"/>
        <v>14.953866427941351</v>
      </c>
    </row>
    <row r="404" spans="1:120" ht="20.100000000000001" customHeight="1" x14ac:dyDescent="0.25">
      <c r="A404" s="30">
        <f t="shared" si="529"/>
        <v>403</v>
      </c>
      <c r="B404" s="49" t="s">
        <v>417</v>
      </c>
      <c r="C404" s="54" t="s">
        <v>11</v>
      </c>
      <c r="D404" s="32">
        <v>3056491.59</v>
      </c>
      <c r="E404" s="32">
        <v>2867115.33</v>
      </c>
      <c r="F404" s="32">
        <v>2516993.56</v>
      </c>
      <c r="G404" s="32">
        <v>2641040.2200000002</v>
      </c>
      <c r="H404" s="32">
        <v>1130136.79</v>
      </c>
      <c r="I404" s="32">
        <v>1518888.91</v>
      </c>
      <c r="J404" s="32">
        <v>1518888.91</v>
      </c>
      <c r="K404" s="32">
        <v>128425.88</v>
      </c>
      <c r="L404" s="32">
        <v>1122151.31</v>
      </c>
      <c r="M404" s="32">
        <v>1216353.24</v>
      </c>
      <c r="N404" s="32">
        <v>707017.91</v>
      </c>
      <c r="O404" s="32">
        <v>225332.04</v>
      </c>
      <c r="P404" s="32">
        <v>161004.62</v>
      </c>
      <c r="Q404" s="32">
        <v>302768.65000000002</v>
      </c>
      <c r="R404" s="32">
        <v>556135.82999999996</v>
      </c>
      <c r="S404" s="32">
        <v>247404.87</v>
      </c>
      <c r="T404" s="32">
        <v>700879.57</v>
      </c>
      <c r="U404" s="32">
        <v>1276567.45</v>
      </c>
      <c r="V404" s="32">
        <v>2450659.29</v>
      </c>
      <c r="W404" s="32">
        <v>1514742.19</v>
      </c>
      <c r="X404" s="32">
        <v>1456933.86</v>
      </c>
      <c r="Y404" s="32">
        <v>1456933.86</v>
      </c>
      <c r="Z404" s="32">
        <v>164986.70000000001</v>
      </c>
      <c r="AA404" s="32">
        <v>993725.43</v>
      </c>
      <c r="AB404" s="32">
        <v>1065519.0900000001</v>
      </c>
      <c r="AC404" s="32">
        <v>704567.44</v>
      </c>
      <c r="AD404" s="32">
        <v>257072.36</v>
      </c>
      <c r="AE404" s="32">
        <v>211940.92</v>
      </c>
      <c r="AF404" s="32">
        <v>294748.55</v>
      </c>
      <c r="AG404" s="32">
        <v>607172.06000000006</v>
      </c>
      <c r="AH404" s="32">
        <v>269141.53999999998</v>
      </c>
      <c r="AI404" s="32">
        <v>688424.97</v>
      </c>
      <c r="AJ404" s="32">
        <v>1171943.82</v>
      </c>
      <c r="AK404" s="32">
        <v>2364459.2200000002</v>
      </c>
      <c r="AL404" s="32">
        <v>1422143.79</v>
      </c>
      <c r="AM404" s="32">
        <v>1535720.49</v>
      </c>
      <c r="AN404" s="32">
        <v>1535720.49</v>
      </c>
      <c r="AO404" s="32">
        <v>113373.88</v>
      </c>
      <c r="AP404" s="32">
        <v>828738.73</v>
      </c>
      <c r="AQ404" s="32">
        <v>1030163.01</v>
      </c>
      <c r="AR404" s="32">
        <v>563628.64</v>
      </c>
      <c r="AS404" s="32">
        <v>168458.01</v>
      </c>
      <c r="AT404" s="32">
        <v>148868.53</v>
      </c>
      <c r="AU404" s="32">
        <v>215497.09</v>
      </c>
      <c r="AV404" s="32">
        <v>633245.37</v>
      </c>
      <c r="AW404" s="32">
        <v>206444.12</v>
      </c>
      <c r="AX404" s="32">
        <v>638060.09</v>
      </c>
      <c r="AY404" s="32">
        <v>1049504.93</v>
      </c>
      <c r="AZ404" s="30">
        <v>25</v>
      </c>
      <c r="BA404" s="30">
        <v>25</v>
      </c>
      <c r="BB404" s="30">
        <v>22</v>
      </c>
      <c r="BC404" s="50">
        <f t="shared" si="463"/>
        <v>42.488989811749249</v>
      </c>
      <c r="BD404" s="50">
        <f t="shared" si="464"/>
        <v>40.549309896113712</v>
      </c>
      <c r="BE404" s="50">
        <f t="shared" si="465"/>
        <v>35.049821244115172</v>
      </c>
      <c r="BF404" s="50">
        <f t="shared" si="466"/>
        <v>73.879748717106636</v>
      </c>
      <c r="BG404" s="50">
        <f t="shared" si="467"/>
        <v>68.206626071550019</v>
      </c>
      <c r="BH404" s="50">
        <f t="shared" si="468"/>
        <v>53.964164403380465</v>
      </c>
      <c r="BI404" s="50">
        <f t="shared" si="469"/>
        <v>57.511010188250744</v>
      </c>
      <c r="BJ404" s="50">
        <f t="shared" si="470"/>
        <v>59.450690103886295</v>
      </c>
      <c r="BK404" s="50">
        <f t="shared" si="471"/>
        <v>64.950178755884806</v>
      </c>
      <c r="BL404" s="50">
        <f t="shared" si="472"/>
        <v>100</v>
      </c>
      <c r="BM404" s="50">
        <f t="shared" si="473"/>
        <v>100</v>
      </c>
      <c r="BN404" s="50">
        <f t="shared" si="474"/>
        <v>100</v>
      </c>
      <c r="BO404" s="50">
        <f t="shared" si="475"/>
        <v>0.57511010188250744</v>
      </c>
      <c r="BP404" s="50">
        <f t="shared" si="476"/>
        <v>0.59450690103886294</v>
      </c>
      <c r="BQ404" s="50">
        <f t="shared" si="477"/>
        <v>0.64950178755884813</v>
      </c>
      <c r="BR404" s="50">
        <f t="shared" si="478"/>
        <v>1.0000000000000002</v>
      </c>
      <c r="BS404" s="50">
        <f t="shared" si="479"/>
        <v>1.0000000000000002</v>
      </c>
      <c r="BT404" s="50">
        <f t="shared" si="480"/>
        <v>1.0000000000000002</v>
      </c>
      <c r="BU404" s="50">
        <f t="shared" si="481"/>
        <v>1.3535508950214565</v>
      </c>
      <c r="BV404" s="50">
        <f t="shared" si="482"/>
        <v>1.4661332154899165</v>
      </c>
      <c r="BW404" s="50">
        <f t="shared" si="483"/>
        <v>1.8530815978637802</v>
      </c>
      <c r="BX404" s="50">
        <f t="shared" si="484"/>
        <v>1.1573059610580256</v>
      </c>
      <c r="BY404" s="50">
        <f t="shared" si="485"/>
        <v>1.1699363276239023</v>
      </c>
      <c r="BZ404" s="50">
        <f t="shared" si="486"/>
        <v>1.0645113008123692</v>
      </c>
      <c r="CA404" s="50">
        <f t="shared" si="487"/>
        <v>0.74405493552520574</v>
      </c>
      <c r="CB404" s="50">
        <f t="shared" si="488"/>
        <v>1.0396780743361953</v>
      </c>
      <c r="CC404" s="50">
        <f t="shared" si="489"/>
        <v>0.92604337785452095</v>
      </c>
      <c r="CD404" s="50">
        <f t="shared" si="490"/>
        <v>53.993990277958517</v>
      </c>
      <c r="CE404" s="50">
        <f t="shared" si="491"/>
        <v>62.842632394368032</v>
      </c>
      <c r="CF404" s="50">
        <f t="shared" si="492"/>
        <v>74.658226961619491</v>
      </c>
      <c r="CG404" s="50">
        <f t="shared" si="493"/>
        <v>37.12710963911092</v>
      </c>
      <c r="CH404" s="50">
        <f t="shared" si="494"/>
        <v>42.930845426271411</v>
      </c>
      <c r="CI404" s="50">
        <f t="shared" si="495"/>
        <v>36.301933426025904</v>
      </c>
      <c r="CJ404" s="50">
        <f t="shared" si="496"/>
        <v>8.5319427660969129</v>
      </c>
      <c r="CK404" s="50">
        <f t="shared" si="497"/>
        <v>10.489926569923149</v>
      </c>
      <c r="CL404" s="50">
        <f t="shared" si="498"/>
        <v>7.124589359591492</v>
      </c>
      <c r="CM404" s="50">
        <f t="shared" si="499"/>
        <v>11.444613471956826</v>
      </c>
      <c r="CN404" s="50">
        <f t="shared" si="500"/>
        <v>16.602845717654624</v>
      </c>
      <c r="CO404" s="50">
        <f t="shared" si="501"/>
        <v>13.680292219479112</v>
      </c>
      <c r="CP404" s="50">
        <f t="shared" si="502"/>
        <v>151.28322016061716</v>
      </c>
      <c r="CQ404" s="50">
        <f t="shared" si="503"/>
        <v>60.204266748857634</v>
      </c>
      <c r="CR404" s="50">
        <f t="shared" si="504"/>
        <v>169.08155441870122</v>
      </c>
      <c r="CS404" s="50">
        <f t="shared" si="505"/>
        <v>62.836545888093035</v>
      </c>
      <c r="CT404" s="50">
        <f t="shared" si="506"/>
        <v>144.32963866563216</v>
      </c>
      <c r="CU404" s="50">
        <f t="shared" si="507"/>
        <v>59.071686699110984</v>
      </c>
      <c r="CV404" s="50">
        <f t="shared" si="508"/>
        <v>7.372244724547075</v>
      </c>
      <c r="CW404" s="50">
        <f t="shared" si="509"/>
        <v>8.9662371551687805</v>
      </c>
      <c r="CX404" s="50">
        <f t="shared" si="510"/>
        <v>6.692826421057668</v>
      </c>
      <c r="CY404" s="50">
        <f t="shared" si="511"/>
        <v>4.2017416445762246</v>
      </c>
      <c r="CZ404" s="50">
        <f t="shared" si="512"/>
        <v>5.754449368452855</v>
      </c>
      <c r="DA404" s="50">
        <f t="shared" si="513"/>
        <v>4.5043373094685233</v>
      </c>
      <c r="DB404" s="33">
        <f t="shared" si="514"/>
        <v>122259.6636</v>
      </c>
      <c r="DC404" s="33">
        <f t="shared" si="515"/>
        <v>114684.61320000001</v>
      </c>
      <c r="DD404" s="33">
        <f t="shared" si="516"/>
        <v>114408.79818181819</v>
      </c>
      <c r="DE404" s="33">
        <f t="shared" si="517"/>
        <v>28280.716400000001</v>
      </c>
      <c r="DF404" s="33">
        <f t="shared" si="518"/>
        <v>28182.6976</v>
      </c>
      <c r="DG404" s="33">
        <f t="shared" si="519"/>
        <v>25619.483636363639</v>
      </c>
      <c r="DH404" s="50">
        <f t="shared" si="520"/>
        <v>23.131681837868236</v>
      </c>
      <c r="DI404" s="50">
        <f t="shared" si="521"/>
        <v>24.574087851568912</v>
      </c>
      <c r="DJ404" s="50">
        <f t="shared" si="522"/>
        <v>22.392931351004329</v>
      </c>
      <c r="DK404" s="50">
        <f t="shared" si="523"/>
        <v>9.9057576664230265</v>
      </c>
      <c r="DL404" s="50">
        <f t="shared" si="524"/>
        <v>10.280317185566441</v>
      </c>
      <c r="DM404" s="50">
        <f t="shared" si="525"/>
        <v>8.5616861888196496</v>
      </c>
      <c r="DN404" s="50">
        <f t="shared" si="526"/>
        <v>20.234661589214017</v>
      </c>
      <c r="DO404" s="50">
        <f t="shared" si="527"/>
        <v>22.154390950081748</v>
      </c>
      <c r="DP404" s="50">
        <f t="shared" si="528"/>
        <v>23.842950555097168</v>
      </c>
    </row>
    <row r="405" spans="1:120" ht="20.100000000000001" customHeight="1" x14ac:dyDescent="0.25">
      <c r="A405" s="30">
        <f t="shared" si="529"/>
        <v>404</v>
      </c>
      <c r="B405" s="49" t="s">
        <v>418</v>
      </c>
      <c r="C405" s="54" t="s">
        <v>8</v>
      </c>
      <c r="D405" s="32">
        <v>3053116.91</v>
      </c>
      <c r="E405" s="32">
        <v>2905454.83</v>
      </c>
      <c r="F405" s="32">
        <v>3219505.16</v>
      </c>
      <c r="G405" s="32">
        <v>2226336.94</v>
      </c>
      <c r="H405" s="32">
        <v>2168981.6800000002</v>
      </c>
      <c r="I405" s="32">
        <v>355525.87</v>
      </c>
      <c r="J405" s="32">
        <v>380989.82</v>
      </c>
      <c r="K405" s="32">
        <v>243860.64</v>
      </c>
      <c r="L405" s="32">
        <v>1845347.12</v>
      </c>
      <c r="M405" s="32">
        <v>2415435.38</v>
      </c>
      <c r="N405" s="32">
        <v>173007.65</v>
      </c>
      <c r="O405" s="32">
        <v>306997.84000000003</v>
      </c>
      <c r="P405" s="32">
        <v>306165.12</v>
      </c>
      <c r="Q405" s="32">
        <v>329096.14</v>
      </c>
      <c r="R405" s="32">
        <v>787407.64</v>
      </c>
      <c r="S405" s="32">
        <v>207220.02</v>
      </c>
      <c r="T405" s="32">
        <v>140673.21</v>
      </c>
      <c r="U405" s="32">
        <v>2459806.25</v>
      </c>
      <c r="V405" s="32">
        <v>2039736.58</v>
      </c>
      <c r="W405" s="32">
        <v>2019813.65</v>
      </c>
      <c r="X405" s="32">
        <v>401373.24</v>
      </c>
      <c r="Y405" s="32">
        <v>438250.1</v>
      </c>
      <c r="Z405" s="32">
        <v>186535.36</v>
      </c>
      <c r="AA405" s="32">
        <v>1601486.48</v>
      </c>
      <c r="AB405" s="32">
        <v>2358680.6</v>
      </c>
      <c r="AC405" s="32">
        <v>152096.06</v>
      </c>
      <c r="AD405" s="32">
        <v>239834.18</v>
      </c>
      <c r="AE405" s="32">
        <v>238745</v>
      </c>
      <c r="AF405" s="32">
        <v>254181.38</v>
      </c>
      <c r="AG405" s="32">
        <v>682279.13</v>
      </c>
      <c r="AH405" s="32">
        <v>279773.84999999998</v>
      </c>
      <c r="AI405" s="32">
        <v>145276.91</v>
      </c>
      <c r="AJ405" s="32">
        <v>2403140.34</v>
      </c>
      <c r="AK405" s="32">
        <v>1794066.95</v>
      </c>
      <c r="AL405" s="32">
        <v>1760428.74</v>
      </c>
      <c r="AM405" s="32">
        <v>334775.28999999998</v>
      </c>
      <c r="AN405" s="32">
        <v>379115.83</v>
      </c>
      <c r="AO405" s="32">
        <v>293399.49</v>
      </c>
      <c r="AP405" s="32">
        <v>1414951.12</v>
      </c>
      <c r="AQ405" s="32">
        <v>2555504.6800000002</v>
      </c>
      <c r="AR405" s="32">
        <v>140758.76999999999</v>
      </c>
      <c r="AS405" s="32">
        <v>380221.43</v>
      </c>
      <c r="AT405" s="32">
        <v>378546.74</v>
      </c>
      <c r="AU405" s="32">
        <v>402096.56</v>
      </c>
      <c r="AV405" s="32">
        <v>557392.54</v>
      </c>
      <c r="AW405" s="32">
        <v>179781.57</v>
      </c>
      <c r="AX405" s="32">
        <v>126229.54</v>
      </c>
      <c r="AY405" s="32">
        <v>2611945.2200000002</v>
      </c>
      <c r="AZ405" s="30">
        <v>7</v>
      </c>
      <c r="BA405" s="30">
        <v>7</v>
      </c>
      <c r="BB405" s="30">
        <v>7</v>
      </c>
      <c r="BC405" s="50">
        <f t="shared" si="463"/>
        <v>82.887144656549623</v>
      </c>
      <c r="BD405" s="50">
        <f t="shared" si="464"/>
        <v>78.514377577128116</v>
      </c>
      <c r="BE405" s="50">
        <f t="shared" si="465"/>
        <v>78.868356612890068</v>
      </c>
      <c r="BF405" s="50">
        <f t="shared" si="466"/>
        <v>484.35601770147036</v>
      </c>
      <c r="BG405" s="50">
        <f t="shared" si="467"/>
        <v>365.42752186479822</v>
      </c>
      <c r="BH405" s="50">
        <f t="shared" si="468"/>
        <v>373.22396165836705</v>
      </c>
      <c r="BI405" s="50">
        <f t="shared" si="469"/>
        <v>17.112855343450395</v>
      </c>
      <c r="BJ405" s="50">
        <f t="shared" si="470"/>
        <v>21.485622422871877</v>
      </c>
      <c r="BK405" s="50">
        <f t="shared" si="471"/>
        <v>21.131643387109943</v>
      </c>
      <c r="BL405" s="50">
        <f t="shared" si="472"/>
        <v>93.316369975449732</v>
      </c>
      <c r="BM405" s="50">
        <f t="shared" si="473"/>
        <v>91.585430328481394</v>
      </c>
      <c r="BN405" s="50">
        <f t="shared" si="474"/>
        <v>88.30422354033594</v>
      </c>
      <c r="BO405" s="50">
        <f t="shared" si="475"/>
        <v>0.15969095405657691</v>
      </c>
      <c r="BP405" s="50">
        <f t="shared" si="476"/>
        <v>0.19677699754739897</v>
      </c>
      <c r="BQ405" s="50">
        <f t="shared" si="477"/>
        <v>0.18660133614300178</v>
      </c>
      <c r="BR405" s="50">
        <f t="shared" si="478"/>
        <v>0.98638881797935918</v>
      </c>
      <c r="BS405" s="50">
        <f t="shared" si="479"/>
        <v>0.97749164724352289</v>
      </c>
      <c r="BT405" s="50">
        <f t="shared" si="480"/>
        <v>0.96961502541582401</v>
      </c>
      <c r="BU405" s="50">
        <f t="shared" si="481"/>
        <v>0.20645970390654739</v>
      </c>
      <c r="BV405" s="50">
        <f t="shared" si="482"/>
        <v>0.27365207603875619</v>
      </c>
      <c r="BW405" s="50">
        <f t="shared" si="483"/>
        <v>0.26793563723953939</v>
      </c>
      <c r="BX405" s="50">
        <f t="shared" si="484"/>
        <v>1.3713633615583813</v>
      </c>
      <c r="BY405" s="50">
        <f t="shared" si="485"/>
        <v>1.4244264962880648</v>
      </c>
      <c r="BZ405" s="50">
        <f t="shared" si="486"/>
        <v>1.7945289945840652</v>
      </c>
      <c r="CA405" s="50">
        <f t="shared" si="487"/>
        <v>6.1007703321280111</v>
      </c>
      <c r="CB405" s="50">
        <f t="shared" si="488"/>
        <v>5.0322578804705564</v>
      </c>
      <c r="CC405" s="50">
        <f t="shared" si="489"/>
        <v>5.2585384662051968</v>
      </c>
      <c r="CD405" s="50">
        <f t="shared" si="490"/>
        <v>76.532155051988312</v>
      </c>
      <c r="CE405" s="50">
        <f t="shared" si="491"/>
        <v>69.684423585170947</v>
      </c>
      <c r="CF405" s="50">
        <f t="shared" si="492"/>
        <v>51.375939814717782</v>
      </c>
      <c r="CG405" s="50">
        <f t="shared" si="493"/>
        <v>23.646454702663775</v>
      </c>
      <c r="CH405" s="50">
        <f t="shared" si="494"/>
        <v>32.577993788679386</v>
      </c>
      <c r="CI405" s="50">
        <f t="shared" si="495"/>
        <v>19.483714577737498</v>
      </c>
      <c r="CJ405" s="50">
        <f t="shared" si="496"/>
        <v>13.789370085194744</v>
      </c>
      <c r="CK405" s="50">
        <f t="shared" si="497"/>
        <v>11.758095743912186</v>
      </c>
      <c r="CL405" s="50">
        <f t="shared" si="498"/>
        <v>21.193268735038011</v>
      </c>
      <c r="CM405" s="50">
        <f t="shared" si="499"/>
        <v>13.214892599718583</v>
      </c>
      <c r="CN405" s="50">
        <f t="shared" si="500"/>
        <v>11.647638761208897</v>
      </c>
      <c r="CO405" s="50">
        <f t="shared" si="501"/>
        <v>20.735662585998021</v>
      </c>
      <c r="CP405" s="50">
        <f t="shared" si="502"/>
        <v>26.400272815412695</v>
      </c>
      <c r="CQ405" s="50">
        <f t="shared" si="503"/>
        <v>20.886246704519422</v>
      </c>
      <c r="CR405" s="50">
        <f t="shared" si="504"/>
        <v>23.181359527864856</v>
      </c>
      <c r="CS405" s="50">
        <f t="shared" si="505"/>
        <v>18.818885922931383</v>
      </c>
      <c r="CT405" s="50">
        <f t="shared" si="506"/>
        <v>25.983144746187666</v>
      </c>
      <c r="CU405" s="50">
        <f t="shared" si="507"/>
        <v>20.624302400558971</v>
      </c>
      <c r="CV405" s="50">
        <f t="shared" si="508"/>
        <v>10.05522713507882</v>
      </c>
      <c r="CW405" s="50">
        <f t="shared" si="509"/>
        <v>8.2546174018475451</v>
      </c>
      <c r="CX405" s="50">
        <f t="shared" si="510"/>
        <v>11.80993385952517</v>
      </c>
      <c r="CY405" s="50">
        <f t="shared" si="511"/>
        <v>7.9872683290074216</v>
      </c>
      <c r="CZ405" s="50">
        <f t="shared" si="512"/>
        <v>6.4201775940189023</v>
      </c>
      <c r="DA405" s="50">
        <f t="shared" si="513"/>
        <v>9.1131858909646848</v>
      </c>
      <c r="DB405" s="33">
        <f t="shared" si="514"/>
        <v>436159.55857142858</v>
      </c>
      <c r="DC405" s="33">
        <f t="shared" si="515"/>
        <v>415064.97571428574</v>
      </c>
      <c r="DD405" s="33">
        <f t="shared" si="516"/>
        <v>459929.30857142858</v>
      </c>
      <c r="DE405" s="33">
        <f t="shared" si="517"/>
        <v>24715.37857142857</v>
      </c>
      <c r="DF405" s="33">
        <f t="shared" si="518"/>
        <v>21728.008571428571</v>
      </c>
      <c r="DG405" s="33">
        <f t="shared" si="519"/>
        <v>20108.395714285714</v>
      </c>
      <c r="DH405" s="50">
        <f t="shared" si="520"/>
        <v>5.6665910641463118</v>
      </c>
      <c r="DI405" s="50">
        <f t="shared" si="521"/>
        <v>5.2348451068502753</v>
      </c>
      <c r="DJ405" s="50">
        <f t="shared" si="522"/>
        <v>4.3720622581639219</v>
      </c>
      <c r="DK405" s="50">
        <f t="shared" si="523"/>
        <v>10.779021888159534</v>
      </c>
      <c r="DL405" s="50">
        <f t="shared" si="524"/>
        <v>8.7484196063030861</v>
      </c>
      <c r="DM405" s="50">
        <f t="shared" si="525"/>
        <v>12.489390139694635</v>
      </c>
      <c r="DN405" s="50">
        <f t="shared" si="526"/>
        <v>20.349960178350813</v>
      </c>
      <c r="DO405" s="50">
        <f t="shared" si="527"/>
        <v>21.868370018220283</v>
      </c>
      <c r="DP405" s="50">
        <f t="shared" si="528"/>
        <v>22.493193310818103</v>
      </c>
    </row>
    <row r="406" spans="1:120" ht="20.100000000000001" customHeight="1" x14ac:dyDescent="0.25">
      <c r="A406" s="30">
        <f t="shared" si="529"/>
        <v>405</v>
      </c>
      <c r="B406" s="49" t="s">
        <v>419</v>
      </c>
      <c r="C406" s="54" t="s">
        <v>11</v>
      </c>
      <c r="D406" s="32">
        <v>3047798.66</v>
      </c>
      <c r="E406" s="32">
        <v>3133986.58</v>
      </c>
      <c r="F406" s="32">
        <v>2716464.67</v>
      </c>
      <c r="G406" s="32">
        <v>3700697.25</v>
      </c>
      <c r="H406" s="32">
        <v>2898791.9</v>
      </c>
      <c r="I406" s="32">
        <v>2092922.28</v>
      </c>
      <c r="J406" s="32">
        <v>2496123.2400000002</v>
      </c>
      <c r="K406" s="32">
        <v>175377.25</v>
      </c>
      <c r="L406" s="32">
        <v>1204574.01</v>
      </c>
      <c r="M406" s="32">
        <v>2205721.1</v>
      </c>
      <c r="N406" s="32">
        <v>393514.29</v>
      </c>
      <c r="O406" s="32">
        <v>250730.58</v>
      </c>
      <c r="P406" s="32">
        <v>225359.4</v>
      </c>
      <c r="Q406" s="32">
        <v>322591.5</v>
      </c>
      <c r="R406" s="32">
        <v>1346399.36</v>
      </c>
      <c r="S406" s="32">
        <v>728877.97</v>
      </c>
      <c r="T406" s="32">
        <v>143210.25</v>
      </c>
      <c r="U406" s="32">
        <v>2190671.1800000002</v>
      </c>
      <c r="V406" s="32">
        <v>2619154.63</v>
      </c>
      <c r="W406" s="32">
        <v>1859269.54</v>
      </c>
      <c r="X406" s="32">
        <v>1070831.2</v>
      </c>
      <c r="Y406" s="32">
        <v>1589957.87</v>
      </c>
      <c r="Z406" s="32">
        <v>251786.71</v>
      </c>
      <c r="AA406" s="32">
        <v>1029196.76</v>
      </c>
      <c r="AB406" s="32">
        <v>2214697.08</v>
      </c>
      <c r="AC406" s="32">
        <v>353803.97</v>
      </c>
      <c r="AD406" s="32">
        <v>350920.96000000002</v>
      </c>
      <c r="AE406" s="32">
        <v>325349.45</v>
      </c>
      <c r="AF406" s="32">
        <v>407426.09</v>
      </c>
      <c r="AG406" s="32">
        <v>308128.65000000002</v>
      </c>
      <c r="AH406" s="32">
        <v>714249.78</v>
      </c>
      <c r="AI406" s="32">
        <v>150716.9</v>
      </c>
      <c r="AJ406" s="32">
        <v>2392337.0299999998</v>
      </c>
      <c r="AK406" s="32">
        <v>4985901.1399999997</v>
      </c>
      <c r="AL406" s="32">
        <v>4179155.7</v>
      </c>
      <c r="AM406" s="32">
        <v>3571675.16</v>
      </c>
      <c r="AN406" s="32">
        <v>4208491.09</v>
      </c>
      <c r="AO406" s="32">
        <v>205246.68</v>
      </c>
      <c r="AP406" s="32">
        <v>777410.05</v>
      </c>
      <c r="AQ406" s="32">
        <v>1922252.82</v>
      </c>
      <c r="AR406" s="32">
        <v>317216.01</v>
      </c>
      <c r="AS406" s="32">
        <v>276151.38</v>
      </c>
      <c r="AT406" s="32">
        <v>266428.59999999998</v>
      </c>
      <c r="AU406" s="32">
        <v>331591.38</v>
      </c>
      <c r="AV406" s="32">
        <v>2795956.34</v>
      </c>
      <c r="AW406" s="32">
        <v>637111.48</v>
      </c>
      <c r="AX406" s="32">
        <v>126796.75</v>
      </c>
      <c r="AY406" s="32">
        <v>2102146.63</v>
      </c>
      <c r="AZ406" s="30">
        <v>13</v>
      </c>
      <c r="BA406" s="30">
        <v>12</v>
      </c>
      <c r="BB406" s="30">
        <v>12</v>
      </c>
      <c r="BC406" s="50">
        <f t="shared" si="463"/>
        <v>32.549920423779596</v>
      </c>
      <c r="BD406" s="50">
        <f t="shared" si="464"/>
        <v>39.294998020029084</v>
      </c>
      <c r="BE406" s="50">
        <f t="shared" si="465"/>
        <v>15.592167356932393</v>
      </c>
      <c r="BF406" s="50">
        <f t="shared" si="466"/>
        <v>48.257793954115819</v>
      </c>
      <c r="BG406" s="50">
        <f t="shared" si="467"/>
        <v>64.731071144671276</v>
      </c>
      <c r="BH406" s="50">
        <f t="shared" si="468"/>
        <v>18.472417628428435</v>
      </c>
      <c r="BI406" s="50">
        <f t="shared" si="469"/>
        <v>67.450079576220404</v>
      </c>
      <c r="BJ406" s="50">
        <f t="shared" si="470"/>
        <v>60.70500197997093</v>
      </c>
      <c r="BK406" s="50">
        <f t="shared" si="471"/>
        <v>84.407832643067621</v>
      </c>
      <c r="BL406" s="50">
        <f t="shared" si="472"/>
        <v>83.8469129432888</v>
      </c>
      <c r="BM406" s="50">
        <f t="shared" si="473"/>
        <v>67.349658768002442</v>
      </c>
      <c r="BN406" s="50">
        <f t="shared" si="474"/>
        <v>84.868307514938806</v>
      </c>
      <c r="BO406" s="50">
        <f t="shared" si="475"/>
        <v>0.56554809502452541</v>
      </c>
      <c r="BP406" s="50">
        <f t="shared" si="476"/>
        <v>0.40884611688619543</v>
      </c>
      <c r="BQ406" s="50">
        <f t="shared" si="477"/>
        <v>0.71635498974213518</v>
      </c>
      <c r="BR406" s="50">
        <f t="shared" si="478"/>
        <v>0.74921803889010663</v>
      </c>
      <c r="BS406" s="50">
        <f t="shared" si="479"/>
        <v>0.66471690607950051</v>
      </c>
      <c r="BT406" s="50">
        <f t="shared" si="480"/>
        <v>0.5497070913659784</v>
      </c>
      <c r="BU406" s="50">
        <f t="shared" si="481"/>
        <v>2.0722041313177595</v>
      </c>
      <c r="BV406" s="50">
        <f t="shared" si="482"/>
        <v>1.544853162965651</v>
      </c>
      <c r="BW406" s="50">
        <f t="shared" si="483"/>
        <v>5.4134765687683091</v>
      </c>
      <c r="BX406" s="50">
        <f t="shared" si="484"/>
        <v>0.82357416835435537</v>
      </c>
      <c r="BY406" s="50">
        <f t="shared" si="485"/>
        <v>1.1965641677291883</v>
      </c>
      <c r="BZ406" s="50">
        <f t="shared" si="486"/>
        <v>0.54482922820246693</v>
      </c>
      <c r="CA406" s="50">
        <f t="shared" si="487"/>
        <v>1.3850451723415167</v>
      </c>
      <c r="CB406" s="50">
        <f t="shared" si="488"/>
        <v>1.7362862979711462</v>
      </c>
      <c r="CC406" s="50">
        <f t="shared" si="489"/>
        <v>1.1700828078665475</v>
      </c>
      <c r="CD406" s="50">
        <f t="shared" si="490"/>
        <v>131.09175443234</v>
      </c>
      <c r="CE406" s="50">
        <f t="shared" si="491"/>
        <v>29.175795197488085</v>
      </c>
      <c r="CF406" s="50">
        <f t="shared" si="492"/>
        <v>305.43167751079591</v>
      </c>
      <c r="CG406" s="50">
        <f t="shared" si="493"/>
        <v>92.675254774280177</v>
      </c>
      <c r="CH406" s="50">
        <f t="shared" si="494"/>
        <v>83.345527197610352</v>
      </c>
      <c r="CI406" s="50">
        <f t="shared" si="495"/>
        <v>84.821148192632634</v>
      </c>
      <c r="CJ406" s="50">
        <f t="shared" si="496"/>
        <v>6.7752253984029638</v>
      </c>
      <c r="CK406" s="50">
        <f t="shared" si="497"/>
        <v>13.398252855349742</v>
      </c>
      <c r="CL406" s="50">
        <f t="shared" si="498"/>
        <v>5.5386453169827599</v>
      </c>
      <c r="CM406" s="50">
        <f t="shared" si="499"/>
        <v>14.559275606485981</v>
      </c>
      <c r="CN406" s="50">
        <f t="shared" si="500"/>
        <v>24.464390074449906</v>
      </c>
      <c r="CO406" s="50">
        <f t="shared" si="501"/>
        <v>26.401341222691933</v>
      </c>
      <c r="CP406" s="50">
        <f t="shared" si="502"/>
        <v>38.176973507666041</v>
      </c>
      <c r="CQ406" s="50">
        <f t="shared" si="503"/>
        <v>27.629041611298561</v>
      </c>
      <c r="CR406" s="50">
        <f t="shared" si="504"/>
        <v>41.508588614746358</v>
      </c>
      <c r="CS406" s="50">
        <f t="shared" si="505"/>
        <v>29.332911183046612</v>
      </c>
      <c r="CT406" s="50">
        <f t="shared" si="506"/>
        <v>41.316721803534655</v>
      </c>
      <c r="CU406" s="50">
        <f t="shared" si="507"/>
        <v>29.236965927482501</v>
      </c>
      <c r="CV406" s="50">
        <f t="shared" si="508"/>
        <v>8.2266123182822053</v>
      </c>
      <c r="CW406" s="50">
        <f t="shared" si="509"/>
        <v>11.197270666040952</v>
      </c>
      <c r="CX406" s="50">
        <f t="shared" si="510"/>
        <v>10.165837349174875</v>
      </c>
      <c r="CY406" s="50">
        <f t="shared" si="511"/>
        <v>5.7542268884651318</v>
      </c>
      <c r="CZ406" s="50">
        <f t="shared" si="512"/>
        <v>8.034071096756259</v>
      </c>
      <c r="DA406" s="50">
        <f t="shared" si="513"/>
        <v>7.5556543130008755</v>
      </c>
      <c r="DB406" s="33">
        <f t="shared" si="514"/>
        <v>234446.05076923079</v>
      </c>
      <c r="DC406" s="33">
        <f t="shared" si="515"/>
        <v>261165.54833333334</v>
      </c>
      <c r="DD406" s="33">
        <f t="shared" si="516"/>
        <v>226372.05583333332</v>
      </c>
      <c r="DE406" s="33">
        <f t="shared" si="517"/>
        <v>30270.329999999998</v>
      </c>
      <c r="DF406" s="33">
        <f t="shared" si="518"/>
        <v>29483.664166666666</v>
      </c>
      <c r="DG406" s="33">
        <f t="shared" si="519"/>
        <v>26434.6675</v>
      </c>
      <c r="DH406" s="50">
        <f t="shared" si="520"/>
        <v>12.911426701657517</v>
      </c>
      <c r="DI406" s="50">
        <f t="shared" si="521"/>
        <v>11.28926244476771</v>
      </c>
      <c r="DJ406" s="50">
        <f t="shared" si="522"/>
        <v>11.677531222962676</v>
      </c>
      <c r="DK406" s="50">
        <f t="shared" si="523"/>
        <v>10.584409798250912</v>
      </c>
      <c r="DL406" s="50">
        <f t="shared" si="524"/>
        <v>13.000249988307225</v>
      </c>
      <c r="DM406" s="50">
        <f t="shared" si="525"/>
        <v>12.206725294903247</v>
      </c>
      <c r="DN406" s="50">
        <f t="shared" si="526"/>
        <v>22.17886185355481</v>
      </c>
      <c r="DO406" s="50">
        <f t="shared" si="527"/>
        <v>22.610377856793679</v>
      </c>
      <c r="DP406" s="50">
        <f t="shared" si="528"/>
        <v>22.963720861799366</v>
      </c>
    </row>
    <row r="407" spans="1:120" ht="20.100000000000001" customHeight="1" x14ac:dyDescent="0.25">
      <c r="A407" s="30">
        <f t="shared" si="529"/>
        <v>406</v>
      </c>
      <c r="B407" s="49" t="s">
        <v>420</v>
      </c>
      <c r="C407" s="54" t="s">
        <v>2</v>
      </c>
      <c r="D407" s="32">
        <v>3044034.97</v>
      </c>
      <c r="E407" s="32">
        <v>2964092.9</v>
      </c>
      <c r="F407" s="32">
        <v>3586613.53</v>
      </c>
      <c r="G407" s="32">
        <v>4855209.62</v>
      </c>
      <c r="H407" s="32">
        <v>4653711.29</v>
      </c>
      <c r="I407" s="32">
        <v>747721.18</v>
      </c>
      <c r="J407" s="32">
        <v>747721.18</v>
      </c>
      <c r="K407" s="32">
        <v>511137.22</v>
      </c>
      <c r="L407" s="32">
        <v>4107488.44</v>
      </c>
      <c r="M407" s="32">
        <v>1920022.47</v>
      </c>
      <c r="N407" s="32">
        <v>407091.78</v>
      </c>
      <c r="O407" s="32">
        <v>625069.43000000005</v>
      </c>
      <c r="P407" s="32">
        <v>625069.43000000005</v>
      </c>
      <c r="Q407" s="32">
        <v>646842.34</v>
      </c>
      <c r="R407" s="32">
        <v>295132.52</v>
      </c>
      <c r="S407" s="32">
        <v>483163.57</v>
      </c>
      <c r="T407" s="32">
        <v>102896.65</v>
      </c>
      <c r="U407" s="32">
        <v>1981545.45</v>
      </c>
      <c r="V407" s="32">
        <v>4474854.21</v>
      </c>
      <c r="W407" s="32">
        <v>4298809.05</v>
      </c>
      <c r="X407" s="32">
        <v>878502.99</v>
      </c>
      <c r="Y407" s="32">
        <v>878502.99</v>
      </c>
      <c r="Z407" s="32">
        <v>649014.44999999995</v>
      </c>
      <c r="AA407" s="32">
        <v>3596351.22</v>
      </c>
      <c r="AB407" s="32">
        <v>1632340.8</v>
      </c>
      <c r="AC407" s="32">
        <v>287683.03999999998</v>
      </c>
      <c r="AD407" s="32">
        <v>825562.78</v>
      </c>
      <c r="AE407" s="32">
        <v>825562.78</v>
      </c>
      <c r="AF407" s="32">
        <v>848987.19</v>
      </c>
      <c r="AG407" s="32">
        <v>622380.35</v>
      </c>
      <c r="AH407" s="32">
        <v>428287.17</v>
      </c>
      <c r="AI407" s="32">
        <v>182267.84</v>
      </c>
      <c r="AJ407" s="32">
        <v>1565499.22</v>
      </c>
      <c r="AK407" s="32">
        <v>3677349.59</v>
      </c>
      <c r="AL407" s="32">
        <v>3478725.85</v>
      </c>
      <c r="AM407" s="32">
        <v>730012.82</v>
      </c>
      <c r="AN407" s="32">
        <v>730012.82</v>
      </c>
      <c r="AO407" s="32">
        <v>824994.74</v>
      </c>
      <c r="AP407" s="32">
        <v>2947336.77</v>
      </c>
      <c r="AQ407" s="32">
        <v>2091447.95</v>
      </c>
      <c r="AR407" s="32">
        <v>280859.73</v>
      </c>
      <c r="AS407" s="32">
        <v>1055827.54</v>
      </c>
      <c r="AT407" s="32">
        <v>1055827.54</v>
      </c>
      <c r="AU407" s="32">
        <v>1079169.3700000001</v>
      </c>
      <c r="AV407" s="32">
        <v>655188.28</v>
      </c>
      <c r="AW407" s="32">
        <v>271613.45</v>
      </c>
      <c r="AX407" s="32">
        <v>118615.85</v>
      </c>
      <c r="AY407" s="32">
        <v>1913416.34</v>
      </c>
      <c r="AZ407" s="30">
        <v>10</v>
      </c>
      <c r="BA407" s="30">
        <v>10</v>
      </c>
      <c r="BB407" s="30">
        <v>10</v>
      </c>
      <c r="BC407" s="50">
        <f t="shared" si="463"/>
        <v>84.599610757897608</v>
      </c>
      <c r="BD407" s="50">
        <f t="shared" si="464"/>
        <v>80.368008682007996</v>
      </c>
      <c r="BE407" s="50">
        <f t="shared" si="465"/>
        <v>80.148397585446858</v>
      </c>
      <c r="BF407" s="50">
        <f t="shared" si="466"/>
        <v>549.33423712833701</v>
      </c>
      <c r="BG407" s="50">
        <f t="shared" si="467"/>
        <v>409.37267840147024</v>
      </c>
      <c r="BH407" s="50">
        <f t="shared" si="468"/>
        <v>403.7376727164874</v>
      </c>
      <c r="BI407" s="50">
        <f t="shared" si="469"/>
        <v>15.400389242102383</v>
      </c>
      <c r="BJ407" s="50">
        <f t="shared" si="470"/>
        <v>19.631991317992011</v>
      </c>
      <c r="BK407" s="50">
        <f t="shared" si="471"/>
        <v>19.851602414553142</v>
      </c>
      <c r="BL407" s="50">
        <f t="shared" si="472"/>
        <v>100</v>
      </c>
      <c r="BM407" s="50">
        <f t="shared" si="473"/>
        <v>100</v>
      </c>
      <c r="BN407" s="50">
        <f t="shared" si="474"/>
        <v>100</v>
      </c>
      <c r="BO407" s="50">
        <f t="shared" si="475"/>
        <v>0.15400389242102383</v>
      </c>
      <c r="BP407" s="50">
        <f t="shared" si="476"/>
        <v>0.19631991317992012</v>
      </c>
      <c r="BQ407" s="50">
        <f t="shared" si="477"/>
        <v>0.19851602414553141</v>
      </c>
      <c r="BR407" s="50">
        <f t="shared" si="478"/>
        <v>1</v>
      </c>
      <c r="BS407" s="50">
        <f t="shared" si="479"/>
        <v>1.0000000000000002</v>
      </c>
      <c r="BT407" s="50">
        <f t="shared" si="480"/>
        <v>1</v>
      </c>
      <c r="BU407" s="50">
        <f t="shared" si="481"/>
        <v>0.18203853545111864</v>
      </c>
      <c r="BV407" s="50">
        <f t="shared" si="482"/>
        <v>0.24427619447023863</v>
      </c>
      <c r="BW407" s="50">
        <f t="shared" si="483"/>
        <v>0.24768558090496048</v>
      </c>
      <c r="BX407" s="50">
        <f t="shared" si="484"/>
        <v>0.62696262535416547</v>
      </c>
      <c r="BY407" s="50">
        <f t="shared" si="485"/>
        <v>0.66238870830162755</v>
      </c>
      <c r="BZ407" s="50">
        <f t="shared" si="486"/>
        <v>0.97532569102302835</v>
      </c>
      <c r="CA407" s="50">
        <f t="shared" si="487"/>
        <v>6.2238591262053049</v>
      </c>
      <c r="CB407" s="50">
        <f t="shared" si="488"/>
        <v>4.8933345690718708</v>
      </c>
      <c r="CC407" s="50">
        <f t="shared" si="489"/>
        <v>4.7652941903129866</v>
      </c>
      <c r="CD407" s="50">
        <f t="shared" si="490"/>
        <v>28.771014889869836</v>
      </c>
      <c r="CE407" s="50">
        <f t="shared" si="491"/>
        <v>62.309148226018358</v>
      </c>
      <c r="CF407" s="50">
        <f t="shared" si="492"/>
        <v>54.208737233672373</v>
      </c>
      <c r="CG407" s="50">
        <f t="shared" si="493"/>
        <v>68.784739742938214</v>
      </c>
      <c r="CH407" s="50">
        <f t="shared" si="494"/>
        <v>72.717554932704786</v>
      </c>
      <c r="CI407" s="50">
        <f t="shared" si="495"/>
        <v>39.665089767914694</v>
      </c>
      <c r="CJ407" s="50">
        <f t="shared" si="496"/>
        <v>12.874200681782305</v>
      </c>
      <c r="CK407" s="50">
        <f t="shared" si="497"/>
        <v>18.448931322837446</v>
      </c>
      <c r="CL407" s="50">
        <f t="shared" si="498"/>
        <v>28.711644464566668</v>
      </c>
      <c r="CM407" s="50">
        <f t="shared" si="499"/>
        <v>12.444033074381579</v>
      </c>
      <c r="CN407" s="50">
        <f t="shared" si="500"/>
        <v>18.046470166503926</v>
      </c>
      <c r="CO407" s="50">
        <f t="shared" si="501"/>
        <v>27.991193554715498</v>
      </c>
      <c r="CP407" s="50">
        <f t="shared" si="502"/>
        <v>58.54163258828946</v>
      </c>
      <c r="CQ407" s="50">
        <f t="shared" si="503"/>
        <v>36.925084996641814</v>
      </c>
      <c r="CR407" s="50">
        <f t="shared" si="504"/>
        <v>81.58542015245834</v>
      </c>
      <c r="CS407" s="50">
        <f t="shared" si="505"/>
        <v>44.929499341940328</v>
      </c>
      <c r="CT407" s="50">
        <f t="shared" si="506"/>
        <v>71.489495112704091</v>
      </c>
      <c r="CU407" s="50">
        <f t="shared" si="507"/>
        <v>41.687390277591462</v>
      </c>
      <c r="CV407" s="50">
        <f t="shared" si="508"/>
        <v>20.534239460461915</v>
      </c>
      <c r="CW407" s="50">
        <f t="shared" si="509"/>
        <v>27.852122313710208</v>
      </c>
      <c r="CX407" s="50">
        <f t="shared" si="510"/>
        <v>29.438006943558264</v>
      </c>
      <c r="CY407" s="50">
        <f t="shared" si="511"/>
        <v>16.791437189041226</v>
      </c>
      <c r="CZ407" s="50">
        <f t="shared" si="512"/>
        <v>21.89588760865086</v>
      </c>
      <c r="DA407" s="50">
        <f t="shared" si="513"/>
        <v>23.00205285848013</v>
      </c>
      <c r="DB407" s="33">
        <f t="shared" si="514"/>
        <v>304403.49700000003</v>
      </c>
      <c r="DC407" s="33">
        <f t="shared" si="515"/>
        <v>296409.28999999998</v>
      </c>
      <c r="DD407" s="33">
        <f t="shared" si="516"/>
        <v>358661.353</v>
      </c>
      <c r="DE407" s="33">
        <f t="shared" si="517"/>
        <v>40709.178</v>
      </c>
      <c r="DF407" s="33">
        <f t="shared" si="518"/>
        <v>28768.303999999996</v>
      </c>
      <c r="DG407" s="33">
        <f t="shared" si="519"/>
        <v>28085.972999999998</v>
      </c>
      <c r="DH407" s="50">
        <f t="shared" si="520"/>
        <v>13.373426521443674</v>
      </c>
      <c r="DI407" s="50">
        <f t="shared" si="521"/>
        <v>9.7056013325358315</v>
      </c>
      <c r="DJ407" s="50">
        <f t="shared" si="522"/>
        <v>7.8307776305076278</v>
      </c>
      <c r="DK407" s="50">
        <f t="shared" si="523"/>
        <v>21.249504239433882</v>
      </c>
      <c r="DL407" s="50">
        <f t="shared" si="524"/>
        <v>28.64239477784249</v>
      </c>
      <c r="DM407" s="50">
        <f t="shared" si="525"/>
        <v>30.088811101986785</v>
      </c>
      <c r="DN407" s="50">
        <f t="shared" si="526"/>
        <v>18.227128784717575</v>
      </c>
      <c r="DO407" s="50">
        <f t="shared" si="527"/>
        <v>21.385209493092709</v>
      </c>
      <c r="DP407" s="50">
        <f t="shared" si="528"/>
        <v>21.862737166336846</v>
      </c>
    </row>
    <row r="408" spans="1:120" ht="20.100000000000001" customHeight="1" x14ac:dyDescent="0.25">
      <c r="A408" s="30">
        <f t="shared" si="529"/>
        <v>407</v>
      </c>
      <c r="B408" s="49" t="s">
        <v>421</v>
      </c>
      <c r="C408" s="54" t="s">
        <v>11</v>
      </c>
      <c r="D408" s="32">
        <v>3033173.9</v>
      </c>
      <c r="E408" s="32">
        <v>2812433.94</v>
      </c>
      <c r="F408" s="32">
        <v>3083462.44</v>
      </c>
      <c r="G408" s="32">
        <v>2384786.94</v>
      </c>
      <c r="H408" s="32">
        <v>1827736.58</v>
      </c>
      <c r="I408" s="32">
        <v>676231.61</v>
      </c>
      <c r="J408" s="32">
        <v>762758.78</v>
      </c>
      <c r="K408" s="32">
        <v>165638.79999999999</v>
      </c>
      <c r="L408" s="32">
        <v>1622028.16</v>
      </c>
      <c r="M408" s="32">
        <v>2197673.94</v>
      </c>
      <c r="N408" s="32">
        <v>193672.7</v>
      </c>
      <c r="O408" s="32">
        <v>225914.71</v>
      </c>
      <c r="P408" s="32">
        <v>209709.68</v>
      </c>
      <c r="Q408" s="32">
        <v>327640.93</v>
      </c>
      <c r="R408" s="32">
        <v>823614.21</v>
      </c>
      <c r="S408" s="32">
        <v>388709.96</v>
      </c>
      <c r="T408" s="32">
        <v>310063.37</v>
      </c>
      <c r="U408" s="32">
        <v>2183030.65</v>
      </c>
      <c r="V408" s="32">
        <v>2216763.7200000002</v>
      </c>
      <c r="W408" s="32">
        <v>1712292.43</v>
      </c>
      <c r="X408" s="32">
        <v>758966.72</v>
      </c>
      <c r="Y408" s="32">
        <v>760374.36</v>
      </c>
      <c r="Z408" s="32">
        <v>203255.31</v>
      </c>
      <c r="AA408" s="32">
        <v>1456389.36</v>
      </c>
      <c r="AB408" s="32">
        <v>2055806.85</v>
      </c>
      <c r="AC408" s="32">
        <v>185282.2</v>
      </c>
      <c r="AD408" s="32">
        <v>276141.21000000002</v>
      </c>
      <c r="AE408" s="32">
        <v>257219.19</v>
      </c>
      <c r="AF408" s="32">
        <v>380460.12</v>
      </c>
      <c r="AG408" s="32">
        <v>686638.81</v>
      </c>
      <c r="AH408" s="32">
        <v>334762.78000000003</v>
      </c>
      <c r="AI408" s="32">
        <v>269351.81</v>
      </c>
      <c r="AJ408" s="32">
        <v>2072999.55</v>
      </c>
      <c r="AK408" s="32">
        <v>2288458.1</v>
      </c>
      <c r="AL408" s="32">
        <v>1772679.73</v>
      </c>
      <c r="AM408" s="32">
        <v>742499.07</v>
      </c>
      <c r="AN408" s="32">
        <v>1035324.05</v>
      </c>
      <c r="AO408" s="32">
        <v>249326.91</v>
      </c>
      <c r="AP408" s="32">
        <v>1253134.05</v>
      </c>
      <c r="AQ408" s="32">
        <v>2226113.7200000002</v>
      </c>
      <c r="AR408" s="32">
        <v>180537.37</v>
      </c>
      <c r="AS408" s="32">
        <v>317853.28999999998</v>
      </c>
      <c r="AT408" s="32">
        <v>305165.05</v>
      </c>
      <c r="AU408" s="32">
        <v>437275.01</v>
      </c>
      <c r="AV408" s="32">
        <v>802082.17</v>
      </c>
      <c r="AW408" s="32">
        <v>378466.14</v>
      </c>
      <c r="AX408" s="32">
        <v>279742.2</v>
      </c>
      <c r="AY408" s="32">
        <v>2327394.23</v>
      </c>
      <c r="AZ408" s="30">
        <v>7</v>
      </c>
      <c r="BA408" s="30">
        <v>7</v>
      </c>
      <c r="BB408" s="30">
        <v>7</v>
      </c>
      <c r="BC408" s="50">
        <f t="shared" si="463"/>
        <v>68.015642521088267</v>
      </c>
      <c r="BD408" s="50">
        <f t="shared" si="464"/>
        <v>65.698899114065256</v>
      </c>
      <c r="BE408" s="50">
        <f t="shared" si="465"/>
        <v>54.758881099898659</v>
      </c>
      <c r="BF408" s="50">
        <f t="shared" si="466"/>
        <v>212.65283370451664</v>
      </c>
      <c r="BG408" s="50">
        <f t="shared" si="467"/>
        <v>191.53583242864741</v>
      </c>
      <c r="BH408" s="50">
        <f t="shared" si="468"/>
        <v>121.03785766398451</v>
      </c>
      <c r="BI408" s="50">
        <f t="shared" si="469"/>
        <v>31.984357478911722</v>
      </c>
      <c r="BJ408" s="50">
        <f t="shared" si="470"/>
        <v>34.301100885934744</v>
      </c>
      <c r="BK408" s="50">
        <f t="shared" si="471"/>
        <v>45.241118900101341</v>
      </c>
      <c r="BL408" s="50">
        <f t="shared" si="472"/>
        <v>88.656024385586221</v>
      </c>
      <c r="BM408" s="50">
        <f t="shared" si="473"/>
        <v>99.814875399007406</v>
      </c>
      <c r="BN408" s="50">
        <f t="shared" si="474"/>
        <v>71.716586705389474</v>
      </c>
      <c r="BO408" s="50">
        <f t="shared" si="475"/>
        <v>0.28356059766077046</v>
      </c>
      <c r="BP408" s="50">
        <f t="shared" si="476"/>
        <v>0.34237601109783589</v>
      </c>
      <c r="BQ408" s="50">
        <f t="shared" si="477"/>
        <v>0.32445386262479525</v>
      </c>
      <c r="BR408" s="50">
        <f t="shared" si="478"/>
        <v>0.94935653035011736</v>
      </c>
      <c r="BS408" s="50">
        <f t="shared" si="479"/>
        <v>0.99903440602498139</v>
      </c>
      <c r="BT408" s="50">
        <f t="shared" si="480"/>
        <v>0.8105868433007567</v>
      </c>
      <c r="BU408" s="50">
        <f t="shared" si="481"/>
        <v>0.47025002327949722</v>
      </c>
      <c r="BV408" s="50">
        <f t="shared" si="482"/>
        <v>0.52209551984093039</v>
      </c>
      <c r="BW408" s="50">
        <f t="shared" si="483"/>
        <v>0.82618778892808797</v>
      </c>
      <c r="BX408" s="50">
        <f t="shared" si="484"/>
        <v>1.2718846489489748</v>
      </c>
      <c r="BY408" s="50">
        <f t="shared" si="485"/>
        <v>1.2687116423937141</v>
      </c>
      <c r="BZ408" s="50">
        <f t="shared" si="486"/>
        <v>1.3473973764256377</v>
      </c>
      <c r="CA408" s="50">
        <f t="shared" si="487"/>
        <v>2.7028262994094585</v>
      </c>
      <c r="CB408" s="50">
        <f t="shared" si="488"/>
        <v>2.2560836791368137</v>
      </c>
      <c r="CC408" s="50">
        <f t="shared" si="489"/>
        <v>2.3874504381534107</v>
      </c>
      <c r="CD408" s="50">
        <f t="shared" si="490"/>
        <v>80.577589964386164</v>
      </c>
      <c r="CE408" s="50">
        <f t="shared" si="491"/>
        <v>72.449229246665482</v>
      </c>
      <c r="CF408" s="50">
        <f t="shared" si="492"/>
        <v>77.191228474697098</v>
      </c>
      <c r="CG408" s="50">
        <f t="shared" si="493"/>
        <v>46.267364826098984</v>
      </c>
      <c r="CH408" s="50">
        <f t="shared" si="494"/>
        <v>42.410449708469677</v>
      </c>
      <c r="CI408" s="50">
        <f t="shared" si="495"/>
        <v>43.077553024288051</v>
      </c>
      <c r="CJ408" s="50">
        <f t="shared" si="496"/>
        <v>9.4731611537590847</v>
      </c>
      <c r="CK408" s="50">
        <f t="shared" si="497"/>
        <v>12.45695278701151</v>
      </c>
      <c r="CL408" s="50">
        <f t="shared" si="498"/>
        <v>13.889408331312685</v>
      </c>
      <c r="CM408" s="50">
        <f t="shared" si="499"/>
        <v>10.211832573856178</v>
      </c>
      <c r="CN408" s="50">
        <f t="shared" si="500"/>
        <v>13.956110610420827</v>
      </c>
      <c r="CO408" s="50">
        <f t="shared" si="501"/>
        <v>19.896268080817052</v>
      </c>
      <c r="CP408" s="50">
        <f t="shared" si="502"/>
        <v>38.017466776713924</v>
      </c>
      <c r="CQ408" s="50">
        <f t="shared" si="503"/>
        <v>27.545402523739241</v>
      </c>
      <c r="CR408" s="50">
        <f t="shared" si="504"/>
        <v>36.80438607352631</v>
      </c>
      <c r="CS408" s="50">
        <f t="shared" si="505"/>
        <v>26.902928429316276</v>
      </c>
      <c r="CT408" s="50">
        <f t="shared" si="506"/>
        <v>38.513248999696195</v>
      </c>
      <c r="CU408" s="50">
        <f t="shared" si="507"/>
        <v>27.804740180327926</v>
      </c>
      <c r="CV408" s="50">
        <f t="shared" si="508"/>
        <v>7.4481291692507305</v>
      </c>
      <c r="CW408" s="50">
        <f t="shared" si="509"/>
        <v>9.8185847522519953</v>
      </c>
      <c r="CX408" s="50">
        <f t="shared" si="510"/>
        <v>10.308323716763029</v>
      </c>
      <c r="CY408" s="50">
        <f t="shared" si="511"/>
        <v>5.4609068078820009</v>
      </c>
      <c r="CZ408" s="50">
        <f t="shared" si="512"/>
        <v>7.2270252150349172</v>
      </c>
      <c r="DA408" s="50">
        <f t="shared" si="513"/>
        <v>8.0859395842032704</v>
      </c>
      <c r="DB408" s="33">
        <f t="shared" si="514"/>
        <v>433310.55714285711</v>
      </c>
      <c r="DC408" s="33">
        <f t="shared" si="515"/>
        <v>401776.27714285714</v>
      </c>
      <c r="DD408" s="33">
        <f t="shared" si="516"/>
        <v>440494.6342857143</v>
      </c>
      <c r="DE408" s="33">
        <f t="shared" si="517"/>
        <v>27667.528571428575</v>
      </c>
      <c r="DF408" s="33">
        <f t="shared" si="518"/>
        <v>26468.885714285716</v>
      </c>
      <c r="DG408" s="33">
        <f t="shared" si="519"/>
        <v>25791.052857142855</v>
      </c>
      <c r="DH408" s="50">
        <f t="shared" si="520"/>
        <v>6.3851498919992684</v>
      </c>
      <c r="DI408" s="50">
        <f t="shared" si="521"/>
        <v>6.5879662937078631</v>
      </c>
      <c r="DJ408" s="50">
        <f t="shared" si="522"/>
        <v>5.8550208900874434</v>
      </c>
      <c r="DK408" s="50">
        <f t="shared" si="523"/>
        <v>10.801917094169907</v>
      </c>
      <c r="DL408" s="50">
        <f t="shared" si="524"/>
        <v>13.527788674033708</v>
      </c>
      <c r="DM408" s="50">
        <f t="shared" si="525"/>
        <v>14.181298410756707</v>
      </c>
      <c r="DN408" s="50">
        <f t="shared" si="526"/>
        <v>21.015186328070314</v>
      </c>
      <c r="DO408" s="50">
        <f t="shared" si="527"/>
        <v>20.97972550181812</v>
      </c>
      <c r="DP408" s="50">
        <f t="shared" si="528"/>
        <v>18.297685137927814</v>
      </c>
    </row>
    <row r="409" spans="1:120" ht="20.100000000000001" customHeight="1" x14ac:dyDescent="0.25">
      <c r="A409" s="30">
        <f t="shared" si="529"/>
        <v>408</v>
      </c>
      <c r="B409" s="49" t="s">
        <v>422</v>
      </c>
      <c r="C409" s="54" t="s">
        <v>11</v>
      </c>
      <c r="D409" s="32">
        <v>3002926.75</v>
      </c>
      <c r="E409" s="32">
        <v>2807616.89</v>
      </c>
      <c r="F409" s="32">
        <v>2716985.52</v>
      </c>
      <c r="G409" s="32">
        <v>1551209.26</v>
      </c>
      <c r="H409" s="32">
        <v>1061872.74</v>
      </c>
      <c r="I409" s="32">
        <v>503192.46</v>
      </c>
      <c r="J409" s="32">
        <v>602723.81999999995</v>
      </c>
      <c r="K409" s="32">
        <v>99040.3</v>
      </c>
      <c r="L409" s="32">
        <v>948485.44</v>
      </c>
      <c r="M409" s="32">
        <v>2283685.2000000002</v>
      </c>
      <c r="N409" s="32">
        <v>243756.98</v>
      </c>
      <c r="O409" s="32">
        <v>129239.98</v>
      </c>
      <c r="P409" s="32">
        <v>125222.3</v>
      </c>
      <c r="Q409" s="32">
        <v>166470.16</v>
      </c>
      <c r="R409" s="32">
        <v>638576.21</v>
      </c>
      <c r="S409" s="32">
        <v>456774.43</v>
      </c>
      <c r="T409" s="32">
        <v>320619.76</v>
      </c>
      <c r="U409" s="32">
        <v>2313758.75</v>
      </c>
      <c r="V409" s="32">
        <v>1400670.7</v>
      </c>
      <c r="W409" s="32">
        <v>883215.33</v>
      </c>
      <c r="X409" s="32">
        <v>397041.25</v>
      </c>
      <c r="Y409" s="32">
        <v>551225.56000000006</v>
      </c>
      <c r="Z409" s="32">
        <v>29574.33</v>
      </c>
      <c r="AA409" s="32">
        <v>849445.14</v>
      </c>
      <c r="AB409" s="32">
        <v>2171869.33</v>
      </c>
      <c r="AC409" s="32">
        <v>265815.26</v>
      </c>
      <c r="AD409" s="32">
        <v>41049.46</v>
      </c>
      <c r="AE409" s="32">
        <v>36741.839999999997</v>
      </c>
      <c r="AF409" s="32">
        <v>73591.44</v>
      </c>
      <c r="AG409" s="32">
        <v>550932.47999999998</v>
      </c>
      <c r="AH409" s="32">
        <v>345829.25</v>
      </c>
      <c r="AI409" s="32">
        <v>301834.28999999998</v>
      </c>
      <c r="AJ409" s="32">
        <v>2145759.79</v>
      </c>
      <c r="AK409" s="32">
        <v>1326159.78</v>
      </c>
      <c r="AL409" s="32">
        <v>803949.34</v>
      </c>
      <c r="AM409" s="32">
        <v>372970.37</v>
      </c>
      <c r="AN409" s="32">
        <v>506288.97</v>
      </c>
      <c r="AO409" s="32">
        <v>60619.17</v>
      </c>
      <c r="AP409" s="32">
        <v>819870.81</v>
      </c>
      <c r="AQ409" s="32">
        <v>2092078.48</v>
      </c>
      <c r="AR409" s="32">
        <v>235077.64</v>
      </c>
      <c r="AS409" s="32">
        <v>79627.77</v>
      </c>
      <c r="AT409" s="32">
        <v>77546.62</v>
      </c>
      <c r="AU409" s="32">
        <v>88431.88</v>
      </c>
      <c r="AV409" s="32">
        <v>455301.75</v>
      </c>
      <c r="AW409" s="32">
        <v>303445.5</v>
      </c>
      <c r="AX409" s="32">
        <v>257239.56</v>
      </c>
      <c r="AY409" s="32">
        <v>2175571.88</v>
      </c>
      <c r="AZ409" s="30">
        <v>9</v>
      </c>
      <c r="BA409" s="30">
        <v>9</v>
      </c>
      <c r="BB409" s="30">
        <v>10</v>
      </c>
      <c r="BC409" s="50">
        <f t="shared" si="463"/>
        <v>61.144905749208846</v>
      </c>
      <c r="BD409" s="50">
        <f t="shared" si="464"/>
        <v>60.645599283257653</v>
      </c>
      <c r="BE409" s="50">
        <f t="shared" si="465"/>
        <v>61.822928305064416</v>
      </c>
      <c r="BF409" s="50">
        <f t="shared" si="466"/>
        <v>157.3665099215757</v>
      </c>
      <c r="BG409" s="50">
        <f t="shared" si="467"/>
        <v>154.10118863138348</v>
      </c>
      <c r="BH409" s="50">
        <f t="shared" si="468"/>
        <v>161.93732405428466</v>
      </c>
      <c r="BI409" s="50">
        <f t="shared" si="469"/>
        <v>38.855094250791147</v>
      </c>
      <c r="BJ409" s="50">
        <f t="shared" si="470"/>
        <v>39.354400716742347</v>
      </c>
      <c r="BK409" s="50">
        <f t="shared" si="471"/>
        <v>38.177071694935584</v>
      </c>
      <c r="BL409" s="50">
        <f t="shared" si="472"/>
        <v>83.486406759235109</v>
      </c>
      <c r="BM409" s="50">
        <f t="shared" si="473"/>
        <v>72.028817023651797</v>
      </c>
      <c r="BN409" s="50">
        <f t="shared" si="474"/>
        <v>73.667488746594657</v>
      </c>
      <c r="BO409" s="50">
        <f t="shared" si="475"/>
        <v>0.32438722032899675</v>
      </c>
      <c r="BP409" s="50">
        <f t="shared" si="476"/>
        <v>0.28346509283017057</v>
      </c>
      <c r="BQ409" s="50">
        <f t="shared" si="477"/>
        <v>0.28124089994646045</v>
      </c>
      <c r="BR409" s="50">
        <f t="shared" si="478"/>
        <v>0.90502885068254646</v>
      </c>
      <c r="BS409" s="50">
        <f t="shared" si="479"/>
        <v>0.84637327053326294</v>
      </c>
      <c r="BT409" s="50">
        <f t="shared" si="480"/>
        <v>0.86013419935078805</v>
      </c>
      <c r="BU409" s="50">
        <f t="shared" si="481"/>
        <v>0.63545922223118156</v>
      </c>
      <c r="BV409" s="50">
        <f t="shared" si="482"/>
        <v>0.64892426131250813</v>
      </c>
      <c r="BW409" s="50">
        <f t="shared" si="483"/>
        <v>0.61752286314474347</v>
      </c>
      <c r="BX409" s="50">
        <f t="shared" si="484"/>
        <v>1.9358617998451093</v>
      </c>
      <c r="BY409" s="50">
        <f t="shared" si="485"/>
        <v>2.0044803464511682</v>
      </c>
      <c r="BZ409" s="50">
        <f t="shared" si="486"/>
        <v>2.0487618166191104</v>
      </c>
      <c r="CA409" s="50">
        <f t="shared" si="487"/>
        <v>2.1102715648799664</v>
      </c>
      <c r="CB409" s="50">
        <f t="shared" si="488"/>
        <v>2.2244926188399821</v>
      </c>
      <c r="CC409" s="50">
        <f t="shared" si="489"/>
        <v>2.1555313897991413</v>
      </c>
      <c r="CD409" s="50">
        <f t="shared" si="490"/>
        <v>63.103834416998005</v>
      </c>
      <c r="CE409" s="50">
        <f t="shared" si="491"/>
        <v>58.230200224552924</v>
      </c>
      <c r="CF409" s="50">
        <f t="shared" si="492"/>
        <v>49.727857549435527</v>
      </c>
      <c r="CG409" s="50">
        <f t="shared" si="493"/>
        <v>51.45307828190073</v>
      </c>
      <c r="CH409" s="50">
        <f t="shared" si="494"/>
        <v>41.928572989733787</v>
      </c>
      <c r="CI409" s="50">
        <f t="shared" si="495"/>
        <v>37.013487311558215</v>
      </c>
      <c r="CJ409" s="50">
        <f t="shared" si="496"/>
        <v>8.3315632089509322</v>
      </c>
      <c r="CK409" s="50">
        <f t="shared" si="497"/>
        <v>2.9307002709487677</v>
      </c>
      <c r="CL409" s="50">
        <f t="shared" si="498"/>
        <v>6.0043873446380642</v>
      </c>
      <c r="CM409" s="50">
        <f t="shared" si="499"/>
        <v>10.441942050264895</v>
      </c>
      <c r="CN409" s="50">
        <f t="shared" si="500"/>
        <v>3.4816056514255886</v>
      </c>
      <c r="CO409" s="50">
        <f t="shared" si="501"/>
        <v>7.3937465830744715</v>
      </c>
      <c r="CP409" s="50">
        <f t="shared" si="502"/>
        <v>31.494776512979971</v>
      </c>
      <c r="CQ409" s="50">
        <f t="shared" si="503"/>
        <v>23.951351793712579</v>
      </c>
      <c r="CR409" s="50">
        <f t="shared" si="504"/>
        <v>29.271906519348473</v>
      </c>
      <c r="CS409" s="50">
        <f t="shared" si="505"/>
        <v>22.643672014667217</v>
      </c>
      <c r="CT409" s="50">
        <f t="shared" si="506"/>
        <v>29.870152863481493</v>
      </c>
      <c r="CU409" s="50">
        <f t="shared" si="507"/>
        <v>23.00001363275576</v>
      </c>
      <c r="CV409" s="50">
        <f t="shared" si="508"/>
        <v>4.3038006171812215</v>
      </c>
      <c r="CW409" s="50">
        <f t="shared" si="509"/>
        <v>1.462074834576166</v>
      </c>
      <c r="CX409" s="50">
        <f t="shared" si="510"/>
        <v>2.9307395793555795</v>
      </c>
      <c r="CY409" s="50">
        <f t="shared" si="511"/>
        <v>3.2981257368332413</v>
      </c>
      <c r="CZ409" s="50">
        <f t="shared" si="512"/>
        <v>1.0533605957898338</v>
      </c>
      <c r="DA409" s="50">
        <f t="shared" si="513"/>
        <v>2.2311186259100859</v>
      </c>
      <c r="DB409" s="33">
        <f t="shared" si="514"/>
        <v>333658.52777777775</v>
      </c>
      <c r="DC409" s="33">
        <f t="shared" si="515"/>
        <v>311957.43222222221</v>
      </c>
      <c r="DD409" s="33">
        <f t="shared" si="516"/>
        <v>271698.55200000003</v>
      </c>
      <c r="DE409" s="33">
        <f t="shared" si="517"/>
        <v>27084.108888888892</v>
      </c>
      <c r="DF409" s="33">
        <f t="shared" si="518"/>
        <v>29535.02888888889</v>
      </c>
      <c r="DG409" s="33">
        <f t="shared" si="519"/>
        <v>23507.764000000003</v>
      </c>
      <c r="DH409" s="50">
        <f t="shared" si="520"/>
        <v>8.1173135508550125</v>
      </c>
      <c r="DI409" s="50">
        <f t="shared" si="521"/>
        <v>9.467647133295312</v>
      </c>
      <c r="DJ409" s="50">
        <f t="shared" si="522"/>
        <v>8.6521491656679874</v>
      </c>
      <c r="DK409" s="50">
        <f t="shared" si="523"/>
        <v>5.54359709240327</v>
      </c>
      <c r="DL409" s="50">
        <f t="shared" si="524"/>
        <v>2.6211353928704995</v>
      </c>
      <c r="DM409" s="50">
        <f t="shared" si="525"/>
        <v>3.2547792157537891</v>
      </c>
      <c r="DN409" s="50">
        <f t="shared" si="526"/>
        <v>20.908416472145934</v>
      </c>
      <c r="DO409" s="50">
        <f t="shared" si="527"/>
        <v>19.507760090403732</v>
      </c>
      <c r="DP409" s="50">
        <f t="shared" si="528"/>
        <v>21.828739924448026</v>
      </c>
    </row>
    <row r="410" spans="1:120" ht="20.100000000000001" customHeight="1" x14ac:dyDescent="0.25">
      <c r="A410" s="30">
        <f t="shared" si="529"/>
        <v>409</v>
      </c>
      <c r="B410" s="49" t="s">
        <v>423</v>
      </c>
      <c r="C410" s="54" t="s">
        <v>92</v>
      </c>
      <c r="D410" s="32">
        <v>2999400.51</v>
      </c>
      <c r="E410" s="32">
        <v>2775199.27</v>
      </c>
      <c r="F410" s="32">
        <v>2491917.96</v>
      </c>
      <c r="G410" s="32">
        <v>2593841.69</v>
      </c>
      <c r="H410" s="32">
        <v>2402904.52</v>
      </c>
      <c r="I410" s="32">
        <v>1457576.39</v>
      </c>
      <c r="J410" s="32">
        <v>1759377.13</v>
      </c>
      <c r="K410" s="32">
        <v>68431.460000000006</v>
      </c>
      <c r="L410" s="32">
        <v>834464.56</v>
      </c>
      <c r="M410" s="32">
        <v>2465876.0699999998</v>
      </c>
      <c r="N410" s="32">
        <v>177855.8</v>
      </c>
      <c r="O410" s="32">
        <v>133709.69</v>
      </c>
      <c r="P410" s="32">
        <v>91207.43</v>
      </c>
      <c r="Q410" s="32">
        <v>199391.68</v>
      </c>
      <c r="R410" s="32">
        <v>525870.57999999996</v>
      </c>
      <c r="S410" s="32">
        <v>789156.53</v>
      </c>
      <c r="T410" s="32">
        <v>119631</v>
      </c>
      <c r="U410" s="32">
        <v>2330294.62</v>
      </c>
      <c r="V410" s="32">
        <v>2302204.41</v>
      </c>
      <c r="W410" s="32">
        <v>2071038.93</v>
      </c>
      <c r="X410" s="32">
        <v>1231021.6499999999</v>
      </c>
      <c r="Y410" s="32">
        <v>1536171.31</v>
      </c>
      <c r="Z410" s="32">
        <v>30281.98</v>
      </c>
      <c r="AA410" s="32">
        <v>766033.1</v>
      </c>
      <c r="AB410" s="32">
        <v>2362956.4</v>
      </c>
      <c r="AC410" s="32">
        <v>169476.97</v>
      </c>
      <c r="AD410" s="32">
        <v>68025.960000000006</v>
      </c>
      <c r="AE410" s="32">
        <v>34014.870000000003</v>
      </c>
      <c r="AF410" s="32">
        <v>115562.97</v>
      </c>
      <c r="AG410" s="32">
        <v>466152.01</v>
      </c>
      <c r="AH410" s="32">
        <v>677909.51</v>
      </c>
      <c r="AI410" s="32">
        <v>124933.84</v>
      </c>
      <c r="AJ410" s="32">
        <v>2218216.54</v>
      </c>
      <c r="AK410" s="32">
        <v>2191333.46</v>
      </c>
      <c r="AL410" s="32">
        <v>2023315.29</v>
      </c>
      <c r="AM410" s="32">
        <v>1054967.32</v>
      </c>
      <c r="AN410" s="32">
        <v>1455582.34</v>
      </c>
      <c r="AO410" s="32">
        <v>6491.07</v>
      </c>
      <c r="AP410" s="32">
        <v>735751.12</v>
      </c>
      <c r="AQ410" s="32">
        <v>2126745.5299999998</v>
      </c>
      <c r="AR410" s="32">
        <v>148590.16</v>
      </c>
      <c r="AS410" s="32">
        <v>33343.24</v>
      </c>
      <c r="AT410" s="32">
        <v>11717.4</v>
      </c>
      <c r="AU410" s="32">
        <v>77879.199999999997</v>
      </c>
      <c r="AV410" s="32">
        <v>518356.6</v>
      </c>
      <c r="AW410" s="32">
        <v>539120.96</v>
      </c>
      <c r="AX410" s="32">
        <v>111055.33</v>
      </c>
      <c r="AY410" s="32">
        <v>2047019.22</v>
      </c>
      <c r="AZ410" s="30">
        <v>12</v>
      </c>
      <c r="BA410" s="30">
        <v>11</v>
      </c>
      <c r="BB410" s="30">
        <v>12</v>
      </c>
      <c r="BC410" s="50">
        <f t="shared" si="463"/>
        <v>32.170990358320601</v>
      </c>
      <c r="BD410" s="50">
        <f t="shared" si="464"/>
        <v>33.27389595261873</v>
      </c>
      <c r="BE410" s="50">
        <f t="shared" si="465"/>
        <v>33.575497907105387</v>
      </c>
      <c r="BF410" s="50">
        <f t="shared" si="466"/>
        <v>47.429544568423495</v>
      </c>
      <c r="BG410" s="50">
        <f t="shared" si="467"/>
        <v>49.86638501925934</v>
      </c>
      <c r="BH410" s="50">
        <f t="shared" si="468"/>
        <v>50.546856730894383</v>
      </c>
      <c r="BI410" s="50">
        <f t="shared" si="469"/>
        <v>67.829009641679406</v>
      </c>
      <c r="BJ410" s="50">
        <f t="shared" si="470"/>
        <v>66.726104047381256</v>
      </c>
      <c r="BK410" s="50">
        <f t="shared" si="471"/>
        <v>66.424502092894627</v>
      </c>
      <c r="BL410" s="50">
        <f t="shared" si="472"/>
        <v>82.846159879320467</v>
      </c>
      <c r="BM410" s="50">
        <f t="shared" si="473"/>
        <v>80.135701141300444</v>
      </c>
      <c r="BN410" s="50">
        <f t="shared" si="474"/>
        <v>72.477337146038749</v>
      </c>
      <c r="BO410" s="50">
        <f t="shared" si="475"/>
        <v>0.56193729772305412</v>
      </c>
      <c r="BP410" s="50">
        <f t="shared" si="476"/>
        <v>0.53471431322642626</v>
      </c>
      <c r="BQ410" s="50">
        <f t="shared" si="477"/>
        <v>0.48142710329444799</v>
      </c>
      <c r="BR410" s="50">
        <f t="shared" si="478"/>
        <v>0.73439236417762654</v>
      </c>
      <c r="BS410" s="50">
        <f t="shared" si="479"/>
        <v>0.71512829426044888</v>
      </c>
      <c r="BT410" s="50">
        <f t="shared" si="480"/>
        <v>0.6474595591170994</v>
      </c>
      <c r="BU410" s="50">
        <f t="shared" si="481"/>
        <v>2.1083904749651676</v>
      </c>
      <c r="BV410" s="50">
        <f t="shared" si="482"/>
        <v>2.0053589198691286</v>
      </c>
      <c r="BW410" s="50">
        <f t="shared" si="483"/>
        <v>1.9783623842801628</v>
      </c>
      <c r="BX410" s="50">
        <f t="shared" si="484"/>
        <v>1.15635449979987</v>
      </c>
      <c r="BY410" s="50">
        <f t="shared" si="485"/>
        <v>1.2054530249118929</v>
      </c>
      <c r="BZ410" s="50">
        <f t="shared" si="486"/>
        <v>1.1371696756731857</v>
      </c>
      <c r="CA410" s="50">
        <f t="shared" si="487"/>
        <v>1.6485616373080798</v>
      </c>
      <c r="CB410" s="50">
        <f t="shared" si="488"/>
        <v>1.6823740914710965</v>
      </c>
      <c r="CC410" s="50">
        <f t="shared" si="489"/>
        <v>1.917893807364573</v>
      </c>
      <c r="CD410" s="50">
        <f t="shared" si="490"/>
        <v>52.027405227172451</v>
      </c>
      <c r="CE410" s="50">
        <f t="shared" si="491"/>
        <v>49.84494735185811</v>
      </c>
      <c r="CF410" s="50">
        <f t="shared" si="492"/>
        <v>61.72806245983908</v>
      </c>
      <c r="CG410" s="50">
        <f t="shared" si="493"/>
        <v>95.58681879526327</v>
      </c>
      <c r="CH410" s="50">
        <f t="shared" si="494"/>
        <v>85.853759513139863</v>
      </c>
      <c r="CI410" s="50">
        <f t="shared" si="495"/>
        <v>74.132308870280255</v>
      </c>
      <c r="CJ410" s="50">
        <f t="shared" si="496"/>
        <v>5.1548901583118587</v>
      </c>
      <c r="CK410" s="50">
        <f t="shared" si="497"/>
        <v>2.9548184211844162</v>
      </c>
      <c r="CL410" s="50">
        <f t="shared" si="498"/>
        <v>1.5215958962265832</v>
      </c>
      <c r="CM410" s="50">
        <f t="shared" si="499"/>
        <v>8.2006430566685786</v>
      </c>
      <c r="CN410" s="50">
        <f t="shared" si="500"/>
        <v>3.9530902776916559</v>
      </c>
      <c r="CO410" s="50">
        <f t="shared" si="501"/>
        <v>0.88223718911905957</v>
      </c>
      <c r="CP410" s="50">
        <f t="shared" si="502"/>
        <v>21.63630388772944</v>
      </c>
      <c r="CQ410" s="50">
        <f t="shared" si="503"/>
        <v>17.787702516593889</v>
      </c>
      <c r="CR410" s="50">
        <f t="shared" si="504"/>
        <v>17.446063329818536</v>
      </c>
      <c r="CS410" s="50">
        <f t="shared" si="505"/>
        <v>14.854532229680217</v>
      </c>
      <c r="CT410" s="50">
        <f t="shared" si="506"/>
        <v>17.170480663946673</v>
      </c>
      <c r="CU410" s="50">
        <f t="shared" si="507"/>
        <v>14.654271764227749</v>
      </c>
      <c r="CV410" s="50">
        <f t="shared" si="508"/>
        <v>4.4578804849239688</v>
      </c>
      <c r="CW410" s="50">
        <f t="shared" si="509"/>
        <v>2.4512099269902157</v>
      </c>
      <c r="CX410" s="50">
        <f t="shared" si="510"/>
        <v>1.3380552865392086</v>
      </c>
      <c r="CY410" s="50">
        <f t="shared" si="511"/>
        <v>2.2815045797268336</v>
      </c>
      <c r="CZ410" s="50">
        <f t="shared" si="512"/>
        <v>1.0911641671050165</v>
      </c>
      <c r="DA410" s="50">
        <f t="shared" si="513"/>
        <v>0.2604848997516756</v>
      </c>
      <c r="DB410" s="33">
        <f t="shared" si="514"/>
        <v>249950.04249999998</v>
      </c>
      <c r="DC410" s="33">
        <f t="shared" si="515"/>
        <v>252290.84272727274</v>
      </c>
      <c r="DD410" s="33">
        <f t="shared" si="516"/>
        <v>207659.83</v>
      </c>
      <c r="DE410" s="33">
        <f t="shared" si="517"/>
        <v>14821.316666666666</v>
      </c>
      <c r="DF410" s="33">
        <f t="shared" si="518"/>
        <v>15406.997272727273</v>
      </c>
      <c r="DG410" s="33">
        <f t="shared" si="519"/>
        <v>12382.513333333334</v>
      </c>
      <c r="DH410" s="50">
        <f t="shared" si="520"/>
        <v>5.9297116009358817</v>
      </c>
      <c r="DI410" s="50">
        <f t="shared" si="521"/>
        <v>6.1068396720931677</v>
      </c>
      <c r="DJ410" s="50">
        <f t="shared" si="522"/>
        <v>5.9628833045530927</v>
      </c>
      <c r="DK410" s="50">
        <f t="shared" si="523"/>
        <v>6.6477177467706703</v>
      </c>
      <c r="DL410" s="50">
        <f t="shared" si="524"/>
        <v>4.1641323291354135</v>
      </c>
      <c r="DM410" s="50">
        <f t="shared" si="525"/>
        <v>3.1252714274750839</v>
      </c>
      <c r="DN410" s="50">
        <f t="shared" si="526"/>
        <v>24.97161689568491</v>
      </c>
      <c r="DO410" s="50">
        <f t="shared" si="527"/>
        <v>10.974288597898516</v>
      </c>
      <c r="DP410" s="50">
        <f t="shared" si="528"/>
        <v>44.603154283373449</v>
      </c>
    </row>
    <row r="411" spans="1:120" ht="20.100000000000001" customHeight="1" x14ac:dyDescent="0.25">
      <c r="A411" s="30">
        <f t="shared" si="529"/>
        <v>410</v>
      </c>
      <c r="B411" s="49" t="s">
        <v>424</v>
      </c>
      <c r="C411" s="54" t="s">
        <v>11</v>
      </c>
      <c r="D411" s="32">
        <v>2997515.39</v>
      </c>
      <c r="E411" s="32">
        <v>2439452.0299999998</v>
      </c>
      <c r="F411" s="32">
        <v>1893690.53</v>
      </c>
      <c r="G411" s="32">
        <v>1932142.58</v>
      </c>
      <c r="H411" s="32">
        <v>1282442.29</v>
      </c>
      <c r="I411" s="32">
        <v>588876.11</v>
      </c>
      <c r="J411" s="32">
        <v>684297.6</v>
      </c>
      <c r="K411" s="32">
        <v>227967.93</v>
      </c>
      <c r="L411" s="32">
        <v>1247844.98</v>
      </c>
      <c r="M411" s="32">
        <v>1217817.6200000001</v>
      </c>
      <c r="N411" s="32">
        <v>397728.95</v>
      </c>
      <c r="O411" s="32">
        <v>308099.26</v>
      </c>
      <c r="P411" s="32">
        <v>296966.76</v>
      </c>
      <c r="Q411" s="32">
        <v>543101.02</v>
      </c>
      <c r="R411" s="32">
        <v>324540.39</v>
      </c>
      <c r="S411" s="32">
        <v>469408.75</v>
      </c>
      <c r="T411" s="32">
        <v>756268.23</v>
      </c>
      <c r="U411" s="32">
        <v>1355937.33</v>
      </c>
      <c r="V411" s="32">
        <v>1522581.57</v>
      </c>
      <c r="W411" s="32">
        <v>890722.36</v>
      </c>
      <c r="X411" s="32">
        <v>389348.63</v>
      </c>
      <c r="Y411" s="32">
        <v>556916.52</v>
      </c>
      <c r="Z411" s="32">
        <v>161820.26</v>
      </c>
      <c r="AA411" s="32">
        <v>965665.05</v>
      </c>
      <c r="AB411" s="32">
        <v>1094970.29</v>
      </c>
      <c r="AC411" s="32">
        <v>255537.9</v>
      </c>
      <c r="AD411" s="32">
        <v>240182.89</v>
      </c>
      <c r="AE411" s="32">
        <v>216032.26</v>
      </c>
      <c r="AF411" s="32">
        <v>437639.73</v>
      </c>
      <c r="AG411" s="32">
        <v>321823.73</v>
      </c>
      <c r="AH411" s="32">
        <v>308838.59999999998</v>
      </c>
      <c r="AI411" s="32">
        <v>624106.65</v>
      </c>
      <c r="AJ411" s="32">
        <v>1170662.21</v>
      </c>
      <c r="AK411" s="32">
        <v>1747427.7</v>
      </c>
      <c r="AL411" s="32">
        <v>1172848.26</v>
      </c>
      <c r="AM411" s="32">
        <v>304584.65000000002</v>
      </c>
      <c r="AN411" s="32">
        <v>969430.14</v>
      </c>
      <c r="AO411" s="32">
        <v>57927.01</v>
      </c>
      <c r="AP411" s="32">
        <v>777997.56</v>
      </c>
      <c r="AQ411" s="32">
        <v>823694.02</v>
      </c>
      <c r="AR411" s="32">
        <v>285243.8</v>
      </c>
      <c r="AS411" s="32">
        <v>98765.2</v>
      </c>
      <c r="AT411" s="32">
        <v>83774.240000000005</v>
      </c>
      <c r="AU411" s="32">
        <v>176407.05</v>
      </c>
      <c r="AV411" s="32">
        <v>317856.21000000002</v>
      </c>
      <c r="AW411" s="32">
        <v>255130.25</v>
      </c>
      <c r="AX411" s="32">
        <v>587117.67000000004</v>
      </c>
      <c r="AY411" s="32">
        <v>838539.45</v>
      </c>
      <c r="AZ411" s="30">
        <v>16</v>
      </c>
      <c r="BA411" s="30">
        <v>15</v>
      </c>
      <c r="BB411" s="30">
        <v>16</v>
      </c>
      <c r="BC411" s="50">
        <f t="shared" si="463"/>
        <v>64.583483274821262</v>
      </c>
      <c r="BD411" s="50">
        <f t="shared" si="464"/>
        <v>63.422877895468019</v>
      </c>
      <c r="BE411" s="50">
        <f t="shared" si="465"/>
        <v>44.522446336406368</v>
      </c>
      <c r="BF411" s="50">
        <f t="shared" si="466"/>
        <v>182.35413656280542</v>
      </c>
      <c r="BG411" s="50">
        <f t="shared" si="467"/>
        <v>173.39493718017201</v>
      </c>
      <c r="BH411" s="50">
        <f t="shared" si="468"/>
        <v>80.253081464952189</v>
      </c>
      <c r="BI411" s="50">
        <f t="shared" si="469"/>
        <v>35.416516725178738</v>
      </c>
      <c r="BJ411" s="50">
        <f t="shared" si="470"/>
        <v>36.577122104531981</v>
      </c>
      <c r="BK411" s="50">
        <f t="shared" si="471"/>
        <v>55.477553663593639</v>
      </c>
      <c r="BL411" s="50">
        <f t="shared" si="472"/>
        <v>86.055556822061035</v>
      </c>
      <c r="BM411" s="50">
        <f t="shared" si="473"/>
        <v>69.911488709295242</v>
      </c>
      <c r="BN411" s="50">
        <f t="shared" si="474"/>
        <v>31.418937521377249</v>
      </c>
      <c r="BO411" s="50">
        <f t="shared" si="475"/>
        <v>0.30477880674830943</v>
      </c>
      <c r="BP411" s="50">
        <f t="shared" si="476"/>
        <v>0.25571610590295007</v>
      </c>
      <c r="BQ411" s="50">
        <f t="shared" si="477"/>
        <v>0.17430457923953022</v>
      </c>
      <c r="BR411" s="50">
        <f t="shared" si="478"/>
        <v>0.92896309694978074</v>
      </c>
      <c r="BS411" s="50">
        <f t="shared" si="479"/>
        <v>0.85213288099444062</v>
      </c>
      <c r="BT411" s="50">
        <f t="shared" si="480"/>
        <v>0.53921149635783316</v>
      </c>
      <c r="BU411" s="50">
        <f t="shared" si="481"/>
        <v>0.5483835019314659</v>
      </c>
      <c r="BV411" s="50">
        <f t="shared" si="482"/>
        <v>0.57671810738102203</v>
      </c>
      <c r="BW411" s="50">
        <f t="shared" si="483"/>
        <v>1.2460580724700472</v>
      </c>
      <c r="BX411" s="50">
        <f t="shared" si="484"/>
        <v>1.5513945094052013</v>
      </c>
      <c r="BY411" s="50">
        <f t="shared" si="485"/>
        <v>1.6021815041410226</v>
      </c>
      <c r="BZ411" s="50">
        <f t="shared" si="486"/>
        <v>1.0837017920684215</v>
      </c>
      <c r="CA411" s="50">
        <f t="shared" si="487"/>
        <v>2.1777794483800679</v>
      </c>
      <c r="CB411" s="50">
        <f t="shared" si="488"/>
        <v>2.2877243975405794</v>
      </c>
      <c r="CC411" s="50">
        <f t="shared" si="489"/>
        <v>3.8506479561593139</v>
      </c>
      <c r="CD411" s="50">
        <f t="shared" si="490"/>
        <v>32.128842913984492</v>
      </c>
      <c r="CE411" s="50">
        <f t="shared" si="491"/>
        <v>39.148356511944876</v>
      </c>
      <c r="CF411" s="50">
        <f t="shared" si="492"/>
        <v>49.809186228698458</v>
      </c>
      <c r="CG411" s="50">
        <f t="shared" si="493"/>
        <v>65.948170536808362</v>
      </c>
      <c r="CH411" s="50">
        <f t="shared" si="494"/>
        <v>51.063526268930417</v>
      </c>
      <c r="CI411" s="50">
        <f t="shared" si="495"/>
        <v>53.104903042942965</v>
      </c>
      <c r="CJ411" s="50">
        <f t="shared" si="496"/>
        <v>15.945989865820357</v>
      </c>
      <c r="CK411" s="50">
        <f t="shared" si="497"/>
        <v>15.774714125825129</v>
      </c>
      <c r="CL411" s="50">
        <f t="shared" si="498"/>
        <v>5.652033557668795</v>
      </c>
      <c r="CM411" s="50">
        <f t="shared" si="499"/>
        <v>18.268930328188681</v>
      </c>
      <c r="CN411" s="50">
        <f t="shared" si="500"/>
        <v>16.757390153034947</v>
      </c>
      <c r="CO411" s="50">
        <f t="shared" si="501"/>
        <v>7.4456544568083221</v>
      </c>
      <c r="CP411" s="50">
        <f t="shared" si="502"/>
        <v>146.13828382611183</v>
      </c>
      <c r="CQ411" s="50">
        <f t="shared" si="503"/>
        <v>59.372431445631378</v>
      </c>
      <c r="CR411" s="50">
        <f t="shared" si="504"/>
        <v>122.78705205782339</v>
      </c>
      <c r="CS411" s="50">
        <f t="shared" si="505"/>
        <v>55.114088060177998</v>
      </c>
      <c r="CT411" s="50">
        <f t="shared" si="506"/>
        <v>129.9021826090227</v>
      </c>
      <c r="CU411" s="50">
        <f t="shared" si="507"/>
        <v>56.503240262811048</v>
      </c>
      <c r="CV411" s="50">
        <f t="shared" si="508"/>
        <v>10.278488011365972</v>
      </c>
      <c r="CW411" s="50">
        <f t="shared" si="509"/>
        <v>9.8457722081134769</v>
      </c>
      <c r="CX411" s="50">
        <f t="shared" si="510"/>
        <v>5.2154878759413759</v>
      </c>
      <c r="CY411" s="50">
        <f t="shared" si="511"/>
        <v>7.6052296765688991</v>
      </c>
      <c r="CZ411" s="50">
        <f t="shared" si="512"/>
        <v>6.6334675988689158</v>
      </c>
      <c r="DA411" s="50">
        <f t="shared" si="513"/>
        <v>3.0589480742663904</v>
      </c>
      <c r="DB411" s="33">
        <f t="shared" si="514"/>
        <v>187344.71187500001</v>
      </c>
      <c r="DC411" s="33">
        <f t="shared" si="515"/>
        <v>162630.13533333331</v>
      </c>
      <c r="DD411" s="33">
        <f t="shared" si="516"/>
        <v>118355.658125</v>
      </c>
      <c r="DE411" s="33">
        <f t="shared" si="517"/>
        <v>24858.059375000001</v>
      </c>
      <c r="DF411" s="33">
        <f t="shared" si="518"/>
        <v>17035.86</v>
      </c>
      <c r="DG411" s="33">
        <f t="shared" si="519"/>
        <v>17827.737499999999</v>
      </c>
      <c r="DH411" s="50">
        <f t="shared" si="520"/>
        <v>13.268620782627574</v>
      </c>
      <c r="DI411" s="50">
        <f t="shared" si="521"/>
        <v>10.475217256065495</v>
      </c>
      <c r="DJ411" s="50">
        <f t="shared" si="522"/>
        <v>15.062851901149868</v>
      </c>
      <c r="DK411" s="50">
        <f t="shared" si="523"/>
        <v>18.118373030271581</v>
      </c>
      <c r="DL411" s="50">
        <f t="shared" si="524"/>
        <v>17.940083453905835</v>
      </c>
      <c r="DM411" s="50">
        <f t="shared" si="525"/>
        <v>9.3155163003323445</v>
      </c>
      <c r="DN411" s="50">
        <f t="shared" si="526"/>
        <v>23.234529682716008</v>
      </c>
      <c r="DO411" s="50">
        <f t="shared" si="527"/>
        <v>25.09440025299925</v>
      </c>
      <c r="DP411" s="50">
        <f t="shared" si="528"/>
        <v>30.853434182154327</v>
      </c>
    </row>
    <row r="412" spans="1:120" ht="20.100000000000001" customHeight="1" x14ac:dyDescent="0.25">
      <c r="A412" s="30">
        <f t="shared" si="529"/>
        <v>411</v>
      </c>
      <c r="B412" s="49" t="s">
        <v>425</v>
      </c>
      <c r="C412" s="54" t="s">
        <v>11</v>
      </c>
      <c r="D412" s="32">
        <v>2996534.25</v>
      </c>
      <c r="E412" s="32">
        <v>2682735.21</v>
      </c>
      <c r="F412" s="32">
        <v>2807818.27</v>
      </c>
      <c r="G412" s="32">
        <v>1674165.65</v>
      </c>
      <c r="H412" s="32">
        <v>1400948.01</v>
      </c>
      <c r="I412" s="32">
        <v>372569.46</v>
      </c>
      <c r="J412" s="32">
        <v>372569.46</v>
      </c>
      <c r="K412" s="32">
        <v>58449.38</v>
      </c>
      <c r="L412" s="32">
        <v>1301596.19</v>
      </c>
      <c r="M412" s="32">
        <v>2280549.54</v>
      </c>
      <c r="N412" s="32">
        <v>280610.5</v>
      </c>
      <c r="O412" s="32">
        <v>70713.95</v>
      </c>
      <c r="P412" s="32">
        <v>70713.95</v>
      </c>
      <c r="Q412" s="32">
        <v>127324.33</v>
      </c>
      <c r="R412" s="32">
        <v>843514.19</v>
      </c>
      <c r="S412" s="32">
        <v>267168.90000000002</v>
      </c>
      <c r="T412" s="32">
        <v>395765.27</v>
      </c>
      <c r="U412" s="32">
        <v>2305124.44</v>
      </c>
      <c r="V412" s="32">
        <v>1660001.12</v>
      </c>
      <c r="W412" s="32">
        <v>1553484.91</v>
      </c>
      <c r="X412" s="32">
        <v>382377.49</v>
      </c>
      <c r="Y412" s="32">
        <v>382377.49</v>
      </c>
      <c r="Z412" s="32">
        <v>45301.79</v>
      </c>
      <c r="AA412" s="32">
        <v>1277623.6299999999</v>
      </c>
      <c r="AB412" s="32">
        <v>2031822.58</v>
      </c>
      <c r="AC412" s="32">
        <v>251713.53</v>
      </c>
      <c r="AD412" s="32">
        <v>56281.46</v>
      </c>
      <c r="AE412" s="32">
        <v>56281.46</v>
      </c>
      <c r="AF412" s="32">
        <v>84398.36</v>
      </c>
      <c r="AG412" s="32">
        <v>821733.56</v>
      </c>
      <c r="AH412" s="32">
        <v>302891.43</v>
      </c>
      <c r="AI412" s="32">
        <v>369673.42</v>
      </c>
      <c r="AJ412" s="32">
        <v>2008090.13</v>
      </c>
      <c r="AK412" s="32">
        <v>1451665.97</v>
      </c>
      <c r="AL412" s="32">
        <v>1398860.59</v>
      </c>
      <c r="AM412" s="32">
        <v>315164.19</v>
      </c>
      <c r="AN412" s="32">
        <v>370493.86</v>
      </c>
      <c r="AO412" s="32">
        <v>108142.14</v>
      </c>
      <c r="AP412" s="32">
        <v>1081172.1100000001</v>
      </c>
      <c r="AQ412" s="32">
        <v>2089852.43</v>
      </c>
      <c r="AR412" s="32">
        <v>226152.16</v>
      </c>
      <c r="AS412" s="32">
        <v>138591.69</v>
      </c>
      <c r="AT412" s="32">
        <v>138591.69</v>
      </c>
      <c r="AU412" s="32">
        <v>186677.23</v>
      </c>
      <c r="AV412" s="32">
        <v>877497.8</v>
      </c>
      <c r="AW412" s="32">
        <v>288570.28999999998</v>
      </c>
      <c r="AX412" s="32">
        <v>392906.37</v>
      </c>
      <c r="AY412" s="32">
        <v>2108194.21</v>
      </c>
      <c r="AZ412" s="30">
        <v>12</v>
      </c>
      <c r="BA412" s="30">
        <v>10</v>
      </c>
      <c r="BB412" s="30">
        <v>10</v>
      </c>
      <c r="BC412" s="50">
        <f t="shared" si="463"/>
        <v>77.745961996054575</v>
      </c>
      <c r="BD412" s="50">
        <f t="shared" si="464"/>
        <v>76.965226987316711</v>
      </c>
      <c r="BE412" s="50">
        <f t="shared" si="465"/>
        <v>74.478022654206057</v>
      </c>
      <c r="BF412" s="50">
        <f t="shared" si="466"/>
        <v>349.35665150868778</v>
      </c>
      <c r="BG412" s="50">
        <f t="shared" si="467"/>
        <v>334.12626616697543</v>
      </c>
      <c r="BH412" s="50">
        <f t="shared" si="468"/>
        <v>291.81917076844411</v>
      </c>
      <c r="BI412" s="50">
        <f t="shared" si="469"/>
        <v>22.254038003945432</v>
      </c>
      <c r="BJ412" s="50">
        <f t="shared" si="470"/>
        <v>23.034773012683267</v>
      </c>
      <c r="BK412" s="50">
        <f t="shared" si="471"/>
        <v>25.52197734579395</v>
      </c>
      <c r="BL412" s="50">
        <f t="shared" si="472"/>
        <v>100</v>
      </c>
      <c r="BM412" s="50">
        <f t="shared" si="473"/>
        <v>100</v>
      </c>
      <c r="BN412" s="50">
        <f t="shared" si="474"/>
        <v>85.065968434672584</v>
      </c>
      <c r="BO412" s="50">
        <f t="shared" si="475"/>
        <v>0.22254038003945431</v>
      </c>
      <c r="BP412" s="50">
        <f t="shared" si="476"/>
        <v>0.23034773012683266</v>
      </c>
      <c r="BQ412" s="50">
        <f t="shared" si="477"/>
        <v>0.21710517192877368</v>
      </c>
      <c r="BR412" s="50">
        <f t="shared" si="478"/>
        <v>1</v>
      </c>
      <c r="BS412" s="50">
        <f t="shared" si="479"/>
        <v>1</v>
      </c>
      <c r="BT412" s="50">
        <f t="shared" si="480"/>
        <v>0.95131580876186561</v>
      </c>
      <c r="BU412" s="50">
        <f t="shared" si="481"/>
        <v>0.28624043529199333</v>
      </c>
      <c r="BV412" s="50">
        <f t="shared" si="482"/>
        <v>0.29928805402573844</v>
      </c>
      <c r="BW412" s="50">
        <f t="shared" si="483"/>
        <v>0.34267796641554132</v>
      </c>
      <c r="BX412" s="50">
        <f t="shared" si="484"/>
        <v>1.7898672392424251</v>
      </c>
      <c r="BY412" s="50">
        <f t="shared" si="485"/>
        <v>1.6161044578090404</v>
      </c>
      <c r="BZ412" s="50">
        <f t="shared" si="486"/>
        <v>1.9342040993080523</v>
      </c>
      <c r="CA412" s="50">
        <f t="shared" si="487"/>
        <v>3.7602330851272669</v>
      </c>
      <c r="CB412" s="50">
        <f t="shared" si="488"/>
        <v>4.0626996897751484</v>
      </c>
      <c r="CC412" s="50">
        <f t="shared" si="489"/>
        <v>4.4385137473898926</v>
      </c>
      <c r="CD412" s="50">
        <f t="shared" si="490"/>
        <v>83.533542599342638</v>
      </c>
      <c r="CE412" s="50">
        <f t="shared" si="491"/>
        <v>90.895203831852427</v>
      </c>
      <c r="CF412" s="50">
        <f t="shared" si="492"/>
        <v>92.739509319414111</v>
      </c>
      <c r="CG412" s="50">
        <f t="shared" si="493"/>
        <v>29.353967233553011</v>
      </c>
      <c r="CH412" s="50">
        <f t="shared" si="494"/>
        <v>37.80124235629409</v>
      </c>
      <c r="CI412" s="50">
        <f t="shared" si="495"/>
        <v>34.237986155886745</v>
      </c>
      <c r="CJ412" s="50">
        <f t="shared" si="496"/>
        <v>4.2238323310480057</v>
      </c>
      <c r="CK412" s="50">
        <f t="shared" si="497"/>
        <v>3.3904471100597808</v>
      </c>
      <c r="CL412" s="50">
        <f t="shared" si="498"/>
        <v>9.547078519723101</v>
      </c>
      <c r="CM412" s="50">
        <f t="shared" si="499"/>
        <v>4.4905924317433659</v>
      </c>
      <c r="CN412" s="50">
        <f t="shared" si="500"/>
        <v>3.5457852325414492</v>
      </c>
      <c r="CO412" s="50">
        <f t="shared" si="501"/>
        <v>10.002305738352794</v>
      </c>
      <c r="CP412" s="50">
        <f t="shared" si="502"/>
        <v>31.395271071375191</v>
      </c>
      <c r="CQ412" s="50">
        <f t="shared" si="503"/>
        <v>23.893760266547929</v>
      </c>
      <c r="CR412" s="50">
        <f t="shared" si="504"/>
        <v>32.03589902027764</v>
      </c>
      <c r="CS412" s="50">
        <f t="shared" si="505"/>
        <v>24.263021843292538</v>
      </c>
      <c r="CT412" s="50">
        <f t="shared" si="506"/>
        <v>34.354858251881453</v>
      </c>
      <c r="CU412" s="50">
        <f t="shared" si="507"/>
        <v>25.570238917207416</v>
      </c>
      <c r="CV412" s="50">
        <f t="shared" si="508"/>
        <v>2.359857892496974</v>
      </c>
      <c r="CW412" s="50">
        <f t="shared" si="509"/>
        <v>2.0979133456857264</v>
      </c>
      <c r="CX412" s="50">
        <f t="shared" si="510"/>
        <v>4.9359209419205037</v>
      </c>
      <c r="CY412" s="50">
        <f t="shared" si="511"/>
        <v>1.9505660581052926</v>
      </c>
      <c r="CZ412" s="50">
        <f t="shared" si="512"/>
        <v>1.6886418693554179</v>
      </c>
      <c r="DA412" s="50">
        <f t="shared" si="513"/>
        <v>3.8514650736281451</v>
      </c>
      <c r="DB412" s="33">
        <f t="shared" si="514"/>
        <v>249711.1875</v>
      </c>
      <c r="DC412" s="33">
        <f t="shared" si="515"/>
        <v>268273.52100000001</v>
      </c>
      <c r="DD412" s="33">
        <f t="shared" si="516"/>
        <v>280781.82699999999</v>
      </c>
      <c r="DE412" s="33">
        <f t="shared" si="517"/>
        <v>23384.208333333332</v>
      </c>
      <c r="DF412" s="33">
        <f t="shared" si="518"/>
        <v>25171.352999999999</v>
      </c>
      <c r="DG412" s="33">
        <f t="shared" si="519"/>
        <v>22615.216</v>
      </c>
      <c r="DH412" s="50">
        <f t="shared" si="520"/>
        <v>9.3645016738920983</v>
      </c>
      <c r="DI412" s="50">
        <f t="shared" si="521"/>
        <v>9.3827198846061286</v>
      </c>
      <c r="DJ412" s="50">
        <f t="shared" si="522"/>
        <v>8.0543731200951267</v>
      </c>
      <c r="DK412" s="50">
        <f t="shared" si="523"/>
        <v>4.2490530518715079</v>
      </c>
      <c r="DL412" s="50">
        <f t="shared" si="524"/>
        <v>3.145981745995722</v>
      </c>
      <c r="DM412" s="50">
        <f t="shared" si="525"/>
        <v>6.6484797821334789</v>
      </c>
      <c r="DN412" s="50">
        <f t="shared" si="526"/>
        <v>17.343918703452431</v>
      </c>
      <c r="DO412" s="50">
        <f t="shared" si="527"/>
        <v>19.508502444677163</v>
      </c>
      <c r="DP412" s="50">
        <f t="shared" si="528"/>
        <v>21.970689584635274</v>
      </c>
    </row>
    <row r="413" spans="1:120" ht="20.100000000000001" customHeight="1" x14ac:dyDescent="0.25">
      <c r="A413" s="30">
        <f t="shared" si="529"/>
        <v>412</v>
      </c>
      <c r="B413" s="49" t="s">
        <v>426</v>
      </c>
      <c r="C413" s="54" t="s">
        <v>11</v>
      </c>
      <c r="D413" s="32">
        <v>2992380.13</v>
      </c>
      <c r="E413" s="32">
        <v>3075289.63</v>
      </c>
      <c r="F413" s="32">
        <v>3157641.42</v>
      </c>
      <c r="G413" s="32">
        <v>4651683.3600000003</v>
      </c>
      <c r="H413" s="32">
        <v>2791162.8</v>
      </c>
      <c r="I413" s="32">
        <v>569105.93000000005</v>
      </c>
      <c r="J413" s="32">
        <v>569105.93000000005</v>
      </c>
      <c r="K413" s="32">
        <v>716183.25</v>
      </c>
      <c r="L413" s="32">
        <v>4082577.43</v>
      </c>
      <c r="M413" s="32">
        <v>2027356.01</v>
      </c>
      <c r="N413" s="32">
        <v>265441.88</v>
      </c>
      <c r="O413" s="32">
        <v>841064.44</v>
      </c>
      <c r="P413" s="32">
        <v>841064.44</v>
      </c>
      <c r="Q413" s="32">
        <v>934585.22</v>
      </c>
      <c r="R413" s="32">
        <v>455761.75</v>
      </c>
      <c r="S413" s="32">
        <v>325687.06</v>
      </c>
      <c r="T413" s="32">
        <v>390845.45</v>
      </c>
      <c r="U413" s="32">
        <v>2031456.89</v>
      </c>
      <c r="V413" s="32">
        <v>3824303.16</v>
      </c>
      <c r="W413" s="32">
        <v>1950108.46</v>
      </c>
      <c r="X413" s="32">
        <v>434820.67</v>
      </c>
      <c r="Y413" s="32">
        <v>434820.67</v>
      </c>
      <c r="Z413" s="32">
        <v>562202.02</v>
      </c>
      <c r="AA413" s="32">
        <v>3389482.49</v>
      </c>
      <c r="AB413" s="32">
        <v>2014613.13</v>
      </c>
      <c r="AC413" s="32">
        <v>256316.45</v>
      </c>
      <c r="AD413" s="32">
        <v>626425.48</v>
      </c>
      <c r="AE413" s="32">
        <v>626425.48</v>
      </c>
      <c r="AF413" s="32">
        <v>705441.36</v>
      </c>
      <c r="AG413" s="32">
        <v>334949.25</v>
      </c>
      <c r="AH413" s="32">
        <v>246695.21</v>
      </c>
      <c r="AI413" s="32">
        <v>416940.52</v>
      </c>
      <c r="AJ413" s="32">
        <v>2004919.3</v>
      </c>
      <c r="AK413" s="32">
        <v>3216700.29</v>
      </c>
      <c r="AL413" s="32">
        <v>1860517.18</v>
      </c>
      <c r="AM413" s="32">
        <v>380166.89</v>
      </c>
      <c r="AN413" s="32">
        <v>380166.89</v>
      </c>
      <c r="AO413" s="32">
        <v>440891.1</v>
      </c>
      <c r="AP413" s="32">
        <v>2836533.4</v>
      </c>
      <c r="AQ413" s="32">
        <v>2085443.92</v>
      </c>
      <c r="AR413" s="32">
        <v>271842.78000000003</v>
      </c>
      <c r="AS413" s="32">
        <v>447409.67</v>
      </c>
      <c r="AT413" s="32">
        <v>447409.6</v>
      </c>
      <c r="AU413" s="32">
        <v>512297.9</v>
      </c>
      <c r="AV413" s="32">
        <v>322938.76</v>
      </c>
      <c r="AW413" s="32">
        <v>219059.46</v>
      </c>
      <c r="AX413" s="32">
        <v>452852.24</v>
      </c>
      <c r="AY413" s="32">
        <v>2137613.65</v>
      </c>
      <c r="AZ413" s="30">
        <v>12</v>
      </c>
      <c r="BA413" s="30">
        <v>12</v>
      </c>
      <c r="BB413" s="30">
        <v>13</v>
      </c>
      <c r="BC413" s="50">
        <f t="shared" si="463"/>
        <v>87.765591809327276</v>
      </c>
      <c r="BD413" s="50">
        <f t="shared" si="464"/>
        <v>88.630067967728792</v>
      </c>
      <c r="BE413" s="50">
        <f t="shared" si="465"/>
        <v>88.181463744637526</v>
      </c>
      <c r="BF413" s="50">
        <f t="shared" si="466"/>
        <v>717.36687579410739</v>
      </c>
      <c r="BG413" s="50">
        <f t="shared" si="467"/>
        <v>779.51273337580767</v>
      </c>
      <c r="BH413" s="50">
        <f t="shared" si="468"/>
        <v>746.128470051666</v>
      </c>
      <c r="BI413" s="50">
        <f t="shared" si="469"/>
        <v>12.23440819067272</v>
      </c>
      <c r="BJ413" s="50">
        <f t="shared" si="470"/>
        <v>11.369932032271207</v>
      </c>
      <c r="BK413" s="50">
        <f t="shared" si="471"/>
        <v>11.81853625536248</v>
      </c>
      <c r="BL413" s="50">
        <f t="shared" si="472"/>
        <v>100</v>
      </c>
      <c r="BM413" s="50">
        <f t="shared" si="473"/>
        <v>100</v>
      </c>
      <c r="BN413" s="50">
        <f t="shared" si="474"/>
        <v>100</v>
      </c>
      <c r="BO413" s="50">
        <f t="shared" si="475"/>
        <v>0.1223440819067272</v>
      </c>
      <c r="BP413" s="50">
        <f t="shared" si="476"/>
        <v>0.11369932032271206</v>
      </c>
      <c r="BQ413" s="50">
        <f t="shared" si="477"/>
        <v>0.11818536255362479</v>
      </c>
      <c r="BR413" s="50">
        <f t="shared" si="478"/>
        <v>1</v>
      </c>
      <c r="BS413" s="50">
        <f t="shared" si="479"/>
        <v>1</v>
      </c>
      <c r="BT413" s="50">
        <f t="shared" si="480"/>
        <v>1</v>
      </c>
      <c r="BU413" s="50">
        <f t="shared" si="481"/>
        <v>0.13939868618731868</v>
      </c>
      <c r="BV413" s="50">
        <f t="shared" si="482"/>
        <v>0.12828526811477936</v>
      </c>
      <c r="BW413" s="50">
        <f t="shared" si="483"/>
        <v>0.13402517664695929</v>
      </c>
      <c r="BX413" s="50">
        <f t="shared" si="484"/>
        <v>0.64328972941958795</v>
      </c>
      <c r="BY413" s="50">
        <f t="shared" si="485"/>
        <v>0.804143788119559</v>
      </c>
      <c r="BZ413" s="50">
        <f t="shared" si="486"/>
        <v>0.98163992144882106</v>
      </c>
      <c r="CA413" s="50">
        <f t="shared" si="487"/>
        <v>4.9044697179662133</v>
      </c>
      <c r="CB413" s="50">
        <f t="shared" si="488"/>
        <v>4.4848568491465688</v>
      </c>
      <c r="CC413" s="50">
        <f t="shared" si="489"/>
        <v>4.8939484971981644</v>
      </c>
      <c r="CD413" s="50">
        <f t="shared" si="490"/>
        <v>45.196922547229882</v>
      </c>
      <c r="CE413" s="50">
        <f t="shared" si="491"/>
        <v>32.320698569890951</v>
      </c>
      <c r="CF413" s="50">
        <f t="shared" si="492"/>
        <v>30.349051049123403</v>
      </c>
      <c r="CG413" s="50">
        <f t="shared" si="493"/>
        <v>39.898806806020303</v>
      </c>
      <c r="CH413" s="50">
        <f t="shared" si="494"/>
        <v>30.22730776980789</v>
      </c>
      <c r="CI413" s="50">
        <f t="shared" si="495"/>
        <v>25.094115218091186</v>
      </c>
      <c r="CJ413" s="50">
        <f t="shared" si="496"/>
        <v>18.080861806552541</v>
      </c>
      <c r="CK413" s="50">
        <f t="shared" si="497"/>
        <v>16.380120868869611</v>
      </c>
      <c r="CL413" s="50">
        <f t="shared" si="498"/>
        <v>13.908963523611334</v>
      </c>
      <c r="CM413" s="50">
        <f t="shared" si="499"/>
        <v>17.542429072802669</v>
      </c>
      <c r="CN413" s="50">
        <f t="shared" si="500"/>
        <v>16.586662467166189</v>
      </c>
      <c r="CO413" s="50">
        <f t="shared" si="501"/>
        <v>15.543307193209852</v>
      </c>
      <c r="CP413" s="50">
        <f t="shared" si="502"/>
        <v>47.60013116788501</v>
      </c>
      <c r="CQ413" s="50">
        <f t="shared" si="503"/>
        <v>32.249382701254596</v>
      </c>
      <c r="CR413" s="50">
        <f t="shared" si="504"/>
        <v>52.649140631779765</v>
      </c>
      <c r="CS413" s="50">
        <f t="shared" si="505"/>
        <v>34.490296122124931</v>
      </c>
      <c r="CT413" s="50">
        <f t="shared" si="506"/>
        <v>51.413394036508066</v>
      </c>
      <c r="CU413" s="50">
        <f t="shared" si="507"/>
        <v>33.955644653280487</v>
      </c>
      <c r="CV413" s="50">
        <f t="shared" si="508"/>
        <v>28.106871569154553</v>
      </c>
      <c r="CW413" s="50">
        <f t="shared" si="509"/>
        <v>20.369641736801224</v>
      </c>
      <c r="CX413" s="50">
        <f t="shared" si="510"/>
        <v>14.169109486789036</v>
      </c>
      <c r="CY413" s="50">
        <f t="shared" si="511"/>
        <v>23.933565218533918</v>
      </c>
      <c r="CZ413" s="50">
        <f t="shared" si="512"/>
        <v>18.281270632711106</v>
      </c>
      <c r="DA413" s="50">
        <f t="shared" si="513"/>
        <v>13.962671543623214</v>
      </c>
      <c r="DB413" s="33">
        <f t="shared" si="514"/>
        <v>249365.01083333333</v>
      </c>
      <c r="DC413" s="33">
        <f t="shared" si="515"/>
        <v>256274.13583333333</v>
      </c>
      <c r="DD413" s="33">
        <f t="shared" si="516"/>
        <v>242895.49384615384</v>
      </c>
      <c r="DE413" s="33">
        <f t="shared" si="517"/>
        <v>22120.156666666666</v>
      </c>
      <c r="DF413" s="33">
        <f t="shared" si="518"/>
        <v>21359.704166666666</v>
      </c>
      <c r="DG413" s="33">
        <f t="shared" si="519"/>
        <v>20910.983076923079</v>
      </c>
      <c r="DH413" s="50">
        <f t="shared" si="520"/>
        <v>8.8705935899928612</v>
      </c>
      <c r="DI413" s="50">
        <f t="shared" si="521"/>
        <v>8.3347092741960704</v>
      </c>
      <c r="DJ413" s="50">
        <f t="shared" si="522"/>
        <v>8.6090452917861722</v>
      </c>
      <c r="DK413" s="50">
        <f t="shared" si="523"/>
        <v>31.232169022590057</v>
      </c>
      <c r="DL413" s="50">
        <f t="shared" si="524"/>
        <v>22.939021844261216</v>
      </c>
      <c r="DM413" s="50">
        <f t="shared" si="525"/>
        <v>16.224068279418503</v>
      </c>
      <c r="DN413" s="50">
        <f t="shared" si="526"/>
        <v>14.847993097889139</v>
      </c>
      <c r="DO413" s="50">
        <f t="shared" si="527"/>
        <v>10.252370321845779</v>
      </c>
      <c r="DP413" s="50">
        <f t="shared" si="528"/>
        <v>1.4569423633288157</v>
      </c>
    </row>
    <row r="414" spans="1:120" ht="20.100000000000001" customHeight="1" x14ac:dyDescent="0.25">
      <c r="A414" s="30">
        <f t="shared" si="529"/>
        <v>413</v>
      </c>
      <c r="B414" s="49" t="s">
        <v>427</v>
      </c>
      <c r="C414" s="54" t="s">
        <v>11</v>
      </c>
      <c r="D414" s="32">
        <v>2985542.54</v>
      </c>
      <c r="E414" s="32">
        <v>3144231.53</v>
      </c>
      <c r="F414" s="32">
        <v>2873609.12</v>
      </c>
      <c r="G414" s="32">
        <v>1837497.38</v>
      </c>
      <c r="H414" s="32">
        <v>1515816.84</v>
      </c>
      <c r="I414" s="32">
        <v>514281.18</v>
      </c>
      <c r="J414" s="32">
        <v>514281.18</v>
      </c>
      <c r="K414" s="32">
        <v>102130.03</v>
      </c>
      <c r="L414" s="32">
        <v>1323216.2</v>
      </c>
      <c r="M414" s="32">
        <v>2361485.2400000002</v>
      </c>
      <c r="N414" s="32">
        <v>368447.33</v>
      </c>
      <c r="O414" s="32">
        <v>132205.6</v>
      </c>
      <c r="P414" s="32">
        <v>132174.81</v>
      </c>
      <c r="Q414" s="32">
        <v>180352.99</v>
      </c>
      <c r="R414" s="32">
        <v>415903.77</v>
      </c>
      <c r="S414" s="32">
        <v>334541.17</v>
      </c>
      <c r="T414" s="32">
        <v>128311.95</v>
      </c>
      <c r="U414" s="32">
        <v>2351744.7999999998</v>
      </c>
      <c r="V414" s="32">
        <v>1648482.78</v>
      </c>
      <c r="W414" s="32">
        <v>1330098.98</v>
      </c>
      <c r="X414" s="32">
        <v>427396.61</v>
      </c>
      <c r="Y414" s="32">
        <v>427396.61</v>
      </c>
      <c r="Z414" s="32">
        <v>96176.42</v>
      </c>
      <c r="AA414" s="32">
        <v>1221086.17</v>
      </c>
      <c r="AB414" s="32">
        <v>2520479.4900000002</v>
      </c>
      <c r="AC414" s="32">
        <v>352102.59</v>
      </c>
      <c r="AD414" s="32">
        <v>133300.42000000001</v>
      </c>
      <c r="AE414" s="32">
        <v>133145.31</v>
      </c>
      <c r="AF414" s="32">
        <v>188986.06</v>
      </c>
      <c r="AG414" s="32">
        <v>364901.37</v>
      </c>
      <c r="AH414" s="32">
        <v>279800.13</v>
      </c>
      <c r="AI414" s="32">
        <v>128395.65</v>
      </c>
      <c r="AJ414" s="32">
        <v>2453962.96</v>
      </c>
      <c r="AK414" s="32">
        <v>1624406.39</v>
      </c>
      <c r="AL414" s="32">
        <v>1275675.44</v>
      </c>
      <c r="AM414" s="32">
        <v>496200.49</v>
      </c>
      <c r="AN414" s="32">
        <v>499496.64</v>
      </c>
      <c r="AO414" s="32">
        <v>90711.37</v>
      </c>
      <c r="AP414" s="32">
        <v>1124909.75</v>
      </c>
      <c r="AQ414" s="32">
        <v>2237646.41</v>
      </c>
      <c r="AR414" s="32">
        <v>324444.75</v>
      </c>
      <c r="AS414" s="32">
        <v>130326.05</v>
      </c>
      <c r="AT414" s="32">
        <v>129921.88</v>
      </c>
      <c r="AU414" s="32">
        <v>183553.69</v>
      </c>
      <c r="AV414" s="32">
        <v>340777.09</v>
      </c>
      <c r="AW414" s="32">
        <v>303715.74</v>
      </c>
      <c r="AX414" s="32">
        <v>121618.25</v>
      </c>
      <c r="AY414" s="32">
        <v>2304438.4300000002</v>
      </c>
      <c r="AZ414" s="30">
        <v>12</v>
      </c>
      <c r="BA414" s="30">
        <v>12</v>
      </c>
      <c r="BB414" s="30">
        <v>12</v>
      </c>
      <c r="BC414" s="50">
        <f t="shared" si="463"/>
        <v>72.011868664541993</v>
      </c>
      <c r="BD414" s="50">
        <f t="shared" si="464"/>
        <v>74.073334875842605</v>
      </c>
      <c r="BE414" s="50">
        <f t="shared" si="465"/>
        <v>69.250512490288841</v>
      </c>
      <c r="BF414" s="50">
        <f t="shared" si="466"/>
        <v>257.29430736703216</v>
      </c>
      <c r="BG414" s="50">
        <f t="shared" si="467"/>
        <v>285.70328856843298</v>
      </c>
      <c r="BH414" s="50">
        <f t="shared" si="468"/>
        <v>225.20867207435069</v>
      </c>
      <c r="BI414" s="50">
        <f t="shared" si="469"/>
        <v>27.988131335458018</v>
      </c>
      <c r="BJ414" s="50">
        <f t="shared" si="470"/>
        <v>25.926665124157378</v>
      </c>
      <c r="BK414" s="50">
        <f t="shared" si="471"/>
        <v>30.749487509711166</v>
      </c>
      <c r="BL414" s="50">
        <f t="shared" si="472"/>
        <v>100</v>
      </c>
      <c r="BM414" s="50">
        <f t="shared" si="473"/>
        <v>100</v>
      </c>
      <c r="BN414" s="50">
        <f t="shared" si="474"/>
        <v>99.340105671181291</v>
      </c>
      <c r="BO414" s="50">
        <f t="shared" si="475"/>
        <v>0.27988131335458016</v>
      </c>
      <c r="BP414" s="50">
        <f t="shared" si="476"/>
        <v>0.25926665124157378</v>
      </c>
      <c r="BQ414" s="50">
        <f t="shared" si="477"/>
        <v>0.30546573385493764</v>
      </c>
      <c r="BR414" s="50">
        <f t="shared" si="478"/>
        <v>1</v>
      </c>
      <c r="BS414" s="50">
        <f t="shared" si="479"/>
        <v>1</v>
      </c>
      <c r="BT414" s="50">
        <f t="shared" si="480"/>
        <v>0.99707841449862999</v>
      </c>
      <c r="BU414" s="50">
        <f t="shared" si="481"/>
        <v>0.38865997861876239</v>
      </c>
      <c r="BV414" s="50">
        <f t="shared" si="482"/>
        <v>0.35001347202220789</v>
      </c>
      <c r="BW414" s="50">
        <f t="shared" si="483"/>
        <v>0.44403263461802162</v>
      </c>
      <c r="BX414" s="50">
        <f t="shared" si="484"/>
        <v>1.6247873724859407</v>
      </c>
      <c r="BY414" s="50">
        <f t="shared" si="485"/>
        <v>1.9073487258386768</v>
      </c>
      <c r="BZ414" s="50">
        <f t="shared" si="486"/>
        <v>1.7690210637499402</v>
      </c>
      <c r="CA414" s="50">
        <f t="shared" si="487"/>
        <v>2.9474476199965167</v>
      </c>
      <c r="CB414" s="50">
        <f t="shared" si="488"/>
        <v>3.1120952971526847</v>
      </c>
      <c r="CC414" s="50">
        <f t="shared" si="489"/>
        <v>2.5708871025097131</v>
      </c>
      <c r="CD414" s="50">
        <f t="shared" si="490"/>
        <v>41.338750582543746</v>
      </c>
      <c r="CE414" s="50">
        <f t="shared" si="491"/>
        <v>34.438856949586274</v>
      </c>
      <c r="CF414" s="50">
        <f t="shared" si="492"/>
        <v>35.190906138667259</v>
      </c>
      <c r="CG414" s="50">
        <f t="shared" si="493"/>
        <v>40.029088945554314</v>
      </c>
      <c r="CH414" s="50">
        <f t="shared" si="494"/>
        <v>32.152823220028601</v>
      </c>
      <c r="CI414" s="50">
        <f t="shared" si="495"/>
        <v>37.149597237186299</v>
      </c>
      <c r="CJ414" s="50">
        <f t="shared" si="496"/>
        <v>7.1948728438459062</v>
      </c>
      <c r="CK414" s="50">
        <f t="shared" si="497"/>
        <v>8.0862488596938835</v>
      </c>
      <c r="CL414" s="50">
        <f t="shared" si="498"/>
        <v>8.0229954032623585</v>
      </c>
      <c r="CM414" s="50">
        <f t="shared" si="499"/>
        <v>7.7183176868602432</v>
      </c>
      <c r="CN414" s="50">
        <f t="shared" si="500"/>
        <v>7.8763008183116181</v>
      </c>
      <c r="CO414" s="50">
        <f t="shared" si="501"/>
        <v>8.0638797912454745</v>
      </c>
      <c r="CP414" s="50">
        <f t="shared" si="502"/>
        <v>26.426474721476545</v>
      </c>
      <c r="CQ414" s="50">
        <f t="shared" si="503"/>
        <v>20.902643041890798</v>
      </c>
      <c r="CR414" s="50">
        <f t="shared" si="504"/>
        <v>24.747356305605152</v>
      </c>
      <c r="CS414" s="50">
        <f t="shared" si="505"/>
        <v>19.837980570088604</v>
      </c>
      <c r="CT414" s="50">
        <f t="shared" si="506"/>
        <v>28.42105469201454</v>
      </c>
      <c r="CU414" s="50">
        <f t="shared" si="507"/>
        <v>22.131148790340696</v>
      </c>
      <c r="CV414" s="50">
        <f t="shared" si="508"/>
        <v>4.4281934766871558</v>
      </c>
      <c r="CW414" s="50">
        <f t="shared" si="509"/>
        <v>4.2395230353790145</v>
      </c>
      <c r="CX414" s="50">
        <f t="shared" si="510"/>
        <v>4.5352740946200782</v>
      </c>
      <c r="CY414" s="50">
        <f t="shared" si="511"/>
        <v>3.4208197884194278</v>
      </c>
      <c r="CZ414" s="50">
        <f t="shared" si="512"/>
        <v>3.0588211803855301</v>
      </c>
      <c r="DA414" s="50">
        <f t="shared" si="513"/>
        <v>3.1567052515479208</v>
      </c>
      <c r="DB414" s="33">
        <f t="shared" si="514"/>
        <v>248795.21166666667</v>
      </c>
      <c r="DC414" s="33">
        <f t="shared" si="515"/>
        <v>262019.29416666666</v>
      </c>
      <c r="DD414" s="33">
        <f t="shared" si="516"/>
        <v>239467.42666666667</v>
      </c>
      <c r="DE414" s="33">
        <f t="shared" si="517"/>
        <v>30703.944166666668</v>
      </c>
      <c r="DF414" s="33">
        <f t="shared" si="518"/>
        <v>29341.882500000003</v>
      </c>
      <c r="DG414" s="33">
        <f t="shared" si="519"/>
        <v>27037.0625</v>
      </c>
      <c r="DH414" s="50">
        <f t="shared" si="520"/>
        <v>12.341051084135616</v>
      </c>
      <c r="DI414" s="50">
        <f t="shared" si="521"/>
        <v>11.198367125336983</v>
      </c>
      <c r="DJ414" s="50">
        <f t="shared" si="522"/>
        <v>11.290496948311466</v>
      </c>
      <c r="DK414" s="50">
        <f t="shared" si="523"/>
        <v>6.0408782518972242</v>
      </c>
      <c r="DL414" s="50">
        <f t="shared" si="524"/>
        <v>6.0105643683307255</v>
      </c>
      <c r="DM414" s="50">
        <f t="shared" si="525"/>
        <v>6.3875663785476853</v>
      </c>
      <c r="DN414" s="50">
        <f t="shared" si="526"/>
        <v>22.731093768926165</v>
      </c>
      <c r="DO414" s="50">
        <f t="shared" si="527"/>
        <v>27.765822168276149</v>
      </c>
      <c r="DP414" s="50">
        <f t="shared" si="528"/>
        <v>30.180066667754506</v>
      </c>
    </row>
    <row r="415" spans="1:120" ht="20.100000000000001" customHeight="1" x14ac:dyDescent="0.25">
      <c r="A415" s="30">
        <f t="shared" si="529"/>
        <v>414</v>
      </c>
      <c r="B415" s="49" t="s">
        <v>428</v>
      </c>
      <c r="C415" s="54" t="s">
        <v>11</v>
      </c>
      <c r="D415" s="32">
        <v>2971929.01</v>
      </c>
      <c r="E415" s="32">
        <v>2835329.98</v>
      </c>
      <c r="F415" s="32">
        <v>2917815.54</v>
      </c>
      <c r="G415" s="32">
        <v>3481188.61</v>
      </c>
      <c r="H415" s="32">
        <v>2753052.17</v>
      </c>
      <c r="I415" s="32">
        <v>590895.86</v>
      </c>
      <c r="J415" s="32">
        <v>631917.61</v>
      </c>
      <c r="K415" s="32">
        <v>157149.56</v>
      </c>
      <c r="L415" s="32">
        <v>2849271</v>
      </c>
      <c r="M415" s="32">
        <v>2223342.9700000002</v>
      </c>
      <c r="N415" s="32">
        <v>317690.40000000002</v>
      </c>
      <c r="O415" s="32">
        <v>211884.23</v>
      </c>
      <c r="P415" s="32">
        <v>211884.23</v>
      </c>
      <c r="Q415" s="32">
        <v>271301.21000000002</v>
      </c>
      <c r="R415" s="32">
        <v>421048.46</v>
      </c>
      <c r="S415" s="32">
        <v>439378.92</v>
      </c>
      <c r="T415" s="32">
        <v>224579.31</v>
      </c>
      <c r="U415" s="32">
        <v>2268773.36</v>
      </c>
      <c r="V415" s="32">
        <v>3217967.25</v>
      </c>
      <c r="W415" s="32">
        <v>2824163.75</v>
      </c>
      <c r="X415" s="32">
        <v>451089.23</v>
      </c>
      <c r="Y415" s="32">
        <v>510845.81</v>
      </c>
      <c r="Z415" s="32">
        <v>97362.03</v>
      </c>
      <c r="AA415" s="32">
        <v>2707121.44</v>
      </c>
      <c r="AB415" s="32">
        <v>2069046.56</v>
      </c>
      <c r="AC415" s="32">
        <v>299980.92</v>
      </c>
      <c r="AD415" s="32">
        <v>116963.37</v>
      </c>
      <c r="AE415" s="32">
        <v>121363.57</v>
      </c>
      <c r="AF415" s="32">
        <v>163771.98000000001</v>
      </c>
      <c r="AG415" s="32">
        <v>356451.07</v>
      </c>
      <c r="AH415" s="32">
        <v>344072.15</v>
      </c>
      <c r="AI415" s="32">
        <v>249158.17</v>
      </c>
      <c r="AJ415" s="32">
        <v>2069225.83</v>
      </c>
      <c r="AK415" s="32">
        <v>3080683.15</v>
      </c>
      <c r="AL415" s="32">
        <v>2784197.98</v>
      </c>
      <c r="AM415" s="32">
        <v>470537.29</v>
      </c>
      <c r="AN415" s="32">
        <v>470923.74</v>
      </c>
      <c r="AO415" s="32">
        <v>230140.14</v>
      </c>
      <c r="AP415" s="32">
        <v>2609759.41</v>
      </c>
      <c r="AQ415" s="32">
        <v>2085722.97</v>
      </c>
      <c r="AR415" s="32">
        <v>293303.67999999999</v>
      </c>
      <c r="AS415" s="32">
        <v>265962.28999999998</v>
      </c>
      <c r="AT415" s="32">
        <v>264791.38</v>
      </c>
      <c r="AU415" s="32">
        <v>294885.96000000002</v>
      </c>
      <c r="AV415" s="32">
        <v>387972.65</v>
      </c>
      <c r="AW415" s="32">
        <v>366365.36</v>
      </c>
      <c r="AX415" s="32">
        <v>263574.89</v>
      </c>
      <c r="AY415" s="32">
        <v>2088643.46</v>
      </c>
      <c r="AZ415" s="30">
        <v>14</v>
      </c>
      <c r="BA415" s="30">
        <v>14</v>
      </c>
      <c r="BB415" s="30">
        <v>15</v>
      </c>
      <c r="BC415" s="50">
        <f t="shared" si="463"/>
        <v>81.847648007787782</v>
      </c>
      <c r="BD415" s="50">
        <f t="shared" si="464"/>
        <v>84.125201709246738</v>
      </c>
      <c r="BE415" s="50">
        <f t="shared" si="465"/>
        <v>84.713658722092205</v>
      </c>
      <c r="BF415" s="50">
        <f t="shared" si="466"/>
        <v>450.89279914196413</v>
      </c>
      <c r="BG415" s="50">
        <f t="shared" si="467"/>
        <v>529.92926378313643</v>
      </c>
      <c r="BH415" s="50">
        <f t="shared" si="468"/>
        <v>554.17877425334302</v>
      </c>
      <c r="BI415" s="50">
        <f t="shared" si="469"/>
        <v>18.152351992212225</v>
      </c>
      <c r="BJ415" s="50">
        <f t="shared" si="470"/>
        <v>15.874798290753271</v>
      </c>
      <c r="BK415" s="50">
        <f t="shared" si="471"/>
        <v>15.286341277907791</v>
      </c>
      <c r="BL415" s="50">
        <f t="shared" si="472"/>
        <v>93.508370497856518</v>
      </c>
      <c r="BM415" s="50">
        <f t="shared" si="473"/>
        <v>88.302423386814112</v>
      </c>
      <c r="BN415" s="50">
        <f t="shared" si="474"/>
        <v>99.917937880982606</v>
      </c>
      <c r="BO415" s="50">
        <f t="shared" si="475"/>
        <v>0.16973968554952845</v>
      </c>
      <c r="BP415" s="50">
        <f t="shared" si="476"/>
        <v>0.14017831598503683</v>
      </c>
      <c r="BQ415" s="50">
        <f t="shared" si="477"/>
        <v>0.15273796982334908</v>
      </c>
      <c r="BR415" s="50">
        <f t="shared" si="478"/>
        <v>0.98580706054775935</v>
      </c>
      <c r="BS415" s="50">
        <f t="shared" si="479"/>
        <v>0.97840288600796355</v>
      </c>
      <c r="BT415" s="50">
        <f t="shared" si="480"/>
        <v>0.99985194314006642</v>
      </c>
      <c r="BU415" s="50">
        <f t="shared" si="481"/>
        <v>0.22178220674691876</v>
      </c>
      <c r="BV415" s="50">
        <f t="shared" si="482"/>
        <v>0.1887044306368465</v>
      </c>
      <c r="BW415" s="50">
        <f t="shared" si="483"/>
        <v>0.18044718535951174</v>
      </c>
      <c r="BX415" s="50">
        <f t="shared" si="484"/>
        <v>0.85371100016324597</v>
      </c>
      <c r="BY415" s="50">
        <f t="shared" si="485"/>
        <v>0.88109348533612331</v>
      </c>
      <c r="BZ415" s="50">
        <f t="shared" si="486"/>
        <v>0.94713263192938235</v>
      </c>
      <c r="CA415" s="50">
        <f t="shared" si="487"/>
        <v>4.6591156857995246</v>
      </c>
      <c r="CB415" s="50">
        <f t="shared" si="488"/>
        <v>6.2607651927313803</v>
      </c>
      <c r="CC415" s="50">
        <f t="shared" si="489"/>
        <v>5.9170612811579719</v>
      </c>
      <c r="CD415" s="50">
        <f t="shared" si="490"/>
        <v>42.041809981001933</v>
      </c>
      <c r="CE415" s="50">
        <f t="shared" si="491"/>
        <v>37.306462131245581</v>
      </c>
      <c r="CF415" s="50">
        <f t="shared" si="492"/>
        <v>39.457633200899068</v>
      </c>
      <c r="CG415" s="50">
        <f t="shared" si="493"/>
        <v>52.292964020775543</v>
      </c>
      <c r="CH415" s="50">
        <f t="shared" si="494"/>
        <v>44.040465763593005</v>
      </c>
      <c r="CI415" s="50">
        <f t="shared" si="495"/>
        <v>46.219423437011848</v>
      </c>
      <c r="CJ415" s="50">
        <f t="shared" si="496"/>
        <v>6.0865484102569214</v>
      </c>
      <c r="CK415" s="50">
        <f t="shared" si="497"/>
        <v>3.6346973388246875</v>
      </c>
      <c r="CL415" s="50">
        <f t="shared" si="498"/>
        <v>8.6332244197200225</v>
      </c>
      <c r="CM415" s="50">
        <f t="shared" si="499"/>
        <v>5.5154304381717294</v>
      </c>
      <c r="CN415" s="50">
        <f t="shared" si="500"/>
        <v>3.5965150495797489</v>
      </c>
      <c r="CO415" s="50">
        <f t="shared" si="501"/>
        <v>8.8184427697877332</v>
      </c>
      <c r="CP415" s="50">
        <f t="shared" si="502"/>
        <v>33.669391097136916</v>
      </c>
      <c r="CQ415" s="50">
        <f t="shared" si="503"/>
        <v>25.188557246190733</v>
      </c>
      <c r="CR415" s="50">
        <f t="shared" si="504"/>
        <v>37.035581258258389</v>
      </c>
      <c r="CS415" s="50">
        <f t="shared" si="505"/>
        <v>27.026251808616642</v>
      </c>
      <c r="CT415" s="50">
        <f t="shared" si="506"/>
        <v>39.894683137137818</v>
      </c>
      <c r="CU415" s="50">
        <f t="shared" si="507"/>
        <v>28.517655026266674</v>
      </c>
      <c r="CV415" s="50">
        <f t="shared" si="508"/>
        <v>7.1295185479548193</v>
      </c>
      <c r="CW415" s="50">
        <f t="shared" si="509"/>
        <v>4.1252119091972492</v>
      </c>
      <c r="CX415" s="50">
        <f t="shared" si="510"/>
        <v>9.1151166464758759</v>
      </c>
      <c r="CY415" s="50">
        <f t="shared" si="511"/>
        <v>5.2877965614663189</v>
      </c>
      <c r="CZ415" s="50">
        <f t="shared" si="512"/>
        <v>3.4338870849875471</v>
      </c>
      <c r="DA415" s="50">
        <f t="shared" si="513"/>
        <v>7.8874122385406169</v>
      </c>
      <c r="DB415" s="33">
        <f t="shared" si="514"/>
        <v>212280.64357142855</v>
      </c>
      <c r="DC415" s="33">
        <f t="shared" si="515"/>
        <v>202523.57</v>
      </c>
      <c r="DD415" s="33">
        <f t="shared" si="516"/>
        <v>194521.03599999999</v>
      </c>
      <c r="DE415" s="33">
        <f t="shared" si="517"/>
        <v>22692.17142857143</v>
      </c>
      <c r="DF415" s="33">
        <f t="shared" si="518"/>
        <v>21427.208571428571</v>
      </c>
      <c r="DG415" s="33">
        <f t="shared" si="519"/>
        <v>19553.578666666665</v>
      </c>
      <c r="DH415" s="50">
        <f t="shared" si="520"/>
        <v>10.689703520206226</v>
      </c>
      <c r="DI415" s="50">
        <f t="shared" si="521"/>
        <v>10.580106094035656</v>
      </c>
      <c r="DJ415" s="50">
        <f t="shared" si="522"/>
        <v>10.052166628737606</v>
      </c>
      <c r="DK415" s="50">
        <f t="shared" si="523"/>
        <v>9.1287917405537247</v>
      </c>
      <c r="DL415" s="50">
        <f t="shared" si="524"/>
        <v>5.7761171064822587</v>
      </c>
      <c r="DM415" s="50">
        <f t="shared" si="525"/>
        <v>10.106394868265046</v>
      </c>
      <c r="DN415" s="50">
        <f t="shared" si="526"/>
        <v>25.832347220932871</v>
      </c>
      <c r="DO415" s="50">
        <f t="shared" si="527"/>
        <v>19.776560626883345</v>
      </c>
      <c r="DP415" s="50">
        <f t="shared" si="528"/>
        <v>13.086241704695972</v>
      </c>
    </row>
    <row r="416" spans="1:120" ht="20.100000000000001" customHeight="1" x14ac:dyDescent="0.25">
      <c r="A416" s="30">
        <f t="shared" si="529"/>
        <v>415</v>
      </c>
      <c r="B416" s="49" t="s">
        <v>429</v>
      </c>
      <c r="C416" s="54" t="s">
        <v>11</v>
      </c>
      <c r="D416" s="32">
        <v>2959444.05</v>
      </c>
      <c r="E416" s="32">
        <v>2971032.73</v>
      </c>
      <c r="F416" s="32">
        <v>2910494.67</v>
      </c>
      <c r="G416" s="32">
        <v>2340067.36</v>
      </c>
      <c r="H416" s="32">
        <v>2088007.92</v>
      </c>
      <c r="I416" s="32">
        <v>611227.06000000006</v>
      </c>
      <c r="J416" s="32">
        <v>838527.67</v>
      </c>
      <c r="K416" s="32">
        <v>38480.720000000001</v>
      </c>
      <c r="L416" s="32">
        <v>1501539.69</v>
      </c>
      <c r="M416" s="32">
        <v>2241165.34</v>
      </c>
      <c r="N416" s="32">
        <v>530565.68000000005</v>
      </c>
      <c r="O416" s="32">
        <v>47427.11</v>
      </c>
      <c r="P416" s="32">
        <v>47427.11</v>
      </c>
      <c r="Q416" s="32">
        <v>53596.87</v>
      </c>
      <c r="R416" s="32">
        <v>500076.56</v>
      </c>
      <c r="S416" s="32">
        <v>543168.57999999996</v>
      </c>
      <c r="T416" s="32">
        <v>133229.44</v>
      </c>
      <c r="U416" s="32">
        <v>2275315.85</v>
      </c>
      <c r="V416" s="32">
        <v>2294548.4</v>
      </c>
      <c r="W416" s="32">
        <v>2066479.87</v>
      </c>
      <c r="X416" s="32">
        <v>768433.71</v>
      </c>
      <c r="Y416" s="32">
        <v>831489.43</v>
      </c>
      <c r="Z416" s="32">
        <v>166277.76000000001</v>
      </c>
      <c r="AA416" s="32">
        <v>1463058.97</v>
      </c>
      <c r="AB416" s="32">
        <v>2131723.17</v>
      </c>
      <c r="AC416" s="32">
        <v>492470.02</v>
      </c>
      <c r="AD416" s="32">
        <v>213423.31</v>
      </c>
      <c r="AE416" s="32">
        <v>213423.23</v>
      </c>
      <c r="AF416" s="32">
        <v>216786.72</v>
      </c>
      <c r="AG416" s="32">
        <v>488098.58</v>
      </c>
      <c r="AH416" s="32">
        <v>474789.34</v>
      </c>
      <c r="AI416" s="32">
        <v>127088.7</v>
      </c>
      <c r="AJ416" s="32">
        <v>2200156.0499999998</v>
      </c>
      <c r="AK416" s="32">
        <v>2131919.94</v>
      </c>
      <c r="AL416" s="32">
        <v>1900131.76</v>
      </c>
      <c r="AM416" s="32">
        <v>732083.01</v>
      </c>
      <c r="AN416" s="32">
        <v>795138.73</v>
      </c>
      <c r="AO416" s="32">
        <v>140014.56</v>
      </c>
      <c r="AP416" s="32">
        <v>1336781.21</v>
      </c>
      <c r="AQ416" s="32">
        <v>2114906.23</v>
      </c>
      <c r="AR416" s="32">
        <v>488296.75</v>
      </c>
      <c r="AS416" s="32">
        <v>180406.75</v>
      </c>
      <c r="AT416" s="32">
        <v>180406.71</v>
      </c>
      <c r="AU416" s="32">
        <v>183770.16</v>
      </c>
      <c r="AV416" s="32">
        <v>366261.93</v>
      </c>
      <c r="AW416" s="32">
        <v>465837.38</v>
      </c>
      <c r="AX416" s="32">
        <v>120538.83</v>
      </c>
      <c r="AY416" s="32">
        <v>2131704.84</v>
      </c>
      <c r="AZ416" s="30">
        <v>24</v>
      </c>
      <c r="BA416" s="30">
        <v>24</v>
      </c>
      <c r="BB416" s="30">
        <v>23</v>
      </c>
      <c r="BC416" s="50">
        <f t="shared" si="463"/>
        <v>64.166515702351418</v>
      </c>
      <c r="BD416" s="50">
        <f t="shared" si="464"/>
        <v>63.762393070462139</v>
      </c>
      <c r="BE416" s="50">
        <f t="shared" si="465"/>
        <v>62.703161826986808</v>
      </c>
      <c r="BF416" s="50">
        <f t="shared" si="466"/>
        <v>179.06859173770616</v>
      </c>
      <c r="BG416" s="50">
        <f t="shared" si="467"/>
        <v>175.95641233827831</v>
      </c>
      <c r="BH416" s="50">
        <f t="shared" si="468"/>
        <v>168.11924253771414</v>
      </c>
      <c r="BI416" s="50">
        <f t="shared" si="469"/>
        <v>35.833484297648596</v>
      </c>
      <c r="BJ416" s="50">
        <f t="shared" si="470"/>
        <v>36.237606929537861</v>
      </c>
      <c r="BK416" s="50">
        <f t="shared" si="471"/>
        <v>37.296838173013199</v>
      </c>
      <c r="BL416" s="50">
        <f t="shared" si="472"/>
        <v>72.892890940617377</v>
      </c>
      <c r="BM416" s="50">
        <f t="shared" si="473"/>
        <v>92.41653378564294</v>
      </c>
      <c r="BN416" s="50">
        <f t="shared" si="474"/>
        <v>92.069846729765018</v>
      </c>
      <c r="BO416" s="50">
        <f t="shared" si="475"/>
        <v>0.26120062629308249</v>
      </c>
      <c r="BP416" s="50">
        <f t="shared" si="476"/>
        <v>0.33489540251144845</v>
      </c>
      <c r="BQ416" s="50">
        <f t="shared" si="477"/>
        <v>0.34339141740941737</v>
      </c>
      <c r="BR416" s="50">
        <f t="shared" si="478"/>
        <v>0.86852422979728094</v>
      </c>
      <c r="BS416" s="50">
        <f t="shared" si="479"/>
        <v>0.95868218790292881</v>
      </c>
      <c r="BT416" s="50">
        <f t="shared" si="480"/>
        <v>0.95495495321730084</v>
      </c>
      <c r="BU416" s="50">
        <f t="shared" si="481"/>
        <v>0.55844522498103266</v>
      </c>
      <c r="BV416" s="50">
        <f t="shared" si="482"/>
        <v>0.56832256733985242</v>
      </c>
      <c r="BW416" s="50">
        <f t="shared" si="483"/>
        <v>0.5948159085808814</v>
      </c>
      <c r="BX416" s="50">
        <f t="shared" si="484"/>
        <v>1.2646832739037051</v>
      </c>
      <c r="BY416" s="50">
        <f t="shared" si="485"/>
        <v>1.2948224278032228</v>
      </c>
      <c r="BZ416" s="50">
        <f t="shared" si="486"/>
        <v>1.3651988592029398</v>
      </c>
      <c r="CA416" s="50">
        <f t="shared" si="487"/>
        <v>3.4160920820488538</v>
      </c>
      <c r="CB416" s="50">
        <f t="shared" si="488"/>
        <v>2.6892103288909595</v>
      </c>
      <c r="CC416" s="50">
        <f t="shared" si="489"/>
        <v>2.5955140797489618</v>
      </c>
      <c r="CD416" s="50">
        <f t="shared" si="490"/>
        <v>50.143439192313039</v>
      </c>
      <c r="CE416" s="50">
        <f t="shared" si="491"/>
        <v>48.75148633745124</v>
      </c>
      <c r="CF416" s="50">
        <f t="shared" si="492"/>
        <v>37.343302639576017</v>
      </c>
      <c r="CG416" s="50">
        <f t="shared" si="493"/>
        <v>66.921794156430877</v>
      </c>
      <c r="CH416" s="50">
        <f t="shared" si="494"/>
        <v>60.540590595817768</v>
      </c>
      <c r="CI416" s="50">
        <f t="shared" si="495"/>
        <v>61.377149165683711</v>
      </c>
      <c r="CJ416" s="50">
        <f t="shared" si="496"/>
        <v>2.0267412302182617</v>
      </c>
      <c r="CK416" s="50">
        <f t="shared" si="497"/>
        <v>9.301320904802008</v>
      </c>
      <c r="CL416" s="50">
        <f t="shared" si="498"/>
        <v>8.4621728337509712</v>
      </c>
      <c r="CM416" s="50">
        <f t="shared" si="499"/>
        <v>2.5627507721757259</v>
      </c>
      <c r="CN416" s="50">
        <f t="shared" si="500"/>
        <v>11.365075735805783</v>
      </c>
      <c r="CO416" s="50">
        <f t="shared" si="501"/>
        <v>10.474007186261991</v>
      </c>
      <c r="CP416" s="50">
        <f t="shared" si="502"/>
        <v>32.049340456068272</v>
      </c>
      <c r="CQ416" s="50">
        <f t="shared" si="503"/>
        <v>24.270731186825444</v>
      </c>
      <c r="CR416" s="50">
        <f t="shared" si="504"/>
        <v>39.372352461694177</v>
      </c>
      <c r="CS416" s="50">
        <f t="shared" si="505"/>
        <v>28.249758123667661</v>
      </c>
      <c r="CT416" s="50">
        <f t="shared" si="506"/>
        <v>37.618142531075719</v>
      </c>
      <c r="CU416" s="50">
        <f t="shared" si="507"/>
        <v>27.33516223893308</v>
      </c>
      <c r="CV416" s="50">
        <f t="shared" si="508"/>
        <v>1.6025682256098068</v>
      </c>
      <c r="CW416" s="50">
        <f t="shared" si="509"/>
        <v>7.1834721928492522</v>
      </c>
      <c r="CX416" s="50">
        <f t="shared" si="510"/>
        <v>6.1984909939725128</v>
      </c>
      <c r="CY416" s="50">
        <f t="shared" si="511"/>
        <v>1.3002685419918651</v>
      </c>
      <c r="CZ416" s="50">
        <f t="shared" si="512"/>
        <v>5.5966317139831716</v>
      </c>
      <c r="DA416" s="50">
        <f t="shared" si="513"/>
        <v>4.8106791413570944</v>
      </c>
      <c r="DB416" s="33">
        <f t="shared" si="514"/>
        <v>123310.16875</v>
      </c>
      <c r="DC416" s="33">
        <f t="shared" si="515"/>
        <v>123793.03041666666</v>
      </c>
      <c r="DD416" s="33">
        <f t="shared" si="516"/>
        <v>126543.24652173913</v>
      </c>
      <c r="DE416" s="33">
        <f t="shared" si="517"/>
        <v>22106.903333333335</v>
      </c>
      <c r="DF416" s="33">
        <f t="shared" si="518"/>
        <v>20519.584166666667</v>
      </c>
      <c r="DG416" s="33">
        <f t="shared" si="519"/>
        <v>21230.293478260868</v>
      </c>
      <c r="DH416" s="50">
        <f t="shared" si="520"/>
        <v>17.927883448244277</v>
      </c>
      <c r="DI416" s="50">
        <f t="shared" si="521"/>
        <v>16.575718437137514</v>
      </c>
      <c r="DJ416" s="50">
        <f t="shared" si="522"/>
        <v>16.777105109764726</v>
      </c>
      <c r="DK416" s="50">
        <f t="shared" si="523"/>
        <v>1.8110452197939004</v>
      </c>
      <c r="DL416" s="50">
        <f t="shared" si="524"/>
        <v>7.2966789564785444</v>
      </c>
      <c r="DM416" s="50">
        <f t="shared" si="525"/>
        <v>6.3140524493728076</v>
      </c>
      <c r="DN416" s="50">
        <f t="shared" si="526"/>
        <v>18.863451726238431</v>
      </c>
      <c r="DO416" s="50">
        <f t="shared" si="527"/>
        <v>22.090130488607073</v>
      </c>
      <c r="DP416" s="50">
        <f t="shared" si="528"/>
        <v>22.389494271027942</v>
      </c>
    </row>
    <row r="417" spans="1:120" ht="20.100000000000001" customHeight="1" x14ac:dyDescent="0.25">
      <c r="A417" s="30">
        <f t="shared" si="529"/>
        <v>416</v>
      </c>
      <c r="B417" s="49" t="s">
        <v>430</v>
      </c>
      <c r="C417" s="54" t="s">
        <v>8</v>
      </c>
      <c r="D417" s="32">
        <v>2958185.96</v>
      </c>
      <c r="E417" s="32">
        <v>2699345.88</v>
      </c>
      <c r="F417" s="32">
        <v>2892052.35</v>
      </c>
      <c r="G417" s="32">
        <v>2247971.63</v>
      </c>
      <c r="H417" s="32">
        <v>1760014.43</v>
      </c>
      <c r="I417" s="32">
        <v>516467.93</v>
      </c>
      <c r="J417" s="32">
        <v>607740.51</v>
      </c>
      <c r="K417" s="32">
        <v>217435.84</v>
      </c>
      <c r="L417" s="32">
        <v>1640231.12</v>
      </c>
      <c r="M417" s="32">
        <v>1908706.31</v>
      </c>
      <c r="N417" s="32">
        <v>478204.89</v>
      </c>
      <c r="O417" s="32">
        <v>280832.08</v>
      </c>
      <c r="P417" s="32">
        <v>276272.25</v>
      </c>
      <c r="Q417" s="32">
        <v>342002.45</v>
      </c>
      <c r="R417" s="32">
        <v>307361.8</v>
      </c>
      <c r="S417" s="32">
        <v>195673.87</v>
      </c>
      <c r="T417" s="32">
        <v>238536.93</v>
      </c>
      <c r="U417" s="32">
        <v>1890635.64</v>
      </c>
      <c r="V417" s="32">
        <v>2142460.04</v>
      </c>
      <c r="W417" s="32">
        <v>1651036.31</v>
      </c>
      <c r="X417" s="32">
        <v>509895.58</v>
      </c>
      <c r="Y417" s="32">
        <v>659664.76</v>
      </c>
      <c r="Z417" s="32">
        <v>135749.06</v>
      </c>
      <c r="AA417" s="32">
        <v>1482795.28</v>
      </c>
      <c r="AB417" s="32">
        <v>1814330.02</v>
      </c>
      <c r="AC417" s="32">
        <v>381791.44</v>
      </c>
      <c r="AD417" s="32">
        <v>179642.33</v>
      </c>
      <c r="AE417" s="32">
        <v>172541.64</v>
      </c>
      <c r="AF417" s="32">
        <v>243798.13</v>
      </c>
      <c r="AG417" s="32">
        <v>245120.06</v>
      </c>
      <c r="AH417" s="32">
        <v>298929.48</v>
      </c>
      <c r="AI417" s="32">
        <v>266581.17</v>
      </c>
      <c r="AJ417" s="32">
        <v>1862905.35</v>
      </c>
      <c r="AK417" s="32">
        <v>2113536.86</v>
      </c>
      <c r="AL417" s="32">
        <v>1671385.33</v>
      </c>
      <c r="AM417" s="32">
        <v>544497.5</v>
      </c>
      <c r="AN417" s="32">
        <v>740802.72</v>
      </c>
      <c r="AO417" s="32">
        <v>309444.34999999998</v>
      </c>
      <c r="AP417" s="32">
        <v>1372734.14</v>
      </c>
      <c r="AQ417" s="32">
        <v>1887307.77</v>
      </c>
      <c r="AR417" s="32">
        <v>319259.94</v>
      </c>
      <c r="AS417" s="32">
        <v>404849.74</v>
      </c>
      <c r="AT417" s="32">
        <v>395990.87</v>
      </c>
      <c r="AU417" s="32">
        <v>462542.67</v>
      </c>
      <c r="AV417" s="32">
        <v>278242.53999999998</v>
      </c>
      <c r="AW417" s="32">
        <v>186077.04</v>
      </c>
      <c r="AX417" s="32">
        <v>235148.6</v>
      </c>
      <c r="AY417" s="32">
        <v>2110052.3199999998</v>
      </c>
      <c r="AZ417" s="30">
        <v>16</v>
      </c>
      <c r="BA417" s="30">
        <v>14</v>
      </c>
      <c r="BB417" s="30">
        <v>13</v>
      </c>
      <c r="BC417" s="50">
        <f t="shared" si="463"/>
        <v>72.964938618909542</v>
      </c>
      <c r="BD417" s="50">
        <f t="shared" si="464"/>
        <v>69.209938683383797</v>
      </c>
      <c r="BE417" s="50">
        <f t="shared" si="465"/>
        <v>64.949619094885335</v>
      </c>
      <c r="BF417" s="50">
        <f t="shared" si="466"/>
        <v>269.89004238009409</v>
      </c>
      <c r="BG417" s="50">
        <f t="shared" si="467"/>
        <v>224.78012619622123</v>
      </c>
      <c r="BH417" s="50">
        <f t="shared" si="468"/>
        <v>185.30360417683133</v>
      </c>
      <c r="BI417" s="50">
        <f t="shared" si="469"/>
        <v>27.035061381090475</v>
      </c>
      <c r="BJ417" s="50">
        <f t="shared" si="470"/>
        <v>30.790061316616203</v>
      </c>
      <c r="BK417" s="50">
        <f t="shared" si="471"/>
        <v>35.050380905114665</v>
      </c>
      <c r="BL417" s="50">
        <f t="shared" si="472"/>
        <v>84.981652778091103</v>
      </c>
      <c r="BM417" s="50">
        <f t="shared" si="473"/>
        <v>77.296167829247082</v>
      </c>
      <c r="BN417" s="50">
        <f t="shared" si="474"/>
        <v>73.501012523280153</v>
      </c>
      <c r="BO417" s="50">
        <f t="shared" si="475"/>
        <v>0.22974841991222106</v>
      </c>
      <c r="BP417" s="50">
        <f t="shared" si="476"/>
        <v>0.23799537470019744</v>
      </c>
      <c r="BQ417" s="50">
        <f t="shared" si="477"/>
        <v>0.25762384858525722</v>
      </c>
      <c r="BR417" s="50">
        <f t="shared" si="478"/>
        <v>0.9472871008014595</v>
      </c>
      <c r="BS417" s="50">
        <f t="shared" si="479"/>
        <v>0.90826139875665313</v>
      </c>
      <c r="BT417" s="50">
        <f t="shared" si="480"/>
        <v>0.8748882755879368</v>
      </c>
      <c r="BU417" s="50">
        <f t="shared" si="481"/>
        <v>0.37052126532021901</v>
      </c>
      <c r="BV417" s="50">
        <f t="shared" si="482"/>
        <v>0.44487918790785469</v>
      </c>
      <c r="BW417" s="50">
        <f t="shared" si="483"/>
        <v>0.53965491089192263</v>
      </c>
      <c r="BX417" s="50">
        <f t="shared" si="484"/>
        <v>1.3159356286004376</v>
      </c>
      <c r="BY417" s="50">
        <f t="shared" si="485"/>
        <v>1.2599282271794436</v>
      </c>
      <c r="BZ417" s="50">
        <f t="shared" si="486"/>
        <v>1.3683472499268361</v>
      </c>
      <c r="CA417" s="50">
        <f t="shared" si="487"/>
        <v>3.4077903539915826</v>
      </c>
      <c r="CB417" s="50">
        <f t="shared" si="488"/>
        <v>3.2379890604268429</v>
      </c>
      <c r="CC417" s="50">
        <f t="shared" si="489"/>
        <v>3.0695922938121849</v>
      </c>
      <c r="CD417" s="50">
        <f t="shared" si="490"/>
        <v>30.832743669331158</v>
      </c>
      <c r="CE417" s="50">
        <f t="shared" si="491"/>
        <v>26.946854099888796</v>
      </c>
      <c r="CF417" s="50">
        <f t="shared" si="492"/>
        <v>28.54993555403038</v>
      </c>
      <c r="CG417" s="50">
        <f t="shared" si="493"/>
        <v>27.271543899037795</v>
      </c>
      <c r="CH417" s="50">
        <f t="shared" si="494"/>
        <v>41.656387479624001</v>
      </c>
      <c r="CI417" s="50">
        <f t="shared" si="495"/>
        <v>23.545097114593553</v>
      </c>
      <c r="CJ417" s="50">
        <f t="shared" si="496"/>
        <v>12.492687908165461</v>
      </c>
      <c r="CK417" s="50">
        <f t="shared" si="497"/>
        <v>8.3848625713457867</v>
      </c>
      <c r="CL417" s="50">
        <f t="shared" si="498"/>
        <v>19.155083010948768</v>
      </c>
      <c r="CM417" s="50">
        <f t="shared" si="499"/>
        <v>13.256414742332165</v>
      </c>
      <c r="CN417" s="50">
        <f t="shared" si="500"/>
        <v>9.1549428185393182</v>
      </c>
      <c r="CO417" s="50">
        <f t="shared" si="501"/>
        <v>22.542190871715334</v>
      </c>
      <c r="CP417" s="50">
        <f t="shared" si="502"/>
        <v>54.983820428612709</v>
      </c>
      <c r="CQ417" s="50">
        <f t="shared" si="503"/>
        <v>35.477135791693094</v>
      </c>
      <c r="CR417" s="50">
        <f t="shared" si="504"/>
        <v>48.779210520917239</v>
      </c>
      <c r="CS417" s="50">
        <f t="shared" si="505"/>
        <v>32.786308214788683</v>
      </c>
      <c r="CT417" s="50">
        <f t="shared" si="506"/>
        <v>53.236922772802451</v>
      </c>
      <c r="CU417" s="50">
        <f t="shared" si="507"/>
        <v>34.7415765139936</v>
      </c>
      <c r="CV417" s="50">
        <f t="shared" si="508"/>
        <v>9.493388306122581</v>
      </c>
      <c r="CW417" s="50">
        <f t="shared" si="509"/>
        <v>6.6550319220299397</v>
      </c>
      <c r="CX417" s="50">
        <f t="shared" si="510"/>
        <v>13.998700265574376</v>
      </c>
      <c r="CY417" s="50">
        <f t="shared" si="511"/>
        <v>7.350310052854149</v>
      </c>
      <c r="CZ417" s="50">
        <f t="shared" si="512"/>
        <v>5.0289613126569757</v>
      </c>
      <c r="DA417" s="50">
        <f t="shared" si="513"/>
        <v>10.699818417878914</v>
      </c>
      <c r="DB417" s="33">
        <f t="shared" si="514"/>
        <v>184886.6225</v>
      </c>
      <c r="DC417" s="33">
        <f t="shared" si="515"/>
        <v>192810.41999999998</v>
      </c>
      <c r="DD417" s="33">
        <f t="shared" si="516"/>
        <v>222465.56538461539</v>
      </c>
      <c r="DE417" s="33">
        <f t="shared" si="517"/>
        <v>29887.805625000001</v>
      </c>
      <c r="DF417" s="33">
        <f t="shared" si="518"/>
        <v>27270.817142857144</v>
      </c>
      <c r="DG417" s="33">
        <f t="shared" si="519"/>
        <v>24558.456923076923</v>
      </c>
      <c r="DH417" s="50">
        <f t="shared" si="520"/>
        <v>16.165477642926817</v>
      </c>
      <c r="DI417" s="50">
        <f t="shared" si="521"/>
        <v>14.143850287166609</v>
      </c>
      <c r="DJ417" s="50">
        <f t="shared" si="522"/>
        <v>11.039217184294744</v>
      </c>
      <c r="DK417" s="50">
        <f t="shared" si="523"/>
        <v>11.561222134932992</v>
      </c>
      <c r="DL417" s="50">
        <f t="shared" si="524"/>
        <v>9.0317484619644226</v>
      </c>
      <c r="DM417" s="50">
        <f t="shared" si="525"/>
        <v>15.993578746940731</v>
      </c>
      <c r="DN417" s="50">
        <f t="shared" si="526"/>
        <v>21.296532677458561</v>
      </c>
      <c r="DO417" s="50">
        <f t="shared" si="527"/>
        <v>21.32388448376868</v>
      </c>
      <c r="DP417" s="50">
        <f t="shared" si="528"/>
        <v>21.855685713157989</v>
      </c>
    </row>
    <row r="418" spans="1:120" ht="20.100000000000001" customHeight="1" x14ac:dyDescent="0.25">
      <c r="A418" s="30">
        <f t="shared" si="529"/>
        <v>417</v>
      </c>
      <c r="B418" s="49" t="s">
        <v>431</v>
      </c>
      <c r="C418" s="54" t="s">
        <v>2</v>
      </c>
      <c r="D418" s="32">
        <v>2952797.22</v>
      </c>
      <c r="E418" s="32">
        <v>2689514.4</v>
      </c>
      <c r="F418" s="32">
        <v>3899508.12</v>
      </c>
      <c r="G418" s="32">
        <v>3320185.14</v>
      </c>
      <c r="H418" s="32">
        <v>2227771.65</v>
      </c>
      <c r="I418" s="32">
        <v>1102049.3899999999</v>
      </c>
      <c r="J418" s="32">
        <v>1107440.5900000001</v>
      </c>
      <c r="K418" s="32">
        <v>109708.27</v>
      </c>
      <c r="L418" s="32">
        <v>2212744.5499999998</v>
      </c>
      <c r="M418" s="32">
        <v>2384923.9700000002</v>
      </c>
      <c r="N418" s="32">
        <v>284091.89</v>
      </c>
      <c r="O418" s="32">
        <v>138809.46</v>
      </c>
      <c r="P418" s="32">
        <v>134688.95000000001</v>
      </c>
      <c r="Q418" s="32">
        <v>162778.89000000001</v>
      </c>
      <c r="R418" s="32">
        <v>1224830.45</v>
      </c>
      <c r="S418" s="32">
        <v>837642.71</v>
      </c>
      <c r="T418" s="32">
        <v>141416.75</v>
      </c>
      <c r="U418" s="32">
        <v>2482905.84</v>
      </c>
      <c r="V418" s="32">
        <v>3326622.94</v>
      </c>
      <c r="W418" s="32">
        <v>2210235.2400000002</v>
      </c>
      <c r="X418" s="32">
        <v>1217105.1499999999</v>
      </c>
      <c r="Y418" s="32">
        <v>1223586.6599999999</v>
      </c>
      <c r="Z418" s="32">
        <v>69478.649999999994</v>
      </c>
      <c r="AA418" s="32">
        <v>2103036.2799999998</v>
      </c>
      <c r="AB418" s="32">
        <v>2190894.86</v>
      </c>
      <c r="AC418" s="32">
        <v>270168.34000000003</v>
      </c>
      <c r="AD418" s="32">
        <v>91735.18</v>
      </c>
      <c r="AE418" s="32">
        <v>85376.84</v>
      </c>
      <c r="AF418" s="32">
        <v>126739.66</v>
      </c>
      <c r="AG418" s="32">
        <v>1169181.81</v>
      </c>
      <c r="AH418" s="32">
        <v>939603.99</v>
      </c>
      <c r="AI418" s="32">
        <v>129983.18</v>
      </c>
      <c r="AJ418" s="32">
        <v>2018001.34</v>
      </c>
      <c r="AK418" s="32">
        <v>3096187.99</v>
      </c>
      <c r="AL418" s="32">
        <v>1944861.6</v>
      </c>
      <c r="AM418" s="32">
        <v>1049704.7</v>
      </c>
      <c r="AN418" s="32">
        <v>1062630.3600000001</v>
      </c>
      <c r="AO418" s="32">
        <v>220581.59</v>
      </c>
      <c r="AP418" s="32">
        <v>2033557.63</v>
      </c>
      <c r="AQ418" s="32">
        <v>3281955.9</v>
      </c>
      <c r="AR418" s="32">
        <v>212350.7</v>
      </c>
      <c r="AS418" s="32">
        <v>293933.15999999997</v>
      </c>
      <c r="AT418" s="32">
        <v>289062.15000000002</v>
      </c>
      <c r="AU418" s="32">
        <v>329534.32</v>
      </c>
      <c r="AV418" s="32">
        <v>882419.07</v>
      </c>
      <c r="AW418" s="32">
        <v>741259.62</v>
      </c>
      <c r="AX418" s="32">
        <v>136511.97</v>
      </c>
      <c r="AY418" s="32">
        <v>3181269.94</v>
      </c>
      <c r="AZ418" s="30">
        <v>12</v>
      </c>
      <c r="BA418" s="30">
        <v>11</v>
      </c>
      <c r="BB418" s="30">
        <v>9</v>
      </c>
      <c r="BC418" s="50">
        <f t="shared" si="463"/>
        <v>66.645215754444337</v>
      </c>
      <c r="BD418" s="50">
        <f t="shared" si="464"/>
        <v>63.218354407187483</v>
      </c>
      <c r="BE418" s="50">
        <f t="shared" si="465"/>
        <v>65.679397910202468</v>
      </c>
      <c r="BF418" s="50">
        <f t="shared" si="466"/>
        <v>199.80706594834129</v>
      </c>
      <c r="BG418" s="50">
        <f t="shared" si="467"/>
        <v>171.87473096511201</v>
      </c>
      <c r="BH418" s="50">
        <f t="shared" si="468"/>
        <v>191.37017974905211</v>
      </c>
      <c r="BI418" s="50">
        <f t="shared" si="469"/>
        <v>33.354784245555656</v>
      </c>
      <c r="BJ418" s="50">
        <f t="shared" si="470"/>
        <v>36.781645592812509</v>
      </c>
      <c r="BK418" s="50">
        <f t="shared" si="471"/>
        <v>34.320602089797525</v>
      </c>
      <c r="BL418" s="50">
        <f t="shared" si="472"/>
        <v>99.513183817833493</v>
      </c>
      <c r="BM418" s="50">
        <f t="shared" si="473"/>
        <v>99.470285986936148</v>
      </c>
      <c r="BN418" s="50">
        <f t="shared" si="474"/>
        <v>98.783616534351594</v>
      </c>
      <c r="BO418" s="50">
        <f t="shared" si="475"/>
        <v>0.33192407758321568</v>
      </c>
      <c r="BP418" s="50">
        <f t="shared" si="476"/>
        <v>0.36586808061871895</v>
      </c>
      <c r="BQ418" s="50">
        <f t="shared" si="477"/>
        <v>0.3390313196066625</v>
      </c>
      <c r="BR418" s="50">
        <f t="shared" si="478"/>
        <v>0.99756949050570953</v>
      </c>
      <c r="BS418" s="50">
        <f t="shared" si="479"/>
        <v>0.99692749213553689</v>
      </c>
      <c r="BT418" s="50">
        <f t="shared" si="480"/>
        <v>0.99368396504229439</v>
      </c>
      <c r="BU418" s="50">
        <f t="shared" si="481"/>
        <v>0.50048280087278951</v>
      </c>
      <c r="BV418" s="50">
        <f t="shared" si="482"/>
        <v>0.58181909253605457</v>
      </c>
      <c r="BW418" s="50">
        <f t="shared" si="483"/>
        <v>0.52254745295809502</v>
      </c>
      <c r="BX418" s="50">
        <f t="shared" si="484"/>
        <v>0.88934715851417856</v>
      </c>
      <c r="BY418" s="50">
        <f t="shared" si="485"/>
        <v>0.80848188944431432</v>
      </c>
      <c r="BZ418" s="50">
        <f t="shared" si="486"/>
        <v>1.2594545720720272</v>
      </c>
      <c r="CA418" s="50">
        <f t="shared" si="487"/>
        <v>2.0214807704761761</v>
      </c>
      <c r="CB418" s="50">
        <f t="shared" si="488"/>
        <v>1.8159772308908564</v>
      </c>
      <c r="CC418" s="50">
        <f t="shared" si="489"/>
        <v>1.8527702124225987</v>
      </c>
      <c r="CD418" s="50">
        <f t="shared" si="490"/>
        <v>123.09207827847909</v>
      </c>
      <c r="CE418" s="50">
        <f t="shared" si="491"/>
        <v>129.00184722257197</v>
      </c>
      <c r="CF418" s="50">
        <f t="shared" si="492"/>
        <v>67.151050191377692</v>
      </c>
      <c r="CG418" s="50">
        <f t="shared" si="493"/>
        <v>94.717308235595624</v>
      </c>
      <c r="CH418" s="50">
        <f t="shared" si="494"/>
        <v>129.80799985853372</v>
      </c>
      <c r="CI418" s="50">
        <f t="shared" si="495"/>
        <v>66.299501165752062</v>
      </c>
      <c r="CJ418" s="50">
        <f t="shared" si="496"/>
        <v>4.18077469017285</v>
      </c>
      <c r="CK418" s="50">
        <f t="shared" si="497"/>
        <v>2.7576067878615662</v>
      </c>
      <c r="CL418" s="50">
        <f t="shared" si="498"/>
        <v>9.4933886750203413</v>
      </c>
      <c r="CM418" s="50">
        <f t="shared" si="499"/>
        <v>4.9580178606699095</v>
      </c>
      <c r="CN418" s="50">
        <f t="shared" si="500"/>
        <v>3.3037304520490722</v>
      </c>
      <c r="CO418" s="50">
        <f t="shared" si="501"/>
        <v>10.847078378595054</v>
      </c>
      <c r="CP418" s="50">
        <f t="shared" si="502"/>
        <v>23.810958216835733</v>
      </c>
      <c r="CQ418" s="50">
        <f t="shared" si="503"/>
        <v>19.231704979727663</v>
      </c>
      <c r="CR418" s="50">
        <f t="shared" si="504"/>
        <v>22.758716043543963</v>
      </c>
      <c r="CS418" s="50">
        <f t="shared" si="505"/>
        <v>18.539389117976093</v>
      </c>
      <c r="CT418" s="50">
        <f t="shared" si="506"/>
        <v>18.816591045601808</v>
      </c>
      <c r="CU418" s="50">
        <f t="shared" si="507"/>
        <v>15.836669677200216</v>
      </c>
      <c r="CV418" s="50">
        <f t="shared" si="508"/>
        <v>4.7009479370886158</v>
      </c>
      <c r="CW418" s="50">
        <f t="shared" si="509"/>
        <v>3.4108454671222437</v>
      </c>
      <c r="CX418" s="50">
        <f t="shared" si="510"/>
        <v>7.5376983700190356</v>
      </c>
      <c r="CY418" s="50">
        <f t="shared" si="511"/>
        <v>3.7154014253643868</v>
      </c>
      <c r="CZ418" s="50">
        <f t="shared" si="512"/>
        <v>2.5833157836968637</v>
      </c>
      <c r="DA418" s="50">
        <f t="shared" si="513"/>
        <v>5.6566516394380528</v>
      </c>
      <c r="DB418" s="33">
        <f t="shared" si="514"/>
        <v>246066.43500000003</v>
      </c>
      <c r="DC418" s="33">
        <f t="shared" si="515"/>
        <v>244501.30909090908</v>
      </c>
      <c r="DD418" s="33">
        <f t="shared" si="516"/>
        <v>433278.68</v>
      </c>
      <c r="DE418" s="33">
        <f t="shared" si="517"/>
        <v>23674.324166666669</v>
      </c>
      <c r="DF418" s="33">
        <f t="shared" si="518"/>
        <v>24560.758181818182</v>
      </c>
      <c r="DG418" s="33">
        <f t="shared" si="519"/>
        <v>23594.522222222222</v>
      </c>
      <c r="DH418" s="50">
        <f t="shared" si="520"/>
        <v>9.6211107242914569</v>
      </c>
      <c r="DI418" s="50">
        <f t="shared" si="521"/>
        <v>10.045246086059255</v>
      </c>
      <c r="DJ418" s="50">
        <f t="shared" si="522"/>
        <v>5.4455765564606651</v>
      </c>
      <c r="DK418" s="50">
        <f t="shared" si="523"/>
        <v>5.5127012751657896</v>
      </c>
      <c r="DL418" s="50">
        <f t="shared" si="524"/>
        <v>4.7123622018904232</v>
      </c>
      <c r="DM418" s="50">
        <f t="shared" si="525"/>
        <v>8.4506637724349698</v>
      </c>
      <c r="DN418" s="50">
        <f t="shared" si="526"/>
        <v>18.546940933164898</v>
      </c>
      <c r="DO418" s="50">
        <f t="shared" si="527"/>
        <v>18.62119750508452</v>
      </c>
      <c r="DP418" s="50">
        <f t="shared" si="528"/>
        <v>23.69060079294367</v>
      </c>
    </row>
    <row r="419" spans="1:120" ht="20.100000000000001" customHeight="1" x14ac:dyDescent="0.25">
      <c r="A419" s="30">
        <f t="shared" si="529"/>
        <v>418</v>
      </c>
      <c r="B419" s="49" t="s">
        <v>432</v>
      </c>
      <c r="C419" s="54" t="s">
        <v>11</v>
      </c>
      <c r="D419" s="32">
        <v>2948239.33</v>
      </c>
      <c r="E419" s="32">
        <v>3047018.53</v>
      </c>
      <c r="F419" s="32">
        <v>3464694.12</v>
      </c>
      <c r="G419" s="32">
        <v>4310648.3899999997</v>
      </c>
      <c r="H419" s="32">
        <v>2640015.7999999998</v>
      </c>
      <c r="I419" s="32">
        <v>1023409.4</v>
      </c>
      <c r="J419" s="32">
        <v>1380783.1</v>
      </c>
      <c r="K419" s="32">
        <v>143623.62</v>
      </c>
      <c r="L419" s="32">
        <v>2929865.29</v>
      </c>
      <c r="M419" s="32">
        <v>2014256.79</v>
      </c>
      <c r="N419" s="32">
        <v>348876.85</v>
      </c>
      <c r="O419" s="32">
        <v>222938.32</v>
      </c>
      <c r="P419" s="32">
        <v>181804.97</v>
      </c>
      <c r="Q419" s="32">
        <v>291009.84000000003</v>
      </c>
      <c r="R419" s="32">
        <v>803265.58</v>
      </c>
      <c r="S419" s="32">
        <v>411470.39</v>
      </c>
      <c r="T419" s="32">
        <v>323976.7</v>
      </c>
      <c r="U419" s="32">
        <v>2125491.75</v>
      </c>
      <c r="V419" s="32">
        <v>4194439.2699999996</v>
      </c>
      <c r="W419" s="32">
        <v>2458407.56</v>
      </c>
      <c r="X419" s="32">
        <v>875508.98</v>
      </c>
      <c r="Y419" s="32">
        <v>1408197.6</v>
      </c>
      <c r="Z419" s="32">
        <v>173688.94</v>
      </c>
      <c r="AA419" s="32">
        <v>2786241.67</v>
      </c>
      <c r="AB419" s="32">
        <v>2125591.16</v>
      </c>
      <c r="AC419" s="32">
        <v>331570.65000000002</v>
      </c>
      <c r="AD419" s="32">
        <v>272176.5</v>
      </c>
      <c r="AE419" s="32">
        <v>226448.48</v>
      </c>
      <c r="AF419" s="32">
        <v>330509.71000000002</v>
      </c>
      <c r="AG419" s="32">
        <v>919155.31</v>
      </c>
      <c r="AH419" s="32">
        <v>190092.25</v>
      </c>
      <c r="AI419" s="32">
        <v>318949.94</v>
      </c>
      <c r="AJ419" s="32">
        <v>1709173.24</v>
      </c>
      <c r="AK419" s="32">
        <v>4677395.49</v>
      </c>
      <c r="AL419" s="32">
        <v>2998523.98</v>
      </c>
      <c r="AM419" s="32">
        <v>1534958.28</v>
      </c>
      <c r="AN419" s="32">
        <v>2064842.76</v>
      </c>
      <c r="AO419" s="32">
        <v>279716.46999999997</v>
      </c>
      <c r="AP419" s="32">
        <v>2612552.73</v>
      </c>
      <c r="AQ419" s="32">
        <v>2477784.44</v>
      </c>
      <c r="AR419" s="32">
        <v>312278.37</v>
      </c>
      <c r="AS419" s="32">
        <v>392058.56</v>
      </c>
      <c r="AT419" s="32">
        <v>364487.32</v>
      </c>
      <c r="AU419" s="32">
        <v>430740.99</v>
      </c>
      <c r="AV419" s="32">
        <v>871595.87</v>
      </c>
      <c r="AW419" s="32">
        <v>365766.04</v>
      </c>
      <c r="AX419" s="32">
        <v>307755.75</v>
      </c>
      <c r="AY419" s="32">
        <v>3047981.6</v>
      </c>
      <c r="AZ419" s="30">
        <v>13</v>
      </c>
      <c r="BA419" s="30">
        <v>13</v>
      </c>
      <c r="BB419" s="30">
        <v>13</v>
      </c>
      <c r="BC419" s="50">
        <f t="shared" si="463"/>
        <v>67.96808797481161</v>
      </c>
      <c r="BD419" s="50">
        <f t="shared" si="464"/>
        <v>66.427035669060956</v>
      </c>
      <c r="BE419" s="50">
        <f t="shared" si="465"/>
        <v>55.854860586099377</v>
      </c>
      <c r="BF419" s="50">
        <f t="shared" si="466"/>
        <v>212.18866960350252</v>
      </c>
      <c r="BG419" s="50">
        <f t="shared" si="467"/>
        <v>197.85871457244352</v>
      </c>
      <c r="BH419" s="50">
        <f t="shared" si="468"/>
        <v>126.52550502199014</v>
      </c>
      <c r="BI419" s="50">
        <f t="shared" si="469"/>
        <v>32.031912025188404</v>
      </c>
      <c r="BJ419" s="50">
        <f t="shared" si="470"/>
        <v>33.572964330939051</v>
      </c>
      <c r="BK419" s="50">
        <f t="shared" si="471"/>
        <v>44.145139413900623</v>
      </c>
      <c r="BL419" s="50">
        <f t="shared" si="472"/>
        <v>74.118042145793922</v>
      </c>
      <c r="BM419" s="50">
        <f t="shared" si="473"/>
        <v>62.172310192830885</v>
      </c>
      <c r="BN419" s="50">
        <f t="shared" si="474"/>
        <v>74.337780567853017</v>
      </c>
      <c r="BO419" s="50">
        <f t="shared" si="475"/>
        <v>0.23741426054932774</v>
      </c>
      <c r="BP419" s="50">
        <f t="shared" si="476"/>
        <v>0.20873087524759898</v>
      </c>
      <c r="BQ419" s="50">
        <f t="shared" si="477"/>
        <v>0.32816516868878237</v>
      </c>
      <c r="BR419" s="50">
        <f t="shared" si="478"/>
        <v>0.89128453967382504</v>
      </c>
      <c r="BS419" s="50">
        <f t="shared" si="479"/>
        <v>0.83949990706192279</v>
      </c>
      <c r="BT419" s="50">
        <f t="shared" si="480"/>
        <v>0.83137786228034127</v>
      </c>
      <c r="BU419" s="50">
        <f t="shared" si="481"/>
        <v>0.47127869827762631</v>
      </c>
      <c r="BV419" s="50">
        <f t="shared" si="482"/>
        <v>0.50541114762668815</v>
      </c>
      <c r="BW419" s="50">
        <f t="shared" si="483"/>
        <v>0.79035448214666271</v>
      </c>
      <c r="BX419" s="50">
        <f t="shared" si="484"/>
        <v>0.6839433568368587</v>
      </c>
      <c r="BY419" s="50">
        <f t="shared" si="485"/>
        <v>0.72644240001119387</v>
      </c>
      <c r="BZ419" s="50">
        <f t="shared" si="486"/>
        <v>0.74073148772801334</v>
      </c>
      <c r="CA419" s="50">
        <f t="shared" si="487"/>
        <v>2.5796282504342836</v>
      </c>
      <c r="CB419" s="50">
        <f t="shared" si="488"/>
        <v>2.8079752648567924</v>
      </c>
      <c r="CC419" s="50">
        <f t="shared" si="489"/>
        <v>1.9534889117637777</v>
      </c>
      <c r="CD419" s="50">
        <f t="shared" si="490"/>
        <v>80.850772793734521</v>
      </c>
      <c r="CE419" s="50">
        <f t="shared" si="491"/>
        <v>89.516183559491012</v>
      </c>
      <c r="CF419" s="50">
        <f t="shared" si="492"/>
        <v>74.651410464534422</v>
      </c>
      <c r="CG419" s="50">
        <f t="shared" si="493"/>
        <v>49.848775113053243</v>
      </c>
      <c r="CH419" s="50">
        <f t="shared" si="494"/>
        <v>27.813640402817256</v>
      </c>
      <c r="CI419" s="50">
        <f t="shared" si="495"/>
        <v>32.344703301374111</v>
      </c>
      <c r="CJ419" s="50">
        <f t="shared" si="496"/>
        <v>5.1718047919932539</v>
      </c>
      <c r="CK419" s="50">
        <f t="shared" si="497"/>
        <v>6.4889841640262933</v>
      </c>
      <c r="CL419" s="50">
        <f t="shared" si="498"/>
        <v>8.381984393626718</v>
      </c>
      <c r="CM419" s="50">
        <f t="shared" si="499"/>
        <v>4.9020554115646728</v>
      </c>
      <c r="CN419" s="50">
        <f t="shared" si="500"/>
        <v>6.2338074213067101</v>
      </c>
      <c r="CO419" s="50">
        <f t="shared" si="501"/>
        <v>10.706634426475288</v>
      </c>
      <c r="CP419" s="50">
        <f t="shared" si="502"/>
        <v>46.368593350999703</v>
      </c>
      <c r="CQ419" s="50">
        <f t="shared" si="503"/>
        <v>31.679332491640022</v>
      </c>
      <c r="CR419" s="50">
        <f t="shared" si="504"/>
        <v>43.349228550611755</v>
      </c>
      <c r="CS419" s="50">
        <f t="shared" si="505"/>
        <v>30.240294272184808</v>
      </c>
      <c r="CT419" s="50">
        <f t="shared" si="506"/>
        <v>39.830328420336684</v>
      </c>
      <c r="CU419" s="50">
        <f t="shared" si="507"/>
        <v>28.484756397485388</v>
      </c>
      <c r="CV419" s="50">
        <f t="shared" si="508"/>
        <v>7.5617443174126571</v>
      </c>
      <c r="CW419" s="50">
        <f t="shared" si="509"/>
        <v>8.9325515194684435</v>
      </c>
      <c r="CX419" s="50">
        <f t="shared" si="510"/>
        <v>11.315820283725364</v>
      </c>
      <c r="CY419" s="50">
        <f t="shared" si="511"/>
        <v>4.871504783839919</v>
      </c>
      <c r="CZ419" s="50">
        <f t="shared" si="512"/>
        <v>5.7002915568091419</v>
      </c>
      <c r="DA419" s="50">
        <f t="shared" si="513"/>
        <v>8.0733380873460749</v>
      </c>
      <c r="DB419" s="33">
        <f t="shared" si="514"/>
        <v>226787.64076923078</v>
      </c>
      <c r="DC419" s="33">
        <f t="shared" si="515"/>
        <v>234386.04076923075</v>
      </c>
      <c r="DD419" s="33">
        <f t="shared" si="516"/>
        <v>266514.9323076923</v>
      </c>
      <c r="DE419" s="33">
        <f t="shared" si="517"/>
        <v>26836.680769230767</v>
      </c>
      <c r="DF419" s="33">
        <f t="shared" si="518"/>
        <v>25505.434615384616</v>
      </c>
      <c r="DG419" s="33">
        <f t="shared" si="519"/>
        <v>24021.413076923076</v>
      </c>
      <c r="DH419" s="50">
        <f t="shared" si="520"/>
        <v>11.833396510587896</v>
      </c>
      <c r="DI419" s="50">
        <f t="shared" si="521"/>
        <v>10.881806156918909</v>
      </c>
      <c r="DJ419" s="50">
        <f t="shared" si="522"/>
        <v>9.0131584256563446</v>
      </c>
      <c r="DK419" s="50">
        <f t="shared" si="523"/>
        <v>9.8706314999196501</v>
      </c>
      <c r="DL419" s="50">
        <f t="shared" si="524"/>
        <v>10.846987202273432</v>
      </c>
      <c r="DM419" s="50">
        <f t="shared" si="525"/>
        <v>12.432294888992971</v>
      </c>
      <c r="DN419" s="50">
        <f t="shared" si="526"/>
        <v>21.00126855717971</v>
      </c>
      <c r="DO419" s="50">
        <f t="shared" si="527"/>
        <v>23.298694696471358</v>
      </c>
      <c r="DP419" s="50">
        <f t="shared" si="528"/>
        <v>23.257558040702222</v>
      </c>
    </row>
    <row r="420" spans="1:120" ht="20.100000000000001" customHeight="1" x14ac:dyDescent="0.25">
      <c r="A420" s="30">
        <f t="shared" si="529"/>
        <v>419</v>
      </c>
      <c r="B420" s="49" t="s">
        <v>433</v>
      </c>
      <c r="C420" s="54" t="s">
        <v>11</v>
      </c>
      <c r="D420" s="32">
        <v>2946296.75</v>
      </c>
      <c r="E420" s="32">
        <v>3172994.96</v>
      </c>
      <c r="F420" s="32">
        <v>2906514.63</v>
      </c>
      <c r="G420" s="32">
        <v>4466486.1100000003</v>
      </c>
      <c r="H420" s="32">
        <v>3671301.02</v>
      </c>
      <c r="I420" s="32">
        <v>473868.14</v>
      </c>
      <c r="J420" s="32">
        <v>473868.14</v>
      </c>
      <c r="K420" s="32">
        <v>265273.07</v>
      </c>
      <c r="L420" s="32">
        <v>3992617.97</v>
      </c>
      <c r="M420" s="32">
        <v>2054637.38</v>
      </c>
      <c r="N420" s="32">
        <v>404486.08</v>
      </c>
      <c r="O420" s="32">
        <v>324056.11</v>
      </c>
      <c r="P420" s="32">
        <v>323639.05</v>
      </c>
      <c r="Q420" s="32">
        <v>387911.53</v>
      </c>
      <c r="R420" s="32">
        <v>955066.06</v>
      </c>
      <c r="S420" s="32">
        <v>136662.45000000001</v>
      </c>
      <c r="T420" s="32">
        <v>165034.66</v>
      </c>
      <c r="U420" s="32">
        <v>2027628.8</v>
      </c>
      <c r="V420" s="32">
        <v>4182395.32</v>
      </c>
      <c r="W420" s="32">
        <v>3407184.88</v>
      </c>
      <c r="X420" s="32">
        <v>432550.42</v>
      </c>
      <c r="Y420" s="32">
        <v>455050.42</v>
      </c>
      <c r="Z420" s="32">
        <v>295839.03999999998</v>
      </c>
      <c r="AA420" s="32">
        <v>3727344.9</v>
      </c>
      <c r="AB420" s="32">
        <v>2255079.85</v>
      </c>
      <c r="AC420" s="32">
        <v>364557.43</v>
      </c>
      <c r="AD420" s="32">
        <v>373379.4</v>
      </c>
      <c r="AE420" s="32">
        <v>373142.84</v>
      </c>
      <c r="AF420" s="32">
        <v>437898.39</v>
      </c>
      <c r="AG420" s="32">
        <v>935486.54</v>
      </c>
      <c r="AH420" s="32">
        <v>98981.28</v>
      </c>
      <c r="AI420" s="32">
        <v>148403.76</v>
      </c>
      <c r="AJ420" s="32">
        <v>2341805.4700000002</v>
      </c>
      <c r="AK420" s="32">
        <v>3946681.3</v>
      </c>
      <c r="AL420" s="32">
        <v>3139868.93</v>
      </c>
      <c r="AM420" s="32">
        <v>513675.44</v>
      </c>
      <c r="AN420" s="32">
        <v>515175.44</v>
      </c>
      <c r="AO420" s="32">
        <v>316259.01</v>
      </c>
      <c r="AP420" s="32">
        <v>3431505.86</v>
      </c>
      <c r="AQ420" s="32">
        <v>2033444.53</v>
      </c>
      <c r="AR420" s="32">
        <v>334056.45</v>
      </c>
      <c r="AS420" s="32">
        <v>404343.93</v>
      </c>
      <c r="AT420" s="32">
        <v>404105.64</v>
      </c>
      <c r="AU420" s="32">
        <v>438198.81</v>
      </c>
      <c r="AV420" s="32">
        <v>1013573.57</v>
      </c>
      <c r="AW420" s="32">
        <v>144709.24</v>
      </c>
      <c r="AX420" s="32">
        <v>151261.68</v>
      </c>
      <c r="AY420" s="32">
        <v>2184211.79</v>
      </c>
      <c r="AZ420" s="30">
        <v>17</v>
      </c>
      <c r="BA420" s="30">
        <v>17</v>
      </c>
      <c r="BB420" s="30">
        <v>16</v>
      </c>
      <c r="BC420" s="50">
        <f t="shared" si="463"/>
        <v>89.390582925153211</v>
      </c>
      <c r="BD420" s="50">
        <f t="shared" si="464"/>
        <v>89.119861103899666</v>
      </c>
      <c r="BE420" s="50">
        <f t="shared" si="465"/>
        <v>86.946616642189994</v>
      </c>
      <c r="BF420" s="50">
        <f t="shared" si="466"/>
        <v>842.55885403057482</v>
      </c>
      <c r="BG420" s="50">
        <f t="shared" si="467"/>
        <v>819.10591358205988</v>
      </c>
      <c r="BH420" s="50">
        <f t="shared" si="468"/>
        <v>666.08490886133859</v>
      </c>
      <c r="BI420" s="50">
        <f t="shared" si="469"/>
        <v>10.609417074846785</v>
      </c>
      <c r="BJ420" s="50">
        <f t="shared" si="470"/>
        <v>10.880138896100334</v>
      </c>
      <c r="BK420" s="50">
        <f t="shared" si="471"/>
        <v>13.053383357810016</v>
      </c>
      <c r="BL420" s="50">
        <f t="shared" si="472"/>
        <v>100</v>
      </c>
      <c r="BM420" s="50">
        <f t="shared" si="473"/>
        <v>95.055492971526107</v>
      </c>
      <c r="BN420" s="50">
        <f t="shared" si="474"/>
        <v>99.708837051704165</v>
      </c>
      <c r="BO420" s="50">
        <f t="shared" si="475"/>
        <v>0.10609417074846786</v>
      </c>
      <c r="BP420" s="50">
        <f t="shared" si="476"/>
        <v>0.1034216966367493</v>
      </c>
      <c r="BQ420" s="50">
        <f t="shared" si="477"/>
        <v>0.13015376741973061</v>
      </c>
      <c r="BR420" s="50">
        <f t="shared" si="478"/>
        <v>1</v>
      </c>
      <c r="BS420" s="50">
        <f t="shared" si="479"/>
        <v>0.99399975182973566</v>
      </c>
      <c r="BT420" s="50">
        <f t="shared" si="480"/>
        <v>0.99956306512101323</v>
      </c>
      <c r="BU420" s="50">
        <f t="shared" si="481"/>
        <v>0.11868607103423921</v>
      </c>
      <c r="BV420" s="50">
        <f t="shared" si="482"/>
        <v>0.12208433407919937</v>
      </c>
      <c r="BW420" s="50">
        <f t="shared" si="483"/>
        <v>0.15013100983018576</v>
      </c>
      <c r="BX420" s="50">
        <f t="shared" si="484"/>
        <v>0.6596453403053345</v>
      </c>
      <c r="BY420" s="50">
        <f t="shared" si="485"/>
        <v>0.75865496138705513</v>
      </c>
      <c r="BZ420" s="50">
        <f t="shared" si="486"/>
        <v>0.73644523311269139</v>
      </c>
      <c r="CA420" s="50">
        <f t="shared" si="487"/>
        <v>7.7475160495069364</v>
      </c>
      <c r="CB420" s="50">
        <f t="shared" si="488"/>
        <v>7.8769658344107025</v>
      </c>
      <c r="CC420" s="50">
        <f t="shared" si="489"/>
        <v>6.1125541256167519</v>
      </c>
      <c r="CD420" s="50">
        <f t="shared" si="490"/>
        <v>96.19326773985722</v>
      </c>
      <c r="CE420" s="50">
        <f t="shared" si="491"/>
        <v>87.489495838844164</v>
      </c>
      <c r="CF420" s="50">
        <f t="shared" si="492"/>
        <v>103.48335896338422</v>
      </c>
      <c r="CG420" s="50">
        <f t="shared" si="493"/>
        <v>18.495453136384501</v>
      </c>
      <c r="CH420" s="50">
        <f t="shared" si="494"/>
        <v>11.795191064542228</v>
      </c>
      <c r="CI420" s="50">
        <f t="shared" si="495"/>
        <v>18.386923849547497</v>
      </c>
      <c r="CJ420" s="50">
        <f t="shared" si="496"/>
        <v>7.2552808185045485</v>
      </c>
      <c r="CK420" s="50">
        <f t="shared" si="497"/>
        <v>8.9274057431758997</v>
      </c>
      <c r="CL420" s="50">
        <f t="shared" si="498"/>
        <v>10.245162942343484</v>
      </c>
      <c r="CM420" s="50">
        <f t="shared" si="499"/>
        <v>6.6440884650929926</v>
      </c>
      <c r="CN420" s="50">
        <f t="shared" si="500"/>
        <v>7.9369912883564915</v>
      </c>
      <c r="CO420" s="50">
        <f t="shared" si="501"/>
        <v>9.2163330882378265</v>
      </c>
      <c r="CP420" s="50">
        <f t="shared" si="502"/>
        <v>43.397408159682186</v>
      </c>
      <c r="CQ420" s="50">
        <f t="shared" si="503"/>
        <v>30.263732599236654</v>
      </c>
      <c r="CR420" s="50">
        <f t="shared" si="504"/>
        <v>40.704328496394474</v>
      </c>
      <c r="CS420" s="50">
        <f t="shared" si="505"/>
        <v>28.928981028069451</v>
      </c>
      <c r="CT420" s="50">
        <f t="shared" si="506"/>
        <v>42.935525760321568</v>
      </c>
      <c r="CU420" s="50">
        <f t="shared" si="507"/>
        <v>30.038386560607123</v>
      </c>
      <c r="CV420" s="50">
        <f t="shared" si="508"/>
        <v>10.99876005361646</v>
      </c>
      <c r="CW420" s="50">
        <f t="shared" si="509"/>
        <v>11.767412325168019</v>
      </c>
      <c r="CX420" s="50">
        <f t="shared" si="510"/>
        <v>13.911642687998443</v>
      </c>
      <c r="CY420" s="50">
        <f t="shared" si="511"/>
        <v>9.003610040298895</v>
      </c>
      <c r="CZ420" s="50">
        <f t="shared" si="512"/>
        <v>9.3236530070000487</v>
      </c>
      <c r="DA420" s="50">
        <f t="shared" si="513"/>
        <v>10.881039673280435</v>
      </c>
      <c r="DB420" s="33">
        <f t="shared" si="514"/>
        <v>173311.57352941178</v>
      </c>
      <c r="DC420" s="33">
        <f t="shared" si="515"/>
        <v>186646.76235294118</v>
      </c>
      <c r="DD420" s="33">
        <f t="shared" si="516"/>
        <v>181657.16437499999</v>
      </c>
      <c r="DE420" s="33">
        <f t="shared" si="517"/>
        <v>23793.298823529414</v>
      </c>
      <c r="DF420" s="33">
        <f t="shared" si="518"/>
        <v>21444.554705882354</v>
      </c>
      <c r="DG420" s="33">
        <f t="shared" si="519"/>
        <v>20878.528125000001</v>
      </c>
      <c r="DH420" s="50">
        <f t="shared" si="520"/>
        <v>13.728626622555925</v>
      </c>
      <c r="DI420" s="50">
        <f t="shared" si="521"/>
        <v>11.489379422146955</v>
      </c>
      <c r="DJ420" s="50">
        <f t="shared" si="522"/>
        <v>11.493368949599954</v>
      </c>
      <c r="DK420" s="50">
        <f t="shared" si="523"/>
        <v>13.166071272352319</v>
      </c>
      <c r="DL420" s="50">
        <f t="shared" si="524"/>
        <v>13.800790594385312</v>
      </c>
      <c r="DM420" s="50">
        <f t="shared" si="525"/>
        <v>15.076435723979136</v>
      </c>
      <c r="DN420" s="50">
        <f t="shared" si="526"/>
        <v>18.034282327796966</v>
      </c>
      <c r="DO420" s="50">
        <f t="shared" si="527"/>
        <v>20.716945821605485</v>
      </c>
      <c r="DP420" s="50">
        <f t="shared" si="528"/>
        <v>21.738531043516247</v>
      </c>
    </row>
    <row r="421" spans="1:120" ht="20.100000000000001" customHeight="1" x14ac:dyDescent="0.25">
      <c r="A421" s="30">
        <f t="shared" si="529"/>
        <v>420</v>
      </c>
      <c r="B421" s="49" t="s">
        <v>434</v>
      </c>
      <c r="C421" s="54" t="s">
        <v>6</v>
      </c>
      <c r="D421" s="32">
        <v>2943804.92</v>
      </c>
      <c r="E421" s="32">
        <v>2883288.8</v>
      </c>
      <c r="F421" s="32">
        <v>3045314.61</v>
      </c>
      <c r="G421" s="32">
        <v>2098603.27</v>
      </c>
      <c r="H421" s="32">
        <v>1483290.33</v>
      </c>
      <c r="I421" s="32">
        <v>389633.15</v>
      </c>
      <c r="J421" s="32">
        <v>558138.76</v>
      </c>
      <c r="K421" s="32">
        <v>343111.53</v>
      </c>
      <c r="L421" s="32">
        <v>1540464.51</v>
      </c>
      <c r="M421" s="32">
        <v>1759043.86</v>
      </c>
      <c r="N421" s="32">
        <v>387247.21</v>
      </c>
      <c r="O421" s="32">
        <v>453494.35</v>
      </c>
      <c r="P421" s="32">
        <v>438214.33</v>
      </c>
      <c r="Q421" s="32">
        <v>496122.07</v>
      </c>
      <c r="R421" s="32">
        <v>526219.81999999995</v>
      </c>
      <c r="S421" s="32">
        <v>134233.15</v>
      </c>
      <c r="T421" s="32">
        <v>262606.44</v>
      </c>
      <c r="U421" s="32">
        <v>1840276.38</v>
      </c>
      <c r="V421" s="32">
        <v>2010206.24</v>
      </c>
      <c r="W421" s="32">
        <v>1347574.35</v>
      </c>
      <c r="X421" s="32">
        <v>425785.62</v>
      </c>
      <c r="Y421" s="32">
        <v>686853.26</v>
      </c>
      <c r="Z421" s="32">
        <v>310652.56</v>
      </c>
      <c r="AA421" s="32">
        <v>1323352.98</v>
      </c>
      <c r="AB421" s="32">
        <v>1760133.71</v>
      </c>
      <c r="AC421" s="32">
        <v>371168.59</v>
      </c>
      <c r="AD421" s="32">
        <v>415761.3</v>
      </c>
      <c r="AE421" s="32">
        <v>399105.38</v>
      </c>
      <c r="AF421" s="32">
        <v>454919.32</v>
      </c>
      <c r="AG421" s="32">
        <v>497060.49</v>
      </c>
      <c r="AH421" s="32">
        <v>213706.81</v>
      </c>
      <c r="AI421" s="32">
        <v>253900.08</v>
      </c>
      <c r="AJ421" s="32">
        <v>1667104.57</v>
      </c>
      <c r="AK421" s="32">
        <v>2030508.75</v>
      </c>
      <c r="AL421" s="32">
        <v>1406449</v>
      </c>
      <c r="AM421" s="32">
        <v>546692.88</v>
      </c>
      <c r="AN421" s="32">
        <v>905308.33</v>
      </c>
      <c r="AO421" s="32">
        <v>251505.82</v>
      </c>
      <c r="AP421" s="32">
        <v>1125200.42</v>
      </c>
      <c r="AQ421" s="32">
        <v>1953325.64</v>
      </c>
      <c r="AR421" s="32">
        <v>342528.21</v>
      </c>
      <c r="AS421" s="32">
        <v>358135.24</v>
      </c>
      <c r="AT421" s="32">
        <v>344884.17</v>
      </c>
      <c r="AU421" s="32">
        <v>402505</v>
      </c>
      <c r="AV421" s="32">
        <v>571837.9</v>
      </c>
      <c r="AW421" s="32">
        <v>247590.93</v>
      </c>
      <c r="AX421" s="32">
        <v>246834.71</v>
      </c>
      <c r="AY421" s="32">
        <v>2169760.61</v>
      </c>
      <c r="AZ421" s="30">
        <v>13</v>
      </c>
      <c r="BA421" s="30">
        <v>13</v>
      </c>
      <c r="BB421" s="30">
        <v>13</v>
      </c>
      <c r="BC421" s="50">
        <f t="shared" si="463"/>
        <v>73.404274739360332</v>
      </c>
      <c r="BD421" s="50">
        <f t="shared" si="464"/>
        <v>65.831701925271119</v>
      </c>
      <c r="BE421" s="50">
        <f t="shared" si="465"/>
        <v>55.414704319791774</v>
      </c>
      <c r="BF421" s="50">
        <f t="shared" si="466"/>
        <v>276.00027455538117</v>
      </c>
      <c r="BG421" s="50">
        <f t="shared" si="467"/>
        <v>192.66895231741347</v>
      </c>
      <c r="BH421" s="50">
        <f t="shared" si="468"/>
        <v>124.28919327407493</v>
      </c>
      <c r="BI421" s="50">
        <f t="shared" si="469"/>
        <v>26.595725260639664</v>
      </c>
      <c r="BJ421" s="50">
        <f t="shared" si="470"/>
        <v>34.168298074728895</v>
      </c>
      <c r="BK421" s="50">
        <f t="shared" si="471"/>
        <v>44.585295680208219</v>
      </c>
      <c r="BL421" s="50">
        <f t="shared" si="472"/>
        <v>69.809369627008167</v>
      </c>
      <c r="BM421" s="50">
        <f t="shared" si="473"/>
        <v>61.990769323858196</v>
      </c>
      <c r="BN421" s="50">
        <f t="shared" si="474"/>
        <v>60.387479258033558</v>
      </c>
      <c r="BO421" s="50">
        <f t="shared" si="475"/>
        <v>0.18566308152183525</v>
      </c>
      <c r="BP421" s="50">
        <f t="shared" si="476"/>
        <v>0.21181190841393469</v>
      </c>
      <c r="BQ421" s="50">
        <f t="shared" si="477"/>
        <v>0.26923936181018676</v>
      </c>
      <c r="BR421" s="50">
        <f t="shared" si="478"/>
        <v>0.90139932347091001</v>
      </c>
      <c r="BS421" s="50">
        <f t="shared" si="479"/>
        <v>0.83522832466040486</v>
      </c>
      <c r="BT421" s="50">
        <f t="shared" si="480"/>
        <v>0.75831539664015035</v>
      </c>
      <c r="BU421" s="50">
        <f t="shared" si="481"/>
        <v>0.36231848015765061</v>
      </c>
      <c r="BV421" s="50">
        <f t="shared" si="482"/>
        <v>0.519024984550985</v>
      </c>
      <c r="BW421" s="50">
        <f t="shared" si="483"/>
        <v>0.80457517959333857</v>
      </c>
      <c r="BX421" s="50">
        <f t="shared" si="484"/>
        <v>1.4027448456229652</v>
      </c>
      <c r="BY421" s="50">
        <f t="shared" si="485"/>
        <v>1.4343248680792076</v>
      </c>
      <c r="BZ421" s="50">
        <f t="shared" si="486"/>
        <v>1.4997791120082589</v>
      </c>
      <c r="CA421" s="50">
        <f t="shared" si="487"/>
        <v>3.8068894548628625</v>
      </c>
      <c r="CB421" s="50">
        <f t="shared" si="488"/>
        <v>3.1649127793465643</v>
      </c>
      <c r="CC421" s="50">
        <f t="shared" si="489"/>
        <v>2.5726491993091258</v>
      </c>
      <c r="CD421" s="50">
        <f t="shared" si="490"/>
        <v>53.045180056469334</v>
      </c>
      <c r="CE421" s="50">
        <f t="shared" si="491"/>
        <v>51.157445664808613</v>
      </c>
      <c r="CF421" s="50">
        <f t="shared" si="492"/>
        <v>55.722234410731559</v>
      </c>
      <c r="CG421" s="50">
        <f t="shared" si="493"/>
        <v>18.942289152799447</v>
      </c>
      <c r="CH421" s="50">
        <f t="shared" si="494"/>
        <v>33.012445599267572</v>
      </c>
      <c r="CI421" s="50">
        <f t="shared" si="495"/>
        <v>30.40314803055335</v>
      </c>
      <c r="CJ421" s="50">
        <f t="shared" si="496"/>
        <v>21.609341626538111</v>
      </c>
      <c r="CK421" s="50">
        <f t="shared" si="497"/>
        <v>20.682519620474366</v>
      </c>
      <c r="CL421" s="50">
        <f t="shared" si="498"/>
        <v>17.637709761162075</v>
      </c>
      <c r="CM421" s="50">
        <f t="shared" si="499"/>
        <v>22.273251202651856</v>
      </c>
      <c r="CN421" s="50">
        <f t="shared" si="500"/>
        <v>23.474656021101794</v>
      </c>
      <c r="CO421" s="50">
        <f t="shared" si="501"/>
        <v>22.352090839070254</v>
      </c>
      <c r="CP421" s="50">
        <f t="shared" si="502"/>
        <v>67.352559361424895</v>
      </c>
      <c r="CQ421" s="50">
        <f t="shared" si="503"/>
        <v>40.245909365488792</v>
      </c>
      <c r="CR421" s="50">
        <f t="shared" si="504"/>
        <v>63.810782306987349</v>
      </c>
      <c r="CS421" s="50">
        <f t="shared" si="505"/>
        <v>38.953957369792434</v>
      </c>
      <c r="CT421" s="50">
        <f t="shared" si="506"/>
        <v>55.904092366288708</v>
      </c>
      <c r="CU421" s="50">
        <f t="shared" si="507"/>
        <v>35.858001876528611</v>
      </c>
      <c r="CV421" s="50">
        <f t="shared" si="508"/>
        <v>15.405040834023742</v>
      </c>
      <c r="CW421" s="50">
        <f t="shared" si="509"/>
        <v>14.419689765381809</v>
      </c>
      <c r="CX421" s="50">
        <f t="shared" si="510"/>
        <v>11.760204966146338</v>
      </c>
      <c r="CY421" s="50">
        <f t="shared" si="511"/>
        <v>11.655375927559767</v>
      </c>
      <c r="CZ421" s="50">
        <f t="shared" si="512"/>
        <v>10.774243634560646</v>
      </c>
      <c r="DA421" s="50">
        <f t="shared" si="513"/>
        <v>8.2587795419928725</v>
      </c>
      <c r="DB421" s="33">
        <f t="shared" si="514"/>
        <v>226446.53230769231</v>
      </c>
      <c r="DC421" s="33">
        <f t="shared" si="515"/>
        <v>221791.44615384613</v>
      </c>
      <c r="DD421" s="33">
        <f t="shared" si="516"/>
        <v>234254.97</v>
      </c>
      <c r="DE421" s="33">
        <f t="shared" si="517"/>
        <v>29788.246923076924</v>
      </c>
      <c r="DF421" s="33">
        <f t="shared" si="518"/>
        <v>28551.43</v>
      </c>
      <c r="DG421" s="33">
        <f t="shared" si="519"/>
        <v>26348.323846153849</v>
      </c>
      <c r="DH421" s="50">
        <f t="shared" si="520"/>
        <v>13.154649187827298</v>
      </c>
      <c r="DI421" s="50">
        <f t="shared" si="521"/>
        <v>12.87309790125776</v>
      </c>
      <c r="DJ421" s="50">
        <f t="shared" si="522"/>
        <v>11.247711775828641</v>
      </c>
      <c r="DK421" s="50">
        <f t="shared" si="523"/>
        <v>16.853089232556894</v>
      </c>
      <c r="DL421" s="50">
        <f t="shared" si="524"/>
        <v>15.777792359891249</v>
      </c>
      <c r="DM421" s="50">
        <f t="shared" si="525"/>
        <v>13.217189405596422</v>
      </c>
      <c r="DN421" s="50">
        <f t="shared" si="526"/>
        <v>21.702348255019409</v>
      </c>
      <c r="DO421" s="50">
        <f t="shared" si="527"/>
        <v>22.162773150289279</v>
      </c>
      <c r="DP421" s="50">
        <f t="shared" si="528"/>
        <v>27.07527863630273</v>
      </c>
    </row>
    <row r="422" spans="1:120" ht="20.100000000000001" customHeight="1" x14ac:dyDescent="0.25">
      <c r="A422" s="30">
        <f t="shared" si="529"/>
        <v>421</v>
      </c>
      <c r="B422" s="49" t="s">
        <v>435</v>
      </c>
      <c r="C422" s="54" t="s">
        <v>8</v>
      </c>
      <c r="D422" s="32">
        <v>2932892.79</v>
      </c>
      <c r="E422" s="32">
        <v>3069552.2</v>
      </c>
      <c r="F422" s="32">
        <v>3285707.42</v>
      </c>
      <c r="G422" s="32">
        <v>2345529.81</v>
      </c>
      <c r="H422" s="32">
        <v>1674831.85</v>
      </c>
      <c r="I422" s="32">
        <v>430003.14</v>
      </c>
      <c r="J422" s="32">
        <v>430003.14</v>
      </c>
      <c r="K422" s="32">
        <v>208943.49</v>
      </c>
      <c r="L422" s="32">
        <v>1915526.67</v>
      </c>
      <c r="M422" s="32">
        <v>2309499.96</v>
      </c>
      <c r="N422" s="32">
        <v>251068.65</v>
      </c>
      <c r="O422" s="32">
        <v>271758.56</v>
      </c>
      <c r="P422" s="32">
        <v>271758.56</v>
      </c>
      <c r="Q422" s="32">
        <v>286333.15000000002</v>
      </c>
      <c r="R422" s="32">
        <v>82056.960000000006</v>
      </c>
      <c r="S422" s="32">
        <v>194170.4</v>
      </c>
      <c r="T422" s="32">
        <v>125327.91</v>
      </c>
      <c r="U422" s="32">
        <v>2291032.15</v>
      </c>
      <c r="V422" s="32">
        <v>2171171.0499999998</v>
      </c>
      <c r="W422" s="32">
        <v>1537630.57</v>
      </c>
      <c r="X422" s="32">
        <v>357987.87</v>
      </c>
      <c r="Y422" s="32">
        <v>357987.87</v>
      </c>
      <c r="Z422" s="32">
        <v>220208.51</v>
      </c>
      <c r="AA422" s="32">
        <v>1813183.18</v>
      </c>
      <c r="AB422" s="32">
        <v>2426920.14</v>
      </c>
      <c r="AC422" s="32">
        <v>241803.55</v>
      </c>
      <c r="AD422" s="32">
        <v>285555.05</v>
      </c>
      <c r="AE422" s="32">
        <v>285555.05</v>
      </c>
      <c r="AF422" s="32">
        <v>290786</v>
      </c>
      <c r="AG422" s="32">
        <v>43155.32</v>
      </c>
      <c r="AH422" s="32">
        <v>188461.39</v>
      </c>
      <c r="AI422" s="32">
        <v>134221.29</v>
      </c>
      <c r="AJ422" s="32">
        <v>2402481.1</v>
      </c>
      <c r="AK422" s="32">
        <v>2164935.89</v>
      </c>
      <c r="AL422" s="32">
        <v>1551385.64</v>
      </c>
      <c r="AM422" s="32">
        <v>692961.22</v>
      </c>
      <c r="AN422" s="32">
        <v>692961.22</v>
      </c>
      <c r="AO422" s="32">
        <v>192474.5</v>
      </c>
      <c r="AP422" s="32">
        <v>1471974.67</v>
      </c>
      <c r="AQ422" s="32">
        <v>2655064.77</v>
      </c>
      <c r="AR422" s="32">
        <v>248723.86</v>
      </c>
      <c r="AS422" s="32">
        <v>248902.55</v>
      </c>
      <c r="AT422" s="32">
        <v>248900.88</v>
      </c>
      <c r="AU422" s="32">
        <v>254624.16</v>
      </c>
      <c r="AV422" s="32">
        <v>148440.14000000001</v>
      </c>
      <c r="AW422" s="32">
        <v>320358.84000000003</v>
      </c>
      <c r="AX422" s="32">
        <v>171861.84</v>
      </c>
      <c r="AY422" s="32">
        <v>2709737.44</v>
      </c>
      <c r="AZ422" s="30">
        <v>9</v>
      </c>
      <c r="BA422" s="30">
        <v>9</v>
      </c>
      <c r="BB422" s="30">
        <v>9</v>
      </c>
      <c r="BC422" s="50">
        <f t="shared" si="463"/>
        <v>81.667121084255157</v>
      </c>
      <c r="BD422" s="50">
        <f t="shared" si="464"/>
        <v>83.511761083955136</v>
      </c>
      <c r="BE422" s="50">
        <f t="shared" si="465"/>
        <v>67.991605515856634</v>
      </c>
      <c r="BF422" s="50">
        <f t="shared" si="466"/>
        <v>445.46806565179963</v>
      </c>
      <c r="BG422" s="50">
        <f t="shared" si="467"/>
        <v>506.49290994133401</v>
      </c>
      <c r="BH422" s="50">
        <f t="shared" si="468"/>
        <v>212.41804411508048</v>
      </c>
      <c r="BI422" s="50">
        <f t="shared" si="469"/>
        <v>18.332878915744839</v>
      </c>
      <c r="BJ422" s="50">
        <f t="shared" si="470"/>
        <v>16.488238916044871</v>
      </c>
      <c r="BK422" s="50">
        <f t="shared" si="471"/>
        <v>32.008394484143359</v>
      </c>
      <c r="BL422" s="50">
        <f t="shared" si="472"/>
        <v>100</v>
      </c>
      <c r="BM422" s="50">
        <f t="shared" si="473"/>
        <v>100</v>
      </c>
      <c r="BN422" s="50">
        <f t="shared" si="474"/>
        <v>100</v>
      </c>
      <c r="BO422" s="50">
        <f t="shared" si="475"/>
        <v>0.18332878915744841</v>
      </c>
      <c r="BP422" s="50">
        <f t="shared" si="476"/>
        <v>0.1648823891604487</v>
      </c>
      <c r="BQ422" s="50">
        <f t="shared" si="477"/>
        <v>0.3200839448414336</v>
      </c>
      <c r="BR422" s="50">
        <f t="shared" si="478"/>
        <v>1</v>
      </c>
      <c r="BS422" s="50">
        <f t="shared" si="479"/>
        <v>1.0000000000000002</v>
      </c>
      <c r="BT422" s="50">
        <f t="shared" si="480"/>
        <v>1.0000000000000002</v>
      </c>
      <c r="BU422" s="50">
        <f t="shared" si="481"/>
        <v>0.22448298253137872</v>
      </c>
      <c r="BV422" s="50">
        <f t="shared" si="482"/>
        <v>0.19743612997777754</v>
      </c>
      <c r="BW422" s="50">
        <f t="shared" si="483"/>
        <v>0.47076979931998425</v>
      </c>
      <c r="BX422" s="50">
        <f t="shared" si="484"/>
        <v>1.2504180409457255</v>
      </c>
      <c r="BY422" s="50">
        <f t="shared" si="485"/>
        <v>1.4137772332585221</v>
      </c>
      <c r="BZ422" s="50">
        <f t="shared" si="486"/>
        <v>1.5176927109836955</v>
      </c>
      <c r="CA422" s="50">
        <f t="shared" si="487"/>
        <v>3.8949293486554541</v>
      </c>
      <c r="CB422" s="50">
        <f t="shared" si="488"/>
        <v>4.2952029910957599</v>
      </c>
      <c r="CC422" s="50">
        <f t="shared" si="489"/>
        <v>2.2387769982279817</v>
      </c>
      <c r="CD422" s="50">
        <f t="shared" si="490"/>
        <v>8.3024637588477894</v>
      </c>
      <c r="CE422" s="50">
        <f t="shared" si="491"/>
        <v>4.1720266219727291</v>
      </c>
      <c r="CF422" s="50">
        <f t="shared" si="492"/>
        <v>13.406339703064122</v>
      </c>
      <c r="CG422" s="50">
        <f t="shared" si="493"/>
        <v>23.845648046638981</v>
      </c>
      <c r="CH422" s="50">
        <f t="shared" si="494"/>
        <v>22.04654935137831</v>
      </c>
      <c r="CI422" s="50">
        <f t="shared" si="495"/>
        <v>32.990650467592545</v>
      </c>
      <c r="CJ422" s="50">
        <f t="shared" si="496"/>
        <v>11.586233474474579</v>
      </c>
      <c r="CK422" s="50">
        <f t="shared" si="497"/>
        <v>13.152121294174405</v>
      </c>
      <c r="CL422" s="50">
        <f t="shared" si="498"/>
        <v>11.496994028770061</v>
      </c>
      <c r="CM422" s="50">
        <f t="shared" si="499"/>
        <v>10.907887280942948</v>
      </c>
      <c r="CN422" s="50">
        <f t="shared" si="500"/>
        <v>12.144857311107421</v>
      </c>
      <c r="CO422" s="50">
        <f t="shared" si="501"/>
        <v>13.075938324400651</v>
      </c>
      <c r="CP422" s="50">
        <f t="shared" si="502"/>
        <v>26.992545607145196</v>
      </c>
      <c r="CQ422" s="50">
        <f t="shared" si="503"/>
        <v>21.255220515578412</v>
      </c>
      <c r="CR422" s="50">
        <f t="shared" si="504"/>
        <v>26.479324531873555</v>
      </c>
      <c r="CS422" s="50">
        <f t="shared" si="505"/>
        <v>20.935694138057013</v>
      </c>
      <c r="CT422" s="50">
        <f t="shared" si="506"/>
        <v>23.752439380226491</v>
      </c>
      <c r="CU422" s="50">
        <f t="shared" si="507"/>
        <v>19.193512062616943</v>
      </c>
      <c r="CV422" s="50">
        <f t="shared" si="508"/>
        <v>9.2658879631259889</v>
      </c>
      <c r="CW422" s="50">
        <f t="shared" si="509"/>
        <v>9.3028243663684886</v>
      </c>
      <c r="CX422" s="50">
        <f t="shared" si="510"/>
        <v>7.5753108291060194</v>
      </c>
      <c r="CY422" s="50">
        <f t="shared" si="511"/>
        <v>7.1241434638325121</v>
      </c>
      <c r="CZ422" s="50">
        <f t="shared" si="512"/>
        <v>7.173962052184681</v>
      </c>
      <c r="DA422" s="50">
        <f t="shared" si="513"/>
        <v>5.8579318057479384</v>
      </c>
      <c r="DB422" s="33">
        <f t="shared" si="514"/>
        <v>325876.97666666668</v>
      </c>
      <c r="DC422" s="33">
        <f t="shared" si="515"/>
        <v>341061.35555555555</v>
      </c>
      <c r="DD422" s="33">
        <f t="shared" si="516"/>
        <v>365078.60222222219</v>
      </c>
      <c r="DE422" s="33">
        <f t="shared" si="517"/>
        <v>27896.516666666666</v>
      </c>
      <c r="DF422" s="33">
        <f t="shared" si="518"/>
        <v>26867.06111111111</v>
      </c>
      <c r="DG422" s="33">
        <f t="shared" si="519"/>
        <v>27635.984444444442</v>
      </c>
      <c r="DH422" s="50">
        <f t="shared" si="520"/>
        <v>8.5604441749812477</v>
      </c>
      <c r="DI422" s="50">
        <f t="shared" si="521"/>
        <v>7.8774861688294466</v>
      </c>
      <c r="DJ422" s="50">
        <f t="shared" si="522"/>
        <v>7.5698724264377741</v>
      </c>
      <c r="DK422" s="50">
        <f t="shared" si="523"/>
        <v>9.7628236182475661</v>
      </c>
      <c r="DL422" s="50">
        <f t="shared" si="524"/>
        <v>9.4732384743285998</v>
      </c>
      <c r="DM422" s="50">
        <f t="shared" si="525"/>
        <v>7.749447149496957</v>
      </c>
      <c r="DN422" s="50">
        <f t="shared" si="526"/>
        <v>23.114293069554094</v>
      </c>
      <c r="DO422" s="50">
        <f t="shared" si="527"/>
        <v>22.884042849180915</v>
      </c>
      <c r="DP422" s="50">
        <f t="shared" si="528"/>
        <v>22.670221173987013</v>
      </c>
    </row>
    <row r="423" spans="1:120" ht="20.100000000000001" customHeight="1" x14ac:dyDescent="0.25">
      <c r="A423" s="30">
        <f t="shared" si="529"/>
        <v>422</v>
      </c>
      <c r="B423" s="49" t="s">
        <v>436</v>
      </c>
      <c r="C423" s="54" t="s">
        <v>8</v>
      </c>
      <c r="D423" s="32">
        <v>2916945.71</v>
      </c>
      <c r="E423" s="32">
        <v>2892323.28</v>
      </c>
      <c r="F423" s="32">
        <v>2945406.87</v>
      </c>
      <c r="G423" s="32">
        <v>2210652.21</v>
      </c>
      <c r="H423" s="32">
        <v>2005345.35</v>
      </c>
      <c r="I423" s="32">
        <v>481972.72</v>
      </c>
      <c r="J423" s="32">
        <v>481972.72</v>
      </c>
      <c r="K423" s="32">
        <v>164892.6</v>
      </c>
      <c r="L423" s="32">
        <v>1728679.49</v>
      </c>
      <c r="M423" s="32">
        <v>1908883.01</v>
      </c>
      <c r="N423" s="32">
        <v>569675.17000000004</v>
      </c>
      <c r="O423" s="32">
        <v>201569.48</v>
      </c>
      <c r="P423" s="32">
        <v>201569.48</v>
      </c>
      <c r="Q423" s="32">
        <v>237362.37</v>
      </c>
      <c r="R423" s="32">
        <v>353933.28</v>
      </c>
      <c r="S423" s="32">
        <v>314235.57</v>
      </c>
      <c r="T423" s="32">
        <v>218968.72</v>
      </c>
      <c r="U423" s="32">
        <v>1967647.18</v>
      </c>
      <c r="V423" s="32">
        <v>2073286</v>
      </c>
      <c r="W423" s="32">
        <v>1836079.44</v>
      </c>
      <c r="X423" s="32">
        <v>478240.86</v>
      </c>
      <c r="Y423" s="32">
        <v>478240.86</v>
      </c>
      <c r="Z423" s="32">
        <v>235173.99</v>
      </c>
      <c r="AA423" s="32">
        <v>1595045.14</v>
      </c>
      <c r="AB423" s="32">
        <v>1840632.04</v>
      </c>
      <c r="AC423" s="32">
        <v>550132.30000000005</v>
      </c>
      <c r="AD423" s="32">
        <v>306507.24</v>
      </c>
      <c r="AE423" s="32">
        <v>305974.21000000002</v>
      </c>
      <c r="AF423" s="32">
        <v>343602.39</v>
      </c>
      <c r="AG423" s="32">
        <v>387805.32</v>
      </c>
      <c r="AH423" s="32">
        <v>266563.89</v>
      </c>
      <c r="AI423" s="32">
        <v>183385.67</v>
      </c>
      <c r="AJ423" s="32">
        <v>1866991.67</v>
      </c>
      <c r="AK423" s="32">
        <v>2056433.87</v>
      </c>
      <c r="AL423" s="32">
        <v>1832828.24</v>
      </c>
      <c r="AM423" s="32">
        <v>696562.72</v>
      </c>
      <c r="AN423" s="32">
        <v>696562.72</v>
      </c>
      <c r="AO423" s="32">
        <v>294579.63</v>
      </c>
      <c r="AP423" s="32">
        <v>1359871.15</v>
      </c>
      <c r="AQ423" s="32">
        <v>1785849.27</v>
      </c>
      <c r="AR423" s="32">
        <v>506548.37</v>
      </c>
      <c r="AS423" s="32">
        <v>384009.91</v>
      </c>
      <c r="AT423" s="32">
        <v>383300.59</v>
      </c>
      <c r="AU423" s="32">
        <v>416294.5</v>
      </c>
      <c r="AV423" s="32">
        <v>396879.89</v>
      </c>
      <c r="AW423" s="32">
        <v>381523.57</v>
      </c>
      <c r="AX423" s="32">
        <v>223417.77</v>
      </c>
      <c r="AY423" s="32">
        <v>1947131.85</v>
      </c>
      <c r="AZ423" s="30">
        <v>14</v>
      </c>
      <c r="BA423" s="30">
        <v>14</v>
      </c>
      <c r="BB423" s="30">
        <v>14</v>
      </c>
      <c r="BC423" s="50">
        <f t="shared" si="463"/>
        <v>78.197713877390058</v>
      </c>
      <c r="BD423" s="50">
        <f t="shared" si="464"/>
        <v>76.933193973238616</v>
      </c>
      <c r="BE423" s="50">
        <f t="shared" si="465"/>
        <v>66.127638230350669</v>
      </c>
      <c r="BF423" s="50">
        <f t="shared" si="466"/>
        <v>358.66749678280547</v>
      </c>
      <c r="BG423" s="50">
        <f t="shared" si="467"/>
        <v>333.52339237596721</v>
      </c>
      <c r="BH423" s="50">
        <f t="shared" si="468"/>
        <v>195.22594462132571</v>
      </c>
      <c r="BI423" s="50">
        <f t="shared" si="469"/>
        <v>21.802286122609939</v>
      </c>
      <c r="BJ423" s="50">
        <f t="shared" si="470"/>
        <v>23.066806026761384</v>
      </c>
      <c r="BK423" s="50">
        <f t="shared" si="471"/>
        <v>33.872361769649316</v>
      </c>
      <c r="BL423" s="50">
        <f t="shared" si="472"/>
        <v>100</v>
      </c>
      <c r="BM423" s="50">
        <f t="shared" si="473"/>
        <v>100</v>
      </c>
      <c r="BN423" s="50">
        <f t="shared" si="474"/>
        <v>100</v>
      </c>
      <c r="BO423" s="50">
        <f t="shared" si="475"/>
        <v>0.2180228612260994</v>
      </c>
      <c r="BP423" s="50">
        <f t="shared" si="476"/>
        <v>0.23066806026761383</v>
      </c>
      <c r="BQ423" s="50">
        <f t="shared" si="477"/>
        <v>0.33872361769649317</v>
      </c>
      <c r="BR423" s="50">
        <f t="shared" si="478"/>
        <v>1</v>
      </c>
      <c r="BS423" s="50">
        <f t="shared" si="479"/>
        <v>0.99999999999999989</v>
      </c>
      <c r="BT423" s="50">
        <f t="shared" si="480"/>
        <v>1</v>
      </c>
      <c r="BU423" s="50">
        <f t="shared" si="481"/>
        <v>0.27880976363061954</v>
      </c>
      <c r="BV423" s="50">
        <f t="shared" si="482"/>
        <v>0.29982904433663865</v>
      </c>
      <c r="BW423" s="50">
        <f t="shared" si="483"/>
        <v>0.51222700033014157</v>
      </c>
      <c r="BX423" s="50">
        <f t="shared" si="484"/>
        <v>1.3194955302353961</v>
      </c>
      <c r="BY423" s="50">
        <f t="shared" si="485"/>
        <v>1.3950430765461204</v>
      </c>
      <c r="BZ423" s="50">
        <f t="shared" si="486"/>
        <v>1.4322886395563987</v>
      </c>
      <c r="CA423" s="50">
        <f t="shared" si="487"/>
        <v>4.1607030165524721</v>
      </c>
      <c r="CB423" s="50">
        <f t="shared" si="488"/>
        <v>3.8392358193735268</v>
      </c>
      <c r="CC423" s="50">
        <f t="shared" si="489"/>
        <v>2.6312465301042813</v>
      </c>
      <c r="CD423" s="50">
        <f t="shared" si="490"/>
        <v>36.006491688669328</v>
      </c>
      <c r="CE423" s="50">
        <f t="shared" si="491"/>
        <v>39.788235735462074</v>
      </c>
      <c r="CF423" s="50">
        <f t="shared" si="492"/>
        <v>39.985409788582764</v>
      </c>
      <c r="CG423" s="50">
        <f t="shared" si="493"/>
        <v>42.645243139097758</v>
      </c>
      <c r="CH423" s="50">
        <f t="shared" si="494"/>
        <v>38.579382934936078</v>
      </c>
      <c r="CI423" s="50">
        <f t="shared" si="495"/>
        <v>52.160219190515186</v>
      </c>
      <c r="CJ423" s="50">
        <f t="shared" si="496"/>
        <v>9.1181000379973849</v>
      </c>
      <c r="CK423" s="50">
        <f t="shared" si="497"/>
        <v>14.783644899931799</v>
      </c>
      <c r="CL423" s="50">
        <f t="shared" si="498"/>
        <v>18.673584188729585</v>
      </c>
      <c r="CM423" s="50">
        <f t="shared" si="499"/>
        <v>9.5386450151034072</v>
      </c>
      <c r="CN423" s="50">
        <f t="shared" si="500"/>
        <v>14.744033513684759</v>
      </c>
      <c r="CO423" s="50">
        <f t="shared" si="501"/>
        <v>21.662319257232571</v>
      </c>
      <c r="CP423" s="50">
        <f t="shared" si="502"/>
        <v>52.809035164496535</v>
      </c>
      <c r="CQ423" s="50">
        <f t="shared" si="503"/>
        <v>34.558843400619885</v>
      </c>
      <c r="CR423" s="50">
        <f t="shared" si="504"/>
        <v>57.137505875427429</v>
      </c>
      <c r="CS423" s="50">
        <f t="shared" si="505"/>
        <v>36.361469247656153</v>
      </c>
      <c r="CT423" s="50">
        <f t="shared" si="506"/>
        <v>64.930317439388389</v>
      </c>
      <c r="CU423" s="50">
        <f t="shared" si="507"/>
        <v>39.368333516516856</v>
      </c>
      <c r="CV423" s="50">
        <f t="shared" si="508"/>
        <v>6.9102924784979978</v>
      </c>
      <c r="CW423" s="50">
        <f t="shared" si="509"/>
        <v>10.59726767472549</v>
      </c>
      <c r="CX423" s="50">
        <f t="shared" si="510"/>
        <v>13.037584515445907</v>
      </c>
      <c r="CY423" s="50">
        <f t="shared" si="511"/>
        <v>5.6529197452907001</v>
      </c>
      <c r="CZ423" s="50">
        <f t="shared" si="512"/>
        <v>8.1309717909541579</v>
      </c>
      <c r="DA423" s="50">
        <f t="shared" si="513"/>
        <v>10.001322160289522</v>
      </c>
      <c r="DB423" s="33">
        <f t="shared" si="514"/>
        <v>208353.26499999998</v>
      </c>
      <c r="DC423" s="33">
        <f t="shared" si="515"/>
        <v>206594.52</v>
      </c>
      <c r="DD423" s="33">
        <f t="shared" si="516"/>
        <v>210386.20500000002</v>
      </c>
      <c r="DE423" s="33">
        <f t="shared" si="517"/>
        <v>40691.083571428571</v>
      </c>
      <c r="DF423" s="33">
        <f t="shared" si="518"/>
        <v>39295.164285714287</v>
      </c>
      <c r="DG423" s="33">
        <f t="shared" si="519"/>
        <v>36182.026428571429</v>
      </c>
      <c r="DH423" s="50">
        <f t="shared" si="520"/>
        <v>19.529851654318247</v>
      </c>
      <c r="DI423" s="50">
        <f t="shared" si="521"/>
        <v>19.020429140963802</v>
      </c>
      <c r="DJ423" s="50">
        <f t="shared" si="522"/>
        <v>17.197908212932226</v>
      </c>
      <c r="DK423" s="50">
        <f t="shared" si="523"/>
        <v>8.1373598825053204</v>
      </c>
      <c r="DL423" s="50">
        <f t="shared" si="524"/>
        <v>11.879805842450642</v>
      </c>
      <c r="DM423" s="50">
        <f t="shared" si="525"/>
        <v>14.133684016293477</v>
      </c>
      <c r="DN423" s="50">
        <f t="shared" si="526"/>
        <v>18.195651444851674</v>
      </c>
      <c r="DO423" s="50">
        <f t="shared" si="527"/>
        <v>23.139276999849113</v>
      </c>
      <c r="DP423" s="50">
        <f t="shared" si="528"/>
        <v>23.146575380956239</v>
      </c>
    </row>
    <row r="424" spans="1:120" ht="20.100000000000001" customHeight="1" x14ac:dyDescent="0.25">
      <c r="A424" s="30">
        <f t="shared" si="529"/>
        <v>423</v>
      </c>
      <c r="B424" s="49" t="s">
        <v>437</v>
      </c>
      <c r="C424" s="54" t="s">
        <v>2</v>
      </c>
      <c r="D424" s="32">
        <v>2916337.29</v>
      </c>
      <c r="E424" s="32">
        <v>3055086.44</v>
      </c>
      <c r="F424" s="32">
        <v>3172697.09</v>
      </c>
      <c r="G424" s="32">
        <v>1382934.49</v>
      </c>
      <c r="H424" s="32">
        <v>1183950.08</v>
      </c>
      <c r="I424" s="32">
        <v>255565.2</v>
      </c>
      <c r="J424" s="32">
        <v>279806.28000000003</v>
      </c>
      <c r="K424" s="32">
        <v>27091.98</v>
      </c>
      <c r="L424" s="32">
        <v>1103128.21</v>
      </c>
      <c r="M424" s="32">
        <v>2390661.87</v>
      </c>
      <c r="N424" s="32">
        <v>327313.44</v>
      </c>
      <c r="O424" s="32">
        <v>47485.85</v>
      </c>
      <c r="P424" s="32">
        <v>46486.2</v>
      </c>
      <c r="Q424" s="32">
        <v>76339.509999999995</v>
      </c>
      <c r="R424" s="32">
        <v>257965.28</v>
      </c>
      <c r="S424" s="32">
        <v>156511.4</v>
      </c>
      <c r="T424" s="32">
        <v>133599.20000000001</v>
      </c>
      <c r="U424" s="32">
        <v>2372325.11</v>
      </c>
      <c r="V424" s="32">
        <v>1265040.68</v>
      </c>
      <c r="W424" s="32">
        <v>1172402.6000000001</v>
      </c>
      <c r="X424" s="32">
        <v>160782.5</v>
      </c>
      <c r="Y424" s="32">
        <v>189004.45</v>
      </c>
      <c r="Z424" s="32">
        <v>28689.32</v>
      </c>
      <c r="AA424" s="32">
        <v>1076036.23</v>
      </c>
      <c r="AB424" s="32">
        <v>2524236.67</v>
      </c>
      <c r="AC424" s="32">
        <v>304191.69</v>
      </c>
      <c r="AD424" s="32">
        <v>50432.78</v>
      </c>
      <c r="AE424" s="32">
        <v>49545.25</v>
      </c>
      <c r="AF424" s="32">
        <v>98017.66</v>
      </c>
      <c r="AG424" s="32">
        <v>271510.21000000002</v>
      </c>
      <c r="AH424" s="32">
        <v>44612.33</v>
      </c>
      <c r="AI424" s="32">
        <v>141835</v>
      </c>
      <c r="AJ424" s="32">
        <v>2510139.3199999998</v>
      </c>
      <c r="AK424" s="32">
        <v>1227993.08</v>
      </c>
      <c r="AL424" s="32">
        <v>1142759.45</v>
      </c>
      <c r="AM424" s="32">
        <v>180646.17</v>
      </c>
      <c r="AN424" s="32">
        <v>180646.17</v>
      </c>
      <c r="AO424" s="32">
        <v>90419.05</v>
      </c>
      <c r="AP424" s="32">
        <v>1047346.91</v>
      </c>
      <c r="AQ424" s="32">
        <v>2588853.89</v>
      </c>
      <c r="AR424" s="32">
        <v>286947.65000000002</v>
      </c>
      <c r="AS424" s="32">
        <v>129454.26</v>
      </c>
      <c r="AT424" s="32">
        <v>128695.51</v>
      </c>
      <c r="AU424" s="32">
        <v>171569.76</v>
      </c>
      <c r="AV424" s="32">
        <v>259238.56</v>
      </c>
      <c r="AW424" s="32">
        <v>41323.51</v>
      </c>
      <c r="AX424" s="32">
        <v>135272.5</v>
      </c>
      <c r="AY424" s="32">
        <v>2554211.98</v>
      </c>
      <c r="AZ424" s="30">
        <v>11</v>
      </c>
      <c r="BA424" s="30">
        <v>11</v>
      </c>
      <c r="BB424" s="30">
        <v>10</v>
      </c>
      <c r="BC424" s="50">
        <f t="shared" si="463"/>
        <v>79.767206471219026</v>
      </c>
      <c r="BD424" s="50">
        <f t="shared" si="464"/>
        <v>85.05941721968972</v>
      </c>
      <c r="BE424" s="50">
        <f t="shared" si="465"/>
        <v>85.289316939799036</v>
      </c>
      <c r="BF424" s="50">
        <f t="shared" si="466"/>
        <v>394.24712340266268</v>
      </c>
      <c r="BG424" s="50">
        <f t="shared" si="467"/>
        <v>569.31793404864277</v>
      </c>
      <c r="BH424" s="50">
        <f t="shared" si="468"/>
        <v>579.77808773914217</v>
      </c>
      <c r="BI424" s="50">
        <f t="shared" si="469"/>
        <v>20.232793528780967</v>
      </c>
      <c r="BJ424" s="50">
        <f t="shared" si="470"/>
        <v>14.940582780310278</v>
      </c>
      <c r="BK424" s="50">
        <f t="shared" si="471"/>
        <v>14.710683060200957</v>
      </c>
      <c r="BL424" s="50">
        <f t="shared" si="472"/>
        <v>91.336477508653473</v>
      </c>
      <c r="BM424" s="50">
        <f t="shared" si="473"/>
        <v>85.068102893873657</v>
      </c>
      <c r="BN424" s="50">
        <f t="shared" si="474"/>
        <v>100</v>
      </c>
      <c r="BO424" s="50">
        <f t="shared" si="475"/>
        <v>0.18479920910787323</v>
      </c>
      <c r="BP424" s="50">
        <f t="shared" si="476"/>
        <v>0.12709670332498715</v>
      </c>
      <c r="BQ424" s="50">
        <f t="shared" si="477"/>
        <v>0.14710683060200958</v>
      </c>
      <c r="BR424" s="50">
        <f t="shared" si="478"/>
        <v>0.97849765803004973</v>
      </c>
      <c r="BS424" s="50">
        <f t="shared" si="479"/>
        <v>0.97444261630916784</v>
      </c>
      <c r="BT424" s="50">
        <f t="shared" si="480"/>
        <v>1</v>
      </c>
      <c r="BU424" s="50">
        <f t="shared" si="481"/>
        <v>0.25364801431376688</v>
      </c>
      <c r="BV424" s="50">
        <f t="shared" si="482"/>
        <v>0.17564877903785825</v>
      </c>
      <c r="BW424" s="50">
        <f t="shared" si="483"/>
        <v>0.1724797851363308</v>
      </c>
      <c r="BX424" s="50">
        <f t="shared" si="484"/>
        <v>2.1088036426078287</v>
      </c>
      <c r="BY424" s="50">
        <f t="shared" si="485"/>
        <v>2.4150104327079824</v>
      </c>
      <c r="BZ424" s="50">
        <f t="shared" si="486"/>
        <v>2.5836441114146993</v>
      </c>
      <c r="CA424" s="50">
        <f t="shared" si="487"/>
        <v>4.6326733060682752</v>
      </c>
      <c r="CB424" s="50">
        <f t="shared" si="488"/>
        <v>7.2918545239687163</v>
      </c>
      <c r="CC424" s="50">
        <f t="shared" si="489"/>
        <v>6.3259544888219876</v>
      </c>
      <c r="CD424" s="50">
        <f t="shared" si="490"/>
        <v>26.248909130920588</v>
      </c>
      <c r="CE424" s="50">
        <f t="shared" si="491"/>
        <v>26.372446262921351</v>
      </c>
      <c r="CF424" s="50">
        <f t="shared" si="492"/>
        <v>24.247040795299412</v>
      </c>
      <c r="CG424" s="50">
        <f t="shared" si="493"/>
        <v>18.533855812029046</v>
      </c>
      <c r="CH424" s="50">
        <f t="shared" si="494"/>
        <v>4.9919858394528198</v>
      </c>
      <c r="CI424" s="50">
        <f t="shared" si="495"/>
        <v>4.5594862855003413</v>
      </c>
      <c r="CJ424" s="50">
        <f t="shared" si="496"/>
        <v>3.4337020548240145</v>
      </c>
      <c r="CK424" s="50">
        <f t="shared" si="497"/>
        <v>3.9866528244767592</v>
      </c>
      <c r="CL424" s="50">
        <f t="shared" si="498"/>
        <v>10.541937255867923</v>
      </c>
      <c r="CM424" s="50">
        <f t="shared" si="499"/>
        <v>2.4559230517729214</v>
      </c>
      <c r="CN424" s="50">
        <f t="shared" si="500"/>
        <v>2.666203906535749</v>
      </c>
      <c r="CO424" s="50">
        <f t="shared" si="501"/>
        <v>8.6331519324385084</v>
      </c>
      <c r="CP424" s="50">
        <f t="shared" si="502"/>
        <v>21.988698050385516</v>
      </c>
      <c r="CQ424" s="50">
        <f t="shared" si="503"/>
        <v>18.025192826718612</v>
      </c>
      <c r="CR424" s="50">
        <f t="shared" si="504"/>
        <v>21.030110857235904</v>
      </c>
      <c r="CS424" s="50">
        <f t="shared" si="505"/>
        <v>17.375932904864062</v>
      </c>
      <c r="CT424" s="50">
        <f t="shared" si="506"/>
        <v>22.552188142220714</v>
      </c>
      <c r="CU424" s="50">
        <f t="shared" si="507"/>
        <v>18.402109733078859</v>
      </c>
      <c r="CV424" s="50">
        <f t="shared" si="508"/>
        <v>1.628270164868344</v>
      </c>
      <c r="CW424" s="50">
        <f t="shared" si="509"/>
        <v>1.6507807877278915</v>
      </c>
      <c r="CX424" s="50">
        <f t="shared" si="510"/>
        <v>4.0802590454672121</v>
      </c>
      <c r="CY424" s="50">
        <f t="shared" si="511"/>
        <v>0.92897279381562881</v>
      </c>
      <c r="CZ424" s="50">
        <f t="shared" si="512"/>
        <v>0.93906737381872563</v>
      </c>
      <c r="DA424" s="50">
        <f t="shared" si="513"/>
        <v>2.8499112091409899</v>
      </c>
      <c r="DB424" s="33">
        <f t="shared" si="514"/>
        <v>265121.57181818184</v>
      </c>
      <c r="DC424" s="33">
        <f t="shared" si="515"/>
        <v>277735.13090909092</v>
      </c>
      <c r="DD424" s="33">
        <f t="shared" si="516"/>
        <v>317269.70899999997</v>
      </c>
      <c r="DE424" s="33">
        <f t="shared" si="517"/>
        <v>29755.767272727273</v>
      </c>
      <c r="DF424" s="33">
        <f t="shared" si="518"/>
        <v>27653.79</v>
      </c>
      <c r="DG424" s="33">
        <f t="shared" si="519"/>
        <v>28694.765000000003</v>
      </c>
      <c r="DH424" s="50">
        <f t="shared" si="520"/>
        <v>11.223442539460175</v>
      </c>
      <c r="DI424" s="50">
        <f t="shared" si="521"/>
        <v>9.9568930691204933</v>
      </c>
      <c r="DJ424" s="50">
        <f t="shared" si="522"/>
        <v>9.0442813120870618</v>
      </c>
      <c r="DK424" s="50">
        <f t="shared" si="523"/>
        <v>2.6176502375690571</v>
      </c>
      <c r="DL424" s="50">
        <f t="shared" si="524"/>
        <v>3.2083432637670315</v>
      </c>
      <c r="DM424" s="50">
        <f t="shared" si="525"/>
        <v>5.4076943097016557</v>
      </c>
      <c r="DN424" s="50">
        <f t="shared" si="526"/>
        <v>41.720381532583858</v>
      </c>
      <c r="DO424" s="50">
        <f t="shared" si="527"/>
        <v>42.094711400184678</v>
      </c>
      <c r="DP424" s="50">
        <f t="shared" si="528"/>
        <v>29.741876775654408</v>
      </c>
    </row>
    <row r="425" spans="1:120" ht="20.100000000000001" customHeight="1" x14ac:dyDescent="0.25">
      <c r="A425" s="30">
        <f t="shared" si="529"/>
        <v>424</v>
      </c>
      <c r="B425" s="49" t="s">
        <v>438</v>
      </c>
      <c r="C425" s="54" t="s">
        <v>8</v>
      </c>
      <c r="D425" s="32">
        <v>2908812.96</v>
      </c>
      <c r="E425" s="32">
        <v>2811008.57</v>
      </c>
      <c r="F425" s="32">
        <v>3285684.39</v>
      </c>
      <c r="G425" s="32">
        <v>7250611.7199999997</v>
      </c>
      <c r="H425" s="32">
        <v>3524254.25</v>
      </c>
      <c r="I425" s="32">
        <v>379761.24</v>
      </c>
      <c r="J425" s="32">
        <v>379761.24</v>
      </c>
      <c r="K425" s="32">
        <v>226889.85</v>
      </c>
      <c r="L425" s="32">
        <v>6870850.4800000004</v>
      </c>
      <c r="M425" s="32">
        <v>2540168.41</v>
      </c>
      <c r="N425" s="32">
        <v>131944.59</v>
      </c>
      <c r="O425" s="32">
        <v>107738.26</v>
      </c>
      <c r="P425" s="32">
        <v>284662.87</v>
      </c>
      <c r="Q425" s="32">
        <v>124010.1</v>
      </c>
      <c r="R425" s="32">
        <v>796250.88</v>
      </c>
      <c r="S425" s="32">
        <v>330935.03999999998</v>
      </c>
      <c r="T425" s="32">
        <v>107492.39</v>
      </c>
      <c r="U425" s="32">
        <v>2566250.7999999998</v>
      </c>
      <c r="V425" s="32">
        <v>7021948.2699999996</v>
      </c>
      <c r="W425" s="32">
        <v>3660575.23</v>
      </c>
      <c r="X425" s="32">
        <v>378162.22</v>
      </c>
      <c r="Y425" s="32">
        <v>378162.22</v>
      </c>
      <c r="Z425" s="32">
        <v>259254.92</v>
      </c>
      <c r="AA425" s="32">
        <v>6643786.0499999998</v>
      </c>
      <c r="AB425" s="32">
        <v>2430417.19</v>
      </c>
      <c r="AC425" s="32">
        <v>119062.41</v>
      </c>
      <c r="AD425" s="32">
        <v>336701.44</v>
      </c>
      <c r="AE425" s="32">
        <v>336701.44</v>
      </c>
      <c r="AF425" s="32">
        <v>357254.41</v>
      </c>
      <c r="AG425" s="32">
        <v>978521.06</v>
      </c>
      <c r="AH425" s="32">
        <v>282119.65999999997</v>
      </c>
      <c r="AI425" s="32">
        <v>75205.94</v>
      </c>
      <c r="AJ425" s="32">
        <v>2668521.41</v>
      </c>
      <c r="AK425" s="32">
        <v>6729583.1200000001</v>
      </c>
      <c r="AL425" s="32">
        <v>4076709.57</v>
      </c>
      <c r="AM425" s="32">
        <v>348103.06</v>
      </c>
      <c r="AN425" s="32">
        <v>348103.06</v>
      </c>
      <c r="AO425" s="32">
        <v>122685.78</v>
      </c>
      <c r="AP425" s="32">
        <v>6381480.0599999996</v>
      </c>
      <c r="AQ425" s="32">
        <v>2636177.41</v>
      </c>
      <c r="AR425" s="32">
        <v>120245.99</v>
      </c>
      <c r="AS425" s="32">
        <v>149987.14000000001</v>
      </c>
      <c r="AT425" s="32">
        <v>149987.14000000001</v>
      </c>
      <c r="AU425" s="32">
        <v>177526.76</v>
      </c>
      <c r="AV425" s="32">
        <v>883401.29</v>
      </c>
      <c r="AW425" s="32">
        <v>324804.75</v>
      </c>
      <c r="AX425" s="32">
        <v>83860.36</v>
      </c>
      <c r="AY425" s="32">
        <v>3081533.1</v>
      </c>
      <c r="AZ425" s="30">
        <v>4</v>
      </c>
      <c r="BA425" s="30">
        <v>5</v>
      </c>
      <c r="BB425" s="30">
        <v>5</v>
      </c>
      <c r="BC425" s="50">
        <f t="shared" si="463"/>
        <v>94.76235585816201</v>
      </c>
      <c r="BD425" s="50">
        <f t="shared" si="464"/>
        <v>94.614568415212787</v>
      </c>
      <c r="BE425" s="50">
        <f t="shared" si="465"/>
        <v>94.827271559133365</v>
      </c>
      <c r="BF425" s="50">
        <f t="shared" si="466"/>
        <v>1809.2553310601159</v>
      </c>
      <c r="BG425" s="50">
        <f t="shared" si="467"/>
        <v>1756.8613940334919</v>
      </c>
      <c r="BH425" s="50">
        <f t="shared" si="468"/>
        <v>1833.2157321455315</v>
      </c>
      <c r="BI425" s="50">
        <f t="shared" si="469"/>
        <v>5.2376441418380075</v>
      </c>
      <c r="BJ425" s="50">
        <f t="shared" si="470"/>
        <v>5.3854315847872227</v>
      </c>
      <c r="BK425" s="50">
        <f t="shared" si="471"/>
        <v>5.1727284408666314</v>
      </c>
      <c r="BL425" s="50">
        <f t="shared" si="472"/>
        <v>100</v>
      </c>
      <c r="BM425" s="50">
        <f t="shared" si="473"/>
        <v>100</v>
      </c>
      <c r="BN425" s="50">
        <f t="shared" si="474"/>
        <v>100</v>
      </c>
      <c r="BO425" s="50">
        <f t="shared" si="475"/>
        <v>5.2376441418380076E-2</v>
      </c>
      <c r="BP425" s="50">
        <f t="shared" si="476"/>
        <v>5.3854315847872231E-2</v>
      </c>
      <c r="BQ425" s="50">
        <f t="shared" si="477"/>
        <v>5.1727284408666314E-2</v>
      </c>
      <c r="BR425" s="50">
        <f t="shared" si="478"/>
        <v>1</v>
      </c>
      <c r="BS425" s="50">
        <f t="shared" si="479"/>
        <v>1</v>
      </c>
      <c r="BT425" s="50">
        <f t="shared" si="480"/>
        <v>1</v>
      </c>
      <c r="BU425" s="50">
        <f t="shared" si="481"/>
        <v>5.5271358488359942E-2</v>
      </c>
      <c r="BV425" s="50">
        <f t="shared" si="482"/>
        <v>5.6919686629583743E-2</v>
      </c>
      <c r="BW425" s="50">
        <f t="shared" si="483"/>
        <v>5.4548953648223111E-2</v>
      </c>
      <c r="BX425" s="50">
        <f t="shared" si="484"/>
        <v>0.4011817309119402</v>
      </c>
      <c r="BY425" s="50">
        <f t="shared" si="485"/>
        <v>0.40031747058142314</v>
      </c>
      <c r="BZ425" s="50">
        <f t="shared" si="486"/>
        <v>0.48824486322712962</v>
      </c>
      <c r="CA425" s="50">
        <f t="shared" si="487"/>
        <v>9.2801841757205139</v>
      </c>
      <c r="CB425" s="50">
        <f t="shared" si="488"/>
        <v>9.67990728952247</v>
      </c>
      <c r="CC425" s="50">
        <f t="shared" si="489"/>
        <v>11.711214402998927</v>
      </c>
      <c r="CD425" s="50">
        <f t="shared" si="490"/>
        <v>81.231015363704387</v>
      </c>
      <c r="CE425" s="50">
        <f t="shared" si="491"/>
        <v>103.29891512605988</v>
      </c>
      <c r="CF425" s="50">
        <f t="shared" si="492"/>
        <v>79.784759021368686</v>
      </c>
      <c r="CG425" s="50">
        <f t="shared" si="493"/>
        <v>36.729144689398865</v>
      </c>
      <c r="CH425" s="50">
        <f t="shared" si="494"/>
        <v>30.512665805170801</v>
      </c>
      <c r="CI425" s="50">
        <f t="shared" si="495"/>
        <v>30.449658346815404</v>
      </c>
      <c r="CJ425" s="50">
        <f t="shared" si="496"/>
        <v>1.4859195907955749</v>
      </c>
      <c r="CK425" s="50">
        <f t="shared" si="497"/>
        <v>4.7949860502176564</v>
      </c>
      <c r="CL425" s="50">
        <f t="shared" si="498"/>
        <v>2.2287731249539871</v>
      </c>
      <c r="CM425" s="50">
        <f t="shared" si="499"/>
        <v>3.3022091029406302</v>
      </c>
      <c r="CN425" s="50">
        <f t="shared" si="500"/>
        <v>3.9022165682171539</v>
      </c>
      <c r="CO425" s="50">
        <f t="shared" si="501"/>
        <v>1.9225286116462454</v>
      </c>
      <c r="CP425" s="50">
        <f t="shared" si="502"/>
        <v>14.512602729359973</v>
      </c>
      <c r="CQ425" s="50">
        <f t="shared" si="503"/>
        <v>12.67336728312706</v>
      </c>
      <c r="CR425" s="50">
        <f t="shared" si="504"/>
        <v>15.659508234468991</v>
      </c>
      <c r="CS425" s="50">
        <f t="shared" si="505"/>
        <v>13.539317669173807</v>
      </c>
      <c r="CT425" s="50">
        <f t="shared" si="506"/>
        <v>24.638212038999299</v>
      </c>
      <c r="CU425" s="50">
        <f t="shared" si="507"/>
        <v>19.767783600177129</v>
      </c>
      <c r="CV425" s="50">
        <f t="shared" si="508"/>
        <v>3.7038565724762171</v>
      </c>
      <c r="CW425" s="50">
        <f t="shared" si="509"/>
        <v>11.977958501919474</v>
      </c>
      <c r="CX425" s="50">
        <f t="shared" si="510"/>
        <v>4.5648675343403875</v>
      </c>
      <c r="CY425" s="50">
        <f t="shared" si="511"/>
        <v>7.8000838527617118</v>
      </c>
      <c r="CZ425" s="50">
        <f t="shared" si="512"/>
        <v>9.2228434579265635</v>
      </c>
      <c r="DA425" s="50">
        <f t="shared" si="513"/>
        <v>3.733949017543952</v>
      </c>
      <c r="DB425" s="33">
        <f t="shared" si="514"/>
        <v>727203.24</v>
      </c>
      <c r="DC425" s="33">
        <f t="shared" si="515"/>
        <v>562201.71399999992</v>
      </c>
      <c r="DD425" s="33">
        <f t="shared" si="516"/>
        <v>657136.87800000003</v>
      </c>
      <c r="DE425" s="33">
        <f t="shared" si="517"/>
        <v>32986.147499999999</v>
      </c>
      <c r="DF425" s="33">
        <f t="shared" si="518"/>
        <v>23812.482</v>
      </c>
      <c r="DG425" s="33">
        <f t="shared" si="519"/>
        <v>24049.198</v>
      </c>
      <c r="DH425" s="50">
        <f t="shared" si="520"/>
        <v>4.5360286761098587</v>
      </c>
      <c r="DI425" s="50">
        <f t="shared" si="521"/>
        <v>4.2355762010359159</v>
      </c>
      <c r="DJ425" s="50">
        <f t="shared" si="522"/>
        <v>3.6596938636580365</v>
      </c>
      <c r="DK425" s="50">
        <f t="shared" si="523"/>
        <v>4.2632545201531284</v>
      </c>
      <c r="DL425" s="50">
        <f t="shared" si="524"/>
        <v>12.709118492655467</v>
      </c>
      <c r="DM425" s="50">
        <f t="shared" si="525"/>
        <v>5.403037508419974</v>
      </c>
      <c r="DN425" s="50">
        <f t="shared" si="526"/>
        <v>20.295242579406295</v>
      </c>
      <c r="DO425" s="50">
        <f t="shared" si="527"/>
        <v>23.001541068550225</v>
      </c>
      <c r="DP425" s="50">
        <f t="shared" si="528"/>
        <v>18.202467224856754</v>
      </c>
    </row>
    <row r="426" spans="1:120" ht="20.100000000000001" customHeight="1" x14ac:dyDescent="0.25">
      <c r="A426" s="30">
        <f t="shared" si="529"/>
        <v>425</v>
      </c>
      <c r="B426" s="49" t="s">
        <v>439</v>
      </c>
      <c r="C426" s="54" t="s">
        <v>11</v>
      </c>
      <c r="D426" s="32">
        <v>2903148.78</v>
      </c>
      <c r="E426" s="32">
        <v>2861129.04</v>
      </c>
      <c r="F426" s="32">
        <v>2732450.87</v>
      </c>
      <c r="G426" s="32">
        <v>3985731.28</v>
      </c>
      <c r="H426" s="32">
        <v>2682791.2200000002</v>
      </c>
      <c r="I426" s="32">
        <v>1175448.51</v>
      </c>
      <c r="J426" s="32">
        <v>2641264.59</v>
      </c>
      <c r="K426" s="32">
        <v>26608.49</v>
      </c>
      <c r="L426" s="32">
        <v>1344466.69</v>
      </c>
      <c r="M426" s="32">
        <v>2326970.4900000002</v>
      </c>
      <c r="N426" s="32">
        <v>265695.03000000003</v>
      </c>
      <c r="O426" s="32">
        <v>146978.34</v>
      </c>
      <c r="P426" s="32">
        <v>39976.81</v>
      </c>
      <c r="Q426" s="32">
        <v>221340.19</v>
      </c>
      <c r="R426" s="32">
        <v>1114840.82</v>
      </c>
      <c r="S426" s="32">
        <v>783096.43</v>
      </c>
      <c r="T426" s="32">
        <v>156290.79999999999</v>
      </c>
      <c r="U426" s="32">
        <v>2348344.12</v>
      </c>
      <c r="V426" s="32">
        <v>4059600.78</v>
      </c>
      <c r="W426" s="32">
        <v>2819671.88</v>
      </c>
      <c r="X426" s="32">
        <v>1025561.39</v>
      </c>
      <c r="Y426" s="32">
        <v>2693735</v>
      </c>
      <c r="Z426" s="32">
        <v>31244.86</v>
      </c>
      <c r="AA426" s="32">
        <v>1365865.78</v>
      </c>
      <c r="AB426" s="32">
        <v>2282303.92</v>
      </c>
      <c r="AC426" s="32">
        <v>249088.51</v>
      </c>
      <c r="AD426" s="32">
        <v>125646.96</v>
      </c>
      <c r="AE426" s="32">
        <v>38627.519999999997</v>
      </c>
      <c r="AF426" s="32">
        <v>199388.71</v>
      </c>
      <c r="AG426" s="32">
        <v>1194141.69</v>
      </c>
      <c r="AH426" s="32">
        <v>634053.85</v>
      </c>
      <c r="AI426" s="32">
        <v>172871.55</v>
      </c>
      <c r="AJ426" s="32">
        <v>2276617.31</v>
      </c>
      <c r="AK426" s="32">
        <v>3710040.9</v>
      </c>
      <c r="AL426" s="32">
        <v>2461757.23</v>
      </c>
      <c r="AM426" s="32">
        <v>752159.86</v>
      </c>
      <c r="AN426" s="32">
        <v>2325419.98</v>
      </c>
      <c r="AO426" s="32">
        <v>37674.339999999997</v>
      </c>
      <c r="AP426" s="32">
        <v>1384620.92</v>
      </c>
      <c r="AQ426" s="32">
        <v>2166972.09</v>
      </c>
      <c r="AR426" s="32">
        <v>232872.76</v>
      </c>
      <c r="AS426" s="32">
        <v>83634.42</v>
      </c>
      <c r="AT426" s="32">
        <v>47201.93</v>
      </c>
      <c r="AU426" s="32">
        <v>157910.66</v>
      </c>
      <c r="AV426" s="32">
        <v>681591.52</v>
      </c>
      <c r="AW426" s="32">
        <v>645464.28</v>
      </c>
      <c r="AX426" s="32">
        <v>166277.54999999999</v>
      </c>
      <c r="AY426" s="32">
        <v>2398040.5099999998</v>
      </c>
      <c r="AZ426" s="30">
        <v>12</v>
      </c>
      <c r="BA426" s="30">
        <v>12</v>
      </c>
      <c r="BB426" s="30">
        <v>13</v>
      </c>
      <c r="BC426" s="50">
        <f t="shared" si="463"/>
        <v>33.731995349169651</v>
      </c>
      <c r="BD426" s="50">
        <f t="shared" si="464"/>
        <v>33.645322631946094</v>
      </c>
      <c r="BE426" s="50">
        <f t="shared" si="465"/>
        <v>37.320907163045021</v>
      </c>
      <c r="BF426" s="50">
        <f t="shared" si="466"/>
        <v>50.902385739400692</v>
      </c>
      <c r="BG426" s="50">
        <f t="shared" si="467"/>
        <v>50.705276502699782</v>
      </c>
      <c r="BH426" s="50">
        <f t="shared" si="468"/>
        <v>59.542832344633069</v>
      </c>
      <c r="BI426" s="50">
        <f t="shared" si="469"/>
        <v>66.268004650830349</v>
      </c>
      <c r="BJ426" s="50">
        <f t="shared" si="470"/>
        <v>66.354677368053913</v>
      </c>
      <c r="BK426" s="50">
        <f t="shared" si="471"/>
        <v>62.679092836954972</v>
      </c>
      <c r="BL426" s="50">
        <f t="shared" si="472"/>
        <v>44.503247211594207</v>
      </c>
      <c r="BM426" s="50">
        <f t="shared" si="473"/>
        <v>38.072096549957585</v>
      </c>
      <c r="BN426" s="50">
        <f t="shared" si="474"/>
        <v>32.345119009427279</v>
      </c>
      <c r="BO426" s="50">
        <f t="shared" si="475"/>
        <v>0.29491413931949773</v>
      </c>
      <c r="BP426" s="50">
        <f t="shared" si="476"/>
        <v>0.25262616832978341</v>
      </c>
      <c r="BQ426" s="50">
        <f t="shared" si="477"/>
        <v>0.20273627172142497</v>
      </c>
      <c r="BR426" s="50">
        <f t="shared" si="478"/>
        <v>0.47840975447463607</v>
      </c>
      <c r="BS426" s="50">
        <f t="shared" si="479"/>
        <v>0.45018063526195684</v>
      </c>
      <c r="BT426" s="50">
        <f t="shared" si="480"/>
        <v>0.46811244308865102</v>
      </c>
      <c r="BU426" s="50">
        <f t="shared" si="481"/>
        <v>1.9645444618639083</v>
      </c>
      <c r="BV426" s="50">
        <f t="shared" si="482"/>
        <v>1.9721813368807</v>
      </c>
      <c r="BW426" s="50">
        <f t="shared" si="483"/>
        <v>1.6794632714346105</v>
      </c>
      <c r="BX426" s="50">
        <f t="shared" si="484"/>
        <v>0.72838547710622381</v>
      </c>
      <c r="BY426" s="50">
        <f t="shared" si="485"/>
        <v>0.70478088734626765</v>
      </c>
      <c r="BZ426" s="50">
        <f t="shared" si="486"/>
        <v>0.73650154907995768</v>
      </c>
      <c r="CA426" s="50">
        <f t="shared" si="487"/>
        <v>2.2823553708873221</v>
      </c>
      <c r="CB426" s="50">
        <f t="shared" si="488"/>
        <v>2.7493935589755383</v>
      </c>
      <c r="CC426" s="50">
        <f t="shared" si="489"/>
        <v>3.2729175816428171</v>
      </c>
      <c r="CD426" s="50">
        <f t="shared" si="490"/>
        <v>113.95445857872087</v>
      </c>
      <c r="CE426" s="50">
        <f t="shared" si="491"/>
        <v>123.85289668383635</v>
      </c>
      <c r="CF426" s="50">
        <f t="shared" si="492"/>
        <v>74.021787704231301</v>
      </c>
      <c r="CG426" s="50">
        <f t="shared" si="493"/>
        <v>92.78089676362471</v>
      </c>
      <c r="CH426" s="50">
        <f t="shared" si="494"/>
        <v>76.813654608807894</v>
      </c>
      <c r="CI426" s="50">
        <f t="shared" si="495"/>
        <v>74.694405564780737</v>
      </c>
      <c r="CJ426" s="50">
        <f t="shared" si="496"/>
        <v>3.687612878909388</v>
      </c>
      <c r="CK426" s="50">
        <f t="shared" si="497"/>
        <v>3.0950570464714517</v>
      </c>
      <c r="CL426" s="50">
        <f t="shared" si="498"/>
        <v>2.2542721833605661</v>
      </c>
      <c r="CM426" s="50">
        <f t="shared" si="499"/>
        <v>1.9791111373685282</v>
      </c>
      <c r="CN426" s="50">
        <f t="shared" si="500"/>
        <v>2.2875498059553112</v>
      </c>
      <c r="CO426" s="50">
        <f t="shared" si="501"/>
        <v>2.7209136779473186</v>
      </c>
      <c r="CP426" s="50">
        <f t="shared" si="502"/>
        <v>24.76087653350514</v>
      </c>
      <c r="CQ426" s="50">
        <f t="shared" si="503"/>
        <v>19.846667658555191</v>
      </c>
      <c r="CR426" s="50">
        <f t="shared" si="504"/>
        <v>25.361439154869441</v>
      </c>
      <c r="CS426" s="50">
        <f t="shared" si="505"/>
        <v>20.23065411967578</v>
      </c>
      <c r="CT426" s="50">
        <f t="shared" si="506"/>
        <v>26.095342095522806</v>
      </c>
      <c r="CU426" s="50">
        <f t="shared" si="507"/>
        <v>20.694929457231201</v>
      </c>
      <c r="CV426" s="50">
        <f t="shared" si="508"/>
        <v>5.0627215874206764</v>
      </c>
      <c r="CW426" s="50">
        <f t="shared" si="509"/>
        <v>4.391516713975264</v>
      </c>
      <c r="CX426" s="50">
        <f t="shared" si="510"/>
        <v>3.0607840352496436</v>
      </c>
      <c r="CY426" s="50">
        <f t="shared" si="511"/>
        <v>0.91653897255654959</v>
      </c>
      <c r="CZ426" s="50">
        <f t="shared" si="512"/>
        <v>1.0920465160145312</v>
      </c>
      <c r="DA426" s="50">
        <f t="shared" si="513"/>
        <v>1.3787746529546931</v>
      </c>
      <c r="DB426" s="33">
        <f t="shared" si="514"/>
        <v>241929.06499999997</v>
      </c>
      <c r="DC426" s="33">
        <f t="shared" si="515"/>
        <v>238427.42</v>
      </c>
      <c r="DD426" s="33">
        <f t="shared" si="516"/>
        <v>210188.52846153846</v>
      </c>
      <c r="DE426" s="33">
        <f t="shared" si="517"/>
        <v>22141.252500000002</v>
      </c>
      <c r="DF426" s="33">
        <f t="shared" si="518"/>
        <v>20757.375833333335</v>
      </c>
      <c r="DG426" s="33">
        <f t="shared" si="519"/>
        <v>17913.289230769231</v>
      </c>
      <c r="DH426" s="50">
        <f t="shared" si="520"/>
        <v>9.1519605137150446</v>
      </c>
      <c r="DI426" s="50">
        <f t="shared" si="521"/>
        <v>8.7059516197144333</v>
      </c>
      <c r="DJ426" s="50">
        <f t="shared" si="522"/>
        <v>8.5224866275454758</v>
      </c>
      <c r="DK426" s="50">
        <f t="shared" si="523"/>
        <v>7.6241421564347114</v>
      </c>
      <c r="DL426" s="50">
        <f t="shared" si="524"/>
        <v>6.968882116550744</v>
      </c>
      <c r="DM426" s="50">
        <f t="shared" si="525"/>
        <v>5.7790850599996331</v>
      </c>
      <c r="DN426" s="50">
        <f t="shared" si="526"/>
        <v>33.440186948383314</v>
      </c>
      <c r="DO426" s="50">
        <f t="shared" si="527"/>
        <v>19.112435900622138</v>
      </c>
      <c r="DP426" s="50">
        <f t="shared" si="528"/>
        <v>20.184746683027587</v>
      </c>
    </row>
    <row r="427" spans="1:120" ht="20.100000000000001" customHeight="1" x14ac:dyDescent="0.25">
      <c r="A427" s="30">
        <f t="shared" si="529"/>
        <v>426</v>
      </c>
      <c r="B427" s="49" t="s">
        <v>440</v>
      </c>
      <c r="C427" s="54" t="s">
        <v>79</v>
      </c>
      <c r="D427" s="32">
        <v>2888817.46</v>
      </c>
      <c r="E427" s="32">
        <v>2319229.2200000002</v>
      </c>
      <c r="F427" s="32">
        <v>2614072.5099999998</v>
      </c>
      <c r="G427" s="32">
        <v>2599616.61</v>
      </c>
      <c r="H427" s="32">
        <v>1956460.04</v>
      </c>
      <c r="I427" s="32">
        <v>1010168.26</v>
      </c>
      <c r="J427" s="32">
        <v>1377699.83</v>
      </c>
      <c r="K427" s="32">
        <v>225450.7</v>
      </c>
      <c r="L427" s="32">
        <v>1221916.78</v>
      </c>
      <c r="M427" s="32">
        <v>2229689.0299999998</v>
      </c>
      <c r="N427" s="32">
        <v>170875.91</v>
      </c>
      <c r="O427" s="32">
        <v>280359.01</v>
      </c>
      <c r="P427" s="32">
        <v>280359.01</v>
      </c>
      <c r="Q427" s="32">
        <v>295232.82</v>
      </c>
      <c r="R427" s="32">
        <v>376182.14</v>
      </c>
      <c r="S427" s="32">
        <v>861453.02</v>
      </c>
      <c r="T427" s="32">
        <v>184136.3</v>
      </c>
      <c r="U427" s="32">
        <v>2203095.52</v>
      </c>
      <c r="V427" s="32">
        <v>2312630.2000000002</v>
      </c>
      <c r="W427" s="32">
        <v>1654599.82</v>
      </c>
      <c r="X427" s="32">
        <v>869762.07</v>
      </c>
      <c r="Y427" s="32">
        <v>1261405.6100000001</v>
      </c>
      <c r="Z427" s="32">
        <v>208359.87</v>
      </c>
      <c r="AA427" s="32">
        <v>1051224.5900000001</v>
      </c>
      <c r="AB427" s="32">
        <v>1771445.33</v>
      </c>
      <c r="AC427" s="32">
        <v>154540</v>
      </c>
      <c r="AD427" s="32">
        <v>261012.2</v>
      </c>
      <c r="AE427" s="32">
        <v>261012.2</v>
      </c>
      <c r="AF427" s="32">
        <v>275886.01</v>
      </c>
      <c r="AG427" s="32">
        <v>333838.09000000003</v>
      </c>
      <c r="AH427" s="32">
        <v>755597.23</v>
      </c>
      <c r="AI427" s="32">
        <v>116261.68</v>
      </c>
      <c r="AJ427" s="32">
        <v>1854794.05</v>
      </c>
      <c r="AK427" s="32">
        <v>1957751.23</v>
      </c>
      <c r="AL427" s="32">
        <v>1807327.09</v>
      </c>
      <c r="AM427" s="32">
        <v>1067379.82</v>
      </c>
      <c r="AN427" s="32">
        <v>1100023.95</v>
      </c>
      <c r="AO427" s="32">
        <v>189615.62</v>
      </c>
      <c r="AP427" s="32">
        <v>857727.28</v>
      </c>
      <c r="AQ427" s="32">
        <v>2075783.17</v>
      </c>
      <c r="AR427" s="32">
        <v>149923.78</v>
      </c>
      <c r="AS427" s="32">
        <v>247198.22</v>
      </c>
      <c r="AT427" s="32">
        <v>247198.22</v>
      </c>
      <c r="AU427" s="32">
        <v>254343.26</v>
      </c>
      <c r="AV427" s="32">
        <v>578978.61</v>
      </c>
      <c r="AW427" s="32">
        <v>833944.95</v>
      </c>
      <c r="AX427" s="32">
        <v>131894.79</v>
      </c>
      <c r="AY427" s="32">
        <v>2089931.65</v>
      </c>
      <c r="AZ427" s="30">
        <v>6</v>
      </c>
      <c r="BA427" s="30">
        <v>6</v>
      </c>
      <c r="BB427" s="30">
        <v>5</v>
      </c>
      <c r="BC427" s="50">
        <f t="shared" si="463"/>
        <v>47.003730292368004</v>
      </c>
      <c r="BD427" s="50">
        <f t="shared" si="464"/>
        <v>45.455801364178328</v>
      </c>
      <c r="BE427" s="50">
        <f t="shared" si="465"/>
        <v>43.811862654276048</v>
      </c>
      <c r="BF427" s="50">
        <f t="shared" si="466"/>
        <v>88.692526005465211</v>
      </c>
      <c r="BG427" s="50">
        <f t="shared" si="467"/>
        <v>83.337554682351538</v>
      </c>
      <c r="BH427" s="50">
        <f t="shared" si="468"/>
        <v>77.973509576768762</v>
      </c>
      <c r="BI427" s="50">
        <f t="shared" si="469"/>
        <v>52.996269707632003</v>
      </c>
      <c r="BJ427" s="50">
        <f t="shared" si="470"/>
        <v>54.544198635821672</v>
      </c>
      <c r="BK427" s="50">
        <f t="shared" si="471"/>
        <v>56.188137345723952</v>
      </c>
      <c r="BL427" s="50">
        <f t="shared" si="472"/>
        <v>73.322812270362263</v>
      </c>
      <c r="BM427" s="50">
        <f t="shared" si="473"/>
        <v>68.951815586106349</v>
      </c>
      <c r="BN427" s="50">
        <f t="shared" si="474"/>
        <v>97.03241643056954</v>
      </c>
      <c r="BO427" s="50">
        <f t="shared" si="475"/>
        <v>0.38858355348021878</v>
      </c>
      <c r="BP427" s="50">
        <f t="shared" si="476"/>
        <v>0.37609215256291295</v>
      </c>
      <c r="BQ427" s="50">
        <f t="shared" si="477"/>
        <v>0.54520707413883229</v>
      </c>
      <c r="BR427" s="50">
        <f t="shared" si="478"/>
        <v>0.76876784325832281</v>
      </c>
      <c r="BS427" s="50">
        <f t="shared" si="479"/>
        <v>0.72856595009829472</v>
      </c>
      <c r="BT427" s="50">
        <f t="shared" si="480"/>
        <v>0.96333650246024871</v>
      </c>
      <c r="BU427" s="50">
        <f t="shared" si="481"/>
        <v>1.1274907199490296</v>
      </c>
      <c r="BV427" s="50">
        <f t="shared" si="482"/>
        <v>1.1999392156532411</v>
      </c>
      <c r="BW427" s="50">
        <f t="shared" si="483"/>
        <v>1.2824868412719717</v>
      </c>
      <c r="BX427" s="50">
        <f t="shared" si="484"/>
        <v>1.111247500453538</v>
      </c>
      <c r="BY427" s="50">
        <f t="shared" si="485"/>
        <v>1.0028534696122191</v>
      </c>
      <c r="BZ427" s="50">
        <f t="shared" si="486"/>
        <v>1.335242430163101</v>
      </c>
      <c r="CA427" s="50">
        <f t="shared" si="487"/>
        <v>1.9367664947223744</v>
      </c>
      <c r="CB427" s="50">
        <f t="shared" si="488"/>
        <v>1.9023591359876157</v>
      </c>
      <c r="CC427" s="50">
        <f t="shared" si="489"/>
        <v>1.693237080311299</v>
      </c>
      <c r="CD427" s="50">
        <f t="shared" si="490"/>
        <v>38.64255426064701</v>
      </c>
      <c r="CE427" s="50">
        <f t="shared" si="491"/>
        <v>42.71495625378364</v>
      </c>
      <c r="CF427" s="50">
        <f t="shared" si="492"/>
        <v>65.725309865910077</v>
      </c>
      <c r="CG427" s="50">
        <f t="shared" si="493"/>
        <v>107.08404212047898</v>
      </c>
      <c r="CH427" s="50">
        <f t="shared" si="494"/>
        <v>113.75728185817067</v>
      </c>
      <c r="CI427" s="50">
        <f t="shared" si="495"/>
        <v>111.38199836276998</v>
      </c>
      <c r="CJ427" s="50">
        <f t="shared" si="496"/>
        <v>10.784629122676671</v>
      </c>
      <c r="CK427" s="50">
        <f t="shared" si="497"/>
        <v>11.286378600435123</v>
      </c>
      <c r="CL427" s="50">
        <f t="shared" si="498"/>
        <v>12.626641026296278</v>
      </c>
      <c r="CM427" s="50">
        <f t="shared" si="499"/>
        <v>18.450577297088923</v>
      </c>
      <c r="CN427" s="50">
        <f t="shared" si="500"/>
        <v>19.820680754813772</v>
      </c>
      <c r="CO427" s="50">
        <f t="shared" si="501"/>
        <v>22.106749362104932</v>
      </c>
      <c r="CP427" s="50">
        <f t="shared" si="502"/>
        <v>29.561450997496287</v>
      </c>
      <c r="CQ427" s="50">
        <f t="shared" si="503"/>
        <v>22.816548263316029</v>
      </c>
      <c r="CR427" s="50">
        <f t="shared" si="504"/>
        <v>30.922991566440277</v>
      </c>
      <c r="CS427" s="50">
        <f t="shared" si="505"/>
        <v>23.619221648130154</v>
      </c>
      <c r="CT427" s="50">
        <f t="shared" si="506"/>
        <v>25.931867440663364</v>
      </c>
      <c r="CU427" s="50">
        <f t="shared" si="507"/>
        <v>20.591981972221571</v>
      </c>
      <c r="CV427" s="50">
        <f t="shared" si="508"/>
        <v>9.7049749207760598</v>
      </c>
      <c r="CW427" s="50">
        <f t="shared" si="509"/>
        <v>11.254264897542123</v>
      </c>
      <c r="CX427" s="50">
        <f t="shared" si="510"/>
        <v>9.4564408238239732</v>
      </c>
      <c r="CY427" s="50">
        <f t="shared" si="511"/>
        <v>7.8042556555304117</v>
      </c>
      <c r="CZ427" s="50">
        <f t="shared" si="512"/>
        <v>8.9840136629530711</v>
      </c>
      <c r="DA427" s="50">
        <f t="shared" si="513"/>
        <v>7.2536480634961435</v>
      </c>
      <c r="DB427" s="33">
        <f t="shared" si="514"/>
        <v>481469.57666666666</v>
      </c>
      <c r="DC427" s="33">
        <f t="shared" si="515"/>
        <v>386538.20333333337</v>
      </c>
      <c r="DD427" s="33">
        <f t="shared" si="516"/>
        <v>522814.50199999998</v>
      </c>
      <c r="DE427" s="33">
        <f t="shared" si="517"/>
        <v>28479.318333333333</v>
      </c>
      <c r="DF427" s="33">
        <f t="shared" si="518"/>
        <v>25756.666666666668</v>
      </c>
      <c r="DG427" s="33">
        <f t="shared" si="519"/>
        <v>29984.756000000001</v>
      </c>
      <c r="DH427" s="50">
        <f t="shared" si="520"/>
        <v>5.9150815988214092</v>
      </c>
      <c r="DI427" s="50">
        <f t="shared" si="521"/>
        <v>6.6634207031937951</v>
      </c>
      <c r="DJ427" s="50">
        <f t="shared" si="522"/>
        <v>5.7352571294971471</v>
      </c>
      <c r="DK427" s="50">
        <f t="shared" si="523"/>
        <v>10.219850305114122</v>
      </c>
      <c r="DL427" s="50">
        <f t="shared" si="524"/>
        <v>11.895590466905206</v>
      </c>
      <c r="DM427" s="50">
        <f t="shared" si="525"/>
        <v>9.7297706558262238</v>
      </c>
      <c r="DN427" s="50">
        <f t="shared" si="526"/>
        <v>19.584999247928575</v>
      </c>
      <c r="DO427" s="50">
        <f t="shared" si="527"/>
        <v>20.172363590667413</v>
      </c>
      <c r="DP427" s="50">
        <f t="shared" si="528"/>
        <v>23.294099771430396</v>
      </c>
    </row>
    <row r="428" spans="1:120" ht="20.100000000000001" customHeight="1" x14ac:dyDescent="0.25">
      <c r="A428" s="30">
        <f t="shared" si="529"/>
        <v>427</v>
      </c>
      <c r="B428" s="49" t="s">
        <v>441</v>
      </c>
      <c r="C428" s="54" t="s">
        <v>8</v>
      </c>
      <c r="D428" s="32">
        <v>2886328.61</v>
      </c>
      <c r="E428" s="32">
        <v>2803410.75</v>
      </c>
      <c r="F428" s="32">
        <v>3010178.76</v>
      </c>
      <c r="G428" s="32">
        <v>1656653.7</v>
      </c>
      <c r="H428" s="32">
        <v>1457303.19</v>
      </c>
      <c r="I428" s="32">
        <v>728123.96</v>
      </c>
      <c r="J428" s="32">
        <v>820896.87</v>
      </c>
      <c r="K428" s="32">
        <v>12712.34</v>
      </c>
      <c r="L428" s="32">
        <v>835756.83</v>
      </c>
      <c r="M428" s="32">
        <v>2486630.63</v>
      </c>
      <c r="N428" s="32">
        <v>203574.98</v>
      </c>
      <c r="O428" s="32">
        <v>29588.55</v>
      </c>
      <c r="P428" s="32">
        <v>24313.58</v>
      </c>
      <c r="Q428" s="32">
        <v>57218.68</v>
      </c>
      <c r="R428" s="32">
        <v>904752.99</v>
      </c>
      <c r="S428" s="32">
        <v>529413.92000000004</v>
      </c>
      <c r="T428" s="32">
        <v>144027.07999999999</v>
      </c>
      <c r="U428" s="32">
        <v>2496334.64</v>
      </c>
      <c r="V428" s="32">
        <v>1536301.64</v>
      </c>
      <c r="W428" s="32">
        <v>1351762.19</v>
      </c>
      <c r="X428" s="32">
        <v>602254.42000000004</v>
      </c>
      <c r="Y428" s="32">
        <v>718246.15</v>
      </c>
      <c r="Z428" s="32">
        <v>64781.69</v>
      </c>
      <c r="AA428" s="32">
        <v>818055.49</v>
      </c>
      <c r="AB428" s="32">
        <v>2381193.6800000002</v>
      </c>
      <c r="AC428" s="32">
        <v>153255.13</v>
      </c>
      <c r="AD428" s="32">
        <v>88105.14</v>
      </c>
      <c r="AE428" s="32">
        <v>84137.64</v>
      </c>
      <c r="AF428" s="32">
        <v>126006.66</v>
      </c>
      <c r="AG428" s="32">
        <v>844407.75</v>
      </c>
      <c r="AH428" s="32">
        <v>413467.92</v>
      </c>
      <c r="AI428" s="32">
        <v>139528.04</v>
      </c>
      <c r="AJ428" s="32">
        <v>2340260.77</v>
      </c>
      <c r="AK428" s="32">
        <v>1623355.48</v>
      </c>
      <c r="AL428" s="32">
        <v>1468377.14</v>
      </c>
      <c r="AM428" s="32">
        <v>764468.02</v>
      </c>
      <c r="AN428" s="32">
        <v>870081.68</v>
      </c>
      <c r="AO428" s="32">
        <v>113248.61</v>
      </c>
      <c r="AP428" s="32">
        <v>753273.8</v>
      </c>
      <c r="AQ428" s="32">
        <v>2494400.4900000002</v>
      </c>
      <c r="AR428" s="32">
        <v>119656.71</v>
      </c>
      <c r="AS428" s="32">
        <v>151422.75</v>
      </c>
      <c r="AT428" s="32">
        <v>148679.03</v>
      </c>
      <c r="AU428" s="32">
        <v>194821.14</v>
      </c>
      <c r="AV428" s="32">
        <v>850709.59</v>
      </c>
      <c r="AW428" s="32">
        <v>531918.86</v>
      </c>
      <c r="AX428" s="32">
        <v>159524.70000000001</v>
      </c>
      <c r="AY428" s="32">
        <v>2643555.19</v>
      </c>
      <c r="AZ428" s="30">
        <v>10</v>
      </c>
      <c r="BA428" s="30">
        <v>7</v>
      </c>
      <c r="BB428" s="30">
        <v>7</v>
      </c>
      <c r="BC428" s="50">
        <f t="shared" si="463"/>
        <v>50.448493248770099</v>
      </c>
      <c r="BD428" s="50">
        <f t="shared" si="464"/>
        <v>53.248364038718336</v>
      </c>
      <c r="BE428" s="50">
        <f t="shared" si="465"/>
        <v>46.402270438018917</v>
      </c>
      <c r="BF428" s="50">
        <f t="shared" si="466"/>
        <v>101.81021033738379</v>
      </c>
      <c r="BG428" s="50">
        <f t="shared" si="467"/>
        <v>113.89625826744772</v>
      </c>
      <c r="BH428" s="50">
        <f t="shared" si="468"/>
        <v>86.575067297130076</v>
      </c>
      <c r="BI428" s="50">
        <f t="shared" si="469"/>
        <v>49.551506751229908</v>
      </c>
      <c r="BJ428" s="50">
        <f t="shared" si="470"/>
        <v>46.751635961281664</v>
      </c>
      <c r="BK428" s="50">
        <f t="shared" si="471"/>
        <v>53.59772956198109</v>
      </c>
      <c r="BL428" s="50">
        <f t="shared" si="472"/>
        <v>88.698591334621597</v>
      </c>
      <c r="BM428" s="50">
        <f t="shared" si="473"/>
        <v>83.850699373745343</v>
      </c>
      <c r="BN428" s="50">
        <f t="shared" si="474"/>
        <v>87.861638461345365</v>
      </c>
      <c r="BO428" s="50">
        <f t="shared" si="475"/>
        <v>0.43951488473420847</v>
      </c>
      <c r="BP428" s="50">
        <f t="shared" si="476"/>
        <v>0.3920157372220211</v>
      </c>
      <c r="BQ428" s="50">
        <f t="shared" si="477"/>
        <v>0.47091843371237457</v>
      </c>
      <c r="BR428" s="50">
        <f t="shared" si="478"/>
        <v>0.90008622664040894</v>
      </c>
      <c r="BS428" s="50">
        <f t="shared" si="479"/>
        <v>0.8758181304795275</v>
      </c>
      <c r="BT428" s="50">
        <f t="shared" si="480"/>
        <v>0.87703434394070678</v>
      </c>
      <c r="BU428" s="50">
        <f t="shared" si="481"/>
        <v>0.98221975643322001</v>
      </c>
      <c r="BV428" s="50">
        <f t="shared" si="482"/>
        <v>0.87799196849103722</v>
      </c>
      <c r="BW428" s="50">
        <f t="shared" si="483"/>
        <v>1.1550669623714511</v>
      </c>
      <c r="BX428" s="50">
        <f t="shared" si="484"/>
        <v>1.7422643066562433</v>
      </c>
      <c r="BY428" s="50">
        <f t="shared" si="485"/>
        <v>1.8247788565792329</v>
      </c>
      <c r="BZ428" s="50">
        <f t="shared" si="486"/>
        <v>1.8542942670819085</v>
      </c>
      <c r="CA428" s="50">
        <f t="shared" si="487"/>
        <v>2.0014492999241504</v>
      </c>
      <c r="CB428" s="50">
        <f t="shared" si="488"/>
        <v>2.2445035604720007</v>
      </c>
      <c r="CC428" s="50">
        <f t="shared" si="489"/>
        <v>1.9207829517839083</v>
      </c>
      <c r="CD428" s="50">
        <f t="shared" si="490"/>
        <v>93.019072715236859</v>
      </c>
      <c r="CE428" s="50">
        <f t="shared" si="491"/>
        <v>89.382650593240868</v>
      </c>
      <c r="CF428" s="50">
        <f t="shared" si="492"/>
        <v>83.864235939252822</v>
      </c>
      <c r="CG428" s="50">
        <f t="shared" si="493"/>
        <v>59.500372060933806</v>
      </c>
      <c r="CH428" s="50">
        <f t="shared" si="494"/>
        <v>49.47831217854749</v>
      </c>
      <c r="CI428" s="50">
        <f t="shared" si="495"/>
        <v>56.311573969839898</v>
      </c>
      <c r="CJ428" s="50">
        <f t="shared" si="496"/>
        <v>1.7860431543417914</v>
      </c>
      <c r="CK428" s="50">
        <f t="shared" si="497"/>
        <v>5.7348855007405968</v>
      </c>
      <c r="CL428" s="50">
        <f t="shared" si="498"/>
        <v>9.3277628877687349</v>
      </c>
      <c r="CM428" s="50">
        <f t="shared" si="499"/>
        <v>1.521057267339353</v>
      </c>
      <c r="CN428" s="50">
        <f t="shared" si="500"/>
        <v>7.9189848111648269</v>
      </c>
      <c r="CO428" s="50">
        <f t="shared" si="501"/>
        <v>15.034189427536177</v>
      </c>
      <c r="CP428" s="50">
        <f t="shared" si="502"/>
        <v>16.073878250265096</v>
      </c>
      <c r="CQ428" s="50">
        <f t="shared" si="503"/>
        <v>13.847972078272818</v>
      </c>
      <c r="CR428" s="50">
        <f t="shared" si="504"/>
        <v>17.731319948740996</v>
      </c>
      <c r="CS428" s="50">
        <f t="shared" si="505"/>
        <v>15.06083509168251</v>
      </c>
      <c r="CT428" s="50">
        <f t="shared" si="506"/>
        <v>20.677444222278819</v>
      </c>
      <c r="CU428" s="50">
        <f t="shared" si="507"/>
        <v>17.1344731035176</v>
      </c>
      <c r="CV428" s="50">
        <f t="shared" si="508"/>
        <v>1.0251275581542325</v>
      </c>
      <c r="CW428" s="50">
        <f t="shared" si="509"/>
        <v>3.1427838392929042</v>
      </c>
      <c r="CX428" s="50">
        <f t="shared" si="510"/>
        <v>5.0303573997711686</v>
      </c>
      <c r="CY428" s="50">
        <f t="shared" si="511"/>
        <v>0.4404328722639797</v>
      </c>
      <c r="CZ428" s="50">
        <f t="shared" si="512"/>
        <v>2.3108169218513557</v>
      </c>
      <c r="DA428" s="50">
        <f t="shared" si="513"/>
        <v>3.762188860836956</v>
      </c>
      <c r="DB428" s="33">
        <f t="shared" si="514"/>
        <v>288632.86099999998</v>
      </c>
      <c r="DC428" s="33">
        <f t="shared" si="515"/>
        <v>400487.25</v>
      </c>
      <c r="DD428" s="33">
        <f t="shared" si="516"/>
        <v>430025.53714285709</v>
      </c>
      <c r="DE428" s="33">
        <f t="shared" si="517"/>
        <v>20357.498</v>
      </c>
      <c r="DF428" s="33">
        <f t="shared" si="518"/>
        <v>21893.59</v>
      </c>
      <c r="DG428" s="33">
        <f t="shared" si="519"/>
        <v>17093.815714285716</v>
      </c>
      <c r="DH428" s="50">
        <f t="shared" si="520"/>
        <v>7.0530770229935813</v>
      </c>
      <c r="DI428" s="50">
        <f t="shared" si="521"/>
        <v>5.466738329372534</v>
      </c>
      <c r="DJ428" s="50">
        <f t="shared" si="522"/>
        <v>3.9750699058151624</v>
      </c>
      <c r="DK428" s="50">
        <f t="shared" si="523"/>
        <v>1.9824035212678022</v>
      </c>
      <c r="DL428" s="50">
        <f t="shared" si="524"/>
        <v>4.4947626743601523</v>
      </c>
      <c r="DM428" s="50">
        <f t="shared" si="525"/>
        <v>6.4720787545521059</v>
      </c>
      <c r="DN428" s="50">
        <f t="shared" si="526"/>
        <v>47.715062940134693</v>
      </c>
      <c r="DO428" s="50">
        <f t="shared" si="527"/>
        <v>23.005102116008956</v>
      </c>
      <c r="DP428" s="50">
        <f t="shared" si="528"/>
        <v>23.830139327650979</v>
      </c>
    </row>
    <row r="429" spans="1:120" ht="20.100000000000001" customHeight="1" x14ac:dyDescent="0.25">
      <c r="A429" s="30">
        <f t="shared" si="529"/>
        <v>428</v>
      </c>
      <c r="B429" s="49" t="s">
        <v>442</v>
      </c>
      <c r="C429" s="54" t="s">
        <v>11</v>
      </c>
      <c r="D429" s="32">
        <v>2880601.36</v>
      </c>
      <c r="E429" s="32">
        <v>2900627.95</v>
      </c>
      <c r="F429" s="32">
        <v>2590119.15</v>
      </c>
      <c r="G429" s="32">
        <v>1950125.01</v>
      </c>
      <c r="H429" s="32">
        <v>1588955.66</v>
      </c>
      <c r="I429" s="32">
        <v>778715.86</v>
      </c>
      <c r="J429" s="32">
        <v>937718.98</v>
      </c>
      <c r="K429" s="32">
        <v>810.81</v>
      </c>
      <c r="L429" s="32">
        <v>1012406.03</v>
      </c>
      <c r="M429" s="32">
        <v>2256815.04</v>
      </c>
      <c r="N429" s="32">
        <v>360499.98</v>
      </c>
      <c r="O429" s="32">
        <v>17765.11</v>
      </c>
      <c r="P429" s="32">
        <v>3977.97</v>
      </c>
      <c r="Q429" s="32">
        <v>43862.080000000002</v>
      </c>
      <c r="R429" s="32">
        <v>776659.67</v>
      </c>
      <c r="S429" s="32">
        <v>498759.26</v>
      </c>
      <c r="T429" s="32">
        <v>181452.48</v>
      </c>
      <c r="U429" s="32">
        <v>2226499.92</v>
      </c>
      <c r="V429" s="32">
        <v>1816100.68</v>
      </c>
      <c r="W429" s="32">
        <v>1556836.7</v>
      </c>
      <c r="X429" s="32">
        <v>680727.18</v>
      </c>
      <c r="Y429" s="32">
        <v>797098.47</v>
      </c>
      <c r="Z429" s="32">
        <v>19581.34</v>
      </c>
      <c r="AA429" s="32">
        <v>1019002.21</v>
      </c>
      <c r="AB429" s="32">
        <v>2331055.75</v>
      </c>
      <c r="AC429" s="32">
        <v>314564.45</v>
      </c>
      <c r="AD429" s="32">
        <v>33975.46</v>
      </c>
      <c r="AE429" s="32">
        <v>23689.62</v>
      </c>
      <c r="AF429" s="32">
        <v>52088.81</v>
      </c>
      <c r="AG429" s="32">
        <v>731427.85</v>
      </c>
      <c r="AH429" s="32">
        <v>444638.78</v>
      </c>
      <c r="AI429" s="32">
        <v>161351.29</v>
      </c>
      <c r="AJ429" s="32">
        <v>2206163.88</v>
      </c>
      <c r="AK429" s="32">
        <v>1744691.49</v>
      </c>
      <c r="AL429" s="32">
        <v>1497864.89</v>
      </c>
      <c r="AM429" s="32">
        <v>672587.07</v>
      </c>
      <c r="AN429" s="32">
        <v>745270.62</v>
      </c>
      <c r="AO429" s="32">
        <v>134597.71</v>
      </c>
      <c r="AP429" s="32">
        <v>999420.87</v>
      </c>
      <c r="AQ429" s="32">
        <v>1916914.02</v>
      </c>
      <c r="AR429" s="32">
        <v>294673.28999999998</v>
      </c>
      <c r="AS429" s="32">
        <v>175001.09</v>
      </c>
      <c r="AT429" s="32">
        <v>172752.38</v>
      </c>
      <c r="AU429" s="32">
        <v>188994.44</v>
      </c>
      <c r="AV429" s="32">
        <v>684140.77</v>
      </c>
      <c r="AW429" s="32">
        <v>468153.21</v>
      </c>
      <c r="AX429" s="32">
        <v>171458.74</v>
      </c>
      <c r="AY429" s="32">
        <v>2068964.21</v>
      </c>
      <c r="AZ429" s="30">
        <v>16</v>
      </c>
      <c r="BA429" s="30">
        <v>15</v>
      </c>
      <c r="BB429" s="30">
        <v>12</v>
      </c>
      <c r="BC429" s="50">
        <f t="shared" si="463"/>
        <v>51.914929802372001</v>
      </c>
      <c r="BD429" s="50">
        <f t="shared" si="464"/>
        <v>56.109345766006754</v>
      </c>
      <c r="BE429" s="50">
        <f t="shared" si="465"/>
        <v>57.283529823372959</v>
      </c>
      <c r="BF429" s="50">
        <f t="shared" si="466"/>
        <v>107.96475826904985</v>
      </c>
      <c r="BG429" s="50">
        <f t="shared" si="467"/>
        <v>127.83893688818648</v>
      </c>
      <c r="BH429" s="50">
        <f t="shared" si="468"/>
        <v>134.10174011689875</v>
      </c>
      <c r="BI429" s="50">
        <f t="shared" si="469"/>
        <v>48.085070197627992</v>
      </c>
      <c r="BJ429" s="50">
        <f t="shared" si="470"/>
        <v>43.890654233993239</v>
      </c>
      <c r="BK429" s="50">
        <f t="shared" si="471"/>
        <v>42.716470176627041</v>
      </c>
      <c r="BL429" s="50">
        <f t="shared" si="472"/>
        <v>83.043627846799055</v>
      </c>
      <c r="BM429" s="50">
        <f t="shared" si="473"/>
        <v>85.400638141985155</v>
      </c>
      <c r="BN429" s="50">
        <f t="shared" si="474"/>
        <v>90.247361421546429</v>
      </c>
      <c r="BO429" s="50">
        <f t="shared" si="475"/>
        <v>0.39931586744790271</v>
      </c>
      <c r="BP429" s="50">
        <f t="shared" si="476"/>
        <v>0.37482898800522452</v>
      </c>
      <c r="BQ429" s="50">
        <f t="shared" si="477"/>
        <v>0.38550487226827707</v>
      </c>
      <c r="BR429" s="50">
        <f t="shared" si="478"/>
        <v>0.86426337885443361</v>
      </c>
      <c r="BS429" s="50">
        <f t="shared" si="479"/>
        <v>0.8975039579486398</v>
      </c>
      <c r="BT429" s="50">
        <f t="shared" si="480"/>
        <v>0.93220478467946255</v>
      </c>
      <c r="BU429" s="50">
        <f t="shared" si="481"/>
        <v>0.9262281655908351</v>
      </c>
      <c r="BV429" s="50">
        <f t="shared" si="482"/>
        <v>0.78223428975683973</v>
      </c>
      <c r="BW429" s="50">
        <f t="shared" si="483"/>
        <v>0.74570247867647588</v>
      </c>
      <c r="BX429" s="50">
        <f t="shared" si="484"/>
        <v>1.4771367708370653</v>
      </c>
      <c r="BY429" s="50">
        <f t="shared" si="485"/>
        <v>1.5971735388590902</v>
      </c>
      <c r="BZ429" s="50">
        <f t="shared" si="486"/>
        <v>1.4845714356066471</v>
      </c>
      <c r="CA429" s="50">
        <f t="shared" si="487"/>
        <v>2.0404819544833721</v>
      </c>
      <c r="CB429" s="50">
        <f t="shared" si="488"/>
        <v>2.2870200364263402</v>
      </c>
      <c r="CC429" s="50">
        <f t="shared" si="489"/>
        <v>2.2270200496123125</v>
      </c>
      <c r="CD429" s="50">
        <f t="shared" si="490"/>
        <v>80.008355788575685</v>
      </c>
      <c r="CE429" s="50">
        <f t="shared" si="491"/>
        <v>74.828530782628789</v>
      </c>
      <c r="CF429" s="50">
        <f t="shared" si="492"/>
        <v>78.381484097934148</v>
      </c>
      <c r="CG429" s="50">
        <f t="shared" si="493"/>
        <v>61.465416287575565</v>
      </c>
      <c r="CH429" s="50">
        <f t="shared" si="494"/>
        <v>55.731703813176537</v>
      </c>
      <c r="CI429" s="50">
        <f t="shared" si="495"/>
        <v>62.00771757698044</v>
      </c>
      <c r="CJ429" s="50">
        <f t="shared" si="496"/>
        <v>0.91097288168208257</v>
      </c>
      <c r="CK429" s="50">
        <f t="shared" si="497"/>
        <v>1.8707916567709231</v>
      </c>
      <c r="CL429" s="50">
        <f t="shared" si="498"/>
        <v>10.030489115299119</v>
      </c>
      <c r="CM429" s="50">
        <f t="shared" si="499"/>
        <v>8.0087432904760544E-2</v>
      </c>
      <c r="CN429" s="50">
        <f t="shared" si="500"/>
        <v>1.921618992367053</v>
      </c>
      <c r="CO429" s="50">
        <f t="shared" si="501"/>
        <v>13.467570474088658</v>
      </c>
      <c r="CP429" s="50">
        <f t="shared" si="502"/>
        <v>27.640117109464136</v>
      </c>
      <c r="CQ429" s="50">
        <f t="shared" si="503"/>
        <v>21.654725595213904</v>
      </c>
      <c r="CR429" s="50">
        <f t="shared" si="504"/>
        <v>24.434087430126894</v>
      </c>
      <c r="CS429" s="50">
        <f t="shared" si="505"/>
        <v>19.636168782004606</v>
      </c>
      <c r="CT429" s="50">
        <f t="shared" si="506"/>
        <v>35.119213641100075</v>
      </c>
      <c r="CU429" s="50">
        <f t="shared" si="507"/>
        <v>25.991280362526947</v>
      </c>
      <c r="CV429" s="50">
        <f t="shared" si="508"/>
        <v>0.61671532363645076</v>
      </c>
      <c r="CW429" s="50">
        <f t="shared" si="509"/>
        <v>1.1713139563452113</v>
      </c>
      <c r="CX429" s="50">
        <f t="shared" si="510"/>
        <v>6.7564880171632256</v>
      </c>
      <c r="CY429" s="50">
        <f t="shared" si="511"/>
        <v>2.8147247698306996E-2</v>
      </c>
      <c r="CZ429" s="50">
        <f t="shared" si="512"/>
        <v>0.67507244422711987</v>
      </c>
      <c r="DA429" s="50">
        <f t="shared" si="513"/>
        <v>5.1965837170077673</v>
      </c>
      <c r="DB429" s="33">
        <f t="shared" si="514"/>
        <v>180037.58499999999</v>
      </c>
      <c r="DC429" s="33">
        <f t="shared" si="515"/>
        <v>193375.19666666668</v>
      </c>
      <c r="DD429" s="33">
        <f t="shared" si="516"/>
        <v>215843.26249999998</v>
      </c>
      <c r="DE429" s="33">
        <f t="shared" si="517"/>
        <v>22531.248749999999</v>
      </c>
      <c r="DF429" s="33">
        <f t="shared" si="518"/>
        <v>20970.963333333333</v>
      </c>
      <c r="DG429" s="33">
        <f t="shared" si="519"/>
        <v>24556.107499999998</v>
      </c>
      <c r="DH429" s="50">
        <f t="shared" si="520"/>
        <v>12.514747267910753</v>
      </c>
      <c r="DI429" s="50">
        <f t="shared" si="521"/>
        <v>10.8447017481163</v>
      </c>
      <c r="DJ429" s="50">
        <f t="shared" si="522"/>
        <v>11.376823726429727</v>
      </c>
      <c r="DK429" s="50">
        <f t="shared" si="523"/>
        <v>1.5226709467359276</v>
      </c>
      <c r="DL429" s="50">
        <f t="shared" si="524"/>
        <v>1.7957770144219978</v>
      </c>
      <c r="DM429" s="50">
        <f t="shared" si="525"/>
        <v>7.2967469469502984</v>
      </c>
      <c r="DN429" s="50">
        <f t="shared" si="526"/>
        <v>79.61749334459536</v>
      </c>
      <c r="DO429" s="50">
        <f t="shared" si="527"/>
        <v>17.34211017314756</v>
      </c>
      <c r="DP429" s="50">
        <f t="shared" si="528"/>
        <v>22.0863353662624</v>
      </c>
    </row>
    <row r="430" spans="1:120" ht="20.100000000000001" customHeight="1" x14ac:dyDescent="0.25">
      <c r="A430" s="30">
        <f t="shared" si="529"/>
        <v>429</v>
      </c>
      <c r="B430" s="49" t="s">
        <v>443</v>
      </c>
      <c r="C430" s="54" t="s">
        <v>11</v>
      </c>
      <c r="D430" s="32">
        <v>2875921.51</v>
      </c>
      <c r="E430" s="32">
        <v>2659656.46</v>
      </c>
      <c r="F430" s="32">
        <v>2918388.83</v>
      </c>
      <c r="G430" s="32">
        <v>3208144.25</v>
      </c>
      <c r="H430" s="32">
        <v>2678989.0299999998</v>
      </c>
      <c r="I430" s="32">
        <v>1736758.92</v>
      </c>
      <c r="J430" s="32">
        <v>2322130.34</v>
      </c>
      <c r="K430" s="32">
        <v>163284.21</v>
      </c>
      <c r="L430" s="32">
        <v>886013.91</v>
      </c>
      <c r="M430" s="32">
        <v>1895453.06</v>
      </c>
      <c r="N430" s="32">
        <v>349299.36</v>
      </c>
      <c r="O430" s="32">
        <v>273722.34000000003</v>
      </c>
      <c r="P430" s="32">
        <v>219925.39</v>
      </c>
      <c r="Q430" s="32">
        <v>331863.88</v>
      </c>
      <c r="R430" s="32">
        <v>868111.48</v>
      </c>
      <c r="S430" s="32">
        <v>670850.1</v>
      </c>
      <c r="T430" s="32">
        <v>327566.75</v>
      </c>
      <c r="U430" s="32">
        <v>1962098.92</v>
      </c>
      <c r="V430" s="32">
        <v>2563788.4900000002</v>
      </c>
      <c r="W430" s="32">
        <v>2266944.67</v>
      </c>
      <c r="X430" s="32">
        <v>777693.43</v>
      </c>
      <c r="Y430" s="32">
        <v>1808974.3</v>
      </c>
      <c r="Z430" s="32">
        <v>206483.62</v>
      </c>
      <c r="AA430" s="32">
        <v>754814.19</v>
      </c>
      <c r="AB430" s="32">
        <v>1542237.93</v>
      </c>
      <c r="AC430" s="32">
        <v>327586.68</v>
      </c>
      <c r="AD430" s="32">
        <v>319352.21999999997</v>
      </c>
      <c r="AE430" s="32">
        <v>278065</v>
      </c>
      <c r="AF430" s="32">
        <v>382167.2</v>
      </c>
      <c r="AG430" s="32">
        <v>694501.8</v>
      </c>
      <c r="AH430" s="32">
        <v>659000.18000000005</v>
      </c>
      <c r="AI430" s="32">
        <v>400577.53</v>
      </c>
      <c r="AJ430" s="32">
        <v>1796920.97</v>
      </c>
      <c r="AK430" s="32">
        <v>2449413.3199999998</v>
      </c>
      <c r="AL430" s="32">
        <v>2148616.3199999998</v>
      </c>
      <c r="AM430" s="32">
        <v>908280.06</v>
      </c>
      <c r="AN430" s="32">
        <v>1838664.51</v>
      </c>
      <c r="AO430" s="32">
        <v>199021.08</v>
      </c>
      <c r="AP430" s="32">
        <v>610748.81000000006</v>
      </c>
      <c r="AQ430" s="32">
        <v>1973235.04</v>
      </c>
      <c r="AR430" s="32">
        <v>304146.93</v>
      </c>
      <c r="AS430" s="32">
        <v>290666.51</v>
      </c>
      <c r="AT430" s="32">
        <v>274274.08</v>
      </c>
      <c r="AU430" s="32">
        <v>342937.58</v>
      </c>
      <c r="AV430" s="32">
        <v>720247.65</v>
      </c>
      <c r="AW430" s="32">
        <v>750564.53</v>
      </c>
      <c r="AX430" s="32">
        <v>317041.71000000002</v>
      </c>
      <c r="AY430" s="32">
        <v>2173221.27</v>
      </c>
      <c r="AZ430" s="30">
        <v>17</v>
      </c>
      <c r="BA430" s="30">
        <v>15</v>
      </c>
      <c r="BB430" s="30">
        <v>15</v>
      </c>
      <c r="BC430" s="50">
        <f t="shared" si="463"/>
        <v>27.617645621764048</v>
      </c>
      <c r="BD430" s="50">
        <f t="shared" si="464"/>
        <v>29.441359649757999</v>
      </c>
      <c r="BE430" s="50">
        <f t="shared" si="465"/>
        <v>24.934493701536663</v>
      </c>
      <c r="BF430" s="50">
        <f t="shared" si="466"/>
        <v>38.155218711797204</v>
      </c>
      <c r="BG430" s="50">
        <f t="shared" si="467"/>
        <v>41.726086987526571</v>
      </c>
      <c r="BH430" s="50">
        <f t="shared" si="468"/>
        <v>33.216979317232813</v>
      </c>
      <c r="BI430" s="50">
        <f t="shared" si="469"/>
        <v>72.382354378235945</v>
      </c>
      <c r="BJ430" s="50">
        <f t="shared" si="470"/>
        <v>70.558640350242001</v>
      </c>
      <c r="BK430" s="50">
        <f t="shared" si="471"/>
        <v>75.065506298463347</v>
      </c>
      <c r="BL430" s="50">
        <f t="shared" si="472"/>
        <v>74.791620869998198</v>
      </c>
      <c r="BM430" s="50">
        <f t="shared" si="473"/>
        <v>42.990850118766197</v>
      </c>
      <c r="BN430" s="50">
        <f t="shared" si="474"/>
        <v>49.398900944686211</v>
      </c>
      <c r="BO430" s="50">
        <f t="shared" si="475"/>
        <v>0.54135936063348766</v>
      </c>
      <c r="BP430" s="50">
        <f t="shared" si="476"/>
        <v>0.30333759318811826</v>
      </c>
      <c r="BQ430" s="50">
        <f t="shared" si="477"/>
        <v>0.37081535100005097</v>
      </c>
      <c r="BR430" s="50">
        <f t="shared" si="478"/>
        <v>0.60216307172234751</v>
      </c>
      <c r="BS430" s="50">
        <f t="shared" si="479"/>
        <v>0.4226058326369258</v>
      </c>
      <c r="BT430" s="50">
        <f t="shared" si="480"/>
        <v>0.39629850698310148</v>
      </c>
      <c r="BU430" s="50">
        <f t="shared" si="481"/>
        <v>2.6208734578444708</v>
      </c>
      <c r="BV430" s="50">
        <f t="shared" si="482"/>
        <v>2.396582263510441</v>
      </c>
      <c r="BW430" s="50">
        <f t="shared" si="483"/>
        <v>3.0105085427837341</v>
      </c>
      <c r="BX430" s="50">
        <f t="shared" si="484"/>
        <v>0.89644395198252069</v>
      </c>
      <c r="BY430" s="50">
        <f t="shared" si="485"/>
        <v>1.0373930885382825</v>
      </c>
      <c r="BZ430" s="50">
        <f t="shared" si="486"/>
        <v>1.1914644238155774</v>
      </c>
      <c r="CA430" s="50">
        <f t="shared" si="487"/>
        <v>1.5425221077891456</v>
      </c>
      <c r="CB430" s="50">
        <f t="shared" si="488"/>
        <v>2.9149592661468153</v>
      </c>
      <c r="CC430" s="50">
        <f t="shared" si="489"/>
        <v>2.3655879002782463</v>
      </c>
      <c r="CD430" s="50">
        <f t="shared" si="490"/>
        <v>89.574877596632447</v>
      </c>
      <c r="CE430" s="50">
        <f t="shared" si="491"/>
        <v>77.488202202240672</v>
      </c>
      <c r="CF430" s="50">
        <f t="shared" si="492"/>
        <v>73.236309028606101</v>
      </c>
      <c r="CG430" s="50">
        <f t="shared" si="493"/>
        <v>86.944310807846705</v>
      </c>
      <c r="CH430" s="50">
        <f t="shared" si="494"/>
        <v>88.990715572156191</v>
      </c>
      <c r="CI430" s="50">
        <f t="shared" si="495"/>
        <v>89.439750150338497</v>
      </c>
      <c r="CJ430" s="50">
        <f t="shared" si="496"/>
        <v>8.532108242950736</v>
      </c>
      <c r="CK430" s="50">
        <f t="shared" si="497"/>
        <v>12.456262333871384</v>
      </c>
      <c r="CL430" s="50">
        <f t="shared" si="498"/>
        <v>11.866780817538789</v>
      </c>
      <c r="CM430" s="50">
        <f t="shared" si="499"/>
        <v>18.42907974210021</v>
      </c>
      <c r="CN430" s="50">
        <f t="shared" si="500"/>
        <v>27.355556206488384</v>
      </c>
      <c r="CO430" s="50">
        <f t="shared" si="501"/>
        <v>32.586404875680394</v>
      </c>
      <c r="CP430" s="50">
        <f t="shared" si="502"/>
        <v>51.72739281657546</v>
      </c>
      <c r="CQ430" s="50">
        <f t="shared" si="503"/>
        <v>34.092322985546289</v>
      </c>
      <c r="CR430" s="50">
        <f t="shared" si="504"/>
        <v>72.4543540438018</v>
      </c>
      <c r="CS430" s="50">
        <f t="shared" si="505"/>
        <v>42.013641491127018</v>
      </c>
      <c r="CT430" s="50">
        <f t="shared" si="506"/>
        <v>47.898692798400745</v>
      </c>
      <c r="CU430" s="50">
        <f t="shared" si="507"/>
        <v>32.386150203295557</v>
      </c>
      <c r="CV430" s="50">
        <f t="shared" si="508"/>
        <v>9.5177263721637537</v>
      </c>
      <c r="CW430" s="50">
        <f t="shared" si="509"/>
        <v>12.007273300251716</v>
      </c>
      <c r="CX430" s="50">
        <f t="shared" si="510"/>
        <v>9.9598280740404288</v>
      </c>
      <c r="CY430" s="50">
        <f t="shared" si="511"/>
        <v>5.6776309587113873</v>
      </c>
      <c r="CZ430" s="50">
        <f t="shared" si="512"/>
        <v>7.7635447699888278</v>
      </c>
      <c r="DA430" s="50">
        <f t="shared" si="513"/>
        <v>6.8195532395866527</v>
      </c>
      <c r="DB430" s="33">
        <f t="shared" si="514"/>
        <v>169171.85352941175</v>
      </c>
      <c r="DC430" s="33">
        <f t="shared" si="515"/>
        <v>177310.43066666665</v>
      </c>
      <c r="DD430" s="33">
        <f t="shared" si="516"/>
        <v>194559.25533333333</v>
      </c>
      <c r="DE430" s="33">
        <f t="shared" si="517"/>
        <v>20547.021176470589</v>
      </c>
      <c r="DF430" s="33">
        <f t="shared" si="518"/>
        <v>21839.112000000001</v>
      </c>
      <c r="DG430" s="33">
        <f t="shared" si="519"/>
        <v>20276.462</v>
      </c>
      <c r="DH430" s="50">
        <f t="shared" si="520"/>
        <v>12.14564996942493</v>
      </c>
      <c r="DI430" s="50">
        <f t="shared" si="521"/>
        <v>12.316879451416067</v>
      </c>
      <c r="DJ430" s="50">
        <f t="shared" si="522"/>
        <v>10.421741163256851</v>
      </c>
      <c r="DK430" s="50">
        <f t="shared" si="523"/>
        <v>11.539392811871283</v>
      </c>
      <c r="DL430" s="50">
        <f t="shared" si="524"/>
        <v>14.369043737325384</v>
      </c>
      <c r="DM430" s="50">
        <f t="shared" si="525"/>
        <v>11.750921483618756</v>
      </c>
      <c r="DN430" s="50">
        <f t="shared" si="526"/>
        <v>25.754725272966443</v>
      </c>
      <c r="DO430" s="50">
        <f t="shared" si="527"/>
        <v>25.742678870048373</v>
      </c>
      <c r="DP430" s="50">
        <f t="shared" si="528"/>
        <v>27.437153375922367</v>
      </c>
    </row>
    <row r="431" spans="1:120" ht="20.100000000000001" customHeight="1" x14ac:dyDescent="0.25">
      <c r="A431" s="30">
        <f t="shared" si="529"/>
        <v>430</v>
      </c>
      <c r="B431" s="49" t="s">
        <v>444</v>
      </c>
      <c r="C431" s="54" t="s">
        <v>8</v>
      </c>
      <c r="D431" s="32">
        <v>2870362.71</v>
      </c>
      <c r="E431" s="32">
        <v>3183648.62</v>
      </c>
      <c r="F431" s="32">
        <v>3200966.47</v>
      </c>
      <c r="G431" s="32">
        <v>2912569.71</v>
      </c>
      <c r="H431" s="32">
        <v>2250341.59</v>
      </c>
      <c r="I431" s="32">
        <v>608296.09</v>
      </c>
      <c r="J431" s="32">
        <v>1282343.69</v>
      </c>
      <c r="K431" s="32">
        <v>89220.36</v>
      </c>
      <c r="L431" s="32">
        <v>1630226.02</v>
      </c>
      <c r="M431" s="32">
        <v>2098436.23</v>
      </c>
      <c r="N431" s="32">
        <v>425939.4</v>
      </c>
      <c r="O431" s="32">
        <v>141517</v>
      </c>
      <c r="P431" s="32">
        <v>105337.84</v>
      </c>
      <c r="Q431" s="32">
        <v>179436.2</v>
      </c>
      <c r="R431" s="32">
        <v>723860.5</v>
      </c>
      <c r="S431" s="32">
        <v>487972.32</v>
      </c>
      <c r="T431" s="32">
        <v>162415.5</v>
      </c>
      <c r="U431" s="32">
        <v>2170420.36</v>
      </c>
      <c r="V431" s="32">
        <v>2904863.25</v>
      </c>
      <c r="W431" s="32">
        <v>2228285.58</v>
      </c>
      <c r="X431" s="32">
        <v>608122.09</v>
      </c>
      <c r="Y431" s="32">
        <v>1363857.59</v>
      </c>
      <c r="Z431" s="32">
        <v>136649.74</v>
      </c>
      <c r="AA431" s="32">
        <v>1541005.66</v>
      </c>
      <c r="AB431" s="32">
        <v>2377673.2599999998</v>
      </c>
      <c r="AC431" s="32">
        <v>383207.4</v>
      </c>
      <c r="AD431" s="32">
        <v>215180.48</v>
      </c>
      <c r="AE431" s="32">
        <v>183882.67</v>
      </c>
      <c r="AF431" s="32">
        <v>264644.64</v>
      </c>
      <c r="AG431" s="32">
        <v>739944.36</v>
      </c>
      <c r="AH431" s="32">
        <v>496736.77</v>
      </c>
      <c r="AI431" s="32">
        <v>156980.96</v>
      </c>
      <c r="AJ431" s="32">
        <v>2290428.92</v>
      </c>
      <c r="AK431" s="32">
        <v>2973080.72</v>
      </c>
      <c r="AL431" s="32">
        <v>2319107.52</v>
      </c>
      <c r="AM431" s="32">
        <v>460051.39</v>
      </c>
      <c r="AN431" s="32">
        <v>1568724.8</v>
      </c>
      <c r="AO431" s="32">
        <v>269111.73</v>
      </c>
      <c r="AP431" s="32">
        <v>1404355.92</v>
      </c>
      <c r="AQ431" s="32">
        <v>2295918.87</v>
      </c>
      <c r="AR431" s="32">
        <v>319058.52</v>
      </c>
      <c r="AS431" s="32">
        <v>371215.99</v>
      </c>
      <c r="AT431" s="32">
        <v>356104.65</v>
      </c>
      <c r="AU431" s="32">
        <v>415836.76</v>
      </c>
      <c r="AV431" s="32">
        <v>725028.83</v>
      </c>
      <c r="AW431" s="32">
        <v>363156.23</v>
      </c>
      <c r="AX431" s="32">
        <v>173565.72</v>
      </c>
      <c r="AY431" s="32">
        <v>2312430.9</v>
      </c>
      <c r="AZ431" s="30">
        <v>16</v>
      </c>
      <c r="BA431" s="30">
        <v>15</v>
      </c>
      <c r="BB431" s="30">
        <v>14</v>
      </c>
      <c r="BC431" s="50">
        <f t="shared" si="463"/>
        <v>55.972085900735401</v>
      </c>
      <c r="BD431" s="50">
        <f t="shared" si="464"/>
        <v>53.049163674055912</v>
      </c>
      <c r="BE431" s="50">
        <f t="shared" si="465"/>
        <v>47.235714474647693</v>
      </c>
      <c r="BF431" s="50">
        <f t="shared" si="466"/>
        <v>127.12863428992269</v>
      </c>
      <c r="BG431" s="50">
        <f t="shared" si="467"/>
        <v>112.98875126691195</v>
      </c>
      <c r="BH431" s="50">
        <f t="shared" si="468"/>
        <v>89.522134156354255</v>
      </c>
      <c r="BI431" s="50">
        <f t="shared" si="469"/>
        <v>44.027914099264599</v>
      </c>
      <c r="BJ431" s="50">
        <f t="shared" si="470"/>
        <v>46.950836325944088</v>
      </c>
      <c r="BK431" s="50">
        <f t="shared" si="471"/>
        <v>52.764285525352292</v>
      </c>
      <c r="BL431" s="50">
        <f t="shared" si="472"/>
        <v>47.436275839591801</v>
      </c>
      <c r="BM431" s="50">
        <f t="shared" si="473"/>
        <v>44.588386240531165</v>
      </c>
      <c r="BN431" s="50">
        <f t="shared" si="474"/>
        <v>29.326456112633647</v>
      </c>
      <c r="BO431" s="50">
        <f t="shared" si="475"/>
        <v>0.20885202778545683</v>
      </c>
      <c r="BP431" s="50">
        <f t="shared" si="476"/>
        <v>0.20934620244171562</v>
      </c>
      <c r="BQ431" s="50">
        <f t="shared" si="477"/>
        <v>0.15473895037737151</v>
      </c>
      <c r="BR431" s="50">
        <f t="shared" si="478"/>
        <v>0.70747935742110346</v>
      </c>
      <c r="BS431" s="50">
        <f t="shared" si="479"/>
        <v>0.67095312560166764</v>
      </c>
      <c r="BT431" s="50">
        <f t="shared" si="480"/>
        <v>0.55882989634665348</v>
      </c>
      <c r="BU431" s="50">
        <f t="shared" si="481"/>
        <v>0.78660484759039728</v>
      </c>
      <c r="BV431" s="50">
        <f t="shared" si="482"/>
        <v>0.8850438550628037</v>
      </c>
      <c r="BW431" s="50">
        <f t="shared" si="483"/>
        <v>1.1170421811587479</v>
      </c>
      <c r="BX431" s="50">
        <f t="shared" si="484"/>
        <v>0.98550867302674794</v>
      </c>
      <c r="BY431" s="50">
        <f t="shared" si="485"/>
        <v>1.0959719429133197</v>
      </c>
      <c r="BZ431" s="50">
        <f t="shared" si="486"/>
        <v>1.0766497015930332</v>
      </c>
      <c r="CA431" s="50">
        <f t="shared" si="487"/>
        <v>3.6994181402678423</v>
      </c>
      <c r="CB431" s="50">
        <f t="shared" si="488"/>
        <v>3.6642075935771388</v>
      </c>
      <c r="CC431" s="50">
        <f t="shared" si="489"/>
        <v>5.0409749223885614</v>
      </c>
      <c r="CD431" s="50">
        <f t="shared" si="490"/>
        <v>74.835187680452108</v>
      </c>
      <c r="CE431" s="50">
        <f t="shared" si="491"/>
        <v>68.970232298452828</v>
      </c>
      <c r="CF431" s="50">
        <f t="shared" si="492"/>
        <v>67.214334696441426</v>
      </c>
      <c r="CG431" s="50">
        <f t="shared" si="493"/>
        <v>62.072431511037159</v>
      </c>
      <c r="CH431" s="50">
        <f t="shared" si="494"/>
        <v>60.229235844189169</v>
      </c>
      <c r="CI431" s="50">
        <f t="shared" si="495"/>
        <v>43.349163173874828</v>
      </c>
      <c r="CJ431" s="50">
        <f t="shared" si="496"/>
        <v>4.8588364945950087</v>
      </c>
      <c r="CK431" s="50">
        <f t="shared" si="497"/>
        <v>7.4075941440616866</v>
      </c>
      <c r="CL431" s="50">
        <f t="shared" si="498"/>
        <v>12.485903510887521</v>
      </c>
      <c r="CM431" s="50">
        <f t="shared" si="499"/>
        <v>5.4728828337557758</v>
      </c>
      <c r="CN431" s="50">
        <f t="shared" si="500"/>
        <v>8.8675689873845105</v>
      </c>
      <c r="CO431" s="50">
        <f t="shared" si="501"/>
        <v>19.162644324524226</v>
      </c>
      <c r="CP431" s="50">
        <f t="shared" si="502"/>
        <v>36.785796440428406</v>
      </c>
      <c r="CQ431" s="50">
        <f t="shared" si="503"/>
        <v>26.892994300361433</v>
      </c>
      <c r="CR431" s="50">
        <f t="shared" si="504"/>
        <v>33.897650007638156</v>
      </c>
      <c r="CS431" s="50">
        <f t="shared" si="505"/>
        <v>25.316090316524953</v>
      </c>
      <c r="CT431" s="50">
        <f t="shared" si="506"/>
        <v>39.41984239190473</v>
      </c>
      <c r="CU431" s="50">
        <f t="shared" si="507"/>
        <v>28.274198073683664</v>
      </c>
      <c r="CV431" s="50">
        <f t="shared" si="508"/>
        <v>4.930282835230952</v>
      </c>
      <c r="CW431" s="50">
        <f t="shared" si="509"/>
        <v>6.7589268064388337</v>
      </c>
      <c r="CX431" s="50">
        <f t="shared" si="510"/>
        <v>11.596997140679202</v>
      </c>
      <c r="CY431" s="50">
        <f t="shared" si="511"/>
        <v>3.1083305147871014</v>
      </c>
      <c r="CZ431" s="50">
        <f t="shared" si="512"/>
        <v>4.2922368738042449</v>
      </c>
      <c r="DA431" s="50">
        <f t="shared" si="513"/>
        <v>8.4072024034665986</v>
      </c>
      <c r="DB431" s="33">
        <f t="shared" si="514"/>
        <v>179397.669375</v>
      </c>
      <c r="DC431" s="33">
        <f t="shared" si="515"/>
        <v>212243.24133333334</v>
      </c>
      <c r="DD431" s="33">
        <f t="shared" si="516"/>
        <v>228640.46214285717</v>
      </c>
      <c r="DE431" s="33">
        <f t="shared" si="517"/>
        <v>26621.212500000001</v>
      </c>
      <c r="DF431" s="33">
        <f t="shared" si="518"/>
        <v>25547.16</v>
      </c>
      <c r="DG431" s="33">
        <f t="shared" si="519"/>
        <v>22789.894285714287</v>
      </c>
      <c r="DH431" s="50">
        <f t="shared" si="520"/>
        <v>14.839218699298112</v>
      </c>
      <c r="DI431" s="50">
        <f t="shared" si="521"/>
        <v>12.036736642123527</v>
      </c>
      <c r="DJ431" s="50">
        <f t="shared" si="522"/>
        <v>9.9675683263248924</v>
      </c>
      <c r="DK431" s="50">
        <f t="shared" si="523"/>
        <v>6.251342360840523</v>
      </c>
      <c r="DL431" s="50">
        <f t="shared" si="524"/>
        <v>8.312620882137427</v>
      </c>
      <c r="DM431" s="50">
        <f t="shared" si="525"/>
        <v>12.990975191314641</v>
      </c>
      <c r="DN431" s="50">
        <f t="shared" si="526"/>
        <v>15.300750423589468</v>
      </c>
      <c r="DO431" s="50">
        <f t="shared" si="527"/>
        <v>25.686449952026486</v>
      </c>
      <c r="DP431" s="50">
        <f t="shared" si="528"/>
        <v>24.429032308339707</v>
      </c>
    </row>
    <row r="432" spans="1:120" ht="20.100000000000001" customHeight="1" x14ac:dyDescent="0.25">
      <c r="A432" s="30">
        <f t="shared" si="529"/>
        <v>431</v>
      </c>
      <c r="B432" s="49" t="s">
        <v>445</v>
      </c>
      <c r="C432" s="54" t="s">
        <v>19</v>
      </c>
      <c r="D432" s="32">
        <v>2867309.44</v>
      </c>
      <c r="E432" s="32">
        <v>2962895.88</v>
      </c>
      <c r="F432" s="32">
        <v>2277369.9500000002</v>
      </c>
      <c r="G432" s="32">
        <v>2267963.65</v>
      </c>
      <c r="H432" s="32">
        <v>1919437.87</v>
      </c>
      <c r="I432" s="32">
        <v>889841.07</v>
      </c>
      <c r="J432" s="32">
        <v>1361135.63</v>
      </c>
      <c r="K432" s="32">
        <v>66893.429999999993</v>
      </c>
      <c r="L432" s="32">
        <v>906828.02</v>
      </c>
      <c r="M432" s="32">
        <v>2033837.58</v>
      </c>
      <c r="N432" s="32">
        <v>382992.89</v>
      </c>
      <c r="O432" s="32">
        <v>100673.41</v>
      </c>
      <c r="P432" s="32">
        <v>82820.72</v>
      </c>
      <c r="Q432" s="32">
        <v>200854.87</v>
      </c>
      <c r="R432" s="32">
        <v>1493267.66</v>
      </c>
      <c r="S432" s="32">
        <v>650732.1</v>
      </c>
      <c r="T432" s="32">
        <v>245833.62</v>
      </c>
      <c r="U432" s="32">
        <v>2198461.65</v>
      </c>
      <c r="V432" s="32">
        <v>1949017.86</v>
      </c>
      <c r="W432" s="32">
        <v>1671983.25</v>
      </c>
      <c r="X432" s="32">
        <v>711834.47</v>
      </c>
      <c r="Y432" s="32">
        <v>1109083.27</v>
      </c>
      <c r="Z432" s="32">
        <v>87986.15</v>
      </c>
      <c r="AA432" s="32">
        <v>839934.59</v>
      </c>
      <c r="AB432" s="32">
        <v>2091678.19</v>
      </c>
      <c r="AC432" s="32">
        <v>340626.43</v>
      </c>
      <c r="AD432" s="32">
        <v>138111.64000000001</v>
      </c>
      <c r="AE432" s="32">
        <v>109240.96000000001</v>
      </c>
      <c r="AF432" s="32">
        <v>203244.35</v>
      </c>
      <c r="AG432" s="32">
        <v>1316735.8999999999</v>
      </c>
      <c r="AH432" s="32">
        <v>584563.65</v>
      </c>
      <c r="AI432" s="32">
        <v>334546.78000000003</v>
      </c>
      <c r="AJ432" s="32">
        <v>1933151.84</v>
      </c>
      <c r="AK432" s="32">
        <v>1958599.77</v>
      </c>
      <c r="AL432" s="32">
        <v>1653469.31</v>
      </c>
      <c r="AM432" s="32">
        <v>1206651.33</v>
      </c>
      <c r="AN432" s="32">
        <v>1206651.33</v>
      </c>
      <c r="AO432" s="32">
        <v>55592.13</v>
      </c>
      <c r="AP432" s="32">
        <v>751948.44</v>
      </c>
      <c r="AQ432" s="32">
        <v>1584198.43</v>
      </c>
      <c r="AR432" s="32">
        <v>349432.99</v>
      </c>
      <c r="AS432" s="32">
        <v>82585.31</v>
      </c>
      <c r="AT432" s="32">
        <v>69235.37</v>
      </c>
      <c r="AU432" s="32">
        <v>153643.15</v>
      </c>
      <c r="AV432" s="32">
        <v>1250073.6599999999</v>
      </c>
      <c r="AW432" s="32">
        <v>431249.11</v>
      </c>
      <c r="AX432" s="32">
        <v>147933.79</v>
      </c>
      <c r="AY432" s="32">
        <v>1686549.67</v>
      </c>
      <c r="AZ432" s="30">
        <v>12</v>
      </c>
      <c r="BA432" s="30">
        <v>13</v>
      </c>
      <c r="BB432" s="30">
        <v>12</v>
      </c>
      <c r="BC432" s="50">
        <f t="shared" si="463"/>
        <v>39.984239606309387</v>
      </c>
      <c r="BD432" s="50">
        <f t="shared" si="464"/>
        <v>43.095274150027542</v>
      </c>
      <c r="BE432" s="50">
        <f t="shared" si="465"/>
        <v>38.392143791582285</v>
      </c>
      <c r="BF432" s="50">
        <f t="shared" si="466"/>
        <v>66.622899291821497</v>
      </c>
      <c r="BG432" s="50">
        <f t="shared" si="467"/>
        <v>75.732328917016304</v>
      </c>
      <c r="BH432" s="50">
        <f t="shared" si="468"/>
        <v>62.316961105906202</v>
      </c>
      <c r="BI432" s="50">
        <f t="shared" si="469"/>
        <v>60.015760393690613</v>
      </c>
      <c r="BJ432" s="50">
        <f t="shared" si="470"/>
        <v>56.904725849972458</v>
      </c>
      <c r="BK432" s="50">
        <f t="shared" si="471"/>
        <v>61.607856208417708</v>
      </c>
      <c r="BL432" s="50">
        <f t="shared" si="472"/>
        <v>65.37490095678416</v>
      </c>
      <c r="BM432" s="50">
        <f t="shared" si="473"/>
        <v>64.182238543729895</v>
      </c>
      <c r="BN432" s="50">
        <f t="shared" si="474"/>
        <v>100</v>
      </c>
      <c r="BO432" s="50">
        <f t="shared" si="475"/>
        <v>0.39235243915836127</v>
      </c>
      <c r="BP432" s="50">
        <f t="shared" si="476"/>
        <v>0.36522726887684853</v>
      </c>
      <c r="BQ432" s="50">
        <f t="shared" si="477"/>
        <v>0.61607856208417711</v>
      </c>
      <c r="BR432" s="50">
        <f t="shared" si="478"/>
        <v>0.65801695230913348</v>
      </c>
      <c r="BS432" s="50">
        <f t="shared" si="479"/>
        <v>0.6789087186176983</v>
      </c>
      <c r="BT432" s="50">
        <f t="shared" si="480"/>
        <v>1</v>
      </c>
      <c r="BU432" s="50">
        <f t="shared" si="481"/>
        <v>1.5009854128680318</v>
      </c>
      <c r="BV432" s="50">
        <f t="shared" si="482"/>
        <v>1.3204400475994209</v>
      </c>
      <c r="BW432" s="50">
        <f t="shared" si="483"/>
        <v>1.604699558921886</v>
      </c>
      <c r="BX432" s="50">
        <f t="shared" si="484"/>
        <v>1.2642660476502787</v>
      </c>
      <c r="BY432" s="50">
        <f t="shared" si="485"/>
        <v>1.5201994506094467</v>
      </c>
      <c r="BZ432" s="50">
        <f t="shared" si="486"/>
        <v>1.1627541189796016</v>
      </c>
      <c r="CA432" s="50">
        <f t="shared" si="487"/>
        <v>2.1570569562495021</v>
      </c>
      <c r="CB432" s="50">
        <f t="shared" si="488"/>
        <v>2.3488371531094865</v>
      </c>
      <c r="CC432" s="50">
        <f t="shared" si="489"/>
        <v>1.370295850086205</v>
      </c>
      <c r="CD432" s="50">
        <f t="shared" si="490"/>
        <v>154.54353716637229</v>
      </c>
      <c r="CE432" s="50">
        <f t="shared" si="491"/>
        <v>131.87729770393426</v>
      </c>
      <c r="CF432" s="50">
        <f t="shared" si="492"/>
        <v>162.88825528978197</v>
      </c>
      <c r="CG432" s="50">
        <f t="shared" si="493"/>
        <v>79.001678078270999</v>
      </c>
      <c r="CH432" s="50">
        <f t="shared" si="494"/>
        <v>76.495206845431696</v>
      </c>
      <c r="CI432" s="50">
        <f t="shared" si="495"/>
        <v>69.759308088784124</v>
      </c>
      <c r="CJ432" s="50">
        <f t="shared" si="496"/>
        <v>4.4389340190703672</v>
      </c>
      <c r="CK432" s="50">
        <f t="shared" si="497"/>
        <v>7.0862172602153581</v>
      </c>
      <c r="CL432" s="50">
        <f t="shared" si="498"/>
        <v>4.2165485396743403</v>
      </c>
      <c r="CM432" s="50">
        <f t="shared" si="499"/>
        <v>7.3766390676812126</v>
      </c>
      <c r="CN432" s="50">
        <f t="shared" si="500"/>
        <v>10.475357372768752</v>
      </c>
      <c r="CO432" s="50">
        <f t="shared" si="501"/>
        <v>7.3930773764222453</v>
      </c>
      <c r="CP432" s="50">
        <f t="shared" si="502"/>
        <v>40.980256643699143</v>
      </c>
      <c r="CQ432" s="50">
        <f t="shared" si="503"/>
        <v>29.068082027449393</v>
      </c>
      <c r="CR432" s="50">
        <f t="shared" si="504"/>
        <v>41.651612287452302</v>
      </c>
      <c r="CS432" s="50">
        <f t="shared" si="505"/>
        <v>29.404262764711124</v>
      </c>
      <c r="CT432" s="50">
        <f t="shared" si="506"/>
        <v>43.755346986425195</v>
      </c>
      <c r="CU432" s="50">
        <f t="shared" si="507"/>
        <v>30.43737009000229</v>
      </c>
      <c r="CV432" s="50">
        <f t="shared" si="508"/>
        <v>3.5110758746708557</v>
      </c>
      <c r="CW432" s="50">
        <f t="shared" si="509"/>
        <v>4.6613733858241426</v>
      </c>
      <c r="CX432" s="50">
        <f t="shared" si="510"/>
        <v>3.6263458205374142</v>
      </c>
      <c r="CY432" s="50">
        <f t="shared" si="511"/>
        <v>2.332968638362241</v>
      </c>
      <c r="CZ432" s="50">
        <f t="shared" si="512"/>
        <v>2.9695997957241751</v>
      </c>
      <c r="DA432" s="50">
        <f t="shared" si="513"/>
        <v>2.4410671617055448</v>
      </c>
      <c r="DB432" s="33">
        <f t="shared" si="514"/>
        <v>238942.45333333334</v>
      </c>
      <c r="DC432" s="33">
        <f t="shared" si="515"/>
        <v>227915.0676923077</v>
      </c>
      <c r="DD432" s="33">
        <f t="shared" si="516"/>
        <v>189780.82916666669</v>
      </c>
      <c r="DE432" s="33">
        <f t="shared" si="517"/>
        <v>31916.074166666669</v>
      </c>
      <c r="DF432" s="33">
        <f t="shared" si="518"/>
        <v>26202.033076923075</v>
      </c>
      <c r="DG432" s="33">
        <f t="shared" si="519"/>
        <v>29119.415833333333</v>
      </c>
      <c r="DH432" s="50">
        <f t="shared" si="520"/>
        <v>13.35722209319689</v>
      </c>
      <c r="DI432" s="50">
        <f t="shared" si="521"/>
        <v>11.4964022967962</v>
      </c>
      <c r="DJ432" s="50">
        <f t="shared" si="522"/>
        <v>15.343707771326304</v>
      </c>
      <c r="DK432" s="50">
        <f t="shared" si="523"/>
        <v>7.0049945498732082</v>
      </c>
      <c r="DL432" s="50">
        <f t="shared" si="524"/>
        <v>6.8596521184537878</v>
      </c>
      <c r="DM432" s="50">
        <f t="shared" si="525"/>
        <v>6.7465169635701914</v>
      </c>
      <c r="DN432" s="50">
        <f t="shared" si="526"/>
        <v>19.231045081472374</v>
      </c>
      <c r="DO432" s="50">
        <f t="shared" si="527"/>
        <v>19.456813634739216</v>
      </c>
      <c r="DP432" s="50">
        <f t="shared" si="528"/>
        <v>19.70559267611338</v>
      </c>
    </row>
    <row r="433" spans="1:120" ht="20.100000000000001" customHeight="1" x14ac:dyDescent="0.25">
      <c r="A433" s="30">
        <f t="shared" si="529"/>
        <v>432</v>
      </c>
      <c r="B433" s="49" t="s">
        <v>446</v>
      </c>
      <c r="C433" s="54" t="s">
        <v>19</v>
      </c>
      <c r="D433" s="32">
        <v>2860167.24</v>
      </c>
      <c r="E433" s="32">
        <v>2897460.98</v>
      </c>
      <c r="F433" s="32">
        <v>3523611.61</v>
      </c>
      <c r="G433" s="32">
        <v>3185119.11</v>
      </c>
      <c r="H433" s="32">
        <v>3149836</v>
      </c>
      <c r="I433" s="32">
        <v>997079.72</v>
      </c>
      <c r="J433" s="32">
        <v>1029385.37</v>
      </c>
      <c r="K433" s="32">
        <v>47566.080000000002</v>
      </c>
      <c r="L433" s="32">
        <v>2155733.7400000002</v>
      </c>
      <c r="M433" s="32">
        <v>2208075.91</v>
      </c>
      <c r="N433" s="32">
        <v>410179.63</v>
      </c>
      <c r="O433" s="32">
        <v>60441.79</v>
      </c>
      <c r="P433" s="32">
        <v>55174.83</v>
      </c>
      <c r="Q433" s="32">
        <v>78752.210000000006</v>
      </c>
      <c r="R433" s="32">
        <v>961318.17</v>
      </c>
      <c r="S433" s="32">
        <v>783965.44</v>
      </c>
      <c r="T433" s="32">
        <v>165258.01</v>
      </c>
      <c r="U433" s="32">
        <v>2462484.71</v>
      </c>
      <c r="V433" s="32">
        <v>3219144.76</v>
      </c>
      <c r="W433" s="32">
        <v>3182855.23</v>
      </c>
      <c r="X433" s="32">
        <v>1037871.45</v>
      </c>
      <c r="Y433" s="32">
        <v>1110977.1000000001</v>
      </c>
      <c r="Z433" s="32">
        <v>70629.84</v>
      </c>
      <c r="AA433" s="32">
        <v>2108167.66</v>
      </c>
      <c r="AB433" s="32">
        <v>2229110.31</v>
      </c>
      <c r="AC433" s="32">
        <v>406816.63</v>
      </c>
      <c r="AD433" s="32">
        <v>90474.85</v>
      </c>
      <c r="AE433" s="32">
        <v>85750.92</v>
      </c>
      <c r="AF433" s="32">
        <v>109366.74</v>
      </c>
      <c r="AG433" s="32">
        <v>929352.93</v>
      </c>
      <c r="AH433" s="32">
        <v>781385.04</v>
      </c>
      <c r="AI433" s="32">
        <v>154377.14000000001</v>
      </c>
      <c r="AJ433" s="32">
        <v>2232147.9900000002</v>
      </c>
      <c r="AK433" s="32">
        <v>3276984.73</v>
      </c>
      <c r="AL433" s="32">
        <v>3225192.9</v>
      </c>
      <c r="AM433" s="32">
        <v>1128301.26</v>
      </c>
      <c r="AN433" s="32">
        <v>1239446.9099999999</v>
      </c>
      <c r="AO433" s="32">
        <v>217990.52</v>
      </c>
      <c r="AP433" s="32">
        <v>2037537.82</v>
      </c>
      <c r="AQ433" s="32">
        <v>2681397.6</v>
      </c>
      <c r="AR433" s="32">
        <v>399387.69</v>
      </c>
      <c r="AS433" s="32">
        <v>282428.68</v>
      </c>
      <c r="AT433" s="32">
        <v>278667.88</v>
      </c>
      <c r="AU433" s="32">
        <v>308345.33</v>
      </c>
      <c r="AV433" s="32">
        <v>1115272.54</v>
      </c>
      <c r="AW433" s="32">
        <v>685882.78</v>
      </c>
      <c r="AX433" s="32">
        <v>145762.41</v>
      </c>
      <c r="AY433" s="32">
        <v>2725961.54</v>
      </c>
      <c r="AZ433" s="30">
        <v>11</v>
      </c>
      <c r="BA433" s="30">
        <v>11</v>
      </c>
      <c r="BB433" s="30">
        <v>11</v>
      </c>
      <c r="BC433" s="50">
        <f t="shared" si="463"/>
        <v>67.681416786953392</v>
      </c>
      <c r="BD433" s="50">
        <f t="shared" si="464"/>
        <v>65.488439233779602</v>
      </c>
      <c r="BE433" s="50">
        <f t="shared" si="465"/>
        <v>62.177214356442853</v>
      </c>
      <c r="BF433" s="50">
        <f t="shared" si="466"/>
        <v>209.41950437861775</v>
      </c>
      <c r="BG433" s="50">
        <f t="shared" si="467"/>
        <v>189.75797610949857</v>
      </c>
      <c r="BH433" s="50">
        <f t="shared" si="468"/>
        <v>164.39089109512565</v>
      </c>
      <c r="BI433" s="50">
        <f t="shared" si="469"/>
        <v>32.318583213046622</v>
      </c>
      <c r="BJ433" s="50">
        <f t="shared" si="470"/>
        <v>34.511560766220413</v>
      </c>
      <c r="BK433" s="50">
        <f t="shared" si="471"/>
        <v>37.822785643557147</v>
      </c>
      <c r="BL433" s="50">
        <f t="shared" si="472"/>
        <v>96.861656388219302</v>
      </c>
      <c r="BM433" s="50">
        <f t="shared" si="473"/>
        <v>93.41969784975764</v>
      </c>
      <c r="BN433" s="50">
        <f t="shared" si="474"/>
        <v>91.032641325476376</v>
      </c>
      <c r="BO433" s="50">
        <f t="shared" si="475"/>
        <v>0.3130431502136195</v>
      </c>
      <c r="BP433" s="50">
        <f t="shared" si="476"/>
        <v>0.32240595791038612</v>
      </c>
      <c r="BQ433" s="50">
        <f t="shared" si="477"/>
        <v>0.3443108079420315</v>
      </c>
      <c r="BR433" s="50">
        <f t="shared" si="478"/>
        <v>0.98523534350083142</v>
      </c>
      <c r="BS433" s="50">
        <f t="shared" si="479"/>
        <v>0.96648487391981142</v>
      </c>
      <c r="BT433" s="50">
        <f t="shared" si="480"/>
        <v>0.94827267415055805</v>
      </c>
      <c r="BU433" s="50">
        <f t="shared" si="481"/>
        <v>0.47751044152604855</v>
      </c>
      <c r="BV433" s="50">
        <f t="shared" si="482"/>
        <v>0.52698707084805585</v>
      </c>
      <c r="BW433" s="50">
        <f t="shared" si="483"/>
        <v>0.60830621048300337</v>
      </c>
      <c r="BX433" s="50">
        <f t="shared" si="484"/>
        <v>0.89797811046381881</v>
      </c>
      <c r="BY433" s="50">
        <f t="shared" si="485"/>
        <v>0.90007166375456826</v>
      </c>
      <c r="BZ433" s="50">
        <f t="shared" si="486"/>
        <v>1.075260307972201</v>
      </c>
      <c r="CA433" s="50">
        <f t="shared" si="487"/>
        <v>3.1590613436606656</v>
      </c>
      <c r="CB433" s="50">
        <f t="shared" si="488"/>
        <v>3.0667143122589993</v>
      </c>
      <c r="CC433" s="50">
        <f t="shared" si="489"/>
        <v>2.858450144777823</v>
      </c>
      <c r="CD433" s="50">
        <f t="shared" si="490"/>
        <v>99.738647817244598</v>
      </c>
      <c r="CE433" s="50">
        <f t="shared" si="491"/>
        <v>95.181124078081808</v>
      </c>
      <c r="CF433" s="50">
        <f t="shared" si="492"/>
        <v>93.924897537414566</v>
      </c>
      <c r="CG433" s="50">
        <f t="shared" si="493"/>
        <v>88.532316776548413</v>
      </c>
      <c r="CH433" s="50">
        <f t="shared" si="494"/>
        <v>97.159849491727073</v>
      </c>
      <c r="CI433" s="50">
        <f t="shared" si="495"/>
        <v>70.875308503907178</v>
      </c>
      <c r="CJ433" s="50">
        <f t="shared" si="496"/>
        <v>1.8976304468563503</v>
      </c>
      <c r="CK433" s="50">
        <f t="shared" si="497"/>
        <v>2.8105244325825227</v>
      </c>
      <c r="CL433" s="50">
        <f t="shared" si="498"/>
        <v>8.6185534346386774</v>
      </c>
      <c r="CM433" s="50">
        <f t="shared" si="499"/>
        <v>2.2064914194830014</v>
      </c>
      <c r="CN433" s="50">
        <f t="shared" si="500"/>
        <v>3.3502952037505396</v>
      </c>
      <c r="CO433" s="50">
        <f t="shared" si="501"/>
        <v>10.698722637698081</v>
      </c>
      <c r="CP433" s="50">
        <f t="shared" si="502"/>
        <v>29.532106529797701</v>
      </c>
      <c r="CQ433" s="50">
        <f t="shared" si="503"/>
        <v>22.799062966681628</v>
      </c>
      <c r="CR433" s="50">
        <f t="shared" si="504"/>
        <v>29.982844141975185</v>
      </c>
      <c r="CS433" s="50">
        <f t="shared" si="505"/>
        <v>23.066770341804567</v>
      </c>
      <c r="CT433" s="50">
        <f t="shared" si="506"/>
        <v>31.40951606729266</v>
      </c>
      <c r="CU433" s="50">
        <f t="shared" si="507"/>
        <v>23.902010301299917</v>
      </c>
      <c r="CV433" s="50">
        <f t="shared" si="508"/>
        <v>2.1132257287164786</v>
      </c>
      <c r="CW433" s="50">
        <f t="shared" si="509"/>
        <v>3.1225562871945911</v>
      </c>
      <c r="CX433" s="50">
        <f t="shared" si="510"/>
        <v>8.0153181241220857</v>
      </c>
      <c r="CY433" s="50">
        <f t="shared" si="511"/>
        <v>1.6630524024881843</v>
      </c>
      <c r="CZ433" s="50">
        <f t="shared" si="512"/>
        <v>2.4376459419998815</v>
      </c>
      <c r="DA433" s="50">
        <f t="shared" si="513"/>
        <v>6.1865649262064952</v>
      </c>
      <c r="DB433" s="33">
        <f t="shared" si="514"/>
        <v>260015.20363636364</v>
      </c>
      <c r="DC433" s="33">
        <f t="shared" si="515"/>
        <v>263405.54363636364</v>
      </c>
      <c r="DD433" s="33">
        <f t="shared" si="516"/>
        <v>320328.32818181819</v>
      </c>
      <c r="DE433" s="33">
        <f t="shared" si="517"/>
        <v>37289.057272727274</v>
      </c>
      <c r="DF433" s="33">
        <f t="shared" si="518"/>
        <v>36983.33</v>
      </c>
      <c r="DG433" s="33">
        <f t="shared" si="519"/>
        <v>36307.971818181817</v>
      </c>
      <c r="DH433" s="50">
        <f t="shared" si="520"/>
        <v>14.34110650117089</v>
      </c>
      <c r="DI433" s="50">
        <f t="shared" si="521"/>
        <v>14.040452410164987</v>
      </c>
      <c r="DJ433" s="50">
        <f t="shared" si="522"/>
        <v>11.334611591883137</v>
      </c>
      <c r="DK433" s="50">
        <f t="shared" si="523"/>
        <v>2.7534127689680132</v>
      </c>
      <c r="DL433" s="50">
        <f t="shared" si="524"/>
        <v>3.7745716251198664</v>
      </c>
      <c r="DM433" s="50">
        <f t="shared" si="525"/>
        <v>8.750831934056432</v>
      </c>
      <c r="DN433" s="50">
        <f t="shared" si="526"/>
        <v>13.790255448000474</v>
      </c>
      <c r="DO433" s="50">
        <f t="shared" si="527"/>
        <v>17.633723346641649</v>
      </c>
      <c r="DP433" s="50">
        <f t="shared" si="528"/>
        <v>21.774077443012096</v>
      </c>
    </row>
    <row r="434" spans="1:120" ht="20.100000000000001" customHeight="1" x14ac:dyDescent="0.25">
      <c r="A434" s="30">
        <f t="shared" si="529"/>
        <v>433</v>
      </c>
      <c r="B434" s="49" t="s">
        <v>447</v>
      </c>
      <c r="C434" s="54" t="s">
        <v>92</v>
      </c>
      <c r="D434" s="32">
        <v>2857233.07</v>
      </c>
      <c r="E434" s="32">
        <v>3003589.43</v>
      </c>
      <c r="F434" s="32">
        <v>1922989.97</v>
      </c>
      <c r="G434" s="32">
        <v>3302630.9</v>
      </c>
      <c r="H434" s="32">
        <v>2410011.98</v>
      </c>
      <c r="I434" s="32">
        <v>586308.16</v>
      </c>
      <c r="J434" s="32">
        <v>596029.93999999994</v>
      </c>
      <c r="K434" s="32">
        <v>234730.83</v>
      </c>
      <c r="L434" s="32">
        <v>2706600.96</v>
      </c>
      <c r="M434" s="32">
        <v>1902143.32</v>
      </c>
      <c r="N434" s="32">
        <v>286131.56</v>
      </c>
      <c r="O434" s="32">
        <v>267435.05</v>
      </c>
      <c r="P434" s="32">
        <v>278682.63</v>
      </c>
      <c r="Q434" s="32">
        <v>322749.01</v>
      </c>
      <c r="R434" s="32">
        <v>1092568.24</v>
      </c>
      <c r="S434" s="32">
        <v>403017.52</v>
      </c>
      <c r="T434" s="32">
        <v>300795.87</v>
      </c>
      <c r="U434" s="32">
        <v>1879797.64</v>
      </c>
      <c r="V434" s="32">
        <v>2977639.52</v>
      </c>
      <c r="W434" s="32">
        <v>2125299.83</v>
      </c>
      <c r="X434" s="32">
        <v>493271.43</v>
      </c>
      <c r="Y434" s="32">
        <v>505769.39</v>
      </c>
      <c r="Z434" s="32">
        <v>292954.92</v>
      </c>
      <c r="AA434" s="32">
        <v>2471870.13</v>
      </c>
      <c r="AB434" s="32">
        <v>2018922.45</v>
      </c>
      <c r="AC434" s="32">
        <v>280618.53000000003</v>
      </c>
      <c r="AD434" s="32">
        <v>310912.82</v>
      </c>
      <c r="AE434" s="32">
        <v>309172.21000000002</v>
      </c>
      <c r="AF434" s="32">
        <v>370349.44</v>
      </c>
      <c r="AG434" s="32">
        <v>873455.37</v>
      </c>
      <c r="AH434" s="32">
        <v>262365.06</v>
      </c>
      <c r="AI434" s="32">
        <v>296642.2</v>
      </c>
      <c r="AJ434" s="32">
        <v>1930412.52</v>
      </c>
      <c r="AK434" s="32">
        <v>2797550.14</v>
      </c>
      <c r="AL434" s="32">
        <v>1908626.54</v>
      </c>
      <c r="AM434" s="32">
        <v>550658.63</v>
      </c>
      <c r="AN434" s="32">
        <v>626570.49</v>
      </c>
      <c r="AO434" s="32">
        <v>93218.47</v>
      </c>
      <c r="AP434" s="32">
        <v>2170979.65</v>
      </c>
      <c r="AQ434" s="32">
        <v>1203335.97</v>
      </c>
      <c r="AR434" s="32">
        <v>262853.08</v>
      </c>
      <c r="AS434" s="32">
        <v>134646.15</v>
      </c>
      <c r="AT434" s="32">
        <v>133340.47</v>
      </c>
      <c r="AU434" s="32">
        <v>193104.07</v>
      </c>
      <c r="AV434" s="32">
        <v>736875.33</v>
      </c>
      <c r="AW434" s="32">
        <v>272570.75</v>
      </c>
      <c r="AX434" s="32">
        <v>204928.79</v>
      </c>
      <c r="AY434" s="32">
        <v>1357318.2</v>
      </c>
      <c r="AZ434" s="30">
        <v>10</v>
      </c>
      <c r="BA434" s="30">
        <v>9</v>
      </c>
      <c r="BB434" s="30">
        <v>8</v>
      </c>
      <c r="BC434" s="50">
        <f t="shared" si="463"/>
        <v>81.95287460067064</v>
      </c>
      <c r="BD434" s="50">
        <f t="shared" si="464"/>
        <v>83.014418414220941</v>
      </c>
      <c r="BE434" s="50">
        <f t="shared" si="465"/>
        <v>77.602886145232759</v>
      </c>
      <c r="BF434" s="50">
        <f t="shared" si="466"/>
        <v>454.10486594012377</v>
      </c>
      <c r="BG434" s="50">
        <f t="shared" si="467"/>
        <v>488.73462468735005</v>
      </c>
      <c r="BH434" s="50">
        <f t="shared" si="468"/>
        <v>346.48609927352305</v>
      </c>
      <c r="BI434" s="50">
        <f t="shared" si="469"/>
        <v>18.047125399329364</v>
      </c>
      <c r="BJ434" s="50">
        <f t="shared" si="470"/>
        <v>16.985581585779062</v>
      </c>
      <c r="BK434" s="50">
        <f t="shared" si="471"/>
        <v>22.397113854767227</v>
      </c>
      <c r="BL434" s="50">
        <f t="shared" si="472"/>
        <v>98.368910796662348</v>
      </c>
      <c r="BM434" s="50">
        <f t="shared" si="473"/>
        <v>97.528921234240755</v>
      </c>
      <c r="BN434" s="50">
        <f t="shared" si="474"/>
        <v>87.884545919167053</v>
      </c>
      <c r="BO434" s="50">
        <f t="shared" si="475"/>
        <v>0.17752760685428096</v>
      </c>
      <c r="BP434" s="50">
        <f t="shared" si="476"/>
        <v>0.16565854485972165</v>
      </c>
      <c r="BQ434" s="50">
        <f t="shared" si="477"/>
        <v>0.19683601810261031</v>
      </c>
      <c r="BR434" s="50">
        <f t="shared" si="478"/>
        <v>0.99642097757499914</v>
      </c>
      <c r="BS434" s="50">
        <f t="shared" si="479"/>
        <v>0.99496936059905683</v>
      </c>
      <c r="BT434" s="50">
        <f t="shared" si="480"/>
        <v>0.96621471946369142</v>
      </c>
      <c r="BU434" s="50">
        <f t="shared" si="481"/>
        <v>0.22021345178271123</v>
      </c>
      <c r="BV434" s="50">
        <f t="shared" si="482"/>
        <v>0.20461001727465353</v>
      </c>
      <c r="BW434" s="50">
        <f t="shared" si="483"/>
        <v>0.28861186699746355</v>
      </c>
      <c r="BX434" s="50">
        <f t="shared" si="484"/>
        <v>0.86513847793285037</v>
      </c>
      <c r="BY434" s="50">
        <f t="shared" si="485"/>
        <v>1.0087149266476689</v>
      </c>
      <c r="BZ434" s="50">
        <f t="shared" si="486"/>
        <v>0.68738355838726806</v>
      </c>
      <c r="CA434" s="50">
        <f t="shared" si="487"/>
        <v>4.1104868470532629</v>
      </c>
      <c r="CB434" s="50">
        <f t="shared" si="488"/>
        <v>4.3085808355047037</v>
      </c>
      <c r="CC434" s="50">
        <f t="shared" si="489"/>
        <v>3.4660794111226405</v>
      </c>
      <c r="CD434" s="50">
        <f t="shared" si="490"/>
        <v>113.47250875576823</v>
      </c>
      <c r="CE434" s="50">
        <f t="shared" si="491"/>
        <v>86.295451416509792</v>
      </c>
      <c r="CF434" s="50">
        <f t="shared" si="492"/>
        <v>113.71159489896591</v>
      </c>
      <c r="CG434" s="50">
        <f t="shared" si="493"/>
        <v>54.844990306652441</v>
      </c>
      <c r="CH434" s="50">
        <f t="shared" si="494"/>
        <v>34.959310875254523</v>
      </c>
      <c r="CI434" s="50">
        <f t="shared" si="495"/>
        <v>51.774665961693145</v>
      </c>
      <c r="CJ434" s="50">
        <f t="shared" si="496"/>
        <v>8.097636644773111</v>
      </c>
      <c r="CK434" s="50">
        <f t="shared" si="497"/>
        <v>10.441586965503467</v>
      </c>
      <c r="CL434" s="50">
        <f t="shared" si="498"/>
        <v>4.8130022077102073</v>
      </c>
      <c r="CM434" s="50">
        <f t="shared" si="499"/>
        <v>8.6725318386054209</v>
      </c>
      <c r="CN434" s="50">
        <f t="shared" si="500"/>
        <v>11.851549822320155</v>
      </c>
      <c r="CO434" s="50">
        <f t="shared" si="501"/>
        <v>4.2938435650467754</v>
      </c>
      <c r="CP434" s="50">
        <f t="shared" si="502"/>
        <v>50.211240128845802</v>
      </c>
      <c r="CQ434" s="50">
        <f t="shared" si="503"/>
        <v>33.427085806479198</v>
      </c>
      <c r="CR434" s="50">
        <f t="shared" si="504"/>
        <v>48.771907014060908</v>
      </c>
      <c r="CS434" s="50">
        <f t="shared" si="505"/>
        <v>32.783008561859276</v>
      </c>
      <c r="CT434" s="50">
        <f t="shared" si="506"/>
        <v>59.804910510570039</v>
      </c>
      <c r="CU434" s="50">
        <f t="shared" si="507"/>
        <v>37.423700135055824</v>
      </c>
      <c r="CV434" s="50">
        <f t="shared" si="508"/>
        <v>9.3599312148518568</v>
      </c>
      <c r="CW434" s="50">
        <f t="shared" si="509"/>
        <v>10.351375487428054</v>
      </c>
      <c r="CX434" s="50">
        <f t="shared" si="510"/>
        <v>7.001916395850988</v>
      </c>
      <c r="CY434" s="50">
        <f t="shared" si="511"/>
        <v>8.2153196553895409</v>
      </c>
      <c r="CZ434" s="50">
        <f t="shared" si="512"/>
        <v>9.7534941718049648</v>
      </c>
      <c r="DA434" s="50">
        <f t="shared" si="513"/>
        <v>4.8475796262213473</v>
      </c>
      <c r="DB434" s="33">
        <f t="shared" si="514"/>
        <v>285723.30699999997</v>
      </c>
      <c r="DC434" s="33">
        <f t="shared" si="515"/>
        <v>333732.15888888889</v>
      </c>
      <c r="DD434" s="33">
        <f t="shared" si="516"/>
        <v>240373.74625</v>
      </c>
      <c r="DE434" s="33">
        <f t="shared" si="517"/>
        <v>28613.155999999999</v>
      </c>
      <c r="DF434" s="33">
        <f t="shared" si="518"/>
        <v>31179.83666666667</v>
      </c>
      <c r="DG434" s="33">
        <f t="shared" si="519"/>
        <v>32856.635000000002</v>
      </c>
      <c r="DH434" s="50">
        <f t="shared" si="520"/>
        <v>10.014288403850793</v>
      </c>
      <c r="DI434" s="50">
        <f t="shared" si="521"/>
        <v>9.3427725905933823</v>
      </c>
      <c r="DJ434" s="50">
        <f t="shared" si="522"/>
        <v>13.668978211051201</v>
      </c>
      <c r="DK434" s="50">
        <f t="shared" si="523"/>
        <v>11.295858688909828</v>
      </c>
      <c r="DL434" s="50">
        <f t="shared" si="524"/>
        <v>12.330228502635261</v>
      </c>
      <c r="DM434" s="50">
        <f t="shared" si="525"/>
        <v>10.041865688982247</v>
      </c>
      <c r="DN434" s="50">
        <f t="shared" si="526"/>
        <v>15.771273580990682</v>
      </c>
      <c r="DO434" s="50">
        <f t="shared" si="527"/>
        <v>5.2453905866895463</v>
      </c>
      <c r="DP434" s="50">
        <f t="shared" si="528"/>
        <v>30.089889438667793</v>
      </c>
    </row>
    <row r="435" spans="1:120" ht="20.100000000000001" customHeight="1" x14ac:dyDescent="0.25">
      <c r="A435" s="30">
        <f t="shared" si="529"/>
        <v>434</v>
      </c>
      <c r="B435" s="49" t="s">
        <v>448</v>
      </c>
      <c r="C435" s="54" t="s">
        <v>11</v>
      </c>
      <c r="D435" s="32">
        <v>2853331.55</v>
      </c>
      <c r="E435" s="32">
        <v>2794638.96</v>
      </c>
      <c r="F435" s="32">
        <v>3181240.83</v>
      </c>
      <c r="G435" s="32">
        <v>11553447.970000001</v>
      </c>
      <c r="H435" s="32">
        <v>7016337.9699999997</v>
      </c>
      <c r="I435" s="32">
        <v>4521239.71</v>
      </c>
      <c r="J435" s="32">
        <v>8662295.6199999992</v>
      </c>
      <c r="K435" s="32">
        <v>439244.54</v>
      </c>
      <c r="L435" s="32">
        <v>2891152.35</v>
      </c>
      <c r="M435" s="32">
        <v>1727380.91</v>
      </c>
      <c r="N435" s="32">
        <v>274498.96999999997</v>
      </c>
      <c r="O435" s="32">
        <v>771179.13</v>
      </c>
      <c r="P435" s="32">
        <v>488223.45</v>
      </c>
      <c r="Q435" s="32">
        <v>932849.13</v>
      </c>
      <c r="R435" s="32">
        <v>742133.88</v>
      </c>
      <c r="S435" s="32">
        <v>906838.08</v>
      </c>
      <c r="T435" s="32">
        <v>129919.85</v>
      </c>
      <c r="U435" s="32">
        <v>2800802.83</v>
      </c>
      <c r="V435" s="32">
        <v>10730726.130000001</v>
      </c>
      <c r="W435" s="32">
        <v>6383349.6799999997</v>
      </c>
      <c r="X435" s="32">
        <v>3579656.46</v>
      </c>
      <c r="Y435" s="32">
        <v>8256338.3300000001</v>
      </c>
      <c r="Z435" s="32">
        <v>61336.83</v>
      </c>
      <c r="AA435" s="32">
        <v>2474387.7999999998</v>
      </c>
      <c r="AB435" s="32">
        <v>1903529.49</v>
      </c>
      <c r="AC435" s="32">
        <v>287154.09000000003</v>
      </c>
      <c r="AD435" s="32">
        <v>348070.81</v>
      </c>
      <c r="AE435" s="32">
        <v>77422.62</v>
      </c>
      <c r="AF435" s="32">
        <v>499502.49</v>
      </c>
      <c r="AG435" s="32">
        <v>1116944.5</v>
      </c>
      <c r="AH435" s="32">
        <v>981924.77</v>
      </c>
      <c r="AI435" s="32">
        <v>124928.09</v>
      </c>
      <c r="AJ435" s="32">
        <v>2053192.16</v>
      </c>
      <c r="AK435" s="32">
        <v>10503889.810000001</v>
      </c>
      <c r="AL435" s="32">
        <v>6020659.4500000002</v>
      </c>
      <c r="AM435" s="32">
        <v>2211130.85</v>
      </c>
      <c r="AN435" s="32">
        <v>8082821.3799999999</v>
      </c>
      <c r="AO435" s="32">
        <v>294413.90000000002</v>
      </c>
      <c r="AP435" s="32">
        <v>2421068.4300000002</v>
      </c>
      <c r="AQ435" s="32">
        <v>2212179.7799999998</v>
      </c>
      <c r="AR435" s="32">
        <v>147800.39000000001</v>
      </c>
      <c r="AS435" s="32">
        <v>484638.18</v>
      </c>
      <c r="AT435" s="32">
        <v>348481.89</v>
      </c>
      <c r="AU435" s="32">
        <v>635820.41</v>
      </c>
      <c r="AV435" s="32">
        <v>983527.41</v>
      </c>
      <c r="AW435" s="32">
        <v>622155.65</v>
      </c>
      <c r="AX435" s="32">
        <v>155830.48000000001</v>
      </c>
      <c r="AY435" s="32">
        <v>2273326.31</v>
      </c>
      <c r="AZ435" s="30">
        <v>6</v>
      </c>
      <c r="BA435" s="30">
        <v>6</v>
      </c>
      <c r="BB435" s="30">
        <v>6</v>
      </c>
      <c r="BC435" s="50">
        <f t="shared" si="463"/>
        <v>25.024151729485826</v>
      </c>
      <c r="BD435" s="50">
        <f t="shared" si="464"/>
        <v>23.058903656876755</v>
      </c>
      <c r="BE435" s="50">
        <f t="shared" si="465"/>
        <v>23.049255788032681</v>
      </c>
      <c r="BF435" s="50">
        <f t="shared" si="466"/>
        <v>33.376283572275497</v>
      </c>
      <c r="BG435" s="50">
        <f t="shared" si="467"/>
        <v>29.969554312099028</v>
      </c>
      <c r="BH435" s="50">
        <f t="shared" si="468"/>
        <v>29.95325909329943</v>
      </c>
      <c r="BI435" s="50">
        <f t="shared" si="469"/>
        <v>74.975848270514163</v>
      </c>
      <c r="BJ435" s="50">
        <f t="shared" si="470"/>
        <v>76.941096343123235</v>
      </c>
      <c r="BK435" s="50">
        <f t="shared" si="471"/>
        <v>76.950744211967319</v>
      </c>
      <c r="BL435" s="50">
        <f t="shared" si="472"/>
        <v>52.194474863696705</v>
      </c>
      <c r="BM435" s="50">
        <f t="shared" si="473"/>
        <v>43.356465262488825</v>
      </c>
      <c r="BN435" s="50">
        <f t="shared" si="474"/>
        <v>27.355928654704481</v>
      </c>
      <c r="BO435" s="50">
        <f t="shared" si="475"/>
        <v>0.39133250279396892</v>
      </c>
      <c r="BP435" s="50">
        <f t="shared" si="476"/>
        <v>0.33358939708584284</v>
      </c>
      <c r="BQ435" s="50">
        <f t="shared" si="477"/>
        <v>0.21050590685889917</v>
      </c>
      <c r="BR435" s="50">
        <f t="shared" si="478"/>
        <v>0.41113008078062818</v>
      </c>
      <c r="BS435" s="50">
        <f t="shared" si="479"/>
        <v>0.34601645826225047</v>
      </c>
      <c r="BT435" s="50">
        <f t="shared" si="480"/>
        <v>0.29194969269913518</v>
      </c>
      <c r="BU435" s="50">
        <f t="shared" si="481"/>
        <v>2.9961394528378964</v>
      </c>
      <c r="BV435" s="50">
        <f t="shared" si="482"/>
        <v>3.3367196241429902</v>
      </c>
      <c r="BW435" s="50">
        <f t="shared" si="483"/>
        <v>3.3385348715649474</v>
      </c>
      <c r="BX435" s="50">
        <f t="shared" si="484"/>
        <v>0.24696796639488391</v>
      </c>
      <c r="BY435" s="50">
        <f t="shared" si="485"/>
        <v>0.2604333505620835</v>
      </c>
      <c r="BZ435" s="50">
        <f t="shared" si="486"/>
        <v>0.30286311904865648</v>
      </c>
      <c r="CA435" s="50">
        <f t="shared" si="487"/>
        <v>1.5518615291468365</v>
      </c>
      <c r="CB435" s="50">
        <f t="shared" si="488"/>
        <v>1.7832296901474169</v>
      </c>
      <c r="CC435" s="50">
        <f t="shared" si="489"/>
        <v>2.7228870014635271</v>
      </c>
      <c r="CD435" s="50">
        <f t="shared" si="490"/>
        <v>77.182310092146452</v>
      </c>
      <c r="CE435" s="50">
        <f t="shared" si="491"/>
        <v>118.60244378851773</v>
      </c>
      <c r="CF435" s="50">
        <f t="shared" si="492"/>
        <v>91.744000367947237</v>
      </c>
      <c r="CG435" s="50">
        <f t="shared" si="493"/>
        <v>91.821160326629979</v>
      </c>
      <c r="CH435" s="50">
        <f t="shared" si="494"/>
        <v>133.77782044652824</v>
      </c>
      <c r="CI435" s="50">
        <f t="shared" si="495"/>
        <v>76.00309101229152</v>
      </c>
      <c r="CJ435" s="50">
        <f t="shared" si="496"/>
        <v>6.6748829613675928</v>
      </c>
      <c r="CK435" s="50">
        <f t="shared" si="497"/>
        <v>3.2436836592716207</v>
      </c>
      <c r="CL435" s="50">
        <f t="shared" si="498"/>
        <v>4.6138924604731733</v>
      </c>
      <c r="CM435" s="50">
        <f t="shared" si="499"/>
        <v>15.192715112366873</v>
      </c>
      <c r="CN435" s="50">
        <f t="shared" si="500"/>
        <v>2.4788689145654534</v>
      </c>
      <c r="CO435" s="50">
        <f t="shared" si="501"/>
        <v>12.160494777919185</v>
      </c>
      <c r="CP435" s="50">
        <f t="shared" si="502"/>
        <v>65.182533480701707</v>
      </c>
      <c r="CQ435" s="50">
        <f t="shared" si="503"/>
        <v>39.460911578957585</v>
      </c>
      <c r="CR435" s="50">
        <f t="shared" si="504"/>
        <v>46.813536363967756</v>
      </c>
      <c r="CS435" s="50">
        <f t="shared" si="505"/>
        <v>31.886389718119439</v>
      </c>
      <c r="CT435" s="50">
        <f t="shared" si="506"/>
        <v>43.805709588395224</v>
      </c>
      <c r="CU435" s="50">
        <f t="shared" si="507"/>
        <v>30.461731814249354</v>
      </c>
      <c r="CV435" s="50">
        <f t="shared" si="508"/>
        <v>27.027322850020706</v>
      </c>
      <c r="CW435" s="50">
        <f t="shared" si="509"/>
        <v>12.454947310975726</v>
      </c>
      <c r="CX435" s="50">
        <f t="shared" si="510"/>
        <v>15.234249964030544</v>
      </c>
      <c r="CY435" s="50">
        <f t="shared" si="511"/>
        <v>15.394093967103123</v>
      </c>
      <c r="CZ435" s="50">
        <f t="shared" si="512"/>
        <v>2.1948033673730794</v>
      </c>
      <c r="DA435" s="50">
        <f t="shared" si="513"/>
        <v>9.2546875805061273</v>
      </c>
      <c r="DB435" s="33">
        <f t="shared" si="514"/>
        <v>475555.2583333333</v>
      </c>
      <c r="DC435" s="33">
        <f t="shared" si="515"/>
        <v>465773.16</v>
      </c>
      <c r="DD435" s="33">
        <f t="shared" si="516"/>
        <v>530206.80500000005</v>
      </c>
      <c r="DE435" s="33">
        <f t="shared" si="517"/>
        <v>45749.828333333331</v>
      </c>
      <c r="DF435" s="33">
        <f t="shared" si="518"/>
        <v>47859.015000000007</v>
      </c>
      <c r="DG435" s="33">
        <f t="shared" si="519"/>
        <v>24633.398333333334</v>
      </c>
      <c r="DH435" s="50">
        <f t="shared" si="520"/>
        <v>9.6202970173585332</v>
      </c>
      <c r="DI435" s="50">
        <f t="shared" si="521"/>
        <v>10.275176654661683</v>
      </c>
      <c r="DJ435" s="50">
        <f t="shared" si="522"/>
        <v>4.645998146578548</v>
      </c>
      <c r="DK435" s="50">
        <f t="shared" si="523"/>
        <v>32.693331064173037</v>
      </c>
      <c r="DL435" s="50">
        <f t="shared" si="524"/>
        <v>17.873596451972457</v>
      </c>
      <c r="DM435" s="50">
        <f t="shared" si="525"/>
        <v>19.986553800140936</v>
      </c>
      <c r="DN435" s="50">
        <f t="shared" si="526"/>
        <v>10.032068308066734</v>
      </c>
      <c r="DO435" s="50">
        <f t="shared" si="527"/>
        <v>20.776602496789689</v>
      </c>
      <c r="DP435" s="50">
        <f t="shared" si="528"/>
        <v>15.515294065926923</v>
      </c>
    </row>
    <row r="436" spans="1:120" ht="20.100000000000001" customHeight="1" x14ac:dyDescent="0.25">
      <c r="A436" s="30">
        <f t="shared" si="529"/>
        <v>435</v>
      </c>
      <c r="B436" s="49" t="s">
        <v>449</v>
      </c>
      <c r="C436" s="54" t="s">
        <v>2</v>
      </c>
      <c r="D436" s="32">
        <v>2847143.77</v>
      </c>
      <c r="E436" s="32">
        <v>2688008.27</v>
      </c>
      <c r="F436" s="32">
        <v>3320205.62</v>
      </c>
      <c r="G436" s="32">
        <v>1806635.22</v>
      </c>
      <c r="H436" s="32">
        <v>1762960.85</v>
      </c>
      <c r="I436" s="32">
        <v>763449.55</v>
      </c>
      <c r="J436" s="32">
        <v>763449.55</v>
      </c>
      <c r="K436" s="32">
        <v>88828.74</v>
      </c>
      <c r="L436" s="32">
        <v>1043185.67</v>
      </c>
      <c r="M436" s="32">
        <v>2279173.35</v>
      </c>
      <c r="N436" s="32">
        <v>297650.14</v>
      </c>
      <c r="O436" s="32">
        <v>109162.34</v>
      </c>
      <c r="P436" s="32">
        <v>108273.13</v>
      </c>
      <c r="Q436" s="32">
        <v>127223.77</v>
      </c>
      <c r="R436" s="32">
        <v>235128.08</v>
      </c>
      <c r="S436" s="32">
        <v>659446.48</v>
      </c>
      <c r="T436" s="32">
        <v>140416.88</v>
      </c>
      <c r="U436" s="32">
        <v>2371097.5099999998</v>
      </c>
      <c r="V436" s="32">
        <v>1584040.55</v>
      </c>
      <c r="W436" s="32">
        <v>1523604.75</v>
      </c>
      <c r="X436" s="32">
        <v>589683.62</v>
      </c>
      <c r="Y436" s="32">
        <v>589683.62</v>
      </c>
      <c r="Z436" s="32">
        <v>87176.320000000007</v>
      </c>
      <c r="AA436" s="32">
        <v>994356.93</v>
      </c>
      <c r="AB436" s="32">
        <v>2133957.52</v>
      </c>
      <c r="AC436" s="32">
        <v>303448.49</v>
      </c>
      <c r="AD436" s="32">
        <v>106042.98</v>
      </c>
      <c r="AE436" s="32">
        <v>106042.98</v>
      </c>
      <c r="AF436" s="32">
        <v>123844.41</v>
      </c>
      <c r="AG436" s="32">
        <v>152024.76999999999</v>
      </c>
      <c r="AH436" s="32">
        <v>488693.62</v>
      </c>
      <c r="AI436" s="32">
        <v>133267.19</v>
      </c>
      <c r="AJ436" s="32">
        <v>2083668.55</v>
      </c>
      <c r="AK436" s="32">
        <v>1658276.36</v>
      </c>
      <c r="AL436" s="32">
        <v>1580161.25</v>
      </c>
      <c r="AM436" s="32">
        <v>751095.75</v>
      </c>
      <c r="AN436" s="32">
        <v>751095.75</v>
      </c>
      <c r="AO436" s="32">
        <v>85134.28</v>
      </c>
      <c r="AP436" s="32">
        <v>907180.61</v>
      </c>
      <c r="AQ436" s="32">
        <v>2745144.59</v>
      </c>
      <c r="AR436" s="32">
        <v>313571.46999999997</v>
      </c>
      <c r="AS436" s="32">
        <v>106546.13</v>
      </c>
      <c r="AT436" s="32">
        <v>106546.13</v>
      </c>
      <c r="AU436" s="32">
        <v>124347.56</v>
      </c>
      <c r="AV436" s="32">
        <v>170491.93</v>
      </c>
      <c r="AW436" s="32">
        <v>599442.96</v>
      </c>
      <c r="AX436" s="32">
        <v>135487.98000000001</v>
      </c>
      <c r="AY436" s="32">
        <v>2795406.84</v>
      </c>
      <c r="AZ436" s="30">
        <v>10</v>
      </c>
      <c r="BA436" s="30">
        <v>10</v>
      </c>
      <c r="BB436" s="30">
        <v>11</v>
      </c>
      <c r="BC436" s="50">
        <f t="shared" si="463"/>
        <v>57.741909293675789</v>
      </c>
      <c r="BD436" s="50">
        <f t="shared" si="464"/>
        <v>62.773451727608865</v>
      </c>
      <c r="BE436" s="50">
        <f t="shared" si="465"/>
        <v>54.70623786737211</v>
      </c>
      <c r="BF436" s="50">
        <f t="shared" si="466"/>
        <v>136.64107471148552</v>
      </c>
      <c r="BG436" s="50">
        <f t="shared" si="467"/>
        <v>168.62549616012737</v>
      </c>
      <c r="BH436" s="50">
        <f t="shared" si="468"/>
        <v>120.78095369332071</v>
      </c>
      <c r="BI436" s="50">
        <f t="shared" si="469"/>
        <v>42.258090706324211</v>
      </c>
      <c r="BJ436" s="50">
        <f t="shared" si="470"/>
        <v>37.226548272391128</v>
      </c>
      <c r="BK436" s="50">
        <f t="shared" si="471"/>
        <v>45.293762132627876</v>
      </c>
      <c r="BL436" s="50">
        <f t="shared" si="472"/>
        <v>100</v>
      </c>
      <c r="BM436" s="50">
        <f t="shared" si="473"/>
        <v>100</v>
      </c>
      <c r="BN436" s="50">
        <f t="shared" si="474"/>
        <v>100</v>
      </c>
      <c r="BO436" s="50">
        <f t="shared" si="475"/>
        <v>0.42258090706324214</v>
      </c>
      <c r="BP436" s="50">
        <f t="shared" si="476"/>
        <v>0.3722654827239113</v>
      </c>
      <c r="BQ436" s="50">
        <f t="shared" si="477"/>
        <v>0.45293762132627879</v>
      </c>
      <c r="BR436" s="50">
        <f t="shared" si="478"/>
        <v>0.99999999999999989</v>
      </c>
      <c r="BS436" s="50">
        <f t="shared" si="479"/>
        <v>1</v>
      </c>
      <c r="BT436" s="50">
        <f t="shared" si="480"/>
        <v>1.0000000000000002</v>
      </c>
      <c r="BU436" s="50">
        <f t="shared" si="481"/>
        <v>0.73184436093720495</v>
      </c>
      <c r="BV436" s="50">
        <f t="shared" si="482"/>
        <v>0.59303013053873921</v>
      </c>
      <c r="BW436" s="50">
        <f t="shared" si="483"/>
        <v>0.82794511007019866</v>
      </c>
      <c r="BX436" s="50">
        <f t="shared" si="484"/>
        <v>1.5759372664062201</v>
      </c>
      <c r="BY436" s="50">
        <f t="shared" si="485"/>
        <v>1.6969314769120021</v>
      </c>
      <c r="BZ436" s="50">
        <f t="shared" si="486"/>
        <v>2.0022028294487657</v>
      </c>
      <c r="CA436" s="50">
        <f t="shared" si="487"/>
        <v>2.3092041248829083</v>
      </c>
      <c r="CB436" s="50">
        <f t="shared" si="488"/>
        <v>2.5837664441145578</v>
      </c>
      <c r="CC436" s="50">
        <f t="shared" si="489"/>
        <v>2.1038080031740294</v>
      </c>
      <c r="CD436" s="50">
        <f t="shared" si="490"/>
        <v>24.506588171835936</v>
      </c>
      <c r="CE436" s="50">
        <f t="shared" si="491"/>
        <v>16.783073924123396</v>
      </c>
      <c r="CF436" s="50">
        <f t="shared" si="492"/>
        <v>15.237951949249153</v>
      </c>
      <c r="CG436" s="50">
        <f t="shared" si="493"/>
        <v>77.916894834763823</v>
      </c>
      <c r="CH436" s="50">
        <f t="shared" si="494"/>
        <v>65.414092000377309</v>
      </c>
      <c r="CI436" s="50">
        <f t="shared" si="495"/>
        <v>60.692549860932914</v>
      </c>
      <c r="CJ436" s="50">
        <f t="shared" si="496"/>
        <v>6.0423011126728721</v>
      </c>
      <c r="CK436" s="50">
        <f t="shared" si="497"/>
        <v>6.6944611992413954</v>
      </c>
      <c r="CL436" s="50">
        <f t="shared" si="498"/>
        <v>6.4251130010681692</v>
      </c>
      <c r="CM436" s="50">
        <f t="shared" si="499"/>
        <v>8.5151418922386082</v>
      </c>
      <c r="CN436" s="50">
        <f t="shared" si="500"/>
        <v>8.7671053894098172</v>
      </c>
      <c r="CO436" s="50">
        <f t="shared" si="501"/>
        <v>9.3844907024633155</v>
      </c>
      <c r="CP436" s="50">
        <f t="shared" si="502"/>
        <v>24.92001847950705</v>
      </c>
      <c r="CQ436" s="50">
        <f t="shared" si="503"/>
        <v>19.948779053050767</v>
      </c>
      <c r="CR436" s="50">
        <f t="shared" si="504"/>
        <v>25.963532301242807</v>
      </c>
      <c r="CS436" s="50">
        <f t="shared" si="505"/>
        <v>20.611943652985858</v>
      </c>
      <c r="CT436" s="50">
        <f t="shared" si="506"/>
        <v>20.948296570418549</v>
      </c>
      <c r="CU436" s="50">
        <f t="shared" si="507"/>
        <v>17.320042666514137</v>
      </c>
      <c r="CV436" s="50">
        <f t="shared" si="508"/>
        <v>3.8341000250928667</v>
      </c>
      <c r="CW436" s="50">
        <f t="shared" si="509"/>
        <v>3.9450392018325147</v>
      </c>
      <c r="CX436" s="50">
        <f t="shared" si="510"/>
        <v>3.209022036412311</v>
      </c>
      <c r="CY436" s="50">
        <f t="shared" si="511"/>
        <v>3.119924639422055</v>
      </c>
      <c r="CZ436" s="50">
        <f t="shared" si="512"/>
        <v>3.2431566886511112</v>
      </c>
      <c r="DA436" s="50">
        <f t="shared" si="513"/>
        <v>2.5641267362230415</v>
      </c>
      <c r="DB436" s="33">
        <f t="shared" si="514"/>
        <v>284714.37699999998</v>
      </c>
      <c r="DC436" s="33">
        <f t="shared" si="515"/>
        <v>268800.82699999999</v>
      </c>
      <c r="DD436" s="33">
        <f t="shared" si="516"/>
        <v>301836.87454545457</v>
      </c>
      <c r="DE436" s="33">
        <f t="shared" si="517"/>
        <v>29765.014000000003</v>
      </c>
      <c r="DF436" s="33">
        <f t="shared" si="518"/>
        <v>30344.848999999998</v>
      </c>
      <c r="DG436" s="33">
        <f t="shared" si="519"/>
        <v>28506.497272727269</v>
      </c>
      <c r="DH436" s="50">
        <f t="shared" si="520"/>
        <v>10.454341755983751</v>
      </c>
      <c r="DI436" s="50">
        <f t="shared" si="521"/>
        <v>11.288971592338145</v>
      </c>
      <c r="DJ436" s="50">
        <f t="shared" si="522"/>
        <v>9.4443388720003423</v>
      </c>
      <c r="DK436" s="50">
        <f t="shared" si="523"/>
        <v>4.4684701679114713</v>
      </c>
      <c r="DL436" s="50">
        <f t="shared" si="524"/>
        <v>4.6072927446759682</v>
      </c>
      <c r="DM436" s="50">
        <f t="shared" si="525"/>
        <v>3.7451764809674644</v>
      </c>
      <c r="DN436" s="50">
        <f t="shared" si="526"/>
        <v>17.958647727280074</v>
      </c>
      <c r="DO436" s="50">
        <f t="shared" si="527"/>
        <v>17.791521890463649</v>
      </c>
      <c r="DP436" s="50">
        <f t="shared" si="528"/>
        <v>20.096318843302903</v>
      </c>
    </row>
    <row r="437" spans="1:120" ht="20.100000000000001" customHeight="1" x14ac:dyDescent="0.25">
      <c r="A437" s="30">
        <f t="shared" si="529"/>
        <v>436</v>
      </c>
      <c r="B437" s="49" t="s">
        <v>450</v>
      </c>
      <c r="C437" s="54" t="s">
        <v>322</v>
      </c>
      <c r="D437" s="32">
        <v>2845720.33</v>
      </c>
      <c r="E437" s="32">
        <v>2880855.46</v>
      </c>
      <c r="F437" s="32">
        <v>2611291.52</v>
      </c>
      <c r="G437" s="32">
        <v>2922513.15</v>
      </c>
      <c r="H437" s="32">
        <v>1038293.87</v>
      </c>
      <c r="I437" s="32">
        <v>420716.09</v>
      </c>
      <c r="J437" s="32">
        <v>807930.87</v>
      </c>
      <c r="K437" s="32">
        <v>231779.78</v>
      </c>
      <c r="L437" s="32">
        <v>2114582.2799999998</v>
      </c>
      <c r="M437" s="32">
        <v>2067119.29</v>
      </c>
      <c r="N437" s="32">
        <v>324791.65000000002</v>
      </c>
      <c r="O437" s="32">
        <v>247263.16</v>
      </c>
      <c r="P437" s="32">
        <v>238315.83</v>
      </c>
      <c r="Q437" s="32">
        <v>317886.52</v>
      </c>
      <c r="R437" s="32">
        <v>180813.26</v>
      </c>
      <c r="S437" s="32">
        <v>80875.23</v>
      </c>
      <c r="T437" s="32">
        <v>127326.07</v>
      </c>
      <c r="U437" s="32">
        <v>2108906.7599999998</v>
      </c>
      <c r="V437" s="32">
        <v>2961360.45</v>
      </c>
      <c r="W437" s="32">
        <v>1358508.37</v>
      </c>
      <c r="X437" s="32">
        <v>447309.33</v>
      </c>
      <c r="Y437" s="32">
        <v>740833.1</v>
      </c>
      <c r="Z437" s="32">
        <v>186175.59</v>
      </c>
      <c r="AA437" s="32">
        <v>2220527.35</v>
      </c>
      <c r="AB437" s="32">
        <v>2088425.29</v>
      </c>
      <c r="AC437" s="32">
        <v>378616.72</v>
      </c>
      <c r="AD437" s="32">
        <v>189856.3</v>
      </c>
      <c r="AE437" s="32">
        <v>189856.3</v>
      </c>
      <c r="AF437" s="32">
        <v>229164.97</v>
      </c>
      <c r="AG437" s="32">
        <v>296431.5</v>
      </c>
      <c r="AH437" s="32">
        <v>39691.089999999997</v>
      </c>
      <c r="AI437" s="32">
        <v>164473.26</v>
      </c>
      <c r="AJ437" s="32">
        <v>1940903.29</v>
      </c>
      <c r="AK437" s="32">
        <v>2010079.01</v>
      </c>
      <c r="AL437" s="32">
        <v>1208886.94</v>
      </c>
      <c r="AM437" s="32">
        <v>94420.06</v>
      </c>
      <c r="AN437" s="32">
        <v>403090.96</v>
      </c>
      <c r="AO437" s="32">
        <v>380027.27</v>
      </c>
      <c r="AP437" s="32">
        <v>1606988.05</v>
      </c>
      <c r="AQ437" s="32">
        <v>1765457.13</v>
      </c>
      <c r="AR437" s="32">
        <v>273560.7</v>
      </c>
      <c r="AS437" s="32">
        <v>381444.14</v>
      </c>
      <c r="AT437" s="32">
        <v>380027.27</v>
      </c>
      <c r="AU437" s="32">
        <v>416421.29</v>
      </c>
      <c r="AV437" s="32">
        <v>66959.55</v>
      </c>
      <c r="AW437" s="32">
        <v>14264.8</v>
      </c>
      <c r="AX437" s="32">
        <v>109933.04</v>
      </c>
      <c r="AY437" s="32">
        <v>1839484.68</v>
      </c>
      <c r="AZ437" s="30">
        <v>12</v>
      </c>
      <c r="BA437" s="30">
        <v>10</v>
      </c>
      <c r="BB437" s="30">
        <v>10</v>
      </c>
      <c r="BC437" s="50">
        <f t="shared" si="463"/>
        <v>72.354927812728576</v>
      </c>
      <c r="BD437" s="50">
        <f t="shared" si="464"/>
        <v>74.983352668196801</v>
      </c>
      <c r="BE437" s="50">
        <f t="shared" si="465"/>
        <v>79.946511654783166</v>
      </c>
      <c r="BF437" s="50">
        <f t="shared" si="466"/>
        <v>261.72812037742779</v>
      </c>
      <c r="BG437" s="50">
        <f t="shared" si="467"/>
        <v>299.73381993866093</v>
      </c>
      <c r="BH437" s="50">
        <f t="shared" si="468"/>
        <v>398.66635808453753</v>
      </c>
      <c r="BI437" s="50">
        <f t="shared" si="469"/>
        <v>27.645072187271424</v>
      </c>
      <c r="BJ437" s="50">
        <f t="shared" si="470"/>
        <v>25.016647331803188</v>
      </c>
      <c r="BK437" s="50">
        <f t="shared" si="471"/>
        <v>20.053488345216838</v>
      </c>
      <c r="BL437" s="50">
        <f t="shared" si="472"/>
        <v>52.073278249660149</v>
      </c>
      <c r="BM437" s="50">
        <f t="shared" si="473"/>
        <v>60.379231165562132</v>
      </c>
      <c r="BN437" s="50">
        <f t="shared" si="474"/>
        <v>23.424008318122539</v>
      </c>
      <c r="BO437" s="50">
        <f t="shared" si="475"/>
        <v>0.14395695362397259</v>
      </c>
      <c r="BP437" s="50">
        <f t="shared" si="476"/>
        <v>0.15104859322342878</v>
      </c>
      <c r="BQ437" s="50">
        <f t="shared" si="477"/>
        <v>4.6973307780573258E-2</v>
      </c>
      <c r="BR437" s="50">
        <f t="shared" si="478"/>
        <v>0.84522534373751312</v>
      </c>
      <c r="BS437" s="50">
        <f t="shared" si="479"/>
        <v>0.88324669786348653</v>
      </c>
      <c r="BT437" s="50">
        <f t="shared" si="480"/>
        <v>0.83886959628173907</v>
      </c>
      <c r="BU437" s="50">
        <f t="shared" si="481"/>
        <v>0.38207587268725246</v>
      </c>
      <c r="BV437" s="50">
        <f t="shared" si="482"/>
        <v>0.33362935160424839</v>
      </c>
      <c r="BW437" s="50">
        <f t="shared" si="483"/>
        <v>0.25083631455753513</v>
      </c>
      <c r="BX437" s="50">
        <f t="shared" si="484"/>
        <v>0.97372370420300769</v>
      </c>
      <c r="BY437" s="50">
        <f t="shared" si="485"/>
        <v>0.97281486284454155</v>
      </c>
      <c r="BZ437" s="50">
        <f t="shared" si="486"/>
        <v>1.2990989443743308</v>
      </c>
      <c r="CA437" s="50">
        <f t="shared" si="487"/>
        <v>2.4679205161846793</v>
      </c>
      <c r="CB437" s="50">
        <f t="shared" si="488"/>
        <v>3.0370669218994384</v>
      </c>
      <c r="CC437" s="50">
        <f t="shared" si="489"/>
        <v>12.80328502227175</v>
      </c>
      <c r="CD437" s="50">
        <f t="shared" si="490"/>
        <v>18.854968576049068</v>
      </c>
      <c r="CE437" s="50">
        <f t="shared" si="491"/>
        <v>30.534487530988876</v>
      </c>
      <c r="CF437" s="50">
        <f t="shared" si="492"/>
        <v>7.6093037539729229</v>
      </c>
      <c r="CG437" s="50">
        <f t="shared" si="493"/>
        <v>10.732138353389269</v>
      </c>
      <c r="CH437" s="50">
        <f t="shared" si="494"/>
        <v>5.5943675655325631</v>
      </c>
      <c r="CI437" s="50">
        <f t="shared" si="495"/>
        <v>2.1714434844185497</v>
      </c>
      <c r="CJ437" s="50">
        <f t="shared" si="496"/>
        <v>8.460634642482276</v>
      </c>
      <c r="CK437" s="50">
        <f t="shared" si="497"/>
        <v>6.4111175659146786</v>
      </c>
      <c r="CL437" s="50">
        <f t="shared" si="498"/>
        <v>18.976574458135357</v>
      </c>
      <c r="CM437" s="50">
        <f t="shared" si="499"/>
        <v>10.961019686592664</v>
      </c>
      <c r="CN437" s="50">
        <f t="shared" si="500"/>
        <v>8.3842961898217556</v>
      </c>
      <c r="CO437" s="50">
        <f t="shared" si="501"/>
        <v>23.64841916528253</v>
      </c>
      <c r="CP437" s="50">
        <f t="shared" si="502"/>
        <v>37.665994592890669</v>
      </c>
      <c r="CQ437" s="50">
        <f t="shared" si="503"/>
        <v>27.360420199830386</v>
      </c>
      <c r="CR437" s="50">
        <f t="shared" si="504"/>
        <v>37.943907967136326</v>
      </c>
      <c r="CS437" s="50">
        <f t="shared" si="505"/>
        <v>27.506765993737147</v>
      </c>
      <c r="CT437" s="50">
        <f t="shared" si="506"/>
        <v>47.910219717428099</v>
      </c>
      <c r="CU437" s="50">
        <f t="shared" si="507"/>
        <v>32.391419476596781</v>
      </c>
      <c r="CV437" s="50">
        <f t="shared" si="508"/>
        <v>8.6889480105727745</v>
      </c>
      <c r="CW437" s="50">
        <f t="shared" si="509"/>
        <v>6.5902750983556802</v>
      </c>
      <c r="CX437" s="50">
        <f t="shared" si="510"/>
        <v>14.607489706855864</v>
      </c>
      <c r="CY437" s="50">
        <f t="shared" si="511"/>
        <v>8.1448544875103721</v>
      </c>
      <c r="CZ437" s="50">
        <f t="shared" si="512"/>
        <v>6.4625106182869718</v>
      </c>
      <c r="DA437" s="50">
        <f t="shared" si="513"/>
        <v>14.553230349401968</v>
      </c>
      <c r="DB437" s="33">
        <f t="shared" si="514"/>
        <v>237143.36083333334</v>
      </c>
      <c r="DC437" s="33">
        <f t="shared" si="515"/>
        <v>288085.54599999997</v>
      </c>
      <c r="DD437" s="33">
        <f t="shared" si="516"/>
        <v>261129.152</v>
      </c>
      <c r="DE437" s="33">
        <f t="shared" si="517"/>
        <v>27065.970833333336</v>
      </c>
      <c r="DF437" s="33">
        <f t="shared" si="518"/>
        <v>37861.671999999999</v>
      </c>
      <c r="DG437" s="33">
        <f t="shared" si="519"/>
        <v>27356.07</v>
      </c>
      <c r="DH437" s="50">
        <f t="shared" si="520"/>
        <v>11.413336952897266</v>
      </c>
      <c r="DI437" s="50">
        <f t="shared" si="521"/>
        <v>13.142510107049937</v>
      </c>
      <c r="DJ437" s="50">
        <f t="shared" si="522"/>
        <v>10.476068945377651</v>
      </c>
      <c r="DK437" s="50">
        <f t="shared" si="523"/>
        <v>11.170687317681708</v>
      </c>
      <c r="DL437" s="50">
        <f t="shared" si="524"/>
        <v>7.9547541756919662</v>
      </c>
      <c r="DM437" s="50">
        <f t="shared" si="525"/>
        <v>15.946947585538055</v>
      </c>
      <c r="DN437" s="50">
        <f t="shared" si="526"/>
        <v>2.7426000194783486</v>
      </c>
      <c r="DO437" s="50">
        <f t="shared" si="527"/>
        <v>1.9386820453153213</v>
      </c>
      <c r="DP437" s="50">
        <f t="shared" si="528"/>
        <v>0</v>
      </c>
    </row>
    <row r="438" spans="1:120" ht="20.100000000000001" customHeight="1" x14ac:dyDescent="0.25">
      <c r="A438" s="30">
        <f t="shared" si="529"/>
        <v>437</v>
      </c>
      <c r="B438" s="49" t="s">
        <v>451</v>
      </c>
      <c r="C438" s="54" t="s">
        <v>11</v>
      </c>
      <c r="D438" s="32">
        <v>2844832.93</v>
      </c>
      <c r="E438" s="32">
        <v>2770172.15</v>
      </c>
      <c r="F438" s="32">
        <v>2846966.09</v>
      </c>
      <c r="G438" s="32">
        <v>2329957.27</v>
      </c>
      <c r="H438" s="32">
        <v>1532991.41</v>
      </c>
      <c r="I438" s="32">
        <v>931973.1</v>
      </c>
      <c r="J438" s="32">
        <v>1025436.93</v>
      </c>
      <c r="K438" s="32">
        <v>134538.66</v>
      </c>
      <c r="L438" s="32">
        <v>1304520.3400000001</v>
      </c>
      <c r="M438" s="32">
        <v>2033043.22</v>
      </c>
      <c r="N438" s="32">
        <v>247996.32</v>
      </c>
      <c r="O438" s="32">
        <v>201847.45</v>
      </c>
      <c r="P438" s="32">
        <v>175611.51</v>
      </c>
      <c r="Q438" s="32">
        <v>275881.27</v>
      </c>
      <c r="R438" s="32">
        <v>543232.43999999994</v>
      </c>
      <c r="S438" s="32">
        <v>612058.88</v>
      </c>
      <c r="T438" s="32">
        <v>286932.21999999997</v>
      </c>
      <c r="U438" s="32">
        <v>2112079.64</v>
      </c>
      <c r="V438" s="32">
        <v>2092921.63</v>
      </c>
      <c r="W438" s="32">
        <v>1282355.83</v>
      </c>
      <c r="X438" s="32">
        <v>756802.61</v>
      </c>
      <c r="Y438" s="32">
        <v>922939.95</v>
      </c>
      <c r="Z438" s="32">
        <v>156889.07999999999</v>
      </c>
      <c r="AA438" s="32">
        <v>1169981.68</v>
      </c>
      <c r="AB438" s="32">
        <v>2006876.13</v>
      </c>
      <c r="AC438" s="32">
        <v>227230.33</v>
      </c>
      <c r="AD438" s="32">
        <v>232461.31</v>
      </c>
      <c r="AE438" s="32">
        <v>205789.17</v>
      </c>
      <c r="AF438" s="32">
        <v>293663.86</v>
      </c>
      <c r="AG438" s="32">
        <v>554991.03</v>
      </c>
      <c r="AH438" s="32">
        <v>513315.94</v>
      </c>
      <c r="AI438" s="32">
        <v>242920.24</v>
      </c>
      <c r="AJ438" s="32">
        <v>1973521.46</v>
      </c>
      <c r="AK438" s="32">
        <v>2215865.17</v>
      </c>
      <c r="AL438" s="32">
        <v>1438437.06</v>
      </c>
      <c r="AM438" s="32">
        <v>995504.87</v>
      </c>
      <c r="AN438" s="32">
        <v>1202772.57</v>
      </c>
      <c r="AO438" s="32">
        <v>250321.26</v>
      </c>
      <c r="AP438" s="32">
        <v>1013092.6</v>
      </c>
      <c r="AQ438" s="32">
        <v>2014700.52</v>
      </c>
      <c r="AR438" s="32">
        <v>206128.39</v>
      </c>
      <c r="AS438" s="32">
        <v>342178.32</v>
      </c>
      <c r="AT438" s="32">
        <v>321980.40000000002</v>
      </c>
      <c r="AU438" s="32">
        <v>389338.08</v>
      </c>
      <c r="AV438" s="32">
        <v>526806.28</v>
      </c>
      <c r="AW438" s="32">
        <v>613784.09</v>
      </c>
      <c r="AX438" s="32">
        <v>234868.56</v>
      </c>
      <c r="AY438" s="32">
        <v>2054479.87</v>
      </c>
      <c r="AZ438" s="30">
        <v>10</v>
      </c>
      <c r="BA438" s="30">
        <v>10</v>
      </c>
      <c r="BB438" s="30">
        <v>10</v>
      </c>
      <c r="BC438" s="50">
        <f t="shared" si="463"/>
        <v>55.989024210731564</v>
      </c>
      <c r="BD438" s="50">
        <f t="shared" si="464"/>
        <v>55.901839000058494</v>
      </c>
      <c r="BE438" s="50">
        <f t="shared" si="465"/>
        <v>45.719956869036395</v>
      </c>
      <c r="BF438" s="50">
        <f t="shared" si="466"/>
        <v>127.21604828490037</v>
      </c>
      <c r="BG438" s="50">
        <f t="shared" si="467"/>
        <v>126.76682594571835</v>
      </c>
      <c r="BH438" s="50">
        <f t="shared" si="468"/>
        <v>84.22977254960179</v>
      </c>
      <c r="BI438" s="50">
        <f t="shared" si="469"/>
        <v>44.01097578926845</v>
      </c>
      <c r="BJ438" s="50">
        <f t="shared" si="470"/>
        <v>44.098160999941506</v>
      </c>
      <c r="BK438" s="50">
        <f t="shared" si="471"/>
        <v>54.280043130963605</v>
      </c>
      <c r="BL438" s="50">
        <f t="shared" si="472"/>
        <v>90.885462843629</v>
      </c>
      <c r="BM438" s="50">
        <f t="shared" si="473"/>
        <v>81.99911706064951</v>
      </c>
      <c r="BN438" s="50">
        <f t="shared" si="474"/>
        <v>82.767506911136152</v>
      </c>
      <c r="BO438" s="50">
        <f t="shared" si="475"/>
        <v>0.3999957904807413</v>
      </c>
      <c r="BP438" s="50">
        <f t="shared" si="476"/>
        <v>0.36160102659935722</v>
      </c>
      <c r="BQ438" s="50">
        <f t="shared" si="477"/>
        <v>0.44926238449787992</v>
      </c>
      <c r="BR438" s="50">
        <f t="shared" si="478"/>
        <v>0.93314385670046618</v>
      </c>
      <c r="BS438" s="50">
        <f t="shared" si="479"/>
        <v>0.87565678093557853</v>
      </c>
      <c r="BT438" s="50">
        <f t="shared" si="480"/>
        <v>0.83015860152120657</v>
      </c>
      <c r="BU438" s="50">
        <f t="shared" si="481"/>
        <v>0.78606434760534283</v>
      </c>
      <c r="BV438" s="50">
        <f t="shared" si="482"/>
        <v>0.78884991600894128</v>
      </c>
      <c r="BW438" s="50">
        <f t="shared" si="483"/>
        <v>1.1872286600454884</v>
      </c>
      <c r="BX438" s="50">
        <f t="shared" si="484"/>
        <v>1.2209807306895375</v>
      </c>
      <c r="BY438" s="50">
        <f t="shared" si="485"/>
        <v>1.3235909602597016</v>
      </c>
      <c r="BZ438" s="50">
        <f t="shared" si="486"/>
        <v>1.2848101628854971</v>
      </c>
      <c r="CA438" s="50">
        <f t="shared" si="487"/>
        <v>1.6448880445154479</v>
      </c>
      <c r="CB438" s="50">
        <f t="shared" si="488"/>
        <v>1.6944389634174228</v>
      </c>
      <c r="CC438" s="50">
        <f t="shared" si="489"/>
        <v>1.4449322181618258</v>
      </c>
      <c r="CD438" s="50">
        <f t="shared" si="490"/>
        <v>56.66523356752073</v>
      </c>
      <c r="CE438" s="50">
        <f t="shared" si="491"/>
        <v>59.45206694896244</v>
      </c>
      <c r="CF438" s="50">
        <f t="shared" si="492"/>
        <v>54.910626928306151</v>
      </c>
      <c r="CG438" s="50">
        <f t="shared" si="493"/>
        <v>75.709183287608326</v>
      </c>
      <c r="CH438" s="50">
        <f t="shared" si="494"/>
        <v>68.725228310728269</v>
      </c>
      <c r="CI438" s="50">
        <f t="shared" si="495"/>
        <v>79.559397246867206</v>
      </c>
      <c r="CJ438" s="50">
        <f t="shared" si="496"/>
        <v>8.6631395604950292</v>
      </c>
      <c r="CK438" s="50">
        <f t="shared" si="497"/>
        <v>11.107024107730206</v>
      </c>
      <c r="CL438" s="50">
        <f t="shared" si="498"/>
        <v>15.442199490865233</v>
      </c>
      <c r="CM438" s="50">
        <f t="shared" si="499"/>
        <v>10.313266560489199</v>
      </c>
      <c r="CN438" s="50">
        <f t="shared" si="500"/>
        <v>13.409533044996055</v>
      </c>
      <c r="CO438" s="50">
        <f t="shared" si="501"/>
        <v>24.708625845258371</v>
      </c>
      <c r="CP438" s="50">
        <f t="shared" si="502"/>
        <v>39.929781227179234</v>
      </c>
      <c r="CQ438" s="50">
        <f t="shared" si="503"/>
        <v>28.535584688975046</v>
      </c>
      <c r="CR438" s="50">
        <f t="shared" si="504"/>
        <v>38.034037506839056</v>
      </c>
      <c r="CS438" s="50">
        <f t="shared" si="505"/>
        <v>27.554100563750168</v>
      </c>
      <c r="CT438" s="50">
        <f t="shared" si="506"/>
        <v>41.309641891589912</v>
      </c>
      <c r="CU438" s="50">
        <f t="shared" si="507"/>
        <v>29.233420549803597</v>
      </c>
      <c r="CV438" s="50">
        <f t="shared" si="508"/>
        <v>7.0952303691169654</v>
      </c>
      <c r="CW438" s="50">
        <f t="shared" si="509"/>
        <v>8.3915835338969824</v>
      </c>
      <c r="CX438" s="50">
        <f t="shared" si="510"/>
        <v>12.019051480869589</v>
      </c>
      <c r="CY438" s="50">
        <f t="shared" si="511"/>
        <v>4.7292288619564022</v>
      </c>
      <c r="CZ438" s="50">
        <f t="shared" si="512"/>
        <v>5.6635137278381782</v>
      </c>
      <c r="DA438" s="50">
        <f t="shared" si="513"/>
        <v>8.7925620497994768</v>
      </c>
      <c r="DB438" s="33">
        <f t="shared" si="514"/>
        <v>284483.29300000001</v>
      </c>
      <c r="DC438" s="33">
        <f t="shared" si="515"/>
        <v>277017.21499999997</v>
      </c>
      <c r="DD438" s="33">
        <f t="shared" si="516"/>
        <v>284696.609</v>
      </c>
      <c r="DE438" s="33">
        <f t="shared" si="517"/>
        <v>24799.632000000001</v>
      </c>
      <c r="DF438" s="33">
        <f t="shared" si="518"/>
        <v>22723.032999999999</v>
      </c>
      <c r="DG438" s="33">
        <f t="shared" si="519"/>
        <v>20612.839</v>
      </c>
      <c r="DH438" s="50">
        <f t="shared" si="520"/>
        <v>8.7174300249681096</v>
      </c>
      <c r="DI438" s="50">
        <f t="shared" si="521"/>
        <v>8.2027512261286724</v>
      </c>
      <c r="DJ438" s="50">
        <f t="shared" si="522"/>
        <v>7.2402825844687184</v>
      </c>
      <c r="DK438" s="50">
        <f t="shared" si="523"/>
        <v>9.6976264261676697</v>
      </c>
      <c r="DL438" s="50">
        <f t="shared" si="524"/>
        <v>10.600924567088727</v>
      </c>
      <c r="DM438" s="50">
        <f t="shared" si="525"/>
        <v>13.675543286853834</v>
      </c>
      <c r="DN438" s="50">
        <f t="shared" si="526"/>
        <v>23.388472657629332</v>
      </c>
      <c r="DO438" s="50">
        <f t="shared" si="527"/>
        <v>23.762227137608857</v>
      </c>
      <c r="DP438" s="50">
        <f t="shared" si="528"/>
        <v>22.255746001930554</v>
      </c>
    </row>
    <row r="439" spans="1:120" ht="20.100000000000001" customHeight="1" x14ac:dyDescent="0.25">
      <c r="A439" s="30">
        <f t="shared" si="529"/>
        <v>438</v>
      </c>
      <c r="B439" s="49" t="s">
        <v>452</v>
      </c>
      <c r="C439" s="54" t="s">
        <v>6</v>
      </c>
      <c r="D439" s="32">
        <v>2833023.17</v>
      </c>
      <c r="E439" s="32">
        <v>2559114.02</v>
      </c>
      <c r="F439" s="32">
        <v>3179707.57</v>
      </c>
      <c r="G439" s="32">
        <v>2837148.67</v>
      </c>
      <c r="H439" s="32">
        <v>2555188.67</v>
      </c>
      <c r="I439" s="32">
        <v>613208.22</v>
      </c>
      <c r="J439" s="32">
        <v>991442.65</v>
      </c>
      <c r="K439" s="32">
        <v>272529.01</v>
      </c>
      <c r="L439" s="32">
        <v>1845706.02</v>
      </c>
      <c r="M439" s="32">
        <v>1712051.59</v>
      </c>
      <c r="N439" s="32">
        <v>319473.84000000003</v>
      </c>
      <c r="O439" s="32">
        <v>378770.21</v>
      </c>
      <c r="P439" s="32">
        <v>344069.4</v>
      </c>
      <c r="Q439" s="32">
        <v>454727.65</v>
      </c>
      <c r="R439" s="32">
        <v>350018.88</v>
      </c>
      <c r="S439" s="32">
        <v>72213.14</v>
      </c>
      <c r="T439" s="32">
        <v>329735.21999999997</v>
      </c>
      <c r="U439" s="32">
        <v>1962001.66</v>
      </c>
      <c r="V439" s="32">
        <v>2199007.48</v>
      </c>
      <c r="W439" s="32">
        <v>1950440.67</v>
      </c>
      <c r="X439" s="32">
        <v>427871.57</v>
      </c>
      <c r="Y439" s="32">
        <v>625830.47</v>
      </c>
      <c r="Z439" s="32">
        <v>150506.29</v>
      </c>
      <c r="AA439" s="32">
        <v>1573177.01</v>
      </c>
      <c r="AB439" s="32">
        <v>1595579.24</v>
      </c>
      <c r="AC439" s="32">
        <v>265557.08</v>
      </c>
      <c r="AD439" s="32">
        <v>190881.82</v>
      </c>
      <c r="AE439" s="32">
        <v>175488.77</v>
      </c>
      <c r="AF439" s="32">
        <v>254807.42</v>
      </c>
      <c r="AG439" s="32">
        <v>443631.6</v>
      </c>
      <c r="AH439" s="32">
        <v>77407.06</v>
      </c>
      <c r="AI439" s="32">
        <v>398282.14</v>
      </c>
      <c r="AJ439" s="32">
        <v>1730164.25</v>
      </c>
      <c r="AK439" s="32">
        <v>2174748.02</v>
      </c>
      <c r="AL439" s="32">
        <v>1893287.73</v>
      </c>
      <c r="AM439" s="32">
        <v>447775</v>
      </c>
      <c r="AN439" s="32">
        <v>743044.64</v>
      </c>
      <c r="AO439" s="32">
        <v>270569.2</v>
      </c>
      <c r="AP439" s="32">
        <v>1431703.38</v>
      </c>
      <c r="AQ439" s="32">
        <v>2057149.52</v>
      </c>
      <c r="AR439" s="32">
        <v>264418.89</v>
      </c>
      <c r="AS439" s="32">
        <v>350607.68</v>
      </c>
      <c r="AT439" s="32">
        <v>340760.68</v>
      </c>
      <c r="AU439" s="32">
        <v>417809.56</v>
      </c>
      <c r="AV439" s="32">
        <v>399592.8</v>
      </c>
      <c r="AW439" s="32">
        <v>113946.98</v>
      </c>
      <c r="AX439" s="32">
        <v>391880.2</v>
      </c>
      <c r="AY439" s="32">
        <v>2037946.66</v>
      </c>
      <c r="AZ439" s="30">
        <v>8</v>
      </c>
      <c r="BA439" s="30">
        <v>8</v>
      </c>
      <c r="BB439" s="30">
        <v>9</v>
      </c>
      <c r="BC439" s="50">
        <f t="shared" si="463"/>
        <v>65.054963087288627</v>
      </c>
      <c r="BD439" s="50">
        <f t="shared" si="464"/>
        <v>71.54032099972666</v>
      </c>
      <c r="BE439" s="50">
        <f t="shared" si="465"/>
        <v>65.833069708921954</v>
      </c>
      <c r="BF439" s="50">
        <f t="shared" si="466"/>
        <v>186.16366967872523</v>
      </c>
      <c r="BG439" s="50">
        <f t="shared" si="467"/>
        <v>251.37430748617913</v>
      </c>
      <c r="BH439" s="50">
        <f t="shared" si="468"/>
        <v>192.68066855310332</v>
      </c>
      <c r="BI439" s="50">
        <f t="shared" si="469"/>
        <v>34.94503691271138</v>
      </c>
      <c r="BJ439" s="50">
        <f t="shared" si="470"/>
        <v>28.45967900027334</v>
      </c>
      <c r="BK439" s="50">
        <f t="shared" si="471"/>
        <v>34.166930291078046</v>
      </c>
      <c r="BL439" s="50">
        <f t="shared" si="472"/>
        <v>61.850094909675299</v>
      </c>
      <c r="BM439" s="50">
        <f t="shared" si="473"/>
        <v>68.368606277671347</v>
      </c>
      <c r="BN439" s="50">
        <f t="shared" si="474"/>
        <v>60.262193668471923</v>
      </c>
      <c r="BO439" s="50">
        <f t="shared" si="475"/>
        <v>0.21613538496733059</v>
      </c>
      <c r="BP439" s="50">
        <f t="shared" si="476"/>
        <v>0.1945748588358599</v>
      </c>
      <c r="BQ439" s="50">
        <f t="shared" si="477"/>
        <v>0.20589741702581249</v>
      </c>
      <c r="BR439" s="50">
        <f t="shared" si="478"/>
        <v>0.82992600813569439</v>
      </c>
      <c r="BS439" s="50">
        <f t="shared" si="479"/>
        <v>0.88823054239807042</v>
      </c>
      <c r="BT439" s="50">
        <f t="shared" si="480"/>
        <v>0.8290247522222437</v>
      </c>
      <c r="BU439" s="50">
        <f t="shared" si="481"/>
        <v>0.53716173608189244</v>
      </c>
      <c r="BV439" s="50">
        <f t="shared" si="482"/>
        <v>0.39781312975073285</v>
      </c>
      <c r="BW439" s="50">
        <f t="shared" si="483"/>
        <v>0.51899342446198604</v>
      </c>
      <c r="BX439" s="50">
        <f t="shared" si="484"/>
        <v>0.99854589925313997</v>
      </c>
      <c r="BY439" s="50">
        <f t="shared" si="485"/>
        <v>1.1637586698886535</v>
      </c>
      <c r="BZ439" s="50">
        <f t="shared" si="486"/>
        <v>1.4621039038812413</v>
      </c>
      <c r="CA439" s="50">
        <f t="shared" si="487"/>
        <v>4.1669184897749743</v>
      </c>
      <c r="CB439" s="50">
        <f t="shared" si="488"/>
        <v>4.5584722303470642</v>
      </c>
      <c r="CC439" s="50">
        <f t="shared" si="489"/>
        <v>4.2282122271229969</v>
      </c>
      <c r="CD439" s="50">
        <f t="shared" si="490"/>
        <v>36.663092741141334</v>
      </c>
      <c r="CE439" s="50">
        <f t="shared" si="491"/>
        <v>51.442325187900806</v>
      </c>
      <c r="CF439" s="50">
        <f t="shared" si="492"/>
        <v>37.292219051298545</v>
      </c>
      <c r="CG439" s="50">
        <f t="shared" si="493"/>
        <v>9.3505946111602487</v>
      </c>
      <c r="CH439" s="50">
        <f t="shared" si="494"/>
        <v>10.792091279112384</v>
      </c>
      <c r="CI439" s="50">
        <f t="shared" si="495"/>
        <v>13.916026393521372</v>
      </c>
      <c r="CJ439" s="50">
        <f t="shared" si="496"/>
        <v>13.350382868727145</v>
      </c>
      <c r="CK439" s="50">
        <f t="shared" si="497"/>
        <v>8.6803624697083812</v>
      </c>
      <c r="CL439" s="50">
        <f t="shared" si="498"/>
        <v>16.12176108568201</v>
      </c>
      <c r="CM439" s="50">
        <f t="shared" si="499"/>
        <v>14.765569762837963</v>
      </c>
      <c r="CN439" s="50">
        <f t="shared" si="500"/>
        <v>9.5670283155231211</v>
      </c>
      <c r="CO439" s="50">
        <f t="shared" si="501"/>
        <v>18.898411764593309</v>
      </c>
      <c r="CP439" s="50">
        <f t="shared" si="502"/>
        <v>65.475338859385644</v>
      </c>
      <c r="CQ439" s="50">
        <f t="shared" si="503"/>
        <v>39.568034312970333</v>
      </c>
      <c r="CR439" s="50">
        <f t="shared" si="504"/>
        <v>60.387773658925269</v>
      </c>
      <c r="CS439" s="50">
        <f t="shared" si="505"/>
        <v>37.651107862712578</v>
      </c>
      <c r="CT439" s="50">
        <f t="shared" si="506"/>
        <v>54.568617355533775</v>
      </c>
      <c r="CU439" s="50">
        <f t="shared" si="507"/>
        <v>35.303814117724038</v>
      </c>
      <c r="CV439" s="50">
        <f t="shared" si="508"/>
        <v>13.369823939703254</v>
      </c>
      <c r="CW439" s="50">
        <f t="shared" si="509"/>
        <v>7.4589025150196315</v>
      </c>
      <c r="CX439" s="50">
        <f t="shared" si="510"/>
        <v>11.026412721343428</v>
      </c>
      <c r="CY439" s="50">
        <f t="shared" si="511"/>
        <v>9.6197240067048249</v>
      </c>
      <c r="CZ439" s="50">
        <f t="shared" si="512"/>
        <v>5.8811873493624178</v>
      </c>
      <c r="DA439" s="50">
        <f t="shared" si="513"/>
        <v>8.5092479117505775</v>
      </c>
      <c r="DB439" s="33">
        <f t="shared" si="514"/>
        <v>354127.89624999999</v>
      </c>
      <c r="DC439" s="33">
        <f t="shared" si="515"/>
        <v>319889.2525</v>
      </c>
      <c r="DD439" s="33">
        <f t="shared" si="516"/>
        <v>353300.84111111111</v>
      </c>
      <c r="DE439" s="33">
        <f t="shared" si="517"/>
        <v>39934.230000000003</v>
      </c>
      <c r="DF439" s="33">
        <f t="shared" si="518"/>
        <v>33194.635000000002</v>
      </c>
      <c r="DG439" s="33">
        <f t="shared" si="519"/>
        <v>29379.876666666667</v>
      </c>
      <c r="DH439" s="50">
        <f t="shared" si="520"/>
        <v>11.276781756783162</v>
      </c>
      <c r="DI439" s="50">
        <f t="shared" si="521"/>
        <v>10.376914741766763</v>
      </c>
      <c r="DJ439" s="50">
        <f t="shared" si="522"/>
        <v>8.3158241498289733</v>
      </c>
      <c r="DK439" s="50">
        <f t="shared" si="523"/>
        <v>16.050968266524979</v>
      </c>
      <c r="DL439" s="50">
        <f t="shared" si="524"/>
        <v>9.9568607732452659</v>
      </c>
      <c r="DM439" s="50">
        <f t="shared" si="525"/>
        <v>13.139873740024466</v>
      </c>
      <c r="DN439" s="50">
        <f t="shared" si="526"/>
        <v>20.792430248083672</v>
      </c>
      <c r="DO439" s="50">
        <f t="shared" si="527"/>
        <v>14.235942277104103</v>
      </c>
      <c r="DP439" s="50">
        <f t="shared" si="528"/>
        <v>20.598468109642223</v>
      </c>
    </row>
    <row r="440" spans="1:120" ht="20.100000000000001" customHeight="1" x14ac:dyDescent="0.25">
      <c r="A440" s="30">
        <f t="shared" si="529"/>
        <v>439</v>
      </c>
      <c r="B440" s="49" t="s">
        <v>453</v>
      </c>
      <c r="C440" s="54" t="s">
        <v>11</v>
      </c>
      <c r="D440" s="32">
        <v>2820946.25</v>
      </c>
      <c r="E440" s="32">
        <v>2326295.7000000002</v>
      </c>
      <c r="F440" s="32">
        <v>2339143.48</v>
      </c>
      <c r="G440" s="32">
        <v>1940585.75</v>
      </c>
      <c r="H440" s="32">
        <v>1520624.16</v>
      </c>
      <c r="I440" s="32">
        <v>333182.53999999998</v>
      </c>
      <c r="J440" s="32">
        <v>333182.53999999998</v>
      </c>
      <c r="K440" s="32">
        <v>67901.34</v>
      </c>
      <c r="L440" s="32">
        <v>1607403.21</v>
      </c>
      <c r="M440" s="32">
        <v>2289508.9300000002</v>
      </c>
      <c r="N440" s="32">
        <v>248532.49</v>
      </c>
      <c r="O440" s="32">
        <v>92032.81</v>
      </c>
      <c r="P440" s="32">
        <v>88650.31</v>
      </c>
      <c r="Q440" s="32">
        <v>167936.64000000001</v>
      </c>
      <c r="R440" s="32">
        <v>585566.79</v>
      </c>
      <c r="S440" s="32">
        <v>181770.15</v>
      </c>
      <c r="T440" s="32">
        <v>158980.01999999999</v>
      </c>
      <c r="U440" s="32">
        <v>2328436.54</v>
      </c>
      <c r="V440" s="32">
        <v>1802728.46</v>
      </c>
      <c r="W440" s="32">
        <v>1319019.3400000001</v>
      </c>
      <c r="X440" s="32">
        <v>205993.23</v>
      </c>
      <c r="Y440" s="32">
        <v>263226.59000000003</v>
      </c>
      <c r="Z440" s="32">
        <v>16845.7</v>
      </c>
      <c r="AA440" s="32">
        <v>1539501.87</v>
      </c>
      <c r="AB440" s="32">
        <v>1887568.6</v>
      </c>
      <c r="AC440" s="32">
        <v>230857.9</v>
      </c>
      <c r="AD440" s="32">
        <v>25079.599999999999</v>
      </c>
      <c r="AE440" s="32">
        <v>24026.78</v>
      </c>
      <c r="AF440" s="32">
        <v>86367.49</v>
      </c>
      <c r="AG440" s="32">
        <v>484545.02</v>
      </c>
      <c r="AH440" s="32">
        <v>116661.51</v>
      </c>
      <c r="AI440" s="32">
        <v>158095.53</v>
      </c>
      <c r="AJ440" s="32">
        <v>1906356.09</v>
      </c>
      <c r="AK440" s="32">
        <v>1725924.4</v>
      </c>
      <c r="AL440" s="32">
        <v>1372380.08</v>
      </c>
      <c r="AM440" s="32">
        <v>194836.07</v>
      </c>
      <c r="AN440" s="32">
        <v>203268.23</v>
      </c>
      <c r="AO440" s="32">
        <v>73110.009999999995</v>
      </c>
      <c r="AP440" s="32">
        <v>1522656.17</v>
      </c>
      <c r="AQ440" s="32">
        <v>1860708.54</v>
      </c>
      <c r="AR440" s="32">
        <v>220383.5</v>
      </c>
      <c r="AS440" s="32">
        <v>88108.11</v>
      </c>
      <c r="AT440" s="32">
        <v>87944.12</v>
      </c>
      <c r="AU440" s="32">
        <v>130492.73</v>
      </c>
      <c r="AV440" s="32">
        <v>469650.16</v>
      </c>
      <c r="AW440" s="32">
        <v>123439.85</v>
      </c>
      <c r="AX440" s="32">
        <v>163536.67000000001</v>
      </c>
      <c r="AY440" s="32">
        <v>1920354.96</v>
      </c>
      <c r="AZ440" s="30">
        <v>8</v>
      </c>
      <c r="BA440" s="30">
        <v>8</v>
      </c>
      <c r="BB440" s="30">
        <v>8</v>
      </c>
      <c r="BC440" s="50">
        <f t="shared" si="463"/>
        <v>82.83082620801477</v>
      </c>
      <c r="BD440" s="50">
        <f t="shared" si="464"/>
        <v>85.398433771883759</v>
      </c>
      <c r="BE440" s="50">
        <f t="shared" si="465"/>
        <v>88.222645789120307</v>
      </c>
      <c r="BF440" s="50">
        <f t="shared" si="466"/>
        <v>482.43920884929929</v>
      </c>
      <c r="BG440" s="50">
        <f t="shared" si="467"/>
        <v>584.85803808802132</v>
      </c>
      <c r="BH440" s="50">
        <f t="shared" si="468"/>
        <v>749.08713968729876</v>
      </c>
      <c r="BI440" s="50">
        <f t="shared" si="469"/>
        <v>17.16917379198523</v>
      </c>
      <c r="BJ440" s="50">
        <f t="shared" si="470"/>
        <v>14.601566228116242</v>
      </c>
      <c r="BK440" s="50">
        <f t="shared" si="471"/>
        <v>11.77735421087969</v>
      </c>
      <c r="BL440" s="50">
        <f t="shared" si="472"/>
        <v>100</v>
      </c>
      <c r="BM440" s="50">
        <f t="shared" si="473"/>
        <v>78.256999036457515</v>
      </c>
      <c r="BN440" s="50">
        <f t="shared" si="474"/>
        <v>95.851707864037579</v>
      </c>
      <c r="BO440" s="50">
        <f t="shared" si="475"/>
        <v>0.17169173791985229</v>
      </c>
      <c r="BP440" s="50">
        <f t="shared" si="476"/>
        <v>0.11426747542444635</v>
      </c>
      <c r="BQ440" s="50">
        <f t="shared" si="477"/>
        <v>0.11288795152325329</v>
      </c>
      <c r="BR440" s="50">
        <f t="shared" si="478"/>
        <v>1</v>
      </c>
      <c r="BS440" s="50">
        <f t="shared" si="479"/>
        <v>0.96415601101254589</v>
      </c>
      <c r="BT440" s="50">
        <f t="shared" si="480"/>
        <v>0.99449270180251459</v>
      </c>
      <c r="BU440" s="50">
        <f t="shared" si="481"/>
        <v>0.20728000163692592</v>
      </c>
      <c r="BV440" s="50">
        <f t="shared" si="482"/>
        <v>0.17098166304923035</v>
      </c>
      <c r="BW440" s="50">
        <f t="shared" si="483"/>
        <v>0.13349581737812813</v>
      </c>
      <c r="BX440" s="50">
        <f t="shared" si="484"/>
        <v>1.4536570981210184</v>
      </c>
      <c r="BY440" s="50">
        <f t="shared" si="485"/>
        <v>1.2904304511839793</v>
      </c>
      <c r="BZ440" s="50">
        <f t="shared" si="486"/>
        <v>1.3552989227106356</v>
      </c>
      <c r="CA440" s="50">
        <f t="shared" si="487"/>
        <v>4.5639371138715736</v>
      </c>
      <c r="CB440" s="50">
        <f t="shared" si="488"/>
        <v>6.4032169406732447</v>
      </c>
      <c r="CC440" s="50">
        <f t="shared" si="489"/>
        <v>7.0437680250889887</v>
      </c>
      <c r="CD440" s="50">
        <f t="shared" si="490"/>
        <v>61.59839265143659</v>
      </c>
      <c r="CE440" s="50">
        <f t="shared" si="491"/>
        <v>61.809747504325593</v>
      </c>
      <c r="CF440" s="50">
        <f t="shared" si="492"/>
        <v>59.580667709406214</v>
      </c>
      <c r="CG440" s="50">
        <f t="shared" si="493"/>
        <v>21.685118378795231</v>
      </c>
      <c r="CH440" s="50">
        <f t="shared" si="494"/>
        <v>16.769134059731442</v>
      </c>
      <c r="CI440" s="50">
        <f t="shared" si="495"/>
        <v>17.577941226001247</v>
      </c>
      <c r="CJ440" s="50">
        <f t="shared" si="496"/>
        <v>4.7425273528881675</v>
      </c>
      <c r="CK440" s="50">
        <f t="shared" si="497"/>
        <v>1.3912023111900058</v>
      </c>
      <c r="CL440" s="50">
        <f t="shared" si="498"/>
        <v>5.1049808438886437</v>
      </c>
      <c r="CM440" s="50">
        <f t="shared" si="499"/>
        <v>4.2242879432846223</v>
      </c>
      <c r="CN440" s="50">
        <f t="shared" si="500"/>
        <v>1.0942305643318251</v>
      </c>
      <c r="CO440" s="50">
        <f t="shared" si="501"/>
        <v>4.8014785898775818</v>
      </c>
      <c r="CP440" s="50">
        <f t="shared" si="502"/>
        <v>23.21184744188789</v>
      </c>
      <c r="CQ440" s="50">
        <f t="shared" si="503"/>
        <v>18.838973624541758</v>
      </c>
      <c r="CR440" s="50">
        <f t="shared" si="504"/>
        <v>23.242975116242135</v>
      </c>
      <c r="CS440" s="50">
        <f t="shared" si="505"/>
        <v>18.859472594133241</v>
      </c>
      <c r="CT440" s="50">
        <f t="shared" si="506"/>
        <v>25.712513793267156</v>
      </c>
      <c r="CU440" s="50">
        <f t="shared" si="507"/>
        <v>20.453424259378906</v>
      </c>
      <c r="CV440" s="50">
        <f t="shared" si="508"/>
        <v>3.2624800986548395</v>
      </c>
      <c r="CW440" s="50">
        <f t="shared" si="509"/>
        <v>1.078091663067597</v>
      </c>
      <c r="CX440" s="50">
        <f t="shared" si="510"/>
        <v>3.7666825807538751</v>
      </c>
      <c r="CY440" s="50">
        <f t="shared" si="511"/>
        <v>2.407041254330883</v>
      </c>
      <c r="CZ440" s="50">
        <f t="shared" si="512"/>
        <v>0.72414267885204786</v>
      </c>
      <c r="DA440" s="50">
        <f t="shared" si="513"/>
        <v>3.1255034428242934</v>
      </c>
      <c r="DB440" s="33">
        <f t="shared" si="514"/>
        <v>352618.28125</v>
      </c>
      <c r="DC440" s="33">
        <f t="shared" si="515"/>
        <v>290786.96250000002</v>
      </c>
      <c r="DD440" s="33">
        <f t="shared" si="516"/>
        <v>292392.935</v>
      </c>
      <c r="DE440" s="33">
        <f t="shared" si="517"/>
        <v>31066.561249999999</v>
      </c>
      <c r="DF440" s="33">
        <f t="shared" si="518"/>
        <v>28857.237499999999</v>
      </c>
      <c r="DG440" s="33">
        <f t="shared" si="519"/>
        <v>27547.9375</v>
      </c>
      <c r="DH440" s="50">
        <f t="shared" si="520"/>
        <v>8.8102525881164873</v>
      </c>
      <c r="DI440" s="50">
        <f t="shared" si="521"/>
        <v>9.9238415821342052</v>
      </c>
      <c r="DJ440" s="50">
        <f t="shared" si="522"/>
        <v>9.4215468988674438</v>
      </c>
      <c r="DK440" s="50">
        <f t="shared" si="523"/>
        <v>5.9532024050440526</v>
      </c>
      <c r="DL440" s="50">
        <f t="shared" si="524"/>
        <v>3.7126617222393521</v>
      </c>
      <c r="DM440" s="50">
        <f t="shared" si="525"/>
        <v>5.5786543713855465</v>
      </c>
      <c r="DN440" s="50">
        <f t="shared" si="526"/>
        <v>23.405411667483172</v>
      </c>
      <c r="DO440" s="50">
        <f t="shared" si="527"/>
        <v>29.887816844371152</v>
      </c>
      <c r="DP440" s="50">
        <f t="shared" si="528"/>
        <v>16.867654142198479</v>
      </c>
    </row>
    <row r="441" spans="1:120" ht="20.100000000000001" customHeight="1" x14ac:dyDescent="0.25">
      <c r="A441" s="30">
        <f t="shared" si="529"/>
        <v>440</v>
      </c>
      <c r="B441" s="49" t="s">
        <v>454</v>
      </c>
      <c r="C441" s="54" t="s">
        <v>15</v>
      </c>
      <c r="D441" s="32">
        <v>2794547.24</v>
      </c>
      <c r="E441" s="32">
        <v>2794208.84</v>
      </c>
      <c r="F441" s="32">
        <v>2959507.65</v>
      </c>
      <c r="G441" s="32">
        <v>3078114.07</v>
      </c>
      <c r="H441" s="32">
        <v>2328576.13</v>
      </c>
      <c r="I441" s="32">
        <v>1212760.29</v>
      </c>
      <c r="J441" s="32">
        <v>1749323.59</v>
      </c>
      <c r="K441" s="32">
        <v>39904.28</v>
      </c>
      <c r="L441" s="32">
        <v>1328790.48</v>
      </c>
      <c r="M441" s="32">
        <v>1599121.17</v>
      </c>
      <c r="N441" s="32">
        <v>520478.51</v>
      </c>
      <c r="O441" s="32">
        <v>167106.35</v>
      </c>
      <c r="P441" s="32">
        <v>67332.509999999995</v>
      </c>
      <c r="Q441" s="32">
        <v>218963.66</v>
      </c>
      <c r="R441" s="32">
        <v>1219446.52</v>
      </c>
      <c r="S441" s="32">
        <v>283603.76</v>
      </c>
      <c r="T441" s="32">
        <v>414661.94</v>
      </c>
      <c r="U441" s="32">
        <v>1458707.42</v>
      </c>
      <c r="V441" s="32">
        <v>3421334.51</v>
      </c>
      <c r="W441" s="32">
        <v>2682990.96</v>
      </c>
      <c r="X441" s="32">
        <v>1383031.57</v>
      </c>
      <c r="Y441" s="32">
        <v>2109044.61</v>
      </c>
      <c r="Z441" s="32">
        <v>105294.35</v>
      </c>
      <c r="AA441" s="32">
        <v>1312289.8999999999</v>
      </c>
      <c r="AB441" s="32">
        <v>1617657.48</v>
      </c>
      <c r="AC441" s="32">
        <v>528541.74</v>
      </c>
      <c r="AD441" s="32">
        <v>226574.35</v>
      </c>
      <c r="AE441" s="32">
        <v>151310.03</v>
      </c>
      <c r="AF441" s="32">
        <v>300856.15999999997</v>
      </c>
      <c r="AG441" s="32">
        <v>1519848.62</v>
      </c>
      <c r="AH441" s="32">
        <v>336516.25</v>
      </c>
      <c r="AI441" s="32">
        <v>377585.85</v>
      </c>
      <c r="AJ441" s="32">
        <v>1676330.79</v>
      </c>
      <c r="AK441" s="32">
        <v>3273118.84</v>
      </c>
      <c r="AL441" s="32">
        <v>2537974.48</v>
      </c>
      <c r="AM441" s="32">
        <v>1061441.01</v>
      </c>
      <c r="AN441" s="32">
        <v>2016878.37</v>
      </c>
      <c r="AO441" s="32">
        <v>107304.36</v>
      </c>
      <c r="AP441" s="32">
        <v>1256240.47</v>
      </c>
      <c r="AQ441" s="32">
        <v>1845653.39</v>
      </c>
      <c r="AR441" s="32">
        <v>512506.99</v>
      </c>
      <c r="AS441" s="32">
        <v>206659.32</v>
      </c>
      <c r="AT441" s="32">
        <v>151754.17000000001</v>
      </c>
      <c r="AU441" s="32">
        <v>275961.43</v>
      </c>
      <c r="AV441" s="32">
        <v>1405419.65</v>
      </c>
      <c r="AW441" s="32">
        <v>394485.08</v>
      </c>
      <c r="AX441" s="32">
        <v>315301.95</v>
      </c>
      <c r="AY441" s="32">
        <v>1695467.39</v>
      </c>
      <c r="AZ441" s="30">
        <v>20</v>
      </c>
      <c r="BA441" s="30">
        <v>22</v>
      </c>
      <c r="BB441" s="30">
        <v>22</v>
      </c>
      <c r="BC441" s="50">
        <f t="shared" si="463"/>
        <v>43.168981063784948</v>
      </c>
      <c r="BD441" s="50">
        <f t="shared" si="464"/>
        <v>38.35608287246955</v>
      </c>
      <c r="BE441" s="50">
        <f t="shared" si="465"/>
        <v>38.380533411979627</v>
      </c>
      <c r="BF441" s="50">
        <f t="shared" si="466"/>
        <v>75.960244725219766</v>
      </c>
      <c r="BG441" s="50">
        <f t="shared" si="467"/>
        <v>62.222007717513385</v>
      </c>
      <c r="BH441" s="50">
        <f t="shared" si="468"/>
        <v>62.28637723949609</v>
      </c>
      <c r="BI441" s="50">
        <f t="shared" si="469"/>
        <v>56.83101893621506</v>
      </c>
      <c r="BJ441" s="50">
        <f t="shared" si="470"/>
        <v>61.643917127530443</v>
      </c>
      <c r="BK441" s="50">
        <f t="shared" si="471"/>
        <v>61.61946658802038</v>
      </c>
      <c r="BL441" s="50">
        <f t="shared" si="472"/>
        <v>69.327384420626259</v>
      </c>
      <c r="BM441" s="50">
        <f t="shared" si="473"/>
        <v>65.576212254704274</v>
      </c>
      <c r="BN441" s="50">
        <f t="shared" si="474"/>
        <v>52.627913799283789</v>
      </c>
      <c r="BO441" s="50">
        <f t="shared" si="475"/>
        <v>0.39399458968068723</v>
      </c>
      <c r="BP441" s="50">
        <f t="shared" si="476"/>
        <v>0.40423745937663375</v>
      </c>
      <c r="BQ441" s="50">
        <f t="shared" si="477"/>
        <v>0.32429039759521838</v>
      </c>
      <c r="BR441" s="50">
        <f t="shared" si="478"/>
        <v>0.71235306366388029</v>
      </c>
      <c r="BS441" s="50">
        <f t="shared" si="479"/>
        <v>0.64381494735026978</v>
      </c>
      <c r="BT441" s="50">
        <f t="shared" si="480"/>
        <v>0.56800337416232094</v>
      </c>
      <c r="BU441" s="50">
        <f t="shared" si="481"/>
        <v>1.3164781177541249</v>
      </c>
      <c r="BV441" s="50">
        <f t="shared" si="482"/>
        <v>1.6071483976215926</v>
      </c>
      <c r="BW441" s="50">
        <f t="shared" si="483"/>
        <v>1.6054874987429757</v>
      </c>
      <c r="BX441" s="50">
        <f t="shared" si="484"/>
        <v>0.90787643877018509</v>
      </c>
      <c r="BY441" s="50">
        <f t="shared" si="485"/>
        <v>0.8167014455420788</v>
      </c>
      <c r="BZ441" s="50">
        <f t="shared" si="486"/>
        <v>0.90418582235162592</v>
      </c>
      <c r="CA441" s="50">
        <f t="shared" si="487"/>
        <v>1.920062974687273</v>
      </c>
      <c r="CB441" s="50">
        <f t="shared" si="488"/>
        <v>1.9399347189160692</v>
      </c>
      <c r="CC441" s="50">
        <f t="shared" si="489"/>
        <v>2.3910650296053664</v>
      </c>
      <c r="CD441" s="50">
        <f t="shared" si="490"/>
        <v>129.49084240929224</v>
      </c>
      <c r="CE441" s="50">
        <f t="shared" si="491"/>
        <v>161.40954906641434</v>
      </c>
      <c r="CF441" s="50">
        <f t="shared" si="492"/>
        <v>140.92054284552904</v>
      </c>
      <c r="CG441" s="50">
        <f t="shared" si="493"/>
        <v>44.923783396133643</v>
      </c>
      <c r="CH441" s="50">
        <f t="shared" si="494"/>
        <v>48.619555081545137</v>
      </c>
      <c r="CI441" s="50">
        <f t="shared" si="495"/>
        <v>58.217838994430323</v>
      </c>
      <c r="CJ441" s="50">
        <f t="shared" si="496"/>
        <v>5.428855013160705</v>
      </c>
      <c r="CK441" s="50">
        <f t="shared" si="497"/>
        <v>6.6223968845419918</v>
      </c>
      <c r="CL441" s="50">
        <f t="shared" si="498"/>
        <v>6.3138349110477154</v>
      </c>
      <c r="CM441" s="50">
        <f t="shared" si="499"/>
        <v>3.0030528213898702</v>
      </c>
      <c r="CN441" s="50">
        <f t="shared" si="500"/>
        <v>8.0237110717685169</v>
      </c>
      <c r="CO441" s="50">
        <f t="shared" si="501"/>
        <v>8.5417053949869963</v>
      </c>
      <c r="CP441" s="50">
        <f t="shared" si="502"/>
        <v>74.755190064802932</v>
      </c>
      <c r="CQ441" s="50">
        <f t="shared" si="503"/>
        <v>42.777092936170945</v>
      </c>
      <c r="CR441" s="50">
        <f t="shared" si="504"/>
        <v>72.731797339446658</v>
      </c>
      <c r="CS441" s="50">
        <f t="shared" si="505"/>
        <v>42.106779677928436</v>
      </c>
      <c r="CT441" s="50">
        <f t="shared" si="506"/>
        <v>60.350132155637304</v>
      </c>
      <c r="CU441" s="50">
        <f t="shared" si="507"/>
        <v>37.636471728667438</v>
      </c>
      <c r="CV441" s="50">
        <f t="shared" si="508"/>
        <v>5.9797289381302425</v>
      </c>
      <c r="CW441" s="50">
        <f t="shared" si="509"/>
        <v>8.1087120889646904</v>
      </c>
      <c r="CX441" s="50">
        <f t="shared" si="510"/>
        <v>6.9828952798956276</v>
      </c>
      <c r="CY441" s="50">
        <f t="shared" si="511"/>
        <v>1.4279336355036889</v>
      </c>
      <c r="CZ441" s="50">
        <f t="shared" si="512"/>
        <v>3.7683063804207282</v>
      </c>
      <c r="DA441" s="50">
        <f t="shared" si="513"/>
        <v>3.6257503845276426</v>
      </c>
      <c r="DB441" s="33">
        <f t="shared" si="514"/>
        <v>139727.36200000002</v>
      </c>
      <c r="DC441" s="33">
        <f t="shared" si="515"/>
        <v>127009.49272727272</v>
      </c>
      <c r="DD441" s="33">
        <f t="shared" si="516"/>
        <v>134523.07499999998</v>
      </c>
      <c r="DE441" s="33">
        <f t="shared" si="517"/>
        <v>26023.925500000001</v>
      </c>
      <c r="DF441" s="33">
        <f t="shared" si="518"/>
        <v>24024.624545454546</v>
      </c>
      <c r="DG441" s="33">
        <f t="shared" si="519"/>
        <v>23295.772272727274</v>
      </c>
      <c r="DH441" s="50">
        <f t="shared" si="520"/>
        <v>18.624788393271174</v>
      </c>
      <c r="DI441" s="50">
        <f t="shared" si="521"/>
        <v>18.91561333690434</v>
      </c>
      <c r="DJ441" s="50">
        <f t="shared" si="522"/>
        <v>17.317305802537796</v>
      </c>
      <c r="DK441" s="50">
        <f t="shared" si="523"/>
        <v>7.8353894636613841</v>
      </c>
      <c r="DL441" s="50">
        <f t="shared" si="524"/>
        <v>10.767132209058504</v>
      </c>
      <c r="DM441" s="50">
        <f t="shared" si="525"/>
        <v>9.3245722814739143</v>
      </c>
      <c r="DN441" s="50">
        <f t="shared" si="526"/>
        <v>40.735493151822197</v>
      </c>
      <c r="DO441" s="50">
        <f t="shared" si="527"/>
        <v>30.411519976567313</v>
      </c>
      <c r="DP441" s="50">
        <f t="shared" si="528"/>
        <v>29.290667926950547</v>
      </c>
    </row>
    <row r="442" spans="1:120" ht="20.100000000000001" customHeight="1" x14ac:dyDescent="0.25">
      <c r="A442" s="30">
        <f t="shared" si="529"/>
        <v>441</v>
      </c>
      <c r="B442" s="49" t="s">
        <v>455</v>
      </c>
      <c r="C442" s="54" t="s">
        <v>11</v>
      </c>
      <c r="D442" s="32">
        <v>2791368.59</v>
      </c>
      <c r="E442" s="32">
        <v>2802271.56</v>
      </c>
      <c r="F442" s="32">
        <v>2732642.49</v>
      </c>
      <c r="G442" s="32">
        <v>2972574.5</v>
      </c>
      <c r="H442" s="32">
        <v>2659636</v>
      </c>
      <c r="I442" s="32">
        <v>211477.12</v>
      </c>
      <c r="J442" s="32">
        <v>211477.12</v>
      </c>
      <c r="K442" s="32">
        <v>211578.33</v>
      </c>
      <c r="L442" s="32">
        <v>2761097.38</v>
      </c>
      <c r="M442" s="32">
        <v>2042929.65</v>
      </c>
      <c r="N442" s="32">
        <v>309261.32</v>
      </c>
      <c r="O442" s="32">
        <v>266048.71999999997</v>
      </c>
      <c r="P442" s="32">
        <v>266048.71999999997</v>
      </c>
      <c r="Q442" s="32">
        <v>299879.13</v>
      </c>
      <c r="R442" s="32">
        <v>492126.66</v>
      </c>
      <c r="S442" s="32">
        <v>130784.82</v>
      </c>
      <c r="T442" s="32">
        <v>176596.14</v>
      </c>
      <c r="U442" s="32">
        <v>2116311.4900000002</v>
      </c>
      <c r="V442" s="32">
        <v>2772041.13</v>
      </c>
      <c r="W442" s="32">
        <v>2524351.87</v>
      </c>
      <c r="X442" s="32">
        <v>222522.08</v>
      </c>
      <c r="Y442" s="32">
        <v>222522.08</v>
      </c>
      <c r="Z442" s="32">
        <v>155154.29</v>
      </c>
      <c r="AA442" s="32">
        <v>2549519.0499999998</v>
      </c>
      <c r="AB442" s="32">
        <v>2111202.58</v>
      </c>
      <c r="AC442" s="32">
        <v>274864.53000000003</v>
      </c>
      <c r="AD442" s="32">
        <v>196851.56</v>
      </c>
      <c r="AE442" s="32">
        <v>196851.56</v>
      </c>
      <c r="AF442" s="32">
        <v>229853.56</v>
      </c>
      <c r="AG442" s="32">
        <v>382689.57</v>
      </c>
      <c r="AH442" s="32">
        <v>102263.92</v>
      </c>
      <c r="AI442" s="32">
        <v>186793.45</v>
      </c>
      <c r="AJ442" s="32">
        <v>2123470.73</v>
      </c>
      <c r="AK442" s="32">
        <v>2649968.0499999998</v>
      </c>
      <c r="AL442" s="32">
        <v>2450682.6</v>
      </c>
      <c r="AM442" s="32">
        <v>255603.29</v>
      </c>
      <c r="AN442" s="32">
        <v>255603.29</v>
      </c>
      <c r="AO442" s="32">
        <v>211113.35</v>
      </c>
      <c r="AP442" s="32">
        <v>2394364.7599999998</v>
      </c>
      <c r="AQ442" s="32">
        <v>1967388.39</v>
      </c>
      <c r="AR442" s="32">
        <v>274549.28999999998</v>
      </c>
      <c r="AS442" s="32">
        <v>269836.59000000003</v>
      </c>
      <c r="AT442" s="32">
        <v>269836.59000000003</v>
      </c>
      <c r="AU442" s="32">
        <v>310614.55</v>
      </c>
      <c r="AV442" s="32">
        <v>322056.75</v>
      </c>
      <c r="AW442" s="32">
        <v>147615.51999999999</v>
      </c>
      <c r="AX442" s="32">
        <v>175141.75</v>
      </c>
      <c r="AY442" s="32">
        <v>2068329.27</v>
      </c>
      <c r="AZ442" s="30">
        <v>15</v>
      </c>
      <c r="BA442" s="30">
        <v>14</v>
      </c>
      <c r="BB442" s="30">
        <v>15</v>
      </c>
      <c r="BC442" s="50">
        <f t="shared" si="463"/>
        <v>92.88572515171613</v>
      </c>
      <c r="BD442" s="50">
        <f t="shared" si="464"/>
        <v>91.972627043957317</v>
      </c>
      <c r="BE442" s="50">
        <f t="shared" si="465"/>
        <v>90.354476537934104</v>
      </c>
      <c r="BF442" s="50">
        <f t="shared" si="466"/>
        <v>1305.624636840146</v>
      </c>
      <c r="BG442" s="50">
        <f t="shared" si="467"/>
        <v>1145.7375600659495</v>
      </c>
      <c r="BH442" s="50">
        <f t="shared" si="468"/>
        <v>936.75036811928351</v>
      </c>
      <c r="BI442" s="50">
        <f t="shared" si="469"/>
        <v>7.1142748482838689</v>
      </c>
      <c r="BJ442" s="50">
        <f t="shared" si="470"/>
        <v>8.027372956042683</v>
      </c>
      <c r="BK442" s="50">
        <f t="shared" si="471"/>
        <v>9.6455234620658921</v>
      </c>
      <c r="BL442" s="50">
        <f t="shared" si="472"/>
        <v>100</v>
      </c>
      <c r="BM442" s="50">
        <f t="shared" si="473"/>
        <v>100</v>
      </c>
      <c r="BN442" s="50">
        <f t="shared" si="474"/>
        <v>100</v>
      </c>
      <c r="BO442" s="50">
        <f t="shared" si="475"/>
        <v>7.1142748482838691E-2</v>
      </c>
      <c r="BP442" s="50">
        <f t="shared" si="476"/>
        <v>8.0273729560426832E-2</v>
      </c>
      <c r="BQ442" s="50">
        <f t="shared" si="477"/>
        <v>9.6455234620658928E-2</v>
      </c>
      <c r="BR442" s="50">
        <f t="shared" si="478"/>
        <v>1</v>
      </c>
      <c r="BS442" s="50">
        <f t="shared" si="479"/>
        <v>1</v>
      </c>
      <c r="BT442" s="50">
        <f t="shared" si="480"/>
        <v>1</v>
      </c>
      <c r="BU442" s="50">
        <f t="shared" si="481"/>
        <v>7.6591691959810554E-2</v>
      </c>
      <c r="BV442" s="50">
        <f t="shared" si="482"/>
        <v>8.7280022481102865E-2</v>
      </c>
      <c r="BW442" s="50">
        <f t="shared" si="483"/>
        <v>0.1067520263704516</v>
      </c>
      <c r="BX442" s="50">
        <f t="shared" si="484"/>
        <v>0.9390407507027998</v>
      </c>
      <c r="BY442" s="50">
        <f t="shared" si="485"/>
        <v>1.0109054767163574</v>
      </c>
      <c r="BZ442" s="50">
        <f t="shared" si="486"/>
        <v>1.0311982780320692</v>
      </c>
      <c r="CA442" s="50">
        <f t="shared" si="487"/>
        <v>12.576471629649582</v>
      </c>
      <c r="CB442" s="50">
        <f t="shared" si="488"/>
        <v>11.344275902867707</v>
      </c>
      <c r="CC442" s="50">
        <f t="shared" si="489"/>
        <v>9.5878366823838608</v>
      </c>
      <c r="CD442" s="50">
        <f t="shared" si="490"/>
        <v>52.317557280230403</v>
      </c>
      <c r="CE442" s="50">
        <f t="shared" si="491"/>
        <v>40.525106022619283</v>
      </c>
      <c r="CF442" s="50">
        <f t="shared" si="492"/>
        <v>34.973358690477561</v>
      </c>
      <c r="CG442" s="50">
        <f t="shared" si="493"/>
        <v>16.92616353332782</v>
      </c>
      <c r="CH442" s="50">
        <f t="shared" si="494"/>
        <v>13.135558551794739</v>
      </c>
      <c r="CI442" s="50">
        <f t="shared" si="495"/>
        <v>19.525371684299838</v>
      </c>
      <c r="CJ442" s="50">
        <f t="shared" si="496"/>
        <v>8.9501110905714896</v>
      </c>
      <c r="CK442" s="50">
        <f t="shared" si="497"/>
        <v>7.1013217614126827</v>
      </c>
      <c r="CL442" s="50">
        <f t="shared" si="498"/>
        <v>10.182635598191458</v>
      </c>
      <c r="CM442" s="50">
        <f t="shared" si="499"/>
        <v>7.6628347675300024</v>
      </c>
      <c r="CN442" s="50">
        <f t="shared" si="500"/>
        <v>6.0856297582871566</v>
      </c>
      <c r="CO442" s="50">
        <f t="shared" si="501"/>
        <v>8.8170922629182034</v>
      </c>
      <c r="CP442" s="50">
        <f t="shared" si="502"/>
        <v>36.635570882237673</v>
      </c>
      <c r="CQ442" s="50">
        <f t="shared" si="503"/>
        <v>26.812615957679743</v>
      </c>
      <c r="CR442" s="50">
        <f t="shared" si="504"/>
        <v>32.733428167750724</v>
      </c>
      <c r="CS442" s="50">
        <f t="shared" si="505"/>
        <v>24.661028212412077</v>
      </c>
      <c r="CT442" s="50">
        <f t="shared" si="506"/>
        <v>38.896951099726692</v>
      </c>
      <c r="CU442" s="50">
        <f t="shared" si="507"/>
        <v>28.004179207504027</v>
      </c>
      <c r="CV442" s="50">
        <f t="shared" si="508"/>
        <v>9.5311210763462793</v>
      </c>
      <c r="CW442" s="50">
        <f t="shared" si="509"/>
        <v>7.0247139074558502</v>
      </c>
      <c r="CX442" s="50">
        <f t="shared" si="510"/>
        <v>9.8745661383608212</v>
      </c>
      <c r="CY442" s="50">
        <f t="shared" si="511"/>
        <v>7.5797345702740033</v>
      </c>
      <c r="CZ442" s="50">
        <f t="shared" si="512"/>
        <v>5.5367328496885584</v>
      </c>
      <c r="DA442" s="50">
        <f t="shared" si="513"/>
        <v>7.7256117758748601</v>
      </c>
      <c r="DB442" s="33">
        <f t="shared" si="514"/>
        <v>186091.23933333333</v>
      </c>
      <c r="DC442" s="33">
        <f t="shared" si="515"/>
        <v>200162.2542857143</v>
      </c>
      <c r="DD442" s="33">
        <f t="shared" si="516"/>
        <v>182176.16600000003</v>
      </c>
      <c r="DE442" s="33">
        <f t="shared" si="517"/>
        <v>20617.421333333335</v>
      </c>
      <c r="DF442" s="33">
        <f t="shared" si="518"/>
        <v>19633.180714285718</v>
      </c>
      <c r="DG442" s="33">
        <f t="shared" si="519"/>
        <v>18303.286</v>
      </c>
      <c r="DH442" s="50">
        <f t="shared" si="520"/>
        <v>11.079200400402872</v>
      </c>
      <c r="DI442" s="50">
        <f t="shared" si="521"/>
        <v>9.8086328935229972</v>
      </c>
      <c r="DJ442" s="50">
        <f t="shared" si="522"/>
        <v>10.047025580722782</v>
      </c>
      <c r="DK442" s="50">
        <f t="shared" si="523"/>
        <v>10.743086064459872</v>
      </c>
      <c r="DL442" s="50">
        <f t="shared" si="524"/>
        <v>8.2024013404325462</v>
      </c>
      <c r="DM442" s="50">
        <f t="shared" si="525"/>
        <v>11.366819887222055</v>
      </c>
      <c r="DN442" s="50">
        <f t="shared" si="526"/>
        <v>20.473840280081028</v>
      </c>
      <c r="DO442" s="50">
        <f t="shared" si="527"/>
        <v>21.182087660367024</v>
      </c>
      <c r="DP442" s="50">
        <f t="shared" si="528"/>
        <v>21.762519308445164</v>
      </c>
    </row>
    <row r="443" spans="1:120" ht="20.100000000000001" customHeight="1" x14ac:dyDescent="0.25">
      <c r="A443" s="30">
        <f t="shared" si="529"/>
        <v>442</v>
      </c>
      <c r="B443" s="49" t="s">
        <v>456</v>
      </c>
      <c r="C443" s="54" t="s">
        <v>6</v>
      </c>
      <c r="D443" s="32">
        <v>2790163.66</v>
      </c>
      <c r="E443" s="32">
        <v>2777469.68</v>
      </c>
      <c r="F443" s="32">
        <v>3233435.6</v>
      </c>
      <c r="G443" s="32">
        <v>2056774.25</v>
      </c>
      <c r="H443" s="32">
        <v>1976832.58</v>
      </c>
      <c r="I443" s="32">
        <v>326725.86</v>
      </c>
      <c r="J443" s="32">
        <v>436911.1</v>
      </c>
      <c r="K443" s="32">
        <v>165229.47</v>
      </c>
      <c r="L443" s="32">
        <v>1619863.15</v>
      </c>
      <c r="M443" s="32">
        <v>1933402.08</v>
      </c>
      <c r="N443" s="32">
        <v>306918.28999999998</v>
      </c>
      <c r="O443" s="32">
        <v>219574.16</v>
      </c>
      <c r="P443" s="32">
        <v>212062.18</v>
      </c>
      <c r="Q443" s="32">
        <v>239455.48</v>
      </c>
      <c r="R443" s="32">
        <v>246072.13</v>
      </c>
      <c r="S443" s="32">
        <v>175965.24</v>
      </c>
      <c r="T443" s="32">
        <v>327965.73</v>
      </c>
      <c r="U443" s="32">
        <v>2023935.36</v>
      </c>
      <c r="V443" s="32">
        <v>1961138.91</v>
      </c>
      <c r="W443" s="32">
        <v>1861315.92</v>
      </c>
      <c r="X443" s="32">
        <v>318542.23</v>
      </c>
      <c r="Y443" s="32">
        <v>506505.23</v>
      </c>
      <c r="Z443" s="32">
        <v>194722.01</v>
      </c>
      <c r="AA443" s="32">
        <v>1454633.68</v>
      </c>
      <c r="AB443" s="32">
        <v>1944478.17</v>
      </c>
      <c r="AC443" s="32">
        <v>304359.01</v>
      </c>
      <c r="AD443" s="32">
        <v>261730.08</v>
      </c>
      <c r="AE443" s="32">
        <v>252893.81</v>
      </c>
      <c r="AF443" s="32">
        <v>285248.53000000003</v>
      </c>
      <c r="AG443" s="32">
        <v>217612.99</v>
      </c>
      <c r="AH443" s="32">
        <v>68614.06</v>
      </c>
      <c r="AI443" s="32">
        <v>252439.9</v>
      </c>
      <c r="AJ443" s="32">
        <v>1948475.98</v>
      </c>
      <c r="AK443" s="32">
        <v>2191344.86</v>
      </c>
      <c r="AL443" s="32">
        <v>2110651.44</v>
      </c>
      <c r="AM443" s="32">
        <v>631433.18999999994</v>
      </c>
      <c r="AN443" s="32">
        <v>631433.18999999994</v>
      </c>
      <c r="AO443" s="32">
        <v>322833.28999999998</v>
      </c>
      <c r="AP443" s="32">
        <v>1559911.67</v>
      </c>
      <c r="AQ443" s="32">
        <v>2218126.02</v>
      </c>
      <c r="AR443" s="32">
        <v>297278.40000000002</v>
      </c>
      <c r="AS443" s="32">
        <v>421995.16</v>
      </c>
      <c r="AT443" s="32">
        <v>420817.48</v>
      </c>
      <c r="AU443" s="32">
        <v>444753.87</v>
      </c>
      <c r="AV443" s="32">
        <v>292288.78999999998</v>
      </c>
      <c r="AW443" s="32">
        <v>149430.67000000001</v>
      </c>
      <c r="AX443" s="32">
        <v>254726.13</v>
      </c>
      <c r="AY443" s="32">
        <v>2290771.4900000002</v>
      </c>
      <c r="AZ443" s="30">
        <v>14</v>
      </c>
      <c r="BA443" s="30">
        <v>14</v>
      </c>
      <c r="BB443" s="30">
        <v>15</v>
      </c>
      <c r="BC443" s="50">
        <f t="shared" si="463"/>
        <v>78.757459648281767</v>
      </c>
      <c r="BD443" s="50">
        <f t="shared" si="464"/>
        <v>74.172903947941151</v>
      </c>
      <c r="BE443" s="50">
        <f t="shared" si="465"/>
        <v>71.185129208736228</v>
      </c>
      <c r="BF443" s="50">
        <f t="shared" si="466"/>
        <v>370.75348966872207</v>
      </c>
      <c r="BG443" s="50">
        <f t="shared" si="467"/>
        <v>287.19025862773424</v>
      </c>
      <c r="BH443" s="50">
        <f t="shared" si="468"/>
        <v>247.04302762418936</v>
      </c>
      <c r="BI443" s="50">
        <f t="shared" si="469"/>
        <v>21.24254035171823</v>
      </c>
      <c r="BJ443" s="50">
        <f t="shared" si="470"/>
        <v>25.827096052058852</v>
      </c>
      <c r="BK443" s="50">
        <f t="shared" si="471"/>
        <v>28.814870791263768</v>
      </c>
      <c r="BL443" s="50">
        <f t="shared" si="472"/>
        <v>74.780855876630284</v>
      </c>
      <c r="BM443" s="50">
        <f t="shared" si="473"/>
        <v>62.890215368556014</v>
      </c>
      <c r="BN443" s="50">
        <f t="shared" si="474"/>
        <v>100</v>
      </c>
      <c r="BO443" s="50">
        <f t="shared" si="475"/>
        <v>0.15885353484953441</v>
      </c>
      <c r="BP443" s="50">
        <f t="shared" si="476"/>
        <v>0.1624271633058364</v>
      </c>
      <c r="BQ443" s="50">
        <f t="shared" si="477"/>
        <v>0.28814870791263769</v>
      </c>
      <c r="BR443" s="50">
        <f t="shared" si="478"/>
        <v>0.93631089128090794</v>
      </c>
      <c r="BS443" s="50">
        <f t="shared" si="479"/>
        <v>0.88556959703583471</v>
      </c>
      <c r="BT443" s="50">
        <f t="shared" si="480"/>
        <v>1</v>
      </c>
      <c r="BU443" s="50">
        <f t="shared" si="481"/>
        <v>0.26972099464081273</v>
      </c>
      <c r="BV443" s="50">
        <f t="shared" si="482"/>
        <v>0.34820122547966853</v>
      </c>
      <c r="BW443" s="50">
        <f t="shared" si="483"/>
        <v>0.40478778519555531</v>
      </c>
      <c r="BX443" s="50">
        <f t="shared" si="484"/>
        <v>1.3565726330928152</v>
      </c>
      <c r="BY443" s="50">
        <f t="shared" si="485"/>
        <v>1.4162534157256612</v>
      </c>
      <c r="BZ443" s="50">
        <f t="shared" si="486"/>
        <v>1.4755484903457872</v>
      </c>
      <c r="CA443" s="50">
        <f t="shared" si="487"/>
        <v>6.0504319431587081</v>
      </c>
      <c r="CB443" s="50">
        <f t="shared" si="488"/>
        <v>5.843231272663596</v>
      </c>
      <c r="CC443" s="50">
        <f t="shared" si="489"/>
        <v>3.3426362019392744</v>
      </c>
      <c r="CD443" s="50">
        <f t="shared" si="490"/>
        <v>26.171011212616222</v>
      </c>
      <c r="CE443" s="50">
        <f t="shared" si="491"/>
        <v>23.250015272776906</v>
      </c>
      <c r="CF443" s="50">
        <f t="shared" si="492"/>
        <v>26.824750846929959</v>
      </c>
      <c r="CG443" s="50">
        <f t="shared" si="493"/>
        <v>22.202178288489666</v>
      </c>
      <c r="CH443" s="50">
        <f t="shared" si="494"/>
        <v>9.2511863040982991</v>
      </c>
      <c r="CI443" s="50">
        <f t="shared" si="495"/>
        <v>17.420266769538767</v>
      </c>
      <c r="CJ443" s="50">
        <f t="shared" si="496"/>
        <v>10.675656796072783</v>
      </c>
      <c r="CK443" s="50">
        <f t="shared" si="497"/>
        <v>13.345820567090783</v>
      </c>
      <c r="CL443" s="50">
        <f t="shared" si="498"/>
        <v>19.257359610663929</v>
      </c>
      <c r="CM443" s="50">
        <f t="shared" si="499"/>
        <v>10.200211666028702</v>
      </c>
      <c r="CN443" s="50">
        <f t="shared" si="500"/>
        <v>13.386326239881921</v>
      </c>
      <c r="CO443" s="50">
        <f t="shared" si="501"/>
        <v>20.695613489448412</v>
      </c>
      <c r="CP443" s="50">
        <f t="shared" si="502"/>
        <v>44.313678404649281</v>
      </c>
      <c r="CQ443" s="50">
        <f t="shared" si="503"/>
        <v>30.706499130592217</v>
      </c>
      <c r="CR443" s="50">
        <f t="shared" si="504"/>
        <v>42.838820350449105</v>
      </c>
      <c r="CS443" s="50">
        <f t="shared" si="505"/>
        <v>29.991020820072468</v>
      </c>
      <c r="CT443" s="50">
        <f t="shared" si="506"/>
        <v>45.773304620447128</v>
      </c>
      <c r="CU443" s="50">
        <f t="shared" si="507"/>
        <v>31.400334059537172</v>
      </c>
      <c r="CV443" s="50">
        <f t="shared" si="508"/>
        <v>7.8695799514498734</v>
      </c>
      <c r="CW443" s="50">
        <f t="shared" si="509"/>
        <v>9.4233280703175843</v>
      </c>
      <c r="CX443" s="50">
        <f t="shared" si="510"/>
        <v>13.050983913209837</v>
      </c>
      <c r="CY443" s="50">
        <f t="shared" si="511"/>
        <v>5.921855852713672</v>
      </c>
      <c r="CZ443" s="50">
        <f t="shared" si="512"/>
        <v>7.0107699609523735</v>
      </c>
      <c r="DA443" s="50">
        <f t="shared" si="513"/>
        <v>9.9842189527448753</v>
      </c>
      <c r="DB443" s="33">
        <f t="shared" si="514"/>
        <v>199297.40428571429</v>
      </c>
      <c r="DC443" s="33">
        <f t="shared" si="515"/>
        <v>198390.69142857144</v>
      </c>
      <c r="DD443" s="33">
        <f t="shared" si="516"/>
        <v>215562.37333333335</v>
      </c>
      <c r="DE443" s="33">
        <f t="shared" si="517"/>
        <v>21922.734999999997</v>
      </c>
      <c r="DF443" s="33">
        <f t="shared" si="518"/>
        <v>21739.929285714286</v>
      </c>
      <c r="DG443" s="33">
        <f t="shared" si="519"/>
        <v>19818.560000000001</v>
      </c>
      <c r="DH443" s="50">
        <f t="shared" si="520"/>
        <v>11.000010300471047</v>
      </c>
      <c r="DI443" s="50">
        <f t="shared" si="521"/>
        <v>10.9581397842658</v>
      </c>
      <c r="DJ443" s="50">
        <f t="shared" si="522"/>
        <v>9.1938865273828245</v>
      </c>
      <c r="DK443" s="50">
        <f t="shared" si="523"/>
        <v>8.582130268301178</v>
      </c>
      <c r="DL443" s="50">
        <f t="shared" si="524"/>
        <v>10.270086188663633</v>
      </c>
      <c r="DM443" s="50">
        <f t="shared" si="525"/>
        <v>13.754839279928754</v>
      </c>
      <c r="DN443" s="50">
        <f t="shared" si="526"/>
        <v>22.084423540303128</v>
      </c>
      <c r="DO443" s="50">
        <f t="shared" si="527"/>
        <v>23.002460993410629</v>
      </c>
      <c r="DP443" s="50">
        <f t="shared" si="528"/>
        <v>23.284249028818863</v>
      </c>
    </row>
    <row r="444" spans="1:120" ht="20.100000000000001" customHeight="1" x14ac:dyDescent="0.25">
      <c r="A444" s="30">
        <f t="shared" si="529"/>
        <v>443</v>
      </c>
      <c r="B444" s="49" t="s">
        <v>457</v>
      </c>
      <c r="C444" s="54" t="s">
        <v>11</v>
      </c>
      <c r="D444" s="32">
        <v>2784757.63</v>
      </c>
      <c r="E444" s="32">
        <v>2460265.67</v>
      </c>
      <c r="F444" s="32">
        <v>2513144.37</v>
      </c>
      <c r="G444" s="32">
        <v>2907622.13</v>
      </c>
      <c r="H444" s="32">
        <v>1525394.02</v>
      </c>
      <c r="I444" s="32">
        <v>403648.56</v>
      </c>
      <c r="J444" s="32">
        <v>403648.56</v>
      </c>
      <c r="K444" s="32">
        <v>-193360.83</v>
      </c>
      <c r="L444" s="32">
        <v>2503973.5699999998</v>
      </c>
      <c r="M444" s="32">
        <v>2217269.65</v>
      </c>
      <c r="N444" s="32">
        <v>255182.64</v>
      </c>
      <c r="O444" s="32">
        <v>-141658.93</v>
      </c>
      <c r="P444" s="32">
        <v>-142194.03</v>
      </c>
      <c r="Q444" s="32">
        <v>-127155.8</v>
      </c>
      <c r="R444" s="32">
        <v>950401.58</v>
      </c>
      <c r="S444" s="32">
        <v>280539.56</v>
      </c>
      <c r="T444" s="32">
        <v>213307.45</v>
      </c>
      <c r="U444" s="32">
        <v>2184306.2200000002</v>
      </c>
      <c r="V444" s="32">
        <v>2988515.31</v>
      </c>
      <c r="W444" s="32">
        <v>1273484.55</v>
      </c>
      <c r="X444" s="32">
        <v>383576.22</v>
      </c>
      <c r="Y444" s="32">
        <v>383576.22</v>
      </c>
      <c r="Z444" s="32">
        <v>335607.97</v>
      </c>
      <c r="AA444" s="32">
        <v>2604939.09</v>
      </c>
      <c r="AB444" s="32">
        <v>2030348.84</v>
      </c>
      <c r="AC444" s="32">
        <v>237076.22</v>
      </c>
      <c r="AD444" s="32">
        <v>345139.09</v>
      </c>
      <c r="AE444" s="32">
        <v>345844.42</v>
      </c>
      <c r="AF444" s="32">
        <v>356763.79</v>
      </c>
      <c r="AG444" s="32">
        <v>729388.02</v>
      </c>
      <c r="AH444" s="32">
        <v>324880.07</v>
      </c>
      <c r="AI444" s="32">
        <v>159191.76999999999</v>
      </c>
      <c r="AJ444" s="32">
        <v>2010969.99</v>
      </c>
      <c r="AK444" s="32">
        <v>2575203.84</v>
      </c>
      <c r="AL444" s="32">
        <v>1100233.04</v>
      </c>
      <c r="AM444" s="32">
        <v>305872.71999999997</v>
      </c>
      <c r="AN444" s="32">
        <v>305872.71999999997</v>
      </c>
      <c r="AO444" s="32">
        <v>452168.62</v>
      </c>
      <c r="AP444" s="32">
        <v>2269331.12</v>
      </c>
      <c r="AQ444" s="32">
        <v>1914445.34</v>
      </c>
      <c r="AR444" s="32">
        <v>210320.96</v>
      </c>
      <c r="AS444" s="32">
        <v>488346.6</v>
      </c>
      <c r="AT444" s="32">
        <v>489228.59</v>
      </c>
      <c r="AU444" s="32">
        <v>512826.68</v>
      </c>
      <c r="AV444" s="32">
        <v>644650.71</v>
      </c>
      <c r="AW444" s="32">
        <v>219057.37</v>
      </c>
      <c r="AX444" s="32">
        <v>172353.28</v>
      </c>
      <c r="AY444" s="32">
        <v>2020643.39</v>
      </c>
      <c r="AZ444" s="30">
        <v>12</v>
      </c>
      <c r="BA444" s="30">
        <v>13</v>
      </c>
      <c r="BB444" s="30">
        <v>11</v>
      </c>
      <c r="BC444" s="50">
        <f t="shared" si="463"/>
        <v>86.117571611686699</v>
      </c>
      <c r="BD444" s="50">
        <f t="shared" si="464"/>
        <v>87.164990632087466</v>
      </c>
      <c r="BE444" s="50">
        <f t="shared" si="465"/>
        <v>88.12238801259322</v>
      </c>
      <c r="BF444" s="50">
        <f t="shared" si="466"/>
        <v>620.33506820883986</v>
      </c>
      <c r="BG444" s="50">
        <f t="shared" si="467"/>
        <v>679.11902620032083</v>
      </c>
      <c r="BH444" s="50">
        <f t="shared" si="468"/>
        <v>741.920077083043</v>
      </c>
      <c r="BI444" s="50">
        <f t="shared" si="469"/>
        <v>13.882428388313306</v>
      </c>
      <c r="BJ444" s="50">
        <f t="shared" si="470"/>
        <v>12.835009367912523</v>
      </c>
      <c r="BK444" s="50">
        <f t="shared" si="471"/>
        <v>11.877611987406791</v>
      </c>
      <c r="BL444" s="50">
        <f t="shared" si="472"/>
        <v>100</v>
      </c>
      <c r="BM444" s="50">
        <f t="shared" si="473"/>
        <v>100</v>
      </c>
      <c r="BN444" s="50">
        <f t="shared" si="474"/>
        <v>100</v>
      </c>
      <c r="BO444" s="50">
        <f t="shared" si="475"/>
        <v>0.13882428388313306</v>
      </c>
      <c r="BP444" s="50">
        <f t="shared" si="476"/>
        <v>0.12835009367912523</v>
      </c>
      <c r="BQ444" s="50">
        <f t="shared" si="477"/>
        <v>0.1187761198740679</v>
      </c>
      <c r="BR444" s="50">
        <f t="shared" si="478"/>
        <v>1</v>
      </c>
      <c r="BS444" s="50">
        <f t="shared" si="479"/>
        <v>1</v>
      </c>
      <c r="BT444" s="50">
        <f t="shared" si="480"/>
        <v>1</v>
      </c>
      <c r="BU444" s="50">
        <f t="shared" si="481"/>
        <v>0.16120320311527889</v>
      </c>
      <c r="BV444" s="50">
        <f t="shared" si="482"/>
        <v>0.14724959269585072</v>
      </c>
      <c r="BW444" s="50">
        <f t="shared" si="483"/>
        <v>0.13478540760503913</v>
      </c>
      <c r="BX444" s="50">
        <f t="shared" si="484"/>
        <v>0.95774399337096805</v>
      </c>
      <c r="BY444" s="50">
        <f t="shared" si="485"/>
        <v>0.82324010914971679</v>
      </c>
      <c r="BZ444" s="50">
        <f t="shared" si="486"/>
        <v>0.97590114264508099</v>
      </c>
      <c r="CA444" s="50">
        <f t="shared" si="487"/>
        <v>3.7790151412902353</v>
      </c>
      <c r="CB444" s="50">
        <f t="shared" si="488"/>
        <v>3.3200299799606978</v>
      </c>
      <c r="CC444" s="50">
        <f t="shared" si="489"/>
        <v>3.5970289864359271</v>
      </c>
      <c r="CD444" s="50">
        <f t="shared" si="490"/>
        <v>101.27622386816893</v>
      </c>
      <c r="CE444" s="50">
        <f t="shared" si="491"/>
        <v>87.976032457919217</v>
      </c>
      <c r="CF444" s="50">
        <f t="shared" si="492"/>
        <v>76.119299078241667</v>
      </c>
      <c r="CG444" s="50">
        <f t="shared" si="493"/>
        <v>34.721834159229772</v>
      </c>
      <c r="CH444" s="50">
        <f t="shared" si="494"/>
        <v>44.42410802001897</v>
      </c>
      <c r="CI444" s="50">
        <f t="shared" si="495"/>
        <v>29.642010039597139</v>
      </c>
      <c r="CJ444" s="50">
        <f t="shared" si="496"/>
        <v>-4.8719855492364132</v>
      </c>
      <c r="CK444" s="50">
        <f t="shared" si="497"/>
        <v>11.548847979634409</v>
      </c>
      <c r="CL444" s="50">
        <f t="shared" si="498"/>
        <v>18.96341533880285</v>
      </c>
      <c r="CM444" s="50">
        <f t="shared" si="499"/>
        <v>-7.7221593836551552</v>
      </c>
      <c r="CN444" s="50">
        <f t="shared" si="500"/>
        <v>12.883524658536258</v>
      </c>
      <c r="CO444" s="50">
        <f t="shared" si="501"/>
        <v>19.92519364031812</v>
      </c>
      <c r="CP444" s="50">
        <f t="shared" si="502"/>
        <v>25.593999358625595</v>
      </c>
      <c r="CQ444" s="50">
        <f t="shared" si="503"/>
        <v>20.378361617057497</v>
      </c>
      <c r="CR444" s="50">
        <f t="shared" si="504"/>
        <v>21.174530284165346</v>
      </c>
      <c r="CS444" s="50">
        <f t="shared" si="505"/>
        <v>17.474406737545536</v>
      </c>
      <c r="CT444" s="50">
        <f t="shared" si="506"/>
        <v>31.27271473835863</v>
      </c>
      <c r="CU444" s="50">
        <f t="shared" si="507"/>
        <v>23.822707407772199</v>
      </c>
      <c r="CV444" s="50">
        <f t="shared" si="508"/>
        <v>-5.0869392895783179</v>
      </c>
      <c r="CW444" s="50">
        <f t="shared" si="509"/>
        <v>14.028529284806874</v>
      </c>
      <c r="CX444" s="50">
        <f t="shared" si="510"/>
        <v>19.431697033784015</v>
      </c>
      <c r="CY444" s="50">
        <f t="shared" si="511"/>
        <v>-6.9435425157628528</v>
      </c>
      <c r="CZ444" s="50">
        <f t="shared" si="512"/>
        <v>13.641127220216017</v>
      </c>
      <c r="DA444" s="50">
        <f t="shared" si="513"/>
        <v>17.992146627055888</v>
      </c>
      <c r="DB444" s="33">
        <f t="shared" si="514"/>
        <v>232063.13583333333</v>
      </c>
      <c r="DC444" s="33">
        <f t="shared" si="515"/>
        <v>189251.20538461537</v>
      </c>
      <c r="DD444" s="33">
        <f t="shared" si="516"/>
        <v>228467.67</v>
      </c>
      <c r="DE444" s="33">
        <f t="shared" si="517"/>
        <v>21265.22</v>
      </c>
      <c r="DF444" s="33">
        <f t="shared" si="518"/>
        <v>18236.632307692307</v>
      </c>
      <c r="DG444" s="33">
        <f t="shared" si="519"/>
        <v>19120.087272727273</v>
      </c>
      <c r="DH444" s="50">
        <f t="shared" si="520"/>
        <v>9.163549360667341</v>
      </c>
      <c r="DI444" s="50">
        <f t="shared" si="521"/>
        <v>9.6362040445819019</v>
      </c>
      <c r="DJ444" s="50">
        <f t="shared" si="522"/>
        <v>8.3688371631431568</v>
      </c>
      <c r="DK444" s="50">
        <f t="shared" si="523"/>
        <v>-4.5661352582414869</v>
      </c>
      <c r="DL444" s="50">
        <f t="shared" si="524"/>
        <v>14.501027037458114</v>
      </c>
      <c r="DM444" s="50">
        <f t="shared" si="525"/>
        <v>20.405778757549054</v>
      </c>
      <c r="DN444" s="50">
        <f t="shared" si="526"/>
        <v>-35.983789192837413</v>
      </c>
      <c r="DO444" s="50">
        <f t="shared" si="527"/>
        <v>2.9598424632671572</v>
      </c>
      <c r="DP444" s="50">
        <f t="shared" si="528"/>
        <v>7.5751848435513605</v>
      </c>
    </row>
    <row r="445" spans="1:120" ht="20.100000000000001" customHeight="1" x14ac:dyDescent="0.25">
      <c r="A445" s="30">
        <f t="shared" si="529"/>
        <v>444</v>
      </c>
      <c r="B445" s="49" t="s">
        <v>458</v>
      </c>
      <c r="C445" s="54" t="s">
        <v>11</v>
      </c>
      <c r="D445" s="32">
        <v>2771626.68</v>
      </c>
      <c r="E445" s="32">
        <v>2973334.23</v>
      </c>
      <c r="F445" s="32">
        <v>3056373.51</v>
      </c>
      <c r="G445" s="32">
        <v>1551964.76</v>
      </c>
      <c r="H445" s="32">
        <v>1196044.23</v>
      </c>
      <c r="I445" s="32">
        <v>766627.82</v>
      </c>
      <c r="J445" s="32">
        <v>967764.2</v>
      </c>
      <c r="K445" s="32">
        <v>80409.81</v>
      </c>
      <c r="L445" s="32">
        <v>584200.56000000006</v>
      </c>
      <c r="M445" s="32">
        <v>2208443.3199999998</v>
      </c>
      <c r="N445" s="32">
        <v>226586.7</v>
      </c>
      <c r="O445" s="32">
        <v>136326.07</v>
      </c>
      <c r="P445" s="32">
        <v>99216.51</v>
      </c>
      <c r="Q445" s="32">
        <v>170384.83</v>
      </c>
      <c r="R445" s="32">
        <v>497764.45</v>
      </c>
      <c r="S445" s="32">
        <v>373418.44</v>
      </c>
      <c r="T445" s="32">
        <v>167581.82999999999</v>
      </c>
      <c r="U445" s="32">
        <v>2249476.2200000002</v>
      </c>
      <c r="V445" s="32">
        <v>1480514.5</v>
      </c>
      <c r="W445" s="32">
        <v>1174556.1599999999</v>
      </c>
      <c r="X445" s="32">
        <v>647260.28</v>
      </c>
      <c r="Y445" s="32">
        <v>906895.95</v>
      </c>
      <c r="Z445" s="32">
        <v>82081.13</v>
      </c>
      <c r="AA445" s="32">
        <v>573618.55000000005</v>
      </c>
      <c r="AB445" s="32">
        <v>2410438.83</v>
      </c>
      <c r="AC445" s="32">
        <v>211514.78</v>
      </c>
      <c r="AD445" s="32">
        <v>137438.45000000001</v>
      </c>
      <c r="AE445" s="32">
        <v>104949.09</v>
      </c>
      <c r="AF445" s="32">
        <v>156827.57999999999</v>
      </c>
      <c r="AG445" s="32">
        <v>562259.86</v>
      </c>
      <c r="AH445" s="32">
        <v>324251.8</v>
      </c>
      <c r="AI445" s="32">
        <v>201076.54</v>
      </c>
      <c r="AJ445" s="32">
        <v>2410714.21</v>
      </c>
      <c r="AK445" s="32">
        <v>1595674.8</v>
      </c>
      <c r="AL445" s="32">
        <v>1270422.8500000001</v>
      </c>
      <c r="AM445" s="32">
        <v>673261.24</v>
      </c>
      <c r="AN445" s="32">
        <v>1004137.38</v>
      </c>
      <c r="AO445" s="32">
        <v>110941.23</v>
      </c>
      <c r="AP445" s="32">
        <v>591537.42000000004</v>
      </c>
      <c r="AQ445" s="32">
        <v>2515450.8799999999</v>
      </c>
      <c r="AR445" s="32">
        <v>204283.21</v>
      </c>
      <c r="AS445" s="32">
        <v>155984.01999999999</v>
      </c>
      <c r="AT445" s="32">
        <v>136409.09</v>
      </c>
      <c r="AU445" s="32">
        <v>174212.1</v>
      </c>
      <c r="AV445" s="32">
        <v>595417.37</v>
      </c>
      <c r="AW445" s="32">
        <v>385949.38</v>
      </c>
      <c r="AX445" s="32">
        <v>163551.38</v>
      </c>
      <c r="AY445" s="32">
        <v>2515255.23</v>
      </c>
      <c r="AZ445" s="30">
        <v>10</v>
      </c>
      <c r="BA445" s="30">
        <v>9</v>
      </c>
      <c r="BB445" s="30">
        <v>10</v>
      </c>
      <c r="BC445" s="50">
        <f t="shared" si="463"/>
        <v>37.642643380639655</v>
      </c>
      <c r="BD445" s="50">
        <f t="shared" si="464"/>
        <v>38.744541171329296</v>
      </c>
      <c r="BE445" s="50">
        <f t="shared" si="465"/>
        <v>37.071301746446082</v>
      </c>
      <c r="BF445" s="50">
        <f t="shared" si="466"/>
        <v>60.366002379505268</v>
      </c>
      <c r="BG445" s="50">
        <f t="shared" si="467"/>
        <v>63.25075660554004</v>
      </c>
      <c r="BH445" s="50">
        <f t="shared" si="468"/>
        <v>58.910008907346921</v>
      </c>
      <c r="BI445" s="50">
        <f t="shared" si="469"/>
        <v>62.357356619360345</v>
      </c>
      <c r="BJ445" s="50">
        <f t="shared" si="470"/>
        <v>61.255458828670704</v>
      </c>
      <c r="BK445" s="50">
        <f t="shared" si="471"/>
        <v>62.928698253553918</v>
      </c>
      <c r="BL445" s="50">
        <f t="shared" si="472"/>
        <v>79.216385561689506</v>
      </c>
      <c r="BM445" s="50">
        <f t="shared" si="473"/>
        <v>71.370952753731018</v>
      </c>
      <c r="BN445" s="50">
        <f t="shared" si="474"/>
        <v>67.048717975223667</v>
      </c>
      <c r="BO445" s="50">
        <f t="shared" si="475"/>
        <v>0.49397244045670208</v>
      </c>
      <c r="BP445" s="50">
        <f t="shared" si="476"/>
        <v>0.43718604579691722</v>
      </c>
      <c r="BQ445" s="50">
        <f t="shared" si="477"/>
        <v>0.42192885417504866</v>
      </c>
      <c r="BR445" s="50">
        <f t="shared" si="478"/>
        <v>0.74388524242855558</v>
      </c>
      <c r="BS445" s="50">
        <f t="shared" si="479"/>
        <v>0.68840761466530598</v>
      </c>
      <c r="BT445" s="50">
        <f t="shared" si="480"/>
        <v>0.6412930659865842</v>
      </c>
      <c r="BU445" s="50">
        <f t="shared" si="481"/>
        <v>1.656561575360352</v>
      </c>
      <c r="BV445" s="50">
        <f t="shared" si="482"/>
        <v>1.5810087557314871</v>
      </c>
      <c r="BW445" s="50">
        <f t="shared" si="483"/>
        <v>1.6975044114707061</v>
      </c>
      <c r="BX445" s="50">
        <f t="shared" si="484"/>
        <v>1.7858824835687637</v>
      </c>
      <c r="BY445" s="50">
        <f t="shared" si="485"/>
        <v>2.0083114552407286</v>
      </c>
      <c r="BZ445" s="50">
        <f t="shared" si="486"/>
        <v>1.9154112792907425</v>
      </c>
      <c r="CA445" s="50">
        <f t="shared" si="487"/>
        <v>1.560136742754783</v>
      </c>
      <c r="CB445" s="50">
        <f t="shared" si="488"/>
        <v>1.8146581773873098</v>
      </c>
      <c r="CC445" s="50">
        <f t="shared" si="489"/>
        <v>1.8869686453359473</v>
      </c>
      <c r="CD445" s="50">
        <f t="shared" si="490"/>
        <v>53.293825567135258</v>
      </c>
      <c r="CE445" s="50">
        <f t="shared" si="491"/>
        <v>56.11527589698737</v>
      </c>
      <c r="CF445" s="50">
        <f t="shared" si="492"/>
        <v>57.809980937046369</v>
      </c>
      <c r="CG445" s="50">
        <f t="shared" si="493"/>
        <v>45.845470318526651</v>
      </c>
      <c r="CH445" s="50">
        <f t="shared" si="494"/>
        <v>36.84103046985139</v>
      </c>
      <c r="CI445" s="50">
        <f t="shared" si="495"/>
        <v>42.753998604266791</v>
      </c>
      <c r="CJ445" s="50">
        <f t="shared" si="496"/>
        <v>8.7840957161939688</v>
      </c>
      <c r="CK445" s="50">
        <f t="shared" si="497"/>
        <v>9.2831546060508039</v>
      </c>
      <c r="CL445" s="50">
        <f t="shared" si="498"/>
        <v>9.7754266721514931</v>
      </c>
      <c r="CM445" s="50">
        <f t="shared" si="499"/>
        <v>13.764076159050582</v>
      </c>
      <c r="CN445" s="50">
        <f t="shared" si="500"/>
        <v>14.309357673317921</v>
      </c>
      <c r="CO445" s="50">
        <f t="shared" si="501"/>
        <v>18.75472730026107</v>
      </c>
      <c r="CP445" s="50">
        <f t="shared" si="502"/>
        <v>25.501372613900745</v>
      </c>
      <c r="CQ445" s="50">
        <f t="shared" si="503"/>
        <v>20.319596577126337</v>
      </c>
      <c r="CR445" s="50">
        <f t="shared" si="504"/>
        <v>23.352403429378867</v>
      </c>
      <c r="CS445" s="50">
        <f t="shared" si="505"/>
        <v>18.931453932106379</v>
      </c>
      <c r="CT445" s="50">
        <f t="shared" si="506"/>
        <v>21.504002892714006</v>
      </c>
      <c r="CU445" s="50">
        <f t="shared" si="507"/>
        <v>17.698184735281256</v>
      </c>
      <c r="CV445" s="50">
        <f t="shared" si="508"/>
        <v>4.9186303113520324</v>
      </c>
      <c r="CW445" s="50">
        <f t="shared" si="509"/>
        <v>4.622368000653597</v>
      </c>
      <c r="CX445" s="50">
        <f t="shared" si="510"/>
        <v>5.1035653688805853</v>
      </c>
      <c r="CY445" s="50">
        <f t="shared" si="511"/>
        <v>2.9011775135603757</v>
      </c>
      <c r="CZ445" s="50">
        <f t="shared" si="512"/>
        <v>2.7605752885709052</v>
      </c>
      <c r="DA445" s="50">
        <f t="shared" si="513"/>
        <v>3.6298322059465828</v>
      </c>
      <c r="DB445" s="33">
        <f t="shared" si="514"/>
        <v>277162.66800000001</v>
      </c>
      <c r="DC445" s="33">
        <f t="shared" si="515"/>
        <v>330370.46999999997</v>
      </c>
      <c r="DD445" s="33">
        <f t="shared" si="516"/>
        <v>305637.35099999997</v>
      </c>
      <c r="DE445" s="33">
        <f t="shared" si="517"/>
        <v>22658.670000000002</v>
      </c>
      <c r="DF445" s="33">
        <f t="shared" si="518"/>
        <v>23501.642222222221</v>
      </c>
      <c r="DG445" s="33">
        <f t="shared" si="519"/>
        <v>20428.321</v>
      </c>
      <c r="DH445" s="50">
        <f t="shared" si="520"/>
        <v>8.1752243776207258</v>
      </c>
      <c r="DI445" s="50">
        <f t="shared" si="521"/>
        <v>7.1137236394712335</v>
      </c>
      <c r="DJ445" s="50">
        <f t="shared" si="522"/>
        <v>6.6838431013623083</v>
      </c>
      <c r="DK445" s="50">
        <f t="shared" si="523"/>
        <v>6.1474668009762405</v>
      </c>
      <c r="DL445" s="50">
        <f t="shared" si="524"/>
        <v>5.2744685887533063</v>
      </c>
      <c r="DM445" s="50">
        <f t="shared" si="525"/>
        <v>5.6999610626778408</v>
      </c>
      <c r="DN445" s="50">
        <f t="shared" si="526"/>
        <v>18.955212192003124</v>
      </c>
      <c r="DO445" s="50">
        <f t="shared" si="527"/>
        <v>21.789574354575151</v>
      </c>
      <c r="DP445" s="50">
        <f t="shared" si="528"/>
        <v>18.670207388671827</v>
      </c>
    </row>
    <row r="446" spans="1:120" ht="20.100000000000001" customHeight="1" x14ac:dyDescent="0.25">
      <c r="A446" s="30">
        <f t="shared" si="529"/>
        <v>445</v>
      </c>
      <c r="B446" s="49" t="s">
        <v>459</v>
      </c>
      <c r="C446" s="54" t="s">
        <v>15</v>
      </c>
      <c r="D446" s="32">
        <v>2764792.01</v>
      </c>
      <c r="E446" s="32">
        <v>2798528.26</v>
      </c>
      <c r="F446" s="32">
        <v>2854843</v>
      </c>
      <c r="G446" s="32">
        <v>1824189.27</v>
      </c>
      <c r="H446" s="32">
        <v>1541144.77</v>
      </c>
      <c r="I446" s="32">
        <v>305021.59000000003</v>
      </c>
      <c r="J446" s="32">
        <v>305480.64</v>
      </c>
      <c r="K446" s="32">
        <v>153935.53</v>
      </c>
      <c r="L446" s="32">
        <v>1518708.63</v>
      </c>
      <c r="M446" s="32">
        <v>2146828.9</v>
      </c>
      <c r="N446" s="32">
        <v>338738.53</v>
      </c>
      <c r="O446" s="32">
        <v>192246.95</v>
      </c>
      <c r="P446" s="32">
        <v>191079.71</v>
      </c>
      <c r="Q446" s="32">
        <v>209907.46</v>
      </c>
      <c r="R446" s="32">
        <v>407475.21</v>
      </c>
      <c r="S446" s="32">
        <v>184900.98</v>
      </c>
      <c r="T446" s="32">
        <v>96198.06</v>
      </c>
      <c r="U446" s="32">
        <v>2112406.27</v>
      </c>
      <c r="V446" s="32">
        <v>1673124.79</v>
      </c>
      <c r="W446" s="32">
        <v>1378429.84</v>
      </c>
      <c r="X446" s="32">
        <v>308351.69</v>
      </c>
      <c r="Y446" s="32">
        <v>308351.69</v>
      </c>
      <c r="Z446" s="32">
        <v>119195.02</v>
      </c>
      <c r="AA446" s="32">
        <v>1364773.1</v>
      </c>
      <c r="AB446" s="32">
        <v>2213833.46</v>
      </c>
      <c r="AC446" s="32">
        <v>344559.79</v>
      </c>
      <c r="AD446" s="32">
        <v>152473.16</v>
      </c>
      <c r="AE446" s="32">
        <v>150528</v>
      </c>
      <c r="AF446" s="32">
        <v>169389.91</v>
      </c>
      <c r="AG446" s="32">
        <v>460467.74</v>
      </c>
      <c r="AH446" s="32">
        <v>201540.01</v>
      </c>
      <c r="AI446" s="32">
        <v>95518.6</v>
      </c>
      <c r="AJ446" s="32">
        <v>2212066.91</v>
      </c>
      <c r="AK446" s="32">
        <v>1536985.02</v>
      </c>
      <c r="AL446" s="32">
        <v>1225475.9099999999</v>
      </c>
      <c r="AM446" s="32">
        <v>291406.94</v>
      </c>
      <c r="AN446" s="32">
        <v>291406.94</v>
      </c>
      <c r="AO446" s="32">
        <v>149842.45000000001</v>
      </c>
      <c r="AP446" s="32">
        <v>1245578.08</v>
      </c>
      <c r="AQ446" s="32">
        <v>2247375.19</v>
      </c>
      <c r="AR446" s="32">
        <v>310140.68</v>
      </c>
      <c r="AS446" s="32">
        <v>195755.69</v>
      </c>
      <c r="AT446" s="32">
        <v>193949.25</v>
      </c>
      <c r="AU446" s="32">
        <v>212672.44</v>
      </c>
      <c r="AV446" s="32">
        <v>393409.3</v>
      </c>
      <c r="AW446" s="32">
        <v>168851.16</v>
      </c>
      <c r="AX446" s="32">
        <v>83353.94</v>
      </c>
      <c r="AY446" s="32">
        <v>2333863.42</v>
      </c>
      <c r="AZ446" s="30">
        <v>21</v>
      </c>
      <c r="BA446" s="30">
        <v>12</v>
      </c>
      <c r="BB446" s="30">
        <v>12</v>
      </c>
      <c r="BC446" s="50">
        <f t="shared" si="463"/>
        <v>83.253895578499908</v>
      </c>
      <c r="BD446" s="50">
        <f t="shared" si="464"/>
        <v>81.570311321488461</v>
      </c>
      <c r="BE446" s="50">
        <f t="shared" si="465"/>
        <v>81.040352624907172</v>
      </c>
      <c r="BF446" s="50">
        <f t="shared" si="466"/>
        <v>497.15380653909847</v>
      </c>
      <c r="BG446" s="50">
        <f t="shared" si="467"/>
        <v>442.60276309820131</v>
      </c>
      <c r="BH446" s="50">
        <f t="shared" si="468"/>
        <v>427.43596978163947</v>
      </c>
      <c r="BI446" s="50">
        <f t="shared" si="469"/>
        <v>16.746104421500078</v>
      </c>
      <c r="BJ446" s="50">
        <f t="shared" si="470"/>
        <v>18.429688678511543</v>
      </c>
      <c r="BK446" s="50">
        <f t="shared" si="471"/>
        <v>18.959647375092832</v>
      </c>
      <c r="BL446" s="50">
        <f t="shared" si="472"/>
        <v>99.849728611279602</v>
      </c>
      <c r="BM446" s="50">
        <f t="shared" si="473"/>
        <v>100</v>
      </c>
      <c r="BN446" s="50">
        <f t="shared" si="474"/>
        <v>100</v>
      </c>
      <c r="BO446" s="50">
        <f t="shared" si="475"/>
        <v>0.16720939817829322</v>
      </c>
      <c r="BP446" s="50">
        <f t="shared" si="476"/>
        <v>0.18429688678511541</v>
      </c>
      <c r="BQ446" s="50">
        <f t="shared" si="477"/>
        <v>0.18959647375092831</v>
      </c>
      <c r="BR446" s="50">
        <f t="shared" si="478"/>
        <v>0.99969782795800388</v>
      </c>
      <c r="BS446" s="50">
        <f t="shared" si="479"/>
        <v>1</v>
      </c>
      <c r="BT446" s="50">
        <f t="shared" si="480"/>
        <v>1</v>
      </c>
      <c r="BU446" s="50">
        <f t="shared" si="481"/>
        <v>0.20114499513971948</v>
      </c>
      <c r="BV446" s="50">
        <f t="shared" si="482"/>
        <v>0.22593623071849817</v>
      </c>
      <c r="BW446" s="50">
        <f t="shared" si="483"/>
        <v>0.23395316976034131</v>
      </c>
      <c r="BX446" s="50">
        <f t="shared" si="484"/>
        <v>1.5156278218871442</v>
      </c>
      <c r="BY446" s="50">
        <f t="shared" si="485"/>
        <v>1.6726357034014179</v>
      </c>
      <c r="BZ446" s="50">
        <f t="shared" si="486"/>
        <v>1.8574305948668257</v>
      </c>
      <c r="CA446" s="50">
        <f t="shared" si="487"/>
        <v>5.0525760160125053</v>
      </c>
      <c r="CB446" s="50">
        <f t="shared" si="488"/>
        <v>4.4703171239307951</v>
      </c>
      <c r="CC446" s="50">
        <f t="shared" si="489"/>
        <v>4.205376543194201</v>
      </c>
      <c r="CD446" s="50">
        <f t="shared" si="490"/>
        <v>43.734733002882798</v>
      </c>
      <c r="CE446" s="50">
        <f t="shared" si="491"/>
        <v>48.826687901647048</v>
      </c>
      <c r="CF446" s="50">
        <f t="shared" si="492"/>
        <v>40.893110466180318</v>
      </c>
      <c r="CG446" s="50">
        <f t="shared" si="493"/>
        <v>24.843286438725762</v>
      </c>
      <c r="CH446" s="50">
        <f t="shared" si="494"/>
        <v>25.917387708563542</v>
      </c>
      <c r="CI446" s="50">
        <f t="shared" si="495"/>
        <v>20.728892389133495</v>
      </c>
      <c r="CJ446" s="50">
        <f t="shared" si="496"/>
        <v>10.538761145108587</v>
      </c>
      <c r="CK446" s="50">
        <f t="shared" si="497"/>
        <v>9.1130775726537419</v>
      </c>
      <c r="CL446" s="50">
        <f t="shared" si="498"/>
        <v>12.736343389996085</v>
      </c>
      <c r="CM446" s="50">
        <f t="shared" si="499"/>
        <v>10.135948855443063</v>
      </c>
      <c r="CN446" s="50">
        <f t="shared" si="500"/>
        <v>8.7336876730644821</v>
      </c>
      <c r="CO446" s="50">
        <f t="shared" si="501"/>
        <v>12.029952389656696</v>
      </c>
      <c r="CP446" s="50">
        <f t="shared" si="502"/>
        <v>28.784925990142945</v>
      </c>
      <c r="CQ446" s="50">
        <f t="shared" si="503"/>
        <v>22.35116087448473</v>
      </c>
      <c r="CR446" s="50">
        <f t="shared" si="504"/>
        <v>26.410965890812754</v>
      </c>
      <c r="CS446" s="50">
        <f t="shared" si="505"/>
        <v>20.892938919258935</v>
      </c>
      <c r="CT446" s="50">
        <f t="shared" si="506"/>
        <v>27.030102169989696</v>
      </c>
      <c r="CU446" s="50">
        <f t="shared" si="507"/>
        <v>21.278501479766142</v>
      </c>
      <c r="CV446" s="50">
        <f t="shared" si="508"/>
        <v>6.953396469053021</v>
      </c>
      <c r="CW446" s="50">
        <f t="shared" si="509"/>
        <v>5.4483337609747782</v>
      </c>
      <c r="CX446" s="50">
        <f t="shared" si="510"/>
        <v>6.8569686669284442</v>
      </c>
      <c r="CY446" s="50">
        <f t="shared" si="511"/>
        <v>5.5677074240387441</v>
      </c>
      <c r="CZ446" s="50">
        <f t="shared" si="512"/>
        <v>4.2592037287484823</v>
      </c>
      <c r="DA446" s="50">
        <f t="shared" si="513"/>
        <v>5.248710699677706</v>
      </c>
      <c r="DB446" s="33">
        <f t="shared" si="514"/>
        <v>131656.76238095236</v>
      </c>
      <c r="DC446" s="33">
        <f t="shared" si="515"/>
        <v>233210.68833333332</v>
      </c>
      <c r="DD446" s="33">
        <f t="shared" si="516"/>
        <v>237903.58333333334</v>
      </c>
      <c r="DE446" s="33">
        <f t="shared" si="517"/>
        <v>16130.406190476191</v>
      </c>
      <c r="DF446" s="33">
        <f t="shared" si="518"/>
        <v>28713.31583333333</v>
      </c>
      <c r="DG446" s="33">
        <f t="shared" si="519"/>
        <v>25845.056666666667</v>
      </c>
      <c r="DH446" s="50">
        <f t="shared" si="520"/>
        <v>12.251863025313071</v>
      </c>
      <c r="DI446" s="50">
        <f t="shared" si="521"/>
        <v>12.312178330477177</v>
      </c>
      <c r="DJ446" s="50">
        <f t="shared" si="522"/>
        <v>10.863668509967098</v>
      </c>
      <c r="DK446" s="50">
        <f t="shared" si="523"/>
        <v>7.5921609741631162</v>
      </c>
      <c r="DL446" s="50">
        <f t="shared" si="524"/>
        <v>6.052821135349193</v>
      </c>
      <c r="DM446" s="50">
        <f t="shared" si="525"/>
        <v>7.4495319007034713</v>
      </c>
      <c r="DN446" s="50">
        <f t="shared" si="526"/>
        <v>19.439102142242103</v>
      </c>
      <c r="DO446" s="50">
        <f t="shared" si="527"/>
        <v>20.815383184523807</v>
      </c>
      <c r="DP446" s="50">
        <f t="shared" si="528"/>
        <v>22.741413024283407</v>
      </c>
    </row>
    <row r="447" spans="1:120" ht="20.100000000000001" customHeight="1" x14ac:dyDescent="0.25">
      <c r="A447" s="30">
        <f t="shared" si="529"/>
        <v>446</v>
      </c>
      <c r="B447" s="49" t="s">
        <v>460</v>
      </c>
      <c r="C447" s="54" t="s">
        <v>19</v>
      </c>
      <c r="D447" s="32">
        <v>2748479.74</v>
      </c>
      <c r="E447" s="32">
        <v>3143488.81</v>
      </c>
      <c r="F447" s="32">
        <v>2437958.0699999998</v>
      </c>
      <c r="G447" s="32">
        <v>4127920.97</v>
      </c>
      <c r="H447" s="32">
        <v>3917516.18</v>
      </c>
      <c r="I447" s="32">
        <v>6187525.5700000003</v>
      </c>
      <c r="J447" s="32">
        <v>6187525.5700000003</v>
      </c>
      <c r="K447" s="32">
        <v>-128101.45</v>
      </c>
      <c r="L447" s="32">
        <v>-2059604.6</v>
      </c>
      <c r="M447" s="32">
        <v>1862654.67</v>
      </c>
      <c r="N447" s="32">
        <v>700665.68</v>
      </c>
      <c r="O447" s="32">
        <v>-108538.42</v>
      </c>
      <c r="P447" s="32">
        <v>-108538.42</v>
      </c>
      <c r="Q447" s="32">
        <v>-68156.03</v>
      </c>
      <c r="R447" s="32">
        <v>2730386.73</v>
      </c>
      <c r="S447" s="32">
        <v>5891512</v>
      </c>
      <c r="T447" s="32">
        <v>224469.91</v>
      </c>
      <c r="U447" s="32">
        <v>2103599.7799999998</v>
      </c>
      <c r="V447" s="32">
        <v>4155128.61</v>
      </c>
      <c r="W447" s="32">
        <v>3936792.11</v>
      </c>
      <c r="X447" s="32">
        <v>6086631.7599999998</v>
      </c>
      <c r="Y447" s="32">
        <v>6086631.7599999998</v>
      </c>
      <c r="Z447" s="32">
        <v>300312.34999999998</v>
      </c>
      <c r="AA447" s="32">
        <v>-1931503.15</v>
      </c>
      <c r="AB447" s="32">
        <v>1972203.65</v>
      </c>
      <c r="AC447" s="32">
        <v>592396.6</v>
      </c>
      <c r="AD447" s="32">
        <v>335591.85</v>
      </c>
      <c r="AE447" s="32">
        <v>335591.85</v>
      </c>
      <c r="AF447" s="32">
        <v>372013.56</v>
      </c>
      <c r="AG447" s="32">
        <v>2476366.0699999998</v>
      </c>
      <c r="AH447" s="32">
        <v>5503383.5899999999</v>
      </c>
      <c r="AI447" s="32">
        <v>191629.55</v>
      </c>
      <c r="AJ447" s="32">
        <v>1943773.31</v>
      </c>
      <c r="AK447" s="32">
        <v>4014455.8</v>
      </c>
      <c r="AL447" s="32">
        <v>3825301.8</v>
      </c>
      <c r="AM447" s="32">
        <v>6246271.2999999998</v>
      </c>
      <c r="AN447" s="32">
        <v>6246271.2999999998</v>
      </c>
      <c r="AO447" s="32">
        <v>105781.5</v>
      </c>
      <c r="AP447" s="32">
        <v>-2231815.5</v>
      </c>
      <c r="AQ447" s="32">
        <v>1608983.57</v>
      </c>
      <c r="AR447" s="32">
        <v>530370.76</v>
      </c>
      <c r="AS447" s="32">
        <v>120326.11</v>
      </c>
      <c r="AT447" s="32">
        <v>120326.11</v>
      </c>
      <c r="AU447" s="32">
        <v>150624.67000000001</v>
      </c>
      <c r="AV447" s="32">
        <v>2665453.59</v>
      </c>
      <c r="AW447" s="32">
        <v>6018333.1100000003</v>
      </c>
      <c r="AX447" s="32">
        <v>133027.1</v>
      </c>
      <c r="AY447" s="32">
        <v>1665596.57</v>
      </c>
      <c r="AZ447" s="30">
        <v>20</v>
      </c>
      <c r="BA447" s="30">
        <v>15</v>
      </c>
      <c r="BB447" s="30">
        <v>14</v>
      </c>
      <c r="BC447" s="50">
        <f t="shared" si="463"/>
        <v>-49.894477509825002</v>
      </c>
      <c r="BD447" s="50">
        <f t="shared" si="464"/>
        <v>-46.484798216630892</v>
      </c>
      <c r="BE447" s="50">
        <f t="shared" si="465"/>
        <v>-55.594471858427241</v>
      </c>
      <c r="BF447" s="50">
        <f t="shared" si="466"/>
        <v>-33.286401433004507</v>
      </c>
      <c r="BG447" s="50">
        <f t="shared" si="467"/>
        <v>-31.73353056600881</v>
      </c>
      <c r="BH447" s="50">
        <f t="shared" si="468"/>
        <v>-35.730364449587711</v>
      </c>
      <c r="BI447" s="50">
        <f t="shared" si="469"/>
        <v>149.89447750982501</v>
      </c>
      <c r="BJ447" s="50">
        <f t="shared" si="470"/>
        <v>146.48479821663091</v>
      </c>
      <c r="BK447" s="50">
        <f t="shared" si="471"/>
        <v>155.59447185842723</v>
      </c>
      <c r="BL447" s="50">
        <f t="shared" si="472"/>
        <v>100</v>
      </c>
      <c r="BM447" s="50">
        <f t="shared" si="473"/>
        <v>100</v>
      </c>
      <c r="BN447" s="50">
        <f t="shared" si="474"/>
        <v>100</v>
      </c>
      <c r="BO447" s="50">
        <f t="shared" si="475"/>
        <v>1.4989447750982501</v>
      </c>
      <c r="BP447" s="50">
        <f t="shared" si="476"/>
        <v>1.464847982166309</v>
      </c>
      <c r="BQ447" s="50">
        <f t="shared" si="477"/>
        <v>1.5559447185842723</v>
      </c>
      <c r="BR447" s="50">
        <f t="shared" si="478"/>
        <v>1</v>
      </c>
      <c r="BS447" s="50">
        <f t="shared" si="479"/>
        <v>1</v>
      </c>
      <c r="BT447" s="50">
        <f t="shared" si="480"/>
        <v>1</v>
      </c>
      <c r="BU447" s="50">
        <f t="shared" si="481"/>
        <v>-3.0042298264433862</v>
      </c>
      <c r="BV447" s="50">
        <f t="shared" si="482"/>
        <v>-3.151240918245461</v>
      </c>
      <c r="BW447" s="50">
        <f t="shared" si="483"/>
        <v>-2.7987399944126206</v>
      </c>
      <c r="BX447" s="50">
        <f t="shared" si="484"/>
        <v>0.66582663766452876</v>
      </c>
      <c r="BY447" s="50">
        <f t="shared" si="485"/>
        <v>0.7565322532820471</v>
      </c>
      <c r="BZ447" s="50">
        <f t="shared" si="486"/>
        <v>0.60729478451350738</v>
      </c>
      <c r="CA447" s="50">
        <f t="shared" si="487"/>
        <v>0.63313131164967451</v>
      </c>
      <c r="CB447" s="50">
        <f t="shared" si="488"/>
        <v>0.64679321260598166</v>
      </c>
      <c r="CC447" s="50">
        <f t="shared" si="489"/>
        <v>0.61241364908373419</v>
      </c>
      <c r="CD447" s="50">
        <f t="shared" si="490"/>
        <v>294.79450067220637</v>
      </c>
      <c r="CE447" s="50">
        <f t="shared" si="491"/>
        <v>233.77102398787608</v>
      </c>
      <c r="CF447" s="50">
        <f t="shared" si="492"/>
        <v>324.43869522493571</v>
      </c>
      <c r="CG447" s="50">
        <f t="shared" si="493"/>
        <v>750.96300548550755</v>
      </c>
      <c r="CH447" s="50">
        <f t="shared" si="494"/>
        <v>764.78210514033674</v>
      </c>
      <c r="CI447" s="50">
        <f t="shared" si="495"/>
        <v>992.94151844900932</v>
      </c>
      <c r="CJ447" s="50">
        <f t="shared" si="496"/>
        <v>-2.6293725289028487</v>
      </c>
      <c r="CK447" s="50">
        <f t="shared" si="497"/>
        <v>8.0765694999751148</v>
      </c>
      <c r="CL447" s="50">
        <f t="shared" si="498"/>
        <v>2.9973205832780625</v>
      </c>
      <c r="CM447" s="50">
        <f t="shared" si="499"/>
        <v>6.2197108124540019</v>
      </c>
      <c r="CN447" s="50">
        <f t="shared" si="500"/>
        <v>-15.548115984175329</v>
      </c>
      <c r="CO447" s="50">
        <f t="shared" si="501"/>
        <v>-4.7397063063680669</v>
      </c>
      <c r="CP447" s="50">
        <f t="shared" si="502"/>
        <v>47.557128235691714</v>
      </c>
      <c r="CQ447" s="50">
        <f t="shared" si="503"/>
        <v>32.229637974337052</v>
      </c>
      <c r="CR447" s="50">
        <f t="shared" si="504"/>
        <v>59.389665970854487</v>
      </c>
      <c r="CS447" s="50">
        <f t="shared" si="505"/>
        <v>37.260675344983973</v>
      </c>
      <c r="CT447" s="50">
        <f t="shared" si="506"/>
        <v>51.521626165517631</v>
      </c>
      <c r="CU447" s="50">
        <f t="shared" si="507"/>
        <v>34.002820237183151</v>
      </c>
      <c r="CV447" s="50">
        <f t="shared" si="508"/>
        <v>-3.9490347489336046</v>
      </c>
      <c r="CW447" s="50">
        <f t="shared" si="509"/>
        <v>10.675776828994024</v>
      </c>
      <c r="CX447" s="50">
        <f t="shared" si="510"/>
        <v>4.9355282800249309</v>
      </c>
      <c r="CY447" s="50">
        <f t="shared" si="511"/>
        <v>-4.6608111435451214</v>
      </c>
      <c r="CZ447" s="50">
        <f t="shared" si="512"/>
        <v>9.5534728498047361</v>
      </c>
      <c r="DA447" s="50">
        <f t="shared" si="513"/>
        <v>4.3389384461398883</v>
      </c>
      <c r="DB447" s="33">
        <f t="shared" si="514"/>
        <v>137423.98700000002</v>
      </c>
      <c r="DC447" s="33">
        <f t="shared" si="515"/>
        <v>209565.92066666667</v>
      </c>
      <c r="DD447" s="33">
        <f t="shared" si="516"/>
        <v>174139.86214285714</v>
      </c>
      <c r="DE447" s="33">
        <f t="shared" si="517"/>
        <v>35033.284</v>
      </c>
      <c r="DF447" s="33">
        <f t="shared" si="518"/>
        <v>39493.106666666667</v>
      </c>
      <c r="DG447" s="33">
        <f t="shared" si="519"/>
        <v>37883.625714285714</v>
      </c>
      <c r="DH447" s="50">
        <f t="shared" si="520"/>
        <v>25.492845000924035</v>
      </c>
      <c r="DI447" s="50">
        <f t="shared" si="521"/>
        <v>18.845195125730381</v>
      </c>
      <c r="DJ447" s="50">
        <f t="shared" si="522"/>
        <v>21.754712130877625</v>
      </c>
      <c r="DK447" s="50">
        <f t="shared" si="523"/>
        <v>-2.4797719629543273</v>
      </c>
      <c r="DL447" s="50">
        <f t="shared" si="524"/>
        <v>11.834416550698649</v>
      </c>
      <c r="DM447" s="50">
        <f t="shared" si="525"/>
        <v>6.178312574506255</v>
      </c>
      <c r="DN447" s="50">
        <f t="shared" si="526"/>
        <v>-18.024060051730988</v>
      </c>
      <c r="DO447" s="50">
        <f t="shared" si="527"/>
        <v>10.512621209364889</v>
      </c>
      <c r="DP447" s="50">
        <f t="shared" si="528"/>
        <v>12.087659112390487</v>
      </c>
    </row>
    <row r="448" spans="1:120" ht="20.100000000000001" customHeight="1" x14ac:dyDescent="0.25">
      <c r="A448" s="30">
        <f t="shared" si="529"/>
        <v>447</v>
      </c>
      <c r="B448" s="49" t="s">
        <v>461</v>
      </c>
      <c r="C448" s="54" t="s">
        <v>11</v>
      </c>
      <c r="D448" s="32">
        <v>2729417.55</v>
      </c>
      <c r="E448" s="32">
        <v>2566019.81</v>
      </c>
      <c r="F448" s="32">
        <v>2302286.5699999998</v>
      </c>
      <c r="G448" s="32">
        <v>2098390.7599999998</v>
      </c>
      <c r="H448" s="32">
        <v>1661781.16</v>
      </c>
      <c r="I448" s="32">
        <v>659266.32999999996</v>
      </c>
      <c r="J448" s="32">
        <v>857313.28000000003</v>
      </c>
      <c r="K448" s="32">
        <v>93352.960000000006</v>
      </c>
      <c r="L448" s="32">
        <v>1241077.48</v>
      </c>
      <c r="M448" s="32">
        <v>2039869.2</v>
      </c>
      <c r="N448" s="32">
        <v>231465.39</v>
      </c>
      <c r="O448" s="32">
        <v>144821.57</v>
      </c>
      <c r="P448" s="32">
        <v>123036.31</v>
      </c>
      <c r="Q448" s="32">
        <v>200854.15</v>
      </c>
      <c r="R448" s="32">
        <v>853326.74</v>
      </c>
      <c r="S448" s="32">
        <v>436571.37</v>
      </c>
      <c r="T448" s="32">
        <v>274719.13</v>
      </c>
      <c r="U448" s="32">
        <v>2050599.52</v>
      </c>
      <c r="V448" s="32">
        <v>1899622.38</v>
      </c>
      <c r="W448" s="32">
        <v>1555549.39</v>
      </c>
      <c r="X448" s="32">
        <v>576955.87</v>
      </c>
      <c r="Y448" s="32">
        <v>751897.86</v>
      </c>
      <c r="Z448" s="32">
        <v>107146.98</v>
      </c>
      <c r="AA448" s="32">
        <v>1147724.52</v>
      </c>
      <c r="AB448" s="32">
        <v>1877461.01</v>
      </c>
      <c r="AC448" s="32">
        <v>202487.92</v>
      </c>
      <c r="AD448" s="32">
        <v>162767.29</v>
      </c>
      <c r="AE448" s="32">
        <v>142075.79</v>
      </c>
      <c r="AF448" s="32">
        <v>215395.4</v>
      </c>
      <c r="AG448" s="32">
        <v>751000.15</v>
      </c>
      <c r="AH448" s="32">
        <v>358475.3</v>
      </c>
      <c r="AI448" s="32">
        <v>280761.40000000002</v>
      </c>
      <c r="AJ448" s="32">
        <v>1858994.84</v>
      </c>
      <c r="AK448" s="32">
        <v>1825181.02</v>
      </c>
      <c r="AL448" s="32">
        <v>1445404.13</v>
      </c>
      <c r="AM448" s="32">
        <v>532459.64</v>
      </c>
      <c r="AN448" s="32">
        <v>784603.48</v>
      </c>
      <c r="AO448" s="32">
        <v>52910.13</v>
      </c>
      <c r="AP448" s="32">
        <v>1040577.54</v>
      </c>
      <c r="AQ448" s="32">
        <v>1703492.73</v>
      </c>
      <c r="AR448" s="32">
        <v>203309.64</v>
      </c>
      <c r="AS448" s="32">
        <v>86044.08</v>
      </c>
      <c r="AT448" s="32">
        <v>73407.73</v>
      </c>
      <c r="AU448" s="32">
        <v>138742.73000000001</v>
      </c>
      <c r="AV448" s="32">
        <v>638321.71</v>
      </c>
      <c r="AW448" s="32">
        <v>321047.08</v>
      </c>
      <c r="AX448" s="32">
        <v>263716.78999999998</v>
      </c>
      <c r="AY448" s="32">
        <v>1810607.59</v>
      </c>
      <c r="AZ448" s="30">
        <v>13</v>
      </c>
      <c r="BA448" s="30">
        <v>11</v>
      </c>
      <c r="BB448" s="30">
        <v>13</v>
      </c>
      <c r="BC448" s="50">
        <f t="shared" si="463"/>
        <v>59.144250139568868</v>
      </c>
      <c r="BD448" s="50">
        <f t="shared" si="464"/>
        <v>60.418561714355043</v>
      </c>
      <c r="BE448" s="50">
        <f t="shared" si="465"/>
        <v>57.012292402646182</v>
      </c>
      <c r="BF448" s="50">
        <f t="shared" si="466"/>
        <v>144.7635898046511</v>
      </c>
      <c r="BG448" s="50">
        <f t="shared" si="467"/>
        <v>152.64367423522128</v>
      </c>
      <c r="BH448" s="50">
        <f t="shared" si="468"/>
        <v>132.62463990090893</v>
      </c>
      <c r="BI448" s="50">
        <f t="shared" si="469"/>
        <v>40.855749860431153</v>
      </c>
      <c r="BJ448" s="50">
        <f t="shared" si="470"/>
        <v>39.581438285644957</v>
      </c>
      <c r="BK448" s="50">
        <f t="shared" si="471"/>
        <v>42.987707597353818</v>
      </c>
      <c r="BL448" s="50">
        <f t="shared" si="472"/>
        <v>76.899115571847901</v>
      </c>
      <c r="BM448" s="50">
        <f t="shared" si="473"/>
        <v>76.733277309766507</v>
      </c>
      <c r="BN448" s="50">
        <f t="shared" si="474"/>
        <v>67.863532800032957</v>
      </c>
      <c r="BO448" s="50">
        <f t="shared" si="475"/>
        <v>0.31417710302918034</v>
      </c>
      <c r="BP448" s="50">
        <f t="shared" si="476"/>
        <v>0.30372134802918044</v>
      </c>
      <c r="BQ448" s="50">
        <f t="shared" si="477"/>
        <v>0.2917297704531247</v>
      </c>
      <c r="BR448" s="50">
        <f t="shared" si="478"/>
        <v>0.86238372035696753</v>
      </c>
      <c r="BS448" s="50">
        <f t="shared" si="479"/>
        <v>0.86773537495857533</v>
      </c>
      <c r="BT448" s="50">
        <f t="shared" si="480"/>
        <v>0.80495113339890778</v>
      </c>
      <c r="BU448" s="50">
        <f t="shared" si="481"/>
        <v>0.69078143292069083</v>
      </c>
      <c r="BV448" s="50">
        <f t="shared" si="482"/>
        <v>0.65512049877613487</v>
      </c>
      <c r="BW448" s="50">
        <f t="shared" si="483"/>
        <v>0.75400770229962866</v>
      </c>
      <c r="BX448" s="50">
        <f t="shared" si="484"/>
        <v>1.3007193903198468</v>
      </c>
      <c r="BY448" s="50">
        <f t="shared" si="485"/>
        <v>1.3508052110862161</v>
      </c>
      <c r="BZ448" s="50">
        <f t="shared" si="486"/>
        <v>1.2614017704391862</v>
      </c>
      <c r="CA448" s="50">
        <f t="shared" si="487"/>
        <v>2.5206522529369884</v>
      </c>
      <c r="CB448" s="50">
        <f t="shared" si="488"/>
        <v>2.6961323575752854</v>
      </c>
      <c r="CC448" s="50">
        <f t="shared" si="489"/>
        <v>2.7145797003506216</v>
      </c>
      <c r="CD448" s="50">
        <f t="shared" si="490"/>
        <v>92.775462549164345</v>
      </c>
      <c r="CE448" s="50">
        <f t="shared" si="491"/>
        <v>86.849589867130021</v>
      </c>
      <c r="CF448" s="50">
        <f t="shared" si="492"/>
        <v>82.275018457259378</v>
      </c>
      <c r="CG448" s="50">
        <f t="shared" si="493"/>
        <v>55.713511224501239</v>
      </c>
      <c r="CH448" s="50">
        <f t="shared" si="494"/>
        <v>49.714455636622723</v>
      </c>
      <c r="CI448" s="50">
        <f t="shared" si="495"/>
        <v>45.928240237568133</v>
      </c>
      <c r="CJ448" s="50">
        <f t="shared" si="496"/>
        <v>6.9015539317376726</v>
      </c>
      <c r="CK448" s="50">
        <f t="shared" si="497"/>
        <v>8.568402421116982</v>
      </c>
      <c r="CL448" s="50">
        <f t="shared" si="498"/>
        <v>4.7142765050230473</v>
      </c>
      <c r="CM448" s="50">
        <f t="shared" si="499"/>
        <v>7.521928445595516</v>
      </c>
      <c r="CN448" s="50">
        <f t="shared" si="500"/>
        <v>9.3356008460985045</v>
      </c>
      <c r="CO448" s="50">
        <f t="shared" si="501"/>
        <v>5.0846888353942372</v>
      </c>
      <c r="CP448" s="50">
        <f t="shared" si="502"/>
        <v>33.803557110426482</v>
      </c>
      <c r="CQ448" s="50">
        <f t="shared" si="503"/>
        <v>25.263571343270652</v>
      </c>
      <c r="CR448" s="50">
        <f t="shared" si="504"/>
        <v>36.674998646176945</v>
      </c>
      <c r="CS448" s="50">
        <f t="shared" si="505"/>
        <v>26.833728925888533</v>
      </c>
      <c r="CT448" s="50">
        <f t="shared" si="506"/>
        <v>35.150947782442245</v>
      </c>
      <c r="CU448" s="50">
        <f t="shared" si="507"/>
        <v>26.008657992562579</v>
      </c>
      <c r="CV448" s="50">
        <f t="shared" si="508"/>
        <v>5.3059514474067928</v>
      </c>
      <c r="CW448" s="50">
        <f t="shared" si="509"/>
        <v>6.3431813490169437</v>
      </c>
      <c r="CX448" s="50">
        <f t="shared" si="510"/>
        <v>3.7373314478397015</v>
      </c>
      <c r="CY448" s="50">
        <f t="shared" si="511"/>
        <v>3.4202520607372811</v>
      </c>
      <c r="CZ448" s="50">
        <f t="shared" si="512"/>
        <v>4.1756100082485332</v>
      </c>
      <c r="DA448" s="50">
        <f t="shared" si="513"/>
        <v>2.2981556983151754</v>
      </c>
      <c r="DB448" s="33">
        <f t="shared" si="514"/>
        <v>209955.19615384613</v>
      </c>
      <c r="DC448" s="33">
        <f t="shared" si="515"/>
        <v>233274.5281818182</v>
      </c>
      <c r="DD448" s="33">
        <f t="shared" si="516"/>
        <v>177098.96692307692</v>
      </c>
      <c r="DE448" s="33">
        <f t="shared" si="517"/>
        <v>17805.030000000002</v>
      </c>
      <c r="DF448" s="33">
        <f t="shared" si="518"/>
        <v>18407.992727272729</v>
      </c>
      <c r="DG448" s="33">
        <f t="shared" si="519"/>
        <v>15639.203076923079</v>
      </c>
      <c r="DH448" s="50">
        <f t="shared" si="520"/>
        <v>8.4803950205420211</v>
      </c>
      <c r="DI448" s="50">
        <f t="shared" si="521"/>
        <v>7.8911284788561327</v>
      </c>
      <c r="DJ448" s="50">
        <f t="shared" si="522"/>
        <v>8.8307703588784783</v>
      </c>
      <c r="DK448" s="50">
        <f t="shared" si="523"/>
        <v>7.358864897750804</v>
      </c>
      <c r="DL448" s="50">
        <f t="shared" si="524"/>
        <v>8.3941440810622581</v>
      </c>
      <c r="DM448" s="50">
        <f t="shared" si="525"/>
        <v>6.0263014955605643</v>
      </c>
      <c r="DN448" s="50">
        <f t="shared" si="526"/>
        <v>24.125682897999777</v>
      </c>
      <c r="DO448" s="50">
        <f t="shared" si="527"/>
        <v>24.584631906674606</v>
      </c>
      <c r="DP448" s="50">
        <f t="shared" si="528"/>
        <v>27.922944899672007</v>
      </c>
    </row>
    <row r="449" spans="1:120" ht="20.100000000000001" customHeight="1" x14ac:dyDescent="0.25">
      <c r="A449" s="30">
        <f t="shared" si="529"/>
        <v>448</v>
      </c>
      <c r="B449" s="49" t="s">
        <v>462</v>
      </c>
      <c r="C449" s="54" t="s">
        <v>39</v>
      </c>
      <c r="D449" s="32">
        <v>2729319.08</v>
      </c>
      <c r="E449" s="32">
        <v>2795290.33</v>
      </c>
      <c r="F449" s="32">
        <v>2539160.7799999998</v>
      </c>
      <c r="G449" s="32">
        <v>3119138.72</v>
      </c>
      <c r="H449" s="32">
        <v>2865772.66</v>
      </c>
      <c r="I449" s="32">
        <v>459786.85</v>
      </c>
      <c r="J449" s="32">
        <v>469286.85</v>
      </c>
      <c r="K449" s="32">
        <v>278868.27</v>
      </c>
      <c r="L449" s="32">
        <v>2649851.87</v>
      </c>
      <c r="M449" s="32">
        <v>1941498.33</v>
      </c>
      <c r="N449" s="32">
        <v>95038.39</v>
      </c>
      <c r="O449" s="32">
        <v>342785.86</v>
      </c>
      <c r="P449" s="32">
        <v>342785.86</v>
      </c>
      <c r="Q449" s="32">
        <v>386847.17</v>
      </c>
      <c r="R449" s="32">
        <v>966691.36</v>
      </c>
      <c r="S449" s="32">
        <v>397870.58</v>
      </c>
      <c r="T449" s="32">
        <v>219945.37</v>
      </c>
      <c r="U449" s="32">
        <v>1985643.47</v>
      </c>
      <c r="V449" s="32">
        <v>2841569.19</v>
      </c>
      <c r="W449" s="32">
        <v>2562074.5</v>
      </c>
      <c r="X449" s="32">
        <v>461085.59</v>
      </c>
      <c r="Y449" s="32">
        <v>470585.59</v>
      </c>
      <c r="Z449" s="32">
        <v>270285.18</v>
      </c>
      <c r="AA449" s="32">
        <v>2370983.6</v>
      </c>
      <c r="AB449" s="32">
        <v>2095200.88</v>
      </c>
      <c r="AC449" s="32">
        <v>94770.06</v>
      </c>
      <c r="AD449" s="32">
        <v>341326</v>
      </c>
      <c r="AE449" s="32">
        <v>340553.46</v>
      </c>
      <c r="AF449" s="32">
        <v>386022.11</v>
      </c>
      <c r="AG449" s="32">
        <v>947101.47</v>
      </c>
      <c r="AH449" s="32">
        <v>377764.29</v>
      </c>
      <c r="AI449" s="32">
        <v>233606.66</v>
      </c>
      <c r="AJ449" s="32">
        <v>2270820.88</v>
      </c>
      <c r="AK449" s="32">
        <v>3304640.22</v>
      </c>
      <c r="AL449" s="32">
        <v>3012445.74</v>
      </c>
      <c r="AM449" s="32">
        <v>1192170.31</v>
      </c>
      <c r="AN449" s="32">
        <v>1201670.31</v>
      </c>
      <c r="AO449" s="32">
        <v>304793.90999999997</v>
      </c>
      <c r="AP449" s="32">
        <v>2102969.91</v>
      </c>
      <c r="AQ449" s="32">
        <v>1819533.9</v>
      </c>
      <c r="AR449" s="32">
        <v>84383.93</v>
      </c>
      <c r="AS449" s="32">
        <v>393392.61</v>
      </c>
      <c r="AT449" s="32">
        <v>393202.08</v>
      </c>
      <c r="AU449" s="32">
        <v>431545.81</v>
      </c>
      <c r="AV449" s="32">
        <v>1038019.8</v>
      </c>
      <c r="AW449" s="32">
        <v>586051.94999999995</v>
      </c>
      <c r="AX449" s="32">
        <v>195919.77</v>
      </c>
      <c r="AY449" s="32">
        <v>2434348.66</v>
      </c>
      <c r="AZ449" s="30">
        <v>5</v>
      </c>
      <c r="BA449" s="30">
        <v>5</v>
      </c>
      <c r="BB449" s="30">
        <v>5</v>
      </c>
      <c r="BC449" s="50">
        <f t="shared" si="463"/>
        <v>84.954601506149103</v>
      </c>
      <c r="BD449" s="50">
        <f t="shared" si="464"/>
        <v>83.439235206516301</v>
      </c>
      <c r="BE449" s="50">
        <f t="shared" si="465"/>
        <v>63.636879357475109</v>
      </c>
      <c r="BF449" s="50">
        <f t="shared" si="466"/>
        <v>564.65504413771669</v>
      </c>
      <c r="BG449" s="50">
        <f t="shared" si="467"/>
        <v>503.83684719287726</v>
      </c>
      <c r="BH449" s="50">
        <f t="shared" si="468"/>
        <v>175.00390019621938</v>
      </c>
      <c r="BI449" s="50">
        <f t="shared" si="469"/>
        <v>15.04539849385089</v>
      </c>
      <c r="BJ449" s="50">
        <f t="shared" si="470"/>
        <v>16.560764793483703</v>
      </c>
      <c r="BK449" s="50">
        <f t="shared" si="471"/>
        <v>36.363120642524891</v>
      </c>
      <c r="BL449" s="50">
        <f t="shared" si="472"/>
        <v>97.975651778864034</v>
      </c>
      <c r="BM449" s="50">
        <f t="shared" si="473"/>
        <v>97.981238652037774</v>
      </c>
      <c r="BN449" s="50">
        <f t="shared" si="474"/>
        <v>99.209433742271628</v>
      </c>
      <c r="BO449" s="50">
        <f t="shared" si="475"/>
        <v>0.14740827237077803</v>
      </c>
      <c r="BP449" s="50">
        <f t="shared" si="476"/>
        <v>0.16226442474905917</v>
      </c>
      <c r="BQ449" s="50">
        <f t="shared" si="477"/>
        <v>0.36075646080468027</v>
      </c>
      <c r="BR449" s="50">
        <f t="shared" si="478"/>
        <v>0.99642770100972011</v>
      </c>
      <c r="BS449" s="50">
        <f t="shared" si="479"/>
        <v>0.9960092142621777</v>
      </c>
      <c r="BT449" s="50">
        <f t="shared" si="480"/>
        <v>0.99550289452406926</v>
      </c>
      <c r="BU449" s="50">
        <f t="shared" si="481"/>
        <v>0.17709927687391822</v>
      </c>
      <c r="BV449" s="50">
        <f t="shared" si="482"/>
        <v>0.19847694855417811</v>
      </c>
      <c r="BW449" s="50">
        <f t="shared" si="483"/>
        <v>0.57141583637780147</v>
      </c>
      <c r="BX449" s="50">
        <f t="shared" si="484"/>
        <v>0.8750233077161762</v>
      </c>
      <c r="BY449" s="50">
        <f t="shared" si="485"/>
        <v>0.98371362549859298</v>
      </c>
      <c r="BZ449" s="50">
        <f t="shared" si="486"/>
        <v>0.76836224549733267</v>
      </c>
      <c r="CA449" s="50">
        <f t="shared" si="487"/>
        <v>6.2328286683275094</v>
      </c>
      <c r="CB449" s="50">
        <f t="shared" si="488"/>
        <v>5.5566136864090678</v>
      </c>
      <c r="CC449" s="50">
        <f t="shared" si="489"/>
        <v>2.5268585492621436</v>
      </c>
      <c r="CD449" s="50">
        <f t="shared" si="490"/>
        <v>105.10449231174633</v>
      </c>
      <c r="CE449" s="50">
        <f t="shared" si="491"/>
        <v>100.54427377477894</v>
      </c>
      <c r="CF449" s="50">
        <f t="shared" si="492"/>
        <v>121.31183983302489</v>
      </c>
      <c r="CG449" s="50">
        <f t="shared" si="493"/>
        <v>53.530959077104946</v>
      </c>
      <c r="CH449" s="50">
        <f t="shared" si="494"/>
        <v>44.761041576751879</v>
      </c>
      <c r="CI449" s="50">
        <f t="shared" si="495"/>
        <v>66.118622349126539</v>
      </c>
      <c r="CJ449" s="50">
        <f t="shared" si="496"/>
        <v>10.989760019394071</v>
      </c>
      <c r="CK449" s="50">
        <f t="shared" si="497"/>
        <v>12.01188418009276</v>
      </c>
      <c r="CL449" s="50">
        <f t="shared" si="498"/>
        <v>11.904249292227036</v>
      </c>
      <c r="CM449" s="50">
        <f t="shared" si="499"/>
        <v>10.523919210623649</v>
      </c>
      <c r="CN449" s="50">
        <f t="shared" si="500"/>
        <v>11.399706855838227</v>
      </c>
      <c r="CO449" s="50">
        <f t="shared" si="501"/>
        <v>14.493498387715873</v>
      </c>
      <c r="CP449" s="50">
        <f t="shared" si="502"/>
        <v>40.577977216184365</v>
      </c>
      <c r="CQ449" s="50">
        <f t="shared" si="503"/>
        <v>28.865102500217748</v>
      </c>
      <c r="CR449" s="50">
        <f t="shared" si="504"/>
        <v>33.413953606205062</v>
      </c>
      <c r="CS449" s="50">
        <f t="shared" si="505"/>
        <v>25.04532149975277</v>
      </c>
      <c r="CT449" s="50">
        <f t="shared" si="506"/>
        <v>39.550067190284274</v>
      </c>
      <c r="CU449" s="50">
        <f t="shared" si="507"/>
        <v>28.341130883409438</v>
      </c>
      <c r="CV449" s="50">
        <f t="shared" si="508"/>
        <v>12.559391187050215</v>
      </c>
      <c r="CW449" s="50">
        <f t="shared" si="509"/>
        <v>12.210753077659737</v>
      </c>
      <c r="CX449" s="50">
        <f t="shared" si="510"/>
        <v>15.493016948694363</v>
      </c>
      <c r="CY449" s="50">
        <f t="shared" si="511"/>
        <v>10.217503407479935</v>
      </c>
      <c r="CZ449" s="50">
        <f t="shared" si="512"/>
        <v>9.6693061575467905</v>
      </c>
      <c r="DA449" s="50">
        <f t="shared" si="513"/>
        <v>12.003726286288968</v>
      </c>
      <c r="DB449" s="33">
        <f t="shared" si="514"/>
        <v>545863.81599999999</v>
      </c>
      <c r="DC449" s="33">
        <f t="shared" si="515"/>
        <v>559058.06599999999</v>
      </c>
      <c r="DD449" s="33">
        <f t="shared" si="516"/>
        <v>507832.15599999996</v>
      </c>
      <c r="DE449" s="33">
        <f t="shared" si="517"/>
        <v>19007.678</v>
      </c>
      <c r="DF449" s="33">
        <f t="shared" si="518"/>
        <v>18954.011999999999</v>
      </c>
      <c r="DG449" s="33">
        <f t="shared" si="519"/>
        <v>16876.786</v>
      </c>
      <c r="DH449" s="50">
        <f t="shared" si="520"/>
        <v>3.4821282237179831</v>
      </c>
      <c r="DI449" s="50">
        <f t="shared" si="521"/>
        <v>3.3903476495051583</v>
      </c>
      <c r="DJ449" s="50">
        <f t="shared" si="522"/>
        <v>3.3232999920548552</v>
      </c>
      <c r="DK449" s="50">
        <f t="shared" si="523"/>
        <v>14.173761244507915</v>
      </c>
      <c r="DL449" s="50">
        <f t="shared" si="524"/>
        <v>13.809732243448213</v>
      </c>
      <c r="DM449" s="50">
        <f t="shared" si="525"/>
        <v>16.995607895298384</v>
      </c>
      <c r="DN449" s="50">
        <f t="shared" si="526"/>
        <v>18.646507180897125</v>
      </c>
      <c r="DO449" s="50">
        <f t="shared" si="527"/>
        <v>20.633553392762483</v>
      </c>
      <c r="DP449" s="50">
        <f t="shared" si="528"/>
        <v>22.484156238441066</v>
      </c>
    </row>
    <row r="450" spans="1:120" ht="20.100000000000001" customHeight="1" x14ac:dyDescent="0.25">
      <c r="A450" s="30">
        <f t="shared" si="529"/>
        <v>449</v>
      </c>
      <c r="B450" s="49" t="s">
        <v>463</v>
      </c>
      <c r="C450" s="54" t="s">
        <v>19</v>
      </c>
      <c r="D450" s="32">
        <v>2721397.7</v>
      </c>
      <c r="E450" s="32">
        <v>2877377.64</v>
      </c>
      <c r="F450" s="32">
        <v>4064948.88</v>
      </c>
      <c r="G450" s="32">
        <v>3911156.36</v>
      </c>
      <c r="H450" s="32">
        <v>3286428.99</v>
      </c>
      <c r="I450" s="32">
        <v>1102476.82</v>
      </c>
      <c r="J450" s="32">
        <v>1259840.43</v>
      </c>
      <c r="K450" s="32">
        <v>2749.05</v>
      </c>
      <c r="L450" s="32">
        <v>2651315.9300000002</v>
      </c>
      <c r="M450" s="32">
        <v>1973013.33</v>
      </c>
      <c r="N450" s="32">
        <v>474178.95</v>
      </c>
      <c r="O450" s="32">
        <v>15504.56</v>
      </c>
      <c r="P450" s="32">
        <v>3618.58</v>
      </c>
      <c r="Q450" s="32">
        <v>91985.69</v>
      </c>
      <c r="R450" s="32">
        <v>749767.92</v>
      </c>
      <c r="S450" s="32">
        <v>877845.82</v>
      </c>
      <c r="T450" s="32">
        <v>194029.59</v>
      </c>
      <c r="U450" s="32">
        <v>2270966.9500000002</v>
      </c>
      <c r="V450" s="32">
        <v>3804778.3</v>
      </c>
      <c r="W450" s="32">
        <v>3161090.5</v>
      </c>
      <c r="X450" s="32">
        <v>942638.16</v>
      </c>
      <c r="Y450" s="32">
        <v>1141325.73</v>
      </c>
      <c r="Z450" s="32">
        <v>40746.550000000003</v>
      </c>
      <c r="AA450" s="32">
        <v>2663452.5699999998</v>
      </c>
      <c r="AB450" s="32">
        <v>2021055.25</v>
      </c>
      <c r="AC450" s="32">
        <v>428031.52</v>
      </c>
      <c r="AD450" s="32">
        <v>58733.760000000002</v>
      </c>
      <c r="AE450" s="32">
        <v>46262.559999999998</v>
      </c>
      <c r="AF450" s="32">
        <v>125059.89</v>
      </c>
      <c r="AG450" s="32">
        <v>941588.71</v>
      </c>
      <c r="AH450" s="32">
        <v>750335.01</v>
      </c>
      <c r="AI450" s="32">
        <v>281811.15000000002</v>
      </c>
      <c r="AJ450" s="32">
        <v>1874061.63</v>
      </c>
      <c r="AK450" s="32">
        <v>3671981.51</v>
      </c>
      <c r="AL450" s="32">
        <v>2973069.85</v>
      </c>
      <c r="AM450" s="32">
        <v>795906.15</v>
      </c>
      <c r="AN450" s="32">
        <v>1034389.8</v>
      </c>
      <c r="AO450" s="32">
        <v>385661.67</v>
      </c>
      <c r="AP450" s="32">
        <v>2637591.71</v>
      </c>
      <c r="AQ450" s="32">
        <v>3015517.26</v>
      </c>
      <c r="AR450" s="32">
        <v>336146.39</v>
      </c>
      <c r="AS450" s="32">
        <v>490343.84</v>
      </c>
      <c r="AT450" s="32">
        <v>485064.7</v>
      </c>
      <c r="AU450" s="32">
        <v>556390.82999999996</v>
      </c>
      <c r="AV450" s="32">
        <v>915305.58</v>
      </c>
      <c r="AW450" s="32">
        <v>624500.69999999995</v>
      </c>
      <c r="AX450" s="32">
        <v>215531.51</v>
      </c>
      <c r="AY450" s="32">
        <v>2914803.31</v>
      </c>
      <c r="AZ450" s="30">
        <v>23</v>
      </c>
      <c r="BA450" s="30">
        <v>21</v>
      </c>
      <c r="BB450" s="30">
        <v>20</v>
      </c>
      <c r="BC450" s="50">
        <f t="shared" si="463"/>
        <v>67.788543488453129</v>
      </c>
      <c r="BD450" s="50">
        <f t="shared" si="464"/>
        <v>70.002832228095912</v>
      </c>
      <c r="BE450" s="50">
        <f t="shared" si="465"/>
        <v>71.830201290964567</v>
      </c>
      <c r="BF450" s="50">
        <f t="shared" si="466"/>
        <v>210.44855101213099</v>
      </c>
      <c r="BG450" s="50">
        <f t="shared" si="467"/>
        <v>233.36480550561146</v>
      </c>
      <c r="BH450" s="50">
        <f t="shared" si="468"/>
        <v>254.99011204480166</v>
      </c>
      <c r="BI450" s="50">
        <f t="shared" si="469"/>
        <v>32.211456511546885</v>
      </c>
      <c r="BJ450" s="50">
        <f t="shared" si="470"/>
        <v>29.997167771904081</v>
      </c>
      <c r="BK450" s="50">
        <f t="shared" si="471"/>
        <v>28.169798709035444</v>
      </c>
      <c r="BL450" s="50">
        <f t="shared" si="472"/>
        <v>87.509242737987066</v>
      </c>
      <c r="BM450" s="50">
        <f t="shared" si="473"/>
        <v>82.591510488421221</v>
      </c>
      <c r="BN450" s="50">
        <f t="shared" si="474"/>
        <v>76.944508733554798</v>
      </c>
      <c r="BO450" s="50">
        <f t="shared" si="475"/>
        <v>0.28188001668130702</v>
      </c>
      <c r="BP450" s="50">
        <f t="shared" si="476"/>
        <v>0.24775113966561471</v>
      </c>
      <c r="BQ450" s="50">
        <f t="shared" si="477"/>
        <v>0.21675113227898582</v>
      </c>
      <c r="BR450" s="50">
        <f t="shared" si="478"/>
        <v>0.94397238710970921</v>
      </c>
      <c r="BS450" s="50">
        <f t="shared" si="479"/>
        <v>0.93058076813806889</v>
      </c>
      <c r="BT450" s="50">
        <f t="shared" si="480"/>
        <v>0.91708018040250516</v>
      </c>
      <c r="BU450" s="50">
        <f t="shared" si="481"/>
        <v>0.47517552161352566</v>
      </c>
      <c r="BV450" s="50">
        <f t="shared" si="482"/>
        <v>0.4285136303365823</v>
      </c>
      <c r="BW450" s="50">
        <f t="shared" si="483"/>
        <v>0.39217206972492347</v>
      </c>
      <c r="BX450" s="50">
        <f t="shared" si="484"/>
        <v>0.69580386195554711</v>
      </c>
      <c r="BY450" s="50">
        <f t="shared" si="485"/>
        <v>0.7562536928892809</v>
      </c>
      <c r="BZ450" s="50">
        <f t="shared" si="486"/>
        <v>1.1070177965030112</v>
      </c>
      <c r="CA450" s="50">
        <f t="shared" si="487"/>
        <v>2.9809506471074831</v>
      </c>
      <c r="CB450" s="50">
        <f t="shared" si="488"/>
        <v>3.3534505965682526</v>
      </c>
      <c r="CC450" s="50">
        <f t="shared" si="489"/>
        <v>3.7354527917644562</v>
      </c>
      <c r="CD450" s="50">
        <f t="shared" si="490"/>
        <v>81.756557059434357</v>
      </c>
      <c r="CE450" s="50">
        <f t="shared" si="491"/>
        <v>97.107356368526212</v>
      </c>
      <c r="CF450" s="50">
        <f t="shared" si="492"/>
        <v>66.818815809512685</v>
      </c>
      <c r="CG450" s="50">
        <f t="shared" si="493"/>
        <v>105.67924076904725</v>
      </c>
      <c r="CH450" s="50">
        <f t="shared" si="494"/>
        <v>103.28085739193827</v>
      </c>
      <c r="CI450" s="50">
        <f t="shared" si="495"/>
        <v>59.201115558186238</v>
      </c>
      <c r="CJ450" s="50">
        <f t="shared" si="496"/>
        <v>0.3964188227954149</v>
      </c>
      <c r="CK450" s="50">
        <f t="shared" si="497"/>
        <v>1.5436841615712538</v>
      </c>
      <c r="CL450" s="50">
        <f t="shared" si="498"/>
        <v>13.353657654991844</v>
      </c>
      <c r="CM450" s="50">
        <f t="shared" si="499"/>
        <v>0.10368624760610856</v>
      </c>
      <c r="CN450" s="50">
        <f t="shared" si="500"/>
        <v>1.5298395195376056</v>
      </c>
      <c r="CO450" s="50">
        <f t="shared" si="501"/>
        <v>14.621734991728497</v>
      </c>
      <c r="CP450" s="50">
        <f t="shared" si="502"/>
        <v>37.931034657530674</v>
      </c>
      <c r="CQ450" s="50">
        <f t="shared" si="503"/>
        <v>27.500000091864564</v>
      </c>
      <c r="CR450" s="50">
        <f t="shared" si="504"/>
        <v>42.370063361701767</v>
      </c>
      <c r="CS450" s="50">
        <f t="shared" si="505"/>
        <v>29.76051450792535</v>
      </c>
      <c r="CT450" s="50">
        <f t="shared" si="506"/>
        <v>34.801048361434354</v>
      </c>
      <c r="CU450" s="50">
        <f t="shared" si="507"/>
        <v>25.816600675184876</v>
      </c>
      <c r="CV450" s="50">
        <f t="shared" si="508"/>
        <v>0.5697278277261717</v>
      </c>
      <c r="CW450" s="50">
        <f t="shared" si="509"/>
        <v>2.0412252873418453</v>
      </c>
      <c r="CX450" s="50">
        <f t="shared" si="510"/>
        <v>12.062730786420124</v>
      </c>
      <c r="CY450" s="50">
        <f t="shared" si="511"/>
        <v>0.10101610653966527</v>
      </c>
      <c r="CZ450" s="50">
        <f t="shared" si="512"/>
        <v>1.4161001821088732</v>
      </c>
      <c r="DA450" s="50">
        <f t="shared" si="513"/>
        <v>9.4874912670488492</v>
      </c>
      <c r="DB450" s="33">
        <f t="shared" si="514"/>
        <v>118321.63913043479</v>
      </c>
      <c r="DC450" s="33">
        <f t="shared" si="515"/>
        <v>137017.98285714287</v>
      </c>
      <c r="DD450" s="33">
        <f t="shared" si="516"/>
        <v>203247.44399999999</v>
      </c>
      <c r="DE450" s="33">
        <f t="shared" si="517"/>
        <v>20616.476086956522</v>
      </c>
      <c r="DF450" s="33">
        <f t="shared" si="518"/>
        <v>20382.453333333335</v>
      </c>
      <c r="DG450" s="33">
        <f t="shared" si="519"/>
        <v>16807.319500000001</v>
      </c>
      <c r="DH450" s="50">
        <f t="shared" si="520"/>
        <v>17.424096081215911</v>
      </c>
      <c r="DI450" s="50">
        <f t="shared" si="521"/>
        <v>14.875750546250858</v>
      </c>
      <c r="DJ450" s="50">
        <f t="shared" si="522"/>
        <v>8.2693878797314664</v>
      </c>
      <c r="DK450" s="50">
        <f t="shared" si="523"/>
        <v>3.3800899442224122</v>
      </c>
      <c r="DL450" s="50">
        <f t="shared" si="524"/>
        <v>4.3463147923815795</v>
      </c>
      <c r="DM450" s="50">
        <f t="shared" si="525"/>
        <v>13.687523420958739</v>
      </c>
      <c r="DN450" s="50">
        <f t="shared" si="526"/>
        <v>24.029591718298331</v>
      </c>
      <c r="DO450" s="50">
        <f t="shared" si="527"/>
        <v>11.923270134640182</v>
      </c>
      <c r="DP450" s="50">
        <f t="shared" si="528"/>
        <v>20.492736329813326</v>
      </c>
    </row>
    <row r="451" spans="1:120" ht="20.100000000000001" customHeight="1" x14ac:dyDescent="0.25">
      <c r="A451" s="30">
        <f t="shared" si="529"/>
        <v>450</v>
      </c>
      <c r="B451" s="49" t="s">
        <v>464</v>
      </c>
      <c r="C451" s="54" t="s">
        <v>11</v>
      </c>
      <c r="D451" s="32">
        <v>2706110.58</v>
      </c>
      <c r="E451" s="32">
        <v>2527998.86</v>
      </c>
      <c r="F451" s="32">
        <v>2589431.5099999998</v>
      </c>
      <c r="G451" s="32">
        <v>2292101.65</v>
      </c>
      <c r="H451" s="32">
        <v>2094576.25</v>
      </c>
      <c r="I451" s="32">
        <v>265039.76</v>
      </c>
      <c r="J451" s="32">
        <v>287539.76</v>
      </c>
      <c r="K451" s="32">
        <v>189909.12</v>
      </c>
      <c r="L451" s="32">
        <v>2004561.89</v>
      </c>
      <c r="M451" s="32">
        <v>1926099.51</v>
      </c>
      <c r="N451" s="32">
        <v>326106.23999999999</v>
      </c>
      <c r="O451" s="32">
        <v>195648.62</v>
      </c>
      <c r="P451" s="32">
        <v>194084.36</v>
      </c>
      <c r="Q451" s="32">
        <v>257611.65</v>
      </c>
      <c r="R451" s="32">
        <v>158455.48000000001</v>
      </c>
      <c r="S451" s="32">
        <v>127213.09</v>
      </c>
      <c r="T451" s="32">
        <v>217606.67</v>
      </c>
      <c r="U451" s="32">
        <v>1999272.81</v>
      </c>
      <c r="V451" s="32">
        <v>2228606.6</v>
      </c>
      <c r="W451" s="32">
        <v>1979247.25</v>
      </c>
      <c r="X451" s="32">
        <v>381453.83</v>
      </c>
      <c r="Y451" s="32">
        <v>413953.83</v>
      </c>
      <c r="Z451" s="32">
        <v>115199.18</v>
      </c>
      <c r="AA451" s="32">
        <v>1814652.77</v>
      </c>
      <c r="AB451" s="32">
        <v>1800356.46</v>
      </c>
      <c r="AC451" s="32">
        <v>325864.84000000003</v>
      </c>
      <c r="AD451" s="32">
        <v>105889.23</v>
      </c>
      <c r="AE451" s="32">
        <v>105302.72</v>
      </c>
      <c r="AF451" s="32">
        <v>169634.98</v>
      </c>
      <c r="AG451" s="32">
        <v>169002.98</v>
      </c>
      <c r="AH451" s="32">
        <v>247687.45</v>
      </c>
      <c r="AI451" s="32">
        <v>249376.73</v>
      </c>
      <c r="AJ451" s="32">
        <v>1867409.6</v>
      </c>
      <c r="AK451" s="32">
        <v>2155788.27</v>
      </c>
      <c r="AL451" s="32">
        <v>1910873.23</v>
      </c>
      <c r="AM451" s="32">
        <v>413834.68</v>
      </c>
      <c r="AN451" s="32">
        <v>456334.68</v>
      </c>
      <c r="AO451" s="32">
        <v>180752.25</v>
      </c>
      <c r="AP451" s="32">
        <v>1699453.59</v>
      </c>
      <c r="AQ451" s="32">
        <v>1803920.44</v>
      </c>
      <c r="AR451" s="32">
        <v>285476.11</v>
      </c>
      <c r="AS451" s="32">
        <v>233130.02</v>
      </c>
      <c r="AT451" s="32">
        <v>232672.16</v>
      </c>
      <c r="AU451" s="32">
        <v>298026.17</v>
      </c>
      <c r="AV451" s="32">
        <v>160576.15</v>
      </c>
      <c r="AW451" s="32">
        <v>270539.98</v>
      </c>
      <c r="AX451" s="32">
        <v>205060.32</v>
      </c>
      <c r="AY451" s="32">
        <v>1856443.99</v>
      </c>
      <c r="AZ451" s="30">
        <v>18</v>
      </c>
      <c r="BA451" s="30">
        <v>18</v>
      </c>
      <c r="BB451" s="30">
        <v>19</v>
      </c>
      <c r="BC451" s="50">
        <f t="shared" ref="BC451:BC502" si="530">L451/G451*100</f>
        <v>87.455191614211344</v>
      </c>
      <c r="BD451" s="50">
        <f t="shared" ref="BD451:BD502" si="531">(AA451/V451)*100</f>
        <v>81.425441798476228</v>
      </c>
      <c r="BE451" s="50">
        <f t="shared" ref="BE451:BE502" si="532">(AP451/AK451)*100</f>
        <v>78.832119723891068</v>
      </c>
      <c r="BF451" s="50">
        <f t="shared" ref="BF451:BF502" si="533">(L451/J451)*100</f>
        <v>697.1425064832772</v>
      </c>
      <c r="BG451" s="50">
        <f t="shared" ref="BG451:BG502" si="534">AA451/Y451*100</f>
        <v>438.3708129962223</v>
      </c>
      <c r="BH451" s="50">
        <f t="shared" ref="BH451:BH502" si="535">AP451/AN451*100</f>
        <v>372.41385861797755</v>
      </c>
      <c r="BI451" s="50">
        <f t="shared" ref="BI451:BI502" si="536">J451/G451*100</f>
        <v>12.544808385788651</v>
      </c>
      <c r="BJ451" s="50">
        <f t="shared" ref="BJ451:BJ502" si="537">Y451/V451*100</f>
        <v>18.574558201523768</v>
      </c>
      <c r="BK451" s="50">
        <f t="shared" ref="BK451:BK502" si="538">AN451/AK451*100</f>
        <v>21.167880276108932</v>
      </c>
      <c r="BL451" s="50">
        <f t="shared" ref="BL451:BL502" si="539">I451/J451*100</f>
        <v>92.17499520761929</v>
      </c>
      <c r="BM451" s="50">
        <f t="shared" ref="BM451:BM502" si="540">X451/Y451*100</f>
        <v>92.14888288387138</v>
      </c>
      <c r="BN451" s="50">
        <f t="shared" ref="BN451:BN502" si="541">AM451/AN451*100</f>
        <v>90.68666006274168</v>
      </c>
      <c r="BO451" s="50">
        <f t="shared" ref="BO451:BO502" si="542">I451/G451</f>
        <v>0.11563176528405711</v>
      </c>
      <c r="BP451" s="50">
        <f t="shared" ref="BP451:BP502" si="543">X451/V451</f>
        <v>0.17116247883318661</v>
      </c>
      <c r="BQ451" s="50">
        <f t="shared" ref="BQ451:BQ502" si="544">AM451/AK451</f>
        <v>0.19196443628483051</v>
      </c>
      <c r="BR451" s="50">
        <f t="shared" ref="BR451:BR502" si="545">((L451/(L451+J451-I451)))</f>
        <v>0.98890019090635661</v>
      </c>
      <c r="BS451" s="50">
        <f t="shared" ref="BS451:BS502" si="546">AA451/(AA451+Y451-X451)</f>
        <v>0.98240535351063574</v>
      </c>
      <c r="BT451" s="50">
        <f t="shared" ref="BT451:BT502" si="547">AP451/(AP451+AN451-AM451)</f>
        <v>0.97560210544989323</v>
      </c>
      <c r="BU451" s="50">
        <f t="shared" ref="BU451:BU502" si="548">J451/L451</f>
        <v>0.14344269510182098</v>
      </c>
      <c r="BV451" s="50">
        <f t="shared" ref="BV451:BV500" si="549">Y451/AA451</f>
        <v>0.22811737696793641</v>
      </c>
      <c r="BW451" s="50">
        <f t="shared" ref="BW451:BW502" si="550">AN451/AP451</f>
        <v>0.26851847128111334</v>
      </c>
      <c r="BX451" s="50">
        <f t="shared" ref="BX451:BX502" si="551">D451/G451</f>
        <v>1.1806241577462326</v>
      </c>
      <c r="BY451" s="50">
        <f t="shared" ref="BY451:BY502" si="552">E451/V451</f>
        <v>1.134340560599614</v>
      </c>
      <c r="BZ451" s="50">
        <f t="shared" ref="BZ451:BZ502" si="553">F451/AK451</f>
        <v>1.2011529824308766</v>
      </c>
      <c r="CA451" s="50">
        <f t="shared" ref="CA451:CA502" si="554">H451/I451</f>
        <v>7.9028755911943174</v>
      </c>
      <c r="CB451" s="50">
        <f t="shared" ref="CB451:CB502" si="555">W451/X451</f>
        <v>5.1886941337042023</v>
      </c>
      <c r="CC451" s="50">
        <f t="shared" ref="CC451:CC502" si="556">AL451/AM451</f>
        <v>4.6174796901989943</v>
      </c>
      <c r="CD451" s="50">
        <f t="shared" ref="CD451:CD502" si="557">(R451/(D451*1.23))*365</f>
        <v>17.375986766223079</v>
      </c>
      <c r="CE451" s="50">
        <f t="shared" ref="CE451:CE502" si="558">(AG451/(E451*1.23))*365</f>
        <v>19.838336008192716</v>
      </c>
      <c r="CF451" s="50">
        <f t="shared" ref="CF451:CF502" si="559">(AV451/(F451*1.23))*365</f>
        <v>18.401971998174758</v>
      </c>
      <c r="CG451" s="50">
        <f t="shared" ref="CG451:CG502" si="560">S451/((T451+U451)*1.23)*365</f>
        <v>17.028542252693388</v>
      </c>
      <c r="CH451" s="50">
        <f t="shared" ref="CH451:CH502" si="561">AH451/((AI451+AJ451)*1.23)*365</f>
        <v>34.722799517381418</v>
      </c>
      <c r="CI451" s="50">
        <f t="shared" ref="CI451:CI502" si="562">AW451/((AY451+AX451)*1.23)*365</f>
        <v>38.943498103572665</v>
      </c>
      <c r="CJ451" s="50">
        <f t="shared" ref="CJ451:CJ502" si="563">O451/G451*100</f>
        <v>8.5357741442226178</v>
      </c>
      <c r="CK451" s="50">
        <f t="shared" ref="CK451:CK502" si="564">AD451/V451*100</f>
        <v>4.7513648214090365</v>
      </c>
      <c r="CL451" s="50">
        <f t="shared" ref="CL451:CL502" si="565">AS451/AK451*100</f>
        <v>10.814142707994231</v>
      </c>
      <c r="CM451" s="50">
        <f t="shared" ref="CM451:CM502" si="566">K451/L451*100</f>
        <v>9.4738466767918048</v>
      </c>
      <c r="CN451" s="50">
        <f t="shared" ref="CN451:CN502" si="567">Z451/AA451*100</f>
        <v>6.3482767559988895</v>
      </c>
      <c r="CO451" s="50">
        <f t="shared" ref="CO451:CO502" si="568">AO451/AP451*100</f>
        <v>10.635903861311093</v>
      </c>
      <c r="CP451" s="50">
        <f t="shared" ref="CP451:CP502" si="569">(D451-M451)/M451*100</f>
        <v>40.496924792842094</v>
      </c>
      <c r="CQ451" s="50">
        <f t="shared" ref="CQ451:CQ502" si="570">(D451-M451)/D451*100</f>
        <v>28.824064905729017</v>
      </c>
      <c r="CR451" s="50">
        <f t="shared" ref="CR451:CR502" si="571">(E451-AB451)/AB451*100</f>
        <v>40.416573948916756</v>
      </c>
      <c r="CS451" s="50">
        <f t="shared" ref="CS451:CS502" si="572">(E451-AB451)/E451*100</f>
        <v>28.783335764637169</v>
      </c>
      <c r="CT451" s="50">
        <f t="shared" ref="CT451:CT502" si="573">(F451-AQ451)/AQ451*100</f>
        <v>43.544662645986755</v>
      </c>
      <c r="CU451" s="50">
        <f t="shared" ref="CU451:CU502" si="574">(F451-AQ451)/F451*100</f>
        <v>30.335271157644943</v>
      </c>
      <c r="CV451" s="50">
        <f t="shared" ref="CV451:CV502" si="575">O451/D451*100</f>
        <v>7.2298826753783283</v>
      </c>
      <c r="CW451" s="50">
        <f t="shared" ref="CW451:CW502" si="576">AD451/E451*100</f>
        <v>4.1886581388727366</v>
      </c>
      <c r="CX451" s="50">
        <f t="shared" ref="CX451:CX502" si="577">AS451/F451*100</f>
        <v>9.0031352093958272</v>
      </c>
      <c r="CY451" s="50">
        <f t="shared" ref="CY451:CY502" si="578">K451/D451*100</f>
        <v>7.0177886078846035</v>
      </c>
      <c r="CZ451" s="50">
        <f t="shared" ref="CZ451:CZ502" si="579">Z451/E451*100</f>
        <v>4.5569316435530354</v>
      </c>
      <c r="DA451" s="50">
        <f t="shared" ref="DA451:DA502" si="580">AO451/F451*100</f>
        <v>6.9803835051037906</v>
      </c>
      <c r="DB451" s="33">
        <f t="shared" ref="DB451:DB501" si="581">D451/AZ451</f>
        <v>150339.47666666668</v>
      </c>
      <c r="DC451" s="33">
        <f t="shared" ref="DC451:DC502" si="582">E451/BA451</f>
        <v>140444.38111111111</v>
      </c>
      <c r="DD451" s="33">
        <f t="shared" ref="DD451:DD502" si="583">F451/BB451</f>
        <v>136285.86894736841</v>
      </c>
      <c r="DE451" s="33">
        <f t="shared" ref="DE451:DE501" si="584">N451/AZ451</f>
        <v>18117.013333333332</v>
      </c>
      <c r="DF451" s="33">
        <f t="shared" ref="DF451:DF502" si="585">AC451/BA451</f>
        <v>18103.602222222224</v>
      </c>
      <c r="DG451" s="33">
        <f t="shared" ref="DG451:DG502" si="586">AR451/BB451</f>
        <v>15025.05842105263</v>
      </c>
      <c r="DH451" s="50">
        <f t="shared" ref="DH451:DH502" si="587">N451/D451*100</f>
        <v>12.0507359311237</v>
      </c>
      <c r="DI451" s="50">
        <f t="shared" ref="DI451:DI502" si="588">AC451/E451*100</f>
        <v>12.890228914106395</v>
      </c>
      <c r="DJ451" s="50">
        <f t="shared" ref="DJ451:DJ502" si="589">AR451/F451*100</f>
        <v>11.024663479127895</v>
      </c>
      <c r="DK451" s="50">
        <f t="shared" ref="DK451:DK502" si="590">Q451/D451*100</f>
        <v>9.5196276125567643</v>
      </c>
      <c r="DL451" s="50">
        <f t="shared" ref="DL451:DL502" si="591">AF451/E451*100</f>
        <v>6.710247488007175</v>
      </c>
      <c r="DM451" s="50">
        <f t="shared" ref="DM451:DM502" si="592">AU451/F451*100</f>
        <v>11.509328161377013</v>
      </c>
      <c r="DN451" s="50">
        <f t="shared" ref="DN451:DN502" si="593">(P451-K451)/P451*100</f>
        <v>2.1512501058817879</v>
      </c>
      <c r="DO451" s="50">
        <f t="shared" ref="DO451:DO502" si="594">(AE451-Z451)/AE451*100</f>
        <v>-9.3981048162858389</v>
      </c>
      <c r="DP451" s="50">
        <f t="shared" ref="DP451:DP502" si="595">(AT451-AO451)/AT451*100</f>
        <v>22.314620709241709</v>
      </c>
    </row>
    <row r="452" spans="1:120" ht="20.100000000000001" customHeight="1" x14ac:dyDescent="0.25">
      <c r="A452" s="30">
        <f t="shared" ref="A452:A501" si="596">A451+1</f>
        <v>451</v>
      </c>
      <c r="B452" s="49" t="s">
        <v>465</v>
      </c>
      <c r="C452" s="54" t="s">
        <v>466</v>
      </c>
      <c r="D452" s="32">
        <v>2697932.63</v>
      </c>
      <c r="E452" s="32">
        <v>2243067.0699999998</v>
      </c>
      <c r="F452" s="32">
        <v>1991810.37</v>
      </c>
      <c r="G452" s="32">
        <v>2235384.65</v>
      </c>
      <c r="H452" s="32">
        <v>1281495.07</v>
      </c>
      <c r="I452" s="32">
        <v>1174537.42</v>
      </c>
      <c r="J452" s="32">
        <v>1613870.86</v>
      </c>
      <c r="K452" s="32">
        <v>63942.96</v>
      </c>
      <c r="L452" s="32">
        <v>621513.79</v>
      </c>
      <c r="M452" s="32">
        <v>1389517.76</v>
      </c>
      <c r="N452" s="32">
        <v>675845.93</v>
      </c>
      <c r="O452" s="32">
        <v>105421.71</v>
      </c>
      <c r="P452" s="32">
        <v>96335.6</v>
      </c>
      <c r="Q452" s="32">
        <v>218780.29</v>
      </c>
      <c r="R452" s="32">
        <v>691803.97</v>
      </c>
      <c r="S452" s="32">
        <v>926757.9</v>
      </c>
      <c r="T452" s="32">
        <v>518257.99</v>
      </c>
      <c r="U452" s="32">
        <v>1479744.47</v>
      </c>
      <c r="V452" s="32">
        <v>2065755.58</v>
      </c>
      <c r="W452" s="32">
        <v>1132613</v>
      </c>
      <c r="X452" s="32">
        <v>997278.67</v>
      </c>
      <c r="Y452" s="32">
        <v>1508184.75</v>
      </c>
      <c r="Z452" s="32">
        <v>26017.24</v>
      </c>
      <c r="AA452" s="32">
        <v>557570.82999999996</v>
      </c>
      <c r="AB452" s="32">
        <v>1187231.68</v>
      </c>
      <c r="AC452" s="32">
        <v>565943.38</v>
      </c>
      <c r="AD452" s="32">
        <v>67750.81</v>
      </c>
      <c r="AE452" s="32">
        <v>55767.48</v>
      </c>
      <c r="AF452" s="32">
        <v>171190.2</v>
      </c>
      <c r="AG452" s="32">
        <v>484114.32</v>
      </c>
      <c r="AH452" s="32">
        <v>779212.09</v>
      </c>
      <c r="AI452" s="32">
        <v>425588.46</v>
      </c>
      <c r="AJ452" s="32">
        <v>1140024.2</v>
      </c>
      <c r="AK452" s="32">
        <v>2141532.42</v>
      </c>
      <c r="AL452" s="32">
        <v>1221926.06</v>
      </c>
      <c r="AM452" s="32">
        <v>997812.16</v>
      </c>
      <c r="AN452" s="32">
        <v>1609978.83</v>
      </c>
      <c r="AO452" s="32">
        <v>58380.11</v>
      </c>
      <c r="AP452" s="32">
        <v>531553.59</v>
      </c>
      <c r="AQ452" s="32">
        <v>1317142.6000000001</v>
      </c>
      <c r="AR452" s="32">
        <v>482166.85</v>
      </c>
      <c r="AS452" s="32">
        <v>94251.520000000004</v>
      </c>
      <c r="AT452" s="32">
        <v>81779.759999999995</v>
      </c>
      <c r="AU452" s="32">
        <v>181464.5</v>
      </c>
      <c r="AV452" s="32">
        <v>434524.11</v>
      </c>
      <c r="AW452" s="32">
        <v>798182.19</v>
      </c>
      <c r="AX452" s="32">
        <v>314403.68</v>
      </c>
      <c r="AY452" s="32">
        <v>1387324.29</v>
      </c>
      <c r="AZ452" s="30">
        <v>11</v>
      </c>
      <c r="BA452" s="30">
        <v>10</v>
      </c>
      <c r="BB452" s="30">
        <v>10</v>
      </c>
      <c r="BC452" s="50">
        <f t="shared" si="530"/>
        <v>27.803438213642561</v>
      </c>
      <c r="BD452" s="50">
        <f t="shared" si="531"/>
        <v>26.991132706997213</v>
      </c>
      <c r="BE452" s="50">
        <f t="shared" si="532"/>
        <v>24.821178751989194</v>
      </c>
      <c r="BF452" s="50">
        <f t="shared" si="533"/>
        <v>38.510751101857061</v>
      </c>
      <c r="BG452" s="50">
        <f t="shared" si="534"/>
        <v>36.969663696705588</v>
      </c>
      <c r="BH452" s="50">
        <f t="shared" si="535"/>
        <v>33.016185063750179</v>
      </c>
      <c r="BI452" s="50">
        <f t="shared" si="536"/>
        <v>72.196561786357449</v>
      </c>
      <c r="BJ452" s="50">
        <f t="shared" si="537"/>
        <v>73.008867293002794</v>
      </c>
      <c r="BK452" s="50">
        <f t="shared" si="538"/>
        <v>75.178821248010806</v>
      </c>
      <c r="BL452" s="50">
        <f t="shared" si="539"/>
        <v>72.777658306563637</v>
      </c>
      <c r="BM452" s="50">
        <f t="shared" si="540"/>
        <v>66.124436677933531</v>
      </c>
      <c r="BN452" s="50">
        <f t="shared" si="541"/>
        <v>61.976725495204178</v>
      </c>
      <c r="BO452" s="50">
        <f t="shared" si="542"/>
        <v>0.52542967045962308</v>
      </c>
      <c r="BP452" s="50">
        <f t="shared" si="543"/>
        <v>0.48276702222438145</v>
      </c>
      <c r="BQ452" s="50">
        <f t="shared" si="544"/>
        <v>0.46593371675409895</v>
      </c>
      <c r="BR452" s="50">
        <f t="shared" si="545"/>
        <v>0.58586549733461601</v>
      </c>
      <c r="BS452" s="50">
        <f t="shared" si="546"/>
        <v>0.52183704185053459</v>
      </c>
      <c r="BT452" s="50">
        <f t="shared" si="547"/>
        <v>0.4647583929308029</v>
      </c>
      <c r="BU452" s="50">
        <f t="shared" si="548"/>
        <v>2.59667747677811</v>
      </c>
      <c r="BV452" s="50">
        <f t="shared" si="549"/>
        <v>2.7049204672346292</v>
      </c>
      <c r="BW452" s="50">
        <f t="shared" si="550"/>
        <v>3.0288175271283562</v>
      </c>
      <c r="BX452" s="50">
        <f t="shared" si="551"/>
        <v>1.2069209789017743</v>
      </c>
      <c r="BY452" s="50">
        <f t="shared" si="552"/>
        <v>1.0858337219159295</v>
      </c>
      <c r="BZ452" s="50">
        <f t="shared" si="553"/>
        <v>0.930086489187962</v>
      </c>
      <c r="CA452" s="50">
        <f t="shared" si="554"/>
        <v>1.0910636376319114</v>
      </c>
      <c r="CB452" s="50">
        <f t="shared" si="555"/>
        <v>1.1357036243440362</v>
      </c>
      <c r="CC452" s="50">
        <f t="shared" si="556"/>
        <v>1.2246053004605597</v>
      </c>
      <c r="CD452" s="50">
        <f t="shared" si="557"/>
        <v>76.092123172056347</v>
      </c>
      <c r="CE452" s="50">
        <f t="shared" si="558"/>
        <v>64.046208162560603</v>
      </c>
      <c r="CF452" s="50">
        <f t="shared" si="559"/>
        <v>64.737159925226521</v>
      </c>
      <c r="CG452" s="50">
        <f t="shared" si="560"/>
        <v>137.64423651947442</v>
      </c>
      <c r="CH452" s="50">
        <f t="shared" si="561"/>
        <v>147.69272748668848</v>
      </c>
      <c r="CI452" s="50">
        <f t="shared" si="562"/>
        <v>139.18731238869842</v>
      </c>
      <c r="CJ452" s="50">
        <f t="shared" si="563"/>
        <v>4.7160433887742768</v>
      </c>
      <c r="CK452" s="50">
        <f t="shared" si="564"/>
        <v>3.2797108552406766</v>
      </c>
      <c r="CL452" s="50">
        <f t="shared" si="565"/>
        <v>4.4011250597831255</v>
      </c>
      <c r="CM452" s="50">
        <f t="shared" si="566"/>
        <v>10.28826086063191</v>
      </c>
      <c r="CN452" s="50">
        <f t="shared" si="567"/>
        <v>4.666176672118949</v>
      </c>
      <c r="CO452" s="50">
        <f t="shared" si="568"/>
        <v>10.98292083776539</v>
      </c>
      <c r="CP452" s="50">
        <f t="shared" si="569"/>
        <v>94.163234732602476</v>
      </c>
      <c r="CQ452" s="50">
        <f t="shared" si="570"/>
        <v>48.496943750593211</v>
      </c>
      <c r="CR452" s="50">
        <f t="shared" si="571"/>
        <v>88.93254853172381</v>
      </c>
      <c r="CS452" s="50">
        <f t="shared" si="572"/>
        <v>47.071057487371519</v>
      </c>
      <c r="CT452" s="50">
        <f t="shared" si="573"/>
        <v>51.222074967433286</v>
      </c>
      <c r="CU452" s="50">
        <f t="shared" si="574"/>
        <v>33.872088435808273</v>
      </c>
      <c r="CV452" s="50">
        <f t="shared" si="575"/>
        <v>3.9074997213699891</v>
      </c>
      <c r="CW452" s="50">
        <f t="shared" si="576"/>
        <v>3.0204540428655129</v>
      </c>
      <c r="CX452" s="50">
        <f t="shared" si="577"/>
        <v>4.731952469953252</v>
      </c>
      <c r="CY452" s="50">
        <f t="shared" si="578"/>
        <v>2.3700725247538892</v>
      </c>
      <c r="CZ452" s="50">
        <f t="shared" si="579"/>
        <v>1.1598957671827443</v>
      </c>
      <c r="DA452" s="50">
        <f t="shared" si="580"/>
        <v>2.9310074332025895</v>
      </c>
      <c r="DB452" s="33">
        <f t="shared" si="581"/>
        <v>245266.60272727272</v>
      </c>
      <c r="DC452" s="33">
        <f t="shared" si="582"/>
        <v>224306.70699999999</v>
      </c>
      <c r="DD452" s="33">
        <f t="shared" si="583"/>
        <v>199181.03700000001</v>
      </c>
      <c r="DE452" s="33">
        <f t="shared" si="584"/>
        <v>61440.539090909093</v>
      </c>
      <c r="DF452" s="33">
        <f t="shared" si="585"/>
        <v>56594.338000000003</v>
      </c>
      <c r="DG452" s="33">
        <f t="shared" si="586"/>
        <v>48216.684999999998</v>
      </c>
      <c r="DH452" s="50">
        <f t="shared" si="587"/>
        <v>25.050511732014602</v>
      </c>
      <c r="DI452" s="50">
        <f t="shared" si="588"/>
        <v>25.230782778153841</v>
      </c>
      <c r="DJ452" s="50">
        <f t="shared" si="589"/>
        <v>24.207467601446414</v>
      </c>
      <c r="DK452" s="50">
        <f t="shared" si="590"/>
        <v>8.1091828449400527</v>
      </c>
      <c r="DL452" s="50">
        <f t="shared" si="591"/>
        <v>7.6319697386489667</v>
      </c>
      <c r="DM452" s="50">
        <f t="shared" si="592"/>
        <v>9.1105309387459403</v>
      </c>
      <c r="DN452" s="50">
        <f t="shared" si="593"/>
        <v>33.624786683219916</v>
      </c>
      <c r="DO452" s="50">
        <f t="shared" si="594"/>
        <v>53.346932656810033</v>
      </c>
      <c r="DP452" s="50">
        <f t="shared" si="595"/>
        <v>28.613008891197524</v>
      </c>
    </row>
    <row r="453" spans="1:120" ht="20.100000000000001" customHeight="1" x14ac:dyDescent="0.25">
      <c r="A453" s="30">
        <f t="shared" si="596"/>
        <v>452</v>
      </c>
      <c r="B453" s="49" t="s">
        <v>467</v>
      </c>
      <c r="C453" s="54" t="s">
        <v>79</v>
      </c>
      <c r="D453" s="32">
        <v>2693725.56</v>
      </c>
      <c r="E453" s="32">
        <v>2640883.89</v>
      </c>
      <c r="F453" s="32">
        <v>2144428.96</v>
      </c>
      <c r="G453" s="32">
        <v>1174725.1000000001</v>
      </c>
      <c r="H453" s="32">
        <v>949037.76</v>
      </c>
      <c r="I453" s="32">
        <v>513067.79</v>
      </c>
      <c r="J453" s="32">
        <v>972694.09</v>
      </c>
      <c r="K453" s="32">
        <v>27240.400000000001</v>
      </c>
      <c r="L453" s="32">
        <v>202031.01</v>
      </c>
      <c r="M453" s="32">
        <v>1322077.9099999999</v>
      </c>
      <c r="N453" s="32">
        <v>535497.62</v>
      </c>
      <c r="O453" s="32">
        <v>71731.13</v>
      </c>
      <c r="P453" s="32">
        <v>49087.03</v>
      </c>
      <c r="Q453" s="32">
        <v>99083.43</v>
      </c>
      <c r="R453" s="32">
        <v>303468.21999999997</v>
      </c>
      <c r="S453" s="32">
        <v>274879.13</v>
      </c>
      <c r="T453" s="32">
        <v>685272.83</v>
      </c>
      <c r="U453" s="32">
        <v>1321165.49</v>
      </c>
      <c r="V453" s="32">
        <v>1268214.3899999999</v>
      </c>
      <c r="W453" s="32">
        <v>1018168.74</v>
      </c>
      <c r="X453" s="32">
        <v>819839.01</v>
      </c>
      <c r="Y453" s="32">
        <v>1093423.78</v>
      </c>
      <c r="Z453" s="32">
        <v>27831.69</v>
      </c>
      <c r="AA453" s="32">
        <v>174790.61</v>
      </c>
      <c r="AB453" s="32">
        <v>1348335.32</v>
      </c>
      <c r="AC453" s="32">
        <v>517475.77</v>
      </c>
      <c r="AD453" s="32">
        <v>72821.34</v>
      </c>
      <c r="AE453" s="32">
        <v>49114.65</v>
      </c>
      <c r="AF453" s="32">
        <v>102423.61</v>
      </c>
      <c r="AG453" s="32">
        <v>383059.07</v>
      </c>
      <c r="AH453" s="32">
        <v>440950.84</v>
      </c>
      <c r="AI453" s="32">
        <v>633131.30000000005</v>
      </c>
      <c r="AJ453" s="32">
        <v>1382482.87</v>
      </c>
      <c r="AK453" s="32">
        <v>1070381.25</v>
      </c>
      <c r="AL453" s="32">
        <v>844387.79</v>
      </c>
      <c r="AM453" s="32">
        <v>923422.33</v>
      </c>
      <c r="AN453" s="32">
        <v>923422.33</v>
      </c>
      <c r="AO453" s="32">
        <v>17115.259999999998</v>
      </c>
      <c r="AP453" s="32">
        <v>146958.92000000001</v>
      </c>
      <c r="AQ453" s="32">
        <v>1199518.68</v>
      </c>
      <c r="AR453" s="32">
        <v>530289.72</v>
      </c>
      <c r="AS453" s="32">
        <v>50182.96</v>
      </c>
      <c r="AT453" s="32">
        <v>35800.67</v>
      </c>
      <c r="AU453" s="32">
        <v>72947.259999999995</v>
      </c>
      <c r="AV453" s="32">
        <v>245081.35</v>
      </c>
      <c r="AW453" s="32">
        <v>248934.11</v>
      </c>
      <c r="AX453" s="32">
        <v>367656.47</v>
      </c>
      <c r="AY453" s="32">
        <v>1187427.8899999999</v>
      </c>
      <c r="AZ453" s="30">
        <v>15</v>
      </c>
      <c r="BA453" s="30">
        <v>15</v>
      </c>
      <c r="BB453" s="30">
        <v>17</v>
      </c>
      <c r="BC453" s="50">
        <f t="shared" si="530"/>
        <v>17.198152146404293</v>
      </c>
      <c r="BD453" s="50">
        <f t="shared" si="531"/>
        <v>13.782418128846496</v>
      </c>
      <c r="BE453" s="50">
        <f t="shared" si="532"/>
        <v>13.72958653750708</v>
      </c>
      <c r="BF453" s="50">
        <f t="shared" si="533"/>
        <v>20.770251621452747</v>
      </c>
      <c r="BG453" s="50">
        <f t="shared" si="534"/>
        <v>15.985623616124389</v>
      </c>
      <c r="BH453" s="50">
        <f t="shared" si="535"/>
        <v>15.914594571261887</v>
      </c>
      <c r="BI453" s="50">
        <f t="shared" si="536"/>
        <v>82.801847853595703</v>
      </c>
      <c r="BJ453" s="50">
        <f t="shared" si="537"/>
        <v>86.217581871153513</v>
      </c>
      <c r="BK453" s="50">
        <f t="shared" si="538"/>
        <v>86.270413462492911</v>
      </c>
      <c r="BL453" s="50">
        <f t="shared" si="539"/>
        <v>52.747086188217715</v>
      </c>
      <c r="BM453" s="50">
        <f t="shared" si="540"/>
        <v>74.979072615376992</v>
      </c>
      <c r="BN453" s="50">
        <f t="shared" si="541"/>
        <v>100</v>
      </c>
      <c r="BO453" s="50">
        <f t="shared" si="542"/>
        <v>0.4367556205277302</v>
      </c>
      <c r="BP453" s="50">
        <f t="shared" si="543"/>
        <v>0.64645143318394305</v>
      </c>
      <c r="BQ453" s="50">
        <f t="shared" si="544"/>
        <v>0.86270413462492912</v>
      </c>
      <c r="BR453" s="50">
        <f t="shared" si="545"/>
        <v>0.30534085688556811</v>
      </c>
      <c r="BS453" s="50">
        <f t="shared" si="546"/>
        <v>0.38983097153996266</v>
      </c>
      <c r="BT453" s="50">
        <f t="shared" si="547"/>
        <v>0.99999999999999978</v>
      </c>
      <c r="BU453" s="50">
        <f t="shared" si="548"/>
        <v>4.8145781679753021</v>
      </c>
      <c r="BV453" s="50">
        <f t="shared" si="549"/>
        <v>6.2556208253978864</v>
      </c>
      <c r="BW453" s="50">
        <f t="shared" si="550"/>
        <v>6.2835405295575111</v>
      </c>
      <c r="BX453" s="50">
        <f t="shared" si="551"/>
        <v>2.2930688720280172</v>
      </c>
      <c r="BY453" s="50">
        <f t="shared" si="552"/>
        <v>2.0823639211348173</v>
      </c>
      <c r="BZ453" s="50">
        <f t="shared" si="553"/>
        <v>2.0034253776399762</v>
      </c>
      <c r="CA453" s="50">
        <f t="shared" si="554"/>
        <v>1.8497317089423992</v>
      </c>
      <c r="CB453" s="50">
        <f t="shared" si="555"/>
        <v>1.2419130189962539</v>
      </c>
      <c r="CC453" s="50">
        <f t="shared" si="556"/>
        <v>0.91441127484972129</v>
      </c>
      <c r="CD453" s="50">
        <f t="shared" si="557"/>
        <v>33.430865718805734</v>
      </c>
      <c r="CE453" s="50">
        <f t="shared" si="558"/>
        <v>43.043164781907343</v>
      </c>
      <c r="CF453" s="50">
        <f t="shared" si="559"/>
        <v>33.914572987148432</v>
      </c>
      <c r="CG453" s="50">
        <f t="shared" si="560"/>
        <v>40.654039706578821</v>
      </c>
      <c r="CH453" s="50">
        <f t="shared" si="561"/>
        <v>64.918806126697987</v>
      </c>
      <c r="CI453" s="50">
        <f t="shared" si="562"/>
        <v>47.502690579990009</v>
      </c>
      <c r="CJ453" s="50">
        <f t="shared" si="563"/>
        <v>6.1062056135516301</v>
      </c>
      <c r="CK453" s="50">
        <f t="shared" si="564"/>
        <v>5.7420370383906469</v>
      </c>
      <c r="CL453" s="50">
        <f t="shared" si="565"/>
        <v>4.6883257717752436</v>
      </c>
      <c r="CM453" s="50">
        <f t="shared" si="566"/>
        <v>13.483276651440788</v>
      </c>
      <c r="CN453" s="50">
        <f t="shared" si="567"/>
        <v>15.922874804315862</v>
      </c>
      <c r="CO453" s="50">
        <f t="shared" si="568"/>
        <v>11.646288636307341</v>
      </c>
      <c r="CP453" s="50">
        <f t="shared" si="569"/>
        <v>103.74938115409553</v>
      </c>
      <c r="CQ453" s="50">
        <f t="shared" si="570"/>
        <v>50.92009632933803</v>
      </c>
      <c r="CR453" s="50">
        <f t="shared" si="571"/>
        <v>95.862546269276692</v>
      </c>
      <c r="CS453" s="50">
        <f t="shared" si="572"/>
        <v>48.943786392668706</v>
      </c>
      <c r="CT453" s="50">
        <f t="shared" si="573"/>
        <v>78.774119632718026</v>
      </c>
      <c r="CU453" s="50">
        <f t="shared" si="574"/>
        <v>44.063491849130784</v>
      </c>
      <c r="CV453" s="50">
        <f t="shared" si="575"/>
        <v>2.6628967354788733</v>
      </c>
      <c r="CW453" s="50">
        <f t="shared" si="576"/>
        <v>2.7574608742075362</v>
      </c>
      <c r="CX453" s="50">
        <f t="shared" si="577"/>
        <v>2.3401549287041896</v>
      </c>
      <c r="CY453" s="50">
        <f t="shared" si="578"/>
        <v>1.011253722521013</v>
      </c>
      <c r="CZ453" s="50">
        <f t="shared" si="579"/>
        <v>1.0538778363330468</v>
      </c>
      <c r="DA453" s="50">
        <f t="shared" si="580"/>
        <v>0.798126695696182</v>
      </c>
      <c r="DB453" s="33">
        <f t="shared" si="581"/>
        <v>179581.704</v>
      </c>
      <c r="DC453" s="33">
        <f t="shared" si="582"/>
        <v>176058.92600000001</v>
      </c>
      <c r="DD453" s="33">
        <f t="shared" si="583"/>
        <v>126142.88</v>
      </c>
      <c r="DE453" s="33">
        <f t="shared" si="584"/>
        <v>35699.84133333333</v>
      </c>
      <c r="DF453" s="33">
        <f t="shared" si="585"/>
        <v>34498.384666666665</v>
      </c>
      <c r="DG453" s="33">
        <f t="shared" si="586"/>
        <v>31193.512941176468</v>
      </c>
      <c r="DH453" s="50">
        <f t="shared" si="587"/>
        <v>19.879442358634336</v>
      </c>
      <c r="DI453" s="50">
        <f t="shared" si="588"/>
        <v>19.594794453458537</v>
      </c>
      <c r="DJ453" s="50">
        <f t="shared" si="589"/>
        <v>24.728714725061351</v>
      </c>
      <c r="DK453" s="50">
        <f t="shared" si="590"/>
        <v>3.6783045560142358</v>
      </c>
      <c r="DL453" s="50">
        <f t="shared" si="591"/>
        <v>3.8783836876675406</v>
      </c>
      <c r="DM453" s="50">
        <f t="shared" si="592"/>
        <v>3.4017102622975206</v>
      </c>
      <c r="DN453" s="50">
        <f t="shared" si="593"/>
        <v>44.505911235615599</v>
      </c>
      <c r="DO453" s="50">
        <f t="shared" si="594"/>
        <v>43.333221350452469</v>
      </c>
      <c r="DP453" s="50">
        <f t="shared" si="595"/>
        <v>52.192905886956865</v>
      </c>
    </row>
    <row r="454" spans="1:120" ht="20.100000000000001" customHeight="1" x14ac:dyDescent="0.25">
      <c r="A454" s="30">
        <f t="shared" si="596"/>
        <v>453</v>
      </c>
      <c r="B454" s="49" t="s">
        <v>468</v>
      </c>
      <c r="C454" s="54" t="s">
        <v>11</v>
      </c>
      <c r="D454" s="32">
        <v>2681090.7799999998</v>
      </c>
      <c r="E454" s="32">
        <v>2561312.9</v>
      </c>
      <c r="F454" s="32">
        <v>2675445.4700000002</v>
      </c>
      <c r="G454" s="32">
        <v>2345643.0099999998</v>
      </c>
      <c r="H454" s="32">
        <v>1914111.21</v>
      </c>
      <c r="I454" s="32">
        <v>231295.98</v>
      </c>
      <c r="J454" s="32">
        <v>446295.98</v>
      </c>
      <c r="K454" s="32">
        <v>41726.620000000003</v>
      </c>
      <c r="L454" s="32">
        <v>1899347.03</v>
      </c>
      <c r="M454" s="32">
        <v>1904206.3</v>
      </c>
      <c r="N454" s="32">
        <v>395687.66</v>
      </c>
      <c r="O454" s="32">
        <v>60836.76</v>
      </c>
      <c r="P454" s="32">
        <v>54867.07</v>
      </c>
      <c r="Q454" s="32">
        <v>118379.38</v>
      </c>
      <c r="R454" s="32">
        <v>208895.78</v>
      </c>
      <c r="S454" s="32">
        <v>41893.730000000003</v>
      </c>
      <c r="T454" s="32">
        <v>284369.90999999997</v>
      </c>
      <c r="U454" s="32">
        <v>1922723.57</v>
      </c>
      <c r="V454" s="32">
        <v>2124111.13</v>
      </c>
      <c r="W454" s="32">
        <v>1645731.7</v>
      </c>
      <c r="X454" s="32">
        <v>209347.88</v>
      </c>
      <c r="Y454" s="32">
        <v>216490.72</v>
      </c>
      <c r="Z454" s="32">
        <v>55529.03</v>
      </c>
      <c r="AA454" s="32">
        <v>1907620.41</v>
      </c>
      <c r="AB454" s="32">
        <v>1791351.25</v>
      </c>
      <c r="AC454" s="32">
        <v>384259.72</v>
      </c>
      <c r="AD454" s="32">
        <v>80504.19</v>
      </c>
      <c r="AE454" s="32">
        <v>77887.23</v>
      </c>
      <c r="AF454" s="32">
        <v>149446.62</v>
      </c>
      <c r="AG454" s="32">
        <v>138856.46</v>
      </c>
      <c r="AH454" s="32">
        <v>47695.38</v>
      </c>
      <c r="AI454" s="32">
        <v>254314.06</v>
      </c>
      <c r="AJ454" s="32">
        <v>1820865.82</v>
      </c>
      <c r="AK454" s="32">
        <v>2102833.31</v>
      </c>
      <c r="AL454" s="32">
        <v>1544492.19</v>
      </c>
      <c r="AM454" s="32">
        <v>215027.64</v>
      </c>
      <c r="AN454" s="32">
        <v>250741.93</v>
      </c>
      <c r="AO454" s="32">
        <v>113368.76</v>
      </c>
      <c r="AP454" s="32">
        <v>1852091.38</v>
      </c>
      <c r="AQ454" s="32">
        <v>1860567.4</v>
      </c>
      <c r="AR454" s="32">
        <v>355844.23</v>
      </c>
      <c r="AS454" s="32">
        <v>158131.18</v>
      </c>
      <c r="AT454" s="32">
        <v>156907.74</v>
      </c>
      <c r="AU454" s="32">
        <v>234275.64</v>
      </c>
      <c r="AV454" s="32">
        <v>121060.87</v>
      </c>
      <c r="AW454" s="32">
        <v>33681.78</v>
      </c>
      <c r="AX454" s="32">
        <v>255051.18</v>
      </c>
      <c r="AY454" s="32">
        <v>1953395.79</v>
      </c>
      <c r="AZ454" s="30">
        <v>17</v>
      </c>
      <c r="BA454" s="30">
        <v>18</v>
      </c>
      <c r="BB454" s="30">
        <v>17</v>
      </c>
      <c r="BC454" s="50">
        <f t="shared" si="530"/>
        <v>80.973405667557245</v>
      </c>
      <c r="BD454" s="50">
        <f t="shared" si="531"/>
        <v>89.80793815623008</v>
      </c>
      <c r="BE454" s="50">
        <f t="shared" si="532"/>
        <v>88.075995904782374</v>
      </c>
      <c r="BF454" s="50">
        <f t="shared" si="533"/>
        <v>425.58013406260125</v>
      </c>
      <c r="BG454" s="50">
        <f t="shared" si="534"/>
        <v>881.15574191817552</v>
      </c>
      <c r="BH454" s="50">
        <f t="shared" si="535"/>
        <v>738.64446205706406</v>
      </c>
      <c r="BI454" s="50">
        <f t="shared" si="536"/>
        <v>19.02659433244277</v>
      </c>
      <c r="BJ454" s="50">
        <f t="shared" si="537"/>
        <v>10.192061843769917</v>
      </c>
      <c r="BK454" s="50">
        <f t="shared" si="538"/>
        <v>11.924004095217608</v>
      </c>
      <c r="BL454" s="50">
        <f t="shared" si="539"/>
        <v>51.825691999287116</v>
      </c>
      <c r="BM454" s="50">
        <f t="shared" si="540"/>
        <v>96.700625320106099</v>
      </c>
      <c r="BN454" s="50">
        <f t="shared" si="541"/>
        <v>85.756554557907421</v>
      </c>
      <c r="BO454" s="50">
        <f t="shared" si="542"/>
        <v>9.8606641766856087E-2</v>
      </c>
      <c r="BP454" s="50">
        <f t="shared" si="543"/>
        <v>9.855787535937445E-2</v>
      </c>
      <c r="BQ454" s="50">
        <f t="shared" si="544"/>
        <v>0.10225615077402403</v>
      </c>
      <c r="BR454" s="50">
        <f t="shared" si="545"/>
        <v>0.89831375978048422</v>
      </c>
      <c r="BS454" s="50">
        <f t="shared" si="546"/>
        <v>0.9962695962542627</v>
      </c>
      <c r="BT454" s="50">
        <f t="shared" si="547"/>
        <v>0.98108158558502478</v>
      </c>
      <c r="BU454" s="50">
        <f t="shared" si="548"/>
        <v>0.23497337398105705</v>
      </c>
      <c r="BV454" s="50">
        <f t="shared" si="549"/>
        <v>0.11348731585441572</v>
      </c>
      <c r="BW454" s="50">
        <f t="shared" si="550"/>
        <v>0.13538313104183877</v>
      </c>
      <c r="BX454" s="50">
        <f t="shared" si="551"/>
        <v>1.1430088758476509</v>
      </c>
      <c r="BY454" s="50">
        <f t="shared" si="552"/>
        <v>1.2058281056132878</v>
      </c>
      <c r="BZ454" s="50">
        <f t="shared" si="553"/>
        <v>1.2723050644465967</v>
      </c>
      <c r="CA454" s="50">
        <f t="shared" si="554"/>
        <v>8.2755922087361817</v>
      </c>
      <c r="CB454" s="50">
        <f t="shared" si="555"/>
        <v>7.8612293566096776</v>
      </c>
      <c r="CC454" s="50">
        <f t="shared" si="556"/>
        <v>7.1827612022342793</v>
      </c>
      <c r="CD454" s="50">
        <f t="shared" si="557"/>
        <v>23.12096203250578</v>
      </c>
      <c r="CE454" s="50">
        <f t="shared" si="558"/>
        <v>16.087597995708673</v>
      </c>
      <c r="CF454" s="50">
        <f t="shared" si="559"/>
        <v>13.427508621142309</v>
      </c>
      <c r="CG454" s="50">
        <f t="shared" si="560"/>
        <v>5.632692652257882</v>
      </c>
      <c r="CH454" s="50">
        <f t="shared" si="561"/>
        <v>6.8203760115343499</v>
      </c>
      <c r="CI454" s="50">
        <f t="shared" si="562"/>
        <v>4.5258047360302065</v>
      </c>
      <c r="CJ454" s="50">
        <f t="shared" si="563"/>
        <v>2.5936069444770289</v>
      </c>
      <c r="CK454" s="50">
        <f t="shared" si="564"/>
        <v>3.7900178038236634</v>
      </c>
      <c r="CL454" s="50">
        <f t="shared" si="565"/>
        <v>7.5199103632232251</v>
      </c>
      <c r="CM454" s="50">
        <f t="shared" si="566"/>
        <v>2.1968928974501303</v>
      </c>
      <c r="CN454" s="50">
        <f t="shared" si="567"/>
        <v>2.9109056345229605</v>
      </c>
      <c r="CO454" s="50">
        <f t="shared" si="568"/>
        <v>6.1211213023409243</v>
      </c>
      <c r="CP454" s="50">
        <f t="shared" si="569"/>
        <v>40.798335768556157</v>
      </c>
      <c r="CQ454" s="50">
        <f t="shared" si="570"/>
        <v>28.976433241100469</v>
      </c>
      <c r="CR454" s="50">
        <f t="shared" si="571"/>
        <v>42.982170582123409</v>
      </c>
      <c r="CS454" s="50">
        <f t="shared" si="572"/>
        <v>30.061210014598373</v>
      </c>
      <c r="CT454" s="50">
        <f t="shared" si="573"/>
        <v>43.797288397077168</v>
      </c>
      <c r="CU454" s="50">
        <f t="shared" si="574"/>
        <v>30.457659449138397</v>
      </c>
      <c r="CV454" s="50">
        <f t="shared" si="575"/>
        <v>2.2691048156153819</v>
      </c>
      <c r="CW454" s="50">
        <f t="shared" si="576"/>
        <v>3.1430829868541248</v>
      </c>
      <c r="CX454" s="50">
        <f t="shared" si="577"/>
        <v>5.9104617071489027</v>
      </c>
      <c r="CY454" s="50">
        <f t="shared" si="578"/>
        <v>1.5563299949134883</v>
      </c>
      <c r="CZ454" s="50">
        <f t="shared" si="579"/>
        <v>2.1679908768663134</v>
      </c>
      <c r="DA454" s="50">
        <f t="shared" si="580"/>
        <v>4.2373788317203109</v>
      </c>
      <c r="DB454" s="33">
        <f t="shared" si="581"/>
        <v>157711.22235294117</v>
      </c>
      <c r="DC454" s="33">
        <f t="shared" si="582"/>
        <v>142295.16111111111</v>
      </c>
      <c r="DD454" s="33">
        <f t="shared" si="583"/>
        <v>157379.14529411765</v>
      </c>
      <c r="DE454" s="33">
        <f t="shared" si="584"/>
        <v>23275.744705882353</v>
      </c>
      <c r="DF454" s="33">
        <f t="shared" si="585"/>
        <v>21347.76222222222</v>
      </c>
      <c r="DG454" s="33">
        <f t="shared" si="586"/>
        <v>20932.013529411764</v>
      </c>
      <c r="DH454" s="50">
        <f t="shared" si="587"/>
        <v>14.758458122779416</v>
      </c>
      <c r="DI454" s="50">
        <f t="shared" si="588"/>
        <v>15.002451281918738</v>
      </c>
      <c r="DJ454" s="50">
        <f t="shared" si="589"/>
        <v>13.300373115061095</v>
      </c>
      <c r="DK454" s="50">
        <f t="shared" si="590"/>
        <v>4.4153439668312915</v>
      </c>
      <c r="DL454" s="50">
        <f t="shared" si="591"/>
        <v>5.8347662247748016</v>
      </c>
      <c r="DM454" s="50">
        <f t="shared" si="592"/>
        <v>8.7565096215547236</v>
      </c>
      <c r="DN454" s="50">
        <f t="shared" si="593"/>
        <v>23.949611306016518</v>
      </c>
      <c r="DO454" s="50">
        <f t="shared" si="594"/>
        <v>28.705861024971611</v>
      </c>
      <c r="DP454" s="50">
        <f t="shared" si="595"/>
        <v>27.748140404036153</v>
      </c>
    </row>
    <row r="455" spans="1:120" ht="20.100000000000001" customHeight="1" x14ac:dyDescent="0.25">
      <c r="A455" s="30">
        <f t="shared" si="596"/>
        <v>454</v>
      </c>
      <c r="B455" s="49" t="s">
        <v>469</v>
      </c>
      <c r="C455" s="54" t="s">
        <v>11</v>
      </c>
      <c r="D455" s="32">
        <v>2680387.96</v>
      </c>
      <c r="E455" s="32">
        <v>2448338.35</v>
      </c>
      <c r="F455" s="32">
        <v>3344949.23</v>
      </c>
      <c r="G455" s="32">
        <v>4182493.22</v>
      </c>
      <c r="H455" s="32">
        <v>2779217.82</v>
      </c>
      <c r="I455" s="32">
        <v>631554.98</v>
      </c>
      <c r="J455" s="32">
        <v>631554.98</v>
      </c>
      <c r="K455" s="32">
        <v>301956.28000000003</v>
      </c>
      <c r="L455" s="32">
        <v>3550938.24</v>
      </c>
      <c r="M455" s="32">
        <v>1426619.79</v>
      </c>
      <c r="N455" s="32">
        <v>482041.83</v>
      </c>
      <c r="O455" s="32">
        <v>385854</v>
      </c>
      <c r="P455" s="32">
        <v>385854</v>
      </c>
      <c r="Q455" s="32">
        <v>485643.51</v>
      </c>
      <c r="R455" s="32">
        <v>599184.63</v>
      </c>
      <c r="S455" s="32">
        <v>442293.01</v>
      </c>
      <c r="T455" s="32">
        <v>691658.01</v>
      </c>
      <c r="U455" s="32">
        <v>1414139.12</v>
      </c>
      <c r="V455" s="32">
        <v>3652141.29</v>
      </c>
      <c r="W455" s="32">
        <v>2721579.6</v>
      </c>
      <c r="X455" s="32">
        <v>333159.33</v>
      </c>
      <c r="Y455" s="32">
        <v>333159.33</v>
      </c>
      <c r="Z455" s="32">
        <v>159058.21</v>
      </c>
      <c r="AA455" s="32">
        <v>3318981.96</v>
      </c>
      <c r="AB455" s="32">
        <v>1351961.3</v>
      </c>
      <c r="AC455" s="32">
        <v>465823.66</v>
      </c>
      <c r="AD455" s="32">
        <v>204964.14</v>
      </c>
      <c r="AE455" s="32">
        <v>204964.14</v>
      </c>
      <c r="AF455" s="32">
        <v>306372.64</v>
      </c>
      <c r="AG455" s="32">
        <v>180585.37</v>
      </c>
      <c r="AH455" s="32">
        <v>190565.85</v>
      </c>
      <c r="AI455" s="32">
        <v>662694.27</v>
      </c>
      <c r="AJ455" s="32">
        <v>1346795.27</v>
      </c>
      <c r="AK455" s="32">
        <v>3932261.47</v>
      </c>
      <c r="AL455" s="32">
        <v>2974207.11</v>
      </c>
      <c r="AM455" s="32">
        <v>672337.72</v>
      </c>
      <c r="AN455" s="32">
        <v>672337.72</v>
      </c>
      <c r="AO455" s="32">
        <v>78379.83</v>
      </c>
      <c r="AP455" s="32">
        <v>3259923.75</v>
      </c>
      <c r="AQ455" s="32">
        <v>2138054.0499999998</v>
      </c>
      <c r="AR455" s="32">
        <v>431059</v>
      </c>
      <c r="AS455" s="32">
        <v>102085.71</v>
      </c>
      <c r="AT455" s="32">
        <v>102085.71</v>
      </c>
      <c r="AU455" s="32">
        <v>199523.89</v>
      </c>
      <c r="AV455" s="32">
        <v>465219.96</v>
      </c>
      <c r="AW455" s="32">
        <v>566494.43000000005</v>
      </c>
      <c r="AX455" s="32">
        <v>823129.4</v>
      </c>
      <c r="AY455" s="32">
        <v>2122979.84</v>
      </c>
      <c r="AZ455" s="30">
        <v>17</v>
      </c>
      <c r="BA455" s="30">
        <v>17</v>
      </c>
      <c r="BB455" s="30">
        <v>17</v>
      </c>
      <c r="BC455" s="50">
        <f t="shared" si="530"/>
        <v>84.900035773399296</v>
      </c>
      <c r="BD455" s="50">
        <f t="shared" si="531"/>
        <v>90.877698765044215</v>
      </c>
      <c r="BE455" s="50">
        <f t="shared" si="532"/>
        <v>82.902008802583509</v>
      </c>
      <c r="BF455" s="50">
        <f t="shared" si="533"/>
        <v>562.25322457278389</v>
      </c>
      <c r="BG455" s="50">
        <f t="shared" si="534"/>
        <v>996.21462199482755</v>
      </c>
      <c r="BH455" s="50">
        <f t="shared" si="535"/>
        <v>484.86402785790455</v>
      </c>
      <c r="BI455" s="50">
        <f t="shared" si="536"/>
        <v>15.099964226600706</v>
      </c>
      <c r="BJ455" s="50">
        <f t="shared" si="537"/>
        <v>9.1223012349557813</v>
      </c>
      <c r="BK455" s="50">
        <f t="shared" si="538"/>
        <v>17.09799119741648</v>
      </c>
      <c r="BL455" s="50">
        <f t="shared" si="539"/>
        <v>100</v>
      </c>
      <c r="BM455" s="50">
        <f t="shared" si="540"/>
        <v>100</v>
      </c>
      <c r="BN455" s="50">
        <f t="shared" si="541"/>
        <v>100</v>
      </c>
      <c r="BO455" s="50">
        <f t="shared" si="542"/>
        <v>0.15099964226600707</v>
      </c>
      <c r="BP455" s="50">
        <f t="shared" si="543"/>
        <v>9.1223012349557819E-2</v>
      </c>
      <c r="BQ455" s="50">
        <f t="shared" si="544"/>
        <v>0.17097991197416482</v>
      </c>
      <c r="BR455" s="50">
        <f t="shared" si="545"/>
        <v>1</v>
      </c>
      <c r="BS455" s="50">
        <f t="shared" si="546"/>
        <v>1</v>
      </c>
      <c r="BT455" s="50">
        <f t="shared" si="547"/>
        <v>1</v>
      </c>
      <c r="BU455" s="50">
        <f t="shared" si="548"/>
        <v>0.17785580523078878</v>
      </c>
      <c r="BV455" s="50">
        <f t="shared" si="549"/>
        <v>0.10037997615389269</v>
      </c>
      <c r="BW455" s="50">
        <f t="shared" si="550"/>
        <v>0.20624338836146089</v>
      </c>
      <c r="BX455" s="50">
        <f t="shared" si="551"/>
        <v>0.64085888942576696</v>
      </c>
      <c r="BY455" s="50">
        <f t="shared" si="552"/>
        <v>0.67038434594626539</v>
      </c>
      <c r="BZ455" s="50">
        <f t="shared" si="553"/>
        <v>0.85064262779046573</v>
      </c>
      <c r="CA455" s="50">
        <f t="shared" si="554"/>
        <v>4.4005952102539032</v>
      </c>
      <c r="CB455" s="50">
        <f t="shared" si="555"/>
        <v>8.1690031013089133</v>
      </c>
      <c r="CC455" s="50">
        <f t="shared" si="556"/>
        <v>4.4236802748475874</v>
      </c>
      <c r="CD455" s="50">
        <f t="shared" si="557"/>
        <v>66.336225856484219</v>
      </c>
      <c r="CE455" s="50">
        <f t="shared" si="558"/>
        <v>21.887637182199526</v>
      </c>
      <c r="CF455" s="50">
        <f t="shared" si="559"/>
        <v>41.272099535267273</v>
      </c>
      <c r="CG455" s="50">
        <f t="shared" si="560"/>
        <v>62.327728477798566</v>
      </c>
      <c r="CH455" s="50">
        <f t="shared" si="561"/>
        <v>28.141489434444424</v>
      </c>
      <c r="CI455" s="50">
        <f t="shared" si="562"/>
        <v>57.060365721895955</v>
      </c>
      <c r="CJ455" s="50">
        <f t="shared" si="563"/>
        <v>9.2254542853747878</v>
      </c>
      <c r="CK455" s="50">
        <f t="shared" si="564"/>
        <v>5.6121634877932118</v>
      </c>
      <c r="CL455" s="50">
        <f t="shared" si="565"/>
        <v>2.5961068657013797</v>
      </c>
      <c r="CM455" s="50">
        <f t="shared" si="566"/>
        <v>8.5035632723367236</v>
      </c>
      <c r="CN455" s="50">
        <f t="shared" si="567"/>
        <v>4.7923794680703837</v>
      </c>
      <c r="CO455" s="50">
        <f t="shared" si="568"/>
        <v>2.4043455004123948</v>
      </c>
      <c r="CP455" s="50">
        <f t="shared" si="569"/>
        <v>87.883834136353869</v>
      </c>
      <c r="CQ455" s="50">
        <f t="shared" si="570"/>
        <v>46.775623107932482</v>
      </c>
      <c r="CR455" s="50">
        <f t="shared" si="571"/>
        <v>81.095298363939861</v>
      </c>
      <c r="CS455" s="50">
        <f t="shared" si="572"/>
        <v>44.780454874629562</v>
      </c>
      <c r="CT455" s="50">
        <f t="shared" si="573"/>
        <v>56.448300734024961</v>
      </c>
      <c r="CU455" s="50">
        <f t="shared" si="574"/>
        <v>36.081121027956534</v>
      </c>
      <c r="CV455" s="50">
        <f t="shared" si="575"/>
        <v>14.395453410408543</v>
      </c>
      <c r="CW455" s="50">
        <f t="shared" si="576"/>
        <v>8.3715610630368964</v>
      </c>
      <c r="CX455" s="50">
        <f t="shared" si="577"/>
        <v>3.0519360080093056</v>
      </c>
      <c r="CY455" s="50">
        <f t="shared" si="578"/>
        <v>11.265394581163543</v>
      </c>
      <c r="CZ455" s="50">
        <f t="shared" si="579"/>
        <v>6.4965779750172192</v>
      </c>
      <c r="DA455" s="50">
        <f t="shared" si="580"/>
        <v>2.3432292872200038</v>
      </c>
      <c r="DB455" s="33">
        <f t="shared" si="581"/>
        <v>157669.88</v>
      </c>
      <c r="DC455" s="33">
        <f t="shared" si="582"/>
        <v>144019.90294117646</v>
      </c>
      <c r="DD455" s="33">
        <f t="shared" si="583"/>
        <v>196761.7194117647</v>
      </c>
      <c r="DE455" s="33">
        <f t="shared" si="584"/>
        <v>28355.401764705883</v>
      </c>
      <c r="DF455" s="33">
        <f t="shared" si="585"/>
        <v>27401.391764705881</v>
      </c>
      <c r="DG455" s="33">
        <f t="shared" si="586"/>
        <v>25356.411764705881</v>
      </c>
      <c r="DH455" s="50">
        <f t="shared" si="587"/>
        <v>17.984032057807038</v>
      </c>
      <c r="DI455" s="50">
        <f t="shared" si="588"/>
        <v>19.026114589104889</v>
      </c>
      <c r="DJ455" s="50">
        <f t="shared" si="589"/>
        <v>12.886862261882523</v>
      </c>
      <c r="DK455" s="50">
        <f t="shared" si="590"/>
        <v>18.11840365079091</v>
      </c>
      <c r="DL455" s="50">
        <f t="shared" si="591"/>
        <v>12.513492671468384</v>
      </c>
      <c r="DM455" s="50">
        <f t="shared" si="592"/>
        <v>5.9649302958179735</v>
      </c>
      <c r="DN455" s="50">
        <f t="shared" si="593"/>
        <v>21.743384803578547</v>
      </c>
      <c r="DO455" s="50">
        <f t="shared" si="594"/>
        <v>22.397054431082442</v>
      </c>
      <c r="DP455" s="50">
        <f t="shared" si="595"/>
        <v>23.221545895111081</v>
      </c>
    </row>
    <row r="456" spans="1:120" ht="20.100000000000001" customHeight="1" x14ac:dyDescent="0.25">
      <c r="A456" s="30">
        <f t="shared" si="596"/>
        <v>455</v>
      </c>
      <c r="B456" s="49" t="s">
        <v>470</v>
      </c>
      <c r="C456" s="54" t="s">
        <v>11</v>
      </c>
      <c r="D456" s="32">
        <v>2667460.04</v>
      </c>
      <c r="E456" s="32">
        <v>4087256.04</v>
      </c>
      <c r="F456" s="32">
        <v>3979181.85</v>
      </c>
      <c r="G456" s="32">
        <v>3522534.03</v>
      </c>
      <c r="H456" s="32">
        <v>3190717.3</v>
      </c>
      <c r="I456" s="32">
        <v>373116.92</v>
      </c>
      <c r="J456" s="32">
        <v>555712.74</v>
      </c>
      <c r="K456" s="32">
        <v>220142.76</v>
      </c>
      <c r="L456" s="32">
        <v>2966821.29</v>
      </c>
      <c r="M456" s="32">
        <v>1729220.19</v>
      </c>
      <c r="N456" s="32">
        <v>322017.17</v>
      </c>
      <c r="O456" s="32">
        <v>284244.2</v>
      </c>
      <c r="P456" s="32">
        <v>284244.2</v>
      </c>
      <c r="Q456" s="32">
        <v>373036.66</v>
      </c>
      <c r="R456" s="32">
        <v>850618.26</v>
      </c>
      <c r="S456" s="32">
        <v>251805.5</v>
      </c>
      <c r="T456" s="32">
        <v>256554.32</v>
      </c>
      <c r="U456" s="32">
        <v>1697168.45</v>
      </c>
      <c r="V456" s="32">
        <v>4816852.57</v>
      </c>
      <c r="W456" s="32">
        <v>4402054.59</v>
      </c>
      <c r="X456" s="32">
        <v>493070.24</v>
      </c>
      <c r="Y456" s="32">
        <v>493070.24</v>
      </c>
      <c r="Z456" s="32">
        <v>283514.03999999998</v>
      </c>
      <c r="AA456" s="32">
        <v>4323782.33</v>
      </c>
      <c r="AB456" s="32">
        <v>2735600.01</v>
      </c>
      <c r="AC456" s="32">
        <v>422820.02</v>
      </c>
      <c r="AD456" s="32">
        <v>387136.12</v>
      </c>
      <c r="AE456" s="32">
        <v>387136.12</v>
      </c>
      <c r="AF456" s="32">
        <v>539057.77</v>
      </c>
      <c r="AG456" s="32">
        <v>1407813.36</v>
      </c>
      <c r="AH456" s="32">
        <v>250337.09</v>
      </c>
      <c r="AI456" s="32">
        <v>480210.18</v>
      </c>
      <c r="AJ456" s="32">
        <v>1697168.45</v>
      </c>
      <c r="AK456" s="32">
        <v>4396176.84</v>
      </c>
      <c r="AL456" s="32">
        <v>4013306.01</v>
      </c>
      <c r="AM456" s="32">
        <v>355908.55</v>
      </c>
      <c r="AN456" s="32">
        <v>355908.55</v>
      </c>
      <c r="AO456" s="32">
        <v>398507.53</v>
      </c>
      <c r="AP456" s="32">
        <v>4040268.29</v>
      </c>
      <c r="AQ456" s="32">
        <v>2616694.96</v>
      </c>
      <c r="AR456" s="32">
        <v>390046.46</v>
      </c>
      <c r="AS456" s="32">
        <v>487235.32</v>
      </c>
      <c r="AT456" s="32">
        <v>487235.32</v>
      </c>
      <c r="AU456" s="32">
        <v>611070.26</v>
      </c>
      <c r="AV456" s="32">
        <v>1089312.97</v>
      </c>
      <c r="AW456" s="32">
        <v>221995.09</v>
      </c>
      <c r="AX456" s="32">
        <v>442786.04</v>
      </c>
      <c r="AY456" s="32">
        <v>2787048.92</v>
      </c>
      <c r="AZ456" s="30">
        <v>16</v>
      </c>
      <c r="BA456" s="30">
        <v>16</v>
      </c>
      <c r="BB456" s="30">
        <v>16</v>
      </c>
      <c r="BC456" s="50">
        <f t="shared" si="530"/>
        <v>84.224063266182284</v>
      </c>
      <c r="BD456" s="50">
        <f t="shared" si="531"/>
        <v>89.763642693344863</v>
      </c>
      <c r="BE456" s="50">
        <f t="shared" si="532"/>
        <v>91.904134820927723</v>
      </c>
      <c r="BF456" s="50">
        <f t="shared" si="533"/>
        <v>533.87678137449223</v>
      </c>
      <c r="BG456" s="50">
        <f t="shared" si="534"/>
        <v>876.91001793172506</v>
      </c>
      <c r="BH456" s="50">
        <f t="shared" si="535"/>
        <v>1135.1984351036244</v>
      </c>
      <c r="BI456" s="50">
        <f t="shared" si="536"/>
        <v>15.77593673381773</v>
      </c>
      <c r="BJ456" s="50">
        <f t="shared" si="537"/>
        <v>10.236357306655121</v>
      </c>
      <c r="BK456" s="50">
        <f t="shared" si="538"/>
        <v>8.0958651790722769</v>
      </c>
      <c r="BL456" s="50">
        <f t="shared" si="539"/>
        <v>67.142048965802005</v>
      </c>
      <c r="BM456" s="50">
        <f t="shared" si="540"/>
        <v>100</v>
      </c>
      <c r="BN456" s="50">
        <f t="shared" si="541"/>
        <v>100</v>
      </c>
      <c r="BO456" s="50">
        <f t="shared" si="542"/>
        <v>0.10592287166633846</v>
      </c>
      <c r="BP456" s="50">
        <f t="shared" si="543"/>
        <v>0.10236357306655121</v>
      </c>
      <c r="BQ456" s="50">
        <f t="shared" si="544"/>
        <v>8.0958651790722772E-2</v>
      </c>
      <c r="BR456" s="50">
        <f t="shared" si="545"/>
        <v>0.94202234457283418</v>
      </c>
      <c r="BS456" s="50">
        <f t="shared" si="546"/>
        <v>1</v>
      </c>
      <c r="BT456" s="50">
        <f t="shared" si="547"/>
        <v>1</v>
      </c>
      <c r="BU456" s="50">
        <f t="shared" si="548"/>
        <v>0.18730913852920342</v>
      </c>
      <c r="BV456" s="50">
        <f t="shared" si="549"/>
        <v>0.11403678593598397</v>
      </c>
      <c r="BW456" s="50">
        <f t="shared" si="550"/>
        <v>8.8090325803586667E-2</v>
      </c>
      <c r="BX456" s="50">
        <f t="shared" si="551"/>
        <v>0.75725600300304274</v>
      </c>
      <c r="BY456" s="50">
        <f t="shared" si="552"/>
        <v>0.84853251798819318</v>
      </c>
      <c r="BZ456" s="50">
        <f t="shared" si="553"/>
        <v>0.90514599271670793</v>
      </c>
      <c r="CA456" s="50">
        <f t="shared" si="554"/>
        <v>8.5515213300967421</v>
      </c>
      <c r="CB456" s="50">
        <f t="shared" si="555"/>
        <v>8.9278448238936505</v>
      </c>
      <c r="CC456" s="50">
        <f t="shared" si="556"/>
        <v>11.276228149056829</v>
      </c>
      <c r="CD456" s="50">
        <f t="shared" si="557"/>
        <v>94.629061343351012</v>
      </c>
      <c r="CE456" s="50">
        <f t="shared" si="558"/>
        <v>102.21178929880099</v>
      </c>
      <c r="CF456" s="50">
        <f t="shared" si="559"/>
        <v>81.235646417302576</v>
      </c>
      <c r="CG456" s="50">
        <f t="shared" si="560"/>
        <v>38.246352795081187</v>
      </c>
      <c r="CH456" s="50">
        <f t="shared" si="561"/>
        <v>34.11764110235454</v>
      </c>
      <c r="CI456" s="50">
        <f t="shared" si="562"/>
        <v>20.396271810732856</v>
      </c>
      <c r="CJ456" s="50">
        <f t="shared" si="563"/>
        <v>8.0693102629870133</v>
      </c>
      <c r="CK456" s="50">
        <f t="shared" si="564"/>
        <v>8.0371178975070841</v>
      </c>
      <c r="CL456" s="50">
        <f t="shared" si="565"/>
        <v>11.083160157861165</v>
      </c>
      <c r="CM456" s="50">
        <f t="shared" si="566"/>
        <v>7.4201557317259246</v>
      </c>
      <c r="CN456" s="50">
        <f t="shared" si="567"/>
        <v>6.5570840149115464</v>
      </c>
      <c r="CO456" s="50">
        <f t="shared" si="568"/>
        <v>9.8633927599892139</v>
      </c>
      <c r="CP456" s="50">
        <f t="shared" si="569"/>
        <v>54.257974515090538</v>
      </c>
      <c r="CQ456" s="50">
        <f t="shared" si="570"/>
        <v>35.173529722304671</v>
      </c>
      <c r="CR456" s="50">
        <f t="shared" si="571"/>
        <v>49.409856158028035</v>
      </c>
      <c r="CS456" s="50">
        <f t="shared" si="572"/>
        <v>33.070011195090196</v>
      </c>
      <c r="CT456" s="50">
        <f t="shared" si="573"/>
        <v>52.068999666663487</v>
      </c>
      <c r="CU456" s="50">
        <f t="shared" si="574"/>
        <v>34.240377579124711</v>
      </c>
      <c r="CV456" s="50">
        <f t="shared" si="575"/>
        <v>10.655987183972961</v>
      </c>
      <c r="CW456" s="50">
        <f t="shared" si="576"/>
        <v>9.471785379024114</v>
      </c>
      <c r="CX456" s="50">
        <f t="shared" si="577"/>
        <v>12.244610534700746</v>
      </c>
      <c r="CY456" s="50">
        <f t="shared" si="578"/>
        <v>8.2528981390101723</v>
      </c>
      <c r="CZ456" s="50">
        <f t="shared" si="579"/>
        <v>6.9365373058449258</v>
      </c>
      <c r="DA456" s="50">
        <f t="shared" si="580"/>
        <v>10.014810707884587</v>
      </c>
      <c r="DB456" s="33">
        <f t="shared" si="581"/>
        <v>166716.2525</v>
      </c>
      <c r="DC456" s="33">
        <f t="shared" si="582"/>
        <v>255453.5025</v>
      </c>
      <c r="DD456" s="33">
        <f t="shared" si="583"/>
        <v>248698.86562500001</v>
      </c>
      <c r="DE456" s="33">
        <f t="shared" si="584"/>
        <v>20126.073124999999</v>
      </c>
      <c r="DF456" s="33">
        <f t="shared" si="585"/>
        <v>26426.251250000001</v>
      </c>
      <c r="DG456" s="33">
        <f t="shared" si="586"/>
        <v>24377.903750000001</v>
      </c>
      <c r="DH456" s="50">
        <f t="shared" si="587"/>
        <v>12.07205225837235</v>
      </c>
      <c r="DI456" s="50">
        <f t="shared" si="588"/>
        <v>10.344838098275829</v>
      </c>
      <c r="DJ456" s="50">
        <f t="shared" si="589"/>
        <v>9.8021772993360425</v>
      </c>
      <c r="DK456" s="50">
        <f t="shared" si="590"/>
        <v>13.98471408778817</v>
      </c>
      <c r="DL456" s="50">
        <f t="shared" si="591"/>
        <v>13.1887448382118</v>
      </c>
      <c r="DM456" s="50">
        <f t="shared" si="592"/>
        <v>15.356680921732693</v>
      </c>
      <c r="DN456" s="50">
        <f t="shared" si="593"/>
        <v>22.551538430687415</v>
      </c>
      <c r="DO456" s="50">
        <f t="shared" si="594"/>
        <v>26.766316715681299</v>
      </c>
      <c r="DP456" s="50">
        <f t="shared" si="595"/>
        <v>18.210459373101273</v>
      </c>
    </row>
    <row r="457" spans="1:120" ht="20.100000000000001" customHeight="1" x14ac:dyDescent="0.25">
      <c r="A457" s="30">
        <f t="shared" si="596"/>
        <v>456</v>
      </c>
      <c r="B457" s="49" t="s">
        <v>471</v>
      </c>
      <c r="C457" s="54" t="s">
        <v>8</v>
      </c>
      <c r="D457" s="32">
        <v>2660627.38</v>
      </c>
      <c r="E457" s="32">
        <v>2453313.7599999998</v>
      </c>
      <c r="F457" s="32">
        <v>2670206.29</v>
      </c>
      <c r="G457" s="32">
        <v>1576768.93</v>
      </c>
      <c r="H457" s="32">
        <v>940615.64</v>
      </c>
      <c r="I457" s="32">
        <v>1340258.3899999999</v>
      </c>
      <c r="J457" s="32">
        <v>1463793.3</v>
      </c>
      <c r="K457" s="32">
        <v>-52.54</v>
      </c>
      <c r="L457" s="32">
        <v>112975.63</v>
      </c>
      <c r="M457" s="32">
        <v>1229927.24</v>
      </c>
      <c r="N457" s="32">
        <v>509054.93</v>
      </c>
      <c r="O457" s="32">
        <v>42480.71</v>
      </c>
      <c r="P457" s="32">
        <v>2716.23</v>
      </c>
      <c r="Q457" s="32">
        <v>190262.25</v>
      </c>
      <c r="R457" s="32">
        <v>281535.19</v>
      </c>
      <c r="S457" s="32">
        <v>560742.79</v>
      </c>
      <c r="T457" s="32">
        <v>809481.77</v>
      </c>
      <c r="U457" s="32">
        <v>1294702.24</v>
      </c>
      <c r="V457" s="32">
        <v>1470648.85</v>
      </c>
      <c r="W457" s="32">
        <v>710036.42</v>
      </c>
      <c r="X457" s="32">
        <v>1249144.25</v>
      </c>
      <c r="Y457" s="32">
        <v>1357620.68</v>
      </c>
      <c r="Z457" s="32">
        <v>-145054.39000000001</v>
      </c>
      <c r="AA457" s="32">
        <v>113028.17</v>
      </c>
      <c r="AB457" s="32">
        <v>1034070.54</v>
      </c>
      <c r="AC457" s="32">
        <v>491934.55</v>
      </c>
      <c r="AD457" s="32">
        <v>-102690.93</v>
      </c>
      <c r="AE457" s="32">
        <v>-142537.67000000001</v>
      </c>
      <c r="AF457" s="32">
        <v>51126.400000000001</v>
      </c>
      <c r="AG457" s="32">
        <v>134873.39000000001</v>
      </c>
      <c r="AH457" s="32">
        <v>423483.9</v>
      </c>
      <c r="AI457" s="32">
        <v>801866.15</v>
      </c>
      <c r="AJ457" s="32">
        <v>1012570.54</v>
      </c>
      <c r="AK457" s="32">
        <v>1810290.32</v>
      </c>
      <c r="AL457" s="32">
        <v>940491.59</v>
      </c>
      <c r="AM457" s="32">
        <v>1373658.6</v>
      </c>
      <c r="AN457" s="32">
        <v>1614970.73</v>
      </c>
      <c r="AO457" s="32">
        <v>43080.98</v>
      </c>
      <c r="AP457" s="32">
        <v>195319.59</v>
      </c>
      <c r="AQ457" s="32">
        <v>1032627.69</v>
      </c>
      <c r="AR457" s="32">
        <v>518053.41</v>
      </c>
      <c r="AS457" s="32">
        <v>64712.12</v>
      </c>
      <c r="AT457" s="32">
        <v>46288.92</v>
      </c>
      <c r="AU457" s="32">
        <v>220170.92</v>
      </c>
      <c r="AV457" s="32">
        <v>241101.11</v>
      </c>
      <c r="AW457" s="32">
        <v>544570.43000000005</v>
      </c>
      <c r="AX457" s="32">
        <v>988504.34</v>
      </c>
      <c r="AY457" s="32">
        <v>1150602.69</v>
      </c>
      <c r="AZ457" s="30">
        <v>27</v>
      </c>
      <c r="BA457" s="30">
        <v>29</v>
      </c>
      <c r="BB457" s="30">
        <v>39</v>
      </c>
      <c r="BC457" s="50">
        <f t="shared" si="530"/>
        <v>7.1650086357295235</v>
      </c>
      <c r="BD457" s="50">
        <f t="shared" si="531"/>
        <v>7.6855987749896926</v>
      </c>
      <c r="BE457" s="50">
        <f t="shared" si="532"/>
        <v>10.789406972026454</v>
      </c>
      <c r="BF457" s="50">
        <f t="shared" si="533"/>
        <v>7.7180043111278076</v>
      </c>
      <c r="BG457" s="50">
        <f t="shared" si="534"/>
        <v>8.3254602456409259</v>
      </c>
      <c r="BH457" s="50">
        <f t="shared" si="535"/>
        <v>12.094311455415665</v>
      </c>
      <c r="BI457" s="50">
        <f t="shared" si="536"/>
        <v>92.834991364270479</v>
      </c>
      <c r="BJ457" s="50">
        <f t="shared" si="537"/>
        <v>92.3144012250103</v>
      </c>
      <c r="BK457" s="50">
        <f t="shared" si="538"/>
        <v>89.210593027973545</v>
      </c>
      <c r="BL457" s="50">
        <f t="shared" si="539"/>
        <v>91.560631545451116</v>
      </c>
      <c r="BM457" s="50">
        <f t="shared" si="540"/>
        <v>92.00981307974773</v>
      </c>
      <c r="BN457" s="50">
        <f t="shared" si="541"/>
        <v>85.057801635822841</v>
      </c>
      <c r="BO457" s="50">
        <f t="shared" si="542"/>
        <v>0.85000304388291059</v>
      </c>
      <c r="BP457" s="50">
        <f t="shared" si="543"/>
        <v>0.84938308012820318</v>
      </c>
      <c r="BQ457" s="50">
        <f t="shared" si="544"/>
        <v>0.75880569255874941</v>
      </c>
      <c r="BR457" s="50">
        <f t="shared" si="545"/>
        <v>0.47767693566637615</v>
      </c>
      <c r="BS457" s="50">
        <f t="shared" si="546"/>
        <v>0.51027459474882264</v>
      </c>
      <c r="BT457" s="50">
        <f t="shared" si="547"/>
        <v>0.44733257125707682</v>
      </c>
      <c r="BU457" s="50">
        <f t="shared" si="548"/>
        <v>12.95671730266076</v>
      </c>
      <c r="BV457" s="50">
        <f t="shared" si="549"/>
        <v>12.01134796750226</v>
      </c>
      <c r="BW457" s="50">
        <f t="shared" si="550"/>
        <v>8.2683499898806883</v>
      </c>
      <c r="BX457" s="50">
        <f t="shared" si="551"/>
        <v>1.6873920644796063</v>
      </c>
      <c r="BY457" s="50">
        <f t="shared" si="552"/>
        <v>1.6681845975672571</v>
      </c>
      <c r="BZ457" s="50">
        <f t="shared" si="553"/>
        <v>1.4750155046954014</v>
      </c>
      <c r="CA457" s="50">
        <f t="shared" si="554"/>
        <v>0.70181663999879906</v>
      </c>
      <c r="CB457" s="50">
        <f t="shared" si="555"/>
        <v>0.5684182751511685</v>
      </c>
      <c r="CC457" s="50">
        <f t="shared" si="556"/>
        <v>0.68466181480609511</v>
      </c>
      <c r="CD457" s="50">
        <f t="shared" si="557"/>
        <v>31.400486980820315</v>
      </c>
      <c r="CE457" s="50">
        <f t="shared" si="558"/>
        <v>16.314017799987191</v>
      </c>
      <c r="CF457" s="50">
        <f t="shared" si="559"/>
        <v>26.794283504437967</v>
      </c>
      <c r="CG457" s="50">
        <f t="shared" si="560"/>
        <v>79.080195658069911</v>
      </c>
      <c r="CH457" s="50">
        <f t="shared" si="561"/>
        <v>69.260055904935356</v>
      </c>
      <c r="CI457" s="50">
        <f t="shared" si="562"/>
        <v>75.545620665849782</v>
      </c>
      <c r="CJ457" s="50">
        <f t="shared" si="563"/>
        <v>2.6941620418662104</v>
      </c>
      <c r="CK457" s="50">
        <f t="shared" si="564"/>
        <v>-6.9826954272598787</v>
      </c>
      <c r="CL457" s="50">
        <f t="shared" si="565"/>
        <v>3.5746818775454754</v>
      </c>
      <c r="CM457" s="50">
        <f t="shared" si="566"/>
        <v>-4.6505604792821245E-2</v>
      </c>
      <c r="CN457" s="50">
        <f t="shared" si="567"/>
        <v>-128.33472398960367</v>
      </c>
      <c r="CO457" s="50">
        <f t="shared" si="568"/>
        <v>22.056661085557266</v>
      </c>
      <c r="CP457" s="50">
        <f t="shared" si="569"/>
        <v>116.32396563556068</v>
      </c>
      <c r="CQ457" s="50">
        <f t="shared" si="570"/>
        <v>53.77303679405118</v>
      </c>
      <c r="CR457" s="50">
        <f t="shared" si="571"/>
        <v>137.24820165556594</v>
      </c>
      <c r="CS457" s="50">
        <f t="shared" si="572"/>
        <v>57.850049314523879</v>
      </c>
      <c r="CT457" s="50">
        <f t="shared" si="573"/>
        <v>158.58364208691714</v>
      </c>
      <c r="CU457" s="50">
        <f t="shared" si="574"/>
        <v>61.327793516657472</v>
      </c>
      <c r="CV457" s="50">
        <f t="shared" si="575"/>
        <v>1.596642593372094</v>
      </c>
      <c r="CW457" s="50">
        <f t="shared" si="576"/>
        <v>-4.1858049987050983</v>
      </c>
      <c r="CX457" s="50">
        <f t="shared" si="577"/>
        <v>2.4234876624457358</v>
      </c>
      <c r="CY457" s="50">
        <f t="shared" si="578"/>
        <v>-1.974722217584636E-3</v>
      </c>
      <c r="CZ457" s="50">
        <f t="shared" si="579"/>
        <v>-5.9125902428395474</v>
      </c>
      <c r="DA457" s="50">
        <f t="shared" si="580"/>
        <v>1.6133951957696873</v>
      </c>
      <c r="DB457" s="33">
        <f t="shared" si="581"/>
        <v>98541.754814814805</v>
      </c>
      <c r="DC457" s="33">
        <f t="shared" si="582"/>
        <v>84597.026206896538</v>
      </c>
      <c r="DD457" s="33">
        <f t="shared" si="583"/>
        <v>68466.827948717953</v>
      </c>
      <c r="DE457" s="33">
        <f t="shared" si="584"/>
        <v>18853.886296296296</v>
      </c>
      <c r="DF457" s="33">
        <f t="shared" si="585"/>
        <v>16963.260344827584</v>
      </c>
      <c r="DG457" s="33">
        <f t="shared" si="586"/>
        <v>13283.420769230768</v>
      </c>
      <c r="DH457" s="50">
        <f t="shared" si="587"/>
        <v>19.13289075451069</v>
      </c>
      <c r="DI457" s="50">
        <f t="shared" si="588"/>
        <v>20.051840005984399</v>
      </c>
      <c r="DJ457" s="50">
        <f t="shared" si="589"/>
        <v>19.40125045544702</v>
      </c>
      <c r="DK457" s="50">
        <f t="shared" si="590"/>
        <v>7.1510295440167955</v>
      </c>
      <c r="DL457" s="50">
        <f t="shared" si="591"/>
        <v>2.0839731482205521</v>
      </c>
      <c r="DM457" s="50">
        <f t="shared" si="592"/>
        <v>8.2454648101364487</v>
      </c>
      <c r="DN457" s="50">
        <f t="shared" si="593"/>
        <v>101.93429864186758</v>
      </c>
      <c r="DO457" s="50">
        <f t="shared" si="594"/>
        <v>-1.7656525464461437</v>
      </c>
      <c r="DP457" s="50">
        <f t="shared" si="595"/>
        <v>6.9302545836022853</v>
      </c>
    </row>
    <row r="458" spans="1:120" ht="20.100000000000001" customHeight="1" x14ac:dyDescent="0.25">
      <c r="A458" s="30">
        <f t="shared" si="596"/>
        <v>457</v>
      </c>
      <c r="B458" s="49" t="s">
        <v>472</v>
      </c>
      <c r="C458" s="54" t="s">
        <v>6</v>
      </c>
      <c r="D458" s="32">
        <v>2656545.2200000002</v>
      </c>
      <c r="E458" s="32">
        <v>2948650.95</v>
      </c>
      <c r="F458" s="32">
        <v>2696150.66</v>
      </c>
      <c r="G458" s="32">
        <v>1626690.91</v>
      </c>
      <c r="H458" s="32">
        <v>650408.98</v>
      </c>
      <c r="I458" s="32">
        <v>651024.9</v>
      </c>
      <c r="J458" s="32">
        <v>658972.92000000004</v>
      </c>
      <c r="K458" s="32">
        <v>159707.63</v>
      </c>
      <c r="L458" s="32">
        <v>967717.99</v>
      </c>
      <c r="M458" s="32">
        <v>1574684.65</v>
      </c>
      <c r="N458" s="32">
        <v>461154.68</v>
      </c>
      <c r="O458" s="32">
        <v>225387.67</v>
      </c>
      <c r="P458" s="32">
        <v>222292.22</v>
      </c>
      <c r="Q458" s="32">
        <v>239262.26</v>
      </c>
      <c r="R458" s="32">
        <v>150143.4</v>
      </c>
      <c r="S458" s="32">
        <v>362083</v>
      </c>
      <c r="T458" s="32">
        <v>393282.46</v>
      </c>
      <c r="U458" s="32">
        <v>1774853</v>
      </c>
      <c r="V458" s="32">
        <v>1530737.36</v>
      </c>
      <c r="W458" s="32">
        <v>608974.79</v>
      </c>
      <c r="X458" s="32">
        <v>693201.52</v>
      </c>
      <c r="Y458" s="32">
        <v>722727</v>
      </c>
      <c r="Z458" s="32">
        <v>149415.70000000001</v>
      </c>
      <c r="AA458" s="32">
        <v>808010.36</v>
      </c>
      <c r="AB458" s="32">
        <v>1975778.81</v>
      </c>
      <c r="AC458" s="32">
        <v>394289.43</v>
      </c>
      <c r="AD458" s="32">
        <v>203289.83</v>
      </c>
      <c r="AE458" s="32">
        <v>199531.16</v>
      </c>
      <c r="AF458" s="32">
        <v>226559.91</v>
      </c>
      <c r="AG458" s="32">
        <v>340580.3</v>
      </c>
      <c r="AH458" s="32">
        <v>325524.68</v>
      </c>
      <c r="AI458" s="32">
        <v>347543.24</v>
      </c>
      <c r="AJ458" s="32">
        <v>1976997.33</v>
      </c>
      <c r="AK458" s="32">
        <v>1941243.45</v>
      </c>
      <c r="AL458" s="32">
        <v>996145.53</v>
      </c>
      <c r="AM458" s="32">
        <v>927605.14</v>
      </c>
      <c r="AN458" s="32">
        <v>982648.79</v>
      </c>
      <c r="AO458" s="32">
        <v>107675.96</v>
      </c>
      <c r="AP458" s="32">
        <v>958594.66</v>
      </c>
      <c r="AQ458" s="32">
        <v>1826646.83</v>
      </c>
      <c r="AR458" s="32">
        <v>350154.05</v>
      </c>
      <c r="AS458" s="32">
        <v>155521.14000000001</v>
      </c>
      <c r="AT458" s="32">
        <v>152990.07</v>
      </c>
      <c r="AU458" s="32">
        <v>200981.58</v>
      </c>
      <c r="AV458" s="32">
        <v>321034.51</v>
      </c>
      <c r="AW458" s="32">
        <v>472948.08</v>
      </c>
      <c r="AX458" s="32">
        <v>331059.55</v>
      </c>
      <c r="AY458" s="32">
        <v>1863299.07</v>
      </c>
      <c r="AZ458" s="30">
        <v>14</v>
      </c>
      <c r="BA458" s="30">
        <v>14</v>
      </c>
      <c r="BB458" s="30">
        <v>14</v>
      </c>
      <c r="BC458" s="50">
        <f t="shared" si="530"/>
        <v>59.489973420949404</v>
      </c>
      <c r="BD458" s="50">
        <f t="shared" si="531"/>
        <v>52.785695385392565</v>
      </c>
      <c r="BE458" s="50">
        <f t="shared" si="532"/>
        <v>49.380445301695673</v>
      </c>
      <c r="BF458" s="50">
        <f t="shared" si="533"/>
        <v>146.8524670179163</v>
      </c>
      <c r="BG458" s="50">
        <f t="shared" si="534"/>
        <v>111.8002177862457</v>
      </c>
      <c r="BH458" s="50">
        <f t="shared" si="535"/>
        <v>97.552113202113645</v>
      </c>
      <c r="BI458" s="50">
        <f t="shared" si="536"/>
        <v>40.510026579050603</v>
      </c>
      <c r="BJ458" s="50">
        <f t="shared" si="537"/>
        <v>47.214304614607428</v>
      </c>
      <c r="BK458" s="50">
        <f t="shared" si="538"/>
        <v>50.619554698304327</v>
      </c>
      <c r="BL458" s="50">
        <f t="shared" si="539"/>
        <v>98.7938775997047</v>
      </c>
      <c r="BM458" s="50">
        <f t="shared" si="540"/>
        <v>95.91471191750135</v>
      </c>
      <c r="BN458" s="50">
        <f t="shared" si="541"/>
        <v>94.398441176526561</v>
      </c>
      <c r="BO458" s="50">
        <f t="shared" si="542"/>
        <v>0.40021426074115091</v>
      </c>
      <c r="BP458" s="50">
        <f t="shared" si="543"/>
        <v>0.45285464254952262</v>
      </c>
      <c r="BQ458" s="50">
        <f t="shared" si="544"/>
        <v>0.477840705656985</v>
      </c>
      <c r="BR458" s="50">
        <f t="shared" si="545"/>
        <v>0.99185374921485669</v>
      </c>
      <c r="BS458" s="50">
        <f t="shared" si="546"/>
        <v>0.96474720413158688</v>
      </c>
      <c r="BT458" s="50">
        <f t="shared" si="547"/>
        <v>0.94569695180522517</v>
      </c>
      <c r="BU458" s="50">
        <f t="shared" si="548"/>
        <v>0.68095553333673176</v>
      </c>
      <c r="BV458" s="50">
        <f t="shared" si="549"/>
        <v>0.89445264043396677</v>
      </c>
      <c r="BW458" s="50">
        <f t="shared" si="550"/>
        <v>1.0250931191292052</v>
      </c>
      <c r="BX458" s="50">
        <f t="shared" si="551"/>
        <v>1.6330977222956267</v>
      </c>
      <c r="BY458" s="50">
        <f t="shared" si="552"/>
        <v>1.9262944950922214</v>
      </c>
      <c r="BZ458" s="50">
        <f t="shared" si="553"/>
        <v>1.3888781749656387</v>
      </c>
      <c r="CA458" s="50">
        <f t="shared" si="554"/>
        <v>0.99905392251509884</v>
      </c>
      <c r="CB458" s="50">
        <f t="shared" si="555"/>
        <v>0.87849603965092293</v>
      </c>
      <c r="CC458" s="50">
        <f t="shared" si="556"/>
        <v>1.0738896185935323</v>
      </c>
      <c r="CD458" s="50">
        <f t="shared" si="557"/>
        <v>16.771688448987817</v>
      </c>
      <c r="CE458" s="50">
        <f t="shared" si="558"/>
        <v>34.275508869104321</v>
      </c>
      <c r="CF458" s="50">
        <f t="shared" si="559"/>
        <v>35.334204333126294</v>
      </c>
      <c r="CG458" s="50">
        <f t="shared" si="560"/>
        <v>49.557509801044951</v>
      </c>
      <c r="CH458" s="50">
        <f t="shared" si="561"/>
        <v>41.556077102354692</v>
      </c>
      <c r="CI458" s="50">
        <f t="shared" si="562"/>
        <v>63.957814453963152</v>
      </c>
      <c r="CJ458" s="50">
        <f t="shared" si="563"/>
        <v>13.85559288580521</v>
      </c>
      <c r="CK458" s="50">
        <f t="shared" si="564"/>
        <v>13.280516652445195</v>
      </c>
      <c r="CL458" s="50">
        <f t="shared" si="565"/>
        <v>8.0114186605497633</v>
      </c>
      <c r="CM458" s="50">
        <f t="shared" si="566"/>
        <v>16.503530124514892</v>
      </c>
      <c r="CN458" s="50">
        <f t="shared" si="567"/>
        <v>18.49180498131237</v>
      </c>
      <c r="CO458" s="50">
        <f t="shared" si="568"/>
        <v>11.232689320426633</v>
      </c>
      <c r="CP458" s="50">
        <f t="shared" si="569"/>
        <v>68.703315930589682</v>
      </c>
      <c r="CQ458" s="50">
        <f t="shared" si="570"/>
        <v>40.724342347163216</v>
      </c>
      <c r="CR458" s="50">
        <f t="shared" si="571"/>
        <v>49.239931872738332</v>
      </c>
      <c r="CS458" s="50">
        <f t="shared" si="572"/>
        <v>32.993804844890171</v>
      </c>
      <c r="CT458" s="50">
        <f t="shared" si="573"/>
        <v>47.601091558569095</v>
      </c>
      <c r="CU458" s="50">
        <f t="shared" si="574"/>
        <v>32.249823531745811</v>
      </c>
      <c r="CV458" s="50">
        <f t="shared" si="575"/>
        <v>8.4842399181896866</v>
      </c>
      <c r="CW458" s="50">
        <f t="shared" si="576"/>
        <v>6.8943334917278012</v>
      </c>
      <c r="CX458" s="50">
        <f t="shared" si="577"/>
        <v>5.7682659321419374</v>
      </c>
      <c r="CY458" s="50">
        <f t="shared" si="578"/>
        <v>6.0118543737794905</v>
      </c>
      <c r="CZ458" s="50">
        <f t="shared" si="579"/>
        <v>5.0672562651065904</v>
      </c>
      <c r="DA458" s="50">
        <f t="shared" si="580"/>
        <v>3.9936922516043674</v>
      </c>
      <c r="DB458" s="33">
        <f t="shared" si="581"/>
        <v>189753.23</v>
      </c>
      <c r="DC458" s="33">
        <f t="shared" si="582"/>
        <v>210617.92500000002</v>
      </c>
      <c r="DD458" s="33">
        <f t="shared" si="583"/>
        <v>192582.19</v>
      </c>
      <c r="DE458" s="33">
        <f t="shared" si="584"/>
        <v>32939.620000000003</v>
      </c>
      <c r="DF458" s="33">
        <f t="shared" si="585"/>
        <v>28163.530714285713</v>
      </c>
      <c r="DG458" s="33">
        <f t="shared" si="586"/>
        <v>25011.00357142857</v>
      </c>
      <c r="DH458" s="50">
        <f t="shared" si="587"/>
        <v>17.35918803595596</v>
      </c>
      <c r="DI458" s="50">
        <f t="shared" si="588"/>
        <v>13.371858408673292</v>
      </c>
      <c r="DJ458" s="50">
        <f t="shared" si="589"/>
        <v>12.987184106395597</v>
      </c>
      <c r="DK458" s="50">
        <f t="shared" si="590"/>
        <v>9.0065193770727525</v>
      </c>
      <c r="DL458" s="50">
        <f t="shared" si="591"/>
        <v>7.6835106576449821</v>
      </c>
      <c r="DM458" s="50">
        <f t="shared" si="592"/>
        <v>7.4543898077268409</v>
      </c>
      <c r="DN458" s="50">
        <f t="shared" si="593"/>
        <v>28.154197209421</v>
      </c>
      <c r="DO458" s="50">
        <f t="shared" si="594"/>
        <v>25.116608353301807</v>
      </c>
      <c r="DP458" s="50">
        <f t="shared" si="595"/>
        <v>29.618987689854642</v>
      </c>
    </row>
    <row r="459" spans="1:120" ht="20.100000000000001" customHeight="1" x14ac:dyDescent="0.25">
      <c r="A459" s="30">
        <f t="shared" si="596"/>
        <v>458</v>
      </c>
      <c r="B459" s="49" t="s">
        <v>473</v>
      </c>
      <c r="C459" s="54" t="s">
        <v>11</v>
      </c>
      <c r="D459" s="32">
        <v>2648902.2200000002</v>
      </c>
      <c r="E459" s="32">
        <v>2489835.88</v>
      </c>
      <c r="F459" s="32">
        <v>2482667.4500000002</v>
      </c>
      <c r="G459" s="32">
        <v>2928938.47</v>
      </c>
      <c r="H459" s="32">
        <v>2731315.4</v>
      </c>
      <c r="I459" s="32">
        <v>408960.62</v>
      </c>
      <c r="J459" s="32">
        <v>408960.62</v>
      </c>
      <c r="K459" s="32">
        <v>173725.88</v>
      </c>
      <c r="L459" s="32">
        <v>2519977.85</v>
      </c>
      <c r="M459" s="32">
        <v>1913806.46</v>
      </c>
      <c r="N459" s="32">
        <v>294548.99</v>
      </c>
      <c r="O459" s="32">
        <v>216236.71</v>
      </c>
      <c r="P459" s="32">
        <v>216236.71</v>
      </c>
      <c r="Q459" s="32">
        <v>236925.84</v>
      </c>
      <c r="R459" s="32">
        <v>382277.81</v>
      </c>
      <c r="S459" s="32">
        <v>295350.7</v>
      </c>
      <c r="T459" s="32">
        <v>212723.84</v>
      </c>
      <c r="U459" s="32">
        <v>1788418.33</v>
      </c>
      <c r="V459" s="32">
        <v>2958673.22</v>
      </c>
      <c r="W459" s="32">
        <v>2782376.02</v>
      </c>
      <c r="X459" s="32">
        <v>473532.35</v>
      </c>
      <c r="Y459" s="32">
        <v>473532.35</v>
      </c>
      <c r="Z459" s="32">
        <v>289469.86</v>
      </c>
      <c r="AA459" s="32">
        <v>2485140.87</v>
      </c>
      <c r="AB459" s="32">
        <v>1651218.8</v>
      </c>
      <c r="AC459" s="32">
        <v>264397.2</v>
      </c>
      <c r="AD459" s="32">
        <v>367904.96</v>
      </c>
      <c r="AE459" s="32">
        <v>367727.98</v>
      </c>
      <c r="AF459" s="32">
        <v>397383.1</v>
      </c>
      <c r="AG459" s="32">
        <v>424337.06</v>
      </c>
      <c r="AH459" s="32">
        <v>366524.24</v>
      </c>
      <c r="AI459" s="32">
        <v>185043.26</v>
      </c>
      <c r="AJ459" s="32">
        <v>1886696.73</v>
      </c>
      <c r="AK459" s="32">
        <v>2769250</v>
      </c>
      <c r="AL459" s="32">
        <v>2563565.65</v>
      </c>
      <c r="AM459" s="32">
        <v>434690.09</v>
      </c>
      <c r="AN459" s="32">
        <v>434690.09</v>
      </c>
      <c r="AO459" s="32">
        <v>238651.96</v>
      </c>
      <c r="AP459" s="32">
        <v>2334559.91</v>
      </c>
      <c r="AQ459" s="32">
        <v>1666296</v>
      </c>
      <c r="AR459" s="32">
        <v>267719.40000000002</v>
      </c>
      <c r="AS459" s="32">
        <v>305420.90999999997</v>
      </c>
      <c r="AT459" s="32">
        <v>305073.06</v>
      </c>
      <c r="AU459" s="32">
        <v>346423.36</v>
      </c>
      <c r="AV459" s="32">
        <v>394827.89</v>
      </c>
      <c r="AW459" s="32">
        <v>311971.84999999998</v>
      </c>
      <c r="AX459" s="32">
        <v>209781.88</v>
      </c>
      <c r="AY459" s="32">
        <v>1754007.44</v>
      </c>
      <c r="AZ459" s="30">
        <v>12</v>
      </c>
      <c r="BA459" s="30">
        <v>12</v>
      </c>
      <c r="BB459" s="30">
        <v>12</v>
      </c>
      <c r="BC459" s="50">
        <f t="shared" si="530"/>
        <v>86.037240994004222</v>
      </c>
      <c r="BD459" s="50">
        <f t="shared" si="531"/>
        <v>83.995111497984226</v>
      </c>
      <c r="BE459" s="50">
        <f t="shared" si="532"/>
        <v>84.302966868285651</v>
      </c>
      <c r="BF459" s="50">
        <f t="shared" si="533"/>
        <v>616.19083275059597</v>
      </c>
      <c r="BG459" s="50">
        <f t="shared" si="534"/>
        <v>524.80910121557702</v>
      </c>
      <c r="BH459" s="50">
        <f t="shared" si="535"/>
        <v>537.06306256027142</v>
      </c>
      <c r="BI459" s="50">
        <f t="shared" si="536"/>
        <v>13.962759005995778</v>
      </c>
      <c r="BJ459" s="50">
        <f t="shared" si="537"/>
        <v>16.004888502015778</v>
      </c>
      <c r="BK459" s="50">
        <f t="shared" si="538"/>
        <v>15.697033131714363</v>
      </c>
      <c r="BL459" s="50">
        <f t="shared" si="539"/>
        <v>100</v>
      </c>
      <c r="BM459" s="50">
        <f t="shared" si="540"/>
        <v>100</v>
      </c>
      <c r="BN459" s="50">
        <f t="shared" si="541"/>
        <v>100</v>
      </c>
      <c r="BO459" s="50">
        <f t="shared" si="542"/>
        <v>0.13962759005995778</v>
      </c>
      <c r="BP459" s="50">
        <f t="shared" si="543"/>
        <v>0.16004888502015777</v>
      </c>
      <c r="BQ459" s="50">
        <f t="shared" si="544"/>
        <v>0.15697033131714364</v>
      </c>
      <c r="BR459" s="50">
        <f t="shared" si="545"/>
        <v>1</v>
      </c>
      <c r="BS459" s="50">
        <f t="shared" si="546"/>
        <v>1</v>
      </c>
      <c r="BT459" s="50">
        <f t="shared" si="547"/>
        <v>1</v>
      </c>
      <c r="BU459" s="50">
        <f t="shared" si="548"/>
        <v>0.16228738677207022</v>
      </c>
      <c r="BV459" s="50">
        <f t="shared" si="549"/>
        <v>0.19054547599951546</v>
      </c>
      <c r="BW459" s="50">
        <f t="shared" si="550"/>
        <v>0.18619787315717248</v>
      </c>
      <c r="BX459" s="50">
        <f t="shared" si="551"/>
        <v>0.90438984879050732</v>
      </c>
      <c r="BY459" s="50">
        <f t="shared" si="552"/>
        <v>0.84153797829690691</v>
      </c>
      <c r="BZ459" s="50">
        <f t="shared" si="553"/>
        <v>0.89651257560711395</v>
      </c>
      <c r="CA459" s="50">
        <f t="shared" si="554"/>
        <v>6.6786758099104997</v>
      </c>
      <c r="CB459" s="50">
        <f t="shared" si="555"/>
        <v>5.8757886763174687</v>
      </c>
      <c r="CC459" s="50">
        <f t="shared" si="556"/>
        <v>5.8974559323402103</v>
      </c>
      <c r="CD459" s="50">
        <f t="shared" si="557"/>
        <v>42.825349412135445</v>
      </c>
      <c r="CE459" s="50">
        <f t="shared" si="558"/>
        <v>50.574080441519229</v>
      </c>
      <c r="CF459" s="50">
        <f t="shared" si="559"/>
        <v>47.192939135601357</v>
      </c>
      <c r="CG459" s="50">
        <f t="shared" si="560"/>
        <v>43.797347950895052</v>
      </c>
      <c r="CH459" s="50">
        <f t="shared" si="561"/>
        <v>52.499504656485634</v>
      </c>
      <c r="CI459" s="50">
        <f t="shared" si="562"/>
        <v>47.142028656299026</v>
      </c>
      <c r="CJ459" s="50">
        <f t="shared" si="563"/>
        <v>7.3827672453631292</v>
      </c>
      <c r="CK459" s="50">
        <f t="shared" si="564"/>
        <v>12.434795350599753</v>
      </c>
      <c r="CL459" s="50">
        <f t="shared" si="565"/>
        <v>11.02901182630676</v>
      </c>
      <c r="CM459" s="50">
        <f t="shared" si="566"/>
        <v>6.8939447225696853</v>
      </c>
      <c r="CN459" s="50">
        <f t="shared" si="567"/>
        <v>11.648026214304704</v>
      </c>
      <c r="CO459" s="50">
        <f t="shared" si="568"/>
        <v>10.222567387443913</v>
      </c>
      <c r="CP459" s="50">
        <f t="shared" si="569"/>
        <v>38.410141012900553</v>
      </c>
      <c r="CQ459" s="50">
        <f t="shared" si="570"/>
        <v>27.750958659395142</v>
      </c>
      <c r="CR459" s="50">
        <f t="shared" si="571"/>
        <v>50.787762348636036</v>
      </c>
      <c r="CS459" s="50">
        <f t="shared" si="572"/>
        <v>33.681620814300409</v>
      </c>
      <c r="CT459" s="50">
        <f t="shared" si="573"/>
        <v>48.993183083917877</v>
      </c>
      <c r="CU459" s="50">
        <f t="shared" si="574"/>
        <v>32.882835355174137</v>
      </c>
      <c r="CV459" s="50">
        <f t="shared" si="575"/>
        <v>8.1632575323977026</v>
      </c>
      <c r="CW459" s="50">
        <f t="shared" si="576"/>
        <v>14.776273526912146</v>
      </c>
      <c r="CX459" s="50">
        <f t="shared" si="577"/>
        <v>12.30212729457584</v>
      </c>
      <c r="CY459" s="50">
        <f t="shared" si="578"/>
        <v>6.5584104497447244</v>
      </c>
      <c r="CZ459" s="50">
        <f t="shared" si="579"/>
        <v>11.626061875210828</v>
      </c>
      <c r="DA459" s="50">
        <f t="shared" si="580"/>
        <v>9.6127236050079912</v>
      </c>
      <c r="DB459" s="33">
        <f t="shared" si="581"/>
        <v>220741.85166666668</v>
      </c>
      <c r="DC459" s="33">
        <f t="shared" si="582"/>
        <v>207486.32333333333</v>
      </c>
      <c r="DD459" s="33">
        <f t="shared" si="583"/>
        <v>206888.95416666669</v>
      </c>
      <c r="DE459" s="33">
        <f t="shared" si="584"/>
        <v>24545.749166666665</v>
      </c>
      <c r="DF459" s="33">
        <f t="shared" si="585"/>
        <v>22033.100000000002</v>
      </c>
      <c r="DG459" s="33">
        <f t="shared" si="586"/>
        <v>22309.95</v>
      </c>
      <c r="DH459" s="50">
        <f t="shared" si="587"/>
        <v>11.119662620087198</v>
      </c>
      <c r="DI459" s="50">
        <f t="shared" si="588"/>
        <v>10.619061365602942</v>
      </c>
      <c r="DJ459" s="50">
        <f t="shared" si="589"/>
        <v>10.78353848800813</v>
      </c>
      <c r="DK459" s="50">
        <f t="shared" si="590"/>
        <v>8.9443029724215339</v>
      </c>
      <c r="DL459" s="50">
        <f t="shared" si="591"/>
        <v>15.960212606463042</v>
      </c>
      <c r="DM459" s="50">
        <f t="shared" si="592"/>
        <v>13.953675511394003</v>
      </c>
      <c r="DN459" s="50">
        <f t="shared" si="593"/>
        <v>19.659395483773309</v>
      </c>
      <c r="DO459" s="50">
        <f t="shared" si="594"/>
        <v>21.281524457290413</v>
      </c>
      <c r="DP459" s="50">
        <f t="shared" si="595"/>
        <v>21.772194503179009</v>
      </c>
    </row>
    <row r="460" spans="1:120" ht="20.100000000000001" customHeight="1" x14ac:dyDescent="0.25">
      <c r="A460" s="30">
        <f t="shared" si="596"/>
        <v>459</v>
      </c>
      <c r="B460" s="49" t="s">
        <v>474</v>
      </c>
      <c r="C460" s="54" t="s">
        <v>11</v>
      </c>
      <c r="D460" s="32">
        <v>2631173.39</v>
      </c>
      <c r="E460" s="32">
        <v>2783869.85</v>
      </c>
      <c r="F460" s="32">
        <v>2486327.02</v>
      </c>
      <c r="G460" s="32">
        <v>3256468.32</v>
      </c>
      <c r="H460" s="32">
        <v>2794392.17</v>
      </c>
      <c r="I460" s="32">
        <v>1675216.55</v>
      </c>
      <c r="J460" s="32">
        <v>1786327.67</v>
      </c>
      <c r="K460" s="32">
        <v>81116.09</v>
      </c>
      <c r="L460" s="32">
        <v>1470140.65</v>
      </c>
      <c r="M460" s="32">
        <v>1767989.27</v>
      </c>
      <c r="N460" s="32">
        <v>373917.39</v>
      </c>
      <c r="O460" s="32">
        <v>145957.43</v>
      </c>
      <c r="P460" s="32">
        <v>106761.04</v>
      </c>
      <c r="Q460" s="32">
        <v>183117.07</v>
      </c>
      <c r="R460" s="32">
        <v>690842.24</v>
      </c>
      <c r="S460" s="32">
        <v>736676.37</v>
      </c>
      <c r="T460" s="32">
        <v>288839.34999999998</v>
      </c>
      <c r="U460" s="32">
        <v>1789855.3</v>
      </c>
      <c r="V460" s="32">
        <v>2777869.83</v>
      </c>
      <c r="W460" s="32">
        <v>2281139.38</v>
      </c>
      <c r="X460" s="32">
        <v>854375</v>
      </c>
      <c r="Y460" s="32">
        <v>1388845.27</v>
      </c>
      <c r="Z460" s="32">
        <v>122136.78</v>
      </c>
      <c r="AA460" s="32">
        <v>1389024.56</v>
      </c>
      <c r="AB460" s="32">
        <v>2009717.45</v>
      </c>
      <c r="AC460" s="32">
        <v>315924.89</v>
      </c>
      <c r="AD460" s="32">
        <v>196888.12</v>
      </c>
      <c r="AE460" s="32">
        <v>156457.9</v>
      </c>
      <c r="AF460" s="32">
        <v>238970.5</v>
      </c>
      <c r="AG460" s="32">
        <v>582310.59</v>
      </c>
      <c r="AH460" s="32">
        <v>449171.75</v>
      </c>
      <c r="AI460" s="32">
        <v>286980.28000000003</v>
      </c>
      <c r="AJ460" s="32">
        <v>2031781.04</v>
      </c>
      <c r="AK460" s="32">
        <v>3053116.59</v>
      </c>
      <c r="AL460" s="32">
        <v>2402154.84</v>
      </c>
      <c r="AM460" s="32">
        <v>900207.06</v>
      </c>
      <c r="AN460" s="32">
        <v>1691749.21</v>
      </c>
      <c r="AO460" s="32">
        <v>138836.1</v>
      </c>
      <c r="AP460" s="32">
        <v>1361367.38</v>
      </c>
      <c r="AQ460" s="32">
        <v>1764210.37</v>
      </c>
      <c r="AR460" s="32">
        <v>275209.31</v>
      </c>
      <c r="AS460" s="32">
        <v>207023.3</v>
      </c>
      <c r="AT460" s="32">
        <v>189870.19</v>
      </c>
      <c r="AU460" s="32">
        <v>247870.31</v>
      </c>
      <c r="AV460" s="32">
        <v>626714.48</v>
      </c>
      <c r="AW460" s="32">
        <v>469405.01</v>
      </c>
      <c r="AX460" s="32">
        <v>262159.46000000002</v>
      </c>
      <c r="AY460" s="32">
        <v>2161371.5699999998</v>
      </c>
      <c r="AZ460" s="30">
        <v>18</v>
      </c>
      <c r="BA460" s="30">
        <v>18</v>
      </c>
      <c r="BB460" s="30">
        <v>16</v>
      </c>
      <c r="BC460" s="50">
        <f t="shared" si="530"/>
        <v>45.14524649206475</v>
      </c>
      <c r="BD460" s="50">
        <f t="shared" si="531"/>
        <v>50.003227113057349</v>
      </c>
      <c r="BE460" s="50">
        <f t="shared" si="532"/>
        <v>44.589433120862246</v>
      </c>
      <c r="BF460" s="50">
        <f t="shared" si="533"/>
        <v>82.299606880074805</v>
      </c>
      <c r="BG460" s="50">
        <f t="shared" si="534"/>
        <v>100.01290928542386</v>
      </c>
      <c r="BH460" s="50">
        <f t="shared" si="535"/>
        <v>80.470992506034619</v>
      </c>
      <c r="BI460" s="50">
        <f t="shared" si="536"/>
        <v>54.85475350793525</v>
      </c>
      <c r="BJ460" s="50">
        <f t="shared" si="537"/>
        <v>49.996772886942651</v>
      </c>
      <c r="BK460" s="50">
        <f t="shared" si="538"/>
        <v>55.410566879137754</v>
      </c>
      <c r="BL460" s="50">
        <f t="shared" si="539"/>
        <v>93.779913849736204</v>
      </c>
      <c r="BM460" s="50">
        <f t="shared" si="540"/>
        <v>61.516931976158872</v>
      </c>
      <c r="BN460" s="50">
        <f t="shared" si="541"/>
        <v>53.211614031136456</v>
      </c>
      <c r="BO460" s="50">
        <f t="shared" si="542"/>
        <v>0.51442740582226831</v>
      </c>
      <c r="BP460" s="50">
        <f t="shared" si="543"/>
        <v>0.30756480767135153</v>
      </c>
      <c r="BQ460" s="50">
        <f t="shared" si="544"/>
        <v>0.29484856980191515</v>
      </c>
      <c r="BR460" s="50">
        <f t="shared" si="545"/>
        <v>0.92973217667923946</v>
      </c>
      <c r="BS460" s="50">
        <f t="shared" si="546"/>
        <v>0.72213584270460451</v>
      </c>
      <c r="BT460" s="50">
        <f t="shared" si="547"/>
        <v>0.63233840578521661</v>
      </c>
      <c r="BU460" s="50">
        <f t="shared" si="548"/>
        <v>1.2150726326763361</v>
      </c>
      <c r="BV460" s="50">
        <f t="shared" si="549"/>
        <v>0.99987092380857534</v>
      </c>
      <c r="BW460" s="50">
        <f t="shared" si="550"/>
        <v>1.2426838154444395</v>
      </c>
      <c r="BX460" s="50">
        <f t="shared" si="551"/>
        <v>0.80798372084270742</v>
      </c>
      <c r="BY460" s="50">
        <f t="shared" si="552"/>
        <v>1.0021599356223254</v>
      </c>
      <c r="BZ460" s="50">
        <f t="shared" si="553"/>
        <v>0.81435705015117033</v>
      </c>
      <c r="CA460" s="50">
        <f t="shared" si="554"/>
        <v>1.6680781777138005</v>
      </c>
      <c r="CB460" s="50">
        <f t="shared" si="555"/>
        <v>2.66995099341624</v>
      </c>
      <c r="CC460" s="50">
        <f t="shared" si="556"/>
        <v>2.6684470126239619</v>
      </c>
      <c r="CD460" s="50">
        <f t="shared" si="557"/>
        <v>77.91429912914468</v>
      </c>
      <c r="CE460" s="50">
        <f t="shared" si="558"/>
        <v>62.071681987715849</v>
      </c>
      <c r="CF460" s="50">
        <f t="shared" si="559"/>
        <v>74.799592585403857</v>
      </c>
      <c r="CG460" s="50">
        <f t="shared" si="560"/>
        <v>105.16562184244081</v>
      </c>
      <c r="CH460" s="50">
        <f t="shared" si="561"/>
        <v>57.483623998777333</v>
      </c>
      <c r="CI460" s="50">
        <f t="shared" si="562"/>
        <v>57.476046693025602</v>
      </c>
      <c r="CJ460" s="50">
        <f t="shared" si="563"/>
        <v>4.4820773813024539</v>
      </c>
      <c r="CK460" s="50">
        <f t="shared" si="564"/>
        <v>7.0877374408864933</v>
      </c>
      <c r="CL460" s="50">
        <f t="shared" si="565"/>
        <v>6.7807204178861697</v>
      </c>
      <c r="CM460" s="50">
        <f t="shared" si="566"/>
        <v>5.5175734376163268</v>
      </c>
      <c r="CN460" s="50">
        <f t="shared" si="567"/>
        <v>8.7929892326741861</v>
      </c>
      <c r="CO460" s="50">
        <f t="shared" si="568"/>
        <v>10.198283140881488</v>
      </c>
      <c r="CP460" s="50">
        <f t="shared" si="569"/>
        <v>48.822927528287551</v>
      </c>
      <c r="CQ460" s="50">
        <f t="shared" si="570"/>
        <v>32.806052359780061</v>
      </c>
      <c r="CR460" s="50">
        <f t="shared" si="571"/>
        <v>38.520459679543521</v>
      </c>
      <c r="CS460" s="50">
        <f t="shared" si="572"/>
        <v>27.808498303180379</v>
      </c>
      <c r="CT460" s="50">
        <f t="shared" si="573"/>
        <v>40.931436651741251</v>
      </c>
      <c r="CU460" s="50">
        <f t="shared" si="574"/>
        <v>29.043510535472517</v>
      </c>
      <c r="CV460" s="50">
        <f t="shared" si="575"/>
        <v>5.5472372347152685</v>
      </c>
      <c r="CW460" s="50">
        <f t="shared" si="576"/>
        <v>7.0724613796151425</v>
      </c>
      <c r="CX460" s="50">
        <f t="shared" si="577"/>
        <v>8.326471068958579</v>
      </c>
      <c r="CY460" s="50">
        <f t="shared" si="578"/>
        <v>3.082886529192209</v>
      </c>
      <c r="CZ460" s="50">
        <f t="shared" si="579"/>
        <v>4.3873020859793419</v>
      </c>
      <c r="DA460" s="50">
        <f t="shared" si="580"/>
        <v>5.5839838799644301</v>
      </c>
      <c r="DB460" s="33">
        <f t="shared" si="581"/>
        <v>146176.29944444445</v>
      </c>
      <c r="DC460" s="33">
        <f t="shared" si="582"/>
        <v>154659.43611111111</v>
      </c>
      <c r="DD460" s="33">
        <f t="shared" si="583"/>
        <v>155395.43875</v>
      </c>
      <c r="DE460" s="33">
        <f t="shared" si="584"/>
        <v>20773.188333333335</v>
      </c>
      <c r="DF460" s="33">
        <f t="shared" si="585"/>
        <v>17551.382777777777</v>
      </c>
      <c r="DG460" s="33">
        <f t="shared" si="586"/>
        <v>17200.581875</v>
      </c>
      <c r="DH460" s="50">
        <f t="shared" si="587"/>
        <v>14.211050910635731</v>
      </c>
      <c r="DI460" s="50">
        <f t="shared" si="588"/>
        <v>11.348407325866905</v>
      </c>
      <c r="DJ460" s="50">
        <f t="shared" si="589"/>
        <v>11.068910396187546</v>
      </c>
      <c r="DK460" s="50">
        <f t="shared" si="590"/>
        <v>6.9595212043399384</v>
      </c>
      <c r="DL460" s="50">
        <f t="shared" si="591"/>
        <v>8.5841117895651617</v>
      </c>
      <c r="DM460" s="50">
        <f t="shared" si="592"/>
        <v>9.9693366160658954</v>
      </c>
      <c r="DN460" s="50">
        <f t="shared" si="593"/>
        <v>24.020888144214407</v>
      </c>
      <c r="DO460" s="50">
        <f t="shared" si="594"/>
        <v>21.936329197822545</v>
      </c>
      <c r="DP460" s="50">
        <f t="shared" si="595"/>
        <v>26.878410981734412</v>
      </c>
    </row>
    <row r="461" spans="1:120" ht="20.100000000000001" customHeight="1" x14ac:dyDescent="0.25">
      <c r="A461" s="30">
        <f t="shared" si="596"/>
        <v>460</v>
      </c>
      <c r="B461" s="49" t="s">
        <v>475</v>
      </c>
      <c r="C461" s="54" t="s">
        <v>2</v>
      </c>
      <c r="D461" s="32">
        <v>2627941.63</v>
      </c>
      <c r="E461" s="32">
        <v>2792497.52</v>
      </c>
      <c r="F461" s="32">
        <v>3354507.1</v>
      </c>
      <c r="G461" s="32">
        <v>2974611.98</v>
      </c>
      <c r="H461" s="32">
        <v>2240971.89</v>
      </c>
      <c r="I461" s="32">
        <v>309854.78999999998</v>
      </c>
      <c r="J461" s="32">
        <v>328060.92</v>
      </c>
      <c r="K461" s="32">
        <v>107024.35</v>
      </c>
      <c r="L461" s="32">
        <v>2646551.06</v>
      </c>
      <c r="M461" s="32">
        <v>2118287.77</v>
      </c>
      <c r="N461" s="32">
        <v>311666.02</v>
      </c>
      <c r="O461" s="32">
        <v>130887.13</v>
      </c>
      <c r="P461" s="32">
        <v>130914.67</v>
      </c>
      <c r="Q461" s="32">
        <v>156595.37</v>
      </c>
      <c r="R461" s="32">
        <v>651574.16</v>
      </c>
      <c r="S461" s="32">
        <v>199341.14</v>
      </c>
      <c r="T461" s="32">
        <v>78058.47</v>
      </c>
      <c r="U461" s="32">
        <v>2087725.16</v>
      </c>
      <c r="V461" s="32">
        <v>2954595.76</v>
      </c>
      <c r="W461" s="32">
        <v>2195247.4300000002</v>
      </c>
      <c r="X461" s="32">
        <v>315862.92</v>
      </c>
      <c r="Y461" s="32">
        <v>334069.05</v>
      </c>
      <c r="Z461" s="32">
        <v>53078.65</v>
      </c>
      <c r="AA461" s="32">
        <v>2620526.71</v>
      </c>
      <c r="AB461" s="32">
        <v>2346622.52</v>
      </c>
      <c r="AC461" s="32">
        <v>311071.78000000003</v>
      </c>
      <c r="AD461" s="32">
        <v>62385.65</v>
      </c>
      <c r="AE461" s="32">
        <v>62385.65</v>
      </c>
      <c r="AF461" s="32">
        <v>88093.89</v>
      </c>
      <c r="AG461" s="32">
        <v>641232.81999999995</v>
      </c>
      <c r="AH461" s="32">
        <v>249077.66</v>
      </c>
      <c r="AI461" s="32">
        <v>76856.12</v>
      </c>
      <c r="AJ461" s="32">
        <v>2201027.0299999998</v>
      </c>
      <c r="AK461" s="32">
        <v>3007333.93</v>
      </c>
      <c r="AL461" s="32">
        <v>2226390.91</v>
      </c>
      <c r="AM461" s="32">
        <v>226679.74</v>
      </c>
      <c r="AN461" s="32">
        <v>244885.87</v>
      </c>
      <c r="AO461" s="32">
        <v>233146.21</v>
      </c>
      <c r="AP461" s="32">
        <v>2762448.06</v>
      </c>
      <c r="AQ461" s="32">
        <v>2639849.02</v>
      </c>
      <c r="AR461" s="32">
        <v>324075.95</v>
      </c>
      <c r="AS461" s="32">
        <v>292995.34999999998</v>
      </c>
      <c r="AT461" s="32">
        <v>292995.34999999998</v>
      </c>
      <c r="AU461" s="32">
        <v>318218.44</v>
      </c>
      <c r="AV461" s="32">
        <v>651250.59</v>
      </c>
      <c r="AW461" s="32">
        <v>148345.54</v>
      </c>
      <c r="AX461" s="32">
        <v>105811.72</v>
      </c>
      <c r="AY461" s="32">
        <v>2501199.52</v>
      </c>
      <c r="AZ461" s="30">
        <v>13</v>
      </c>
      <c r="BA461" s="30">
        <v>13</v>
      </c>
      <c r="BB461" s="30">
        <v>15</v>
      </c>
      <c r="BC461" s="50">
        <f t="shared" si="530"/>
        <v>88.971303746312486</v>
      </c>
      <c r="BD461" s="50">
        <f t="shared" si="531"/>
        <v>88.693240052574922</v>
      </c>
      <c r="BE461" s="50">
        <f t="shared" si="532"/>
        <v>91.857044289059047</v>
      </c>
      <c r="BF461" s="50">
        <f t="shared" si="533"/>
        <v>806.7254886683852</v>
      </c>
      <c r="BG461" s="50">
        <f t="shared" si="534"/>
        <v>784.42666568483378</v>
      </c>
      <c r="BH461" s="50">
        <f t="shared" si="535"/>
        <v>1128.0553100103325</v>
      </c>
      <c r="BI461" s="50">
        <f t="shared" si="536"/>
        <v>11.028696253687514</v>
      </c>
      <c r="BJ461" s="50">
        <f t="shared" si="537"/>
        <v>11.306759947425093</v>
      </c>
      <c r="BK461" s="50">
        <f t="shared" si="538"/>
        <v>8.1429557109409529</v>
      </c>
      <c r="BL461" s="50">
        <f t="shared" si="539"/>
        <v>94.450381349902941</v>
      </c>
      <c r="BM461" s="50">
        <f t="shared" si="540"/>
        <v>94.550189549136618</v>
      </c>
      <c r="BN461" s="50">
        <f t="shared" si="541"/>
        <v>92.565463250288786</v>
      </c>
      <c r="BO461" s="50">
        <f t="shared" si="542"/>
        <v>0.10416645669530315</v>
      </c>
      <c r="BP461" s="50">
        <f t="shared" si="543"/>
        <v>0.10690562962156286</v>
      </c>
      <c r="BQ461" s="50">
        <f t="shared" si="544"/>
        <v>7.5375646760983406E-2</v>
      </c>
      <c r="BR461" s="50">
        <f t="shared" si="545"/>
        <v>0.99316780903403812</v>
      </c>
      <c r="BS461" s="50">
        <f t="shared" si="546"/>
        <v>0.99310042694583667</v>
      </c>
      <c r="BT461" s="50">
        <f t="shared" si="547"/>
        <v>0.99345257311553714</v>
      </c>
      <c r="BU461" s="50">
        <f t="shared" si="548"/>
        <v>0.12395790315868684</v>
      </c>
      <c r="BV461" s="50">
        <f t="shared" si="549"/>
        <v>0.1274816428030226</v>
      </c>
      <c r="BW461" s="50">
        <f t="shared" si="550"/>
        <v>8.8648135523677493E-2</v>
      </c>
      <c r="BX461" s="50">
        <f t="shared" si="551"/>
        <v>0.88345695091297249</v>
      </c>
      <c r="BY461" s="50">
        <f t="shared" si="552"/>
        <v>0.94513691443190873</v>
      </c>
      <c r="BZ461" s="50">
        <f t="shared" si="553"/>
        <v>1.115442175056363</v>
      </c>
      <c r="CA461" s="50">
        <f t="shared" si="554"/>
        <v>7.2323293436903144</v>
      </c>
      <c r="CB461" s="50">
        <f t="shared" si="555"/>
        <v>6.9500004305665266</v>
      </c>
      <c r="CC461" s="50">
        <f t="shared" si="556"/>
        <v>9.8217463545705499</v>
      </c>
      <c r="CD461" s="50">
        <f t="shared" si="557"/>
        <v>73.575952157764036</v>
      </c>
      <c r="CE461" s="50">
        <f t="shared" si="558"/>
        <v>68.141344675665152</v>
      </c>
      <c r="CF461" s="50">
        <f t="shared" si="559"/>
        <v>57.61123263159557</v>
      </c>
      <c r="CG461" s="50">
        <f t="shared" si="560"/>
        <v>27.313013779719675</v>
      </c>
      <c r="CH461" s="50">
        <f t="shared" si="561"/>
        <v>32.448235700586089</v>
      </c>
      <c r="CI461" s="50">
        <f t="shared" si="562"/>
        <v>16.885710657570772</v>
      </c>
      <c r="CJ461" s="50">
        <f t="shared" si="563"/>
        <v>4.4001412917055491</v>
      </c>
      <c r="CK461" s="50">
        <f t="shared" si="564"/>
        <v>2.1114783566872788</v>
      </c>
      <c r="CL461" s="50">
        <f t="shared" si="565"/>
        <v>9.7426942541096508</v>
      </c>
      <c r="CM461" s="50">
        <f t="shared" si="566"/>
        <v>4.0439178226170336</v>
      </c>
      <c r="CN461" s="50">
        <f t="shared" si="567"/>
        <v>2.0254954775866416</v>
      </c>
      <c r="CO461" s="50">
        <f t="shared" si="568"/>
        <v>8.4398404942317722</v>
      </c>
      <c r="CP461" s="50">
        <f t="shared" si="569"/>
        <v>24.05970837475023</v>
      </c>
      <c r="CQ461" s="50">
        <f t="shared" si="570"/>
        <v>19.393652209847595</v>
      </c>
      <c r="CR461" s="50">
        <f t="shared" si="571"/>
        <v>19.000712564541484</v>
      </c>
      <c r="CS461" s="50">
        <f t="shared" si="572"/>
        <v>15.966889739619178</v>
      </c>
      <c r="CT461" s="50">
        <f t="shared" si="573"/>
        <v>27.07193004545389</v>
      </c>
      <c r="CU461" s="50">
        <f t="shared" si="574"/>
        <v>21.304413992744269</v>
      </c>
      <c r="CV461" s="50">
        <f t="shared" si="575"/>
        <v>4.9805950218156108</v>
      </c>
      <c r="CW461" s="50">
        <f t="shared" si="576"/>
        <v>2.2340449562870157</v>
      </c>
      <c r="CX461" s="50">
        <f t="shared" si="577"/>
        <v>8.7343785917162009</v>
      </c>
      <c r="CY461" s="50">
        <f t="shared" si="578"/>
        <v>4.0725543055535827</v>
      </c>
      <c r="CZ461" s="50">
        <f t="shared" si="579"/>
        <v>1.9007590739059994</v>
      </c>
      <c r="DA461" s="50">
        <f t="shared" si="580"/>
        <v>6.9502374879456958</v>
      </c>
      <c r="DB461" s="33">
        <f t="shared" si="581"/>
        <v>202149.35615384614</v>
      </c>
      <c r="DC461" s="33">
        <f t="shared" si="582"/>
        <v>214807.50153846154</v>
      </c>
      <c r="DD461" s="33">
        <f t="shared" si="583"/>
        <v>223633.80666666667</v>
      </c>
      <c r="DE461" s="33">
        <f t="shared" si="584"/>
        <v>23974.309230769231</v>
      </c>
      <c r="DF461" s="33">
        <f t="shared" si="585"/>
        <v>23928.598461538462</v>
      </c>
      <c r="DG461" s="33">
        <f t="shared" si="586"/>
        <v>21605.063333333335</v>
      </c>
      <c r="DH461" s="50">
        <f t="shared" si="587"/>
        <v>11.859701008655966</v>
      </c>
      <c r="DI461" s="50">
        <f t="shared" si="588"/>
        <v>11.139554387142303</v>
      </c>
      <c r="DJ461" s="50">
        <f t="shared" si="589"/>
        <v>9.6609111365422358</v>
      </c>
      <c r="DK461" s="50">
        <f t="shared" si="590"/>
        <v>5.9588602810786169</v>
      </c>
      <c r="DL461" s="50">
        <f t="shared" si="591"/>
        <v>3.1546631418315458</v>
      </c>
      <c r="DM461" s="50">
        <f t="shared" si="592"/>
        <v>9.4862950208094645</v>
      </c>
      <c r="DN461" s="50">
        <f t="shared" si="593"/>
        <v>18.24877227280945</v>
      </c>
      <c r="DO461" s="50">
        <f t="shared" si="594"/>
        <v>14.918494878229208</v>
      </c>
      <c r="DP461" s="50">
        <f t="shared" si="595"/>
        <v>20.426651822290008</v>
      </c>
    </row>
    <row r="462" spans="1:120" ht="20.100000000000001" customHeight="1" x14ac:dyDescent="0.25">
      <c r="A462" s="30">
        <f t="shared" si="596"/>
        <v>461</v>
      </c>
      <c r="B462" s="49" t="s">
        <v>476</v>
      </c>
      <c r="C462" s="49" t="s">
        <v>92</v>
      </c>
      <c r="D462" s="33">
        <v>2626967.56</v>
      </c>
      <c r="E462" s="33">
        <v>2272467.4300000002</v>
      </c>
      <c r="F462" s="33">
        <v>1992888.24</v>
      </c>
      <c r="G462" s="33">
        <v>2520386.35</v>
      </c>
      <c r="H462" s="33">
        <v>1820356.21</v>
      </c>
      <c r="I462" s="33">
        <v>658124.56000000006</v>
      </c>
      <c r="J462" s="33">
        <v>1017662.49</v>
      </c>
      <c r="K462" s="33">
        <v>125922.47</v>
      </c>
      <c r="L462" s="33">
        <v>1502723.86</v>
      </c>
      <c r="M462" s="33">
        <v>1394547.37</v>
      </c>
      <c r="N462" s="33">
        <v>735542.49</v>
      </c>
      <c r="O462" s="33">
        <v>182846.55</v>
      </c>
      <c r="P462" s="33">
        <v>141463.76999999999</v>
      </c>
      <c r="Q462" s="33">
        <v>200720.95</v>
      </c>
      <c r="R462" s="33">
        <v>651085.88</v>
      </c>
      <c r="S462" s="33">
        <v>271397.65000000002</v>
      </c>
      <c r="T462" s="33">
        <v>210386.81</v>
      </c>
      <c r="U462" s="33">
        <v>1479315.08</v>
      </c>
      <c r="V462" s="33">
        <v>2471713.4700000002</v>
      </c>
      <c r="W462" s="33">
        <v>1856278.03</v>
      </c>
      <c r="X462" s="33">
        <v>656038.62</v>
      </c>
      <c r="Y462" s="33">
        <v>1087294.79</v>
      </c>
      <c r="Z462" s="33">
        <v>106684.99</v>
      </c>
      <c r="AA462" s="33">
        <v>1384418.68</v>
      </c>
      <c r="AB462" s="33">
        <v>1548371.28</v>
      </c>
      <c r="AC462" s="33">
        <v>628739.29</v>
      </c>
      <c r="AD462" s="33">
        <v>157837.4</v>
      </c>
      <c r="AE462" s="33">
        <v>122082.87</v>
      </c>
      <c r="AF462" s="33">
        <v>176548.44</v>
      </c>
      <c r="AG462" s="33">
        <v>652821.68999999994</v>
      </c>
      <c r="AH462" s="33">
        <v>333672.5</v>
      </c>
      <c r="AI462" s="33">
        <v>166881.63</v>
      </c>
      <c r="AJ462" s="33">
        <v>1519386.93</v>
      </c>
      <c r="AK462" s="33">
        <v>2311881.41</v>
      </c>
      <c r="AL462" s="33">
        <v>1726083.22</v>
      </c>
      <c r="AM462" s="33">
        <v>728243.16</v>
      </c>
      <c r="AN462" s="33">
        <v>1031499.63</v>
      </c>
      <c r="AO462" s="33">
        <v>111430.22</v>
      </c>
      <c r="AP462" s="33">
        <v>1280381.78</v>
      </c>
      <c r="AQ462" s="33">
        <v>1108597.21</v>
      </c>
      <c r="AR462" s="33">
        <v>581078.14</v>
      </c>
      <c r="AS462" s="33">
        <v>150181.51999999999</v>
      </c>
      <c r="AT462" s="33">
        <v>131300.92000000001</v>
      </c>
      <c r="AU462" s="33">
        <v>164657.82</v>
      </c>
      <c r="AV462" s="33">
        <v>616621.93000000005</v>
      </c>
      <c r="AW462" s="33">
        <v>417272.93</v>
      </c>
      <c r="AX462" s="33">
        <v>153293.54999999999</v>
      </c>
      <c r="AY462" s="33">
        <v>1198145.0900000001</v>
      </c>
      <c r="AZ462" s="31">
        <v>39</v>
      </c>
      <c r="BA462" s="31">
        <v>36</v>
      </c>
      <c r="BB462" s="31">
        <v>33</v>
      </c>
      <c r="BC462" s="50">
        <f t="shared" si="530"/>
        <v>59.622758233078031</v>
      </c>
      <c r="BD462" s="50">
        <f t="shared" si="531"/>
        <v>56.010484095472435</v>
      </c>
      <c r="BE462" s="50">
        <f t="shared" si="532"/>
        <v>55.382675532651994</v>
      </c>
      <c r="BF462" s="50">
        <f t="shared" si="533"/>
        <v>147.66426735449394</v>
      </c>
      <c r="BG462" s="50">
        <f t="shared" si="534"/>
        <v>127.32689356489972</v>
      </c>
      <c r="BH462" s="50">
        <f t="shared" si="535"/>
        <v>124.12818606633915</v>
      </c>
      <c r="BI462" s="50">
        <f t="shared" si="536"/>
        <v>40.377241766921962</v>
      </c>
      <c r="BJ462" s="50">
        <f t="shared" si="537"/>
        <v>43.989515904527551</v>
      </c>
      <c r="BK462" s="50">
        <f t="shared" si="538"/>
        <v>44.617324467347999</v>
      </c>
      <c r="BL462" s="50">
        <f t="shared" si="539"/>
        <v>64.670218905287555</v>
      </c>
      <c r="BM462" s="50">
        <f t="shared" si="540"/>
        <v>60.336775825073161</v>
      </c>
      <c r="BN462" s="50">
        <f t="shared" si="541"/>
        <v>70.600428620609406</v>
      </c>
      <c r="BO462" s="50">
        <f t="shared" si="542"/>
        <v>0.26112050638585627</v>
      </c>
      <c r="BP462" s="50">
        <f t="shared" si="543"/>
        <v>0.26541855597849695</v>
      </c>
      <c r="BQ462" s="50">
        <f t="shared" si="544"/>
        <v>0.31500022312995718</v>
      </c>
      <c r="BR462" s="50">
        <f t="shared" si="545"/>
        <v>0.80693480802180884</v>
      </c>
      <c r="BS462" s="50">
        <f t="shared" si="546"/>
        <v>0.76248160842234514</v>
      </c>
      <c r="BT462" s="50">
        <f t="shared" si="547"/>
        <v>0.80850647551610988</v>
      </c>
      <c r="BU462" s="50">
        <f t="shared" si="548"/>
        <v>0.67721190638445039</v>
      </c>
      <c r="BV462" s="50">
        <f t="shared" si="549"/>
        <v>0.78538003402265566</v>
      </c>
      <c r="BW462" s="50">
        <f t="shared" si="550"/>
        <v>0.80561879754333898</v>
      </c>
      <c r="BX462" s="50">
        <f t="shared" si="551"/>
        <v>1.042287647685443</v>
      </c>
      <c r="BY462" s="50">
        <f t="shared" si="552"/>
        <v>0.91938950755485427</v>
      </c>
      <c r="BZ462" s="50">
        <f t="shared" si="553"/>
        <v>0.86202009816757852</v>
      </c>
      <c r="CA462" s="50">
        <f t="shared" si="554"/>
        <v>2.7659751977649942</v>
      </c>
      <c r="CB462" s="50">
        <f t="shared" si="555"/>
        <v>2.8295255392129204</v>
      </c>
      <c r="CC462" s="50">
        <f t="shared" si="556"/>
        <v>2.3702017606317098</v>
      </c>
      <c r="CD462" s="50">
        <f t="shared" si="557"/>
        <v>73.548076682269908</v>
      </c>
      <c r="CE462" s="50">
        <f t="shared" si="558"/>
        <v>85.248090721435034</v>
      </c>
      <c r="CF462" s="50">
        <f t="shared" si="559"/>
        <v>91.817142957747762</v>
      </c>
      <c r="CG462" s="50">
        <f t="shared" si="560"/>
        <v>47.66326030224193</v>
      </c>
      <c r="CH462" s="50">
        <f t="shared" si="561"/>
        <v>58.719375150338912</v>
      </c>
      <c r="CI462" s="50">
        <f t="shared" si="562"/>
        <v>91.624503101220043</v>
      </c>
      <c r="CJ462" s="50">
        <f t="shared" si="563"/>
        <v>7.2547032323040463</v>
      </c>
      <c r="CK462" s="50">
        <f t="shared" si="564"/>
        <v>6.3857482639361098</v>
      </c>
      <c r="CL462" s="50">
        <f t="shared" si="565"/>
        <v>6.4960736891776811</v>
      </c>
      <c r="CM462" s="50">
        <f t="shared" si="566"/>
        <v>8.3796147350718186</v>
      </c>
      <c r="CN462" s="50">
        <f t="shared" si="567"/>
        <v>7.7061218214709442</v>
      </c>
      <c r="CO462" s="50">
        <f t="shared" si="568"/>
        <v>8.7028901645257708</v>
      </c>
      <c r="CP462" s="50">
        <f t="shared" si="569"/>
        <v>88.374207754592078</v>
      </c>
      <c r="CQ462" s="50">
        <f t="shared" si="570"/>
        <v>46.914176207033179</v>
      </c>
      <c r="CR462" s="50">
        <f t="shared" si="571"/>
        <v>46.765020725520053</v>
      </c>
      <c r="CS462" s="50">
        <f t="shared" si="572"/>
        <v>31.863873622162327</v>
      </c>
      <c r="CT462" s="50">
        <f t="shared" si="573"/>
        <v>79.76666565848565</v>
      </c>
      <c r="CU462" s="50">
        <f t="shared" si="574"/>
        <v>44.372334195719873</v>
      </c>
      <c r="CV462" s="50">
        <f t="shared" si="575"/>
        <v>6.9603657382050041</v>
      </c>
      <c r="CW462" s="50">
        <f t="shared" si="576"/>
        <v>6.9456397005434738</v>
      </c>
      <c r="CX462" s="50">
        <f t="shared" si="577"/>
        <v>7.5358726588702227</v>
      </c>
      <c r="CY462" s="50">
        <f t="shared" si="578"/>
        <v>4.7934535590534662</v>
      </c>
      <c r="CZ462" s="50">
        <f t="shared" si="579"/>
        <v>4.6946763060978167</v>
      </c>
      <c r="DA462" s="50">
        <f t="shared" si="580"/>
        <v>5.5913933236918494</v>
      </c>
      <c r="DB462" s="33">
        <f t="shared" si="581"/>
        <v>67358.142564102571</v>
      </c>
      <c r="DC462" s="33">
        <f t="shared" si="582"/>
        <v>63124.095277777786</v>
      </c>
      <c r="DD462" s="33">
        <f t="shared" si="583"/>
        <v>60390.552727272727</v>
      </c>
      <c r="DE462" s="33">
        <f t="shared" si="584"/>
        <v>18860.063846153847</v>
      </c>
      <c r="DF462" s="33">
        <f t="shared" si="585"/>
        <v>17464.98027777778</v>
      </c>
      <c r="DG462" s="33">
        <f t="shared" si="586"/>
        <v>17608.428484848486</v>
      </c>
      <c r="DH462" s="50">
        <f t="shared" si="587"/>
        <v>27.999679219487582</v>
      </c>
      <c r="DI462" s="50">
        <f t="shared" si="588"/>
        <v>27.66769202936387</v>
      </c>
      <c r="DJ462" s="50">
        <f t="shared" si="589"/>
        <v>29.157587883603547</v>
      </c>
      <c r="DK462" s="50">
        <f t="shared" si="590"/>
        <v>7.6407852558331557</v>
      </c>
      <c r="DL462" s="50">
        <f t="shared" si="591"/>
        <v>7.7690195982258805</v>
      </c>
      <c r="DM462" s="50">
        <f t="shared" si="592"/>
        <v>8.262270642933796</v>
      </c>
      <c r="DN462" s="50">
        <f t="shared" si="593"/>
        <v>10.986063781560459</v>
      </c>
      <c r="DO462" s="50">
        <f t="shared" si="594"/>
        <v>12.612645820007337</v>
      </c>
      <c r="DP462" s="50">
        <f t="shared" si="595"/>
        <v>15.133709649559204</v>
      </c>
    </row>
    <row r="463" spans="1:120" ht="20.100000000000001" customHeight="1" x14ac:dyDescent="0.25">
      <c r="A463" s="30">
        <f t="shared" si="596"/>
        <v>462</v>
      </c>
      <c r="B463" s="49" t="s">
        <v>477</v>
      </c>
      <c r="C463" s="54" t="s">
        <v>11</v>
      </c>
      <c r="D463" s="32">
        <v>2624301.9900000002</v>
      </c>
      <c r="E463" s="32">
        <v>2858964.74</v>
      </c>
      <c r="F463" s="32">
        <v>2731718.96</v>
      </c>
      <c r="G463" s="32">
        <v>1485293.6</v>
      </c>
      <c r="H463" s="32">
        <v>1400034.04</v>
      </c>
      <c r="I463" s="32">
        <v>580007.4</v>
      </c>
      <c r="J463" s="32">
        <v>616325.87</v>
      </c>
      <c r="K463" s="32">
        <v>21575.22</v>
      </c>
      <c r="L463" s="32">
        <v>868967.73</v>
      </c>
      <c r="M463" s="32">
        <v>2014076.26</v>
      </c>
      <c r="N463" s="32">
        <v>342314.33</v>
      </c>
      <c r="O463" s="32">
        <v>31093.63</v>
      </c>
      <c r="P463" s="32">
        <v>29547.279999999999</v>
      </c>
      <c r="Q463" s="32">
        <v>49997.18</v>
      </c>
      <c r="R463" s="32">
        <v>451806.11</v>
      </c>
      <c r="S463" s="32">
        <v>474191.66</v>
      </c>
      <c r="T463" s="32">
        <v>252711.62</v>
      </c>
      <c r="U463" s="32">
        <v>2051403.74</v>
      </c>
      <c r="V463" s="32">
        <v>1561882.46</v>
      </c>
      <c r="W463" s="32">
        <v>1457719.35</v>
      </c>
      <c r="X463" s="32">
        <v>678171.48</v>
      </c>
      <c r="Y463" s="32">
        <v>714489.95</v>
      </c>
      <c r="Z463" s="32">
        <v>112283.49</v>
      </c>
      <c r="AA463" s="32">
        <v>847392.51</v>
      </c>
      <c r="AB463" s="32">
        <v>2172489.5299999998</v>
      </c>
      <c r="AC463" s="32">
        <v>305056.21999999997</v>
      </c>
      <c r="AD463" s="32">
        <v>134007.06</v>
      </c>
      <c r="AE463" s="32">
        <v>132532.75</v>
      </c>
      <c r="AF463" s="32">
        <v>157563.31</v>
      </c>
      <c r="AG463" s="32">
        <v>571813.06999999995</v>
      </c>
      <c r="AH463" s="32">
        <v>537762.16</v>
      </c>
      <c r="AI463" s="32">
        <v>242633.38</v>
      </c>
      <c r="AJ463" s="32">
        <v>2125620.83</v>
      </c>
      <c r="AK463" s="32">
        <v>1640228.59</v>
      </c>
      <c r="AL463" s="32">
        <v>1512489.6</v>
      </c>
      <c r="AM463" s="32">
        <v>866779.81</v>
      </c>
      <c r="AN463" s="32">
        <v>905119.57</v>
      </c>
      <c r="AO463" s="32">
        <v>446.68</v>
      </c>
      <c r="AP463" s="32">
        <v>735109.02</v>
      </c>
      <c r="AQ463" s="32">
        <v>2017759.85</v>
      </c>
      <c r="AR463" s="32">
        <v>273875.33</v>
      </c>
      <c r="AS463" s="32">
        <v>25222.76</v>
      </c>
      <c r="AT463" s="32">
        <v>23584.03</v>
      </c>
      <c r="AU463" s="32">
        <v>50431.81</v>
      </c>
      <c r="AV463" s="32">
        <v>525498.84</v>
      </c>
      <c r="AW463" s="32">
        <v>719828.83</v>
      </c>
      <c r="AX463" s="32">
        <v>304121.96999999997</v>
      </c>
      <c r="AY463" s="32">
        <v>2135728.6</v>
      </c>
      <c r="AZ463" s="30">
        <v>8</v>
      </c>
      <c r="BA463" s="30">
        <v>7</v>
      </c>
      <c r="BB463" s="30">
        <v>7</v>
      </c>
      <c r="BC463" s="50">
        <f t="shared" si="530"/>
        <v>58.504778449190113</v>
      </c>
      <c r="BD463" s="50">
        <f t="shared" si="531"/>
        <v>54.254563432385304</v>
      </c>
      <c r="BE463" s="50">
        <f t="shared" si="532"/>
        <v>44.817473886368489</v>
      </c>
      <c r="BF463" s="50">
        <f t="shared" si="533"/>
        <v>140.99160400325238</v>
      </c>
      <c r="BG463" s="50">
        <f t="shared" si="534"/>
        <v>118.60103980468865</v>
      </c>
      <c r="BH463" s="50">
        <f t="shared" si="535"/>
        <v>81.216785534755374</v>
      </c>
      <c r="BI463" s="50">
        <f t="shared" si="536"/>
        <v>41.495221550809887</v>
      </c>
      <c r="BJ463" s="50">
        <f t="shared" si="537"/>
        <v>45.745436567614696</v>
      </c>
      <c r="BK463" s="50">
        <f t="shared" si="538"/>
        <v>55.182526113631511</v>
      </c>
      <c r="BL463" s="50">
        <f t="shared" si="539"/>
        <v>94.107261796425973</v>
      </c>
      <c r="BM463" s="50">
        <f t="shared" si="540"/>
        <v>94.916867620041401</v>
      </c>
      <c r="BN463" s="50">
        <f t="shared" si="541"/>
        <v>95.764122081682544</v>
      </c>
      <c r="BO463" s="50">
        <f t="shared" si="542"/>
        <v>0.39050016777827629</v>
      </c>
      <c r="BP463" s="50">
        <f t="shared" si="543"/>
        <v>0.43420135469092852</v>
      </c>
      <c r="BQ463" s="50">
        <f t="shared" si="544"/>
        <v>0.52845061675214433</v>
      </c>
      <c r="BR463" s="50">
        <f t="shared" si="545"/>
        <v>0.95988178103234079</v>
      </c>
      <c r="BS463" s="50">
        <f t="shared" si="546"/>
        <v>0.95890232120913566</v>
      </c>
      <c r="BT463" s="50">
        <f t="shared" si="547"/>
        <v>0.95043012415120776</v>
      </c>
      <c r="BU463" s="50">
        <f t="shared" si="548"/>
        <v>0.70926209193061751</v>
      </c>
      <c r="BV463" s="50">
        <f t="shared" si="549"/>
        <v>0.84316292812170357</v>
      </c>
      <c r="BW463" s="50">
        <f t="shared" si="550"/>
        <v>1.2312725668908264</v>
      </c>
      <c r="BX463" s="50">
        <f t="shared" si="551"/>
        <v>1.7668574011225795</v>
      </c>
      <c r="BY463" s="50">
        <f t="shared" si="552"/>
        <v>1.8304608785990211</v>
      </c>
      <c r="BZ463" s="50">
        <f t="shared" si="553"/>
        <v>1.6654501553347512</v>
      </c>
      <c r="CA463" s="50">
        <f t="shared" si="554"/>
        <v>2.4138209960769466</v>
      </c>
      <c r="CB463" s="50">
        <f t="shared" si="555"/>
        <v>2.1494848913434108</v>
      </c>
      <c r="CC463" s="50">
        <f t="shared" si="556"/>
        <v>1.7449525041428919</v>
      </c>
      <c r="CD463" s="50">
        <f t="shared" si="557"/>
        <v>51.088840136648429</v>
      </c>
      <c r="CE463" s="50">
        <f t="shared" si="558"/>
        <v>59.351682071046802</v>
      </c>
      <c r="CF463" s="50">
        <f t="shared" si="559"/>
        <v>57.085196159024655</v>
      </c>
      <c r="CG463" s="50">
        <f t="shared" si="560"/>
        <v>61.071339457939729</v>
      </c>
      <c r="CH463" s="50">
        <f t="shared" si="561"/>
        <v>67.382896351941753</v>
      </c>
      <c r="CI463" s="50">
        <f t="shared" si="562"/>
        <v>87.549518344384651</v>
      </c>
      <c r="CJ463" s="50">
        <f t="shared" si="563"/>
        <v>2.0934332444440611</v>
      </c>
      <c r="CK463" s="50">
        <f t="shared" si="564"/>
        <v>8.5798428135238805</v>
      </c>
      <c r="CL463" s="50">
        <f t="shared" si="565"/>
        <v>1.5377588315296953</v>
      </c>
      <c r="CM463" s="50">
        <f t="shared" si="566"/>
        <v>2.4828562966314069</v>
      </c>
      <c r="CN463" s="50">
        <f t="shared" si="567"/>
        <v>13.250469962261056</v>
      </c>
      <c r="CO463" s="50">
        <f t="shared" si="568"/>
        <v>6.0763776235530344E-2</v>
      </c>
      <c r="CP463" s="50">
        <f t="shared" si="569"/>
        <v>30.298044921099471</v>
      </c>
      <c r="CQ463" s="50">
        <f t="shared" si="570"/>
        <v>23.252877615658864</v>
      </c>
      <c r="CR463" s="50">
        <f t="shared" si="571"/>
        <v>31.598550903027849</v>
      </c>
      <c r="CS463" s="50">
        <f t="shared" si="572"/>
        <v>24.0113213148617</v>
      </c>
      <c r="CT463" s="50">
        <f t="shared" si="573"/>
        <v>35.383750449787165</v>
      </c>
      <c r="CU463" s="50">
        <f t="shared" si="574"/>
        <v>26.135891739024274</v>
      </c>
      <c r="CV463" s="50">
        <f t="shared" si="575"/>
        <v>1.1848342956901845</v>
      </c>
      <c r="CW463" s="50">
        <f t="shared" si="576"/>
        <v>4.6872582276058425</v>
      </c>
      <c r="CX463" s="50">
        <f t="shared" si="577"/>
        <v>0.92332924321028975</v>
      </c>
      <c r="CY463" s="50">
        <f t="shared" si="578"/>
        <v>0.82213175473757116</v>
      </c>
      <c r="CZ463" s="50">
        <f t="shared" si="579"/>
        <v>3.9274177966951771</v>
      </c>
      <c r="DA463" s="50">
        <f t="shared" si="580"/>
        <v>1.6351608878535588E-2</v>
      </c>
      <c r="DB463" s="33">
        <f t="shared" si="581"/>
        <v>328037.74875000003</v>
      </c>
      <c r="DC463" s="33">
        <f t="shared" si="582"/>
        <v>408423.53428571433</v>
      </c>
      <c r="DD463" s="33">
        <f t="shared" si="583"/>
        <v>390245.56571428571</v>
      </c>
      <c r="DE463" s="33">
        <f t="shared" si="584"/>
        <v>42789.291250000002</v>
      </c>
      <c r="DF463" s="33">
        <f t="shared" si="585"/>
        <v>43579.46</v>
      </c>
      <c r="DG463" s="33">
        <f t="shared" si="586"/>
        <v>39125.047142857147</v>
      </c>
      <c r="DH463" s="50">
        <f t="shared" si="587"/>
        <v>13.04401442000202</v>
      </c>
      <c r="DI463" s="50">
        <f t="shared" si="588"/>
        <v>10.670163774038009</v>
      </c>
      <c r="DJ463" s="50">
        <f t="shared" si="589"/>
        <v>10.02575059917584</v>
      </c>
      <c r="DK463" s="50">
        <f t="shared" si="590"/>
        <v>1.9051610748502308</v>
      </c>
      <c r="DL463" s="50">
        <f t="shared" si="591"/>
        <v>5.5112015827099698</v>
      </c>
      <c r="DM463" s="50">
        <f t="shared" si="592"/>
        <v>1.8461566046311</v>
      </c>
      <c r="DN463" s="50">
        <f t="shared" si="593"/>
        <v>26.980689931526687</v>
      </c>
      <c r="DO463" s="50">
        <f t="shared" si="594"/>
        <v>15.278683947929848</v>
      </c>
      <c r="DP463" s="50">
        <f t="shared" si="595"/>
        <v>98.106006479808585</v>
      </c>
    </row>
    <row r="464" spans="1:120" ht="20.100000000000001" customHeight="1" x14ac:dyDescent="0.25">
      <c r="A464" s="30">
        <f t="shared" si="596"/>
        <v>463</v>
      </c>
      <c r="B464" s="49" t="s">
        <v>478</v>
      </c>
      <c r="C464" s="54" t="s">
        <v>19</v>
      </c>
      <c r="D464" s="32">
        <v>2611989.36</v>
      </c>
      <c r="E464" s="32">
        <v>2325486.52</v>
      </c>
      <c r="F464" s="32">
        <v>2222438.71</v>
      </c>
      <c r="G464" s="32">
        <v>1198402.23</v>
      </c>
      <c r="H464" s="32">
        <v>533401.93000000005</v>
      </c>
      <c r="I464" s="32">
        <v>608065.12</v>
      </c>
      <c r="J464" s="32">
        <v>837953.49</v>
      </c>
      <c r="K464" s="32">
        <v>98408.93</v>
      </c>
      <c r="L464" s="32">
        <v>360448.74</v>
      </c>
      <c r="M464" s="32">
        <v>1384738.68</v>
      </c>
      <c r="N464" s="32">
        <v>534932.11</v>
      </c>
      <c r="O464" s="32">
        <v>159909.98000000001</v>
      </c>
      <c r="P464" s="32">
        <v>129495.19</v>
      </c>
      <c r="Q464" s="32">
        <v>281897.71000000002</v>
      </c>
      <c r="R464" s="32">
        <v>248535.97</v>
      </c>
      <c r="S464" s="32">
        <v>311395.46999999997</v>
      </c>
      <c r="T464" s="32">
        <v>373625</v>
      </c>
      <c r="U464" s="32">
        <v>1371151.99</v>
      </c>
      <c r="V464" s="32">
        <v>1104510.3</v>
      </c>
      <c r="W464" s="32">
        <v>438649.67</v>
      </c>
      <c r="X464" s="32">
        <v>433846.07</v>
      </c>
      <c r="Y464" s="32">
        <v>842470.49</v>
      </c>
      <c r="Z464" s="32">
        <v>11312.93</v>
      </c>
      <c r="AA464" s="32">
        <v>262039.81</v>
      </c>
      <c r="AB464" s="32">
        <v>1324836.19</v>
      </c>
      <c r="AC464" s="32">
        <v>475373.63</v>
      </c>
      <c r="AD464" s="32">
        <v>45629.14</v>
      </c>
      <c r="AE464" s="32">
        <v>19979.12</v>
      </c>
      <c r="AF464" s="32">
        <v>168945.38</v>
      </c>
      <c r="AG464" s="32">
        <v>240090.29</v>
      </c>
      <c r="AH464" s="32">
        <v>266597.36</v>
      </c>
      <c r="AI464" s="32">
        <v>332584.28999999998</v>
      </c>
      <c r="AJ464" s="32">
        <v>1305323.96</v>
      </c>
      <c r="AK464" s="32">
        <v>1267678</v>
      </c>
      <c r="AL464" s="32">
        <v>528683.28</v>
      </c>
      <c r="AM464" s="32">
        <v>452062.45</v>
      </c>
      <c r="AN464" s="32">
        <v>1016951.12</v>
      </c>
      <c r="AO464" s="32">
        <v>73665.929999999993</v>
      </c>
      <c r="AP464" s="32">
        <v>250726.88</v>
      </c>
      <c r="AQ464" s="32">
        <v>1383334.63</v>
      </c>
      <c r="AR464" s="32">
        <v>442734.77</v>
      </c>
      <c r="AS464" s="32">
        <v>98064.04</v>
      </c>
      <c r="AT464" s="32">
        <v>80430.710000000006</v>
      </c>
      <c r="AU464" s="32">
        <v>184857.04</v>
      </c>
      <c r="AV464" s="32">
        <v>225643.56</v>
      </c>
      <c r="AW464" s="32">
        <v>308211.52</v>
      </c>
      <c r="AX464" s="32">
        <v>273286.13</v>
      </c>
      <c r="AY464" s="32">
        <v>1390492</v>
      </c>
      <c r="AZ464" s="30">
        <v>31</v>
      </c>
      <c r="BA464" s="30">
        <v>32</v>
      </c>
      <c r="BB464" s="30">
        <v>31</v>
      </c>
      <c r="BC464" s="50">
        <f t="shared" si="530"/>
        <v>30.077442362569702</v>
      </c>
      <c r="BD464" s="50">
        <f t="shared" si="531"/>
        <v>23.724523890813874</v>
      </c>
      <c r="BE464" s="50">
        <f t="shared" si="532"/>
        <v>19.778435848851206</v>
      </c>
      <c r="BF464" s="50">
        <f t="shared" si="533"/>
        <v>43.015363537658871</v>
      </c>
      <c r="BG464" s="50">
        <f t="shared" si="534"/>
        <v>31.103737532693877</v>
      </c>
      <c r="BH464" s="50">
        <f t="shared" si="535"/>
        <v>24.654762167920126</v>
      </c>
      <c r="BI464" s="50">
        <f t="shared" si="536"/>
        <v>69.922557637430288</v>
      </c>
      <c r="BJ464" s="50">
        <f t="shared" si="537"/>
        <v>76.27547610918613</v>
      </c>
      <c r="BK464" s="50">
        <f t="shared" si="538"/>
        <v>80.221564151148797</v>
      </c>
      <c r="BL464" s="50">
        <f t="shared" si="539"/>
        <v>72.56549763877706</v>
      </c>
      <c r="BM464" s="50">
        <f t="shared" si="540"/>
        <v>51.496886258888431</v>
      </c>
      <c r="BN464" s="50">
        <f t="shared" si="541"/>
        <v>44.452721582134643</v>
      </c>
      <c r="BO464" s="50">
        <f t="shared" si="542"/>
        <v>0.50739651911362016</v>
      </c>
      <c r="BP464" s="50">
        <f t="shared" si="543"/>
        <v>0.39279495175373191</v>
      </c>
      <c r="BQ464" s="50">
        <f t="shared" si="544"/>
        <v>0.35660668560943709</v>
      </c>
      <c r="BR464" s="50">
        <f t="shared" si="545"/>
        <v>0.61058119825805968</v>
      </c>
      <c r="BS464" s="50">
        <f t="shared" si="546"/>
        <v>0.39071684201794987</v>
      </c>
      <c r="BT464" s="50">
        <f t="shared" si="547"/>
        <v>0.30740816552602507</v>
      </c>
      <c r="BU464" s="50">
        <f t="shared" si="548"/>
        <v>2.3247507814842132</v>
      </c>
      <c r="BV464" s="50">
        <f t="shared" si="549"/>
        <v>3.2150477059191882</v>
      </c>
      <c r="BW464" s="50">
        <f t="shared" si="550"/>
        <v>4.0560115453117751</v>
      </c>
      <c r="BX464" s="50">
        <f t="shared" si="551"/>
        <v>2.1795598294238823</v>
      </c>
      <c r="BY464" s="50">
        <f t="shared" si="552"/>
        <v>2.1054457527467147</v>
      </c>
      <c r="BZ464" s="50">
        <f t="shared" si="553"/>
        <v>1.7531571187635977</v>
      </c>
      <c r="CA464" s="50">
        <f t="shared" si="554"/>
        <v>0.87721185191480822</v>
      </c>
      <c r="CB464" s="50">
        <f t="shared" si="555"/>
        <v>1.011072129799401</v>
      </c>
      <c r="CC464" s="50">
        <f t="shared" si="556"/>
        <v>1.1694916930171926</v>
      </c>
      <c r="CD464" s="50">
        <f t="shared" si="557"/>
        <v>28.23615787741549</v>
      </c>
      <c r="CE464" s="50">
        <f t="shared" si="558"/>
        <v>30.637161280601912</v>
      </c>
      <c r="CF464" s="50">
        <f t="shared" si="559"/>
        <v>30.128735385858199</v>
      </c>
      <c r="CG464" s="50">
        <f t="shared" si="560"/>
        <v>52.96148065597658</v>
      </c>
      <c r="CH464" s="50">
        <f t="shared" si="561"/>
        <v>48.300766978521018</v>
      </c>
      <c r="CI464" s="50">
        <f t="shared" si="562"/>
        <v>54.971958378741981</v>
      </c>
      <c r="CJ464" s="50">
        <f t="shared" si="563"/>
        <v>13.343598334258774</v>
      </c>
      <c r="CK464" s="50">
        <f t="shared" si="564"/>
        <v>4.131164734271831</v>
      </c>
      <c r="CL464" s="50">
        <f t="shared" si="565"/>
        <v>7.7357215318085508</v>
      </c>
      <c r="CM464" s="50">
        <f t="shared" si="566"/>
        <v>27.301782217354955</v>
      </c>
      <c r="CN464" s="50">
        <f t="shared" si="567"/>
        <v>4.317256221487872</v>
      </c>
      <c r="CO464" s="50">
        <f t="shared" si="568"/>
        <v>29.380946310981891</v>
      </c>
      <c r="CP464" s="50">
        <f t="shared" si="569"/>
        <v>88.626879405145232</v>
      </c>
      <c r="CQ464" s="50">
        <f t="shared" si="570"/>
        <v>46.985286341288926</v>
      </c>
      <c r="CR464" s="50">
        <f t="shared" si="571"/>
        <v>75.530117425309768</v>
      </c>
      <c r="CS464" s="50">
        <f t="shared" si="572"/>
        <v>43.029719647654638</v>
      </c>
      <c r="CT464" s="50">
        <f t="shared" si="573"/>
        <v>60.658069407255432</v>
      </c>
      <c r="CU464" s="50">
        <f t="shared" si="574"/>
        <v>37.756005428829134</v>
      </c>
      <c r="CV464" s="50">
        <f t="shared" si="575"/>
        <v>6.1221528099946019</v>
      </c>
      <c r="CW464" s="50">
        <f t="shared" si="576"/>
        <v>1.962133067965494</v>
      </c>
      <c r="CX464" s="50">
        <f t="shared" si="577"/>
        <v>4.4124519411381202</v>
      </c>
      <c r="CY464" s="50">
        <f t="shared" si="578"/>
        <v>3.7675854085408673</v>
      </c>
      <c r="CZ464" s="50">
        <f t="shared" si="579"/>
        <v>0.48647583646281467</v>
      </c>
      <c r="DA464" s="50">
        <f t="shared" si="580"/>
        <v>3.3146439390447799</v>
      </c>
      <c r="DB464" s="33">
        <f t="shared" si="581"/>
        <v>84257.721290322574</v>
      </c>
      <c r="DC464" s="33">
        <f t="shared" si="582"/>
        <v>72671.453750000001</v>
      </c>
      <c r="DD464" s="33">
        <f t="shared" si="583"/>
        <v>71691.571290322579</v>
      </c>
      <c r="DE464" s="33">
        <f t="shared" si="584"/>
        <v>17255.874516129032</v>
      </c>
      <c r="DF464" s="33">
        <f t="shared" si="585"/>
        <v>14855.4259375</v>
      </c>
      <c r="DG464" s="33">
        <f t="shared" si="586"/>
        <v>14281.766774193549</v>
      </c>
      <c r="DH464" s="50">
        <f t="shared" si="587"/>
        <v>20.479873241137554</v>
      </c>
      <c r="DI464" s="50">
        <f t="shared" si="588"/>
        <v>20.441900045931032</v>
      </c>
      <c r="DJ464" s="50">
        <f t="shared" si="589"/>
        <v>19.921123944065933</v>
      </c>
      <c r="DK464" s="50">
        <f t="shared" si="590"/>
        <v>10.792452462363784</v>
      </c>
      <c r="DL464" s="50">
        <f t="shared" si="591"/>
        <v>7.2649477237133162</v>
      </c>
      <c r="DM464" s="50">
        <f t="shared" si="592"/>
        <v>8.3177564883217876</v>
      </c>
      <c r="DN464" s="50">
        <f t="shared" si="593"/>
        <v>24.005725618071228</v>
      </c>
      <c r="DO464" s="50">
        <f t="shared" si="594"/>
        <v>43.376234789119842</v>
      </c>
      <c r="DP464" s="50">
        <f t="shared" si="595"/>
        <v>8.4106928808660424</v>
      </c>
    </row>
    <row r="465" spans="1:120" ht="20.100000000000001" customHeight="1" x14ac:dyDescent="0.25">
      <c r="A465" s="30">
        <f t="shared" si="596"/>
        <v>464</v>
      </c>
      <c r="B465" s="49" t="s">
        <v>479</v>
      </c>
      <c r="C465" s="54" t="s">
        <v>125</v>
      </c>
      <c r="D465" s="32">
        <v>2607677.1800000002</v>
      </c>
      <c r="E465" s="32">
        <v>2949044.38</v>
      </c>
      <c r="F465" s="32">
        <v>2578551.2200000002</v>
      </c>
      <c r="G465" s="32">
        <v>4084435.15</v>
      </c>
      <c r="H465" s="32">
        <v>3516577.95</v>
      </c>
      <c r="I465" s="32">
        <v>2624335.4900000002</v>
      </c>
      <c r="J465" s="32">
        <v>3410522.17</v>
      </c>
      <c r="K465" s="32">
        <v>95344.67</v>
      </c>
      <c r="L465" s="32">
        <v>673912.98</v>
      </c>
      <c r="M465" s="32">
        <v>1611436.28</v>
      </c>
      <c r="N465" s="32">
        <v>449142.63</v>
      </c>
      <c r="O465" s="32">
        <v>115481.37</v>
      </c>
      <c r="P465" s="32">
        <v>99107.66</v>
      </c>
      <c r="Q465" s="32">
        <v>212091.02</v>
      </c>
      <c r="R465" s="32">
        <v>983913.05</v>
      </c>
      <c r="S465" s="32">
        <v>927809.35</v>
      </c>
      <c r="T465" s="32">
        <v>750655.24</v>
      </c>
      <c r="U465" s="32">
        <v>1651402.66</v>
      </c>
      <c r="V465" s="32">
        <v>3623067.19</v>
      </c>
      <c r="W465" s="32">
        <v>2959850.34</v>
      </c>
      <c r="X465" s="32">
        <v>2212768.04</v>
      </c>
      <c r="Y465" s="32">
        <v>3312224.08</v>
      </c>
      <c r="Z465" s="32">
        <v>19518.22</v>
      </c>
      <c r="AA465" s="32">
        <v>310843.11</v>
      </c>
      <c r="AB465" s="32">
        <v>1616574.7</v>
      </c>
      <c r="AC465" s="32">
        <v>515038.11</v>
      </c>
      <c r="AD465" s="32">
        <v>45066.62</v>
      </c>
      <c r="AE465" s="32">
        <v>24565.93</v>
      </c>
      <c r="AF465" s="32">
        <v>142106.14000000001</v>
      </c>
      <c r="AG465" s="32">
        <v>1145786.01</v>
      </c>
      <c r="AH465" s="32">
        <v>801907.01</v>
      </c>
      <c r="AI465" s="32">
        <v>877123.89</v>
      </c>
      <c r="AJ465" s="32">
        <v>1828855.22</v>
      </c>
      <c r="AK465" s="32">
        <v>3364450.41</v>
      </c>
      <c r="AL465" s="32">
        <v>2616306.7999999998</v>
      </c>
      <c r="AM465" s="32">
        <v>1932066.97</v>
      </c>
      <c r="AN465" s="32">
        <v>3073125.52</v>
      </c>
      <c r="AO465" s="32">
        <v>53931.43</v>
      </c>
      <c r="AP465" s="32">
        <v>291324.89</v>
      </c>
      <c r="AQ465" s="32">
        <v>1393355.67</v>
      </c>
      <c r="AR465" s="32">
        <v>402528.15</v>
      </c>
      <c r="AS465" s="32">
        <v>72020.39</v>
      </c>
      <c r="AT465" s="32">
        <v>58100.47</v>
      </c>
      <c r="AU465" s="32">
        <v>165910.29</v>
      </c>
      <c r="AV465" s="32">
        <v>1064210.8700000001</v>
      </c>
      <c r="AW465" s="32">
        <v>738442.37</v>
      </c>
      <c r="AX465" s="32">
        <v>657376.85</v>
      </c>
      <c r="AY465" s="32">
        <v>1419534.47</v>
      </c>
      <c r="AZ465" s="30">
        <v>23</v>
      </c>
      <c r="BA465" s="30">
        <v>27</v>
      </c>
      <c r="BB465" s="30">
        <v>23</v>
      </c>
      <c r="BC465" s="50">
        <f t="shared" si="530"/>
        <v>16.499539232493383</v>
      </c>
      <c r="BD465" s="50">
        <f t="shared" si="531"/>
        <v>8.5795568698796334</v>
      </c>
      <c r="BE465" s="50">
        <f t="shared" si="532"/>
        <v>8.6589146665413335</v>
      </c>
      <c r="BF465" s="50">
        <f t="shared" si="533"/>
        <v>19.759818186433311</v>
      </c>
      <c r="BG465" s="50">
        <f t="shared" si="534"/>
        <v>9.3847246590876772</v>
      </c>
      <c r="BH465" s="50">
        <f t="shared" si="535"/>
        <v>9.4797589003133211</v>
      </c>
      <c r="BI465" s="50">
        <f t="shared" si="536"/>
        <v>83.50046076750661</v>
      </c>
      <c r="BJ465" s="50">
        <f t="shared" si="537"/>
        <v>91.420443130120361</v>
      </c>
      <c r="BK465" s="50">
        <f t="shared" si="538"/>
        <v>91.341085333458665</v>
      </c>
      <c r="BL465" s="50">
        <f t="shared" si="539"/>
        <v>76.948202040275845</v>
      </c>
      <c r="BM465" s="50">
        <f t="shared" si="540"/>
        <v>66.806109325791752</v>
      </c>
      <c r="BN465" s="50">
        <f t="shared" si="541"/>
        <v>62.869770773307046</v>
      </c>
      <c r="BO465" s="50">
        <f t="shared" si="542"/>
        <v>0.64252103255942261</v>
      </c>
      <c r="BP465" s="50">
        <f t="shared" si="543"/>
        <v>0.61074441183631489</v>
      </c>
      <c r="BQ465" s="50">
        <f t="shared" si="544"/>
        <v>0.57425930970996242</v>
      </c>
      <c r="BR465" s="50">
        <f t="shared" si="545"/>
        <v>0.46155272716110357</v>
      </c>
      <c r="BS465" s="50">
        <f t="shared" si="546"/>
        <v>0.220409343648828</v>
      </c>
      <c r="BT465" s="50">
        <f t="shared" si="547"/>
        <v>0.20338470961378888</v>
      </c>
      <c r="BU465" s="50">
        <f t="shared" si="548"/>
        <v>5.0607753095956101</v>
      </c>
      <c r="BV465" s="50">
        <f t="shared" si="549"/>
        <v>10.655613630940703</v>
      </c>
      <c r="BW465" s="50">
        <f t="shared" si="550"/>
        <v>10.548791488430666</v>
      </c>
      <c r="BX465" s="50">
        <f t="shared" si="551"/>
        <v>0.63844254694556735</v>
      </c>
      <c r="BY465" s="50">
        <f t="shared" si="552"/>
        <v>0.81396348048405909</v>
      </c>
      <c r="BZ465" s="50">
        <f t="shared" si="553"/>
        <v>0.76641082666455473</v>
      </c>
      <c r="CA465" s="50">
        <f t="shared" si="554"/>
        <v>1.3399879563416641</v>
      </c>
      <c r="CB465" s="50">
        <f t="shared" si="555"/>
        <v>1.3376234139751946</v>
      </c>
      <c r="CC465" s="50">
        <f t="shared" si="556"/>
        <v>1.3541491266216303</v>
      </c>
      <c r="CD465" s="50">
        <f t="shared" si="557"/>
        <v>111.96715605887522</v>
      </c>
      <c r="CE465" s="50">
        <f t="shared" si="558"/>
        <v>115.29486363109476</v>
      </c>
      <c r="CF465" s="50">
        <f t="shared" si="559"/>
        <v>122.47280961216525</v>
      </c>
      <c r="CG465" s="50">
        <f t="shared" si="560"/>
        <v>114.6206920412444</v>
      </c>
      <c r="CH465" s="50">
        <f t="shared" si="561"/>
        <v>87.940174573337075</v>
      </c>
      <c r="CI465" s="50">
        <f t="shared" si="562"/>
        <v>105.50824692812306</v>
      </c>
      <c r="CJ465" s="50">
        <f t="shared" si="563"/>
        <v>2.8273522717088553</v>
      </c>
      <c r="CK465" s="50">
        <f t="shared" si="564"/>
        <v>1.2438803267129033</v>
      </c>
      <c r="CL465" s="50">
        <f t="shared" si="565"/>
        <v>2.14062866808609</v>
      </c>
      <c r="CM465" s="50">
        <f t="shared" si="566"/>
        <v>14.147920106836345</v>
      </c>
      <c r="CN465" s="50">
        <f t="shared" si="567"/>
        <v>6.2791226094733128</v>
      </c>
      <c r="CO465" s="50">
        <f t="shared" si="568"/>
        <v>18.512469016979633</v>
      </c>
      <c r="CP465" s="50">
        <f t="shared" si="569"/>
        <v>61.823164363657</v>
      </c>
      <c r="CQ465" s="50">
        <f t="shared" si="570"/>
        <v>38.204149947732411</v>
      </c>
      <c r="CR465" s="50">
        <f t="shared" si="571"/>
        <v>82.425493854382353</v>
      </c>
      <c r="CS465" s="50">
        <f t="shared" si="572"/>
        <v>45.183100296374654</v>
      </c>
      <c r="CT465" s="50">
        <f t="shared" si="573"/>
        <v>85.060517965237139</v>
      </c>
      <c r="CU465" s="50">
        <f t="shared" si="574"/>
        <v>45.963622549254623</v>
      </c>
      <c r="CV465" s="50">
        <f t="shared" si="575"/>
        <v>4.4285148056555066</v>
      </c>
      <c r="CW465" s="50">
        <f t="shared" si="576"/>
        <v>1.5281770700242905</v>
      </c>
      <c r="CX465" s="50">
        <f t="shared" si="577"/>
        <v>2.7930564047511921</v>
      </c>
      <c r="CY465" s="50">
        <f t="shared" si="578"/>
        <v>3.6563064911278622</v>
      </c>
      <c r="CZ465" s="50">
        <f t="shared" si="579"/>
        <v>0.66184897495506667</v>
      </c>
      <c r="DA465" s="50">
        <f t="shared" si="580"/>
        <v>2.0915399927560872</v>
      </c>
      <c r="DB465" s="33">
        <f t="shared" si="581"/>
        <v>113377.26869565218</v>
      </c>
      <c r="DC465" s="33">
        <f t="shared" si="582"/>
        <v>109223.86592592591</v>
      </c>
      <c r="DD465" s="33">
        <f t="shared" si="583"/>
        <v>112110.92260869566</v>
      </c>
      <c r="DE465" s="33">
        <f t="shared" si="584"/>
        <v>19527.940434782609</v>
      </c>
      <c r="DF465" s="33">
        <f t="shared" si="585"/>
        <v>19075.485555555555</v>
      </c>
      <c r="DG465" s="33">
        <f t="shared" si="586"/>
        <v>17501.223913043479</v>
      </c>
      <c r="DH465" s="50">
        <f t="shared" si="587"/>
        <v>17.223858591269337</v>
      </c>
      <c r="DI465" s="50">
        <f t="shared" si="588"/>
        <v>17.464576440182295</v>
      </c>
      <c r="DJ465" s="50">
        <f t="shared" si="589"/>
        <v>15.610632314684056</v>
      </c>
      <c r="DK465" s="50">
        <f t="shared" si="590"/>
        <v>8.1333311357197964</v>
      </c>
      <c r="DL465" s="50">
        <f t="shared" si="591"/>
        <v>4.8187182588279667</v>
      </c>
      <c r="DM465" s="50">
        <f t="shared" si="592"/>
        <v>6.4342444979626974</v>
      </c>
      <c r="DN465" s="50">
        <f t="shared" si="593"/>
        <v>3.7968709986695326</v>
      </c>
      <c r="DO465" s="50">
        <f t="shared" si="594"/>
        <v>20.547603937648599</v>
      </c>
      <c r="DP465" s="50">
        <f t="shared" si="595"/>
        <v>7.1755701804133443</v>
      </c>
    </row>
    <row r="466" spans="1:120" ht="20.100000000000001" customHeight="1" x14ac:dyDescent="0.25">
      <c r="A466" s="30">
        <f t="shared" si="596"/>
        <v>465</v>
      </c>
      <c r="B466" s="49" t="s">
        <v>480</v>
      </c>
      <c r="C466" s="54" t="s">
        <v>15</v>
      </c>
      <c r="D466" s="32">
        <v>2593013.5499999998</v>
      </c>
      <c r="E466" s="32">
        <v>2593197.33</v>
      </c>
      <c r="F466" s="32">
        <v>2453706.87</v>
      </c>
      <c r="G466" s="32">
        <v>3156986.98</v>
      </c>
      <c r="H466" s="32">
        <v>1637669.19</v>
      </c>
      <c r="I466" s="32">
        <v>683142.55</v>
      </c>
      <c r="J466" s="32">
        <v>1024146.25</v>
      </c>
      <c r="K466" s="32">
        <v>214693.21</v>
      </c>
      <c r="L466" s="32">
        <v>2132840.73</v>
      </c>
      <c r="M466" s="32">
        <v>1657388.77</v>
      </c>
      <c r="N466" s="32">
        <v>371879.5</v>
      </c>
      <c r="O466" s="32">
        <v>298664.40000000002</v>
      </c>
      <c r="P466" s="32">
        <v>272398.83</v>
      </c>
      <c r="Q466" s="32">
        <v>432955.63</v>
      </c>
      <c r="R466" s="32">
        <v>154146.78</v>
      </c>
      <c r="S466" s="32">
        <v>315306.44</v>
      </c>
      <c r="T466" s="32">
        <v>165817.18</v>
      </c>
      <c r="U466" s="32">
        <v>1684901.44</v>
      </c>
      <c r="V466" s="32">
        <v>3472930.38</v>
      </c>
      <c r="W466" s="32">
        <v>1992856.39</v>
      </c>
      <c r="X466" s="32">
        <v>699630.26</v>
      </c>
      <c r="Y466" s="32">
        <v>1104782.8600000001</v>
      </c>
      <c r="Z466" s="32">
        <v>203095.57</v>
      </c>
      <c r="AA466" s="32">
        <v>2368147.52</v>
      </c>
      <c r="AB466" s="32">
        <v>1682349.38</v>
      </c>
      <c r="AC466" s="32">
        <v>375334.82</v>
      </c>
      <c r="AD466" s="32">
        <v>276589.14</v>
      </c>
      <c r="AE466" s="32">
        <v>260404.9</v>
      </c>
      <c r="AF466" s="32">
        <v>387239.83</v>
      </c>
      <c r="AG466" s="32">
        <v>186662.24</v>
      </c>
      <c r="AH466" s="32">
        <v>376184.52</v>
      </c>
      <c r="AI466" s="32">
        <v>185416.94</v>
      </c>
      <c r="AJ466" s="32">
        <v>1762991.83</v>
      </c>
      <c r="AK466" s="32">
        <v>2848326.3</v>
      </c>
      <c r="AL466" s="32">
        <v>2333234.4</v>
      </c>
      <c r="AM466" s="32">
        <v>574566.88</v>
      </c>
      <c r="AN466" s="32">
        <v>683274.35</v>
      </c>
      <c r="AO466" s="32">
        <v>245550.6</v>
      </c>
      <c r="AP466" s="32">
        <v>2165051.9500000002</v>
      </c>
      <c r="AQ466" s="32">
        <v>1601160.6</v>
      </c>
      <c r="AR466" s="32">
        <v>394039.29</v>
      </c>
      <c r="AS466" s="32">
        <v>316855.40999999997</v>
      </c>
      <c r="AT466" s="32">
        <v>313508.89</v>
      </c>
      <c r="AU466" s="32">
        <v>345177.15</v>
      </c>
      <c r="AV466" s="32">
        <v>157187.13</v>
      </c>
      <c r="AW466" s="32">
        <v>263231.49</v>
      </c>
      <c r="AX466" s="32">
        <v>168486.52</v>
      </c>
      <c r="AY466" s="32">
        <v>1688008.42</v>
      </c>
      <c r="AZ466" s="30">
        <v>17</v>
      </c>
      <c r="BA466" s="30">
        <v>17</v>
      </c>
      <c r="BB466" s="30">
        <v>19</v>
      </c>
      <c r="BC466" s="50">
        <f t="shared" si="530"/>
        <v>67.559376820743182</v>
      </c>
      <c r="BD466" s="50">
        <f t="shared" si="531"/>
        <v>68.188741520352622</v>
      </c>
      <c r="BE466" s="50">
        <f t="shared" si="532"/>
        <v>76.011373767113696</v>
      </c>
      <c r="BF466" s="50">
        <f t="shared" si="533"/>
        <v>208.25548401900608</v>
      </c>
      <c r="BG466" s="50">
        <f t="shared" si="534"/>
        <v>214.35411479863106</v>
      </c>
      <c r="BH466" s="50">
        <f t="shared" si="535"/>
        <v>316.86422152390185</v>
      </c>
      <c r="BI466" s="50">
        <f t="shared" si="536"/>
        <v>32.440623179256825</v>
      </c>
      <c r="BJ466" s="50">
        <f t="shared" si="537"/>
        <v>31.811258479647385</v>
      </c>
      <c r="BK466" s="50">
        <f t="shared" si="538"/>
        <v>23.988626232886308</v>
      </c>
      <c r="BL466" s="50">
        <f t="shared" si="539"/>
        <v>66.703612887319565</v>
      </c>
      <c r="BM466" s="50">
        <f t="shared" si="540"/>
        <v>63.327399920016859</v>
      </c>
      <c r="BN466" s="50">
        <f t="shared" si="541"/>
        <v>84.090216470148491</v>
      </c>
      <c r="BO466" s="50">
        <f t="shared" si="542"/>
        <v>0.21639067703725534</v>
      </c>
      <c r="BP466" s="50">
        <f t="shared" si="543"/>
        <v>0.20145242876996575</v>
      </c>
      <c r="BQ466" s="50">
        <f t="shared" si="544"/>
        <v>0.20172087727448926</v>
      </c>
      <c r="BR466" s="50">
        <f t="shared" si="545"/>
        <v>0.86215636849888744</v>
      </c>
      <c r="BS466" s="50">
        <f t="shared" si="546"/>
        <v>0.85390957254204425</v>
      </c>
      <c r="BT466" s="50">
        <f t="shared" si="547"/>
        <v>0.95219042566957235</v>
      </c>
      <c r="BU466" s="50">
        <f t="shared" si="548"/>
        <v>0.48017943186972051</v>
      </c>
      <c r="BV466" s="50">
        <f t="shared" si="549"/>
        <v>0.46651775308322013</v>
      </c>
      <c r="BW466" s="50">
        <f t="shared" si="550"/>
        <v>0.31559258889838643</v>
      </c>
      <c r="BX466" s="50">
        <f t="shared" si="551"/>
        <v>0.82135706178933932</v>
      </c>
      <c r="BY466" s="50">
        <f t="shared" si="552"/>
        <v>0.74668854432952958</v>
      </c>
      <c r="BZ466" s="50">
        <f t="shared" si="553"/>
        <v>0.86145568013046825</v>
      </c>
      <c r="CA466" s="50">
        <f t="shared" si="554"/>
        <v>2.3972583613771383</v>
      </c>
      <c r="CB466" s="50">
        <f t="shared" si="555"/>
        <v>2.8484422471949684</v>
      </c>
      <c r="CC466" s="50">
        <f t="shared" si="556"/>
        <v>4.0608578064924314</v>
      </c>
      <c r="CD466" s="50">
        <f t="shared" si="557"/>
        <v>17.640765378390167</v>
      </c>
      <c r="CE466" s="50">
        <f t="shared" si="558"/>
        <v>21.360364552435833</v>
      </c>
      <c r="CF466" s="50">
        <f t="shared" si="559"/>
        <v>19.009997449884228</v>
      </c>
      <c r="CG466" s="50">
        <f t="shared" si="560"/>
        <v>50.556872445175941</v>
      </c>
      <c r="CH466" s="50">
        <f t="shared" si="561"/>
        <v>57.293927961182959</v>
      </c>
      <c r="CI466" s="50">
        <f t="shared" si="562"/>
        <v>42.07574604762798</v>
      </c>
      <c r="CJ466" s="50">
        <f t="shared" si="563"/>
        <v>9.4604254592142798</v>
      </c>
      <c r="CK466" s="50">
        <f t="shared" si="564"/>
        <v>7.9641429495053693</v>
      </c>
      <c r="CL466" s="50">
        <f t="shared" si="565"/>
        <v>11.124266556117535</v>
      </c>
      <c r="CM466" s="50">
        <f t="shared" si="566"/>
        <v>10.06606855261996</v>
      </c>
      <c r="CN466" s="50">
        <f t="shared" si="567"/>
        <v>8.5761367602639886</v>
      </c>
      <c r="CO466" s="50">
        <f t="shared" si="568"/>
        <v>11.341556954326199</v>
      </c>
      <c r="CP466" s="50">
        <f t="shared" si="569"/>
        <v>56.451738839765383</v>
      </c>
      <c r="CQ466" s="50">
        <f t="shared" si="570"/>
        <v>36.08252567750754</v>
      </c>
      <c r="CR466" s="50">
        <f t="shared" si="571"/>
        <v>54.141426318949293</v>
      </c>
      <c r="CS466" s="50">
        <f t="shared" si="572"/>
        <v>35.124513644320317</v>
      </c>
      <c r="CT466" s="50">
        <f t="shared" si="573"/>
        <v>53.245518906723035</v>
      </c>
      <c r="CU466" s="50">
        <f t="shared" si="574"/>
        <v>34.745237111391383</v>
      </c>
      <c r="CV466" s="50">
        <f t="shared" si="575"/>
        <v>11.518042395112053</v>
      </c>
      <c r="CW466" s="50">
        <f t="shared" si="576"/>
        <v>10.665950361748983</v>
      </c>
      <c r="CX466" s="50">
        <f t="shared" si="577"/>
        <v>12.913335894927009</v>
      </c>
      <c r="CY466" s="50">
        <f t="shared" si="578"/>
        <v>8.2796794486476948</v>
      </c>
      <c r="CZ466" s="50">
        <f t="shared" si="579"/>
        <v>7.8318594443408589</v>
      </c>
      <c r="DA466" s="50">
        <f t="shared" si="580"/>
        <v>10.007332293934523</v>
      </c>
      <c r="DB466" s="33">
        <f t="shared" si="581"/>
        <v>152530.20882352939</v>
      </c>
      <c r="DC466" s="33">
        <f t="shared" si="582"/>
        <v>152541.01941176472</v>
      </c>
      <c r="DD466" s="33">
        <f t="shared" si="583"/>
        <v>129142.46684210526</v>
      </c>
      <c r="DE466" s="33">
        <f t="shared" si="584"/>
        <v>21875.264705882353</v>
      </c>
      <c r="DF466" s="33">
        <f t="shared" si="585"/>
        <v>22078.518823529412</v>
      </c>
      <c r="DG466" s="33">
        <f t="shared" si="586"/>
        <v>20738.91</v>
      </c>
      <c r="DH466" s="50">
        <f t="shared" si="587"/>
        <v>14.341594936902663</v>
      </c>
      <c r="DI466" s="50">
        <f t="shared" si="588"/>
        <v>14.473824095754409</v>
      </c>
      <c r="DJ466" s="50">
        <f t="shared" si="589"/>
        <v>16.058939020698915</v>
      </c>
      <c r="DK466" s="50">
        <f t="shared" si="590"/>
        <v>16.6970060761927</v>
      </c>
      <c r="DL466" s="50">
        <f t="shared" si="591"/>
        <v>14.932910254076189</v>
      </c>
      <c r="DM466" s="50">
        <f t="shared" si="592"/>
        <v>14.067578903587616</v>
      </c>
      <c r="DN466" s="50">
        <f t="shared" si="593"/>
        <v>21.184239300881</v>
      </c>
      <c r="DO466" s="50">
        <f t="shared" si="594"/>
        <v>22.007777119401357</v>
      </c>
      <c r="DP466" s="50">
        <f t="shared" si="595"/>
        <v>21.676670795523538</v>
      </c>
    </row>
    <row r="467" spans="1:120" ht="20.100000000000001" customHeight="1" x14ac:dyDescent="0.25">
      <c r="A467" s="30">
        <f t="shared" si="596"/>
        <v>466</v>
      </c>
      <c r="B467" s="49" t="s">
        <v>481</v>
      </c>
      <c r="C467" s="49" t="s">
        <v>15</v>
      </c>
      <c r="D467" s="33">
        <v>2578159.62</v>
      </c>
      <c r="E467" s="33">
        <v>2446668.0299999998</v>
      </c>
      <c r="F467" s="33">
        <v>2259446.0099999998</v>
      </c>
      <c r="G467" s="33">
        <v>2611036.4900000002</v>
      </c>
      <c r="H467" s="33">
        <v>2045235.58</v>
      </c>
      <c r="I467" s="33">
        <v>880952.65</v>
      </c>
      <c r="J467" s="33">
        <v>1148588.23</v>
      </c>
      <c r="K467" s="33">
        <v>127221.67</v>
      </c>
      <c r="L467" s="33">
        <v>1462448.26</v>
      </c>
      <c r="M467" s="33">
        <v>1758812.61</v>
      </c>
      <c r="N467" s="33">
        <v>457676.03</v>
      </c>
      <c r="O467" s="33">
        <v>178802.89</v>
      </c>
      <c r="P467" s="33">
        <v>154688.10999999999</v>
      </c>
      <c r="Q467" s="33">
        <v>236897.29</v>
      </c>
      <c r="R467" s="33">
        <v>175270.58</v>
      </c>
      <c r="S467" s="33">
        <v>572520.13</v>
      </c>
      <c r="T467" s="33">
        <v>149055.01999999999</v>
      </c>
      <c r="U467" s="33">
        <v>1833100.37</v>
      </c>
      <c r="V467" s="33">
        <v>2417127.27</v>
      </c>
      <c r="W467" s="33">
        <v>1818436.47</v>
      </c>
      <c r="X467" s="33">
        <v>985160.59</v>
      </c>
      <c r="Y467" s="33">
        <v>1081900.68</v>
      </c>
      <c r="Z467" s="33">
        <v>77133.929999999993</v>
      </c>
      <c r="AA467" s="33">
        <v>1335226.5900000001</v>
      </c>
      <c r="AB467" s="33">
        <v>1688380.99</v>
      </c>
      <c r="AC467" s="33">
        <v>462345.56</v>
      </c>
      <c r="AD467" s="33">
        <v>121196.04</v>
      </c>
      <c r="AE467" s="33">
        <v>95578.29</v>
      </c>
      <c r="AF467" s="33">
        <v>175156.25</v>
      </c>
      <c r="AG467" s="33">
        <v>175620.67</v>
      </c>
      <c r="AH467" s="33">
        <v>662178.1</v>
      </c>
      <c r="AI467" s="33">
        <v>139100.26</v>
      </c>
      <c r="AJ467" s="33">
        <v>1812050.94</v>
      </c>
      <c r="AK467" s="33">
        <v>2260403.42</v>
      </c>
      <c r="AL467" s="33">
        <v>1684050.78</v>
      </c>
      <c r="AM467" s="33">
        <v>863891.6</v>
      </c>
      <c r="AN467" s="33">
        <v>1002310.76</v>
      </c>
      <c r="AO467" s="33">
        <v>59481.74</v>
      </c>
      <c r="AP467" s="33">
        <v>1258092.6599999999</v>
      </c>
      <c r="AQ467" s="33">
        <v>1567921.96</v>
      </c>
      <c r="AR467" s="33">
        <v>464050.56</v>
      </c>
      <c r="AS467" s="33">
        <v>90985.23</v>
      </c>
      <c r="AT467" s="33">
        <v>80106.91</v>
      </c>
      <c r="AU467" s="33">
        <v>138220.19</v>
      </c>
      <c r="AV467" s="33">
        <v>175717.59</v>
      </c>
      <c r="AW467" s="33">
        <v>551421.55000000005</v>
      </c>
      <c r="AX467" s="33">
        <v>113866.83</v>
      </c>
      <c r="AY467" s="33">
        <v>1723936.62</v>
      </c>
      <c r="AZ467" s="31">
        <v>18</v>
      </c>
      <c r="BA467" s="31">
        <v>17</v>
      </c>
      <c r="BB467" s="31">
        <v>16</v>
      </c>
      <c r="BC467" s="50">
        <f t="shared" si="530"/>
        <v>56.010257443778578</v>
      </c>
      <c r="BD467" s="50">
        <f t="shared" si="531"/>
        <v>55.240226965789851</v>
      </c>
      <c r="BE467" s="50">
        <f t="shared" si="532"/>
        <v>55.65788163601345</v>
      </c>
      <c r="BF467" s="50">
        <f t="shared" si="533"/>
        <v>127.32572229126882</v>
      </c>
      <c r="BG467" s="50">
        <f t="shared" si="534"/>
        <v>123.41489516394427</v>
      </c>
      <c r="BH467" s="50">
        <f t="shared" si="535"/>
        <v>125.51922120440967</v>
      </c>
      <c r="BI467" s="50">
        <f t="shared" si="536"/>
        <v>43.989742556221415</v>
      </c>
      <c r="BJ467" s="50">
        <f t="shared" si="537"/>
        <v>44.759773034210149</v>
      </c>
      <c r="BK467" s="50">
        <f t="shared" si="538"/>
        <v>44.34211836398655</v>
      </c>
      <c r="BL467" s="50">
        <f t="shared" si="539"/>
        <v>76.698735629565007</v>
      </c>
      <c r="BM467" s="50">
        <f t="shared" si="540"/>
        <v>91.058320621445588</v>
      </c>
      <c r="BN467" s="50">
        <f t="shared" si="541"/>
        <v>86.189995605754049</v>
      </c>
      <c r="BO467" s="50">
        <f t="shared" si="542"/>
        <v>0.33739576347322514</v>
      </c>
      <c r="BP467" s="50">
        <f t="shared" si="543"/>
        <v>0.40757497638922419</v>
      </c>
      <c r="BQ467" s="50">
        <f t="shared" si="544"/>
        <v>0.38218469869418265</v>
      </c>
      <c r="BR467" s="50">
        <f t="shared" si="545"/>
        <v>0.84530484950370943</v>
      </c>
      <c r="BS467" s="50">
        <f t="shared" si="546"/>
        <v>0.93244249929055611</v>
      </c>
      <c r="BT467" s="50">
        <f t="shared" si="547"/>
        <v>0.90088221380038158</v>
      </c>
      <c r="BU467" s="50">
        <f t="shared" si="548"/>
        <v>0.78538725876018345</v>
      </c>
      <c r="BV467" s="50">
        <f t="shared" si="549"/>
        <v>0.81027496613889327</v>
      </c>
      <c r="BW467" s="50">
        <f t="shared" si="550"/>
        <v>0.79669073023603842</v>
      </c>
      <c r="BX467" s="50">
        <f t="shared" si="551"/>
        <v>0.98740849845419043</v>
      </c>
      <c r="BY467" s="50">
        <f t="shared" si="552"/>
        <v>1.0122214334208393</v>
      </c>
      <c r="BZ467" s="50">
        <f t="shared" si="553"/>
        <v>0.99957644286346015</v>
      </c>
      <c r="CA467" s="50">
        <f t="shared" si="554"/>
        <v>2.3216180574517824</v>
      </c>
      <c r="CB467" s="50">
        <f t="shared" si="555"/>
        <v>1.8458274604752511</v>
      </c>
      <c r="CC467" s="50">
        <f t="shared" si="556"/>
        <v>1.9493774218895057</v>
      </c>
      <c r="CD467" s="50">
        <f t="shared" si="557"/>
        <v>20.173765801973012</v>
      </c>
      <c r="CE467" s="50">
        <f t="shared" si="558"/>
        <v>21.300428268529224</v>
      </c>
      <c r="CF467" s="50">
        <f t="shared" si="559"/>
        <v>23.078151658479698</v>
      </c>
      <c r="CG467" s="50">
        <f t="shared" si="560"/>
        <v>85.711839634681311</v>
      </c>
      <c r="CH467" s="50">
        <f t="shared" si="561"/>
        <v>100.70977855768065</v>
      </c>
      <c r="CI467" s="50">
        <f t="shared" si="562"/>
        <v>89.037390906514986</v>
      </c>
      <c r="CJ467" s="50">
        <f t="shared" si="563"/>
        <v>6.847965958530132</v>
      </c>
      <c r="CK467" s="50">
        <f t="shared" si="564"/>
        <v>5.0140529009049652</v>
      </c>
      <c r="CL467" s="50">
        <f t="shared" si="565"/>
        <v>4.0251766209060156</v>
      </c>
      <c r="CM467" s="50">
        <f t="shared" si="566"/>
        <v>8.6992253660994479</v>
      </c>
      <c r="CN467" s="50">
        <f t="shared" si="567"/>
        <v>5.7768419665758746</v>
      </c>
      <c r="CO467" s="50">
        <f t="shared" si="568"/>
        <v>4.7279299761593077</v>
      </c>
      <c r="CP467" s="50">
        <f t="shared" si="569"/>
        <v>46.585236274829754</v>
      </c>
      <c r="CQ467" s="50">
        <f t="shared" si="570"/>
        <v>31.780305751588799</v>
      </c>
      <c r="CR467" s="50">
        <f t="shared" si="571"/>
        <v>44.912081129271648</v>
      </c>
      <c r="CS467" s="50">
        <f t="shared" si="572"/>
        <v>30.992641040885299</v>
      </c>
      <c r="CT467" s="50">
        <f t="shared" si="573"/>
        <v>44.104494205821304</v>
      </c>
      <c r="CU467" s="50">
        <f t="shared" si="574"/>
        <v>30.605911667701228</v>
      </c>
      <c r="CV467" s="50">
        <f t="shared" si="575"/>
        <v>6.9352916946236238</v>
      </c>
      <c r="CW467" s="50">
        <f t="shared" si="576"/>
        <v>4.9535138610529028</v>
      </c>
      <c r="CX467" s="50">
        <f t="shared" si="577"/>
        <v>4.0268822356149157</v>
      </c>
      <c r="CY467" s="50">
        <f t="shared" si="578"/>
        <v>4.9345924516496771</v>
      </c>
      <c r="CZ467" s="50">
        <f t="shared" si="579"/>
        <v>3.1526111860790533</v>
      </c>
      <c r="DA467" s="50">
        <f t="shared" si="580"/>
        <v>2.632580718315106</v>
      </c>
      <c r="DB467" s="33">
        <f t="shared" si="581"/>
        <v>143231.09</v>
      </c>
      <c r="DC467" s="33">
        <f t="shared" si="582"/>
        <v>143921.64882352939</v>
      </c>
      <c r="DD467" s="33">
        <f t="shared" si="583"/>
        <v>141215.37562499999</v>
      </c>
      <c r="DE467" s="33">
        <f t="shared" si="584"/>
        <v>25426.446111111112</v>
      </c>
      <c r="DF467" s="33">
        <f t="shared" si="585"/>
        <v>27196.797647058822</v>
      </c>
      <c r="DG467" s="33">
        <f t="shared" si="586"/>
        <v>29003.16</v>
      </c>
      <c r="DH467" s="50">
        <f t="shared" si="587"/>
        <v>17.752043994855523</v>
      </c>
      <c r="DI467" s="50">
        <f t="shared" si="588"/>
        <v>18.89694696341784</v>
      </c>
      <c r="DJ467" s="50">
        <f t="shared" si="589"/>
        <v>20.538245124963179</v>
      </c>
      <c r="DK467" s="50">
        <f t="shared" si="590"/>
        <v>9.188619981566541</v>
      </c>
      <c r="DL467" s="50">
        <f t="shared" si="591"/>
        <v>7.1589708065135422</v>
      </c>
      <c r="DM467" s="50">
        <f t="shared" si="592"/>
        <v>6.1174371677064334</v>
      </c>
      <c r="DN467" s="50">
        <f t="shared" si="593"/>
        <v>17.756012404573298</v>
      </c>
      <c r="DO467" s="50">
        <f t="shared" si="594"/>
        <v>19.297645940307156</v>
      </c>
      <c r="DP467" s="50">
        <f t="shared" si="595"/>
        <v>25.747054779668826</v>
      </c>
    </row>
    <row r="468" spans="1:120" ht="20.100000000000001" customHeight="1" x14ac:dyDescent="0.25">
      <c r="A468" s="30">
        <f t="shared" si="596"/>
        <v>467</v>
      </c>
      <c r="B468" s="49" t="s">
        <v>482</v>
      </c>
      <c r="C468" s="54" t="s">
        <v>15</v>
      </c>
      <c r="D468" s="32">
        <v>2576732.4900000002</v>
      </c>
      <c r="E468" s="32">
        <v>2447751.25</v>
      </c>
      <c r="F468" s="32">
        <v>2249248.12</v>
      </c>
      <c r="G468" s="32">
        <v>2201400.61</v>
      </c>
      <c r="H468" s="32">
        <v>1993083.46</v>
      </c>
      <c r="I468" s="32">
        <v>328764.93</v>
      </c>
      <c r="J468" s="32">
        <v>546764.93000000005</v>
      </c>
      <c r="K468" s="32">
        <v>150526.29</v>
      </c>
      <c r="L468" s="32">
        <v>1654635.68</v>
      </c>
      <c r="M468" s="32">
        <v>1891019.01</v>
      </c>
      <c r="N468" s="32">
        <v>218616.42</v>
      </c>
      <c r="O468" s="32">
        <v>256764.05</v>
      </c>
      <c r="P468" s="32">
        <v>256764.05</v>
      </c>
      <c r="Q468" s="32">
        <v>330856.13</v>
      </c>
      <c r="R468" s="32">
        <v>444093.16</v>
      </c>
      <c r="S468" s="32">
        <v>47804.97</v>
      </c>
      <c r="T468" s="32">
        <v>153466.62</v>
      </c>
      <c r="U468" s="32">
        <v>1909057.43</v>
      </c>
      <c r="V468" s="32">
        <v>2091502.33</v>
      </c>
      <c r="W468" s="32">
        <v>1921997.64</v>
      </c>
      <c r="X468" s="32">
        <v>334740.34000000003</v>
      </c>
      <c r="Y468" s="32">
        <v>587392.93999999994</v>
      </c>
      <c r="Z468" s="32">
        <v>202329.17</v>
      </c>
      <c r="AA468" s="32">
        <v>1504109.39</v>
      </c>
      <c r="AB468" s="32">
        <v>1816217</v>
      </c>
      <c r="AC468" s="32">
        <v>208281.19</v>
      </c>
      <c r="AD468" s="32">
        <v>254961.77</v>
      </c>
      <c r="AE468" s="32">
        <v>254961.77</v>
      </c>
      <c r="AF468" s="32">
        <v>315610.59000000003</v>
      </c>
      <c r="AG468" s="32">
        <v>403326.82</v>
      </c>
      <c r="AH468" s="32">
        <v>50446.29</v>
      </c>
      <c r="AI468" s="32">
        <v>126448.43</v>
      </c>
      <c r="AJ468" s="32">
        <v>1833974.16</v>
      </c>
      <c r="AK468" s="32">
        <v>1781398.65</v>
      </c>
      <c r="AL468" s="32">
        <v>1695759.32</v>
      </c>
      <c r="AM468" s="32">
        <v>204873.95</v>
      </c>
      <c r="AN468" s="32">
        <v>479618.43</v>
      </c>
      <c r="AO468" s="32">
        <v>189805.85</v>
      </c>
      <c r="AP468" s="32">
        <v>1301780.22</v>
      </c>
      <c r="AQ468" s="32">
        <v>1696748.27</v>
      </c>
      <c r="AR468" s="32">
        <v>166576.44</v>
      </c>
      <c r="AS468" s="32">
        <v>238301.09</v>
      </c>
      <c r="AT468" s="32">
        <v>238301.09</v>
      </c>
      <c r="AU468" s="32">
        <v>294246.59999999998</v>
      </c>
      <c r="AV468" s="32">
        <v>338677.22</v>
      </c>
      <c r="AW468" s="32">
        <v>35455.43</v>
      </c>
      <c r="AX468" s="32">
        <v>102226.56</v>
      </c>
      <c r="AY468" s="32">
        <v>1801837.97</v>
      </c>
      <c r="AZ468" s="30">
        <v>12</v>
      </c>
      <c r="BA468" s="30">
        <v>12</v>
      </c>
      <c r="BB468" s="30">
        <v>10</v>
      </c>
      <c r="BC468" s="50">
        <f t="shared" si="530"/>
        <v>75.16286097513165</v>
      </c>
      <c r="BD468" s="50">
        <f t="shared" si="531"/>
        <v>71.91526246112285</v>
      </c>
      <c r="BE468" s="50">
        <f t="shared" si="532"/>
        <v>73.076299906256253</v>
      </c>
      <c r="BF468" s="50">
        <f t="shared" si="533"/>
        <v>302.62286207712697</v>
      </c>
      <c r="BG468" s="50">
        <f t="shared" si="534"/>
        <v>256.065282296379</v>
      </c>
      <c r="BH468" s="50">
        <f t="shared" si="535"/>
        <v>271.41997441591224</v>
      </c>
      <c r="BI468" s="50">
        <f t="shared" si="536"/>
        <v>24.837139024868357</v>
      </c>
      <c r="BJ468" s="50">
        <f t="shared" si="537"/>
        <v>28.084737538877135</v>
      </c>
      <c r="BK468" s="50">
        <f t="shared" si="538"/>
        <v>26.923700093743758</v>
      </c>
      <c r="BL468" s="50">
        <f t="shared" si="539"/>
        <v>60.129118010549789</v>
      </c>
      <c r="BM468" s="50">
        <f t="shared" si="540"/>
        <v>56.987463962369048</v>
      </c>
      <c r="BN468" s="50">
        <f t="shared" si="541"/>
        <v>42.716029490359666</v>
      </c>
      <c r="BO468" s="50">
        <f t="shared" si="542"/>
        <v>0.1493435263470741</v>
      </c>
      <c r="BP468" s="50">
        <f t="shared" si="543"/>
        <v>0.16004779683893539</v>
      </c>
      <c r="BQ468" s="50">
        <f t="shared" si="544"/>
        <v>0.11500735671939576</v>
      </c>
      <c r="BR468" s="50">
        <f t="shared" si="545"/>
        <v>0.88358653937427911</v>
      </c>
      <c r="BS468" s="50">
        <f t="shared" si="546"/>
        <v>0.85618279457423829</v>
      </c>
      <c r="BT468" s="50">
        <f t="shared" si="547"/>
        <v>0.82572776690400096</v>
      </c>
      <c r="BU468" s="50">
        <f t="shared" si="548"/>
        <v>0.33044430058464597</v>
      </c>
      <c r="BV468" s="50">
        <f t="shared" si="549"/>
        <v>0.39052541251670531</v>
      </c>
      <c r="BW468" s="50">
        <f t="shared" si="550"/>
        <v>0.36843272207654221</v>
      </c>
      <c r="BX468" s="50">
        <f t="shared" si="551"/>
        <v>1.1704968547274093</v>
      </c>
      <c r="BY468" s="50">
        <f t="shared" si="552"/>
        <v>1.1703315912633958</v>
      </c>
      <c r="BZ468" s="50">
        <f t="shared" si="553"/>
        <v>1.2626304168356703</v>
      </c>
      <c r="CA468" s="50">
        <f t="shared" si="554"/>
        <v>6.06233596752549</v>
      </c>
      <c r="CB468" s="50">
        <f t="shared" si="555"/>
        <v>5.7417568495031093</v>
      </c>
      <c r="CC468" s="50">
        <f t="shared" si="556"/>
        <v>8.2770860814661891</v>
      </c>
      <c r="CD468" s="50">
        <f t="shared" si="557"/>
        <v>51.143742360941005</v>
      </c>
      <c r="CE468" s="50">
        <f t="shared" si="558"/>
        <v>48.896477558755464</v>
      </c>
      <c r="CF468" s="50">
        <f t="shared" si="559"/>
        <v>44.682387760167003</v>
      </c>
      <c r="CG468" s="50">
        <f t="shared" si="560"/>
        <v>6.877993826509238</v>
      </c>
      <c r="CH468" s="50">
        <f t="shared" si="561"/>
        <v>7.6360240392813701</v>
      </c>
      <c r="CI468" s="50">
        <f t="shared" si="562"/>
        <v>5.5257196501727206</v>
      </c>
      <c r="CJ468" s="50">
        <f t="shared" si="563"/>
        <v>11.663667613865156</v>
      </c>
      <c r="CK468" s="50">
        <f t="shared" si="564"/>
        <v>12.190365095122797</v>
      </c>
      <c r="CL468" s="50">
        <f t="shared" si="565"/>
        <v>13.377190445271752</v>
      </c>
      <c r="CM468" s="50">
        <f t="shared" si="566"/>
        <v>9.0972467123397216</v>
      </c>
      <c r="CN468" s="50">
        <f t="shared" si="567"/>
        <v>13.451758984098891</v>
      </c>
      <c r="CO468" s="50">
        <f t="shared" si="568"/>
        <v>14.580483485914389</v>
      </c>
      <c r="CP468" s="50">
        <f t="shared" si="569"/>
        <v>36.26158575740601</v>
      </c>
      <c r="CQ468" s="50">
        <f t="shared" si="570"/>
        <v>26.611745016650918</v>
      </c>
      <c r="CR468" s="50">
        <f t="shared" si="571"/>
        <v>34.771960068648184</v>
      </c>
      <c r="CS468" s="50">
        <f t="shared" si="572"/>
        <v>25.800589418553049</v>
      </c>
      <c r="CT468" s="50">
        <f t="shared" si="573"/>
        <v>32.562275722844859</v>
      </c>
      <c r="CU468" s="50">
        <f t="shared" si="574"/>
        <v>24.563757332383592</v>
      </c>
      <c r="CV468" s="50">
        <f t="shared" si="575"/>
        <v>9.9647150411023055</v>
      </c>
      <c r="CW468" s="50">
        <f t="shared" si="576"/>
        <v>10.416163407127256</v>
      </c>
      <c r="CX468" s="50">
        <f t="shared" si="577"/>
        <v>10.594699974674203</v>
      </c>
      <c r="CY468" s="50">
        <f t="shared" si="578"/>
        <v>5.8417507670732238</v>
      </c>
      <c r="CZ468" s="50">
        <f t="shared" si="579"/>
        <v>8.2659204034723714</v>
      </c>
      <c r="DA468" s="50">
        <f t="shared" si="580"/>
        <v>8.438635484999315</v>
      </c>
      <c r="DB468" s="33">
        <f t="shared" si="581"/>
        <v>214727.70750000002</v>
      </c>
      <c r="DC468" s="33">
        <f t="shared" si="582"/>
        <v>203979.27083333334</v>
      </c>
      <c r="DD468" s="33">
        <f t="shared" si="583"/>
        <v>224924.81200000001</v>
      </c>
      <c r="DE468" s="33">
        <f t="shared" si="584"/>
        <v>18218.035</v>
      </c>
      <c r="DF468" s="33">
        <f t="shared" si="585"/>
        <v>17356.765833333335</v>
      </c>
      <c r="DG468" s="33">
        <f t="shared" si="586"/>
        <v>16657.644</v>
      </c>
      <c r="DH468" s="50">
        <f t="shared" si="587"/>
        <v>8.484249756170847</v>
      </c>
      <c r="DI468" s="50">
        <f t="shared" si="588"/>
        <v>8.5090831840040924</v>
      </c>
      <c r="DJ468" s="50">
        <f t="shared" si="589"/>
        <v>7.4058721453994139</v>
      </c>
      <c r="DK468" s="50">
        <f t="shared" si="590"/>
        <v>12.840142749936762</v>
      </c>
      <c r="DL468" s="50">
        <f t="shared" si="591"/>
        <v>12.893899655857597</v>
      </c>
      <c r="DM468" s="50">
        <f t="shared" si="592"/>
        <v>13.081998263490821</v>
      </c>
      <c r="DN468" s="50">
        <f t="shared" si="593"/>
        <v>41.375636503630467</v>
      </c>
      <c r="DO468" s="50">
        <f t="shared" si="594"/>
        <v>20.6433301745591</v>
      </c>
      <c r="DP468" s="50">
        <f t="shared" si="595"/>
        <v>20.350406286433685</v>
      </c>
    </row>
    <row r="469" spans="1:120" ht="20.100000000000001" customHeight="1" x14ac:dyDescent="0.25">
      <c r="A469" s="30">
        <f t="shared" si="596"/>
        <v>468</v>
      </c>
      <c r="B469" s="49" t="s">
        <v>483</v>
      </c>
      <c r="C469" s="54" t="s">
        <v>92</v>
      </c>
      <c r="D469" s="32">
        <v>2568765.08</v>
      </c>
      <c r="E469" s="32">
        <v>2215063.81</v>
      </c>
      <c r="F469" s="32">
        <v>2448715.46</v>
      </c>
      <c r="G469" s="32">
        <v>2808809.39</v>
      </c>
      <c r="H469" s="32">
        <v>1535588.48</v>
      </c>
      <c r="I469" s="32">
        <v>1555470.74</v>
      </c>
      <c r="J469" s="32">
        <v>2188102.2000000002</v>
      </c>
      <c r="K469" s="32">
        <v>65101.71</v>
      </c>
      <c r="L469" s="32">
        <v>620707.18999999994</v>
      </c>
      <c r="M469" s="32">
        <v>1700895.86</v>
      </c>
      <c r="N469" s="32">
        <v>463383.03999999998</v>
      </c>
      <c r="O469" s="32">
        <v>166308.22</v>
      </c>
      <c r="P469" s="32">
        <v>91027.53</v>
      </c>
      <c r="Q469" s="32">
        <v>231972.03</v>
      </c>
      <c r="R469" s="32">
        <v>561075.66</v>
      </c>
      <c r="S469" s="32">
        <v>565651.28</v>
      </c>
      <c r="T469" s="32">
        <v>200488.77</v>
      </c>
      <c r="U469" s="32">
        <v>1805013.37</v>
      </c>
      <c r="V469" s="32">
        <v>2530587.84</v>
      </c>
      <c r="W469" s="32">
        <v>1407138.71</v>
      </c>
      <c r="X469" s="32">
        <v>1427292.68</v>
      </c>
      <c r="Y469" s="32">
        <v>1974982.36</v>
      </c>
      <c r="Z469" s="32">
        <v>61861.78</v>
      </c>
      <c r="AA469" s="32">
        <v>555605.48</v>
      </c>
      <c r="AB469" s="32">
        <v>1453095.11</v>
      </c>
      <c r="AC469" s="32">
        <v>414403.89</v>
      </c>
      <c r="AD469" s="32">
        <v>137492.43</v>
      </c>
      <c r="AE469" s="32">
        <v>86090.81</v>
      </c>
      <c r="AF469" s="32">
        <v>178868.13</v>
      </c>
      <c r="AG469" s="32">
        <v>544576.74</v>
      </c>
      <c r="AH469" s="32">
        <v>385693.75</v>
      </c>
      <c r="AI469" s="32">
        <v>173679.65</v>
      </c>
      <c r="AJ469" s="32">
        <v>1594200.31</v>
      </c>
      <c r="AK469" s="32">
        <v>2271400.2400000002</v>
      </c>
      <c r="AL469" s="32">
        <v>1204222.05</v>
      </c>
      <c r="AM469" s="32">
        <v>1081183.57</v>
      </c>
      <c r="AN469" s="32">
        <v>1727656.54</v>
      </c>
      <c r="AO469" s="32">
        <v>125240.96000000001</v>
      </c>
      <c r="AP469" s="32">
        <v>543743.69999999995</v>
      </c>
      <c r="AQ469" s="32">
        <v>1709623.59</v>
      </c>
      <c r="AR469" s="32">
        <v>373316.63</v>
      </c>
      <c r="AS469" s="32">
        <v>184134.99</v>
      </c>
      <c r="AT469" s="32">
        <v>169791.48</v>
      </c>
      <c r="AU469" s="32">
        <v>219470.84</v>
      </c>
      <c r="AV469" s="32">
        <v>504454.49</v>
      </c>
      <c r="AW469" s="32">
        <v>259950.02</v>
      </c>
      <c r="AX469" s="32">
        <v>182314.92</v>
      </c>
      <c r="AY469" s="32">
        <v>1778761.18</v>
      </c>
      <c r="AZ469" s="30">
        <v>19</v>
      </c>
      <c r="BA469" s="30">
        <v>17</v>
      </c>
      <c r="BB469" s="30">
        <v>17</v>
      </c>
      <c r="BC469" s="50">
        <f t="shared" si="530"/>
        <v>22.098587117013302</v>
      </c>
      <c r="BD469" s="50">
        <f t="shared" si="531"/>
        <v>21.955589575582565</v>
      </c>
      <c r="BE469" s="50">
        <f t="shared" si="532"/>
        <v>23.938700473149545</v>
      </c>
      <c r="BF469" s="50">
        <f t="shared" si="533"/>
        <v>28.36737653296084</v>
      </c>
      <c r="BG469" s="50">
        <f t="shared" si="534"/>
        <v>28.132174304584673</v>
      </c>
      <c r="BH469" s="50">
        <f t="shared" si="535"/>
        <v>31.472904909676082</v>
      </c>
      <c r="BI469" s="50">
        <f t="shared" si="536"/>
        <v>77.901412882986705</v>
      </c>
      <c r="BJ469" s="50">
        <f t="shared" si="537"/>
        <v>78.04441042441745</v>
      </c>
      <c r="BK469" s="50">
        <f t="shared" si="538"/>
        <v>76.061299526850448</v>
      </c>
      <c r="BL469" s="50">
        <f t="shared" si="539"/>
        <v>71.08766400399395</v>
      </c>
      <c r="BM469" s="50">
        <f t="shared" si="540"/>
        <v>72.268629275250845</v>
      </c>
      <c r="BN469" s="50">
        <f t="shared" si="541"/>
        <v>62.580932318873984</v>
      </c>
      <c r="BO469" s="50">
        <f t="shared" si="542"/>
        <v>0.55378294644621651</v>
      </c>
      <c r="BP469" s="50">
        <f t="shared" si="543"/>
        <v>0.56401625639677455</v>
      </c>
      <c r="BQ469" s="50">
        <f t="shared" si="544"/>
        <v>0.47599870377754294</v>
      </c>
      <c r="BR469" s="50">
        <f t="shared" si="545"/>
        <v>0.49524299757292245</v>
      </c>
      <c r="BS469" s="50">
        <f t="shared" si="546"/>
        <v>0.50358734465942911</v>
      </c>
      <c r="BT469" s="50">
        <f t="shared" si="547"/>
        <v>0.45684429877796945</v>
      </c>
      <c r="BU469" s="50">
        <f t="shared" si="548"/>
        <v>3.5251761784811939</v>
      </c>
      <c r="BV469" s="50">
        <f t="shared" si="549"/>
        <v>3.5546488130390652</v>
      </c>
      <c r="BW469" s="50">
        <f t="shared" si="550"/>
        <v>3.1773361971826066</v>
      </c>
      <c r="BX469" s="50">
        <f t="shared" si="551"/>
        <v>0.91453876832845538</v>
      </c>
      <c r="BY469" s="50">
        <f t="shared" si="552"/>
        <v>0.87531591474018944</v>
      </c>
      <c r="BZ469" s="50">
        <f t="shared" si="553"/>
        <v>1.0780642780948195</v>
      </c>
      <c r="CA469" s="50">
        <f t="shared" si="554"/>
        <v>0.98721785020526964</v>
      </c>
      <c r="CB469" s="50">
        <f t="shared" si="555"/>
        <v>0.98587958147448784</v>
      </c>
      <c r="CC469" s="50">
        <f t="shared" si="556"/>
        <v>1.113799805522387</v>
      </c>
      <c r="CD469" s="50">
        <f t="shared" si="557"/>
        <v>64.816383173239444</v>
      </c>
      <c r="CE469" s="50">
        <f t="shared" si="558"/>
        <v>72.955930209390814</v>
      </c>
      <c r="CF469" s="50">
        <f t="shared" si="559"/>
        <v>61.132396572322023</v>
      </c>
      <c r="CG469" s="50">
        <f t="shared" si="560"/>
        <v>83.697675656569686</v>
      </c>
      <c r="CH469" s="50">
        <f t="shared" si="561"/>
        <v>64.740728427123415</v>
      </c>
      <c r="CI469" s="50">
        <f t="shared" si="562"/>
        <v>39.335362906773895</v>
      </c>
      <c r="CJ469" s="50">
        <f t="shared" si="563"/>
        <v>5.9209507270979325</v>
      </c>
      <c r="CK469" s="50">
        <f t="shared" si="564"/>
        <v>5.4332210021209937</v>
      </c>
      <c r="CL469" s="50">
        <f t="shared" si="565"/>
        <v>8.1066730009678949</v>
      </c>
      <c r="CM469" s="50">
        <f t="shared" si="566"/>
        <v>10.488312532677446</v>
      </c>
      <c r="CN469" s="50">
        <f t="shared" si="567"/>
        <v>11.134119843454387</v>
      </c>
      <c r="CO469" s="50">
        <f t="shared" si="568"/>
        <v>23.033087095997619</v>
      </c>
      <c r="CP469" s="50">
        <f t="shared" si="569"/>
        <v>51.024242013264697</v>
      </c>
      <c r="CQ469" s="50">
        <f t="shared" si="570"/>
        <v>33.785464726108778</v>
      </c>
      <c r="CR469" s="50">
        <f t="shared" si="571"/>
        <v>52.437634312870266</v>
      </c>
      <c r="CS469" s="50">
        <f t="shared" si="572"/>
        <v>34.399401794208359</v>
      </c>
      <c r="CT469" s="50">
        <f t="shared" si="573"/>
        <v>43.231262970581717</v>
      </c>
      <c r="CU469" s="50">
        <f t="shared" si="574"/>
        <v>30.182840026664426</v>
      </c>
      <c r="CV469" s="50">
        <f t="shared" si="575"/>
        <v>6.4742479292812556</v>
      </c>
      <c r="CW469" s="50">
        <f t="shared" si="576"/>
        <v>6.2071543663566056</v>
      </c>
      <c r="CX469" s="50">
        <f t="shared" si="577"/>
        <v>7.5196564487733504</v>
      </c>
      <c r="CY469" s="50">
        <f t="shared" si="578"/>
        <v>2.534358260584888</v>
      </c>
      <c r="CZ469" s="50">
        <f t="shared" si="579"/>
        <v>2.7927764302194071</v>
      </c>
      <c r="DA469" s="50">
        <f t="shared" si="580"/>
        <v>5.1145574912979077</v>
      </c>
      <c r="DB469" s="33">
        <f t="shared" si="581"/>
        <v>135198.16210526315</v>
      </c>
      <c r="DC469" s="33">
        <f t="shared" si="582"/>
        <v>130297.87117647059</v>
      </c>
      <c r="DD469" s="33">
        <f t="shared" si="583"/>
        <v>144042.08588235293</v>
      </c>
      <c r="DE469" s="33">
        <f t="shared" si="584"/>
        <v>24388.581052631576</v>
      </c>
      <c r="DF469" s="33">
        <f t="shared" si="585"/>
        <v>24376.699411764708</v>
      </c>
      <c r="DG469" s="33">
        <f t="shared" si="586"/>
        <v>21959.801764705884</v>
      </c>
      <c r="DH469" s="50">
        <f t="shared" si="587"/>
        <v>18.039136533263679</v>
      </c>
      <c r="DI469" s="50">
        <f t="shared" si="588"/>
        <v>18.708440277393183</v>
      </c>
      <c r="DJ469" s="50">
        <f t="shared" si="589"/>
        <v>15.245406667216452</v>
      </c>
      <c r="DK469" s="50">
        <f t="shared" si="590"/>
        <v>9.0304882998487344</v>
      </c>
      <c r="DL469" s="50">
        <f t="shared" si="591"/>
        <v>8.075077981613541</v>
      </c>
      <c r="DM469" s="50">
        <f t="shared" si="592"/>
        <v>8.9626926274235235</v>
      </c>
      <c r="DN469" s="50">
        <f t="shared" si="593"/>
        <v>28.481295713505574</v>
      </c>
      <c r="DO469" s="50">
        <f t="shared" si="594"/>
        <v>28.143573048040782</v>
      </c>
      <c r="DP469" s="50">
        <f t="shared" si="595"/>
        <v>26.238371913596609</v>
      </c>
    </row>
    <row r="470" spans="1:120" ht="20.100000000000001" customHeight="1" x14ac:dyDescent="0.25">
      <c r="A470" s="30">
        <f t="shared" si="596"/>
        <v>469</v>
      </c>
      <c r="B470" s="49" t="s">
        <v>484</v>
      </c>
      <c r="C470" s="54" t="s">
        <v>11</v>
      </c>
      <c r="D470" s="32">
        <v>2559199.7999999998</v>
      </c>
      <c r="E470" s="32">
        <v>2352698.9</v>
      </c>
      <c r="F470" s="32">
        <v>2741429.05</v>
      </c>
      <c r="G470" s="32">
        <v>3245498.32</v>
      </c>
      <c r="H470" s="32">
        <v>2697475.48</v>
      </c>
      <c r="I470" s="32">
        <v>473372.28</v>
      </c>
      <c r="J470" s="32">
        <v>531583.15</v>
      </c>
      <c r="K470" s="32">
        <v>43326.29</v>
      </c>
      <c r="L470" s="32">
        <v>2713915.17</v>
      </c>
      <c r="M470" s="32">
        <v>1836454.52</v>
      </c>
      <c r="N470" s="32">
        <v>313975.84000000003</v>
      </c>
      <c r="O470" s="32">
        <v>81432.73</v>
      </c>
      <c r="P470" s="32">
        <v>76926.81</v>
      </c>
      <c r="Q470" s="32">
        <v>110667.43</v>
      </c>
      <c r="R470" s="32">
        <v>1482780.64</v>
      </c>
      <c r="S470" s="32">
        <v>356720.28</v>
      </c>
      <c r="T470" s="32">
        <v>137211.5</v>
      </c>
      <c r="U470" s="32">
        <v>1972307.7</v>
      </c>
      <c r="V470" s="32">
        <v>3150080.88</v>
      </c>
      <c r="W470" s="32">
        <v>2624124.14</v>
      </c>
      <c r="X470" s="32">
        <v>453905.75</v>
      </c>
      <c r="Y470" s="32">
        <v>479492</v>
      </c>
      <c r="Z470" s="32">
        <v>185468.31</v>
      </c>
      <c r="AA470" s="32">
        <v>2670588.88</v>
      </c>
      <c r="AB470" s="32">
        <v>1640775.93</v>
      </c>
      <c r="AC470" s="32">
        <v>329600.18</v>
      </c>
      <c r="AD470" s="32">
        <v>237274.49</v>
      </c>
      <c r="AE470" s="32">
        <v>233756.44</v>
      </c>
      <c r="AF470" s="32">
        <v>249541.73</v>
      </c>
      <c r="AG470" s="32">
        <v>1499710.16</v>
      </c>
      <c r="AH470" s="32">
        <v>289047.24</v>
      </c>
      <c r="AI470" s="32">
        <v>154269.42000000001</v>
      </c>
      <c r="AJ470" s="32">
        <v>1726666.59</v>
      </c>
      <c r="AK470" s="32">
        <v>3057211.23</v>
      </c>
      <c r="AL470" s="32">
        <v>2549004.98</v>
      </c>
      <c r="AM470" s="32">
        <v>570322.66</v>
      </c>
      <c r="AN470" s="32">
        <v>572090.66</v>
      </c>
      <c r="AO470" s="32">
        <v>232722.09</v>
      </c>
      <c r="AP470" s="32">
        <v>2485120.5699999998</v>
      </c>
      <c r="AQ470" s="32">
        <v>1998522.52</v>
      </c>
      <c r="AR470" s="32">
        <v>292450.31</v>
      </c>
      <c r="AS470" s="32">
        <v>301741.02</v>
      </c>
      <c r="AT470" s="32">
        <v>300480.88</v>
      </c>
      <c r="AU470" s="32">
        <v>319582.02</v>
      </c>
      <c r="AV470" s="32">
        <v>1511072.5</v>
      </c>
      <c r="AW470" s="32">
        <v>327016.7</v>
      </c>
      <c r="AX470" s="32">
        <v>138974.56</v>
      </c>
      <c r="AY470" s="32">
        <v>2067052.43</v>
      </c>
      <c r="AZ470" s="30">
        <v>14</v>
      </c>
      <c r="BA470" s="30">
        <v>13</v>
      </c>
      <c r="BB470" s="30">
        <v>13</v>
      </c>
      <c r="BC470" s="50">
        <f t="shared" si="530"/>
        <v>83.620908175358423</v>
      </c>
      <c r="BD470" s="50">
        <f t="shared" si="531"/>
        <v>84.778422578152984</v>
      </c>
      <c r="BE470" s="50">
        <f t="shared" si="532"/>
        <v>81.287172623659359</v>
      </c>
      <c r="BF470" s="50">
        <f t="shared" si="533"/>
        <v>510.53446107161216</v>
      </c>
      <c r="BG470" s="50">
        <f t="shared" si="534"/>
        <v>556.96213492613015</v>
      </c>
      <c r="BH470" s="50">
        <f t="shared" si="535"/>
        <v>434.39278837378669</v>
      </c>
      <c r="BI470" s="50">
        <f t="shared" si="536"/>
        <v>16.379091824641588</v>
      </c>
      <c r="BJ470" s="50">
        <f t="shared" si="537"/>
        <v>15.221577421847025</v>
      </c>
      <c r="BK470" s="50">
        <f t="shared" si="538"/>
        <v>18.712827376340627</v>
      </c>
      <c r="BL470" s="50">
        <f t="shared" si="539"/>
        <v>89.049526870819733</v>
      </c>
      <c r="BM470" s="50">
        <f t="shared" si="540"/>
        <v>94.663883860418935</v>
      </c>
      <c r="BN470" s="50">
        <f t="shared" si="541"/>
        <v>99.690958072973956</v>
      </c>
      <c r="BO470" s="50">
        <f t="shared" si="542"/>
        <v>0.1458550377558045</v>
      </c>
      <c r="BP470" s="50">
        <f t="shared" si="543"/>
        <v>0.14409336372341017</v>
      </c>
      <c r="BQ470" s="50">
        <f t="shared" si="544"/>
        <v>0.18654996894015727</v>
      </c>
      <c r="BR470" s="50">
        <f t="shared" si="545"/>
        <v>0.97900136243444391</v>
      </c>
      <c r="BS470" s="50">
        <f t="shared" si="546"/>
        <v>0.99051016763885069</v>
      </c>
      <c r="BT470" s="50">
        <f t="shared" si="547"/>
        <v>0.99928907148421209</v>
      </c>
      <c r="BU470" s="50">
        <f t="shared" si="548"/>
        <v>0.19587316356686271</v>
      </c>
      <c r="BV470" s="50">
        <f t="shared" si="549"/>
        <v>0.17954541921106179</v>
      </c>
      <c r="BW470" s="50">
        <f t="shared" si="550"/>
        <v>0.23020640000577519</v>
      </c>
      <c r="BX470" s="50">
        <f t="shared" si="551"/>
        <v>0.78853832221364395</v>
      </c>
      <c r="BY470" s="50">
        <f t="shared" si="552"/>
        <v>0.74686936292251649</v>
      </c>
      <c r="BZ470" s="50">
        <f t="shared" si="553"/>
        <v>0.89670907364814301</v>
      </c>
      <c r="CA470" s="50">
        <f t="shared" si="554"/>
        <v>5.6984229832807278</v>
      </c>
      <c r="CB470" s="50">
        <f t="shared" si="555"/>
        <v>5.7812092928983612</v>
      </c>
      <c r="CC470" s="50">
        <f t="shared" si="556"/>
        <v>4.4694085625144195</v>
      </c>
      <c r="CD470" s="50">
        <f t="shared" si="557"/>
        <v>171.93348527856691</v>
      </c>
      <c r="CE470" s="50">
        <f t="shared" si="558"/>
        <v>189.15975256698505</v>
      </c>
      <c r="CF470" s="50">
        <f t="shared" si="559"/>
        <v>163.5671341154829</v>
      </c>
      <c r="CG470" s="50">
        <f t="shared" si="560"/>
        <v>50.180163351336397</v>
      </c>
      <c r="CH470" s="50">
        <f t="shared" si="561"/>
        <v>45.601860201299331</v>
      </c>
      <c r="CI470" s="50">
        <f t="shared" si="562"/>
        <v>43.989280954767736</v>
      </c>
      <c r="CJ470" s="50">
        <f t="shared" si="563"/>
        <v>2.5090978940947348</v>
      </c>
      <c r="CK470" s="50">
        <f t="shared" si="564"/>
        <v>7.5323300905213584</v>
      </c>
      <c r="CL470" s="50">
        <f t="shared" si="565"/>
        <v>9.8698126265877946</v>
      </c>
      <c r="CM470" s="50">
        <f t="shared" si="566"/>
        <v>1.596449678270526</v>
      </c>
      <c r="CN470" s="50">
        <f t="shared" si="567"/>
        <v>6.9448469357814444</v>
      </c>
      <c r="CO470" s="50">
        <f t="shared" si="568"/>
        <v>9.3646196812092715</v>
      </c>
      <c r="CP470" s="50">
        <f t="shared" si="569"/>
        <v>39.355468492625661</v>
      </c>
      <c r="CQ470" s="50">
        <f t="shared" si="570"/>
        <v>28.241065039157938</v>
      </c>
      <c r="CR470" s="50">
        <f t="shared" si="571"/>
        <v>43.389408448964751</v>
      </c>
      <c r="CS470" s="50">
        <f t="shared" si="572"/>
        <v>30.25984200528168</v>
      </c>
      <c r="CT470" s="50">
        <f t="shared" si="573"/>
        <v>37.172787525056251</v>
      </c>
      <c r="CU470" s="50">
        <f t="shared" si="574"/>
        <v>27.09924336725037</v>
      </c>
      <c r="CV470" s="50">
        <f t="shared" si="575"/>
        <v>3.1819606269115841</v>
      </c>
      <c r="CW470" s="50">
        <f t="shared" si="576"/>
        <v>10.085204273271007</v>
      </c>
      <c r="CX470" s="50">
        <f t="shared" si="577"/>
        <v>11.006705426135323</v>
      </c>
      <c r="CY470" s="50">
        <f t="shared" si="578"/>
        <v>1.6929623861333534</v>
      </c>
      <c r="CZ470" s="50">
        <f t="shared" si="579"/>
        <v>7.8832148899291781</v>
      </c>
      <c r="DA470" s="50">
        <f t="shared" si="580"/>
        <v>8.489079445627091</v>
      </c>
      <c r="DB470" s="33">
        <f t="shared" si="581"/>
        <v>182799.98571428569</v>
      </c>
      <c r="DC470" s="33">
        <f t="shared" si="582"/>
        <v>180976.83846153846</v>
      </c>
      <c r="DD470" s="33">
        <f t="shared" si="583"/>
        <v>210879.15769230766</v>
      </c>
      <c r="DE470" s="33">
        <f t="shared" si="584"/>
        <v>22426.845714285715</v>
      </c>
      <c r="DF470" s="33">
        <f t="shared" si="585"/>
        <v>25353.86</v>
      </c>
      <c r="DG470" s="33">
        <f t="shared" si="586"/>
        <v>22496.17769230769</v>
      </c>
      <c r="DH470" s="50">
        <f t="shared" si="587"/>
        <v>12.26851611976525</v>
      </c>
      <c r="DI470" s="50">
        <f t="shared" si="588"/>
        <v>14.00945016806018</v>
      </c>
      <c r="DJ470" s="50">
        <f t="shared" si="589"/>
        <v>10.667805172634324</v>
      </c>
      <c r="DK470" s="50">
        <f t="shared" si="590"/>
        <v>4.3242981653874777</v>
      </c>
      <c r="DL470" s="50">
        <f t="shared" si="591"/>
        <v>10.606615661698147</v>
      </c>
      <c r="DM470" s="50">
        <f t="shared" si="592"/>
        <v>11.657497391734433</v>
      </c>
      <c r="DN470" s="50">
        <f t="shared" si="593"/>
        <v>43.678556279663745</v>
      </c>
      <c r="DO470" s="50">
        <f t="shared" si="594"/>
        <v>20.657454399972895</v>
      </c>
      <c r="DP470" s="50">
        <f t="shared" si="595"/>
        <v>22.550116999124871</v>
      </c>
    </row>
    <row r="471" spans="1:120" ht="20.100000000000001" customHeight="1" x14ac:dyDescent="0.25">
      <c r="A471" s="30">
        <f t="shared" si="596"/>
        <v>470</v>
      </c>
      <c r="B471" s="49" t="s">
        <v>485</v>
      </c>
      <c r="C471" s="54" t="s">
        <v>6</v>
      </c>
      <c r="D471" s="32">
        <v>2555081.75</v>
      </c>
      <c r="E471" s="32">
        <v>2397565.0699999998</v>
      </c>
      <c r="F471" s="32">
        <v>2305212.48</v>
      </c>
      <c r="G471" s="32">
        <v>2846454.02</v>
      </c>
      <c r="H471" s="32">
        <v>2573913.04</v>
      </c>
      <c r="I471" s="32">
        <v>593610.81000000006</v>
      </c>
      <c r="J471" s="32">
        <v>643610.81000000006</v>
      </c>
      <c r="K471" s="32">
        <v>300729.46000000002</v>
      </c>
      <c r="L471" s="32">
        <v>2202843.21</v>
      </c>
      <c r="M471" s="32">
        <v>1831689.75</v>
      </c>
      <c r="N471" s="32">
        <v>233037.55</v>
      </c>
      <c r="O471" s="32">
        <v>392535.29</v>
      </c>
      <c r="P471" s="32">
        <v>387602.81</v>
      </c>
      <c r="Q471" s="32">
        <v>416694.92</v>
      </c>
      <c r="R471" s="32">
        <v>893208.16</v>
      </c>
      <c r="S471" s="32">
        <v>537895.74</v>
      </c>
      <c r="T471" s="32">
        <v>77045.19</v>
      </c>
      <c r="U471" s="32">
        <v>1943939.4</v>
      </c>
      <c r="V471" s="32">
        <v>2521854.67</v>
      </c>
      <c r="W471" s="32">
        <v>2281884.2999999998</v>
      </c>
      <c r="X471" s="32">
        <v>619740.92000000004</v>
      </c>
      <c r="Y471" s="32">
        <v>619740.92000000004</v>
      </c>
      <c r="Z471" s="32">
        <v>295729.65999999997</v>
      </c>
      <c r="AA471" s="32">
        <v>1902113.75</v>
      </c>
      <c r="AB471" s="32">
        <v>1771821.63</v>
      </c>
      <c r="AC471" s="32">
        <v>163293.71</v>
      </c>
      <c r="AD471" s="32">
        <v>379513.59999999998</v>
      </c>
      <c r="AE471" s="32">
        <v>379513.59999999998</v>
      </c>
      <c r="AF471" s="32">
        <v>390460.88</v>
      </c>
      <c r="AG471" s="32">
        <v>843113.56</v>
      </c>
      <c r="AH471" s="32">
        <v>539901.34</v>
      </c>
      <c r="AI471" s="32">
        <v>64795.59</v>
      </c>
      <c r="AJ471" s="32">
        <v>1797013.46</v>
      </c>
      <c r="AK471" s="32">
        <v>2215119.98</v>
      </c>
      <c r="AL471" s="32">
        <v>2070112.27</v>
      </c>
      <c r="AM471" s="32">
        <v>608735.89</v>
      </c>
      <c r="AN471" s="32">
        <v>608735.89</v>
      </c>
      <c r="AO471" s="32">
        <v>263918.27</v>
      </c>
      <c r="AP471" s="32">
        <v>1606384.09</v>
      </c>
      <c r="AQ471" s="32">
        <v>1720173.03</v>
      </c>
      <c r="AR471" s="32">
        <v>186742.58</v>
      </c>
      <c r="AS471" s="32">
        <v>343877.93</v>
      </c>
      <c r="AT471" s="32">
        <v>340707.63</v>
      </c>
      <c r="AU471" s="32">
        <v>348117.89</v>
      </c>
      <c r="AV471" s="32">
        <v>778993.36</v>
      </c>
      <c r="AW471" s="32">
        <v>456284.62</v>
      </c>
      <c r="AX471" s="32">
        <v>42796.89</v>
      </c>
      <c r="AY471" s="32">
        <v>1858423.39</v>
      </c>
      <c r="AZ471" s="30">
        <v>6</v>
      </c>
      <c r="BA471" s="30">
        <v>6</v>
      </c>
      <c r="BB471" s="30">
        <v>6</v>
      </c>
      <c r="BC471" s="50">
        <f t="shared" si="530"/>
        <v>77.38903191557614</v>
      </c>
      <c r="BD471" s="50">
        <f t="shared" si="531"/>
        <v>75.425192919622134</v>
      </c>
      <c r="BE471" s="50">
        <f t="shared" si="532"/>
        <v>72.519055604383112</v>
      </c>
      <c r="BF471" s="50">
        <f t="shared" si="533"/>
        <v>342.26323979859814</v>
      </c>
      <c r="BG471" s="50">
        <f t="shared" si="534"/>
        <v>306.92079361162723</v>
      </c>
      <c r="BH471" s="50">
        <f t="shared" si="535"/>
        <v>263.88851329268596</v>
      </c>
      <c r="BI471" s="50">
        <f t="shared" si="536"/>
        <v>22.610968084423863</v>
      </c>
      <c r="BJ471" s="50">
        <f t="shared" si="537"/>
        <v>24.574807080377873</v>
      </c>
      <c r="BK471" s="50">
        <f t="shared" si="538"/>
        <v>27.480944395616891</v>
      </c>
      <c r="BL471" s="50">
        <f t="shared" si="539"/>
        <v>92.231329986517778</v>
      </c>
      <c r="BM471" s="50">
        <f t="shared" si="540"/>
        <v>100</v>
      </c>
      <c r="BN471" s="50">
        <f t="shared" si="541"/>
        <v>100</v>
      </c>
      <c r="BO471" s="50">
        <f t="shared" si="542"/>
        <v>0.20854396587091192</v>
      </c>
      <c r="BP471" s="50">
        <f t="shared" si="543"/>
        <v>0.24574807080377872</v>
      </c>
      <c r="BQ471" s="50">
        <f t="shared" si="544"/>
        <v>0.27480944395616891</v>
      </c>
      <c r="BR471" s="50">
        <f t="shared" si="545"/>
        <v>0.97780582342434741</v>
      </c>
      <c r="BS471" s="50">
        <f t="shared" si="546"/>
        <v>1</v>
      </c>
      <c r="BT471" s="50">
        <f t="shared" si="547"/>
        <v>1.0000000000000002</v>
      </c>
      <c r="BU471" s="50">
        <f t="shared" si="548"/>
        <v>0.2921727733859007</v>
      </c>
      <c r="BV471" s="50">
        <f t="shared" si="549"/>
        <v>0.32581696021071299</v>
      </c>
      <c r="BW471" s="50">
        <f t="shared" si="550"/>
        <v>0.3789479077821295</v>
      </c>
      <c r="BX471" s="50">
        <f t="shared" si="551"/>
        <v>0.89763675508097618</v>
      </c>
      <c r="BY471" s="50">
        <f t="shared" si="552"/>
        <v>0.95071500293869027</v>
      </c>
      <c r="BZ471" s="50">
        <f t="shared" si="553"/>
        <v>1.040671611837477</v>
      </c>
      <c r="CA471" s="50">
        <f t="shared" si="554"/>
        <v>4.3360279102733994</v>
      </c>
      <c r="CB471" s="50">
        <f t="shared" si="555"/>
        <v>3.6819971480985951</v>
      </c>
      <c r="CC471" s="50">
        <f t="shared" si="556"/>
        <v>3.4006739277357214</v>
      </c>
      <c r="CD471" s="50">
        <f t="shared" si="557"/>
        <v>103.73746594067302</v>
      </c>
      <c r="CE471" s="50">
        <f t="shared" si="558"/>
        <v>104.35263610365865</v>
      </c>
      <c r="CF471" s="50">
        <f t="shared" si="559"/>
        <v>100.27912752761195</v>
      </c>
      <c r="CG471" s="50">
        <f t="shared" si="560"/>
        <v>78.98104139476672</v>
      </c>
      <c r="CH471" s="50">
        <f t="shared" si="561"/>
        <v>86.053199324900064</v>
      </c>
      <c r="CI471" s="50">
        <f t="shared" si="562"/>
        <v>71.218224948260996</v>
      </c>
      <c r="CJ471" s="50">
        <f t="shared" si="563"/>
        <v>13.790326042224283</v>
      </c>
      <c r="CK471" s="50">
        <f t="shared" si="564"/>
        <v>15.048987735681058</v>
      </c>
      <c r="CL471" s="50">
        <f t="shared" si="565"/>
        <v>15.524122083897234</v>
      </c>
      <c r="CM471" s="50">
        <f t="shared" si="566"/>
        <v>13.651877656785205</v>
      </c>
      <c r="CN471" s="50">
        <f t="shared" si="567"/>
        <v>15.547422439904027</v>
      </c>
      <c r="CO471" s="50">
        <f t="shared" si="568"/>
        <v>16.42933789265804</v>
      </c>
      <c r="CP471" s="50">
        <f t="shared" si="569"/>
        <v>39.493151064474759</v>
      </c>
      <c r="CQ471" s="50">
        <f t="shared" si="570"/>
        <v>28.311892564689956</v>
      </c>
      <c r="CR471" s="50">
        <f t="shared" si="571"/>
        <v>35.31639017184817</v>
      </c>
      <c r="CS471" s="50">
        <f t="shared" si="572"/>
        <v>26.09912230661585</v>
      </c>
      <c r="CT471" s="50">
        <f t="shared" si="573"/>
        <v>34.010500094865456</v>
      </c>
      <c r="CU471" s="50">
        <f t="shared" si="574"/>
        <v>25.378981550542356</v>
      </c>
      <c r="CV471" s="50">
        <f t="shared" si="575"/>
        <v>15.362924884888713</v>
      </c>
      <c r="CW471" s="50">
        <f t="shared" si="576"/>
        <v>15.82912617257975</v>
      </c>
      <c r="CX471" s="50">
        <f t="shared" si="577"/>
        <v>14.917407092989537</v>
      </c>
      <c r="CY471" s="50">
        <f t="shared" si="578"/>
        <v>11.769856678754017</v>
      </c>
      <c r="CZ471" s="50">
        <f t="shared" si="579"/>
        <v>12.334583269516852</v>
      </c>
      <c r="DA471" s="50">
        <f t="shared" si="580"/>
        <v>11.448761113769436</v>
      </c>
      <c r="DB471" s="33">
        <f t="shared" si="581"/>
        <v>425846.95833333331</v>
      </c>
      <c r="DC471" s="33">
        <f t="shared" si="582"/>
        <v>399594.17833333329</v>
      </c>
      <c r="DD471" s="33">
        <f t="shared" si="583"/>
        <v>384202.08</v>
      </c>
      <c r="DE471" s="33">
        <f t="shared" si="584"/>
        <v>38839.591666666667</v>
      </c>
      <c r="DF471" s="33">
        <f t="shared" si="585"/>
        <v>27215.618333333332</v>
      </c>
      <c r="DG471" s="33">
        <f t="shared" si="586"/>
        <v>31123.763333333332</v>
      </c>
      <c r="DH471" s="50">
        <f t="shared" si="587"/>
        <v>9.120551622271968</v>
      </c>
      <c r="DI471" s="50">
        <f t="shared" si="588"/>
        <v>6.8108145235866324</v>
      </c>
      <c r="DJ471" s="50">
        <f t="shared" si="589"/>
        <v>8.1008836113883955</v>
      </c>
      <c r="DK471" s="50">
        <f t="shared" si="590"/>
        <v>16.308477018396768</v>
      </c>
      <c r="DL471" s="50">
        <f t="shared" si="591"/>
        <v>16.285726084589648</v>
      </c>
      <c r="DM471" s="50">
        <f t="shared" si="592"/>
        <v>15.10133634188897</v>
      </c>
      <c r="DN471" s="50">
        <f t="shared" si="593"/>
        <v>22.412982506499365</v>
      </c>
      <c r="DO471" s="50">
        <f t="shared" si="594"/>
        <v>22.076663392300041</v>
      </c>
      <c r="DP471" s="50">
        <f t="shared" si="595"/>
        <v>22.538197926474375</v>
      </c>
    </row>
    <row r="472" spans="1:120" ht="20.100000000000001" customHeight="1" x14ac:dyDescent="0.25">
      <c r="A472" s="30">
        <f t="shared" si="596"/>
        <v>471</v>
      </c>
      <c r="B472" s="49" t="s">
        <v>486</v>
      </c>
      <c r="C472" s="54" t="s">
        <v>11</v>
      </c>
      <c r="D472" s="32">
        <v>2549170.7000000002</v>
      </c>
      <c r="E472" s="32">
        <v>2650453.9700000002</v>
      </c>
      <c r="F472" s="32">
        <v>2325822.16</v>
      </c>
      <c r="G472" s="32">
        <v>1539226.16</v>
      </c>
      <c r="H472" s="32">
        <v>1147845.1599999999</v>
      </c>
      <c r="I472" s="32">
        <v>723580.21</v>
      </c>
      <c r="J472" s="32">
        <v>960117.36</v>
      </c>
      <c r="K472" s="32">
        <v>20684.79</v>
      </c>
      <c r="L472" s="32">
        <v>579108.80000000005</v>
      </c>
      <c r="M472" s="32">
        <v>1719352.8</v>
      </c>
      <c r="N472" s="32">
        <v>231009.12</v>
      </c>
      <c r="O472" s="32">
        <v>49192.61</v>
      </c>
      <c r="P472" s="32">
        <v>27510.2</v>
      </c>
      <c r="Q472" s="32">
        <v>201910.63</v>
      </c>
      <c r="R472" s="32">
        <v>541423.85</v>
      </c>
      <c r="S472" s="32">
        <v>514674.24</v>
      </c>
      <c r="T472" s="32">
        <v>392906.86</v>
      </c>
      <c r="U472" s="32">
        <v>1756799.14</v>
      </c>
      <c r="V472" s="32">
        <v>1575077.66</v>
      </c>
      <c r="W472" s="32">
        <v>1153139.58</v>
      </c>
      <c r="X472" s="32">
        <v>847943.86</v>
      </c>
      <c r="Y472" s="32">
        <v>1016653.65</v>
      </c>
      <c r="Z472" s="32">
        <v>21284.74</v>
      </c>
      <c r="AA472" s="32">
        <v>558424.01</v>
      </c>
      <c r="AB472" s="32">
        <v>1823242.3</v>
      </c>
      <c r="AC472" s="32">
        <v>228324.94</v>
      </c>
      <c r="AD472" s="32">
        <v>43790.06</v>
      </c>
      <c r="AE472" s="32">
        <v>28572.959999999999</v>
      </c>
      <c r="AF472" s="32">
        <v>183529.64</v>
      </c>
      <c r="AG472" s="32">
        <v>484276.61</v>
      </c>
      <c r="AH472" s="32">
        <v>438837.31</v>
      </c>
      <c r="AI472" s="32">
        <v>421342.53</v>
      </c>
      <c r="AJ472" s="32">
        <v>1881889.45</v>
      </c>
      <c r="AK472" s="32">
        <v>1701159.21</v>
      </c>
      <c r="AL472" s="32">
        <v>1546907.69</v>
      </c>
      <c r="AM472" s="32">
        <v>995310.15</v>
      </c>
      <c r="AN472" s="32">
        <v>1164019.94</v>
      </c>
      <c r="AO472" s="32">
        <v>11767.67</v>
      </c>
      <c r="AP472" s="32">
        <v>537139.27</v>
      </c>
      <c r="AQ472" s="32">
        <v>1735245.59</v>
      </c>
      <c r="AR472" s="32">
        <v>196370.51</v>
      </c>
      <c r="AS472" s="32">
        <v>21992.67</v>
      </c>
      <c r="AT472" s="32">
        <v>16563.95</v>
      </c>
      <c r="AU472" s="32">
        <v>73585.83</v>
      </c>
      <c r="AV472" s="32">
        <v>649054.05000000005</v>
      </c>
      <c r="AW472" s="32">
        <v>498262.18</v>
      </c>
      <c r="AX472" s="32">
        <v>319344.56</v>
      </c>
      <c r="AY472" s="32">
        <v>1777802.14</v>
      </c>
      <c r="AZ472" s="30">
        <v>9</v>
      </c>
      <c r="BA472" s="30">
        <v>9</v>
      </c>
      <c r="BB472" s="30">
        <v>9</v>
      </c>
      <c r="BC472" s="50">
        <f t="shared" si="530"/>
        <v>37.623373033109061</v>
      </c>
      <c r="BD472" s="50">
        <f t="shared" si="531"/>
        <v>35.45374454742759</v>
      </c>
      <c r="BE472" s="50">
        <f t="shared" si="532"/>
        <v>31.574897096198306</v>
      </c>
      <c r="BF472" s="50">
        <f t="shared" si="533"/>
        <v>60.316459646141595</v>
      </c>
      <c r="BG472" s="50">
        <f t="shared" si="534"/>
        <v>54.927655057354094</v>
      </c>
      <c r="BH472" s="50">
        <f t="shared" si="535"/>
        <v>46.145194901042679</v>
      </c>
      <c r="BI472" s="50">
        <f t="shared" si="536"/>
        <v>62.376626966890946</v>
      </c>
      <c r="BJ472" s="50">
        <f t="shared" si="537"/>
        <v>64.546255452572424</v>
      </c>
      <c r="BK472" s="50">
        <f t="shared" si="538"/>
        <v>68.425102903801687</v>
      </c>
      <c r="BL472" s="50">
        <f t="shared" si="539"/>
        <v>75.363725326245529</v>
      </c>
      <c r="BM472" s="50">
        <f t="shared" si="540"/>
        <v>83.405381960710017</v>
      </c>
      <c r="BN472" s="50">
        <f t="shared" si="541"/>
        <v>85.506280072831061</v>
      </c>
      <c r="BO472" s="50">
        <f t="shared" si="542"/>
        <v>0.47009349815104495</v>
      </c>
      <c r="BP472" s="50">
        <f t="shared" si="543"/>
        <v>0.53835050901553638</v>
      </c>
      <c r="BQ472" s="50">
        <f t="shared" si="544"/>
        <v>0.58507760129047537</v>
      </c>
      <c r="BR472" s="50">
        <f t="shared" si="545"/>
        <v>0.71000021516688694</v>
      </c>
      <c r="BS472" s="50">
        <f t="shared" si="546"/>
        <v>0.7679797170754542</v>
      </c>
      <c r="BT472" s="50">
        <f t="shared" si="547"/>
        <v>0.76098319093886735</v>
      </c>
      <c r="BU472" s="50">
        <f t="shared" si="548"/>
        <v>1.6579222418999675</v>
      </c>
      <c r="BV472" s="50">
        <f t="shared" si="549"/>
        <v>1.8205765364565898</v>
      </c>
      <c r="BW472" s="50">
        <f t="shared" si="550"/>
        <v>2.1670728710637746</v>
      </c>
      <c r="BX472" s="50">
        <f t="shared" si="551"/>
        <v>1.6561378478650599</v>
      </c>
      <c r="BY472" s="50">
        <f t="shared" si="552"/>
        <v>1.6827449447794214</v>
      </c>
      <c r="BZ472" s="50">
        <f t="shared" si="553"/>
        <v>1.3671984058446829</v>
      </c>
      <c r="CA472" s="50">
        <f t="shared" si="554"/>
        <v>1.5863412848176155</v>
      </c>
      <c r="CB472" s="50">
        <f t="shared" si="555"/>
        <v>1.3599244412242104</v>
      </c>
      <c r="CC472" s="50">
        <f t="shared" si="556"/>
        <v>1.5541966391079203</v>
      </c>
      <c r="CD472" s="50">
        <f t="shared" si="557"/>
        <v>63.026939322863043</v>
      </c>
      <c r="CE472" s="50">
        <f t="shared" si="558"/>
        <v>54.220183161847984</v>
      </c>
      <c r="CF472" s="50">
        <f t="shared" si="559"/>
        <v>82.811778748359345</v>
      </c>
      <c r="CG472" s="50">
        <f t="shared" si="560"/>
        <v>71.046242897468929</v>
      </c>
      <c r="CH472" s="50">
        <f t="shared" si="561"/>
        <v>56.539715029811276</v>
      </c>
      <c r="CI472" s="50">
        <f t="shared" si="562"/>
        <v>70.504504614289431</v>
      </c>
      <c r="CJ472" s="50">
        <f t="shared" si="563"/>
        <v>3.1959312593803628</v>
      </c>
      <c r="CK472" s="50">
        <f t="shared" si="564"/>
        <v>2.7801841846960103</v>
      </c>
      <c r="CL472" s="50">
        <f t="shared" si="565"/>
        <v>1.2928049221213105</v>
      </c>
      <c r="CM472" s="50">
        <f t="shared" si="566"/>
        <v>3.5718314071552704</v>
      </c>
      <c r="CN472" s="50">
        <f t="shared" si="567"/>
        <v>3.8115732165599403</v>
      </c>
      <c r="CO472" s="50">
        <f t="shared" si="568"/>
        <v>2.1908042582699272</v>
      </c>
      <c r="CP472" s="50">
        <f t="shared" si="569"/>
        <v>48.263387246643049</v>
      </c>
      <c r="CQ472" s="50">
        <f t="shared" si="570"/>
        <v>32.552465003618629</v>
      </c>
      <c r="CR472" s="50">
        <f t="shared" si="571"/>
        <v>45.370364103553328</v>
      </c>
      <c r="CS472" s="50">
        <f t="shared" si="572"/>
        <v>31.210188117320904</v>
      </c>
      <c r="CT472" s="50">
        <f t="shared" si="573"/>
        <v>34.03417783646406</v>
      </c>
      <c r="CU472" s="50">
        <f t="shared" si="574"/>
        <v>25.392163689763798</v>
      </c>
      <c r="CV472" s="50">
        <f t="shared" si="575"/>
        <v>1.9297495456071263</v>
      </c>
      <c r="CW472" s="50">
        <f t="shared" si="576"/>
        <v>1.6521720616789279</v>
      </c>
      <c r="CX472" s="50">
        <f t="shared" si="577"/>
        <v>0.94558691452144383</v>
      </c>
      <c r="CY472" s="50">
        <f t="shared" si="578"/>
        <v>0.81143212574975843</v>
      </c>
      <c r="CZ472" s="50">
        <f t="shared" si="579"/>
        <v>0.80306016406691272</v>
      </c>
      <c r="DA472" s="50">
        <f t="shared" si="580"/>
        <v>0.50595742883454164</v>
      </c>
      <c r="DB472" s="33">
        <f t="shared" si="581"/>
        <v>283241.18888888892</v>
      </c>
      <c r="DC472" s="33">
        <f t="shared" si="582"/>
        <v>294494.88555555558</v>
      </c>
      <c r="DD472" s="33">
        <f t="shared" si="583"/>
        <v>258424.68444444446</v>
      </c>
      <c r="DE472" s="33">
        <f t="shared" si="584"/>
        <v>25667.68</v>
      </c>
      <c r="DF472" s="33">
        <f t="shared" si="585"/>
        <v>25369.437777777777</v>
      </c>
      <c r="DG472" s="33">
        <f t="shared" si="586"/>
        <v>21818.945555555558</v>
      </c>
      <c r="DH472" s="50">
        <f t="shared" si="587"/>
        <v>9.0621283227521783</v>
      </c>
      <c r="DI472" s="50">
        <f t="shared" si="588"/>
        <v>8.6145597163492713</v>
      </c>
      <c r="DJ472" s="50">
        <f t="shared" si="589"/>
        <v>8.4430578303544923</v>
      </c>
      <c r="DK472" s="50">
        <f t="shared" si="590"/>
        <v>7.9206398378892402</v>
      </c>
      <c r="DL472" s="50">
        <f t="shared" si="591"/>
        <v>6.9244605670325976</v>
      </c>
      <c r="DM472" s="50">
        <f t="shared" si="592"/>
        <v>3.16386313904585</v>
      </c>
      <c r="DN472" s="50">
        <f t="shared" si="593"/>
        <v>24.81047029828936</v>
      </c>
      <c r="DO472" s="50">
        <f t="shared" si="594"/>
        <v>25.50740280320974</v>
      </c>
      <c r="DP472" s="50">
        <f t="shared" si="595"/>
        <v>28.956136670299053</v>
      </c>
    </row>
    <row r="473" spans="1:120" ht="20.100000000000001" customHeight="1" x14ac:dyDescent="0.25">
      <c r="A473" s="30">
        <f t="shared" si="596"/>
        <v>472</v>
      </c>
      <c r="B473" s="49" t="s">
        <v>487</v>
      </c>
      <c r="C473" s="54" t="s">
        <v>11</v>
      </c>
      <c r="D473" s="32">
        <v>2542593.7999999998</v>
      </c>
      <c r="E473" s="32">
        <v>2203331.91</v>
      </c>
      <c r="F473" s="32">
        <v>2052100.86</v>
      </c>
      <c r="G473" s="32">
        <v>1445680.16</v>
      </c>
      <c r="H473" s="32">
        <v>1343910.09</v>
      </c>
      <c r="I473" s="32">
        <v>1248911.17</v>
      </c>
      <c r="J473" s="32">
        <v>1248911.17</v>
      </c>
      <c r="K473" s="32">
        <v>72986.25</v>
      </c>
      <c r="L473" s="32">
        <v>196768.99</v>
      </c>
      <c r="M473" s="32">
        <v>1864798.14</v>
      </c>
      <c r="N473" s="32">
        <v>324866.65000000002</v>
      </c>
      <c r="O473" s="32">
        <v>92712.55</v>
      </c>
      <c r="P473" s="32">
        <v>89246.64</v>
      </c>
      <c r="Q473" s="32">
        <v>111233.06</v>
      </c>
      <c r="R473" s="32">
        <v>514762.58</v>
      </c>
      <c r="S473" s="32">
        <v>948028.06</v>
      </c>
      <c r="T473" s="32">
        <v>229495.5</v>
      </c>
      <c r="U473" s="32">
        <v>1848567.56</v>
      </c>
      <c r="V473" s="32">
        <v>1307497.8799999999</v>
      </c>
      <c r="W473" s="32">
        <v>1191208.02</v>
      </c>
      <c r="X473" s="32">
        <v>1183715.1399999999</v>
      </c>
      <c r="Y473" s="32">
        <v>1183715.1399999999</v>
      </c>
      <c r="Z473" s="32">
        <v>40074.61</v>
      </c>
      <c r="AA473" s="32">
        <v>123782.74</v>
      </c>
      <c r="AB473" s="32">
        <v>1580031.35</v>
      </c>
      <c r="AC473" s="32">
        <v>298438</v>
      </c>
      <c r="AD473" s="32">
        <v>58855.519999999997</v>
      </c>
      <c r="AE473" s="32">
        <v>51044.32</v>
      </c>
      <c r="AF473" s="32">
        <v>77024.960000000006</v>
      </c>
      <c r="AG473" s="32">
        <v>426627.27</v>
      </c>
      <c r="AH473" s="32">
        <v>984614.57</v>
      </c>
      <c r="AI473" s="32">
        <v>245454.89</v>
      </c>
      <c r="AJ473" s="32">
        <v>1607858</v>
      </c>
      <c r="AK473" s="32">
        <v>1175685.24</v>
      </c>
      <c r="AL473" s="32">
        <v>1049234.1299999999</v>
      </c>
      <c r="AM473" s="32">
        <v>644575.24</v>
      </c>
      <c r="AN473" s="32">
        <v>1091977.1100000001</v>
      </c>
      <c r="AO473" s="32">
        <v>25667.34</v>
      </c>
      <c r="AP473" s="32">
        <v>83708.13</v>
      </c>
      <c r="AQ473" s="32">
        <v>1451297.34</v>
      </c>
      <c r="AR473" s="32">
        <v>308865.71000000002</v>
      </c>
      <c r="AS473" s="32">
        <v>37610.33</v>
      </c>
      <c r="AT473" s="32">
        <v>34120.85</v>
      </c>
      <c r="AU473" s="32">
        <v>56613.59</v>
      </c>
      <c r="AV473" s="32">
        <v>320263.98</v>
      </c>
      <c r="AW473" s="32">
        <v>514673.53</v>
      </c>
      <c r="AX473" s="32">
        <v>239591.57</v>
      </c>
      <c r="AY473" s="32">
        <v>1495651.21</v>
      </c>
      <c r="AZ473" s="30">
        <v>15</v>
      </c>
      <c r="BA473" s="30">
        <v>14</v>
      </c>
      <c r="BB473" s="30">
        <v>15</v>
      </c>
      <c r="BC473" s="50">
        <f t="shared" si="530"/>
        <v>13.610824540886002</v>
      </c>
      <c r="BD473" s="50">
        <f t="shared" si="531"/>
        <v>9.4671465165205486</v>
      </c>
      <c r="BE473" s="50">
        <f t="shared" si="532"/>
        <v>7.1199439400974365</v>
      </c>
      <c r="BF473" s="50">
        <f t="shared" si="533"/>
        <v>15.755243025010337</v>
      </c>
      <c r="BG473" s="50">
        <f t="shared" si="534"/>
        <v>10.457139206650682</v>
      </c>
      <c r="BH473" s="50">
        <f t="shared" si="535"/>
        <v>7.6657403560409785</v>
      </c>
      <c r="BI473" s="50">
        <f t="shared" si="536"/>
        <v>86.389175459114</v>
      </c>
      <c r="BJ473" s="50">
        <f t="shared" si="537"/>
        <v>90.532853483479457</v>
      </c>
      <c r="BK473" s="50">
        <f t="shared" si="538"/>
        <v>92.880056059902572</v>
      </c>
      <c r="BL473" s="50">
        <f t="shared" si="539"/>
        <v>100</v>
      </c>
      <c r="BM473" s="50">
        <f t="shared" si="540"/>
        <v>100</v>
      </c>
      <c r="BN473" s="50">
        <f t="shared" si="541"/>
        <v>59.02827395347142</v>
      </c>
      <c r="BO473" s="50">
        <f t="shared" si="542"/>
        <v>0.86389175459113998</v>
      </c>
      <c r="BP473" s="50">
        <f t="shared" si="543"/>
        <v>0.90532853483479458</v>
      </c>
      <c r="BQ473" s="50">
        <f t="shared" si="544"/>
        <v>0.54825493939177117</v>
      </c>
      <c r="BR473" s="50">
        <f t="shared" si="545"/>
        <v>1</v>
      </c>
      <c r="BS473" s="50">
        <f t="shared" si="546"/>
        <v>1.0000000000000002</v>
      </c>
      <c r="BT473" s="50">
        <f t="shared" si="547"/>
        <v>0.15760977951836713</v>
      </c>
      <c r="BU473" s="50">
        <f t="shared" si="548"/>
        <v>6.3470934622371136</v>
      </c>
      <c r="BV473" s="50">
        <f t="shared" si="549"/>
        <v>9.5628448683556346</v>
      </c>
      <c r="BW473" s="50">
        <f t="shared" si="550"/>
        <v>13.045054405109756</v>
      </c>
      <c r="BX473" s="50">
        <f t="shared" si="551"/>
        <v>1.7587526413864598</v>
      </c>
      <c r="BY473" s="50">
        <f t="shared" si="552"/>
        <v>1.6851514206661662</v>
      </c>
      <c r="BZ473" s="50">
        <f t="shared" si="553"/>
        <v>1.7454508997663356</v>
      </c>
      <c r="CA473" s="50">
        <f t="shared" si="554"/>
        <v>1.0760653938262079</v>
      </c>
      <c r="CB473" s="50">
        <f t="shared" si="555"/>
        <v>1.0063299688808578</v>
      </c>
      <c r="CC473" s="50">
        <f t="shared" si="556"/>
        <v>1.6277915515339991</v>
      </c>
      <c r="CD473" s="50">
        <f t="shared" si="557"/>
        <v>60.078314259082013</v>
      </c>
      <c r="CE473" s="50">
        <f t="shared" si="558"/>
        <v>57.458785337476648</v>
      </c>
      <c r="CF473" s="50">
        <f t="shared" si="559"/>
        <v>46.312385016958288</v>
      </c>
      <c r="CG473" s="50">
        <f t="shared" si="560"/>
        <v>135.37866359007373</v>
      </c>
      <c r="CH473" s="50">
        <f t="shared" si="561"/>
        <v>157.65409822319532</v>
      </c>
      <c r="CI473" s="50">
        <f t="shared" si="562"/>
        <v>88.015536329210036</v>
      </c>
      <c r="CJ473" s="50">
        <f t="shared" si="563"/>
        <v>6.4130747979553107</v>
      </c>
      <c r="CK473" s="50">
        <f t="shared" si="564"/>
        <v>4.5013855012904491</v>
      </c>
      <c r="CL473" s="50">
        <f t="shared" si="565"/>
        <v>3.1990135386916996</v>
      </c>
      <c r="CM473" s="50">
        <f t="shared" si="566"/>
        <v>37.092353830753517</v>
      </c>
      <c r="CN473" s="50">
        <f t="shared" si="567"/>
        <v>32.374957930322111</v>
      </c>
      <c r="CO473" s="50">
        <f t="shared" si="568"/>
        <v>30.662899768517104</v>
      </c>
      <c r="CP473" s="50">
        <f t="shared" si="569"/>
        <v>36.346864867636555</v>
      </c>
      <c r="CQ473" s="50">
        <f t="shared" si="570"/>
        <v>26.657646219384311</v>
      </c>
      <c r="CR473" s="50">
        <f t="shared" si="571"/>
        <v>39.448619801119769</v>
      </c>
      <c r="CS473" s="50">
        <f t="shared" si="572"/>
        <v>28.288999817553588</v>
      </c>
      <c r="CT473" s="50">
        <f t="shared" si="573"/>
        <v>41.397686293561314</v>
      </c>
      <c r="CU473" s="50">
        <f t="shared" si="574"/>
        <v>29.277484928299284</v>
      </c>
      <c r="CV473" s="50">
        <f t="shared" si="575"/>
        <v>3.6463767826382649</v>
      </c>
      <c r="CW473" s="50">
        <f t="shared" si="576"/>
        <v>2.6712053564367428</v>
      </c>
      <c r="CX473" s="50">
        <f t="shared" si="577"/>
        <v>1.8327720012748301</v>
      </c>
      <c r="CY473" s="50">
        <f t="shared" si="578"/>
        <v>2.8705430651172046</v>
      </c>
      <c r="CZ473" s="50">
        <f t="shared" si="579"/>
        <v>1.8188185728222852</v>
      </c>
      <c r="DA473" s="50">
        <f t="shared" si="580"/>
        <v>1.2507835506681675</v>
      </c>
      <c r="DB473" s="33">
        <f t="shared" si="581"/>
        <v>169506.25333333333</v>
      </c>
      <c r="DC473" s="33">
        <f t="shared" si="582"/>
        <v>157380.85071428571</v>
      </c>
      <c r="DD473" s="33">
        <f t="shared" si="583"/>
        <v>136806.72400000002</v>
      </c>
      <c r="DE473" s="33">
        <f t="shared" si="584"/>
        <v>21657.776666666668</v>
      </c>
      <c r="DF473" s="33">
        <f t="shared" si="585"/>
        <v>21317</v>
      </c>
      <c r="DG473" s="33">
        <f t="shared" si="586"/>
        <v>20591.047333333336</v>
      </c>
      <c r="DH473" s="50">
        <f t="shared" si="587"/>
        <v>12.776977982090573</v>
      </c>
      <c r="DI473" s="50">
        <f t="shared" si="588"/>
        <v>13.544849899623157</v>
      </c>
      <c r="DJ473" s="50">
        <f t="shared" si="589"/>
        <v>15.051195388125318</v>
      </c>
      <c r="DK473" s="50">
        <f t="shared" si="590"/>
        <v>4.3747868810189026</v>
      </c>
      <c r="DL473" s="50">
        <f t="shared" si="591"/>
        <v>3.4958400797635609</v>
      </c>
      <c r="DM473" s="50">
        <f t="shared" si="592"/>
        <v>2.758811279870522</v>
      </c>
      <c r="DN473" s="50">
        <f t="shared" si="593"/>
        <v>18.21961028448802</v>
      </c>
      <c r="DO473" s="50">
        <f t="shared" si="594"/>
        <v>21.490559576462179</v>
      </c>
      <c r="DP473" s="50">
        <f t="shared" si="595"/>
        <v>24.775203431333036</v>
      </c>
    </row>
    <row r="474" spans="1:120" ht="20.100000000000001" customHeight="1" x14ac:dyDescent="0.25">
      <c r="A474" s="30">
        <f t="shared" si="596"/>
        <v>473</v>
      </c>
      <c r="B474" s="49" t="s">
        <v>488</v>
      </c>
      <c r="C474" s="54" t="s">
        <v>11</v>
      </c>
      <c r="D474" s="32">
        <v>2509951.54</v>
      </c>
      <c r="E474" s="32">
        <v>1989854.5</v>
      </c>
      <c r="F474" s="32">
        <v>2098171.16</v>
      </c>
      <c r="G474" s="32">
        <v>2745790.22</v>
      </c>
      <c r="H474" s="32">
        <v>2528972.1800000002</v>
      </c>
      <c r="I474" s="32">
        <v>2711355.29</v>
      </c>
      <c r="J474" s="32">
        <v>2712963.1</v>
      </c>
      <c r="K474" s="32">
        <v>-128017.92</v>
      </c>
      <c r="L474" s="32">
        <v>32827.120000000003</v>
      </c>
      <c r="M474" s="32">
        <v>2011407.12</v>
      </c>
      <c r="N474" s="32">
        <v>403036.69</v>
      </c>
      <c r="O474" s="32">
        <v>-154023.53</v>
      </c>
      <c r="P474" s="32">
        <v>-160051.57</v>
      </c>
      <c r="Q474" s="32">
        <v>-134032.87</v>
      </c>
      <c r="R474" s="32">
        <v>1488766.87</v>
      </c>
      <c r="S474" s="32">
        <v>2461846.84</v>
      </c>
      <c r="T474" s="32">
        <v>236557.37</v>
      </c>
      <c r="U474" s="32">
        <v>2017024.52</v>
      </c>
      <c r="V474" s="32">
        <v>2422384.65</v>
      </c>
      <c r="W474" s="32">
        <v>2256663.4</v>
      </c>
      <c r="X474" s="32">
        <v>2308025.16</v>
      </c>
      <c r="Y474" s="32">
        <v>2310029.5499999998</v>
      </c>
      <c r="Z474" s="32">
        <v>-22483.75</v>
      </c>
      <c r="AA474" s="32">
        <v>112355.1</v>
      </c>
      <c r="AB474" s="32">
        <v>1535302.73</v>
      </c>
      <c r="AC474" s="32">
        <v>421408.91</v>
      </c>
      <c r="AD474" s="32">
        <v>-23801.45</v>
      </c>
      <c r="AE474" s="32">
        <v>-27451.65</v>
      </c>
      <c r="AF474" s="32">
        <v>-6463.06</v>
      </c>
      <c r="AG474" s="32">
        <v>1206961.06</v>
      </c>
      <c r="AH474" s="32">
        <v>2012095.59</v>
      </c>
      <c r="AI474" s="32">
        <v>220566.35</v>
      </c>
      <c r="AJ474" s="32">
        <v>1529568.89</v>
      </c>
      <c r="AK474" s="32">
        <v>1932182.34</v>
      </c>
      <c r="AL474" s="32">
        <v>1766258.65</v>
      </c>
      <c r="AM474" s="32">
        <v>1818913.85</v>
      </c>
      <c r="AN474" s="32">
        <v>1821337.7</v>
      </c>
      <c r="AO474" s="32">
        <v>-72153.850000000006</v>
      </c>
      <c r="AP474" s="32">
        <v>110844.64</v>
      </c>
      <c r="AQ474" s="32">
        <v>1581229.34</v>
      </c>
      <c r="AR474" s="32">
        <v>425906.7</v>
      </c>
      <c r="AS474" s="32">
        <v>-85119.44</v>
      </c>
      <c r="AT474" s="32">
        <v>-86970.16</v>
      </c>
      <c r="AU474" s="32">
        <v>-68917.22</v>
      </c>
      <c r="AV474" s="32">
        <v>673426.81</v>
      </c>
      <c r="AW474" s="32">
        <v>1589229.12</v>
      </c>
      <c r="AX474" s="32">
        <v>189302.53</v>
      </c>
      <c r="AY474" s="32">
        <v>1531548.3</v>
      </c>
      <c r="AZ474" s="30">
        <v>15</v>
      </c>
      <c r="BA474" s="30">
        <v>20</v>
      </c>
      <c r="BB474" s="30">
        <v>17</v>
      </c>
      <c r="BC474" s="50">
        <f t="shared" si="530"/>
        <v>1.1955436275098976</v>
      </c>
      <c r="BD474" s="50">
        <f t="shared" si="531"/>
        <v>4.6382022772477525</v>
      </c>
      <c r="BE474" s="50">
        <f t="shared" si="532"/>
        <v>5.7367587781596221</v>
      </c>
      <c r="BF474" s="50">
        <f t="shared" si="533"/>
        <v>1.2100098228390943</v>
      </c>
      <c r="BG474" s="50">
        <f t="shared" si="534"/>
        <v>4.863794924181815</v>
      </c>
      <c r="BH474" s="50">
        <f t="shared" si="535"/>
        <v>6.0858917047618348</v>
      </c>
      <c r="BI474" s="50">
        <f t="shared" si="536"/>
        <v>98.804456372490108</v>
      </c>
      <c r="BJ474" s="50">
        <f t="shared" si="537"/>
        <v>95.361797722752243</v>
      </c>
      <c r="BK474" s="50">
        <f t="shared" si="538"/>
        <v>94.26324122184036</v>
      </c>
      <c r="BL474" s="50">
        <f t="shared" si="539"/>
        <v>99.940736016645417</v>
      </c>
      <c r="BM474" s="50">
        <f t="shared" si="540"/>
        <v>99.913230980097211</v>
      </c>
      <c r="BN474" s="50">
        <f t="shared" si="541"/>
        <v>99.866919242927892</v>
      </c>
      <c r="BO474" s="50">
        <f t="shared" si="542"/>
        <v>0.98745900915911922</v>
      </c>
      <c r="BP474" s="50">
        <f t="shared" si="543"/>
        <v>0.95279053225506538</v>
      </c>
      <c r="BQ474" s="50">
        <f t="shared" si="544"/>
        <v>0.94137794986781631</v>
      </c>
      <c r="BR474" s="50">
        <f t="shared" si="545"/>
        <v>0.95330874783250152</v>
      </c>
      <c r="BS474" s="50">
        <f t="shared" si="546"/>
        <v>0.98247290189909242</v>
      </c>
      <c r="BT474" s="50">
        <f t="shared" si="547"/>
        <v>0.97860084477157094</v>
      </c>
      <c r="BU474" s="50">
        <f t="shared" si="548"/>
        <v>82.643957191492888</v>
      </c>
      <c r="BV474" s="50">
        <f t="shared" si="549"/>
        <v>20.560077379665007</v>
      </c>
      <c r="BW474" s="50">
        <f t="shared" si="550"/>
        <v>16.431445850696974</v>
      </c>
      <c r="BX474" s="50">
        <f t="shared" si="551"/>
        <v>0.91410899555174319</v>
      </c>
      <c r="BY474" s="50">
        <f t="shared" si="552"/>
        <v>0.82144448033882644</v>
      </c>
      <c r="BZ474" s="50">
        <f t="shared" si="553"/>
        <v>1.0859074304550367</v>
      </c>
      <c r="CA474" s="50">
        <f t="shared" si="554"/>
        <v>0.93273359980793968</v>
      </c>
      <c r="CB474" s="50">
        <f t="shared" si="555"/>
        <v>0.97774644709678982</v>
      </c>
      <c r="CC474" s="50">
        <f t="shared" si="556"/>
        <v>0.97105129525513256</v>
      </c>
      <c r="CD474" s="50">
        <f t="shared" si="557"/>
        <v>176.01476988020943</v>
      </c>
      <c r="CE474" s="50">
        <f t="shared" si="558"/>
        <v>179.99468874840539</v>
      </c>
      <c r="CF474" s="50">
        <f t="shared" si="559"/>
        <v>95.243915712682451</v>
      </c>
      <c r="CG474" s="50">
        <f t="shared" si="560"/>
        <v>324.1719545484367</v>
      </c>
      <c r="CH474" s="50">
        <f t="shared" si="561"/>
        <v>341.1652214415825</v>
      </c>
      <c r="CI474" s="50">
        <f t="shared" si="562"/>
        <v>274.05077941561751</v>
      </c>
      <c r="CJ474" s="50">
        <f t="shared" si="563"/>
        <v>-5.6094427344853743</v>
      </c>
      <c r="CK474" s="50">
        <f t="shared" si="564"/>
        <v>-0.9825627816787893</v>
      </c>
      <c r="CL474" s="50">
        <f t="shared" si="565"/>
        <v>-4.4053523437130675</v>
      </c>
      <c r="CM474" s="50">
        <f t="shared" si="566"/>
        <v>-389.97609293779038</v>
      </c>
      <c r="CN474" s="50">
        <f t="shared" si="567"/>
        <v>-20.011330148787192</v>
      </c>
      <c r="CO474" s="50">
        <f t="shared" si="568"/>
        <v>-65.094577419350188</v>
      </c>
      <c r="CP474" s="50">
        <f t="shared" si="569"/>
        <v>24.785853397993336</v>
      </c>
      <c r="CQ474" s="50">
        <f t="shared" si="570"/>
        <v>19.862710974889975</v>
      </c>
      <c r="CR474" s="50">
        <f t="shared" si="571"/>
        <v>29.606654187347143</v>
      </c>
      <c r="CS474" s="50">
        <f t="shared" si="572"/>
        <v>22.843467700779126</v>
      </c>
      <c r="CT474" s="50">
        <f t="shared" si="573"/>
        <v>32.692399952558432</v>
      </c>
      <c r="CU474" s="50">
        <f t="shared" si="574"/>
        <v>24.637733558400452</v>
      </c>
      <c r="CV474" s="50">
        <f t="shared" si="575"/>
        <v>-6.136514093813938</v>
      </c>
      <c r="CW474" s="50">
        <f t="shared" si="576"/>
        <v>-1.1961402203025397</v>
      </c>
      <c r="CX474" s="50">
        <f t="shared" si="577"/>
        <v>-4.0568396717453687</v>
      </c>
      <c r="CY474" s="50">
        <f t="shared" si="578"/>
        <v>-5.1004140103836431</v>
      </c>
      <c r="CZ474" s="50">
        <f t="shared" si="579"/>
        <v>-1.1299192981195358</v>
      </c>
      <c r="DA474" s="50">
        <f t="shared" si="580"/>
        <v>-3.4388924686201485</v>
      </c>
      <c r="DB474" s="33">
        <f t="shared" si="581"/>
        <v>167330.10266666667</v>
      </c>
      <c r="DC474" s="33">
        <f t="shared" si="582"/>
        <v>99492.725000000006</v>
      </c>
      <c r="DD474" s="33">
        <f t="shared" si="583"/>
        <v>123421.83294117649</v>
      </c>
      <c r="DE474" s="33">
        <f t="shared" si="584"/>
        <v>26869.112666666668</v>
      </c>
      <c r="DF474" s="33">
        <f t="shared" si="585"/>
        <v>21070.445499999998</v>
      </c>
      <c r="DG474" s="33">
        <f t="shared" si="586"/>
        <v>25053.335294117649</v>
      </c>
      <c r="DH474" s="50">
        <f t="shared" si="587"/>
        <v>16.057548664863862</v>
      </c>
      <c r="DI474" s="50">
        <f t="shared" si="588"/>
        <v>21.177875568289036</v>
      </c>
      <c r="DJ474" s="50">
        <f t="shared" si="589"/>
        <v>20.298949300208662</v>
      </c>
      <c r="DK474" s="50">
        <f t="shared" si="590"/>
        <v>-5.3400580793683368</v>
      </c>
      <c r="DL474" s="50">
        <f t="shared" si="591"/>
        <v>-0.32480063240804796</v>
      </c>
      <c r="DM474" s="50">
        <f t="shared" si="592"/>
        <v>-3.2846328895303278</v>
      </c>
      <c r="DN474" s="50">
        <f t="shared" si="593"/>
        <v>20.014580300586871</v>
      </c>
      <c r="DO474" s="50">
        <f t="shared" si="594"/>
        <v>18.096908564694658</v>
      </c>
      <c r="DP474" s="50">
        <f t="shared" si="595"/>
        <v>17.036084560497528</v>
      </c>
    </row>
    <row r="475" spans="1:120" ht="20.100000000000001" customHeight="1" x14ac:dyDescent="0.25">
      <c r="A475" s="30">
        <f t="shared" si="596"/>
        <v>474</v>
      </c>
      <c r="B475" s="49" t="s">
        <v>489</v>
      </c>
      <c r="C475" s="54" t="s">
        <v>11</v>
      </c>
      <c r="D475" s="32">
        <v>2504669.21</v>
      </c>
      <c r="E475" s="32">
        <v>2410226.37</v>
      </c>
      <c r="F475" s="32">
        <v>2495804.2200000002</v>
      </c>
      <c r="G475" s="32">
        <v>1776167.35</v>
      </c>
      <c r="H475" s="32">
        <v>1471633.62</v>
      </c>
      <c r="I475" s="32">
        <v>547971.37</v>
      </c>
      <c r="J475" s="32">
        <v>571694.49</v>
      </c>
      <c r="K475" s="32">
        <v>31994.67</v>
      </c>
      <c r="L475" s="32">
        <v>1204472.8600000001</v>
      </c>
      <c r="M475" s="32">
        <v>1638049.21</v>
      </c>
      <c r="N475" s="32">
        <v>495153.35</v>
      </c>
      <c r="O475" s="32">
        <v>36036.47</v>
      </c>
      <c r="P475" s="32">
        <v>36036.47</v>
      </c>
      <c r="Q475" s="32">
        <v>112058.54</v>
      </c>
      <c r="R475" s="32">
        <v>277222.84000000003</v>
      </c>
      <c r="S475" s="32">
        <v>164597.98000000001</v>
      </c>
      <c r="T475" s="32">
        <v>286772.51</v>
      </c>
      <c r="U475" s="32">
        <v>1650993.79</v>
      </c>
      <c r="V475" s="32">
        <v>1613813.58</v>
      </c>
      <c r="W475" s="32">
        <v>1360846.61</v>
      </c>
      <c r="X475" s="32">
        <v>417612.27</v>
      </c>
      <c r="Y475" s="32">
        <v>441335.39</v>
      </c>
      <c r="Z475" s="32">
        <v>117755.03</v>
      </c>
      <c r="AA475" s="32">
        <v>1172478.19</v>
      </c>
      <c r="AB475" s="32">
        <v>1549743.36</v>
      </c>
      <c r="AC475" s="32">
        <v>436585.16</v>
      </c>
      <c r="AD475" s="32">
        <v>152916.79</v>
      </c>
      <c r="AE475" s="32">
        <v>152898.29</v>
      </c>
      <c r="AF475" s="32">
        <v>211522.79</v>
      </c>
      <c r="AG475" s="32">
        <v>202773.41</v>
      </c>
      <c r="AH475" s="32">
        <v>69959.070000000007</v>
      </c>
      <c r="AI475" s="32">
        <v>232113.43</v>
      </c>
      <c r="AJ475" s="32">
        <v>1556259.45</v>
      </c>
      <c r="AK475" s="32">
        <v>1457316.34</v>
      </c>
      <c r="AL475" s="32">
        <v>1146830</v>
      </c>
      <c r="AM475" s="32">
        <v>375521.9</v>
      </c>
      <c r="AN475" s="32">
        <v>402593.18</v>
      </c>
      <c r="AO475" s="32">
        <v>218334.88</v>
      </c>
      <c r="AP475" s="32">
        <v>1054723.1599999999</v>
      </c>
      <c r="AQ475" s="32">
        <v>1592598.23</v>
      </c>
      <c r="AR475" s="32">
        <v>310933.65999999997</v>
      </c>
      <c r="AS475" s="32">
        <v>283235.24</v>
      </c>
      <c r="AT475" s="32">
        <v>282720.2</v>
      </c>
      <c r="AU475" s="32">
        <v>350205.43</v>
      </c>
      <c r="AV475" s="32">
        <v>263744.71000000002</v>
      </c>
      <c r="AW475" s="32">
        <v>81846.880000000005</v>
      </c>
      <c r="AX475" s="32">
        <v>269671.19</v>
      </c>
      <c r="AY475" s="32">
        <v>1578922.56</v>
      </c>
      <c r="AZ475" s="30">
        <v>13</v>
      </c>
      <c r="BA475" s="30">
        <v>14</v>
      </c>
      <c r="BB475" s="30">
        <v>12</v>
      </c>
      <c r="BC475" s="50">
        <f t="shared" si="530"/>
        <v>67.813027865870851</v>
      </c>
      <c r="BD475" s="50">
        <f t="shared" si="531"/>
        <v>72.652641205311951</v>
      </c>
      <c r="BE475" s="50">
        <f t="shared" si="532"/>
        <v>72.374345298289853</v>
      </c>
      <c r="BF475" s="50">
        <f t="shared" si="533"/>
        <v>210.68470679155928</v>
      </c>
      <c r="BG475" s="50">
        <f t="shared" si="534"/>
        <v>265.66602555938238</v>
      </c>
      <c r="BH475" s="50">
        <f t="shared" si="535"/>
        <v>261.98237138542686</v>
      </c>
      <c r="BI475" s="50">
        <f t="shared" si="536"/>
        <v>32.186972134129135</v>
      </c>
      <c r="BJ475" s="50">
        <f t="shared" si="537"/>
        <v>27.347358794688041</v>
      </c>
      <c r="BK475" s="50">
        <f t="shared" si="538"/>
        <v>27.625654701710129</v>
      </c>
      <c r="BL475" s="50">
        <f t="shared" si="539"/>
        <v>95.850385054437027</v>
      </c>
      <c r="BM475" s="50">
        <f t="shared" si="540"/>
        <v>94.624695744431463</v>
      </c>
      <c r="BN475" s="50">
        <f t="shared" si="541"/>
        <v>93.275772828541221</v>
      </c>
      <c r="BO475" s="50">
        <f t="shared" si="542"/>
        <v>0.30851336727927126</v>
      </c>
      <c r="BP475" s="50">
        <f t="shared" si="543"/>
        <v>0.25877355053611584</v>
      </c>
      <c r="BQ475" s="50">
        <f t="shared" si="544"/>
        <v>0.25768042921964357</v>
      </c>
      <c r="BR475" s="50">
        <f t="shared" si="545"/>
        <v>0.98068458097379552</v>
      </c>
      <c r="BS475" s="50">
        <f t="shared" si="546"/>
        <v>0.98016795350274266</v>
      </c>
      <c r="BT475" s="50">
        <f t="shared" si="547"/>
        <v>0.97497557853967154</v>
      </c>
      <c r="BU475" s="50">
        <f t="shared" si="548"/>
        <v>0.4746428989690975</v>
      </c>
      <c r="BV475" s="50">
        <f t="shared" si="549"/>
        <v>0.37641245164654197</v>
      </c>
      <c r="BW475" s="50">
        <f t="shared" si="550"/>
        <v>0.3817050722580132</v>
      </c>
      <c r="BX475" s="50">
        <f t="shared" si="551"/>
        <v>1.4101538405150842</v>
      </c>
      <c r="BY475" s="50">
        <f t="shared" si="552"/>
        <v>1.493497390200422</v>
      </c>
      <c r="BZ475" s="50">
        <f t="shared" si="553"/>
        <v>1.7126029205162141</v>
      </c>
      <c r="CA475" s="50">
        <f t="shared" si="554"/>
        <v>2.6856031182797016</v>
      </c>
      <c r="CB475" s="50">
        <f t="shared" si="555"/>
        <v>3.2586365577812164</v>
      </c>
      <c r="CC475" s="50">
        <f t="shared" si="556"/>
        <v>3.0539630311840664</v>
      </c>
      <c r="CD475" s="50">
        <f t="shared" si="557"/>
        <v>32.844782049659599</v>
      </c>
      <c r="CE475" s="50">
        <f t="shared" si="558"/>
        <v>24.96553768782422</v>
      </c>
      <c r="CF475" s="50">
        <f t="shared" si="559"/>
        <v>31.358912689880881</v>
      </c>
      <c r="CG475" s="50">
        <f t="shared" si="560"/>
        <v>25.206401833007501</v>
      </c>
      <c r="CH475" s="50">
        <f t="shared" si="561"/>
        <v>11.608435836528844</v>
      </c>
      <c r="CI475" s="50">
        <f t="shared" si="562"/>
        <v>13.138579141335326</v>
      </c>
      <c r="CJ475" s="50">
        <f t="shared" si="563"/>
        <v>2.0288893386087747</v>
      </c>
      <c r="CK475" s="50">
        <f t="shared" si="564"/>
        <v>9.4754928261292743</v>
      </c>
      <c r="CL475" s="50">
        <f t="shared" si="565"/>
        <v>19.435398631432346</v>
      </c>
      <c r="CM475" s="50">
        <f t="shared" si="566"/>
        <v>2.6563213719900665</v>
      </c>
      <c r="CN475" s="50">
        <f t="shared" si="567"/>
        <v>10.0432597385884</v>
      </c>
      <c r="CO475" s="50">
        <f t="shared" si="568"/>
        <v>20.700681304845912</v>
      </c>
      <c r="CP475" s="50">
        <f t="shared" si="569"/>
        <v>52.905614477845873</v>
      </c>
      <c r="CQ475" s="50">
        <f t="shared" si="570"/>
        <v>34.600177801522939</v>
      </c>
      <c r="CR475" s="50">
        <f t="shared" si="571"/>
        <v>55.524226282214883</v>
      </c>
      <c r="CS475" s="50">
        <f t="shared" si="572"/>
        <v>35.701335804404131</v>
      </c>
      <c r="CT475" s="50">
        <f t="shared" si="573"/>
        <v>56.712733505926359</v>
      </c>
      <c r="CU475" s="50">
        <f t="shared" si="574"/>
        <v>36.188975992676227</v>
      </c>
      <c r="CV475" s="50">
        <f t="shared" si="575"/>
        <v>1.4387716292483987</v>
      </c>
      <c r="CW475" s="50">
        <f t="shared" si="576"/>
        <v>6.3444990853701437</v>
      </c>
      <c r="CX475" s="50">
        <f t="shared" si="577"/>
        <v>11.348455849633909</v>
      </c>
      <c r="CY475" s="50">
        <f t="shared" si="578"/>
        <v>1.2774010185560591</v>
      </c>
      <c r="CZ475" s="50">
        <f t="shared" si="579"/>
        <v>4.8856419241649895</v>
      </c>
      <c r="DA475" s="50">
        <f t="shared" si="580"/>
        <v>8.7480772029466323</v>
      </c>
      <c r="DB475" s="33">
        <f t="shared" si="581"/>
        <v>192666.8623076923</v>
      </c>
      <c r="DC475" s="33">
        <f t="shared" si="582"/>
        <v>172159.02642857144</v>
      </c>
      <c r="DD475" s="33">
        <f t="shared" si="583"/>
        <v>207983.68500000003</v>
      </c>
      <c r="DE475" s="33">
        <f t="shared" si="584"/>
        <v>38088.719230769231</v>
      </c>
      <c r="DF475" s="33">
        <f t="shared" si="585"/>
        <v>31184.654285714285</v>
      </c>
      <c r="DG475" s="33">
        <f t="shared" si="586"/>
        <v>25911.138333333332</v>
      </c>
      <c r="DH475" s="50">
        <f t="shared" si="587"/>
        <v>19.769211360249841</v>
      </c>
      <c r="DI475" s="50">
        <f t="shared" si="588"/>
        <v>18.113865379375131</v>
      </c>
      <c r="DJ475" s="50">
        <f t="shared" si="589"/>
        <v>12.458255239267123</v>
      </c>
      <c r="DK475" s="50">
        <f t="shared" si="590"/>
        <v>4.4739856086624705</v>
      </c>
      <c r="DL475" s="50">
        <f t="shared" si="591"/>
        <v>8.7760549230070879</v>
      </c>
      <c r="DM475" s="50">
        <f t="shared" si="592"/>
        <v>14.031766882740504</v>
      </c>
      <c r="DN475" s="50">
        <f t="shared" si="593"/>
        <v>11.215859933006765</v>
      </c>
      <c r="DO475" s="50">
        <f t="shared" si="594"/>
        <v>22.984730568275165</v>
      </c>
      <c r="DP475" s="50">
        <f t="shared" si="595"/>
        <v>22.773512469218684</v>
      </c>
    </row>
    <row r="476" spans="1:120" ht="20.100000000000001" customHeight="1" x14ac:dyDescent="0.25">
      <c r="A476" s="30">
        <f t="shared" si="596"/>
        <v>475</v>
      </c>
      <c r="B476" s="49" t="s">
        <v>490</v>
      </c>
      <c r="C476" s="54" t="s">
        <v>15</v>
      </c>
      <c r="D476" s="32">
        <v>2504240.59</v>
      </c>
      <c r="E476" s="32">
        <v>2429296.2599999998</v>
      </c>
      <c r="F476" s="32">
        <v>2349826.7400000002</v>
      </c>
      <c r="G476" s="32">
        <v>1790516.39</v>
      </c>
      <c r="H476" s="32">
        <v>1387587.71</v>
      </c>
      <c r="I476" s="32">
        <v>139267.9</v>
      </c>
      <c r="J476" s="32">
        <v>139267.9</v>
      </c>
      <c r="K476" s="32">
        <v>244442.23999999999</v>
      </c>
      <c r="L476" s="32">
        <v>1651248.49</v>
      </c>
      <c r="M476" s="32">
        <v>1933883.22</v>
      </c>
      <c r="N476" s="32">
        <v>186959.84</v>
      </c>
      <c r="O476" s="32">
        <v>284530.71999999997</v>
      </c>
      <c r="P476" s="32">
        <v>284530.71999999997</v>
      </c>
      <c r="Q476" s="32">
        <v>311985.63</v>
      </c>
      <c r="R476" s="32">
        <v>115802.99</v>
      </c>
      <c r="S476" s="32">
        <v>76699.539999999994</v>
      </c>
      <c r="T476" s="32">
        <v>94580.37</v>
      </c>
      <c r="U476" s="32">
        <v>1963968.28</v>
      </c>
      <c r="V476" s="32">
        <v>1985684.87</v>
      </c>
      <c r="W476" s="32">
        <v>1556533.28</v>
      </c>
      <c r="X476" s="32">
        <v>124762.34</v>
      </c>
      <c r="Y476" s="32">
        <v>124762.34</v>
      </c>
      <c r="Z476" s="32">
        <v>232493.27</v>
      </c>
      <c r="AA476" s="32">
        <v>1860922.53</v>
      </c>
      <c r="AB476" s="32">
        <v>1870514.25</v>
      </c>
      <c r="AC476" s="32">
        <v>163340.07</v>
      </c>
      <c r="AD476" s="32">
        <v>272503.71000000002</v>
      </c>
      <c r="AE476" s="32">
        <v>272503.71000000002</v>
      </c>
      <c r="AF476" s="32">
        <v>299218.28999999998</v>
      </c>
      <c r="AG476" s="32">
        <v>108110.94</v>
      </c>
      <c r="AH476" s="32">
        <v>73508.23</v>
      </c>
      <c r="AI476" s="32">
        <v>103428.4</v>
      </c>
      <c r="AJ476" s="32">
        <v>1857510.11</v>
      </c>
      <c r="AK476" s="32">
        <v>1731321.69</v>
      </c>
      <c r="AL476" s="32">
        <v>1356619.3</v>
      </c>
      <c r="AM476" s="32">
        <v>108392.43</v>
      </c>
      <c r="AN476" s="32">
        <v>108392.43</v>
      </c>
      <c r="AO476" s="32">
        <v>416039.29</v>
      </c>
      <c r="AP476" s="32">
        <v>1622929.26</v>
      </c>
      <c r="AQ476" s="32">
        <v>1779551.92</v>
      </c>
      <c r="AR476" s="32">
        <v>165599.54</v>
      </c>
      <c r="AS476" s="32">
        <v>487218.26</v>
      </c>
      <c r="AT476" s="32">
        <v>487216.93</v>
      </c>
      <c r="AU476" s="32">
        <v>498862.6</v>
      </c>
      <c r="AV476" s="32">
        <v>95971.75</v>
      </c>
      <c r="AW476" s="32">
        <v>20698.55</v>
      </c>
      <c r="AX476" s="32">
        <v>100846.51</v>
      </c>
      <c r="AY476" s="32">
        <v>1921215.93</v>
      </c>
      <c r="AZ476" s="30">
        <v>11</v>
      </c>
      <c r="BA476" s="30">
        <v>9</v>
      </c>
      <c r="BB476" s="30">
        <v>12</v>
      </c>
      <c r="BC476" s="50">
        <f t="shared" si="530"/>
        <v>92.221914260164922</v>
      </c>
      <c r="BD476" s="50">
        <f t="shared" si="531"/>
        <v>93.716911384836195</v>
      </c>
      <c r="BE476" s="50">
        <f t="shared" si="532"/>
        <v>93.739324665885746</v>
      </c>
      <c r="BF476" s="50">
        <f t="shared" si="533"/>
        <v>1185.6633797163595</v>
      </c>
      <c r="BG476" s="50">
        <f t="shared" si="534"/>
        <v>1491.5739236695947</v>
      </c>
      <c r="BH476" s="50">
        <f t="shared" si="535"/>
        <v>1497.2717744218855</v>
      </c>
      <c r="BI476" s="50">
        <f t="shared" si="536"/>
        <v>7.7780857398350873</v>
      </c>
      <c r="BJ476" s="50">
        <f t="shared" si="537"/>
        <v>6.2830886151637939</v>
      </c>
      <c r="BK476" s="50">
        <f t="shared" si="538"/>
        <v>6.26067533411425</v>
      </c>
      <c r="BL476" s="50">
        <f t="shared" si="539"/>
        <v>100</v>
      </c>
      <c r="BM476" s="50">
        <f t="shared" si="540"/>
        <v>100</v>
      </c>
      <c r="BN476" s="50">
        <f t="shared" si="541"/>
        <v>100</v>
      </c>
      <c r="BO476" s="50">
        <f t="shared" si="542"/>
        <v>7.7780857398350875E-2</v>
      </c>
      <c r="BP476" s="50">
        <f t="shared" si="543"/>
        <v>6.2830886151637941E-2</v>
      </c>
      <c r="BQ476" s="50">
        <f t="shared" si="544"/>
        <v>6.2606753341142504E-2</v>
      </c>
      <c r="BR476" s="50">
        <f t="shared" si="545"/>
        <v>1</v>
      </c>
      <c r="BS476" s="50">
        <f t="shared" si="546"/>
        <v>1</v>
      </c>
      <c r="BT476" s="50">
        <f t="shared" si="547"/>
        <v>1</v>
      </c>
      <c r="BU476" s="50">
        <f t="shared" si="548"/>
        <v>8.4340970389017583E-2</v>
      </c>
      <c r="BV476" s="50">
        <f t="shared" si="549"/>
        <v>6.7043274498912106E-2</v>
      </c>
      <c r="BW476" s="50">
        <f t="shared" si="550"/>
        <v>6.6788142078355275E-2</v>
      </c>
      <c r="BX476" s="50">
        <f t="shared" si="551"/>
        <v>1.3986136088930188</v>
      </c>
      <c r="BY476" s="50">
        <f t="shared" si="552"/>
        <v>1.2234047288681813</v>
      </c>
      <c r="BZ476" s="50">
        <f t="shared" si="553"/>
        <v>1.3572444413839697</v>
      </c>
      <c r="CA476" s="50">
        <f t="shared" si="554"/>
        <v>9.9634424731039957</v>
      </c>
      <c r="CB476" s="50">
        <f t="shared" si="555"/>
        <v>12.475986583771995</v>
      </c>
      <c r="CC476" s="50">
        <f t="shared" si="556"/>
        <v>12.51581222046595</v>
      </c>
      <c r="CD476" s="50">
        <f t="shared" si="557"/>
        <v>13.722444260265389</v>
      </c>
      <c r="CE476" s="50">
        <f t="shared" si="558"/>
        <v>13.206170953935885</v>
      </c>
      <c r="CF476" s="50">
        <f t="shared" si="559"/>
        <v>12.119796435701247</v>
      </c>
      <c r="CG476" s="50">
        <f t="shared" si="560"/>
        <v>11.056543454353637</v>
      </c>
      <c r="CH476" s="50">
        <f t="shared" si="561"/>
        <v>11.123968311239118</v>
      </c>
      <c r="CI476" s="50">
        <f t="shared" si="562"/>
        <v>3.0376176921007554</v>
      </c>
      <c r="CJ476" s="50">
        <f t="shared" si="563"/>
        <v>15.890986622021369</v>
      </c>
      <c r="CK476" s="50">
        <f t="shared" si="564"/>
        <v>13.723411711345717</v>
      </c>
      <c r="CL476" s="50">
        <f t="shared" si="565"/>
        <v>28.14140565639191</v>
      </c>
      <c r="CM476" s="50">
        <f t="shared" si="566"/>
        <v>14.803480001971113</v>
      </c>
      <c r="CN476" s="50">
        <f t="shared" si="567"/>
        <v>12.493441626503387</v>
      </c>
      <c r="CO476" s="50">
        <f t="shared" si="568"/>
        <v>25.635084673992502</v>
      </c>
      <c r="CP476" s="50">
        <f t="shared" si="569"/>
        <v>29.492854796061568</v>
      </c>
      <c r="CQ476" s="50">
        <f t="shared" si="570"/>
        <v>22.775661902357388</v>
      </c>
      <c r="CR476" s="50">
        <f t="shared" si="571"/>
        <v>29.873175785749815</v>
      </c>
      <c r="CS476" s="50">
        <f t="shared" si="572"/>
        <v>23.001805881016747</v>
      </c>
      <c r="CT476" s="50">
        <f t="shared" si="573"/>
        <v>32.04597818084455</v>
      </c>
      <c r="CU476" s="50">
        <f t="shared" si="574"/>
        <v>24.268802899059708</v>
      </c>
      <c r="CV476" s="50">
        <f t="shared" si="575"/>
        <v>11.361956240793941</v>
      </c>
      <c r="CW476" s="50">
        <f t="shared" si="576"/>
        <v>11.21739305686825</v>
      </c>
      <c r="CX476" s="50">
        <f t="shared" si="577"/>
        <v>20.734220600451586</v>
      </c>
      <c r="CY476" s="50">
        <f t="shared" si="578"/>
        <v>9.7611324157955615</v>
      </c>
      <c r="CZ476" s="50">
        <f t="shared" si="579"/>
        <v>9.5703959137532291</v>
      </c>
      <c r="DA476" s="50">
        <f t="shared" si="580"/>
        <v>17.705104930417122</v>
      </c>
      <c r="DB476" s="33">
        <f t="shared" si="581"/>
        <v>227658.23545454544</v>
      </c>
      <c r="DC476" s="33">
        <f t="shared" si="582"/>
        <v>269921.80666666664</v>
      </c>
      <c r="DD476" s="33">
        <f t="shared" si="583"/>
        <v>195818.89500000002</v>
      </c>
      <c r="DE476" s="33">
        <f t="shared" si="584"/>
        <v>16996.349090909091</v>
      </c>
      <c r="DF476" s="33">
        <f t="shared" si="585"/>
        <v>18148.896666666667</v>
      </c>
      <c r="DG476" s="33">
        <f t="shared" si="586"/>
        <v>13799.961666666668</v>
      </c>
      <c r="DH476" s="50">
        <f t="shared" si="587"/>
        <v>7.4657299600754419</v>
      </c>
      <c r="DI476" s="50">
        <f t="shared" si="588"/>
        <v>6.7237608145825742</v>
      </c>
      <c r="DJ476" s="50">
        <f t="shared" si="589"/>
        <v>7.0473085177335237</v>
      </c>
      <c r="DK476" s="50">
        <f t="shared" si="590"/>
        <v>12.458292994923465</v>
      </c>
      <c r="DL476" s="50">
        <f t="shared" si="591"/>
        <v>12.317076962856726</v>
      </c>
      <c r="DM476" s="50">
        <f t="shared" si="592"/>
        <v>21.229760965270142</v>
      </c>
      <c r="DN476" s="50">
        <f t="shared" si="593"/>
        <v>14.089332779251388</v>
      </c>
      <c r="DO476" s="50">
        <f t="shared" si="594"/>
        <v>14.682530377292855</v>
      </c>
      <c r="DP476" s="50">
        <f t="shared" si="595"/>
        <v>14.609024362104989</v>
      </c>
    </row>
    <row r="477" spans="1:120" ht="20.100000000000001" customHeight="1" x14ac:dyDescent="0.25">
      <c r="A477" s="30">
        <f t="shared" si="596"/>
        <v>476</v>
      </c>
      <c r="B477" s="49" t="s">
        <v>491</v>
      </c>
      <c r="C477" s="54" t="s">
        <v>8</v>
      </c>
      <c r="D477" s="32">
        <v>2473590.5699999998</v>
      </c>
      <c r="E477" s="32">
        <v>2673293</v>
      </c>
      <c r="F477" s="32">
        <v>2760426.32</v>
      </c>
      <c r="G477" s="32">
        <v>2749193.44</v>
      </c>
      <c r="H477" s="32">
        <v>2121296.9300000002</v>
      </c>
      <c r="I477" s="32">
        <v>326515.25</v>
      </c>
      <c r="J477" s="32">
        <v>351806.94</v>
      </c>
      <c r="K477" s="32">
        <v>161076.09</v>
      </c>
      <c r="L477" s="32">
        <v>2397386.5</v>
      </c>
      <c r="M477" s="32">
        <v>1902137.51</v>
      </c>
      <c r="N477" s="32">
        <v>201147.87</v>
      </c>
      <c r="O477" s="32">
        <v>207112.77</v>
      </c>
      <c r="P477" s="32">
        <v>199923.78</v>
      </c>
      <c r="Q477" s="32">
        <v>233756.14</v>
      </c>
      <c r="R477" s="32">
        <v>681653.04</v>
      </c>
      <c r="S477" s="32">
        <v>137481.04999999999</v>
      </c>
      <c r="T477" s="32">
        <v>171804.31</v>
      </c>
      <c r="U477" s="32">
        <v>1888627.67</v>
      </c>
      <c r="V477" s="32">
        <v>2708226.06</v>
      </c>
      <c r="W477" s="32">
        <v>2091196.89</v>
      </c>
      <c r="X477" s="32">
        <v>327149.57</v>
      </c>
      <c r="Y477" s="32">
        <v>471915.65</v>
      </c>
      <c r="Z477" s="32">
        <v>230389.31</v>
      </c>
      <c r="AA477" s="32">
        <v>2236310.41</v>
      </c>
      <c r="AB477" s="32">
        <v>2048819.01</v>
      </c>
      <c r="AC477" s="32">
        <v>198489.94</v>
      </c>
      <c r="AD477" s="32">
        <v>279675.65000000002</v>
      </c>
      <c r="AE477" s="32">
        <v>270518.46000000002</v>
      </c>
      <c r="AF477" s="32">
        <v>307868.59999999998</v>
      </c>
      <c r="AG477" s="32">
        <v>773676.83</v>
      </c>
      <c r="AH477" s="32">
        <v>114417.95</v>
      </c>
      <c r="AI477" s="32">
        <v>156972.92000000001</v>
      </c>
      <c r="AJ477" s="32">
        <v>2091862.47</v>
      </c>
      <c r="AK477" s="32">
        <v>2715729.39</v>
      </c>
      <c r="AL477" s="32">
        <v>2107180.31</v>
      </c>
      <c r="AM477" s="32">
        <v>486333.1</v>
      </c>
      <c r="AN477" s="32">
        <v>709808.29</v>
      </c>
      <c r="AO477" s="32">
        <v>249208.1</v>
      </c>
      <c r="AP477" s="32">
        <v>2005921.1</v>
      </c>
      <c r="AQ477" s="32">
        <v>2032713.8</v>
      </c>
      <c r="AR477" s="32">
        <v>201524.23</v>
      </c>
      <c r="AS477" s="32">
        <v>334433.90000000002</v>
      </c>
      <c r="AT477" s="32">
        <v>326591.78000000003</v>
      </c>
      <c r="AU477" s="32">
        <v>367535.87</v>
      </c>
      <c r="AV477" s="32">
        <v>835183.55</v>
      </c>
      <c r="AW477" s="32">
        <v>136066.13</v>
      </c>
      <c r="AX477" s="32">
        <v>212009.05</v>
      </c>
      <c r="AY477" s="32">
        <v>2210059.13</v>
      </c>
      <c r="AZ477" s="30">
        <v>10</v>
      </c>
      <c r="BA477" s="30">
        <v>9</v>
      </c>
      <c r="BB477" s="30">
        <v>9</v>
      </c>
      <c r="BC477" s="50">
        <f t="shared" si="530"/>
        <v>87.203267151692316</v>
      </c>
      <c r="BD477" s="50">
        <f t="shared" si="531"/>
        <v>82.574731963106501</v>
      </c>
      <c r="BE477" s="50">
        <f t="shared" si="532"/>
        <v>73.863069987249347</v>
      </c>
      <c r="BF477" s="50">
        <f t="shared" si="533"/>
        <v>681.44946202596225</v>
      </c>
      <c r="BG477" s="50">
        <f t="shared" si="534"/>
        <v>473.87926422868156</v>
      </c>
      <c r="BH477" s="50">
        <f t="shared" si="535"/>
        <v>282.6004046811006</v>
      </c>
      <c r="BI477" s="50">
        <f t="shared" si="536"/>
        <v>12.796732848307684</v>
      </c>
      <c r="BJ477" s="50">
        <f t="shared" si="537"/>
        <v>17.425268036893492</v>
      </c>
      <c r="BK477" s="50">
        <f t="shared" si="538"/>
        <v>26.136930012750643</v>
      </c>
      <c r="BL477" s="50">
        <f t="shared" si="539"/>
        <v>92.810917828966083</v>
      </c>
      <c r="BM477" s="50">
        <f t="shared" si="540"/>
        <v>69.323738257038087</v>
      </c>
      <c r="BN477" s="50">
        <f t="shared" si="541"/>
        <v>68.51612003573527</v>
      </c>
      <c r="BO477" s="50">
        <f t="shared" si="542"/>
        <v>0.11876765208635155</v>
      </c>
      <c r="BP477" s="50">
        <f t="shared" si="543"/>
        <v>0.12079847204483365</v>
      </c>
      <c r="BQ477" s="50">
        <f t="shared" si="544"/>
        <v>0.17908010341192351</v>
      </c>
      <c r="BR477" s="50">
        <f t="shared" si="545"/>
        <v>0.98956044178529545</v>
      </c>
      <c r="BS477" s="50">
        <f t="shared" si="546"/>
        <v>0.93920141557485204</v>
      </c>
      <c r="BT477" s="50">
        <f t="shared" si="547"/>
        <v>0.8997597730818867</v>
      </c>
      <c r="BU477" s="50">
        <f t="shared" si="548"/>
        <v>0.14674602530714176</v>
      </c>
      <c r="BV477" s="50">
        <f t="shared" si="549"/>
        <v>0.21102421555154321</v>
      </c>
      <c r="BW477" s="50">
        <f t="shared" si="550"/>
        <v>0.35385653503520154</v>
      </c>
      <c r="BX477" s="50">
        <f t="shared" si="551"/>
        <v>0.89975137216972256</v>
      </c>
      <c r="BY477" s="50">
        <f t="shared" si="552"/>
        <v>0.98710112847817433</v>
      </c>
      <c r="BZ477" s="50">
        <f t="shared" si="553"/>
        <v>1.0164585360251963</v>
      </c>
      <c r="CA477" s="50">
        <f t="shared" si="554"/>
        <v>6.4967775012040025</v>
      </c>
      <c r="CB477" s="50">
        <f t="shared" si="555"/>
        <v>6.3921737387580855</v>
      </c>
      <c r="CC477" s="50">
        <f t="shared" si="556"/>
        <v>4.3327922981183065</v>
      </c>
      <c r="CD477" s="50">
        <f t="shared" si="557"/>
        <v>81.775519602802135</v>
      </c>
      <c r="CE477" s="50">
        <f t="shared" si="558"/>
        <v>85.881729682686441</v>
      </c>
      <c r="CF477" s="50">
        <f t="shared" si="559"/>
        <v>89.782878513837446</v>
      </c>
      <c r="CG477" s="50">
        <f t="shared" si="560"/>
        <v>19.800324665156644</v>
      </c>
      <c r="CH477" s="50">
        <f t="shared" si="561"/>
        <v>15.098167814626509</v>
      </c>
      <c r="CI477" s="50">
        <f t="shared" si="562"/>
        <v>16.67060731557326</v>
      </c>
      <c r="CJ477" s="50">
        <f t="shared" si="563"/>
        <v>7.5335830133509987</v>
      </c>
      <c r="CK477" s="50">
        <f t="shared" si="564"/>
        <v>10.326894572456776</v>
      </c>
      <c r="CL477" s="50">
        <f t="shared" si="565"/>
        <v>12.314698998783529</v>
      </c>
      <c r="CM477" s="50">
        <f t="shared" si="566"/>
        <v>6.7188202653180875</v>
      </c>
      <c r="CN477" s="50">
        <f t="shared" si="567"/>
        <v>10.30220621295592</v>
      </c>
      <c r="CO477" s="50">
        <f t="shared" si="568"/>
        <v>12.423624239258462</v>
      </c>
      <c r="CP477" s="50">
        <f t="shared" si="569"/>
        <v>30.0426786704816</v>
      </c>
      <c r="CQ477" s="50">
        <f t="shared" si="570"/>
        <v>23.10216844010688</v>
      </c>
      <c r="CR477" s="50">
        <f t="shared" si="571"/>
        <v>30.479704988680282</v>
      </c>
      <c r="CS477" s="50">
        <f t="shared" si="572"/>
        <v>23.359728619346999</v>
      </c>
      <c r="CT477" s="50">
        <f t="shared" si="573"/>
        <v>35.800048191732635</v>
      </c>
      <c r="CU477" s="50">
        <f t="shared" si="574"/>
        <v>26.362323628329982</v>
      </c>
      <c r="CV477" s="50">
        <f t="shared" si="575"/>
        <v>8.372960849377753</v>
      </c>
      <c r="CW477" s="50">
        <f t="shared" si="576"/>
        <v>10.461840509065038</v>
      </c>
      <c r="CX477" s="50">
        <f t="shared" si="577"/>
        <v>12.115298915132792</v>
      </c>
      <c r="CY477" s="50">
        <f t="shared" si="578"/>
        <v>6.5118331203858046</v>
      </c>
      <c r="CZ477" s="50">
        <f t="shared" si="579"/>
        <v>8.6181840149957374</v>
      </c>
      <c r="DA477" s="50">
        <f t="shared" si="580"/>
        <v>9.0278845044485738</v>
      </c>
      <c r="DB477" s="33">
        <f t="shared" si="581"/>
        <v>247359.05699999997</v>
      </c>
      <c r="DC477" s="33">
        <f t="shared" si="582"/>
        <v>297032.55555555556</v>
      </c>
      <c r="DD477" s="33">
        <f t="shared" si="583"/>
        <v>306714.03555555554</v>
      </c>
      <c r="DE477" s="33">
        <f t="shared" si="584"/>
        <v>20114.787</v>
      </c>
      <c r="DF477" s="33">
        <f t="shared" si="585"/>
        <v>22054.437777777777</v>
      </c>
      <c r="DG477" s="33">
        <f t="shared" si="586"/>
        <v>22391.581111111111</v>
      </c>
      <c r="DH477" s="50">
        <f t="shared" si="587"/>
        <v>8.1318174656527749</v>
      </c>
      <c r="DI477" s="50">
        <f t="shared" si="588"/>
        <v>7.4249227450937854</v>
      </c>
      <c r="DJ477" s="50">
        <f t="shared" si="589"/>
        <v>7.3004748773732908</v>
      </c>
      <c r="DK477" s="50">
        <f t="shared" si="590"/>
        <v>9.4500740274086681</v>
      </c>
      <c r="DL477" s="50">
        <f t="shared" si="591"/>
        <v>11.516455547521351</v>
      </c>
      <c r="DM477" s="50">
        <f t="shared" si="592"/>
        <v>13.314460427257483</v>
      </c>
      <c r="DN477" s="50">
        <f t="shared" si="593"/>
        <v>19.431250249470075</v>
      </c>
      <c r="DO477" s="50">
        <f t="shared" si="594"/>
        <v>14.834163258211666</v>
      </c>
      <c r="DP477" s="50">
        <f t="shared" si="595"/>
        <v>23.694313433118257</v>
      </c>
    </row>
    <row r="478" spans="1:120" ht="20.100000000000001" customHeight="1" x14ac:dyDescent="0.25">
      <c r="A478" s="30">
        <f t="shared" si="596"/>
        <v>477</v>
      </c>
      <c r="B478" s="49" t="s">
        <v>492</v>
      </c>
      <c r="C478" s="54" t="s">
        <v>11</v>
      </c>
      <c r="D478" s="32">
        <v>2467657.92</v>
      </c>
      <c r="E478" s="32">
        <v>2324901.2000000002</v>
      </c>
      <c r="F478" s="32">
        <v>2120520.34</v>
      </c>
      <c r="G478" s="32">
        <v>906485.25</v>
      </c>
      <c r="H478" s="32">
        <v>906369.81</v>
      </c>
      <c r="I478" s="32">
        <v>167360.01999999999</v>
      </c>
      <c r="J478" s="32">
        <v>167360.01999999999</v>
      </c>
      <c r="K478" s="32">
        <v>46177.59</v>
      </c>
      <c r="L478" s="32">
        <v>739125.23</v>
      </c>
      <c r="M478" s="32">
        <v>2221878.33</v>
      </c>
      <c r="N478" s="32">
        <v>135146.23999999999</v>
      </c>
      <c r="O478" s="32">
        <v>41625.879999999997</v>
      </c>
      <c r="P478" s="32">
        <v>53955.51</v>
      </c>
      <c r="Q478" s="32">
        <v>41865.620000000003</v>
      </c>
      <c r="R478" s="32">
        <v>380725.64</v>
      </c>
      <c r="S478" s="32">
        <v>140644.03</v>
      </c>
      <c r="T478" s="32">
        <v>94783.28</v>
      </c>
      <c r="U478" s="32">
        <v>2253304.88</v>
      </c>
      <c r="V478" s="32">
        <v>818025.49</v>
      </c>
      <c r="W478" s="32">
        <v>817670.31</v>
      </c>
      <c r="X478" s="32">
        <v>125077.85</v>
      </c>
      <c r="Y478" s="32">
        <v>125077.85</v>
      </c>
      <c r="Z478" s="32">
        <v>47510.79</v>
      </c>
      <c r="AA478" s="32">
        <v>692947.64</v>
      </c>
      <c r="AB478" s="32">
        <v>2091009.31</v>
      </c>
      <c r="AC478" s="32">
        <v>75067.45</v>
      </c>
      <c r="AD478" s="32">
        <v>64697.34</v>
      </c>
      <c r="AE478" s="32">
        <v>59323.97</v>
      </c>
      <c r="AF478" s="32">
        <v>64937.02</v>
      </c>
      <c r="AG478" s="32">
        <v>303971.08</v>
      </c>
      <c r="AH478" s="32">
        <v>103655.8</v>
      </c>
      <c r="AI478" s="32">
        <v>92022.13</v>
      </c>
      <c r="AJ478" s="32">
        <v>1992673.75</v>
      </c>
      <c r="AK478" s="32">
        <v>846478.52</v>
      </c>
      <c r="AL478" s="32">
        <v>845883.66</v>
      </c>
      <c r="AM478" s="32">
        <v>201041.67</v>
      </c>
      <c r="AN478" s="32">
        <v>201041.67</v>
      </c>
      <c r="AO478" s="32">
        <v>137432.47</v>
      </c>
      <c r="AP478" s="32">
        <v>645436.85</v>
      </c>
      <c r="AQ478" s="32">
        <v>1782432.31</v>
      </c>
      <c r="AR478" s="32">
        <v>71778.070000000007</v>
      </c>
      <c r="AS478" s="32">
        <v>180656.47</v>
      </c>
      <c r="AT478" s="32">
        <v>176401.2</v>
      </c>
      <c r="AU478" s="32">
        <v>180896.15</v>
      </c>
      <c r="AV478" s="32">
        <v>362601.81</v>
      </c>
      <c r="AW478" s="32">
        <v>151178.67000000001</v>
      </c>
      <c r="AX478" s="32">
        <v>94208.27</v>
      </c>
      <c r="AY478" s="32">
        <v>1839296.03</v>
      </c>
      <c r="AZ478" s="30">
        <v>4</v>
      </c>
      <c r="BA478" s="30">
        <v>3</v>
      </c>
      <c r="BB478" s="30">
        <v>3</v>
      </c>
      <c r="BC478" s="50">
        <f t="shared" si="530"/>
        <v>81.537480063795854</v>
      </c>
      <c r="BD478" s="50">
        <f t="shared" si="531"/>
        <v>84.709785754964685</v>
      </c>
      <c r="BE478" s="50">
        <f t="shared" si="532"/>
        <v>76.249643050599786</v>
      </c>
      <c r="BF478" s="50">
        <f t="shared" si="533"/>
        <v>441.63787145818941</v>
      </c>
      <c r="BG478" s="50">
        <f t="shared" si="534"/>
        <v>554.01307265834839</v>
      </c>
      <c r="BH478" s="50">
        <f t="shared" si="535"/>
        <v>321.04630348524262</v>
      </c>
      <c r="BI478" s="50">
        <f t="shared" si="536"/>
        <v>18.462519936204146</v>
      </c>
      <c r="BJ478" s="50">
        <f t="shared" si="537"/>
        <v>15.290214245035324</v>
      </c>
      <c r="BK478" s="50">
        <f t="shared" si="538"/>
        <v>23.750356949400206</v>
      </c>
      <c r="BL478" s="50">
        <f t="shared" si="539"/>
        <v>100</v>
      </c>
      <c r="BM478" s="50">
        <f t="shared" si="540"/>
        <v>100</v>
      </c>
      <c r="BN478" s="50">
        <f t="shared" si="541"/>
        <v>100</v>
      </c>
      <c r="BO478" s="50">
        <f t="shared" si="542"/>
        <v>0.18462519936204144</v>
      </c>
      <c r="BP478" s="50">
        <f t="shared" si="543"/>
        <v>0.15290214245035325</v>
      </c>
      <c r="BQ478" s="50">
        <f t="shared" si="544"/>
        <v>0.23750356949400206</v>
      </c>
      <c r="BR478" s="50">
        <f t="shared" si="545"/>
        <v>1</v>
      </c>
      <c r="BS478" s="50">
        <f t="shared" si="546"/>
        <v>1</v>
      </c>
      <c r="BT478" s="50">
        <f t="shared" si="547"/>
        <v>1</v>
      </c>
      <c r="BU478" s="50">
        <f t="shared" si="548"/>
        <v>0.22642985681871527</v>
      </c>
      <c r="BV478" s="50">
        <f t="shared" si="549"/>
        <v>0.18050115590263069</v>
      </c>
      <c r="BW478" s="50">
        <f t="shared" si="550"/>
        <v>0.31148154927937571</v>
      </c>
      <c r="BX478" s="50">
        <f t="shared" si="551"/>
        <v>2.7222262248613531</v>
      </c>
      <c r="BY478" s="50">
        <f t="shared" si="552"/>
        <v>2.8420889427296454</v>
      </c>
      <c r="BZ478" s="50">
        <f t="shared" si="553"/>
        <v>2.5051082690202224</v>
      </c>
      <c r="CA478" s="50">
        <f t="shared" si="554"/>
        <v>5.4156889441098306</v>
      </c>
      <c r="CB478" s="50">
        <f t="shared" si="555"/>
        <v>6.5372910551308649</v>
      </c>
      <c r="CC478" s="50">
        <f t="shared" si="556"/>
        <v>4.2075041457823144</v>
      </c>
      <c r="CD478" s="50">
        <f t="shared" si="557"/>
        <v>45.784125474489755</v>
      </c>
      <c r="CE478" s="50">
        <f t="shared" si="558"/>
        <v>38.798552025609354</v>
      </c>
      <c r="CF478" s="50">
        <f t="shared" si="559"/>
        <v>50.742899321565211</v>
      </c>
      <c r="CG478" s="50">
        <f t="shared" si="560"/>
        <v>17.77438801133021</v>
      </c>
      <c r="CH478" s="50">
        <f t="shared" si="561"/>
        <v>14.754980936346302</v>
      </c>
      <c r="CI478" s="50">
        <f t="shared" si="562"/>
        <v>23.202411832640088</v>
      </c>
      <c r="CJ478" s="50">
        <f t="shared" si="563"/>
        <v>4.5920085296478899</v>
      </c>
      <c r="CK478" s="50">
        <f t="shared" si="564"/>
        <v>7.9089638148072865</v>
      </c>
      <c r="CL478" s="50">
        <f t="shared" si="565"/>
        <v>21.342121002668797</v>
      </c>
      <c r="CM478" s="50">
        <f t="shared" si="566"/>
        <v>6.2476002882488526</v>
      </c>
      <c r="CN478" s="50">
        <f t="shared" si="567"/>
        <v>6.8563318867786309</v>
      </c>
      <c r="CO478" s="50">
        <f t="shared" si="568"/>
        <v>21.292938263441265</v>
      </c>
      <c r="CP478" s="50">
        <f t="shared" si="569"/>
        <v>11.0617933791181</v>
      </c>
      <c r="CQ478" s="50">
        <f t="shared" si="570"/>
        <v>9.9600348981920419</v>
      </c>
      <c r="CR478" s="50">
        <f t="shared" si="571"/>
        <v>11.185597734139218</v>
      </c>
      <c r="CS478" s="50">
        <f t="shared" si="572"/>
        <v>10.060293744955704</v>
      </c>
      <c r="CT478" s="50">
        <f t="shared" si="573"/>
        <v>18.9677907039286</v>
      </c>
      <c r="CU478" s="50">
        <f t="shared" si="574"/>
        <v>15.943635324903314</v>
      </c>
      <c r="CV478" s="50">
        <f t="shared" si="575"/>
        <v>1.6868577959136248</v>
      </c>
      <c r="CW478" s="50">
        <f t="shared" si="576"/>
        <v>2.7827995443419269</v>
      </c>
      <c r="CX478" s="50">
        <f t="shared" si="577"/>
        <v>8.5194405633477679</v>
      </c>
      <c r="CY478" s="50">
        <f t="shared" si="578"/>
        <v>1.8713124548478746</v>
      </c>
      <c r="CZ478" s="50">
        <f t="shared" si="579"/>
        <v>2.043561679094148</v>
      </c>
      <c r="DA478" s="50">
        <f t="shared" si="580"/>
        <v>6.4810729426910383</v>
      </c>
      <c r="DB478" s="33">
        <f t="shared" si="581"/>
        <v>616914.48</v>
      </c>
      <c r="DC478" s="33">
        <f t="shared" si="582"/>
        <v>774967.06666666677</v>
      </c>
      <c r="DD478" s="33">
        <f t="shared" si="583"/>
        <v>706840.11333333328</v>
      </c>
      <c r="DE478" s="33">
        <f t="shared" si="584"/>
        <v>33786.559999999998</v>
      </c>
      <c r="DF478" s="33">
        <f t="shared" si="585"/>
        <v>25022.483333333334</v>
      </c>
      <c r="DG478" s="33">
        <f t="shared" si="586"/>
        <v>23926.023333333334</v>
      </c>
      <c r="DH478" s="50">
        <f t="shared" si="587"/>
        <v>5.4767007576155446</v>
      </c>
      <c r="DI478" s="50">
        <f t="shared" si="588"/>
        <v>3.228844735423595</v>
      </c>
      <c r="DJ478" s="50">
        <f t="shared" si="589"/>
        <v>3.3849272108373176</v>
      </c>
      <c r="DK478" s="50">
        <f t="shared" si="590"/>
        <v>1.6965730809236315</v>
      </c>
      <c r="DL478" s="50">
        <f t="shared" si="591"/>
        <v>2.7931087996341519</v>
      </c>
      <c r="DM478" s="50">
        <f t="shared" si="592"/>
        <v>8.5307434495063603</v>
      </c>
      <c r="DN478" s="50">
        <f t="shared" si="593"/>
        <v>14.415432270031376</v>
      </c>
      <c r="DO478" s="50">
        <f t="shared" si="594"/>
        <v>19.912996382406639</v>
      </c>
      <c r="DP478" s="50">
        <f t="shared" si="595"/>
        <v>22.090966501361674</v>
      </c>
    </row>
    <row r="479" spans="1:120" ht="20.100000000000001" customHeight="1" x14ac:dyDescent="0.25">
      <c r="A479" s="30">
        <f t="shared" si="596"/>
        <v>478</v>
      </c>
      <c r="B479" s="49" t="s">
        <v>493</v>
      </c>
      <c r="C479" s="54" t="s">
        <v>6</v>
      </c>
      <c r="D479" s="32">
        <v>2467343.9500000002</v>
      </c>
      <c r="E479" s="32">
        <v>2371837.9700000002</v>
      </c>
      <c r="F479" s="32">
        <v>2220793.39</v>
      </c>
      <c r="G479" s="32">
        <v>4524046.13</v>
      </c>
      <c r="H479" s="32">
        <v>3380501.55</v>
      </c>
      <c r="I479" s="32">
        <v>899185.14</v>
      </c>
      <c r="J479" s="32">
        <v>1412387.12</v>
      </c>
      <c r="K479" s="32">
        <v>496071.84</v>
      </c>
      <c r="L479" s="32">
        <v>3111659.01</v>
      </c>
      <c r="M479" s="32">
        <v>1615762.7</v>
      </c>
      <c r="N479" s="32">
        <v>117265.27</v>
      </c>
      <c r="O479" s="32">
        <v>639338.69999999995</v>
      </c>
      <c r="P479" s="32">
        <v>612767.88</v>
      </c>
      <c r="Q479" s="32">
        <v>697463.14</v>
      </c>
      <c r="R479" s="32">
        <v>1898486.25</v>
      </c>
      <c r="S479" s="32">
        <v>356293.7</v>
      </c>
      <c r="T479" s="32">
        <v>61360.57</v>
      </c>
      <c r="U479" s="32">
        <v>1246573.97</v>
      </c>
      <c r="V479" s="32">
        <v>4241000.2300000004</v>
      </c>
      <c r="W479" s="32">
        <v>3093831.21</v>
      </c>
      <c r="X479" s="32">
        <v>866222.57</v>
      </c>
      <c r="Y479" s="32">
        <v>1625413.06</v>
      </c>
      <c r="Z479" s="32">
        <v>346150.77</v>
      </c>
      <c r="AA479" s="32">
        <v>2615587.17</v>
      </c>
      <c r="AB479" s="32">
        <v>1738750.15</v>
      </c>
      <c r="AC479" s="32">
        <v>110576.76</v>
      </c>
      <c r="AD479" s="32">
        <v>460551.74</v>
      </c>
      <c r="AE479" s="32">
        <v>433099.91</v>
      </c>
      <c r="AF479" s="32">
        <v>511378.87</v>
      </c>
      <c r="AG479" s="32">
        <v>1540458.41</v>
      </c>
      <c r="AH479" s="32">
        <v>357190.53</v>
      </c>
      <c r="AI479" s="32">
        <v>57282.91</v>
      </c>
      <c r="AJ479" s="32">
        <v>1639575.21</v>
      </c>
      <c r="AK479" s="32">
        <v>3860816.82</v>
      </c>
      <c r="AL479" s="32">
        <v>2698058.2</v>
      </c>
      <c r="AM479" s="32">
        <v>788911.54</v>
      </c>
      <c r="AN479" s="32">
        <v>1589307.53</v>
      </c>
      <c r="AO479" s="32">
        <v>282956.40000000002</v>
      </c>
      <c r="AP479" s="32">
        <v>2271509.29</v>
      </c>
      <c r="AQ479" s="32">
        <v>1705387.87</v>
      </c>
      <c r="AR479" s="32">
        <v>82787.399999999994</v>
      </c>
      <c r="AS479" s="32">
        <v>368498.16</v>
      </c>
      <c r="AT479" s="32">
        <v>357090.55</v>
      </c>
      <c r="AU479" s="32">
        <v>415365.55</v>
      </c>
      <c r="AV479" s="32">
        <v>1447717.18</v>
      </c>
      <c r="AW479" s="32">
        <v>327827.09000000003</v>
      </c>
      <c r="AX479" s="32">
        <v>46044.5</v>
      </c>
      <c r="AY479" s="32">
        <v>1949339.77</v>
      </c>
      <c r="AZ479" s="30">
        <v>8</v>
      </c>
      <c r="BA479" s="30">
        <v>8</v>
      </c>
      <c r="BB479" s="30">
        <v>6</v>
      </c>
      <c r="BC479" s="50">
        <f t="shared" si="530"/>
        <v>68.780443889947691</v>
      </c>
      <c r="BD479" s="50">
        <f t="shared" si="531"/>
        <v>61.673827591374589</v>
      </c>
      <c r="BE479" s="50">
        <f t="shared" si="532"/>
        <v>58.834940788514288</v>
      </c>
      <c r="BF479" s="50">
        <f t="shared" si="533"/>
        <v>220.31204943301944</v>
      </c>
      <c r="BG479" s="50">
        <f t="shared" si="534"/>
        <v>160.91830651342249</v>
      </c>
      <c r="BH479" s="50">
        <f t="shared" si="535"/>
        <v>142.92446534875475</v>
      </c>
      <c r="BI479" s="50">
        <f t="shared" si="536"/>
        <v>31.219556110052309</v>
      </c>
      <c r="BJ479" s="50">
        <f t="shared" si="537"/>
        <v>38.326172408625403</v>
      </c>
      <c r="BK479" s="50">
        <f t="shared" si="538"/>
        <v>41.165059211485719</v>
      </c>
      <c r="BL479" s="50">
        <f t="shared" si="539"/>
        <v>63.664212684125864</v>
      </c>
      <c r="BM479" s="50">
        <f t="shared" si="540"/>
        <v>53.292457856835476</v>
      </c>
      <c r="BN479" s="50">
        <f t="shared" si="541"/>
        <v>49.638696420195025</v>
      </c>
      <c r="BO479" s="50">
        <f t="shared" si="542"/>
        <v>0.19875684600943713</v>
      </c>
      <c r="BP479" s="50">
        <f t="shared" si="543"/>
        <v>0.20424959279004798</v>
      </c>
      <c r="BQ479" s="50">
        <f t="shared" si="544"/>
        <v>0.20433798773182926</v>
      </c>
      <c r="BR479" s="50">
        <f t="shared" si="545"/>
        <v>0.85842161081051549</v>
      </c>
      <c r="BS479" s="50">
        <f t="shared" si="546"/>
        <v>0.77503984958819461</v>
      </c>
      <c r="BT479" s="50">
        <f t="shared" si="547"/>
        <v>0.73944639660243683</v>
      </c>
      <c r="BU479" s="50">
        <f t="shared" si="548"/>
        <v>0.45390163750622542</v>
      </c>
      <c r="BV479" s="50">
        <f t="shared" si="549"/>
        <v>0.62143333575076376</v>
      </c>
      <c r="BW479" s="50">
        <f t="shared" si="550"/>
        <v>0.69967027517637848</v>
      </c>
      <c r="BX479" s="50">
        <f t="shared" si="551"/>
        <v>0.54538434823607784</v>
      </c>
      <c r="BY479" s="50">
        <f t="shared" si="552"/>
        <v>0.55926381546081638</v>
      </c>
      <c r="BZ479" s="50">
        <f t="shared" si="553"/>
        <v>0.57521335342711244</v>
      </c>
      <c r="CA479" s="50">
        <f t="shared" si="554"/>
        <v>3.7595166997532896</v>
      </c>
      <c r="CB479" s="50">
        <f t="shared" si="555"/>
        <v>3.5716354169806497</v>
      </c>
      <c r="CC479" s="50">
        <f t="shared" si="556"/>
        <v>3.4199755779969956</v>
      </c>
      <c r="CD479" s="50">
        <f t="shared" si="557"/>
        <v>228.33133417641659</v>
      </c>
      <c r="CE479" s="50">
        <f t="shared" si="558"/>
        <v>192.73150524463168</v>
      </c>
      <c r="CF479" s="50">
        <f t="shared" si="559"/>
        <v>193.44759066056409</v>
      </c>
      <c r="CG479" s="50">
        <f t="shared" si="560"/>
        <v>80.836944103344052</v>
      </c>
      <c r="CH479" s="50">
        <f t="shared" si="561"/>
        <v>62.465778683068578</v>
      </c>
      <c r="CI479" s="50">
        <f t="shared" si="562"/>
        <v>48.753527881763056</v>
      </c>
      <c r="CJ479" s="50">
        <f t="shared" si="563"/>
        <v>14.132011072132899</v>
      </c>
      <c r="CK479" s="50">
        <f t="shared" si="564"/>
        <v>10.85950754593569</v>
      </c>
      <c r="CL479" s="50">
        <f t="shared" si="565"/>
        <v>9.544564717266228</v>
      </c>
      <c r="CM479" s="50">
        <f t="shared" si="566"/>
        <v>15.942358671234997</v>
      </c>
      <c r="CN479" s="50">
        <f t="shared" si="567"/>
        <v>13.23415154999403</v>
      </c>
      <c r="CO479" s="50">
        <f t="shared" si="568"/>
        <v>12.456757330717323</v>
      </c>
      <c r="CP479" s="50">
        <f t="shared" si="569"/>
        <v>52.704598886952915</v>
      </c>
      <c r="CQ479" s="50">
        <f t="shared" si="570"/>
        <v>34.514087506932313</v>
      </c>
      <c r="CR479" s="50">
        <f t="shared" si="571"/>
        <v>36.410511308942247</v>
      </c>
      <c r="CS479" s="50">
        <f t="shared" si="572"/>
        <v>26.691866308220046</v>
      </c>
      <c r="CT479" s="50">
        <f t="shared" si="573"/>
        <v>30.222187519136039</v>
      </c>
      <c r="CU479" s="50">
        <f t="shared" si="574"/>
        <v>23.208170661927266</v>
      </c>
      <c r="CV479" s="50">
        <f t="shared" si="575"/>
        <v>25.912021710633411</v>
      </c>
      <c r="CW479" s="50">
        <f t="shared" si="576"/>
        <v>19.417504307851178</v>
      </c>
      <c r="CX479" s="50">
        <f t="shared" si="577"/>
        <v>16.593086131258701</v>
      </c>
      <c r="CY479" s="50">
        <f t="shared" si="578"/>
        <v>20.105500086439104</v>
      </c>
      <c r="CZ479" s="50">
        <f t="shared" si="579"/>
        <v>14.594199704122286</v>
      </c>
      <c r="DA479" s="50">
        <f t="shared" si="580"/>
        <v>12.741230286172636</v>
      </c>
      <c r="DB479" s="33">
        <f t="shared" si="581"/>
        <v>308417.99375000002</v>
      </c>
      <c r="DC479" s="33">
        <f t="shared" si="582"/>
        <v>296479.74625000003</v>
      </c>
      <c r="DD479" s="33">
        <f t="shared" si="583"/>
        <v>370132.23166666669</v>
      </c>
      <c r="DE479" s="33">
        <f t="shared" si="584"/>
        <v>14658.158750000001</v>
      </c>
      <c r="DF479" s="33">
        <f t="shared" si="585"/>
        <v>13822.094999999999</v>
      </c>
      <c r="DG479" s="33">
        <f t="shared" si="586"/>
        <v>13797.9</v>
      </c>
      <c r="DH479" s="50">
        <f t="shared" si="587"/>
        <v>4.752692465110103</v>
      </c>
      <c r="DI479" s="50">
        <f t="shared" si="588"/>
        <v>4.6620705713721238</v>
      </c>
      <c r="DJ479" s="50">
        <f t="shared" si="589"/>
        <v>3.7278298995657577</v>
      </c>
      <c r="DK479" s="50">
        <f t="shared" si="590"/>
        <v>28.267771098553162</v>
      </c>
      <c r="DL479" s="50">
        <f t="shared" si="591"/>
        <v>21.560447065446041</v>
      </c>
      <c r="DM479" s="50">
        <f t="shared" si="592"/>
        <v>18.703475607877234</v>
      </c>
      <c r="DN479" s="50">
        <f t="shared" si="593"/>
        <v>19.044085665847888</v>
      </c>
      <c r="DO479" s="50">
        <f t="shared" si="594"/>
        <v>20.076000477580326</v>
      </c>
      <c r="DP479" s="50">
        <f t="shared" si="595"/>
        <v>20.760602597856472</v>
      </c>
    </row>
    <row r="480" spans="1:120" ht="20.100000000000001" customHeight="1" x14ac:dyDescent="0.25">
      <c r="A480" s="30">
        <f t="shared" si="596"/>
        <v>479</v>
      </c>
      <c r="B480" s="49" t="s">
        <v>494</v>
      </c>
      <c r="C480" s="54" t="s">
        <v>6</v>
      </c>
      <c r="D480" s="32">
        <v>2460357.0099999998</v>
      </c>
      <c r="E480" s="32">
        <v>2626413.5099999998</v>
      </c>
      <c r="F480" s="32">
        <v>3382448.37</v>
      </c>
      <c r="G480" s="32">
        <v>1737572.65</v>
      </c>
      <c r="H480" s="32">
        <v>1718675.26</v>
      </c>
      <c r="I480" s="32">
        <v>575897.38</v>
      </c>
      <c r="J480" s="32">
        <v>580624.18999999994</v>
      </c>
      <c r="K480" s="32">
        <v>4079.08</v>
      </c>
      <c r="L480" s="32">
        <v>1156948.46</v>
      </c>
      <c r="M480" s="32">
        <v>2065289.75</v>
      </c>
      <c r="N480" s="32">
        <v>186162.8</v>
      </c>
      <c r="O480" s="32">
        <v>8010.45</v>
      </c>
      <c r="P480" s="32">
        <v>8009.38</v>
      </c>
      <c r="Q480" s="32">
        <v>23839.47</v>
      </c>
      <c r="R480" s="32">
        <v>732872.39</v>
      </c>
      <c r="S480" s="32">
        <v>413122.22</v>
      </c>
      <c r="T480" s="32">
        <v>186228.24</v>
      </c>
      <c r="U480" s="32">
        <v>2060394.69</v>
      </c>
      <c r="V480" s="32">
        <v>2091870.18</v>
      </c>
      <c r="W480" s="32">
        <v>2006168.94</v>
      </c>
      <c r="X480" s="32">
        <v>435892.72</v>
      </c>
      <c r="Y480" s="32">
        <v>446894.49</v>
      </c>
      <c r="Z480" s="32">
        <v>55441.06</v>
      </c>
      <c r="AA480" s="32">
        <v>1644975.69</v>
      </c>
      <c r="AB480" s="32">
        <v>2182704.5499999998</v>
      </c>
      <c r="AC480" s="32">
        <v>207440.34</v>
      </c>
      <c r="AD480" s="32">
        <v>69821.240000000005</v>
      </c>
      <c r="AE480" s="32">
        <v>69806.52</v>
      </c>
      <c r="AF480" s="32">
        <v>86275.98</v>
      </c>
      <c r="AG480" s="32">
        <v>773126.79</v>
      </c>
      <c r="AH480" s="32">
        <v>268243.38</v>
      </c>
      <c r="AI480" s="32">
        <v>147366.39999999999</v>
      </c>
      <c r="AJ480" s="32">
        <v>2093328.43</v>
      </c>
      <c r="AK480" s="32">
        <v>2198877.36</v>
      </c>
      <c r="AL480" s="32">
        <v>2099047.91</v>
      </c>
      <c r="AM480" s="32">
        <v>585111.75</v>
      </c>
      <c r="AN480" s="32">
        <v>609570.28</v>
      </c>
      <c r="AO480" s="32">
        <v>198326.97</v>
      </c>
      <c r="AP480" s="32">
        <v>1589307.08</v>
      </c>
      <c r="AQ480" s="32">
        <v>2726978.54</v>
      </c>
      <c r="AR480" s="32">
        <v>207075.74</v>
      </c>
      <c r="AS480" s="32">
        <v>262575.51</v>
      </c>
      <c r="AT480" s="32">
        <v>262232.34999999998</v>
      </c>
      <c r="AU480" s="32">
        <v>278776.15000000002</v>
      </c>
      <c r="AV480" s="32">
        <v>882391.21</v>
      </c>
      <c r="AW480" s="32">
        <v>385586.95</v>
      </c>
      <c r="AX480" s="32">
        <v>167949.26</v>
      </c>
      <c r="AY480" s="32">
        <v>2808323.99</v>
      </c>
      <c r="AZ480" s="30">
        <v>5</v>
      </c>
      <c r="BA480" s="30">
        <v>6</v>
      </c>
      <c r="BB480" s="30">
        <v>7</v>
      </c>
      <c r="BC480" s="50">
        <f t="shared" si="530"/>
        <v>66.584177645751964</v>
      </c>
      <c r="BD480" s="50">
        <f t="shared" si="531"/>
        <v>78.636604973258912</v>
      </c>
      <c r="BE480" s="50">
        <f t="shared" si="532"/>
        <v>72.278113773475766</v>
      </c>
      <c r="BF480" s="50">
        <f t="shared" si="533"/>
        <v>199.25943147494425</v>
      </c>
      <c r="BG480" s="50">
        <f t="shared" si="534"/>
        <v>368.09039422258263</v>
      </c>
      <c r="BH480" s="50">
        <f t="shared" si="535"/>
        <v>260.72581491341737</v>
      </c>
      <c r="BI480" s="50">
        <f t="shared" si="536"/>
        <v>33.415822354248036</v>
      </c>
      <c r="BJ480" s="50">
        <f t="shared" si="537"/>
        <v>21.363395026741095</v>
      </c>
      <c r="BK480" s="50">
        <f t="shared" si="538"/>
        <v>27.721886226524251</v>
      </c>
      <c r="BL480" s="50">
        <f t="shared" si="539"/>
        <v>99.185908875067724</v>
      </c>
      <c r="BM480" s="50">
        <f t="shared" si="540"/>
        <v>97.53817282464145</v>
      </c>
      <c r="BN480" s="50">
        <f t="shared" si="541"/>
        <v>95.987578331410774</v>
      </c>
      <c r="BO480" s="50">
        <f t="shared" si="542"/>
        <v>0.33143787110138967</v>
      </c>
      <c r="BP480" s="50">
        <f t="shared" si="543"/>
        <v>0.20837465162393584</v>
      </c>
      <c r="BQ480" s="50">
        <f t="shared" si="544"/>
        <v>0.2660956725662954</v>
      </c>
      <c r="BR480" s="50">
        <f t="shared" si="545"/>
        <v>0.99593104017786305</v>
      </c>
      <c r="BS480" s="50">
        <f t="shared" si="546"/>
        <v>0.99335632865437673</v>
      </c>
      <c r="BT480" s="50">
        <f t="shared" si="547"/>
        <v>0.98484381508167085</v>
      </c>
      <c r="BU480" s="50">
        <f t="shared" si="548"/>
        <v>0.50185830231365702</v>
      </c>
      <c r="BV480" s="50">
        <f t="shared" si="549"/>
        <v>0.27167239778479646</v>
      </c>
      <c r="BW480" s="50">
        <f t="shared" si="550"/>
        <v>0.38354468288154858</v>
      </c>
      <c r="BX480" s="50">
        <f t="shared" si="551"/>
        <v>1.4159736054777334</v>
      </c>
      <c r="BY480" s="50">
        <f t="shared" si="552"/>
        <v>1.2555337014269212</v>
      </c>
      <c r="BZ480" s="50">
        <f t="shared" si="553"/>
        <v>1.5382614926736979</v>
      </c>
      <c r="CA480" s="50">
        <f t="shared" si="554"/>
        <v>2.9843429049807448</v>
      </c>
      <c r="CB480" s="50">
        <f t="shared" si="555"/>
        <v>4.6024373611929104</v>
      </c>
      <c r="CC480" s="50">
        <f t="shared" si="556"/>
        <v>3.5874307942029882</v>
      </c>
      <c r="CD480" s="50">
        <f t="shared" si="557"/>
        <v>88.393022342099684</v>
      </c>
      <c r="CE480" s="50">
        <f t="shared" si="558"/>
        <v>87.352506626645166</v>
      </c>
      <c r="CF480" s="50">
        <f t="shared" si="559"/>
        <v>77.413686609924781</v>
      </c>
      <c r="CG480" s="50">
        <f t="shared" si="560"/>
        <v>54.567759221477836</v>
      </c>
      <c r="CH480" s="50">
        <f t="shared" si="561"/>
        <v>35.524997308481339</v>
      </c>
      <c r="CI480" s="50">
        <f t="shared" si="562"/>
        <v>38.444771056954195</v>
      </c>
      <c r="CJ480" s="50">
        <f t="shared" si="563"/>
        <v>0.46101381717765877</v>
      </c>
      <c r="CK480" s="50">
        <f t="shared" si="564"/>
        <v>3.3377424979594101</v>
      </c>
      <c r="CL480" s="50">
        <f t="shared" si="565"/>
        <v>11.941344013838044</v>
      </c>
      <c r="CM480" s="50">
        <f t="shared" si="566"/>
        <v>0.3525723176985775</v>
      </c>
      <c r="CN480" s="50">
        <f t="shared" si="567"/>
        <v>3.3703270107292584</v>
      </c>
      <c r="CO480" s="50">
        <f t="shared" si="568"/>
        <v>12.478832599172716</v>
      </c>
      <c r="CP480" s="50">
        <f t="shared" si="569"/>
        <v>19.128902373141578</v>
      </c>
      <c r="CQ480" s="50">
        <f t="shared" si="570"/>
        <v>16.05731438137914</v>
      </c>
      <c r="CR480" s="50">
        <f t="shared" si="571"/>
        <v>20.328402210917641</v>
      </c>
      <c r="CS480" s="50">
        <f t="shared" si="572"/>
        <v>16.894101340500644</v>
      </c>
      <c r="CT480" s="50">
        <f t="shared" si="573"/>
        <v>24.036486550422214</v>
      </c>
      <c r="CU480" s="50">
        <f t="shared" si="574"/>
        <v>19.378561275718749</v>
      </c>
      <c r="CV480" s="50">
        <f t="shared" si="575"/>
        <v>0.32558079853622546</v>
      </c>
      <c r="CW480" s="50">
        <f t="shared" si="576"/>
        <v>2.658425253074487</v>
      </c>
      <c r="CX480" s="50">
        <f t="shared" si="577"/>
        <v>7.762883014826329</v>
      </c>
      <c r="CY480" s="50">
        <f t="shared" si="578"/>
        <v>0.16579219940117554</v>
      </c>
      <c r="CZ480" s="50">
        <f t="shared" si="579"/>
        <v>2.1109037015271825</v>
      </c>
      <c r="DA480" s="50">
        <f t="shared" si="580"/>
        <v>5.8634145537600624</v>
      </c>
      <c r="DB480" s="33">
        <f t="shared" si="581"/>
        <v>492071.40199999994</v>
      </c>
      <c r="DC480" s="33">
        <f t="shared" si="582"/>
        <v>437735.58499999996</v>
      </c>
      <c r="DD480" s="33">
        <f t="shared" si="583"/>
        <v>483206.91000000003</v>
      </c>
      <c r="DE480" s="33">
        <f t="shared" si="584"/>
        <v>37232.559999999998</v>
      </c>
      <c r="DF480" s="33">
        <f t="shared" si="585"/>
        <v>34573.39</v>
      </c>
      <c r="DG480" s="33">
        <f t="shared" si="586"/>
        <v>29582.248571428569</v>
      </c>
      <c r="DH480" s="50">
        <f t="shared" si="587"/>
        <v>7.5664954006004193</v>
      </c>
      <c r="DI480" s="50">
        <f t="shared" si="588"/>
        <v>7.8982361006816477</v>
      </c>
      <c r="DJ480" s="50">
        <f t="shared" si="589"/>
        <v>6.1220665431768291</v>
      </c>
      <c r="DK480" s="50">
        <f t="shared" si="590"/>
        <v>0.96894352742734702</v>
      </c>
      <c r="DL480" s="50">
        <f t="shared" si="591"/>
        <v>3.2849351281322035</v>
      </c>
      <c r="DM480" s="50">
        <f t="shared" si="592"/>
        <v>8.2418449449976379</v>
      </c>
      <c r="DN480" s="50">
        <f t="shared" si="593"/>
        <v>49.071214001583144</v>
      </c>
      <c r="DO480" s="50">
        <f t="shared" si="594"/>
        <v>20.57896597624406</v>
      </c>
      <c r="DP480" s="50">
        <f t="shared" si="595"/>
        <v>24.369754532573872</v>
      </c>
    </row>
    <row r="481" spans="1:120" ht="20.100000000000001" customHeight="1" x14ac:dyDescent="0.25">
      <c r="A481" s="30">
        <f t="shared" si="596"/>
        <v>480</v>
      </c>
      <c r="B481" s="49" t="s">
        <v>495</v>
      </c>
      <c r="C481" s="54" t="s">
        <v>11</v>
      </c>
      <c r="D481" s="32">
        <v>2454907.2200000002</v>
      </c>
      <c r="E481" s="32">
        <v>2093297.46</v>
      </c>
      <c r="F481" s="32">
        <v>2528164.7000000002</v>
      </c>
      <c r="G481" s="32">
        <v>3117877.34</v>
      </c>
      <c r="H481" s="32">
        <v>2570290.67</v>
      </c>
      <c r="I481" s="32">
        <v>277401.43</v>
      </c>
      <c r="J481" s="32">
        <v>390501.43</v>
      </c>
      <c r="K481" s="32">
        <v>182466.91</v>
      </c>
      <c r="L481" s="32">
        <v>2727375.91</v>
      </c>
      <c r="M481" s="32">
        <v>1966398.56</v>
      </c>
      <c r="N481" s="32">
        <v>146425.73000000001</v>
      </c>
      <c r="O481" s="32">
        <v>229205.51</v>
      </c>
      <c r="P481" s="32">
        <v>226902.27</v>
      </c>
      <c r="Q481" s="32">
        <v>238885.55</v>
      </c>
      <c r="R481" s="32">
        <v>1171035.83</v>
      </c>
      <c r="S481" s="32">
        <v>192653.72</v>
      </c>
      <c r="T481" s="32">
        <v>106723.47</v>
      </c>
      <c r="U481" s="32">
        <v>1973185.83</v>
      </c>
      <c r="V481" s="32">
        <v>2820157.83</v>
      </c>
      <c r="W481" s="32">
        <v>2262891.12</v>
      </c>
      <c r="X481" s="32">
        <v>256201.46</v>
      </c>
      <c r="Y481" s="32">
        <v>275248.83</v>
      </c>
      <c r="Z481" s="32">
        <v>181988.81</v>
      </c>
      <c r="AA481" s="32">
        <v>2544909</v>
      </c>
      <c r="AB481" s="32">
        <v>1599270.65</v>
      </c>
      <c r="AC481" s="32">
        <v>125914.62</v>
      </c>
      <c r="AD481" s="32">
        <v>237957.13</v>
      </c>
      <c r="AE481" s="32">
        <v>236193.68</v>
      </c>
      <c r="AF481" s="32">
        <v>247637.17</v>
      </c>
      <c r="AG481" s="32">
        <v>784943.21</v>
      </c>
      <c r="AH481" s="32">
        <v>87424.77</v>
      </c>
      <c r="AI481" s="32">
        <v>119970.62</v>
      </c>
      <c r="AJ481" s="32">
        <v>1816069.64</v>
      </c>
      <c r="AK481" s="32">
        <v>2784701.4</v>
      </c>
      <c r="AL481" s="32">
        <v>2218892.86</v>
      </c>
      <c r="AM481" s="32">
        <v>377106.6</v>
      </c>
      <c r="AN481" s="32">
        <v>421781.21</v>
      </c>
      <c r="AO481" s="32">
        <v>218007.93</v>
      </c>
      <c r="AP481" s="32">
        <v>2362920.19</v>
      </c>
      <c r="AQ481" s="32">
        <v>2007642.47</v>
      </c>
      <c r="AR481" s="32">
        <v>118204.12</v>
      </c>
      <c r="AS481" s="32">
        <v>293417.87</v>
      </c>
      <c r="AT481" s="32">
        <v>288994.95</v>
      </c>
      <c r="AU481" s="32">
        <v>320749.15999999997</v>
      </c>
      <c r="AV481" s="32">
        <v>886886.56</v>
      </c>
      <c r="AW481" s="32">
        <v>101297.36</v>
      </c>
      <c r="AX481" s="32">
        <v>112385.63</v>
      </c>
      <c r="AY481" s="32">
        <v>2071811.81</v>
      </c>
      <c r="AZ481" s="30">
        <v>7</v>
      </c>
      <c r="BA481" s="30">
        <v>7</v>
      </c>
      <c r="BB481" s="30">
        <v>7</v>
      </c>
      <c r="BC481" s="50">
        <f t="shared" si="530"/>
        <v>87.475407547623419</v>
      </c>
      <c r="BD481" s="50">
        <f t="shared" si="531"/>
        <v>90.239949442829584</v>
      </c>
      <c r="BE481" s="50">
        <f t="shared" si="532"/>
        <v>84.853628830724901</v>
      </c>
      <c r="BF481" s="50">
        <f t="shared" si="533"/>
        <v>698.42917348599724</v>
      </c>
      <c r="BG481" s="50">
        <f t="shared" si="534"/>
        <v>924.58485654598417</v>
      </c>
      <c r="BH481" s="50">
        <f t="shared" si="535"/>
        <v>560.22414796524481</v>
      </c>
      <c r="BI481" s="50">
        <f t="shared" si="536"/>
        <v>12.52459245237659</v>
      </c>
      <c r="BJ481" s="50">
        <f t="shared" si="537"/>
        <v>9.7600505571704126</v>
      </c>
      <c r="BK481" s="50">
        <f t="shared" si="538"/>
        <v>15.146371169275099</v>
      </c>
      <c r="BL481" s="50">
        <f t="shared" si="539"/>
        <v>71.037237943021097</v>
      </c>
      <c r="BM481" s="50">
        <f t="shared" si="540"/>
        <v>93.07994515362698</v>
      </c>
      <c r="BN481" s="50">
        <f t="shared" si="541"/>
        <v>89.408108056781373</v>
      </c>
      <c r="BO481" s="50">
        <f t="shared" si="542"/>
        <v>8.8971245417884204E-2</v>
      </c>
      <c r="BP481" s="50">
        <f t="shared" si="543"/>
        <v>9.0846497055804845E-2</v>
      </c>
      <c r="BQ481" s="50">
        <f t="shared" si="544"/>
        <v>0.13542083901706661</v>
      </c>
      <c r="BR481" s="50">
        <f t="shared" si="545"/>
        <v>0.96018272867520993</v>
      </c>
      <c r="BS481" s="50">
        <f t="shared" si="546"/>
        <v>0.99257110213618804</v>
      </c>
      <c r="BT481" s="50">
        <f t="shared" si="547"/>
        <v>0.98144429868348282</v>
      </c>
      <c r="BU481" s="50">
        <f t="shared" si="548"/>
        <v>0.14317844070126731</v>
      </c>
      <c r="BV481" s="50">
        <f t="shared" si="549"/>
        <v>0.10815664921614093</v>
      </c>
      <c r="BW481" s="50">
        <f t="shared" si="550"/>
        <v>0.17849998141494572</v>
      </c>
      <c r="BX481" s="50">
        <f t="shared" si="551"/>
        <v>0.78736491282238841</v>
      </c>
      <c r="BY481" s="50">
        <f t="shared" si="552"/>
        <v>0.74226252081785082</v>
      </c>
      <c r="BZ481" s="50">
        <f t="shared" si="553"/>
        <v>0.90787640642547895</v>
      </c>
      <c r="CA481" s="50">
        <f t="shared" si="554"/>
        <v>9.2655999285944564</v>
      </c>
      <c r="CB481" s="50">
        <f t="shared" si="555"/>
        <v>8.8324676994424625</v>
      </c>
      <c r="CC481" s="50">
        <f t="shared" si="556"/>
        <v>5.883993703637115</v>
      </c>
      <c r="CD481" s="50">
        <f t="shared" si="557"/>
        <v>141.5542304683816</v>
      </c>
      <c r="CE481" s="50">
        <f t="shared" si="558"/>
        <v>111.27434423699704</v>
      </c>
      <c r="CF481" s="50">
        <f t="shared" si="559"/>
        <v>104.09993623636966</v>
      </c>
      <c r="CG481" s="50">
        <f t="shared" si="560"/>
        <v>27.486583110810823</v>
      </c>
      <c r="CH481" s="50">
        <f t="shared" si="561"/>
        <v>13.400094688567092</v>
      </c>
      <c r="CI481" s="50">
        <f t="shared" si="562"/>
        <v>13.762393976186015</v>
      </c>
      <c r="CJ481" s="50">
        <f t="shared" si="563"/>
        <v>7.3513318519451447</v>
      </c>
      <c r="CK481" s="50">
        <f t="shared" si="564"/>
        <v>8.4377238560439007</v>
      </c>
      <c r="CL481" s="50">
        <f t="shared" si="565"/>
        <v>10.536780352823467</v>
      </c>
      <c r="CM481" s="50">
        <f t="shared" si="566"/>
        <v>6.6902002518604036</v>
      </c>
      <c r="CN481" s="50">
        <f t="shared" si="567"/>
        <v>7.1510930253301783</v>
      </c>
      <c r="CO481" s="50">
        <f t="shared" si="568"/>
        <v>9.2262079321434882</v>
      </c>
      <c r="CP481" s="50">
        <f t="shared" si="569"/>
        <v>24.842810096443525</v>
      </c>
      <c r="CQ481" s="50">
        <f t="shared" si="570"/>
        <v>19.899271794068053</v>
      </c>
      <c r="CR481" s="50">
        <f t="shared" si="571"/>
        <v>30.890756983503703</v>
      </c>
      <c r="CS481" s="50">
        <f t="shared" si="572"/>
        <v>23.600411286029079</v>
      </c>
      <c r="CT481" s="50">
        <f t="shared" si="573"/>
        <v>25.927038194205977</v>
      </c>
      <c r="CU481" s="50">
        <f t="shared" si="574"/>
        <v>20.588936709700924</v>
      </c>
      <c r="CV481" s="50">
        <f t="shared" si="575"/>
        <v>9.3366261719658805</v>
      </c>
      <c r="CW481" s="50">
        <f t="shared" si="576"/>
        <v>11.367573627113654</v>
      </c>
      <c r="CX481" s="50">
        <f t="shared" si="577"/>
        <v>11.605963408950373</v>
      </c>
      <c r="CY481" s="50">
        <f t="shared" si="578"/>
        <v>7.4327415925722837</v>
      </c>
      <c r="CZ481" s="50">
        <f t="shared" si="579"/>
        <v>8.693881948340012</v>
      </c>
      <c r="DA481" s="50">
        <f t="shared" si="580"/>
        <v>8.6231696059991645</v>
      </c>
      <c r="DB481" s="33">
        <f t="shared" si="581"/>
        <v>350701.03142857144</v>
      </c>
      <c r="DC481" s="33">
        <f t="shared" si="582"/>
        <v>299042.49428571429</v>
      </c>
      <c r="DD481" s="33">
        <f t="shared" si="583"/>
        <v>361166.38571428572</v>
      </c>
      <c r="DE481" s="33">
        <f t="shared" si="584"/>
        <v>20917.961428571431</v>
      </c>
      <c r="DF481" s="33">
        <f t="shared" si="585"/>
        <v>17987.802857142855</v>
      </c>
      <c r="DG481" s="33">
        <f t="shared" si="586"/>
        <v>16886.302857142855</v>
      </c>
      <c r="DH481" s="50">
        <f t="shared" si="587"/>
        <v>5.9646136036049455</v>
      </c>
      <c r="DI481" s="50">
        <f t="shared" si="588"/>
        <v>6.015132698818638</v>
      </c>
      <c r="DJ481" s="50">
        <f t="shared" si="589"/>
        <v>4.6754912763397094</v>
      </c>
      <c r="DK481" s="50">
        <f t="shared" si="590"/>
        <v>9.7309400556490253</v>
      </c>
      <c r="DL481" s="50">
        <f t="shared" si="591"/>
        <v>11.830003844747417</v>
      </c>
      <c r="DM481" s="50">
        <f t="shared" si="592"/>
        <v>12.687035777376368</v>
      </c>
      <c r="DN481" s="50">
        <f t="shared" si="593"/>
        <v>19.583479706924038</v>
      </c>
      <c r="DO481" s="50">
        <f t="shared" si="594"/>
        <v>22.949331243748773</v>
      </c>
      <c r="DP481" s="50">
        <f t="shared" si="595"/>
        <v>24.563411921211777</v>
      </c>
    </row>
    <row r="482" spans="1:120" ht="20.100000000000001" customHeight="1" x14ac:dyDescent="0.25">
      <c r="A482" s="30">
        <f t="shared" si="596"/>
        <v>481</v>
      </c>
      <c r="B482" s="49" t="s">
        <v>496</v>
      </c>
      <c r="C482" s="54" t="s">
        <v>11</v>
      </c>
      <c r="D482" s="32">
        <v>2447935.69</v>
      </c>
      <c r="E482" s="32">
        <v>3069627.08</v>
      </c>
      <c r="F482" s="32">
        <v>3225246.79</v>
      </c>
      <c r="G482" s="32">
        <v>3480274.05</v>
      </c>
      <c r="H482" s="32">
        <v>3256395.19</v>
      </c>
      <c r="I482" s="32">
        <v>2990920.22</v>
      </c>
      <c r="J482" s="32">
        <v>3216180.08</v>
      </c>
      <c r="K482" s="32">
        <v>90736.25</v>
      </c>
      <c r="L482" s="32">
        <v>264093.96999999997</v>
      </c>
      <c r="M482" s="32">
        <v>2264283.83</v>
      </c>
      <c r="N482" s="32">
        <v>96404.44</v>
      </c>
      <c r="O482" s="32">
        <v>123722.44</v>
      </c>
      <c r="P482" s="32">
        <v>110331.08</v>
      </c>
      <c r="Q482" s="32">
        <v>125930.29</v>
      </c>
      <c r="R482" s="32">
        <v>1257703.23</v>
      </c>
      <c r="S482" s="32">
        <v>762516.86</v>
      </c>
      <c r="T482" s="32">
        <v>49900.23</v>
      </c>
      <c r="U482" s="32">
        <v>2464002.34</v>
      </c>
      <c r="V482" s="32">
        <v>3614180.13</v>
      </c>
      <c r="W482" s="32">
        <v>3195959.33</v>
      </c>
      <c r="X482" s="32">
        <v>2866300.46</v>
      </c>
      <c r="Y482" s="32">
        <v>3341196.34</v>
      </c>
      <c r="Z482" s="32">
        <v>-42129.24</v>
      </c>
      <c r="AA482" s="32">
        <v>272983.78999999998</v>
      </c>
      <c r="AB482" s="32">
        <v>2840208.9</v>
      </c>
      <c r="AC482" s="32">
        <v>103653.05</v>
      </c>
      <c r="AD482" s="32">
        <v>-18652.14</v>
      </c>
      <c r="AE482" s="32">
        <v>-37022.57</v>
      </c>
      <c r="AF482" s="32">
        <v>2394.0100000000002</v>
      </c>
      <c r="AG482" s="32">
        <v>1192641.23</v>
      </c>
      <c r="AH482" s="32">
        <v>2554950.94</v>
      </c>
      <c r="AI482" s="32">
        <v>60792.27</v>
      </c>
      <c r="AJ482" s="32">
        <v>3118387.21</v>
      </c>
      <c r="AK482" s="32">
        <v>2564673.0099999998</v>
      </c>
      <c r="AL482" s="32">
        <v>2317841.08</v>
      </c>
      <c r="AM482" s="32">
        <v>1996360.16</v>
      </c>
      <c r="AN482" s="32">
        <v>2249559.98</v>
      </c>
      <c r="AO482" s="32">
        <v>25224.38</v>
      </c>
      <c r="AP482" s="32">
        <v>315113.03000000003</v>
      </c>
      <c r="AQ482" s="32">
        <v>2987166.96</v>
      </c>
      <c r="AR482" s="32">
        <v>100609.81</v>
      </c>
      <c r="AS482" s="32">
        <v>41595.53</v>
      </c>
      <c r="AT482" s="32">
        <v>31450.57</v>
      </c>
      <c r="AU482" s="32">
        <v>68163.87</v>
      </c>
      <c r="AV482" s="32">
        <v>812695.8</v>
      </c>
      <c r="AW482" s="32">
        <v>1505903.21</v>
      </c>
      <c r="AX482" s="32">
        <v>64759.18</v>
      </c>
      <c r="AY482" s="32">
        <v>3252077.36</v>
      </c>
      <c r="AZ482" s="30">
        <v>6</v>
      </c>
      <c r="BA482" s="30">
        <v>8</v>
      </c>
      <c r="BB482" s="30">
        <v>8</v>
      </c>
      <c r="BC482" s="50">
        <f t="shared" si="530"/>
        <v>7.5883096045266889</v>
      </c>
      <c r="BD482" s="50">
        <f t="shared" si="531"/>
        <v>7.5531318357394657</v>
      </c>
      <c r="BE482" s="50">
        <f t="shared" si="532"/>
        <v>12.286674705560225</v>
      </c>
      <c r="BF482" s="50">
        <f t="shared" si="533"/>
        <v>8.2114173780965629</v>
      </c>
      <c r="BG482" s="50">
        <f t="shared" si="534"/>
        <v>8.170240902394859</v>
      </c>
      <c r="BH482" s="50">
        <f t="shared" si="535"/>
        <v>14.007762975939855</v>
      </c>
      <c r="BI482" s="50">
        <f t="shared" si="536"/>
        <v>92.411690395473329</v>
      </c>
      <c r="BJ482" s="50">
        <f t="shared" si="537"/>
        <v>92.446868164260536</v>
      </c>
      <c r="BK482" s="50">
        <f t="shared" si="538"/>
        <v>87.713325294439784</v>
      </c>
      <c r="BL482" s="50">
        <f t="shared" si="539"/>
        <v>92.996043306132293</v>
      </c>
      <c r="BM482" s="50">
        <f t="shared" si="540"/>
        <v>85.786651496212286</v>
      </c>
      <c r="BN482" s="50">
        <f t="shared" si="541"/>
        <v>88.744473485876995</v>
      </c>
      <c r="BO482" s="50">
        <f t="shared" si="542"/>
        <v>0.8593921562010326</v>
      </c>
      <c r="BP482" s="50">
        <f t="shared" si="543"/>
        <v>0.79307072611237006</v>
      </c>
      <c r="BQ482" s="50">
        <f t="shared" si="544"/>
        <v>0.77840728709505158</v>
      </c>
      <c r="BR482" s="50">
        <f t="shared" si="545"/>
        <v>0.53967896807919169</v>
      </c>
      <c r="BS482" s="50">
        <f t="shared" si="546"/>
        <v>0.3650103097467538</v>
      </c>
      <c r="BT482" s="50">
        <f t="shared" si="547"/>
        <v>0.55447106290135817</v>
      </c>
      <c r="BU482" s="50">
        <f t="shared" si="548"/>
        <v>12.178165521916311</v>
      </c>
      <c r="BV482" s="50">
        <f t="shared" si="549"/>
        <v>12.239541183013102</v>
      </c>
      <c r="BW482" s="50">
        <f t="shared" si="550"/>
        <v>7.1388986358323541</v>
      </c>
      <c r="BX482" s="50">
        <f t="shared" si="551"/>
        <v>0.70337440524259864</v>
      </c>
      <c r="BY482" s="50">
        <f t="shared" si="552"/>
        <v>0.84932874665546909</v>
      </c>
      <c r="BZ482" s="50">
        <f t="shared" si="553"/>
        <v>1.2575664723823801</v>
      </c>
      <c r="CA482" s="50">
        <f t="shared" si="554"/>
        <v>1.0887602979928364</v>
      </c>
      <c r="CB482" s="50">
        <f t="shared" si="555"/>
        <v>1.1150119726108547</v>
      </c>
      <c r="CC482" s="50">
        <f t="shared" si="556"/>
        <v>1.16103352813853</v>
      </c>
      <c r="CD482" s="50">
        <f t="shared" si="557"/>
        <v>152.46351393942132</v>
      </c>
      <c r="CE482" s="50">
        <f t="shared" si="558"/>
        <v>115.2953931247438</v>
      </c>
      <c r="CF482" s="50">
        <f t="shared" si="559"/>
        <v>74.774379305488225</v>
      </c>
      <c r="CG482" s="50">
        <f t="shared" si="560"/>
        <v>90.009585524224889</v>
      </c>
      <c r="CH482" s="50">
        <f t="shared" si="561"/>
        <v>238.48181684139598</v>
      </c>
      <c r="CI482" s="50">
        <f t="shared" si="562"/>
        <v>134.72889344996722</v>
      </c>
      <c r="CJ482" s="50">
        <f t="shared" si="563"/>
        <v>3.5549625754328171</v>
      </c>
      <c r="CK482" s="50">
        <f t="shared" si="564"/>
        <v>-0.51608219095598873</v>
      </c>
      <c r="CL482" s="50">
        <f t="shared" si="565"/>
        <v>1.6218648474021256</v>
      </c>
      <c r="CM482" s="50">
        <f t="shared" si="566"/>
        <v>34.357562196516646</v>
      </c>
      <c r="CN482" s="50">
        <f t="shared" si="567"/>
        <v>-15.432872406086823</v>
      </c>
      <c r="CO482" s="50">
        <f t="shared" si="568"/>
        <v>8.0048673328424407</v>
      </c>
      <c r="CP482" s="50">
        <f t="shared" si="569"/>
        <v>8.1108144467913235</v>
      </c>
      <c r="CQ482" s="50">
        <f t="shared" si="570"/>
        <v>7.5023155530691197</v>
      </c>
      <c r="CR482" s="50">
        <f t="shared" si="571"/>
        <v>8.0775107774642976</v>
      </c>
      <c r="CS482" s="50">
        <f t="shared" si="572"/>
        <v>7.4738127473126204</v>
      </c>
      <c r="CT482" s="50">
        <f t="shared" si="573"/>
        <v>7.9700878185931758</v>
      </c>
      <c r="CU482" s="50">
        <f t="shared" si="574"/>
        <v>7.3817554283962279</v>
      </c>
      <c r="CV482" s="50">
        <f t="shared" si="575"/>
        <v>5.0541540166032712</v>
      </c>
      <c r="CW482" s="50">
        <f t="shared" si="576"/>
        <v>-0.60763537439212312</v>
      </c>
      <c r="CX482" s="50">
        <f t="shared" si="577"/>
        <v>1.289685184059977</v>
      </c>
      <c r="CY482" s="50">
        <f t="shared" si="578"/>
        <v>3.7066435352311071</v>
      </c>
      <c r="CZ482" s="50">
        <f t="shared" si="579"/>
        <v>-1.3724546631247467</v>
      </c>
      <c r="DA482" s="50">
        <f t="shared" si="580"/>
        <v>0.78209146903762983</v>
      </c>
      <c r="DB482" s="33">
        <f t="shared" si="581"/>
        <v>407989.28166666668</v>
      </c>
      <c r="DC482" s="33">
        <f t="shared" si="582"/>
        <v>383703.38500000001</v>
      </c>
      <c r="DD482" s="33">
        <f t="shared" si="583"/>
        <v>403155.84875</v>
      </c>
      <c r="DE482" s="33">
        <f t="shared" si="584"/>
        <v>16067.406666666668</v>
      </c>
      <c r="DF482" s="33">
        <f t="shared" si="585"/>
        <v>12956.63125</v>
      </c>
      <c r="DG482" s="33">
        <f t="shared" si="586"/>
        <v>12576.22625</v>
      </c>
      <c r="DH482" s="50">
        <f t="shared" si="587"/>
        <v>3.9381933272928422</v>
      </c>
      <c r="DI482" s="50">
        <f t="shared" si="588"/>
        <v>3.376731026232672</v>
      </c>
      <c r="DJ482" s="50">
        <f t="shared" si="589"/>
        <v>3.119445318477474</v>
      </c>
      <c r="DK482" s="50">
        <f t="shared" si="590"/>
        <v>5.1443463369742366</v>
      </c>
      <c r="DL482" s="50">
        <f t="shared" si="591"/>
        <v>7.7990255415651341E-2</v>
      </c>
      <c r="DM482" s="50">
        <f t="shared" si="592"/>
        <v>2.1134466426366085</v>
      </c>
      <c r="DN482" s="50">
        <f t="shared" si="593"/>
        <v>17.760027364909327</v>
      </c>
      <c r="DO482" s="50">
        <f t="shared" si="594"/>
        <v>-13.793396838739175</v>
      </c>
      <c r="DP482" s="50">
        <f t="shared" si="595"/>
        <v>19.796747721901379</v>
      </c>
    </row>
    <row r="483" spans="1:120" ht="20.100000000000001" customHeight="1" x14ac:dyDescent="0.25">
      <c r="A483" s="30">
        <f t="shared" si="596"/>
        <v>482</v>
      </c>
      <c r="B483" s="49" t="s">
        <v>497</v>
      </c>
      <c r="C483" s="54" t="s">
        <v>11</v>
      </c>
      <c r="D483" s="32">
        <v>2446118.0499999998</v>
      </c>
      <c r="E483" s="32">
        <v>2333463.36</v>
      </c>
      <c r="F483" s="32">
        <v>2367400.21</v>
      </c>
      <c r="G483" s="32">
        <v>1533295.11</v>
      </c>
      <c r="H483" s="32">
        <v>1319903.27</v>
      </c>
      <c r="I483" s="32">
        <v>672483.95</v>
      </c>
      <c r="J483" s="32">
        <v>776743.57</v>
      </c>
      <c r="K483" s="32">
        <v>5695.82</v>
      </c>
      <c r="L483" s="32">
        <v>756551.54</v>
      </c>
      <c r="M483" s="32">
        <v>1823635.18</v>
      </c>
      <c r="N483" s="32">
        <v>363696</v>
      </c>
      <c r="O483" s="32">
        <v>25887.03</v>
      </c>
      <c r="P483" s="32">
        <v>17633.71</v>
      </c>
      <c r="Q483" s="32">
        <v>53069.68</v>
      </c>
      <c r="R483" s="32">
        <v>366885.88</v>
      </c>
      <c r="S483" s="32">
        <v>484672.19</v>
      </c>
      <c r="T483" s="32">
        <v>199186.5</v>
      </c>
      <c r="U483" s="32">
        <v>1816889.32</v>
      </c>
      <c r="V483" s="32">
        <v>1574079.78</v>
      </c>
      <c r="W483" s="32">
        <v>1340963.77</v>
      </c>
      <c r="X483" s="32">
        <v>736900.82</v>
      </c>
      <c r="Y483" s="32">
        <v>823197.56</v>
      </c>
      <c r="Z483" s="32">
        <v>6630.75</v>
      </c>
      <c r="AA483" s="32">
        <v>750882.22</v>
      </c>
      <c r="AB483" s="32">
        <v>1664030.7</v>
      </c>
      <c r="AC483" s="32">
        <v>355992.2</v>
      </c>
      <c r="AD483" s="32">
        <v>31954.27</v>
      </c>
      <c r="AE483" s="32">
        <v>25160.13</v>
      </c>
      <c r="AF483" s="32">
        <v>56104.39</v>
      </c>
      <c r="AG483" s="32">
        <v>370077.81</v>
      </c>
      <c r="AH483" s="32">
        <v>541698.30000000005</v>
      </c>
      <c r="AI483" s="32">
        <v>261061.76000000001</v>
      </c>
      <c r="AJ483" s="32">
        <v>1710126.58</v>
      </c>
      <c r="AK483" s="32">
        <v>1511072.51</v>
      </c>
      <c r="AL483" s="32">
        <v>1366069.39</v>
      </c>
      <c r="AM483" s="32">
        <v>591951.73</v>
      </c>
      <c r="AN483" s="32">
        <v>766821.04</v>
      </c>
      <c r="AO483" s="32">
        <v>64311.64</v>
      </c>
      <c r="AP483" s="32">
        <v>744251.47</v>
      </c>
      <c r="AQ483" s="32">
        <v>1731140.78</v>
      </c>
      <c r="AR483" s="32">
        <v>324567.40999999997</v>
      </c>
      <c r="AS483" s="32">
        <v>96922.46</v>
      </c>
      <c r="AT483" s="32">
        <v>94920.03</v>
      </c>
      <c r="AU483" s="32">
        <v>111888.35</v>
      </c>
      <c r="AV483" s="32">
        <v>312548.77</v>
      </c>
      <c r="AW483" s="32">
        <v>413460.46</v>
      </c>
      <c r="AX483" s="32">
        <v>213270.43</v>
      </c>
      <c r="AY483" s="32">
        <v>1879482.78</v>
      </c>
      <c r="AZ483" s="30">
        <v>16</v>
      </c>
      <c r="BA483" s="30">
        <v>17</v>
      </c>
      <c r="BB483" s="30">
        <v>16</v>
      </c>
      <c r="BC483" s="50">
        <f t="shared" si="530"/>
        <v>49.341547825062847</v>
      </c>
      <c r="BD483" s="50">
        <f t="shared" si="531"/>
        <v>47.702932820851046</v>
      </c>
      <c r="BE483" s="50">
        <f t="shared" si="532"/>
        <v>49.253193680295325</v>
      </c>
      <c r="BF483" s="50">
        <f t="shared" si="533"/>
        <v>97.400425213690539</v>
      </c>
      <c r="BG483" s="50">
        <f t="shared" si="534"/>
        <v>91.215311668319316</v>
      </c>
      <c r="BH483" s="50">
        <f t="shared" si="535"/>
        <v>97.056735688942481</v>
      </c>
      <c r="BI483" s="50">
        <f t="shared" si="536"/>
        <v>50.658452174937139</v>
      </c>
      <c r="BJ483" s="50">
        <f t="shared" si="537"/>
        <v>52.297067179148947</v>
      </c>
      <c r="BK483" s="50">
        <f t="shared" si="538"/>
        <v>50.746806319704675</v>
      </c>
      <c r="BL483" s="50">
        <f t="shared" si="539"/>
        <v>86.577343665683642</v>
      </c>
      <c r="BM483" s="50">
        <f t="shared" si="540"/>
        <v>89.516885837222333</v>
      </c>
      <c r="BN483" s="50">
        <f t="shared" si="541"/>
        <v>77.195551389669731</v>
      </c>
      <c r="BO483" s="50">
        <f t="shared" si="542"/>
        <v>0.43858742235211323</v>
      </c>
      <c r="BP483" s="50">
        <f t="shared" si="543"/>
        <v>0.46814705922974242</v>
      </c>
      <c r="BQ483" s="50">
        <f t="shared" si="544"/>
        <v>0.39174276951143794</v>
      </c>
      <c r="BR483" s="50">
        <f t="shared" si="545"/>
        <v>0.87888212322897874</v>
      </c>
      <c r="BS483" s="50">
        <f t="shared" si="546"/>
        <v>0.89691960247065916</v>
      </c>
      <c r="BT483" s="50">
        <f t="shared" si="547"/>
        <v>0.80974283923816837</v>
      </c>
      <c r="BU483" s="50">
        <f t="shared" si="548"/>
        <v>1.0266895630137769</v>
      </c>
      <c r="BV483" s="50">
        <f t="shared" si="549"/>
        <v>1.0963071678538348</v>
      </c>
      <c r="BW483" s="50">
        <f t="shared" si="550"/>
        <v>1.0303251937144311</v>
      </c>
      <c r="BX483" s="50">
        <f t="shared" si="551"/>
        <v>1.5953341493406312</v>
      </c>
      <c r="BY483" s="50">
        <f t="shared" si="552"/>
        <v>1.4824301726307672</v>
      </c>
      <c r="BZ483" s="50">
        <f t="shared" si="553"/>
        <v>1.5667019248467435</v>
      </c>
      <c r="CA483" s="50">
        <f t="shared" si="554"/>
        <v>1.9627282851880705</v>
      </c>
      <c r="CB483" s="50">
        <f t="shared" si="555"/>
        <v>1.8197343979071703</v>
      </c>
      <c r="CC483" s="50">
        <f t="shared" si="556"/>
        <v>2.3077378116624474</v>
      </c>
      <c r="CD483" s="50">
        <f t="shared" si="557"/>
        <v>44.508334005790068</v>
      </c>
      <c r="CE483" s="50">
        <f t="shared" si="558"/>
        <v>47.063022205255152</v>
      </c>
      <c r="CF483" s="50">
        <f t="shared" si="559"/>
        <v>39.177242548175819</v>
      </c>
      <c r="CG483" s="50">
        <f t="shared" si="560"/>
        <v>71.33932456787403</v>
      </c>
      <c r="CH483" s="50">
        <f t="shared" si="561"/>
        <v>81.548711632595769</v>
      </c>
      <c r="CI483" s="50">
        <f t="shared" si="562"/>
        <v>58.62781648210273</v>
      </c>
      <c r="CJ483" s="50">
        <f t="shared" si="563"/>
        <v>1.6883266522646119</v>
      </c>
      <c r="CK483" s="50">
        <f t="shared" si="564"/>
        <v>2.0300286177362628</v>
      </c>
      <c r="CL483" s="50">
        <f t="shared" si="565"/>
        <v>6.4141501720522989</v>
      </c>
      <c r="CM483" s="50">
        <f t="shared" si="566"/>
        <v>0.75286609026002371</v>
      </c>
      <c r="CN483" s="50">
        <f t="shared" si="567"/>
        <v>0.88306126092584802</v>
      </c>
      <c r="CO483" s="50">
        <f t="shared" si="568"/>
        <v>8.6411169601048954</v>
      </c>
      <c r="CP483" s="50">
        <f t="shared" si="569"/>
        <v>34.134177538733375</v>
      </c>
      <c r="CQ483" s="50">
        <f t="shared" si="570"/>
        <v>25.447785318455907</v>
      </c>
      <c r="CR483" s="50">
        <f t="shared" si="571"/>
        <v>40.229585908481127</v>
      </c>
      <c r="CS483" s="50">
        <f t="shared" si="572"/>
        <v>28.688372462809959</v>
      </c>
      <c r="CT483" s="50">
        <f t="shared" si="573"/>
        <v>36.753765918448295</v>
      </c>
      <c r="CU483" s="50">
        <f t="shared" si="574"/>
        <v>26.875871148123281</v>
      </c>
      <c r="CV483" s="50">
        <f t="shared" si="575"/>
        <v>1.058290297968244</v>
      </c>
      <c r="CW483" s="50">
        <f t="shared" si="576"/>
        <v>1.3693924039158689</v>
      </c>
      <c r="CX483" s="50">
        <f t="shared" si="577"/>
        <v>4.0940462702755278</v>
      </c>
      <c r="CY483" s="50">
        <f t="shared" si="578"/>
        <v>0.23285139488668588</v>
      </c>
      <c r="CZ483" s="50">
        <f t="shared" si="579"/>
        <v>0.28415916502755806</v>
      </c>
      <c r="DA483" s="50">
        <f t="shared" si="580"/>
        <v>2.7165512501158391</v>
      </c>
      <c r="DB483" s="33">
        <f t="shared" si="581"/>
        <v>152882.37812499999</v>
      </c>
      <c r="DC483" s="33">
        <f t="shared" si="582"/>
        <v>137262.55058823529</v>
      </c>
      <c r="DD483" s="33">
        <f t="shared" si="583"/>
        <v>147962.513125</v>
      </c>
      <c r="DE483" s="33">
        <f t="shared" si="584"/>
        <v>22731</v>
      </c>
      <c r="DF483" s="33">
        <f t="shared" si="585"/>
        <v>20940.717647058824</v>
      </c>
      <c r="DG483" s="33">
        <f t="shared" si="586"/>
        <v>20285.463124999998</v>
      </c>
      <c r="DH483" s="50">
        <f t="shared" si="587"/>
        <v>14.868293049061961</v>
      </c>
      <c r="DI483" s="50">
        <f t="shared" si="588"/>
        <v>15.25595842224838</v>
      </c>
      <c r="DJ483" s="50">
        <f t="shared" si="589"/>
        <v>13.709866571313686</v>
      </c>
      <c r="DK483" s="50">
        <f t="shared" si="590"/>
        <v>2.1695469685120061</v>
      </c>
      <c r="DL483" s="50">
        <f t="shared" si="591"/>
        <v>2.4043398735860162</v>
      </c>
      <c r="DM483" s="50">
        <f t="shared" si="592"/>
        <v>4.7262118811757645</v>
      </c>
      <c r="DN483" s="50">
        <f t="shared" si="593"/>
        <v>67.699253305175148</v>
      </c>
      <c r="DO483" s="50">
        <f t="shared" si="594"/>
        <v>73.645803896879698</v>
      </c>
      <c r="DP483" s="50">
        <f t="shared" si="595"/>
        <v>32.246502661240207</v>
      </c>
    </row>
    <row r="484" spans="1:120" ht="20.100000000000001" customHeight="1" x14ac:dyDescent="0.25">
      <c r="A484" s="30">
        <f t="shared" si="596"/>
        <v>483</v>
      </c>
      <c r="B484" s="49" t="s">
        <v>498</v>
      </c>
      <c r="C484" s="54" t="s">
        <v>11</v>
      </c>
      <c r="D484" s="32">
        <v>2444291.87</v>
      </c>
      <c r="E484" s="32">
        <v>2448665.7200000002</v>
      </c>
      <c r="F484" s="32">
        <v>2492461.0099999998</v>
      </c>
      <c r="G484" s="32">
        <v>2386112.1</v>
      </c>
      <c r="H484" s="32">
        <v>1785489.83</v>
      </c>
      <c r="I484" s="32">
        <v>763810.87</v>
      </c>
      <c r="J484" s="32">
        <v>1060118.02</v>
      </c>
      <c r="K484" s="32">
        <v>81354.98</v>
      </c>
      <c r="L484" s="32">
        <v>1325994.08</v>
      </c>
      <c r="M484" s="32">
        <v>1452037.94</v>
      </c>
      <c r="N484" s="32">
        <v>585562.82999999996</v>
      </c>
      <c r="O484" s="32">
        <v>133061.57</v>
      </c>
      <c r="P484" s="32">
        <v>104772.98</v>
      </c>
      <c r="Q484" s="32">
        <v>155391.74</v>
      </c>
      <c r="R484" s="32">
        <v>879405.86</v>
      </c>
      <c r="S484" s="32">
        <v>354718.88</v>
      </c>
      <c r="T484" s="32">
        <v>215064.8</v>
      </c>
      <c r="U484" s="32">
        <v>1501845.34</v>
      </c>
      <c r="V484" s="32">
        <v>2304931.66</v>
      </c>
      <c r="W484" s="32">
        <v>1752684.78</v>
      </c>
      <c r="X484" s="32">
        <v>651195.01</v>
      </c>
      <c r="Y484" s="32">
        <v>1060459.72</v>
      </c>
      <c r="Z484" s="32">
        <v>87790.25</v>
      </c>
      <c r="AA484" s="32">
        <v>1244471.94</v>
      </c>
      <c r="AB484" s="32">
        <v>1460528.76</v>
      </c>
      <c r="AC484" s="32">
        <v>555748.55000000005</v>
      </c>
      <c r="AD484" s="32">
        <v>151732.78</v>
      </c>
      <c r="AE484" s="32">
        <v>121589.87</v>
      </c>
      <c r="AF484" s="32">
        <v>176761.39</v>
      </c>
      <c r="AG484" s="32">
        <v>875618.4</v>
      </c>
      <c r="AH484" s="32">
        <v>250918.68</v>
      </c>
      <c r="AI484" s="32">
        <v>213698.38</v>
      </c>
      <c r="AJ484" s="32">
        <v>1357621.06</v>
      </c>
      <c r="AK484" s="32">
        <v>2463474.17</v>
      </c>
      <c r="AL484" s="32">
        <v>1893139.12</v>
      </c>
      <c r="AM484" s="32">
        <v>793452.06</v>
      </c>
      <c r="AN484" s="32">
        <v>1257709.6399999999</v>
      </c>
      <c r="AO484" s="32">
        <v>141012.56</v>
      </c>
      <c r="AP484" s="32">
        <v>1205764.53</v>
      </c>
      <c r="AQ484" s="32">
        <v>1516864.33</v>
      </c>
      <c r="AR484" s="32">
        <v>543938.31999999995</v>
      </c>
      <c r="AS484" s="32">
        <v>198659.54</v>
      </c>
      <c r="AT484" s="32">
        <v>182839.49</v>
      </c>
      <c r="AU484" s="32">
        <v>224796.71</v>
      </c>
      <c r="AV484" s="32">
        <v>913809.38</v>
      </c>
      <c r="AW484" s="32">
        <v>282732.93</v>
      </c>
      <c r="AX484" s="32">
        <v>197989.63</v>
      </c>
      <c r="AY484" s="32">
        <v>1685380.19</v>
      </c>
      <c r="AZ484" s="30">
        <v>21</v>
      </c>
      <c r="BA484" s="30">
        <v>19</v>
      </c>
      <c r="BB484" s="30">
        <v>20</v>
      </c>
      <c r="BC484" s="50">
        <f t="shared" si="530"/>
        <v>55.57132374459691</v>
      </c>
      <c r="BD484" s="50">
        <f t="shared" si="531"/>
        <v>53.991706634807556</v>
      </c>
      <c r="BE484" s="50">
        <f t="shared" si="532"/>
        <v>48.945694039893269</v>
      </c>
      <c r="BF484" s="50">
        <f t="shared" si="533"/>
        <v>125.07985478824331</v>
      </c>
      <c r="BG484" s="50">
        <f t="shared" si="534"/>
        <v>117.35211781546968</v>
      </c>
      <c r="BH484" s="50">
        <f t="shared" si="535"/>
        <v>95.869864685143085</v>
      </c>
      <c r="BI484" s="50">
        <f t="shared" si="536"/>
        <v>44.42867625540309</v>
      </c>
      <c r="BJ484" s="50">
        <f t="shared" si="537"/>
        <v>46.008293365192436</v>
      </c>
      <c r="BK484" s="50">
        <f t="shared" si="538"/>
        <v>51.054305960106738</v>
      </c>
      <c r="BL484" s="50">
        <f t="shared" si="539"/>
        <v>72.049607269198191</v>
      </c>
      <c r="BM484" s="50">
        <f t="shared" si="540"/>
        <v>61.406859470343676</v>
      </c>
      <c r="BN484" s="50">
        <f t="shared" si="541"/>
        <v>63.08706197083773</v>
      </c>
      <c r="BO484" s="50">
        <f t="shared" si="542"/>
        <v>0.32010686756921436</v>
      </c>
      <c r="BP484" s="50">
        <f t="shared" si="543"/>
        <v>0.28252248051467171</v>
      </c>
      <c r="BQ484" s="50">
        <f t="shared" si="544"/>
        <v>0.32208661639833636</v>
      </c>
      <c r="BR484" s="50">
        <f t="shared" si="545"/>
        <v>0.81735380302953975</v>
      </c>
      <c r="BS484" s="50">
        <f t="shared" si="546"/>
        <v>0.75252123123714998</v>
      </c>
      <c r="BT484" s="50">
        <f t="shared" si="547"/>
        <v>0.72200512962070906</v>
      </c>
      <c r="BU484" s="50">
        <f t="shared" si="548"/>
        <v>0.79948925563830564</v>
      </c>
      <c r="BV484" s="50">
        <f t="shared" si="549"/>
        <v>0.85213630449554367</v>
      </c>
      <c r="BW484" s="50">
        <f t="shared" si="550"/>
        <v>1.0430806419558551</v>
      </c>
      <c r="BX484" s="50">
        <f t="shared" si="551"/>
        <v>1.0243826641673708</v>
      </c>
      <c r="BY484" s="50">
        <f t="shared" si="552"/>
        <v>1.0623593586284463</v>
      </c>
      <c r="BZ484" s="50">
        <f t="shared" si="553"/>
        <v>1.0117666506728584</v>
      </c>
      <c r="CA484" s="50">
        <f t="shared" si="554"/>
        <v>2.3376072534814805</v>
      </c>
      <c r="CB484" s="50">
        <f t="shared" si="555"/>
        <v>2.6914898810419325</v>
      </c>
      <c r="CC484" s="50">
        <f t="shared" si="556"/>
        <v>2.3859527442653561</v>
      </c>
      <c r="CD484" s="50">
        <f t="shared" si="557"/>
        <v>106.76380539804987</v>
      </c>
      <c r="CE484" s="50">
        <f t="shared" si="558"/>
        <v>106.11410874319132</v>
      </c>
      <c r="CF484" s="50">
        <f t="shared" si="559"/>
        <v>108.79651681245829</v>
      </c>
      <c r="CG484" s="50">
        <f t="shared" si="560"/>
        <v>61.309036631740476</v>
      </c>
      <c r="CH484" s="50">
        <f t="shared" si="561"/>
        <v>47.386677970892364</v>
      </c>
      <c r="CI484" s="50">
        <f t="shared" si="562"/>
        <v>44.548033756361868</v>
      </c>
      <c r="CJ484" s="50">
        <f t="shared" si="563"/>
        <v>5.5765012046164975</v>
      </c>
      <c r="CK484" s="50">
        <f t="shared" si="564"/>
        <v>6.5829622037470727</v>
      </c>
      <c r="CL484" s="50">
        <f t="shared" si="565"/>
        <v>8.0642022725166225</v>
      </c>
      <c r="CM484" s="50">
        <f t="shared" si="566"/>
        <v>6.1353954159433339</v>
      </c>
      <c r="CN484" s="50">
        <f t="shared" si="567"/>
        <v>7.0544177958725207</v>
      </c>
      <c r="CO484" s="50">
        <f t="shared" si="568"/>
        <v>11.694867156193423</v>
      </c>
      <c r="CP484" s="50">
        <f t="shared" si="569"/>
        <v>68.335261956034032</v>
      </c>
      <c r="CQ484" s="50">
        <f t="shared" si="570"/>
        <v>40.594740021779806</v>
      </c>
      <c r="CR484" s="50">
        <f t="shared" si="571"/>
        <v>67.656111064872164</v>
      </c>
      <c r="CS484" s="50">
        <f t="shared" si="572"/>
        <v>40.354097822711388</v>
      </c>
      <c r="CT484" s="50">
        <f t="shared" si="573"/>
        <v>64.316673594664834</v>
      </c>
      <c r="CU484" s="50">
        <f t="shared" si="574"/>
        <v>39.14190336722659</v>
      </c>
      <c r="CV484" s="50">
        <f t="shared" si="575"/>
        <v>5.4437676462917661</v>
      </c>
      <c r="CW484" s="50">
        <f t="shared" si="576"/>
        <v>6.1965493599510184</v>
      </c>
      <c r="CX484" s="50">
        <f t="shared" si="577"/>
        <v>7.9704171581003003</v>
      </c>
      <c r="CY484" s="50">
        <f t="shared" si="578"/>
        <v>3.3283660187439073</v>
      </c>
      <c r="CZ484" s="50">
        <f t="shared" si="579"/>
        <v>3.5852280400282646</v>
      </c>
      <c r="DA484" s="50">
        <f t="shared" si="580"/>
        <v>5.6575633253336237</v>
      </c>
      <c r="DB484" s="33">
        <f t="shared" si="581"/>
        <v>116394.85095238096</v>
      </c>
      <c r="DC484" s="33">
        <f t="shared" si="582"/>
        <v>128877.14315789475</v>
      </c>
      <c r="DD484" s="33">
        <f t="shared" si="583"/>
        <v>124623.05049999998</v>
      </c>
      <c r="DE484" s="33">
        <f t="shared" si="584"/>
        <v>27883.944285714282</v>
      </c>
      <c r="DF484" s="33">
        <f t="shared" si="585"/>
        <v>29249.923684210527</v>
      </c>
      <c r="DG484" s="33">
        <f t="shared" si="586"/>
        <v>27196.915999999997</v>
      </c>
      <c r="DH484" s="50">
        <f t="shared" si="587"/>
        <v>23.956338323868007</v>
      </c>
      <c r="DI484" s="50">
        <f t="shared" si="588"/>
        <v>22.69597460612141</v>
      </c>
      <c r="DJ484" s="50">
        <f t="shared" si="589"/>
        <v>21.823343186419596</v>
      </c>
      <c r="DK484" s="50">
        <f t="shared" si="590"/>
        <v>6.3573316225938257</v>
      </c>
      <c r="DL484" s="50">
        <f t="shared" si="591"/>
        <v>7.2186819358911931</v>
      </c>
      <c r="DM484" s="50">
        <f t="shared" si="592"/>
        <v>9.0190662601378069</v>
      </c>
      <c r="DN484" s="50">
        <f t="shared" si="593"/>
        <v>22.35118252816709</v>
      </c>
      <c r="DO484" s="50">
        <f t="shared" si="594"/>
        <v>27.798055874227018</v>
      </c>
      <c r="DP484" s="50">
        <f t="shared" si="595"/>
        <v>22.876310801348218</v>
      </c>
    </row>
    <row r="485" spans="1:120" ht="20.100000000000001" customHeight="1" x14ac:dyDescent="0.25">
      <c r="A485" s="30">
        <f t="shared" si="596"/>
        <v>484</v>
      </c>
      <c r="B485" s="49" t="s">
        <v>499</v>
      </c>
      <c r="C485" s="54" t="s">
        <v>96</v>
      </c>
      <c r="D485" s="32">
        <v>2417953.5499999998</v>
      </c>
      <c r="E485" s="32">
        <v>2739210.77</v>
      </c>
      <c r="F485" s="32">
        <v>2415103.54</v>
      </c>
      <c r="G485" s="32">
        <v>1880943.43</v>
      </c>
      <c r="H485" s="32">
        <v>1149070.49</v>
      </c>
      <c r="I485" s="32">
        <v>228996.93</v>
      </c>
      <c r="J485" s="32">
        <v>508997.01</v>
      </c>
      <c r="K485" s="32">
        <v>202926.41</v>
      </c>
      <c r="L485" s="32">
        <v>1371946.42</v>
      </c>
      <c r="M485" s="32">
        <v>1786410.33</v>
      </c>
      <c r="N485" s="32">
        <v>175792.4</v>
      </c>
      <c r="O485" s="32">
        <v>239530.44</v>
      </c>
      <c r="P485" s="32">
        <v>216014.55</v>
      </c>
      <c r="Q485" s="32">
        <v>258925.55</v>
      </c>
      <c r="R485" s="32">
        <v>399757.5</v>
      </c>
      <c r="S485" s="32">
        <v>65344.81</v>
      </c>
      <c r="T485" s="32">
        <v>128342.22</v>
      </c>
      <c r="U485" s="32">
        <v>1744984.77</v>
      </c>
      <c r="V485" s="32">
        <v>1838576.02</v>
      </c>
      <c r="W485" s="32">
        <v>1614739.56</v>
      </c>
      <c r="X485" s="32">
        <v>223671.36</v>
      </c>
      <c r="Y485" s="32">
        <v>591556.01</v>
      </c>
      <c r="Z485" s="32">
        <v>480923.21</v>
      </c>
      <c r="AA485" s="32">
        <v>1247020.01</v>
      </c>
      <c r="AB485" s="32">
        <v>1982947.68</v>
      </c>
      <c r="AC485" s="32">
        <v>161027.88</v>
      </c>
      <c r="AD485" s="32">
        <v>484621.03</v>
      </c>
      <c r="AE485" s="32">
        <v>482147.77</v>
      </c>
      <c r="AF485" s="32">
        <v>491309.38</v>
      </c>
      <c r="AG485" s="32">
        <v>445258.78</v>
      </c>
      <c r="AH485" s="32">
        <v>124208.31</v>
      </c>
      <c r="AI485" s="32">
        <v>108593.11</v>
      </c>
      <c r="AJ485" s="32">
        <v>2091332.96</v>
      </c>
      <c r="AK485" s="32">
        <v>1001877.16</v>
      </c>
      <c r="AL485" s="32">
        <v>868758.61</v>
      </c>
      <c r="AM485" s="32">
        <v>142954.51999999999</v>
      </c>
      <c r="AN485" s="32">
        <v>163780.35999999999</v>
      </c>
      <c r="AO485" s="32">
        <v>230262.32</v>
      </c>
      <c r="AP485" s="32">
        <v>838096.8</v>
      </c>
      <c r="AQ485" s="32">
        <v>1954887.65</v>
      </c>
      <c r="AR485" s="32">
        <v>134708.38</v>
      </c>
      <c r="AS485" s="32">
        <v>252832.61</v>
      </c>
      <c r="AT485" s="32">
        <v>250102.41</v>
      </c>
      <c r="AU485" s="32">
        <v>264220.64</v>
      </c>
      <c r="AV485" s="32">
        <v>455229.7</v>
      </c>
      <c r="AW485" s="32">
        <v>104119.57</v>
      </c>
      <c r="AX485" s="32">
        <v>95882.97</v>
      </c>
      <c r="AY485" s="32">
        <v>1954460.81</v>
      </c>
      <c r="AZ485" s="30">
        <v>6</v>
      </c>
      <c r="BA485" s="30">
        <v>6</v>
      </c>
      <c r="BB485" s="30">
        <v>5</v>
      </c>
      <c r="BC485" s="50">
        <f t="shared" si="530"/>
        <v>72.939270693537011</v>
      </c>
      <c r="BD485" s="50">
        <f t="shared" si="531"/>
        <v>67.82531679054533</v>
      </c>
      <c r="BE485" s="50">
        <f t="shared" si="532"/>
        <v>83.652650590417693</v>
      </c>
      <c r="BF485" s="50">
        <f t="shared" si="533"/>
        <v>269.53919041685526</v>
      </c>
      <c r="BG485" s="50">
        <f t="shared" si="534"/>
        <v>210.80337092678678</v>
      </c>
      <c r="BH485" s="50">
        <f t="shared" si="535"/>
        <v>511.71996446948833</v>
      </c>
      <c r="BI485" s="50">
        <f t="shared" si="536"/>
        <v>27.060729306462981</v>
      </c>
      <c r="BJ485" s="50">
        <f t="shared" si="537"/>
        <v>32.174683209454678</v>
      </c>
      <c r="BK485" s="50">
        <f t="shared" si="538"/>
        <v>16.347349409582307</v>
      </c>
      <c r="BL485" s="50">
        <f t="shared" si="539"/>
        <v>44.989837956022569</v>
      </c>
      <c r="BM485" s="50">
        <f t="shared" si="540"/>
        <v>37.810681696903053</v>
      </c>
      <c r="BN485" s="50">
        <f t="shared" si="541"/>
        <v>87.284287322362701</v>
      </c>
      <c r="BO485" s="50">
        <f t="shared" si="542"/>
        <v>0.12174578264695606</v>
      </c>
      <c r="BP485" s="50">
        <f t="shared" si="543"/>
        <v>0.12165467055313818</v>
      </c>
      <c r="BQ485" s="50">
        <f t="shared" si="544"/>
        <v>0.14268667428250384</v>
      </c>
      <c r="BR485" s="50">
        <f t="shared" si="545"/>
        <v>0.8305029369897875</v>
      </c>
      <c r="BS485" s="50">
        <f t="shared" si="546"/>
        <v>0.77219419875845796</v>
      </c>
      <c r="BT485" s="50">
        <f t="shared" si="547"/>
        <v>0.97575353235537021</v>
      </c>
      <c r="BU485" s="50">
        <f t="shared" si="548"/>
        <v>0.37100356295255321</v>
      </c>
      <c r="BV485" s="50">
        <f t="shared" si="549"/>
        <v>0.47437571591172784</v>
      </c>
      <c r="BW485" s="50">
        <f t="shared" si="550"/>
        <v>0.19541938353660337</v>
      </c>
      <c r="BX485" s="50">
        <f t="shared" si="551"/>
        <v>1.285500409759798</v>
      </c>
      <c r="BY485" s="50">
        <f t="shared" si="552"/>
        <v>1.4898545070766234</v>
      </c>
      <c r="BZ485" s="50">
        <f t="shared" si="553"/>
        <v>2.4105784984658198</v>
      </c>
      <c r="CA485" s="50">
        <f t="shared" si="554"/>
        <v>5.0178423352662413</v>
      </c>
      <c r="CB485" s="50">
        <f t="shared" si="555"/>
        <v>7.2192504216901092</v>
      </c>
      <c r="CC485" s="50">
        <f t="shared" si="556"/>
        <v>6.077167829320822</v>
      </c>
      <c r="CD485" s="50">
        <f t="shared" si="557"/>
        <v>49.061002685413911</v>
      </c>
      <c r="CE485" s="50">
        <f t="shared" si="558"/>
        <v>48.236389625278704</v>
      </c>
      <c r="CF485" s="50">
        <f t="shared" si="559"/>
        <v>55.934864064412785</v>
      </c>
      <c r="CG485" s="50">
        <f t="shared" si="560"/>
        <v>10.351070398470865</v>
      </c>
      <c r="CH485" s="50">
        <f t="shared" si="561"/>
        <v>16.754455542492554</v>
      </c>
      <c r="CI485" s="50">
        <f t="shared" si="562"/>
        <v>15.069312314229434</v>
      </c>
      <c r="CJ485" s="50">
        <f t="shared" si="563"/>
        <v>12.734590322049186</v>
      </c>
      <c r="CK485" s="50">
        <f t="shared" si="564"/>
        <v>26.358498355700299</v>
      </c>
      <c r="CL485" s="50">
        <f t="shared" si="565"/>
        <v>25.235889198232641</v>
      </c>
      <c r="CM485" s="50">
        <f t="shared" si="566"/>
        <v>14.791132295093565</v>
      </c>
      <c r="CN485" s="50">
        <f t="shared" si="567"/>
        <v>38.565797352361656</v>
      </c>
      <c r="CO485" s="50">
        <f t="shared" si="568"/>
        <v>27.474430161289241</v>
      </c>
      <c r="CP485" s="50">
        <f t="shared" si="569"/>
        <v>35.352640398132927</v>
      </c>
      <c r="CQ485" s="50">
        <f t="shared" si="570"/>
        <v>26.118914484523486</v>
      </c>
      <c r="CR485" s="50">
        <f t="shared" si="571"/>
        <v>38.138327986545775</v>
      </c>
      <c r="CS485" s="50">
        <f t="shared" si="572"/>
        <v>27.608795142113145</v>
      </c>
      <c r="CT485" s="50">
        <f t="shared" si="573"/>
        <v>23.54180763278136</v>
      </c>
      <c r="CU485" s="50">
        <f t="shared" si="574"/>
        <v>19.055741601869379</v>
      </c>
      <c r="CV485" s="50">
        <f t="shared" si="575"/>
        <v>9.906329259302769</v>
      </c>
      <c r="CW485" s="50">
        <f t="shared" si="576"/>
        <v>17.691994909906111</v>
      </c>
      <c r="CX485" s="50">
        <f t="shared" si="577"/>
        <v>10.46881037655222</v>
      </c>
      <c r="CY485" s="50">
        <f t="shared" si="578"/>
        <v>8.3924858688869364</v>
      </c>
      <c r="CZ485" s="50">
        <f t="shared" si="579"/>
        <v>17.556999091384267</v>
      </c>
      <c r="DA485" s="50">
        <f t="shared" si="580"/>
        <v>9.5342628664276639</v>
      </c>
      <c r="DB485" s="33">
        <f t="shared" si="581"/>
        <v>402992.2583333333</v>
      </c>
      <c r="DC485" s="33">
        <f t="shared" si="582"/>
        <v>456535.12833333336</v>
      </c>
      <c r="DD485" s="33">
        <f t="shared" si="583"/>
        <v>483020.70799999998</v>
      </c>
      <c r="DE485" s="33">
        <f t="shared" si="584"/>
        <v>29298.733333333334</v>
      </c>
      <c r="DF485" s="33">
        <f t="shared" si="585"/>
        <v>26837.98</v>
      </c>
      <c r="DG485" s="33">
        <f t="shared" si="586"/>
        <v>26941.675999999999</v>
      </c>
      <c r="DH485" s="50">
        <f t="shared" si="587"/>
        <v>7.2702968177366349</v>
      </c>
      <c r="DI485" s="50">
        <f t="shared" si="588"/>
        <v>5.8786232064938906</v>
      </c>
      <c r="DJ485" s="50">
        <f t="shared" si="589"/>
        <v>5.5777476107711719</v>
      </c>
      <c r="DK485" s="50">
        <f t="shared" si="590"/>
        <v>10.708458398632184</v>
      </c>
      <c r="DL485" s="50">
        <f t="shared" si="591"/>
        <v>17.936165605832517</v>
      </c>
      <c r="DM485" s="50">
        <f t="shared" si="592"/>
        <v>10.940344197416895</v>
      </c>
      <c r="DN485" s="50">
        <f t="shared" si="593"/>
        <v>6.0589159387643035</v>
      </c>
      <c r="DO485" s="50">
        <f t="shared" si="594"/>
        <v>0.25398022685036947</v>
      </c>
      <c r="DP485" s="50">
        <f t="shared" si="595"/>
        <v>7.9327864133736243</v>
      </c>
    </row>
    <row r="486" spans="1:120" ht="20.100000000000001" customHeight="1" x14ac:dyDescent="0.25">
      <c r="A486" s="30">
        <f t="shared" si="596"/>
        <v>485</v>
      </c>
      <c r="B486" s="49" t="s">
        <v>500</v>
      </c>
      <c r="C486" s="54" t="s">
        <v>6</v>
      </c>
      <c r="D486" s="32">
        <v>2416941.7200000002</v>
      </c>
      <c r="E486" s="32">
        <v>2109102.7400000002</v>
      </c>
      <c r="F486" s="32">
        <v>2528189.25</v>
      </c>
      <c r="G486" s="32">
        <v>2832960.46</v>
      </c>
      <c r="H486" s="32">
        <v>2783948.29</v>
      </c>
      <c r="I486" s="32">
        <v>266167.76</v>
      </c>
      <c r="J486" s="32">
        <v>266167.76</v>
      </c>
      <c r="K486" s="32">
        <v>2076.31</v>
      </c>
      <c r="L486" s="32">
        <v>2566792.7000000002</v>
      </c>
      <c r="M486" s="32">
        <v>1885678.08</v>
      </c>
      <c r="N486" s="32">
        <v>415565.36</v>
      </c>
      <c r="O486" s="32">
        <v>2699.82</v>
      </c>
      <c r="P486" s="32">
        <v>2699.82</v>
      </c>
      <c r="Q486" s="32">
        <v>12657.57</v>
      </c>
      <c r="R486" s="32">
        <v>414922.04</v>
      </c>
      <c r="S486" s="32">
        <v>110346.02</v>
      </c>
      <c r="T486" s="32">
        <v>138892.5</v>
      </c>
      <c r="U486" s="32">
        <v>1913637.45</v>
      </c>
      <c r="V486" s="32">
        <v>2783385.02</v>
      </c>
      <c r="W486" s="32">
        <v>2724415.1</v>
      </c>
      <c r="X486" s="32">
        <v>218668.63</v>
      </c>
      <c r="Y486" s="32">
        <v>218668.63</v>
      </c>
      <c r="Z486" s="32">
        <v>-19910.509999999998</v>
      </c>
      <c r="AA486" s="32">
        <v>2564716.39</v>
      </c>
      <c r="AB486" s="32">
        <v>1641364.52</v>
      </c>
      <c r="AC486" s="32">
        <v>384307.46</v>
      </c>
      <c r="AD486" s="32">
        <v>-19466.88</v>
      </c>
      <c r="AE486" s="32">
        <v>-19523.22</v>
      </c>
      <c r="AF486" s="32">
        <v>-3012.92</v>
      </c>
      <c r="AG486" s="32">
        <v>338151.98</v>
      </c>
      <c r="AH486" s="32">
        <v>101467.89</v>
      </c>
      <c r="AI486" s="32">
        <v>116534.92</v>
      </c>
      <c r="AJ486" s="32">
        <v>1662614.96</v>
      </c>
      <c r="AK486" s="32">
        <v>2825672</v>
      </c>
      <c r="AL486" s="32">
        <v>2772251.57</v>
      </c>
      <c r="AM486" s="32">
        <v>214611.76</v>
      </c>
      <c r="AN486" s="32">
        <v>214611.76</v>
      </c>
      <c r="AO486" s="32">
        <v>47896.160000000003</v>
      </c>
      <c r="AP486" s="32">
        <v>2611060.2400000002</v>
      </c>
      <c r="AQ486" s="32">
        <v>1950422.74</v>
      </c>
      <c r="AR486" s="32">
        <v>418302</v>
      </c>
      <c r="AS486" s="32">
        <v>61266.77</v>
      </c>
      <c r="AT486" s="32">
        <v>61143.02</v>
      </c>
      <c r="AU486" s="32">
        <v>77019.259999999995</v>
      </c>
      <c r="AV486" s="32">
        <v>312561.63</v>
      </c>
      <c r="AW486" s="32">
        <v>82723.509999999995</v>
      </c>
      <c r="AX486" s="32">
        <v>114590.85</v>
      </c>
      <c r="AY486" s="32">
        <v>2038260.03</v>
      </c>
      <c r="AZ486" s="30">
        <v>14</v>
      </c>
      <c r="BA486" s="30">
        <v>13</v>
      </c>
      <c r="BB486" s="30">
        <v>13</v>
      </c>
      <c r="BC486" s="50">
        <f t="shared" si="530"/>
        <v>90.604607308920933</v>
      </c>
      <c r="BD486" s="50">
        <f t="shared" si="531"/>
        <v>92.143787926256792</v>
      </c>
      <c r="BE486" s="50">
        <f t="shared" si="532"/>
        <v>92.404930225447274</v>
      </c>
      <c r="BF486" s="50">
        <f t="shared" si="533"/>
        <v>964.35146766084665</v>
      </c>
      <c r="BG486" s="50">
        <f t="shared" si="534"/>
        <v>1172.8780621161802</v>
      </c>
      <c r="BH486" s="50">
        <f t="shared" si="535"/>
        <v>1216.6435986546126</v>
      </c>
      <c r="BI486" s="50">
        <f t="shared" si="536"/>
        <v>9.3953926910790706</v>
      </c>
      <c r="BJ486" s="50">
        <f t="shared" si="537"/>
        <v>7.8562120737432153</v>
      </c>
      <c r="BK486" s="50">
        <f t="shared" si="538"/>
        <v>7.5950697745527442</v>
      </c>
      <c r="BL486" s="50">
        <f t="shared" si="539"/>
        <v>100</v>
      </c>
      <c r="BM486" s="50">
        <f t="shared" si="540"/>
        <v>100</v>
      </c>
      <c r="BN486" s="50">
        <f t="shared" si="541"/>
        <v>100</v>
      </c>
      <c r="BO486" s="50">
        <f t="shared" si="542"/>
        <v>9.39539269107907E-2</v>
      </c>
      <c r="BP486" s="50">
        <f t="shared" si="543"/>
        <v>7.8562120737432156E-2</v>
      </c>
      <c r="BQ486" s="50">
        <f t="shared" si="544"/>
        <v>7.5950697745527443E-2</v>
      </c>
      <c r="BR486" s="50">
        <f t="shared" si="545"/>
        <v>1</v>
      </c>
      <c r="BS486" s="50">
        <f t="shared" si="546"/>
        <v>1</v>
      </c>
      <c r="BT486" s="50">
        <f t="shared" si="547"/>
        <v>1</v>
      </c>
      <c r="BU486" s="50">
        <f t="shared" si="548"/>
        <v>0.10369663276664297</v>
      </c>
      <c r="BV486" s="50">
        <f t="shared" si="549"/>
        <v>8.526035504455913E-2</v>
      </c>
      <c r="BW486" s="50">
        <f t="shared" si="550"/>
        <v>8.219333920844353E-2</v>
      </c>
      <c r="BX486" s="50">
        <f t="shared" si="551"/>
        <v>0.85315053073490488</v>
      </c>
      <c r="BY486" s="50">
        <f t="shared" si="552"/>
        <v>0.7577473920586093</v>
      </c>
      <c r="BZ486" s="50">
        <f t="shared" si="553"/>
        <v>0.89472141494129542</v>
      </c>
      <c r="CA486" s="50">
        <f t="shared" si="554"/>
        <v>10.45937453131063</v>
      </c>
      <c r="CB486" s="50">
        <f t="shared" si="555"/>
        <v>12.459103530305192</v>
      </c>
      <c r="CC486" s="50">
        <f t="shared" si="556"/>
        <v>12.917519384771831</v>
      </c>
      <c r="CD486" s="50">
        <f t="shared" si="557"/>
        <v>50.94341787956737</v>
      </c>
      <c r="CE486" s="50">
        <f t="shared" si="558"/>
        <v>47.57753658042644</v>
      </c>
      <c r="CF486" s="50">
        <f t="shared" si="559"/>
        <v>36.687138201633502</v>
      </c>
      <c r="CG486" s="50">
        <f t="shared" si="560"/>
        <v>15.953461314643201</v>
      </c>
      <c r="CH486" s="50">
        <f t="shared" si="561"/>
        <v>16.924032348500745</v>
      </c>
      <c r="CI486" s="50">
        <f t="shared" si="562"/>
        <v>11.402570277085124</v>
      </c>
      <c r="CJ486" s="50">
        <f t="shared" si="563"/>
        <v>9.530030645044725E-2</v>
      </c>
      <c r="CK486" s="50">
        <f t="shared" si="564"/>
        <v>-0.69939587445218054</v>
      </c>
      <c r="CL486" s="50">
        <f t="shared" si="565"/>
        <v>2.1682194536379309</v>
      </c>
      <c r="CM486" s="50">
        <f t="shared" si="566"/>
        <v>8.0891222730998108E-2</v>
      </c>
      <c r="CN486" s="50">
        <f t="shared" si="567"/>
        <v>-0.7763240441567888</v>
      </c>
      <c r="CO486" s="50">
        <f t="shared" si="568"/>
        <v>1.8343567592297296</v>
      </c>
      <c r="CP486" s="50">
        <f t="shared" si="569"/>
        <v>28.173612751546656</v>
      </c>
      <c r="CQ486" s="50">
        <f t="shared" si="570"/>
        <v>21.98082128351858</v>
      </c>
      <c r="CR486" s="50">
        <f t="shared" si="571"/>
        <v>28.496913044032425</v>
      </c>
      <c r="CS486" s="50">
        <f t="shared" si="572"/>
        <v>22.177118787489704</v>
      </c>
      <c r="CT486" s="50">
        <f t="shared" si="573"/>
        <v>29.622629912528602</v>
      </c>
      <c r="CU486" s="50">
        <f t="shared" si="574"/>
        <v>22.852977086268364</v>
      </c>
      <c r="CV486" s="50">
        <f t="shared" si="575"/>
        <v>0.11170397604787921</v>
      </c>
      <c r="CW486" s="50">
        <f t="shared" si="576"/>
        <v>-0.92299344317384924</v>
      </c>
      <c r="CX486" s="50">
        <f t="shared" si="577"/>
        <v>2.4233458788735849</v>
      </c>
      <c r="CY486" s="50">
        <f t="shared" si="578"/>
        <v>8.5906498399142203E-2</v>
      </c>
      <c r="CZ486" s="50">
        <f t="shared" si="579"/>
        <v>-0.94402750621811804</v>
      </c>
      <c r="DA486" s="50">
        <f t="shared" si="580"/>
        <v>1.8944847582118309</v>
      </c>
      <c r="DB486" s="33">
        <f t="shared" si="581"/>
        <v>172638.6942857143</v>
      </c>
      <c r="DC486" s="33">
        <f t="shared" si="582"/>
        <v>162238.67230769232</v>
      </c>
      <c r="DD486" s="33">
        <f t="shared" si="583"/>
        <v>194476.09615384616</v>
      </c>
      <c r="DE486" s="33">
        <f t="shared" si="584"/>
        <v>29683.239999999998</v>
      </c>
      <c r="DF486" s="33">
        <f t="shared" si="585"/>
        <v>29562.11230769231</v>
      </c>
      <c r="DG486" s="33">
        <f t="shared" si="586"/>
        <v>32177.076923076922</v>
      </c>
      <c r="DH486" s="50">
        <f t="shared" si="587"/>
        <v>17.193851078874999</v>
      </c>
      <c r="DI486" s="50">
        <f t="shared" si="588"/>
        <v>18.221372184078618</v>
      </c>
      <c r="DJ486" s="50">
        <f t="shared" si="589"/>
        <v>16.545517706002428</v>
      </c>
      <c r="DK486" s="50">
        <f t="shared" si="590"/>
        <v>0.52370191201796956</v>
      </c>
      <c r="DL486" s="50">
        <f t="shared" si="591"/>
        <v>-0.14285316418487987</v>
      </c>
      <c r="DM486" s="50">
        <f t="shared" si="592"/>
        <v>3.0464198833216298</v>
      </c>
      <c r="DN486" s="50">
        <f t="shared" si="593"/>
        <v>23.0945025964694</v>
      </c>
      <c r="DO486" s="50">
        <f t="shared" si="594"/>
        <v>-1.9837403870877715</v>
      </c>
      <c r="DP486" s="50">
        <f t="shared" si="595"/>
        <v>21.665367526824802</v>
      </c>
    </row>
    <row r="487" spans="1:120" ht="20.100000000000001" customHeight="1" x14ac:dyDescent="0.25">
      <c r="A487" s="30">
        <f t="shared" si="596"/>
        <v>486</v>
      </c>
      <c r="B487" s="49" t="s">
        <v>691</v>
      </c>
      <c r="C487" s="54" t="s">
        <v>15</v>
      </c>
      <c r="D487" s="32">
        <v>2416849.73</v>
      </c>
      <c r="E487" s="32">
        <v>2049922.09</v>
      </c>
      <c r="F487" s="32">
        <v>1930347.59</v>
      </c>
      <c r="G487" s="32">
        <v>2516556.98</v>
      </c>
      <c r="H487" s="32">
        <v>1949787.51</v>
      </c>
      <c r="I487" s="32">
        <v>993739.21</v>
      </c>
      <c r="J487" s="32">
        <v>1155995.21</v>
      </c>
      <c r="K487" s="32">
        <v>151024.37</v>
      </c>
      <c r="L487" s="32">
        <v>1360561.77</v>
      </c>
      <c r="M487" s="32">
        <v>1691870.67</v>
      </c>
      <c r="N487" s="32">
        <v>259506.67</v>
      </c>
      <c r="O487" s="32">
        <v>213752.81</v>
      </c>
      <c r="P487" s="32">
        <v>187844.57</v>
      </c>
      <c r="Q487" s="32">
        <v>277239.26</v>
      </c>
      <c r="R487" s="32">
        <v>688342.13</v>
      </c>
      <c r="S487" s="32">
        <v>530815.69999999995</v>
      </c>
      <c r="T487" s="32">
        <v>177088.22</v>
      </c>
      <c r="U487" s="32">
        <v>1751980.85</v>
      </c>
      <c r="V487" s="32">
        <v>2396210.5099999998</v>
      </c>
      <c r="W487" s="32">
        <v>1838000.89</v>
      </c>
      <c r="X487" s="32">
        <v>897317.85</v>
      </c>
      <c r="Y487" s="32">
        <v>1186673.1100000001</v>
      </c>
      <c r="Z487" s="32">
        <v>122851.2</v>
      </c>
      <c r="AA487" s="32">
        <v>1209537.3999999999</v>
      </c>
      <c r="AB487" s="32">
        <v>1476248.67</v>
      </c>
      <c r="AC487" s="32">
        <v>223364.34</v>
      </c>
      <c r="AD487" s="32">
        <v>179051.04</v>
      </c>
      <c r="AE487" s="32">
        <v>155525.41</v>
      </c>
      <c r="AF487" s="32">
        <v>229937.4</v>
      </c>
      <c r="AG487" s="32">
        <v>621685.27</v>
      </c>
      <c r="AH487" s="32">
        <v>553298.42000000004</v>
      </c>
      <c r="AI487" s="32">
        <v>107028.95</v>
      </c>
      <c r="AJ487" s="32">
        <v>1625578.23</v>
      </c>
      <c r="AK487" s="32">
        <v>2295687.7999999998</v>
      </c>
      <c r="AL487" s="32">
        <v>1804955.12</v>
      </c>
      <c r="AM487" s="32">
        <v>891291.19</v>
      </c>
      <c r="AN487" s="32">
        <v>1209001.6000000001</v>
      </c>
      <c r="AO487" s="32">
        <v>159596.22</v>
      </c>
      <c r="AP487" s="32">
        <v>1086686.2</v>
      </c>
      <c r="AQ487" s="32">
        <v>1373446.97</v>
      </c>
      <c r="AR487" s="32">
        <v>217233.37</v>
      </c>
      <c r="AS487" s="32">
        <v>218827.15</v>
      </c>
      <c r="AT487" s="32">
        <v>205183.35</v>
      </c>
      <c r="AU487" s="32">
        <v>242843.07</v>
      </c>
      <c r="AV487" s="32">
        <v>564742.93000000005</v>
      </c>
      <c r="AW487" s="32">
        <v>433787.87</v>
      </c>
      <c r="AX487" s="32">
        <v>97322.83</v>
      </c>
      <c r="AY487" s="32">
        <v>1438352.85</v>
      </c>
      <c r="AZ487" s="30">
        <v>8</v>
      </c>
      <c r="BA487" s="30">
        <v>7</v>
      </c>
      <c r="BB487" s="30">
        <v>7</v>
      </c>
      <c r="BC487" s="50">
        <f t="shared" si="530"/>
        <v>54.064413435216551</v>
      </c>
      <c r="BD487" s="50">
        <f t="shared" si="531"/>
        <v>50.477092682478883</v>
      </c>
      <c r="BE487" s="50">
        <f t="shared" si="532"/>
        <v>47.335974865571878</v>
      </c>
      <c r="BF487" s="50">
        <f t="shared" si="533"/>
        <v>117.69614252986396</v>
      </c>
      <c r="BG487" s="50">
        <f t="shared" si="534"/>
        <v>101.92675554938629</v>
      </c>
      <c r="BH487" s="50">
        <f t="shared" si="535"/>
        <v>89.882941428696199</v>
      </c>
      <c r="BI487" s="50">
        <f t="shared" si="536"/>
        <v>45.935586564783442</v>
      </c>
      <c r="BJ487" s="50">
        <f t="shared" si="537"/>
        <v>49.522907317521124</v>
      </c>
      <c r="BK487" s="50">
        <f t="shared" si="538"/>
        <v>52.66402513442813</v>
      </c>
      <c r="BL487" s="50">
        <f t="shared" si="539"/>
        <v>85.963955681096635</v>
      </c>
      <c r="BM487" s="50">
        <f t="shared" si="540"/>
        <v>75.616262173497802</v>
      </c>
      <c r="BN487" s="50">
        <f t="shared" si="541"/>
        <v>73.721258102553364</v>
      </c>
      <c r="BO487" s="50">
        <f t="shared" si="542"/>
        <v>0.39488047276402222</v>
      </c>
      <c r="BP487" s="50">
        <f t="shared" si="543"/>
        <v>0.37447371433155097</v>
      </c>
      <c r="BQ487" s="50">
        <f t="shared" si="544"/>
        <v>0.3882458189654534</v>
      </c>
      <c r="BR487" s="50">
        <f t="shared" si="545"/>
        <v>0.8934501532642346</v>
      </c>
      <c r="BS487" s="50">
        <f t="shared" si="546"/>
        <v>0.80695398161466758</v>
      </c>
      <c r="BT487" s="50">
        <f t="shared" si="547"/>
        <v>0.77377443968623649</v>
      </c>
      <c r="BU487" s="50">
        <f t="shared" si="548"/>
        <v>0.84964551811565303</v>
      </c>
      <c r="BV487" s="50">
        <f t="shared" si="549"/>
        <v>0.98109666555163999</v>
      </c>
      <c r="BW487" s="50">
        <f t="shared" si="550"/>
        <v>1.1125581607643495</v>
      </c>
      <c r="BX487" s="50">
        <f t="shared" si="551"/>
        <v>0.96037949834142045</v>
      </c>
      <c r="BY487" s="50">
        <f t="shared" si="552"/>
        <v>0.85548497573362214</v>
      </c>
      <c r="BZ487" s="50">
        <f t="shared" si="553"/>
        <v>0.84085806005503028</v>
      </c>
      <c r="CA487" s="50">
        <f t="shared" si="554"/>
        <v>1.9620716284305619</v>
      </c>
      <c r="CB487" s="50">
        <f t="shared" si="555"/>
        <v>2.0483275686536269</v>
      </c>
      <c r="CC487" s="50">
        <f t="shared" si="556"/>
        <v>2.0251014934860967</v>
      </c>
      <c r="CD487" s="50">
        <f t="shared" si="557"/>
        <v>84.516685283586128</v>
      </c>
      <c r="CE487" s="50">
        <f t="shared" si="558"/>
        <v>89.9955374814039</v>
      </c>
      <c r="CF487" s="50">
        <f t="shared" si="559"/>
        <v>86.816652863029859</v>
      </c>
      <c r="CG487" s="50">
        <f t="shared" si="560"/>
        <v>81.655178931100068</v>
      </c>
      <c r="CH487" s="50">
        <f t="shared" si="561"/>
        <v>94.764804994468207</v>
      </c>
      <c r="CI487" s="50">
        <f t="shared" si="562"/>
        <v>83.823472896202532</v>
      </c>
      <c r="CJ487" s="50">
        <f t="shared" si="563"/>
        <v>8.4938593363381756</v>
      </c>
      <c r="CK487" s="50">
        <f t="shared" si="564"/>
        <v>7.4722583534616094</v>
      </c>
      <c r="CL487" s="50">
        <f t="shared" si="565"/>
        <v>9.5320953485051412</v>
      </c>
      <c r="CM487" s="50">
        <f t="shared" si="566"/>
        <v>11.100147992545754</v>
      </c>
      <c r="CN487" s="50">
        <f t="shared" si="567"/>
        <v>10.156874851492811</v>
      </c>
      <c r="CO487" s="50">
        <f t="shared" si="568"/>
        <v>14.686504714976598</v>
      </c>
      <c r="CP487" s="50">
        <f t="shared" si="569"/>
        <v>42.850737521207819</v>
      </c>
      <c r="CQ487" s="50">
        <f t="shared" si="570"/>
        <v>29.996861244658351</v>
      </c>
      <c r="CR487" s="50">
        <f t="shared" si="571"/>
        <v>38.860215874064103</v>
      </c>
      <c r="CS487" s="50">
        <f t="shared" si="572"/>
        <v>27.985132839853449</v>
      </c>
      <c r="CT487" s="50">
        <f t="shared" si="573"/>
        <v>40.547660897311538</v>
      </c>
      <c r="CU487" s="50">
        <f t="shared" si="574"/>
        <v>28.849758607464061</v>
      </c>
      <c r="CV487" s="50">
        <f t="shared" si="575"/>
        <v>8.8442739052708905</v>
      </c>
      <c r="CW487" s="50">
        <f t="shared" si="576"/>
        <v>8.7345290278812495</v>
      </c>
      <c r="CX487" s="50">
        <f t="shared" si="577"/>
        <v>11.336152677041961</v>
      </c>
      <c r="CY487" s="50">
        <f t="shared" si="578"/>
        <v>6.2488109262796412</v>
      </c>
      <c r="CZ487" s="50">
        <f t="shared" si="579"/>
        <v>5.9929692254791975</v>
      </c>
      <c r="DA487" s="50">
        <f t="shared" si="580"/>
        <v>8.2677451888341</v>
      </c>
      <c r="DB487" s="33">
        <f t="shared" si="581"/>
        <v>302106.21625</v>
      </c>
      <c r="DC487" s="33">
        <f t="shared" si="582"/>
        <v>292846.01285714289</v>
      </c>
      <c r="DD487" s="33">
        <f t="shared" si="583"/>
        <v>275763.94142857142</v>
      </c>
      <c r="DE487" s="33">
        <f t="shared" si="584"/>
        <v>32438.333750000002</v>
      </c>
      <c r="DF487" s="33">
        <f t="shared" si="585"/>
        <v>31909.191428571427</v>
      </c>
      <c r="DG487" s="33">
        <f t="shared" si="586"/>
        <v>31033.338571428572</v>
      </c>
      <c r="DH487" s="50">
        <f t="shared" si="587"/>
        <v>10.737393673209464</v>
      </c>
      <c r="DI487" s="50">
        <f t="shared" si="588"/>
        <v>10.896235573518796</v>
      </c>
      <c r="DJ487" s="50">
        <f t="shared" si="589"/>
        <v>11.253588272151545</v>
      </c>
      <c r="DK487" s="50">
        <f t="shared" si="590"/>
        <v>11.471100439496501</v>
      </c>
      <c r="DL487" s="50">
        <f t="shared" si="591"/>
        <v>11.216884832925528</v>
      </c>
      <c r="DM487" s="50">
        <f t="shared" si="592"/>
        <v>12.580276798750011</v>
      </c>
      <c r="DN487" s="50">
        <f t="shared" si="593"/>
        <v>19.601418342835256</v>
      </c>
      <c r="DO487" s="50">
        <f t="shared" si="594"/>
        <v>21.008920664475344</v>
      </c>
      <c r="DP487" s="50">
        <f t="shared" si="595"/>
        <v>22.217753048675736</v>
      </c>
    </row>
    <row r="488" spans="1:120" ht="20.100000000000001" customHeight="1" x14ac:dyDescent="0.25">
      <c r="A488" s="30">
        <f t="shared" si="596"/>
        <v>487</v>
      </c>
      <c r="B488" s="49" t="s">
        <v>501</v>
      </c>
      <c r="C488" s="54" t="s">
        <v>11</v>
      </c>
      <c r="D488" s="32">
        <v>2416018.21</v>
      </c>
      <c r="E488" s="32">
        <v>2084190.52</v>
      </c>
      <c r="F488" s="32">
        <v>1800893.27</v>
      </c>
      <c r="G488" s="32">
        <v>1719935.74</v>
      </c>
      <c r="H488" s="32">
        <v>1525788.56</v>
      </c>
      <c r="I488" s="32">
        <v>271491.96000000002</v>
      </c>
      <c r="J488" s="32">
        <v>271491.96000000002</v>
      </c>
      <c r="K488" s="32">
        <v>173946.44</v>
      </c>
      <c r="L488" s="32">
        <v>1448443.78</v>
      </c>
      <c r="M488" s="32">
        <v>1612410.78</v>
      </c>
      <c r="N488" s="32">
        <v>497010.62</v>
      </c>
      <c r="O488" s="32">
        <v>212076.29</v>
      </c>
      <c r="P488" s="32">
        <v>226189.95</v>
      </c>
      <c r="Q488" s="32">
        <v>245295.94</v>
      </c>
      <c r="R488" s="32">
        <v>190084.77</v>
      </c>
      <c r="S488" s="32">
        <v>89521.58</v>
      </c>
      <c r="T488" s="32">
        <v>119913.22</v>
      </c>
      <c r="U488" s="32">
        <v>1609305.08</v>
      </c>
      <c r="V488" s="32">
        <v>1500383.27</v>
      </c>
      <c r="W488" s="32">
        <v>1341469.51</v>
      </c>
      <c r="X488" s="32">
        <v>225885.93</v>
      </c>
      <c r="Y488" s="32">
        <v>225885.93</v>
      </c>
      <c r="Z488" s="32">
        <v>23544.04</v>
      </c>
      <c r="AA488" s="32">
        <v>1274497.3400000001</v>
      </c>
      <c r="AB488" s="32">
        <v>1451368.37</v>
      </c>
      <c r="AC488" s="32">
        <v>435626.5</v>
      </c>
      <c r="AD488" s="32">
        <v>32630.03</v>
      </c>
      <c r="AE488" s="32">
        <v>32630.03</v>
      </c>
      <c r="AF488" s="32">
        <v>58015.03</v>
      </c>
      <c r="AG488" s="32">
        <v>200987.56</v>
      </c>
      <c r="AH488" s="32">
        <v>104427.46</v>
      </c>
      <c r="AI488" s="32">
        <v>159151.94</v>
      </c>
      <c r="AJ488" s="32">
        <v>1463661.14</v>
      </c>
      <c r="AK488" s="32">
        <v>1416482.96</v>
      </c>
      <c r="AL488" s="32">
        <v>1272326.3</v>
      </c>
      <c r="AM488" s="32">
        <v>165529.66</v>
      </c>
      <c r="AN488" s="32">
        <v>165529.66</v>
      </c>
      <c r="AO488" s="32">
        <v>48921.51</v>
      </c>
      <c r="AP488" s="32">
        <v>1250953.3</v>
      </c>
      <c r="AQ488" s="32">
        <v>1221311.92</v>
      </c>
      <c r="AR488" s="32">
        <v>383859.4</v>
      </c>
      <c r="AS488" s="32">
        <v>66125.72</v>
      </c>
      <c r="AT488" s="32">
        <v>66125.72</v>
      </c>
      <c r="AU488" s="32">
        <v>84523.43</v>
      </c>
      <c r="AV488" s="32">
        <v>163224.26999999999</v>
      </c>
      <c r="AW488" s="32">
        <v>80162.600000000006</v>
      </c>
      <c r="AX488" s="32">
        <v>125311.18</v>
      </c>
      <c r="AY488" s="32">
        <v>1327168.8799999999</v>
      </c>
      <c r="AZ488" s="30">
        <v>16</v>
      </c>
      <c r="BA488" s="30">
        <v>16</v>
      </c>
      <c r="BB488" s="30">
        <v>16</v>
      </c>
      <c r="BC488" s="50">
        <f t="shared" si="530"/>
        <v>84.21499398576367</v>
      </c>
      <c r="BD488" s="50">
        <f t="shared" si="531"/>
        <v>84.944784808217705</v>
      </c>
      <c r="BE488" s="50">
        <f t="shared" si="532"/>
        <v>88.314038031209364</v>
      </c>
      <c r="BF488" s="50">
        <f t="shared" si="533"/>
        <v>533.51258726041101</v>
      </c>
      <c r="BG488" s="50">
        <f t="shared" si="534"/>
        <v>564.22165825025047</v>
      </c>
      <c r="BH488" s="50">
        <f t="shared" si="535"/>
        <v>755.72758380582673</v>
      </c>
      <c r="BI488" s="50">
        <f t="shared" si="536"/>
        <v>15.785006014236325</v>
      </c>
      <c r="BJ488" s="50">
        <f t="shared" si="537"/>
        <v>15.055215191782295</v>
      </c>
      <c r="BK488" s="50">
        <f t="shared" si="538"/>
        <v>11.685961968790645</v>
      </c>
      <c r="BL488" s="50">
        <f t="shared" si="539"/>
        <v>100</v>
      </c>
      <c r="BM488" s="50">
        <f t="shared" si="540"/>
        <v>100</v>
      </c>
      <c r="BN488" s="50">
        <f t="shared" si="541"/>
        <v>100</v>
      </c>
      <c r="BO488" s="50">
        <f t="shared" si="542"/>
        <v>0.15785006014236325</v>
      </c>
      <c r="BP488" s="50">
        <f t="shared" si="543"/>
        <v>0.15055215191782295</v>
      </c>
      <c r="BQ488" s="50">
        <f t="shared" si="544"/>
        <v>0.11685961968790645</v>
      </c>
      <c r="BR488" s="50">
        <f t="shared" si="545"/>
        <v>1</v>
      </c>
      <c r="BS488" s="50">
        <f t="shared" si="546"/>
        <v>1</v>
      </c>
      <c r="BT488" s="50">
        <f t="shared" si="547"/>
        <v>1</v>
      </c>
      <c r="BU488" s="50">
        <f t="shared" si="548"/>
        <v>0.18743700221488749</v>
      </c>
      <c r="BV488" s="50">
        <f t="shared" si="549"/>
        <v>0.17723530909840893</v>
      </c>
      <c r="BW488" s="50">
        <f t="shared" si="550"/>
        <v>0.13232281332964227</v>
      </c>
      <c r="BX488" s="50">
        <f t="shared" si="551"/>
        <v>1.4047142307770173</v>
      </c>
      <c r="BY488" s="50">
        <f t="shared" si="552"/>
        <v>1.3891054117125685</v>
      </c>
      <c r="BZ488" s="50">
        <f t="shared" si="553"/>
        <v>1.2713836458717442</v>
      </c>
      <c r="CA488" s="50">
        <f t="shared" si="554"/>
        <v>5.6200137934103092</v>
      </c>
      <c r="CB488" s="50">
        <f t="shared" si="555"/>
        <v>5.9387032649620988</v>
      </c>
      <c r="CC488" s="50">
        <f t="shared" si="556"/>
        <v>7.6863946920449182</v>
      </c>
      <c r="CD488" s="50">
        <f t="shared" si="557"/>
        <v>23.34720363980264</v>
      </c>
      <c r="CE488" s="50">
        <f t="shared" si="558"/>
        <v>28.616697632181527</v>
      </c>
      <c r="CF488" s="50">
        <f t="shared" si="559"/>
        <v>26.895802862239393</v>
      </c>
      <c r="CG488" s="50">
        <f t="shared" si="560"/>
        <v>15.362633457307908</v>
      </c>
      <c r="CH488" s="50">
        <f t="shared" si="561"/>
        <v>19.095628995093534</v>
      </c>
      <c r="CI488" s="50">
        <f t="shared" si="562"/>
        <v>16.37756639350091</v>
      </c>
      <c r="CJ488" s="50">
        <f t="shared" si="563"/>
        <v>12.330477532840851</v>
      </c>
      <c r="CK488" s="50">
        <f t="shared" si="564"/>
        <v>2.1747796481361723</v>
      </c>
      <c r="CL488" s="50">
        <f t="shared" si="565"/>
        <v>4.6683032459493905</v>
      </c>
      <c r="CM488" s="50">
        <f t="shared" si="566"/>
        <v>12.00919513769461</v>
      </c>
      <c r="CN488" s="50">
        <f t="shared" si="567"/>
        <v>1.8473196656495179</v>
      </c>
      <c r="CO488" s="50">
        <f t="shared" si="568"/>
        <v>3.9107383145318053</v>
      </c>
      <c r="CP488" s="50">
        <f t="shared" si="569"/>
        <v>49.838877286593181</v>
      </c>
      <c r="CQ488" s="50">
        <f t="shared" si="570"/>
        <v>33.261646235687934</v>
      </c>
      <c r="CR488" s="50">
        <f t="shared" si="571"/>
        <v>43.60175976551011</v>
      </c>
      <c r="CS488" s="50">
        <f t="shared" si="572"/>
        <v>30.362970367987273</v>
      </c>
      <c r="CT488" s="50">
        <f t="shared" si="573"/>
        <v>47.455636885948032</v>
      </c>
      <c r="CU488" s="50">
        <f t="shared" si="574"/>
        <v>32.182992721162208</v>
      </c>
      <c r="CV488" s="50">
        <f t="shared" si="575"/>
        <v>8.7779259743245071</v>
      </c>
      <c r="CW488" s="50">
        <f t="shared" si="576"/>
        <v>1.5655972756271821</v>
      </c>
      <c r="CX488" s="50">
        <f t="shared" si="577"/>
        <v>3.6718289252088767</v>
      </c>
      <c r="CY488" s="50">
        <f t="shared" si="578"/>
        <v>7.1997156014813326</v>
      </c>
      <c r="CZ488" s="50">
        <f t="shared" si="579"/>
        <v>1.129649126318836</v>
      </c>
      <c r="DA488" s="50">
        <f t="shared" si="580"/>
        <v>2.7165135666257445</v>
      </c>
      <c r="DB488" s="33">
        <f t="shared" si="581"/>
        <v>151001.138125</v>
      </c>
      <c r="DC488" s="33">
        <f t="shared" si="582"/>
        <v>130261.9075</v>
      </c>
      <c r="DD488" s="33">
        <f t="shared" si="583"/>
        <v>112555.829375</v>
      </c>
      <c r="DE488" s="33">
        <f t="shared" si="584"/>
        <v>31063.16375</v>
      </c>
      <c r="DF488" s="33">
        <f t="shared" si="585"/>
        <v>27226.65625</v>
      </c>
      <c r="DG488" s="33">
        <f t="shared" si="586"/>
        <v>23991.212500000001</v>
      </c>
      <c r="DH488" s="50">
        <f t="shared" si="587"/>
        <v>20.571476570120719</v>
      </c>
      <c r="DI488" s="50">
        <f t="shared" si="588"/>
        <v>20.901472097666005</v>
      </c>
      <c r="DJ488" s="50">
        <f t="shared" si="589"/>
        <v>21.314944444209068</v>
      </c>
      <c r="DK488" s="50">
        <f t="shared" si="590"/>
        <v>10.152901124035816</v>
      </c>
      <c r="DL488" s="50">
        <f t="shared" si="591"/>
        <v>2.7835761387111577</v>
      </c>
      <c r="DM488" s="50">
        <f t="shared" si="592"/>
        <v>4.6934169508001986</v>
      </c>
      <c r="DN488" s="50">
        <f t="shared" si="593"/>
        <v>23.097184468187031</v>
      </c>
      <c r="DO488" s="50">
        <f t="shared" si="594"/>
        <v>27.845484665505971</v>
      </c>
      <c r="DP488" s="50">
        <f t="shared" si="595"/>
        <v>26.017425594761008</v>
      </c>
    </row>
    <row r="489" spans="1:120" ht="20.100000000000001" customHeight="1" x14ac:dyDescent="0.25">
      <c r="A489" s="30">
        <f t="shared" si="596"/>
        <v>488</v>
      </c>
      <c r="B489" s="49" t="s">
        <v>502</v>
      </c>
      <c r="C489" s="54" t="s">
        <v>15</v>
      </c>
      <c r="D489" s="32">
        <v>2413402.56</v>
      </c>
      <c r="E489" s="32">
        <v>2217748.0299999998</v>
      </c>
      <c r="F489" s="32">
        <v>2038005.42</v>
      </c>
      <c r="G489" s="32">
        <v>1362471.34</v>
      </c>
      <c r="H489" s="32">
        <v>1299944.97</v>
      </c>
      <c r="I489" s="32">
        <v>435269.07</v>
      </c>
      <c r="J489" s="32">
        <v>486269.07</v>
      </c>
      <c r="K489" s="32">
        <v>131011.08</v>
      </c>
      <c r="L489" s="32">
        <v>876202.27</v>
      </c>
      <c r="M489" s="32">
        <v>1782010.72</v>
      </c>
      <c r="N489" s="32">
        <v>290201.81</v>
      </c>
      <c r="O489" s="32">
        <v>168018.42</v>
      </c>
      <c r="P489" s="32">
        <v>162122.51999999999</v>
      </c>
      <c r="Q489" s="32">
        <v>181437.16</v>
      </c>
      <c r="R489" s="32">
        <v>530227.87</v>
      </c>
      <c r="S489" s="32">
        <v>285209.07</v>
      </c>
      <c r="T489" s="32">
        <v>170677.67</v>
      </c>
      <c r="U489" s="32">
        <v>1828873.41</v>
      </c>
      <c r="V489" s="32">
        <v>1267180.44</v>
      </c>
      <c r="W489" s="32">
        <v>1191235.33</v>
      </c>
      <c r="X489" s="32">
        <v>420168.25</v>
      </c>
      <c r="Y489" s="32">
        <v>507168.25</v>
      </c>
      <c r="Z489" s="32">
        <v>132605.79</v>
      </c>
      <c r="AA489" s="32">
        <v>760012.19</v>
      </c>
      <c r="AB489" s="32">
        <v>1638801.63</v>
      </c>
      <c r="AC489" s="32">
        <v>268079.53999999998</v>
      </c>
      <c r="AD489" s="32">
        <v>175375.45</v>
      </c>
      <c r="AE489" s="32">
        <v>168211.11</v>
      </c>
      <c r="AF489" s="32">
        <v>190157.72</v>
      </c>
      <c r="AG489" s="32">
        <v>441958.57</v>
      </c>
      <c r="AH489" s="32">
        <v>268382.58</v>
      </c>
      <c r="AI489" s="32">
        <v>123390.96</v>
      </c>
      <c r="AJ489" s="32">
        <v>1601901.47</v>
      </c>
      <c r="AK489" s="32">
        <v>1295698.57</v>
      </c>
      <c r="AL489" s="32">
        <v>1219723.1299999999</v>
      </c>
      <c r="AM489" s="32">
        <v>501641.35</v>
      </c>
      <c r="AN489" s="32">
        <v>668292.17000000004</v>
      </c>
      <c r="AO489" s="32">
        <v>127235.85</v>
      </c>
      <c r="AP489" s="32">
        <v>627406.4</v>
      </c>
      <c r="AQ489" s="32">
        <v>1477829.29</v>
      </c>
      <c r="AR489" s="32">
        <v>257708.83</v>
      </c>
      <c r="AS489" s="32">
        <v>169758.65</v>
      </c>
      <c r="AT489" s="32">
        <v>164519.44</v>
      </c>
      <c r="AU489" s="32">
        <v>183752.76</v>
      </c>
      <c r="AV489" s="32">
        <v>398509.21</v>
      </c>
      <c r="AW489" s="32">
        <v>230221.54</v>
      </c>
      <c r="AX489" s="32">
        <v>109022.49</v>
      </c>
      <c r="AY489" s="32">
        <v>1466939.49</v>
      </c>
      <c r="AZ489" s="30">
        <v>11</v>
      </c>
      <c r="BA489" s="30">
        <v>11</v>
      </c>
      <c r="BB489" s="30">
        <v>11</v>
      </c>
      <c r="BC489" s="50">
        <f t="shared" si="530"/>
        <v>64.309776233531636</v>
      </c>
      <c r="BD489" s="50">
        <f t="shared" si="531"/>
        <v>59.976635213845306</v>
      </c>
      <c r="BE489" s="50">
        <f t="shared" si="532"/>
        <v>48.42224993734461</v>
      </c>
      <c r="BF489" s="50">
        <f t="shared" si="533"/>
        <v>180.18877285367955</v>
      </c>
      <c r="BG489" s="50">
        <f t="shared" si="534"/>
        <v>149.85405533568002</v>
      </c>
      <c r="BH489" s="50">
        <f t="shared" si="535"/>
        <v>93.882051618231586</v>
      </c>
      <c r="BI489" s="50">
        <f t="shared" si="536"/>
        <v>35.690223766468364</v>
      </c>
      <c r="BJ489" s="50">
        <f t="shared" si="537"/>
        <v>40.023364786154687</v>
      </c>
      <c r="BK489" s="50">
        <f t="shared" si="538"/>
        <v>51.57775006265539</v>
      </c>
      <c r="BL489" s="50">
        <f t="shared" si="539"/>
        <v>89.511979447921703</v>
      </c>
      <c r="BM489" s="50">
        <f t="shared" si="540"/>
        <v>82.845929334101655</v>
      </c>
      <c r="BN489" s="50">
        <f t="shared" si="541"/>
        <v>75.06317932768836</v>
      </c>
      <c r="BO489" s="50">
        <f t="shared" si="542"/>
        <v>0.3194702576275843</v>
      </c>
      <c r="BP489" s="50">
        <f t="shared" si="543"/>
        <v>0.33157728507867434</v>
      </c>
      <c r="BQ489" s="50">
        <f t="shared" si="544"/>
        <v>0.38715899022717909</v>
      </c>
      <c r="BR489" s="50">
        <f t="shared" si="545"/>
        <v>0.94499582059910181</v>
      </c>
      <c r="BS489" s="50">
        <f t="shared" si="546"/>
        <v>0.89728601190497626</v>
      </c>
      <c r="BT489" s="50">
        <f t="shared" si="547"/>
        <v>0.79012744194933449</v>
      </c>
      <c r="BU489" s="50">
        <f t="shared" si="548"/>
        <v>0.55497353367961488</v>
      </c>
      <c r="BV489" s="50">
        <f t="shared" si="549"/>
        <v>0.66731594134036198</v>
      </c>
      <c r="BW489" s="50">
        <f t="shared" si="550"/>
        <v>1.0651663260049626</v>
      </c>
      <c r="BX489" s="50">
        <f t="shared" si="551"/>
        <v>1.7713418911255776</v>
      </c>
      <c r="BY489" s="50">
        <f t="shared" si="552"/>
        <v>1.7501438311342621</v>
      </c>
      <c r="BZ489" s="50">
        <f t="shared" si="553"/>
        <v>1.5729008792531121</v>
      </c>
      <c r="CA489" s="50">
        <f t="shared" si="554"/>
        <v>2.9865319169129108</v>
      </c>
      <c r="CB489" s="50">
        <f t="shared" si="555"/>
        <v>2.8351388521145995</v>
      </c>
      <c r="CC489" s="50">
        <f t="shared" si="556"/>
        <v>2.431464491513708</v>
      </c>
      <c r="CD489" s="50">
        <f t="shared" si="557"/>
        <v>65.195937607515106</v>
      </c>
      <c r="CE489" s="50">
        <f t="shared" si="558"/>
        <v>59.136703351157337</v>
      </c>
      <c r="CF489" s="50">
        <f t="shared" si="559"/>
        <v>58.02575249747418</v>
      </c>
      <c r="CG489" s="50">
        <f t="shared" si="560"/>
        <v>42.327106656994374</v>
      </c>
      <c r="CH489" s="50">
        <f t="shared" si="561"/>
        <v>46.161441235762702</v>
      </c>
      <c r="CI489" s="50">
        <f t="shared" si="562"/>
        <v>43.34988720035026</v>
      </c>
      <c r="CJ489" s="50">
        <f t="shared" si="563"/>
        <v>12.331886555499949</v>
      </c>
      <c r="CK489" s="50">
        <f t="shared" si="564"/>
        <v>13.839816687827033</v>
      </c>
      <c r="CL489" s="50">
        <f t="shared" si="565"/>
        <v>13.101708524691819</v>
      </c>
      <c r="CM489" s="50">
        <f t="shared" si="566"/>
        <v>14.952150260920918</v>
      </c>
      <c r="CN489" s="50">
        <f t="shared" si="567"/>
        <v>17.447850408820422</v>
      </c>
      <c r="CO489" s="50">
        <f t="shared" si="568"/>
        <v>20.279654463199613</v>
      </c>
      <c r="CP489" s="50">
        <f t="shared" si="569"/>
        <v>35.431427707685174</v>
      </c>
      <c r="CQ489" s="50">
        <f t="shared" si="570"/>
        <v>26.161894847745586</v>
      </c>
      <c r="CR489" s="50">
        <f t="shared" si="571"/>
        <v>35.327423978703266</v>
      </c>
      <c r="CS489" s="50">
        <f t="shared" si="572"/>
        <v>26.105147752064511</v>
      </c>
      <c r="CT489" s="50">
        <f t="shared" si="573"/>
        <v>37.905334113387333</v>
      </c>
      <c r="CU489" s="50">
        <f t="shared" si="574"/>
        <v>27.486488725824877</v>
      </c>
      <c r="CV489" s="50">
        <f t="shared" si="575"/>
        <v>6.9618895241413847</v>
      </c>
      <c r="CW489" s="50">
        <f t="shared" si="576"/>
        <v>7.9078167414717546</v>
      </c>
      <c r="CX489" s="50">
        <f t="shared" si="577"/>
        <v>8.3296466404883258</v>
      </c>
      <c r="CY489" s="50">
        <f t="shared" si="578"/>
        <v>5.4284801951979365</v>
      </c>
      <c r="CZ489" s="50">
        <f t="shared" si="579"/>
        <v>5.979299190269149</v>
      </c>
      <c r="DA489" s="50">
        <f t="shared" si="580"/>
        <v>6.2431556241886739</v>
      </c>
      <c r="DB489" s="33">
        <f t="shared" si="581"/>
        <v>219400.23272727273</v>
      </c>
      <c r="DC489" s="33">
        <f t="shared" si="582"/>
        <v>201613.45727272725</v>
      </c>
      <c r="DD489" s="33">
        <f t="shared" si="583"/>
        <v>185273.22</v>
      </c>
      <c r="DE489" s="33">
        <f t="shared" si="584"/>
        <v>26381.982727272727</v>
      </c>
      <c r="DF489" s="33">
        <f t="shared" si="585"/>
        <v>24370.867272727271</v>
      </c>
      <c r="DG489" s="33">
        <f t="shared" si="586"/>
        <v>23428.075454545455</v>
      </c>
      <c r="DH489" s="50">
        <f t="shared" si="587"/>
        <v>12.024591952036381</v>
      </c>
      <c r="DI489" s="50">
        <f t="shared" si="588"/>
        <v>12.087916948797831</v>
      </c>
      <c r="DJ489" s="50">
        <f t="shared" si="589"/>
        <v>12.645149393174822</v>
      </c>
      <c r="DK489" s="50">
        <f t="shared" si="590"/>
        <v>7.5178987130932686</v>
      </c>
      <c r="DL489" s="50">
        <f t="shared" si="591"/>
        <v>8.5743609024871965</v>
      </c>
      <c r="DM489" s="50">
        <f t="shared" si="592"/>
        <v>9.0163037937357409</v>
      </c>
      <c r="DN489" s="50">
        <f t="shared" si="593"/>
        <v>19.190079206762878</v>
      </c>
      <c r="DO489" s="50">
        <f t="shared" si="594"/>
        <v>21.167044198210203</v>
      </c>
      <c r="DP489" s="50">
        <f t="shared" si="595"/>
        <v>22.662118227487277</v>
      </c>
    </row>
    <row r="490" spans="1:120" ht="20.100000000000001" customHeight="1" x14ac:dyDescent="0.25">
      <c r="A490" s="30">
        <f t="shared" si="596"/>
        <v>489</v>
      </c>
      <c r="B490" s="49" t="s">
        <v>692</v>
      </c>
      <c r="C490" s="54" t="s">
        <v>11</v>
      </c>
      <c r="D490" s="32">
        <v>2396593.6800000002</v>
      </c>
      <c r="E490" s="32">
        <v>2007319.49</v>
      </c>
      <c r="F490" s="32">
        <v>2172257.39</v>
      </c>
      <c r="G490" s="32">
        <v>2582312.88</v>
      </c>
      <c r="H490" s="32">
        <v>686466.03</v>
      </c>
      <c r="I490" s="32">
        <v>658714.15</v>
      </c>
      <c r="J490" s="32">
        <v>1814550.69</v>
      </c>
      <c r="K490" s="32">
        <v>38946.239999999998</v>
      </c>
      <c r="L490" s="32">
        <v>767762.19</v>
      </c>
      <c r="M490" s="32">
        <v>1998470.09</v>
      </c>
      <c r="N490" s="32">
        <v>199272.55</v>
      </c>
      <c r="O490" s="32">
        <v>104097.43</v>
      </c>
      <c r="P490" s="32">
        <v>51253.120000000003</v>
      </c>
      <c r="Q490" s="32">
        <v>168323.94</v>
      </c>
      <c r="R490" s="32">
        <v>189123.27</v>
      </c>
      <c r="S490" s="32">
        <v>357886.28</v>
      </c>
      <c r="T490" s="32">
        <v>68630.83</v>
      </c>
      <c r="U490" s="32">
        <v>2051504.36</v>
      </c>
      <c r="V490" s="32">
        <v>2529231.5499999998</v>
      </c>
      <c r="W490" s="32">
        <v>599472.31999999995</v>
      </c>
      <c r="X490" s="32">
        <v>580288.86</v>
      </c>
      <c r="Y490" s="32">
        <v>1800415.6</v>
      </c>
      <c r="Z490" s="32">
        <v>-39764.230000000003</v>
      </c>
      <c r="AA490" s="32">
        <v>728815.95</v>
      </c>
      <c r="AB490" s="32">
        <v>1766085.39</v>
      </c>
      <c r="AC490" s="32">
        <v>182932.36</v>
      </c>
      <c r="AD490" s="32">
        <v>-25687.01</v>
      </c>
      <c r="AE490" s="32">
        <v>-73273.539999999994</v>
      </c>
      <c r="AF490" s="32">
        <v>10545.99</v>
      </c>
      <c r="AG490" s="32">
        <v>130247.27</v>
      </c>
      <c r="AH490" s="32">
        <v>285837.78999999998</v>
      </c>
      <c r="AI490" s="32">
        <v>57286.97</v>
      </c>
      <c r="AJ490" s="32">
        <v>1785470.82</v>
      </c>
      <c r="AK490" s="32">
        <v>2288126.44</v>
      </c>
      <c r="AL490" s="32">
        <v>473617.89</v>
      </c>
      <c r="AM490" s="32">
        <v>770929.56</v>
      </c>
      <c r="AN490" s="32">
        <v>1519546.26</v>
      </c>
      <c r="AO490" s="32">
        <v>112733.48</v>
      </c>
      <c r="AP490" s="32">
        <v>768580.18</v>
      </c>
      <c r="AQ490" s="32">
        <v>1772970.71</v>
      </c>
      <c r="AR490" s="32">
        <v>167590.72</v>
      </c>
      <c r="AS490" s="32">
        <v>154792.49</v>
      </c>
      <c r="AT490" s="32">
        <v>139883.18</v>
      </c>
      <c r="AU490" s="32">
        <v>187198.83</v>
      </c>
      <c r="AV490" s="32">
        <v>75288.17</v>
      </c>
      <c r="AW490" s="32">
        <v>216534.48</v>
      </c>
      <c r="AX490" s="32">
        <v>55338.11</v>
      </c>
      <c r="AY490" s="32">
        <v>1836513.28</v>
      </c>
      <c r="AZ490" s="30">
        <v>7</v>
      </c>
      <c r="BA490" s="30">
        <v>10</v>
      </c>
      <c r="BB490" s="30">
        <v>10</v>
      </c>
      <c r="BC490" s="50">
        <f t="shared" si="530"/>
        <v>29.731571102259302</v>
      </c>
      <c r="BD490" s="50">
        <f t="shared" si="531"/>
        <v>28.815706889311894</v>
      </c>
      <c r="BE490" s="50">
        <f t="shared" si="532"/>
        <v>33.589934828951151</v>
      </c>
      <c r="BF490" s="50">
        <f t="shared" si="533"/>
        <v>42.311421457176266</v>
      </c>
      <c r="BG490" s="50">
        <f t="shared" si="534"/>
        <v>40.480428518837535</v>
      </c>
      <c r="BH490" s="50">
        <f t="shared" si="535"/>
        <v>50.579584197719655</v>
      </c>
      <c r="BI490" s="50">
        <f t="shared" si="536"/>
        <v>70.268428897740705</v>
      </c>
      <c r="BJ490" s="50">
        <f t="shared" si="537"/>
        <v>71.184293110688117</v>
      </c>
      <c r="BK490" s="50">
        <f t="shared" si="538"/>
        <v>66.410065171048842</v>
      </c>
      <c r="BL490" s="50">
        <f t="shared" si="539"/>
        <v>36.301777273579496</v>
      </c>
      <c r="BM490" s="50">
        <f t="shared" si="540"/>
        <v>32.230828259875103</v>
      </c>
      <c r="BN490" s="50">
        <f t="shared" si="541"/>
        <v>50.734194824710379</v>
      </c>
      <c r="BO490" s="50">
        <f t="shared" si="542"/>
        <v>0.25508688552101405</v>
      </c>
      <c r="BP490" s="50">
        <f t="shared" si="543"/>
        <v>0.22943287260511994</v>
      </c>
      <c r="BQ490" s="50">
        <f t="shared" si="544"/>
        <v>0.33692611847097054</v>
      </c>
      <c r="BR490" s="50">
        <f t="shared" si="545"/>
        <v>0.39912803955739767</v>
      </c>
      <c r="BS490" s="50">
        <f t="shared" si="546"/>
        <v>0.37395453121302402</v>
      </c>
      <c r="BT490" s="50">
        <f t="shared" si="547"/>
        <v>0.50657906704896472</v>
      </c>
      <c r="BU490" s="50">
        <f t="shared" si="548"/>
        <v>2.3634280427380778</v>
      </c>
      <c r="BV490" s="50">
        <f t="shared" si="549"/>
        <v>2.4703295804654113</v>
      </c>
      <c r="BW490" s="50">
        <f t="shared" si="550"/>
        <v>1.9770822869775277</v>
      </c>
      <c r="BX490" s="50">
        <f t="shared" si="551"/>
        <v>0.92808028746694715</v>
      </c>
      <c r="BY490" s="50">
        <f t="shared" si="552"/>
        <v>0.79364797185137126</v>
      </c>
      <c r="BZ490" s="50">
        <f t="shared" si="553"/>
        <v>0.94936073113162411</v>
      </c>
      <c r="CA490" s="50">
        <f t="shared" si="554"/>
        <v>1.042130383869847</v>
      </c>
      <c r="CB490" s="50">
        <f t="shared" si="555"/>
        <v>1.03305846677808</v>
      </c>
      <c r="CC490" s="50">
        <f t="shared" si="556"/>
        <v>0.61434651695026454</v>
      </c>
      <c r="CD490" s="50">
        <f t="shared" si="557"/>
        <v>23.417380444569041</v>
      </c>
      <c r="CE490" s="50">
        <f t="shared" si="558"/>
        <v>19.254838522131038</v>
      </c>
      <c r="CF490" s="50">
        <f t="shared" si="559"/>
        <v>10.284974297067176</v>
      </c>
      <c r="CG490" s="50">
        <f t="shared" si="560"/>
        <v>50.092101050811664</v>
      </c>
      <c r="CH490" s="50">
        <f t="shared" si="561"/>
        <v>46.029805800675582</v>
      </c>
      <c r="CI490" s="50">
        <f t="shared" si="562"/>
        <v>33.964701016641847</v>
      </c>
      <c r="CJ490" s="50">
        <f t="shared" si="563"/>
        <v>4.0311703049709449</v>
      </c>
      <c r="CK490" s="50">
        <f t="shared" si="564"/>
        <v>-1.0156053130050509</v>
      </c>
      <c r="CL490" s="50">
        <f t="shared" si="565"/>
        <v>6.7650321806516951</v>
      </c>
      <c r="CM490" s="50">
        <f t="shared" si="566"/>
        <v>5.0726957523136171</v>
      </c>
      <c r="CN490" s="50">
        <f t="shared" si="567"/>
        <v>-5.4560043588508194</v>
      </c>
      <c r="CO490" s="50">
        <f t="shared" si="568"/>
        <v>14.667757890920372</v>
      </c>
      <c r="CP490" s="50">
        <f t="shared" si="569"/>
        <v>19.921418488680011</v>
      </c>
      <c r="CQ490" s="50">
        <f t="shared" si="570"/>
        <v>16.612060414012277</v>
      </c>
      <c r="CR490" s="50">
        <f t="shared" si="571"/>
        <v>13.659254607162573</v>
      </c>
      <c r="CS490" s="50">
        <f t="shared" si="572"/>
        <v>12.017723197616146</v>
      </c>
      <c r="CT490" s="50">
        <f t="shared" si="573"/>
        <v>22.520771366832122</v>
      </c>
      <c r="CU490" s="50">
        <f t="shared" si="574"/>
        <v>18.381186402592935</v>
      </c>
      <c r="CV490" s="50">
        <f t="shared" si="575"/>
        <v>4.3435577281502296</v>
      </c>
      <c r="CW490" s="50">
        <f t="shared" si="576"/>
        <v>-1.2796672442013701</v>
      </c>
      <c r="CX490" s="50">
        <f t="shared" si="577"/>
        <v>7.1258816157140554</v>
      </c>
      <c r="CY490" s="50">
        <f t="shared" si="578"/>
        <v>1.6250664568221675</v>
      </c>
      <c r="CZ490" s="50">
        <f t="shared" si="579"/>
        <v>-1.9809616853767511</v>
      </c>
      <c r="DA490" s="50">
        <f t="shared" si="580"/>
        <v>5.1896925529621507</v>
      </c>
      <c r="DB490" s="33">
        <f t="shared" si="581"/>
        <v>342370.52571428573</v>
      </c>
      <c r="DC490" s="33">
        <f t="shared" si="582"/>
        <v>200731.94899999999</v>
      </c>
      <c r="DD490" s="33">
        <f t="shared" si="583"/>
        <v>217225.739</v>
      </c>
      <c r="DE490" s="33">
        <f t="shared" si="584"/>
        <v>28467.507142857143</v>
      </c>
      <c r="DF490" s="33">
        <f t="shared" si="585"/>
        <v>18293.235999999997</v>
      </c>
      <c r="DG490" s="33">
        <f t="shared" si="586"/>
        <v>16759.072</v>
      </c>
      <c r="DH490" s="50">
        <f t="shared" si="587"/>
        <v>8.3148241465779034</v>
      </c>
      <c r="DI490" s="50">
        <f t="shared" si="588"/>
        <v>9.1132657711603233</v>
      </c>
      <c r="DJ490" s="50">
        <f t="shared" si="589"/>
        <v>7.7150489058757437</v>
      </c>
      <c r="DK490" s="50">
        <f t="shared" si="590"/>
        <v>7.0234659051591919</v>
      </c>
      <c r="DL490" s="50">
        <f t="shared" si="591"/>
        <v>0.52537675504759829</v>
      </c>
      <c r="DM490" s="50">
        <f t="shared" si="592"/>
        <v>8.61770943267455</v>
      </c>
      <c r="DN490" s="50">
        <f t="shared" si="593"/>
        <v>24.011962588814111</v>
      </c>
      <c r="DO490" s="50">
        <f t="shared" si="594"/>
        <v>45.731801684482548</v>
      </c>
      <c r="DP490" s="50">
        <f t="shared" si="595"/>
        <v>19.408838146230302</v>
      </c>
    </row>
    <row r="491" spans="1:120" ht="20.100000000000001" customHeight="1" x14ac:dyDescent="0.25">
      <c r="A491" s="30">
        <f t="shared" si="596"/>
        <v>490</v>
      </c>
      <c r="B491" s="49" t="s">
        <v>503</v>
      </c>
      <c r="C491" s="54" t="s">
        <v>15</v>
      </c>
      <c r="D491" s="32">
        <v>2394955.6</v>
      </c>
      <c r="E491" s="32">
        <v>2542509.15</v>
      </c>
      <c r="F491" s="32">
        <v>2521062.08</v>
      </c>
      <c r="G491" s="32">
        <v>5191160.9400000004</v>
      </c>
      <c r="H491" s="32">
        <v>2508687.42</v>
      </c>
      <c r="I491" s="32">
        <v>1164473.99</v>
      </c>
      <c r="J491" s="32">
        <v>3819441.54</v>
      </c>
      <c r="K491" s="32">
        <v>189553.28</v>
      </c>
      <c r="L491" s="32">
        <v>1371719.4</v>
      </c>
      <c r="M491" s="32">
        <v>1748974.68</v>
      </c>
      <c r="N491" s="32">
        <v>245053.99</v>
      </c>
      <c r="O491" s="32">
        <v>248006.61</v>
      </c>
      <c r="P491" s="32">
        <v>248006.61</v>
      </c>
      <c r="Q491" s="32">
        <v>307409.45</v>
      </c>
      <c r="R491" s="32">
        <v>289314</v>
      </c>
      <c r="S491" s="32">
        <v>578681.84</v>
      </c>
      <c r="T491" s="32">
        <v>103797.54</v>
      </c>
      <c r="U491" s="32">
        <v>1717722.25</v>
      </c>
      <c r="V491" s="32">
        <v>2628236.1</v>
      </c>
      <c r="W491" s="32">
        <v>1738869.62</v>
      </c>
      <c r="X491" s="32">
        <v>369440.22</v>
      </c>
      <c r="Y491" s="32">
        <v>369440.22</v>
      </c>
      <c r="Z491" s="32">
        <v>340037.19</v>
      </c>
      <c r="AA491" s="32">
        <v>2258795.88</v>
      </c>
      <c r="AB491" s="32">
        <v>1667265.7</v>
      </c>
      <c r="AC491" s="32">
        <v>275389.71000000002</v>
      </c>
      <c r="AD491" s="32">
        <v>449663.3</v>
      </c>
      <c r="AE491" s="32">
        <v>449663.3</v>
      </c>
      <c r="AF491" s="32">
        <v>504048.1</v>
      </c>
      <c r="AG491" s="32">
        <v>172024.2</v>
      </c>
      <c r="AH491" s="32">
        <v>206301.83</v>
      </c>
      <c r="AI491" s="32">
        <v>100959.38</v>
      </c>
      <c r="AJ491" s="32">
        <v>1944843.72</v>
      </c>
      <c r="AK491" s="32">
        <v>2730743.74</v>
      </c>
      <c r="AL491" s="32">
        <v>1787285.99</v>
      </c>
      <c r="AM491" s="32">
        <v>211985.05</v>
      </c>
      <c r="AN491" s="32">
        <v>211985.05</v>
      </c>
      <c r="AO491" s="32">
        <v>252686.29</v>
      </c>
      <c r="AP491" s="32">
        <v>2518758.69</v>
      </c>
      <c r="AQ491" s="32">
        <v>1792588.07</v>
      </c>
      <c r="AR491" s="32">
        <v>261036.2</v>
      </c>
      <c r="AS491" s="32">
        <v>328777.76</v>
      </c>
      <c r="AT491" s="32">
        <v>328777.38</v>
      </c>
      <c r="AU491" s="32">
        <v>388914.48</v>
      </c>
      <c r="AV491" s="32">
        <v>115133.8</v>
      </c>
      <c r="AW491" s="32">
        <v>100429.23</v>
      </c>
      <c r="AX491" s="32">
        <v>96879.69</v>
      </c>
      <c r="AY491" s="32">
        <v>1898221.9</v>
      </c>
      <c r="AZ491" s="30">
        <v>14</v>
      </c>
      <c r="BA491" s="30">
        <v>15</v>
      </c>
      <c r="BB491" s="30">
        <v>15</v>
      </c>
      <c r="BC491" s="50">
        <f t="shared" si="530"/>
        <v>26.424135484422102</v>
      </c>
      <c r="BD491" s="50">
        <f t="shared" si="531"/>
        <v>85.943415814127192</v>
      </c>
      <c r="BE491" s="50">
        <f t="shared" si="532"/>
        <v>92.237094719111198</v>
      </c>
      <c r="BF491" s="50">
        <f t="shared" si="533"/>
        <v>35.914135237687127</v>
      </c>
      <c r="BG491" s="50">
        <f t="shared" si="534"/>
        <v>611.41038731516574</v>
      </c>
      <c r="BH491" s="50">
        <f t="shared" si="535"/>
        <v>1188.1775106310563</v>
      </c>
      <c r="BI491" s="50">
        <f t="shared" si="536"/>
        <v>73.575864515577891</v>
      </c>
      <c r="BJ491" s="50">
        <f t="shared" si="537"/>
        <v>14.056584185872797</v>
      </c>
      <c r="BK491" s="50">
        <f t="shared" si="538"/>
        <v>7.7629052808887877</v>
      </c>
      <c r="BL491" s="50">
        <f t="shared" si="539"/>
        <v>30.488069467873043</v>
      </c>
      <c r="BM491" s="50">
        <f t="shared" si="540"/>
        <v>100</v>
      </c>
      <c r="BN491" s="50">
        <f t="shared" si="541"/>
        <v>100</v>
      </c>
      <c r="BO491" s="50">
        <f t="shared" si="542"/>
        <v>0.2243186068509754</v>
      </c>
      <c r="BP491" s="50">
        <f t="shared" si="543"/>
        <v>0.14056584185872797</v>
      </c>
      <c r="BQ491" s="50">
        <f t="shared" si="544"/>
        <v>7.7629052808887877E-2</v>
      </c>
      <c r="BR491" s="50">
        <f t="shared" si="545"/>
        <v>0.34065707541531137</v>
      </c>
      <c r="BS491" s="50">
        <f t="shared" si="546"/>
        <v>1</v>
      </c>
      <c r="BT491" s="50">
        <f t="shared" si="547"/>
        <v>1</v>
      </c>
      <c r="BU491" s="50">
        <f t="shared" si="548"/>
        <v>2.7844189853989092</v>
      </c>
      <c r="BV491" s="50">
        <f t="shared" si="549"/>
        <v>0.16355626609341964</v>
      </c>
      <c r="BW491" s="50">
        <f t="shared" si="550"/>
        <v>8.4162508636347375E-2</v>
      </c>
      <c r="BX491" s="50">
        <f t="shared" si="551"/>
        <v>0.46135260063811467</v>
      </c>
      <c r="BY491" s="50">
        <f t="shared" si="552"/>
        <v>0.96738232535501656</v>
      </c>
      <c r="BZ491" s="50">
        <f t="shared" si="553"/>
        <v>0.9232144499944912</v>
      </c>
      <c r="CA491" s="50">
        <f t="shared" si="554"/>
        <v>2.1543524729135428</v>
      </c>
      <c r="CB491" s="50">
        <f t="shared" si="555"/>
        <v>4.7067685808545701</v>
      </c>
      <c r="CC491" s="50">
        <f t="shared" si="556"/>
        <v>8.4311888503458157</v>
      </c>
      <c r="CD491" s="50">
        <f t="shared" si="557"/>
        <v>35.847571229886107</v>
      </c>
      <c r="CE491" s="50">
        <f t="shared" si="558"/>
        <v>20.077737658217309</v>
      </c>
      <c r="CF491" s="50">
        <f t="shared" si="559"/>
        <v>13.552114170156166</v>
      </c>
      <c r="CG491" s="50">
        <f t="shared" si="560"/>
        <v>94.274386026515998</v>
      </c>
      <c r="CH491" s="50">
        <f t="shared" si="561"/>
        <v>29.92450678163377</v>
      </c>
      <c r="CI491" s="50">
        <f t="shared" si="562"/>
        <v>14.937670355948532</v>
      </c>
      <c r="CJ491" s="50">
        <f t="shared" si="563"/>
        <v>4.777478734843462</v>
      </c>
      <c r="CK491" s="50">
        <f t="shared" si="564"/>
        <v>17.108938576713104</v>
      </c>
      <c r="CL491" s="50">
        <f t="shared" si="565"/>
        <v>12.039861345612751</v>
      </c>
      <c r="CM491" s="50">
        <f t="shared" si="566"/>
        <v>13.818662913129318</v>
      </c>
      <c r="CN491" s="50">
        <f t="shared" si="567"/>
        <v>15.053914034941485</v>
      </c>
      <c r="CO491" s="50">
        <f t="shared" si="568"/>
        <v>10.032175412564035</v>
      </c>
      <c r="CP491" s="50">
        <f t="shared" si="569"/>
        <v>36.934835443129465</v>
      </c>
      <c r="CQ491" s="50">
        <f t="shared" si="570"/>
        <v>26.972563499715825</v>
      </c>
      <c r="CR491" s="50">
        <f t="shared" si="571"/>
        <v>52.495738981495265</v>
      </c>
      <c r="CS491" s="50">
        <f t="shared" si="572"/>
        <v>34.424397253398283</v>
      </c>
      <c r="CT491" s="50">
        <f t="shared" si="573"/>
        <v>40.638115481823995</v>
      </c>
      <c r="CU491" s="50">
        <f t="shared" si="574"/>
        <v>28.895520494283105</v>
      </c>
      <c r="CV491" s="50">
        <f t="shared" si="575"/>
        <v>10.355374020294988</v>
      </c>
      <c r="CW491" s="50">
        <f t="shared" si="576"/>
        <v>17.685808525015535</v>
      </c>
      <c r="CX491" s="50">
        <f t="shared" si="577"/>
        <v>13.041240142725879</v>
      </c>
      <c r="CY491" s="50">
        <f t="shared" si="578"/>
        <v>7.9146886898446054</v>
      </c>
      <c r="CZ491" s="50">
        <f t="shared" si="579"/>
        <v>13.374079302723455</v>
      </c>
      <c r="DA491" s="50">
        <f t="shared" si="580"/>
        <v>10.023009429422698</v>
      </c>
      <c r="DB491" s="33">
        <f t="shared" si="581"/>
        <v>171068.25714285715</v>
      </c>
      <c r="DC491" s="33">
        <f t="shared" si="582"/>
        <v>169500.61</v>
      </c>
      <c r="DD491" s="33">
        <f t="shared" si="583"/>
        <v>168070.80533333335</v>
      </c>
      <c r="DE491" s="33">
        <f t="shared" si="584"/>
        <v>17503.856428571427</v>
      </c>
      <c r="DF491" s="33">
        <f t="shared" si="585"/>
        <v>18359.314000000002</v>
      </c>
      <c r="DG491" s="33">
        <f t="shared" si="586"/>
        <v>17402.413333333334</v>
      </c>
      <c r="DH491" s="50">
        <f t="shared" si="587"/>
        <v>10.232089062527923</v>
      </c>
      <c r="DI491" s="50">
        <f t="shared" si="588"/>
        <v>10.83141470700312</v>
      </c>
      <c r="DJ491" s="50">
        <f t="shared" si="589"/>
        <v>10.354215474138583</v>
      </c>
      <c r="DK491" s="50">
        <f t="shared" si="590"/>
        <v>12.835705597214412</v>
      </c>
      <c r="DL491" s="50">
        <f t="shared" si="591"/>
        <v>19.824829342305414</v>
      </c>
      <c r="DM491" s="50">
        <f t="shared" si="592"/>
        <v>15.426612580678695</v>
      </c>
      <c r="DN491" s="50">
        <f t="shared" si="593"/>
        <v>23.569262932145232</v>
      </c>
      <c r="DO491" s="50">
        <f t="shared" si="594"/>
        <v>24.379599135619916</v>
      </c>
      <c r="DP491" s="50">
        <f t="shared" si="595"/>
        <v>23.143651184275509</v>
      </c>
    </row>
    <row r="492" spans="1:120" ht="20.100000000000001" customHeight="1" x14ac:dyDescent="0.25">
      <c r="A492" s="30">
        <f t="shared" si="596"/>
        <v>491</v>
      </c>
      <c r="B492" s="49" t="s">
        <v>504</v>
      </c>
      <c r="C492" s="54" t="s">
        <v>125</v>
      </c>
      <c r="D492" s="32">
        <v>2390852.13</v>
      </c>
      <c r="E492" s="32">
        <v>2154121.66</v>
      </c>
      <c r="F492" s="32">
        <v>2228093.41</v>
      </c>
      <c r="G492" s="32">
        <v>4493534.87</v>
      </c>
      <c r="H492" s="32">
        <v>3180344.78</v>
      </c>
      <c r="I492" s="32">
        <v>2079367.37</v>
      </c>
      <c r="J492" s="32">
        <v>3478780.93</v>
      </c>
      <c r="K492" s="32">
        <v>64791.040000000001</v>
      </c>
      <c r="L492" s="32">
        <v>1014753.94</v>
      </c>
      <c r="M492" s="32">
        <v>1649741.44</v>
      </c>
      <c r="N492" s="32">
        <v>387428.34</v>
      </c>
      <c r="O492" s="32">
        <v>186175.53</v>
      </c>
      <c r="P492" s="32">
        <v>88994.85</v>
      </c>
      <c r="Q492" s="32">
        <v>238893.11</v>
      </c>
      <c r="R492" s="32">
        <v>1223218.07</v>
      </c>
      <c r="S492" s="32">
        <v>1390810.39</v>
      </c>
      <c r="T492" s="32">
        <v>209448.24</v>
      </c>
      <c r="U492" s="32">
        <v>1369794.14</v>
      </c>
      <c r="V492" s="32">
        <v>4566349.32</v>
      </c>
      <c r="W492" s="32">
        <v>3204685.98</v>
      </c>
      <c r="X492" s="32">
        <v>2348760.14</v>
      </c>
      <c r="Y492" s="32">
        <v>3616386.42</v>
      </c>
      <c r="Z492" s="32">
        <v>76056.820000000007</v>
      </c>
      <c r="AA492" s="32">
        <v>949962.9</v>
      </c>
      <c r="AB492" s="32">
        <v>1420963.99</v>
      </c>
      <c r="AC492" s="32">
        <v>334790.7</v>
      </c>
      <c r="AD492" s="32">
        <v>188161.11</v>
      </c>
      <c r="AE492" s="32">
        <v>103638.68</v>
      </c>
      <c r="AF492" s="32">
        <v>240418.97</v>
      </c>
      <c r="AG492" s="32">
        <v>1076590.46</v>
      </c>
      <c r="AH492" s="32">
        <v>1715440.5</v>
      </c>
      <c r="AI492" s="32">
        <v>205032.44</v>
      </c>
      <c r="AJ492" s="32">
        <v>1701422.39</v>
      </c>
      <c r="AK492" s="32">
        <v>3833062.79</v>
      </c>
      <c r="AL492" s="32">
        <v>2988701.67</v>
      </c>
      <c r="AM492" s="32">
        <v>1387968.9</v>
      </c>
      <c r="AN492" s="32">
        <v>2959156.71</v>
      </c>
      <c r="AO492" s="32">
        <v>56566.18</v>
      </c>
      <c r="AP492" s="32">
        <v>873906.08</v>
      </c>
      <c r="AQ492" s="32">
        <v>1755871.39</v>
      </c>
      <c r="AR492" s="32">
        <v>263586.44</v>
      </c>
      <c r="AS492" s="32">
        <v>125874.8</v>
      </c>
      <c r="AT492" s="32">
        <v>80179.259999999995</v>
      </c>
      <c r="AU492" s="32">
        <v>172438.68</v>
      </c>
      <c r="AV492" s="32">
        <v>1126199.7</v>
      </c>
      <c r="AW492" s="32">
        <v>1184930.56</v>
      </c>
      <c r="AX492" s="32">
        <v>199595.9</v>
      </c>
      <c r="AY492" s="32">
        <v>2447526.7200000002</v>
      </c>
      <c r="AZ492" s="30">
        <v>14</v>
      </c>
      <c r="BA492" s="30">
        <v>14</v>
      </c>
      <c r="BB492" s="30">
        <v>11</v>
      </c>
      <c r="BC492" s="50">
        <f t="shared" si="530"/>
        <v>22.582531778595051</v>
      </c>
      <c r="BD492" s="50">
        <f t="shared" si="531"/>
        <v>20.803552979166298</v>
      </c>
      <c r="BE492" s="50">
        <f t="shared" si="532"/>
        <v>22.799158998384161</v>
      </c>
      <c r="BF492" s="50">
        <f t="shared" si="533"/>
        <v>29.169814380924524</v>
      </c>
      <c r="BG492" s="50">
        <f t="shared" si="534"/>
        <v>26.268290765232994</v>
      </c>
      <c r="BH492" s="50">
        <f t="shared" si="535"/>
        <v>29.532267657430012</v>
      </c>
      <c r="BI492" s="50">
        <f t="shared" si="536"/>
        <v>77.417468221404945</v>
      </c>
      <c r="BJ492" s="50">
        <f t="shared" si="537"/>
        <v>79.196447020833688</v>
      </c>
      <c r="BK492" s="50">
        <f t="shared" si="538"/>
        <v>77.200841001615842</v>
      </c>
      <c r="BL492" s="50">
        <f t="shared" si="539"/>
        <v>59.772874804163081</v>
      </c>
      <c r="BM492" s="50">
        <f t="shared" si="540"/>
        <v>64.947709321394925</v>
      </c>
      <c r="BN492" s="50">
        <f t="shared" si="541"/>
        <v>46.9042040020922</v>
      </c>
      <c r="BO492" s="50">
        <f t="shared" si="542"/>
        <v>0.46274646356533117</v>
      </c>
      <c r="BP492" s="50">
        <f t="shared" si="543"/>
        <v>0.51436278203963604</v>
      </c>
      <c r="BQ492" s="50">
        <f t="shared" si="544"/>
        <v>0.36210439954728735</v>
      </c>
      <c r="BR492" s="50">
        <f t="shared" si="545"/>
        <v>0.42033286422752353</v>
      </c>
      <c r="BS492" s="50">
        <f t="shared" si="546"/>
        <v>0.42837641370526525</v>
      </c>
      <c r="BT492" s="50">
        <f t="shared" si="547"/>
        <v>0.35741207467497288</v>
      </c>
      <c r="BU492" s="50">
        <f t="shared" si="548"/>
        <v>3.4282014514769958</v>
      </c>
      <c r="BV492" s="50">
        <f t="shared" si="549"/>
        <v>3.8068712157074764</v>
      </c>
      <c r="BW492" s="50">
        <f t="shared" si="550"/>
        <v>3.3861266991070713</v>
      </c>
      <c r="BX492" s="50">
        <f t="shared" si="551"/>
        <v>0.53206488859404355</v>
      </c>
      <c r="BY492" s="50">
        <f t="shared" si="552"/>
        <v>0.47173825501374478</v>
      </c>
      <c r="BZ492" s="50">
        <f t="shared" si="553"/>
        <v>0.58128278404747968</v>
      </c>
      <c r="CA492" s="50">
        <f t="shared" si="554"/>
        <v>1.5294771024515978</v>
      </c>
      <c r="CB492" s="50">
        <f t="shared" si="555"/>
        <v>1.3644160275982884</v>
      </c>
      <c r="CC492" s="50">
        <f t="shared" si="556"/>
        <v>2.1532915254801459</v>
      </c>
      <c r="CD492" s="50">
        <f t="shared" si="557"/>
        <v>151.82347394144807</v>
      </c>
      <c r="CE492" s="50">
        <f t="shared" si="558"/>
        <v>148.30918640547353</v>
      </c>
      <c r="CF492" s="50">
        <f t="shared" si="559"/>
        <v>149.99257681535869</v>
      </c>
      <c r="CG492" s="50">
        <f t="shared" si="560"/>
        <v>261.34060332278688</v>
      </c>
      <c r="CH492" s="50">
        <f t="shared" si="561"/>
        <v>267.01575809552071</v>
      </c>
      <c r="CI492" s="50">
        <f t="shared" si="562"/>
        <v>132.83318748738313</v>
      </c>
      <c r="CJ492" s="50">
        <f t="shared" si="563"/>
        <v>4.1431864976269788</v>
      </c>
      <c r="CK492" s="50">
        <f t="shared" si="564"/>
        <v>4.1206026261696502</v>
      </c>
      <c r="CL492" s="50">
        <f t="shared" si="565"/>
        <v>3.2839222025893298</v>
      </c>
      <c r="CM492" s="50">
        <f t="shared" si="566"/>
        <v>6.3849015456889981</v>
      </c>
      <c r="CN492" s="50">
        <f t="shared" si="567"/>
        <v>8.0062937194705182</v>
      </c>
      <c r="CO492" s="50">
        <f t="shared" si="568"/>
        <v>6.4727985414634039</v>
      </c>
      <c r="CP492" s="50">
        <f t="shared" si="569"/>
        <v>44.922838938930937</v>
      </c>
      <c r="CQ492" s="50">
        <f t="shared" si="570"/>
        <v>30.997763546338604</v>
      </c>
      <c r="CR492" s="50">
        <f t="shared" si="571"/>
        <v>51.595795189714842</v>
      </c>
      <c r="CS492" s="50">
        <f t="shared" si="572"/>
        <v>34.035109697564621</v>
      </c>
      <c r="CT492" s="50">
        <f t="shared" si="573"/>
        <v>26.893884295250135</v>
      </c>
      <c r="CU492" s="50">
        <f t="shared" si="574"/>
        <v>21.193995632346503</v>
      </c>
      <c r="CV492" s="50">
        <f t="shared" si="575"/>
        <v>7.7869947565515059</v>
      </c>
      <c r="CW492" s="50">
        <f t="shared" si="576"/>
        <v>8.7349342190821293</v>
      </c>
      <c r="CX492" s="50">
        <f t="shared" si="577"/>
        <v>5.6494399846548626</v>
      </c>
      <c r="CY492" s="50">
        <f t="shared" si="578"/>
        <v>2.7099559687114567</v>
      </c>
      <c r="CZ492" s="50">
        <f t="shared" si="579"/>
        <v>3.5307578681512353</v>
      </c>
      <c r="DA492" s="50">
        <f t="shared" si="580"/>
        <v>2.5387705805386318</v>
      </c>
      <c r="DB492" s="33">
        <f t="shared" si="581"/>
        <v>170775.15214285714</v>
      </c>
      <c r="DC492" s="33">
        <f t="shared" si="582"/>
        <v>153865.83285714287</v>
      </c>
      <c r="DD492" s="33">
        <f t="shared" si="583"/>
        <v>202553.94636363638</v>
      </c>
      <c r="DE492" s="33">
        <f t="shared" si="584"/>
        <v>27673.45285714286</v>
      </c>
      <c r="DF492" s="33">
        <f t="shared" si="585"/>
        <v>23913.62142857143</v>
      </c>
      <c r="DG492" s="33">
        <f t="shared" si="586"/>
        <v>23962.403636363637</v>
      </c>
      <c r="DH492" s="50">
        <f t="shared" si="587"/>
        <v>16.204613206254628</v>
      </c>
      <c r="DI492" s="50">
        <f t="shared" si="588"/>
        <v>15.541865912995833</v>
      </c>
      <c r="DJ492" s="50">
        <f t="shared" si="589"/>
        <v>11.830134177363776</v>
      </c>
      <c r="DK492" s="50">
        <f t="shared" si="590"/>
        <v>9.9919650823407462</v>
      </c>
      <c r="DL492" s="50">
        <f t="shared" si="591"/>
        <v>11.160881693190904</v>
      </c>
      <c r="DM492" s="50">
        <f t="shared" si="592"/>
        <v>7.7392931205698412</v>
      </c>
      <c r="DN492" s="50">
        <f t="shared" si="593"/>
        <v>27.196865886059701</v>
      </c>
      <c r="DO492" s="50">
        <f t="shared" si="594"/>
        <v>26.613480603959822</v>
      </c>
      <c r="DP492" s="50">
        <f t="shared" si="595"/>
        <v>29.450359107829126</v>
      </c>
    </row>
    <row r="493" spans="1:120" ht="20.100000000000001" customHeight="1" x14ac:dyDescent="0.25">
      <c r="A493" s="30">
        <f t="shared" si="596"/>
        <v>492</v>
      </c>
      <c r="B493" s="49" t="s">
        <v>505</v>
      </c>
      <c r="C493" s="54" t="s">
        <v>322</v>
      </c>
      <c r="D493" s="32">
        <v>2389172.8199999998</v>
      </c>
      <c r="E493" s="32">
        <v>2216922.81</v>
      </c>
      <c r="F493" s="32">
        <v>2561967.19</v>
      </c>
      <c r="G493" s="32">
        <v>2925324.24</v>
      </c>
      <c r="H493" s="32">
        <v>1535146.87</v>
      </c>
      <c r="I493" s="32">
        <v>494105.95</v>
      </c>
      <c r="J493" s="32">
        <v>1561405.95</v>
      </c>
      <c r="K493" s="32">
        <v>39000.25</v>
      </c>
      <c r="L493" s="32">
        <v>1363918.29</v>
      </c>
      <c r="M493" s="32">
        <v>1589056.94</v>
      </c>
      <c r="N493" s="32">
        <v>395538.39</v>
      </c>
      <c r="O493" s="32">
        <v>113354.66</v>
      </c>
      <c r="P493" s="32">
        <v>50367.46</v>
      </c>
      <c r="Q493" s="32">
        <v>210624.18</v>
      </c>
      <c r="R493" s="32">
        <v>396725.41</v>
      </c>
      <c r="S493" s="32">
        <v>258775.37</v>
      </c>
      <c r="T493" s="32">
        <v>192979.32</v>
      </c>
      <c r="U493" s="32">
        <v>1570081.9</v>
      </c>
      <c r="V493" s="32">
        <v>3028587.33</v>
      </c>
      <c r="W493" s="32">
        <v>1586013.36</v>
      </c>
      <c r="X493" s="32">
        <v>542925.09</v>
      </c>
      <c r="Y493" s="32">
        <v>1703669.29</v>
      </c>
      <c r="Z493" s="32">
        <v>21940.37</v>
      </c>
      <c r="AA493" s="32">
        <v>1324918.04</v>
      </c>
      <c r="AB493" s="32">
        <v>1431217.53</v>
      </c>
      <c r="AC493" s="32">
        <v>338376.58</v>
      </c>
      <c r="AD493" s="32">
        <v>97153.9</v>
      </c>
      <c r="AE493" s="32">
        <v>28804.86</v>
      </c>
      <c r="AF493" s="32">
        <v>188463.67</v>
      </c>
      <c r="AG493" s="32">
        <v>412534.26</v>
      </c>
      <c r="AH493" s="32">
        <v>214943.88</v>
      </c>
      <c r="AI493" s="32">
        <v>227178.33</v>
      </c>
      <c r="AJ493" s="32">
        <v>1504460.68</v>
      </c>
      <c r="AK493" s="32">
        <v>3128684.14</v>
      </c>
      <c r="AL493" s="32">
        <v>1700505.67</v>
      </c>
      <c r="AM493" s="32">
        <v>808945.41</v>
      </c>
      <c r="AN493" s="32">
        <v>1811539.8</v>
      </c>
      <c r="AO493" s="32">
        <v>270843.93</v>
      </c>
      <c r="AP493" s="32">
        <v>1317144.3400000001</v>
      </c>
      <c r="AQ493" s="32">
        <v>1560468.28</v>
      </c>
      <c r="AR493" s="32">
        <v>334262.06</v>
      </c>
      <c r="AS493" s="32">
        <v>359691.98</v>
      </c>
      <c r="AT493" s="32">
        <v>328545.86</v>
      </c>
      <c r="AU493" s="32">
        <v>465237.73</v>
      </c>
      <c r="AV493" s="32">
        <v>517380.12</v>
      </c>
      <c r="AW493" s="32">
        <v>328840.51</v>
      </c>
      <c r="AX493" s="32">
        <v>193927.49</v>
      </c>
      <c r="AY493" s="32">
        <v>1654255.48</v>
      </c>
      <c r="AZ493" s="30">
        <v>16</v>
      </c>
      <c r="BA493" s="30">
        <v>16</v>
      </c>
      <c r="BB493" s="30">
        <v>15</v>
      </c>
      <c r="BC493" s="50">
        <f t="shared" si="530"/>
        <v>46.624516740749392</v>
      </c>
      <c r="BD493" s="50">
        <f t="shared" si="531"/>
        <v>43.747064080863076</v>
      </c>
      <c r="BE493" s="50">
        <f t="shared" si="532"/>
        <v>42.098987339770261</v>
      </c>
      <c r="BF493" s="50">
        <f t="shared" si="533"/>
        <v>87.351933685150868</v>
      </c>
      <c r="BG493" s="50">
        <f t="shared" si="534"/>
        <v>77.768499307750034</v>
      </c>
      <c r="BH493" s="50">
        <f t="shared" si="535"/>
        <v>72.708551034871007</v>
      </c>
      <c r="BI493" s="50">
        <f t="shared" si="536"/>
        <v>53.375483259250601</v>
      </c>
      <c r="BJ493" s="50">
        <f t="shared" si="537"/>
        <v>56.252935919136924</v>
      </c>
      <c r="BK493" s="50">
        <f t="shared" si="538"/>
        <v>57.901012660229746</v>
      </c>
      <c r="BL493" s="50">
        <f t="shared" si="539"/>
        <v>31.644938332661027</v>
      </c>
      <c r="BM493" s="50">
        <f t="shared" si="540"/>
        <v>31.867985951663186</v>
      </c>
      <c r="BN493" s="50">
        <f t="shared" si="541"/>
        <v>44.655127643345182</v>
      </c>
      <c r="BO493" s="50">
        <f t="shared" si="542"/>
        <v>0.1689063876214966</v>
      </c>
      <c r="BP493" s="50">
        <f t="shared" si="543"/>
        <v>0.17926677716108649</v>
      </c>
      <c r="BQ493" s="50">
        <f t="shared" si="544"/>
        <v>0.25855771110215042</v>
      </c>
      <c r="BR493" s="50">
        <f t="shared" si="545"/>
        <v>0.56100198637449372</v>
      </c>
      <c r="BS493" s="50">
        <f t="shared" si="546"/>
        <v>0.53302416502090799</v>
      </c>
      <c r="BT493" s="50">
        <f t="shared" si="547"/>
        <v>0.56779857272978329</v>
      </c>
      <c r="BU493" s="50">
        <f t="shared" si="548"/>
        <v>1.1447943483476564</v>
      </c>
      <c r="BV493" s="50">
        <f t="shared" si="549"/>
        <v>1.2858676828039868</v>
      </c>
      <c r="BW493" s="50">
        <f t="shared" si="550"/>
        <v>1.3753540481371995</v>
      </c>
      <c r="BX493" s="50">
        <f t="shared" si="551"/>
        <v>0.81672068597770198</v>
      </c>
      <c r="BY493" s="50">
        <f t="shared" si="552"/>
        <v>0.7319989712827597</v>
      </c>
      <c r="BZ493" s="50">
        <f t="shared" si="553"/>
        <v>0.81886412157923993</v>
      </c>
      <c r="CA493" s="50">
        <f t="shared" si="554"/>
        <v>3.1069184048481913</v>
      </c>
      <c r="CB493" s="50">
        <f t="shared" si="555"/>
        <v>2.9212379188443847</v>
      </c>
      <c r="CC493" s="50">
        <f t="shared" si="556"/>
        <v>2.1021266070352014</v>
      </c>
      <c r="CD493" s="50">
        <f t="shared" si="557"/>
        <v>49.275405311634451</v>
      </c>
      <c r="CE493" s="50">
        <f t="shared" si="558"/>
        <v>55.220101763819059</v>
      </c>
      <c r="CF493" s="50">
        <f t="shared" si="559"/>
        <v>59.927191739091022</v>
      </c>
      <c r="CG493" s="50">
        <f t="shared" si="560"/>
        <v>43.55552955858267</v>
      </c>
      <c r="CH493" s="50">
        <f t="shared" si="561"/>
        <v>36.834559133774157</v>
      </c>
      <c r="CI493" s="50">
        <f t="shared" si="562"/>
        <v>52.799292359824996</v>
      </c>
      <c r="CJ493" s="50">
        <f t="shared" si="563"/>
        <v>3.8749434490037933</v>
      </c>
      <c r="CK493" s="50">
        <f t="shared" si="564"/>
        <v>3.207894949491187</v>
      </c>
      <c r="CL493" s="50">
        <f t="shared" si="565"/>
        <v>11.496589745233916</v>
      </c>
      <c r="CM493" s="50">
        <f t="shared" si="566"/>
        <v>2.8594271582060826</v>
      </c>
      <c r="CN493" s="50">
        <f t="shared" si="567"/>
        <v>1.6559794143945687</v>
      </c>
      <c r="CO493" s="50">
        <f t="shared" si="568"/>
        <v>20.562965027811604</v>
      </c>
      <c r="CP493" s="50">
        <f t="shared" si="569"/>
        <v>50.351617985444875</v>
      </c>
      <c r="CQ493" s="50">
        <f t="shared" si="570"/>
        <v>33.48924252369487</v>
      </c>
      <c r="CR493" s="50">
        <f t="shared" si="571"/>
        <v>54.897684211567757</v>
      </c>
      <c r="CS493" s="50">
        <f t="shared" si="572"/>
        <v>35.441255620442647</v>
      </c>
      <c r="CT493" s="50">
        <f t="shared" si="573"/>
        <v>64.179382742723874</v>
      </c>
      <c r="CU493" s="50">
        <f t="shared" si="574"/>
        <v>39.091012324790931</v>
      </c>
      <c r="CV493" s="50">
        <f t="shared" si="575"/>
        <v>4.7445148819330711</v>
      </c>
      <c r="CW493" s="50">
        <f t="shared" si="576"/>
        <v>4.3823763083568972</v>
      </c>
      <c r="CX493" s="50">
        <f t="shared" si="577"/>
        <v>14.039679407447835</v>
      </c>
      <c r="CY493" s="50">
        <f t="shared" si="578"/>
        <v>1.6323745889592032</v>
      </c>
      <c r="CZ493" s="50">
        <f t="shared" si="579"/>
        <v>0.98967676732055443</v>
      </c>
      <c r="DA493" s="50">
        <f t="shared" si="580"/>
        <v>10.571717352867427</v>
      </c>
      <c r="DB493" s="33">
        <f t="shared" si="581"/>
        <v>149323.30124999999</v>
      </c>
      <c r="DC493" s="33">
        <f t="shared" si="582"/>
        <v>138557.675625</v>
      </c>
      <c r="DD493" s="33">
        <f t="shared" si="583"/>
        <v>170797.81266666666</v>
      </c>
      <c r="DE493" s="33">
        <f t="shared" si="584"/>
        <v>24721.149375000001</v>
      </c>
      <c r="DF493" s="33">
        <f t="shared" si="585"/>
        <v>21148.536250000001</v>
      </c>
      <c r="DG493" s="33">
        <f t="shared" si="586"/>
        <v>22284.137333333332</v>
      </c>
      <c r="DH493" s="50">
        <f t="shared" si="587"/>
        <v>16.555453280269614</v>
      </c>
      <c r="DI493" s="50">
        <f t="shared" si="588"/>
        <v>15.263345141006512</v>
      </c>
      <c r="DJ493" s="50">
        <f t="shared" si="589"/>
        <v>13.047085899644173</v>
      </c>
      <c r="DK493" s="50">
        <f t="shared" si="590"/>
        <v>8.8157783412252275</v>
      </c>
      <c r="DL493" s="50">
        <f t="shared" si="591"/>
        <v>8.5011381158552837</v>
      </c>
      <c r="DM493" s="50">
        <f t="shared" si="592"/>
        <v>18.159394539318825</v>
      </c>
      <c r="DN493" s="50">
        <f t="shared" si="593"/>
        <v>22.568559145130603</v>
      </c>
      <c r="DO493" s="50">
        <f t="shared" si="594"/>
        <v>23.831013238738191</v>
      </c>
      <c r="DP493" s="50">
        <f t="shared" si="595"/>
        <v>17.562823649642091</v>
      </c>
    </row>
    <row r="494" spans="1:120" ht="20.100000000000001" customHeight="1" x14ac:dyDescent="0.25">
      <c r="A494" s="30">
        <f t="shared" si="596"/>
        <v>493</v>
      </c>
      <c r="B494" s="49" t="s">
        <v>506</v>
      </c>
      <c r="C494" s="54" t="s">
        <v>8</v>
      </c>
      <c r="D494" s="32">
        <v>2369946.54</v>
      </c>
      <c r="E494" s="32">
        <v>2739675.08</v>
      </c>
      <c r="F494" s="32">
        <v>3071143.78</v>
      </c>
      <c r="G494" s="32">
        <v>2568164.91</v>
      </c>
      <c r="H494" s="32">
        <v>2248211.87</v>
      </c>
      <c r="I494" s="32">
        <v>96364.13</v>
      </c>
      <c r="J494" s="32">
        <v>96364.13</v>
      </c>
      <c r="K494" s="32">
        <v>176278.99</v>
      </c>
      <c r="L494" s="32">
        <v>2471800.7799999998</v>
      </c>
      <c r="M494" s="32">
        <v>1768228.11</v>
      </c>
      <c r="N494" s="32">
        <v>279231.65000000002</v>
      </c>
      <c r="O494" s="32">
        <v>190766.85</v>
      </c>
      <c r="P494" s="32">
        <v>214278.38</v>
      </c>
      <c r="Q494" s="32">
        <v>225270.99</v>
      </c>
      <c r="R494" s="32">
        <v>737879.66</v>
      </c>
      <c r="S494" s="32">
        <v>24965.57</v>
      </c>
      <c r="T494" s="32">
        <v>110178.25</v>
      </c>
      <c r="U494" s="32">
        <v>1725085.81</v>
      </c>
      <c r="V494" s="32">
        <v>2421850.21</v>
      </c>
      <c r="W494" s="32">
        <v>2072378.86</v>
      </c>
      <c r="X494" s="32">
        <v>124492.8</v>
      </c>
      <c r="Y494" s="32">
        <v>124492.8</v>
      </c>
      <c r="Z494" s="32">
        <v>177045.68</v>
      </c>
      <c r="AA494" s="32">
        <v>2297357.41</v>
      </c>
      <c r="AB494" s="32">
        <v>2143754.91</v>
      </c>
      <c r="AC494" s="32">
        <v>283976.77</v>
      </c>
      <c r="AD494" s="32">
        <v>197762.12</v>
      </c>
      <c r="AE494" s="32">
        <v>216717.56</v>
      </c>
      <c r="AF494" s="32">
        <v>232404.86</v>
      </c>
      <c r="AG494" s="32">
        <v>1033014.58</v>
      </c>
      <c r="AH494" s="32">
        <v>57007.27</v>
      </c>
      <c r="AI494" s="32">
        <v>105413.53</v>
      </c>
      <c r="AJ494" s="32">
        <v>2007979.83</v>
      </c>
      <c r="AK494" s="32">
        <v>2214678.65</v>
      </c>
      <c r="AL494" s="32">
        <v>1912536</v>
      </c>
      <c r="AM494" s="32">
        <v>94366.92</v>
      </c>
      <c r="AN494" s="32">
        <v>94366.92</v>
      </c>
      <c r="AO494" s="32">
        <v>247597.47</v>
      </c>
      <c r="AP494" s="32">
        <v>2120311.73</v>
      </c>
      <c r="AQ494" s="32">
        <v>2446345.2599999998</v>
      </c>
      <c r="AR494" s="32">
        <v>259018.45</v>
      </c>
      <c r="AS494" s="32">
        <v>276156.5</v>
      </c>
      <c r="AT494" s="32">
        <v>298549.59999999998</v>
      </c>
      <c r="AU494" s="32">
        <v>300753.96000000002</v>
      </c>
      <c r="AV494" s="32">
        <v>1006907.75</v>
      </c>
      <c r="AW494" s="32">
        <v>20462.29</v>
      </c>
      <c r="AX494" s="32">
        <v>114481.74</v>
      </c>
      <c r="AY494" s="32">
        <v>2604868.2000000002</v>
      </c>
      <c r="AZ494" s="30">
        <v>10</v>
      </c>
      <c r="BA494" s="30">
        <v>10</v>
      </c>
      <c r="BB494" s="30">
        <v>10</v>
      </c>
      <c r="BC494" s="50">
        <f t="shared" si="530"/>
        <v>96.247743685587523</v>
      </c>
      <c r="BD494" s="50">
        <f t="shared" si="531"/>
        <v>94.859599512556159</v>
      </c>
      <c r="BE494" s="50">
        <f t="shared" si="532"/>
        <v>95.739024259794974</v>
      </c>
      <c r="BF494" s="50">
        <f t="shared" si="533"/>
        <v>2565.0631412331536</v>
      </c>
      <c r="BG494" s="50">
        <f t="shared" si="534"/>
        <v>1845.3737163916308</v>
      </c>
      <c r="BH494" s="50">
        <f t="shared" si="535"/>
        <v>2246.880294493028</v>
      </c>
      <c r="BI494" s="50">
        <f t="shared" si="536"/>
        <v>3.7522563144124574</v>
      </c>
      <c r="BJ494" s="50">
        <f t="shared" si="537"/>
        <v>5.1404004874438538</v>
      </c>
      <c r="BK494" s="50">
        <f t="shared" si="538"/>
        <v>4.2609757402050183</v>
      </c>
      <c r="BL494" s="50">
        <f t="shared" si="539"/>
        <v>100</v>
      </c>
      <c r="BM494" s="50">
        <f t="shared" si="540"/>
        <v>100</v>
      </c>
      <c r="BN494" s="50">
        <f t="shared" si="541"/>
        <v>100</v>
      </c>
      <c r="BO494" s="50">
        <f t="shared" si="542"/>
        <v>3.7522563144124575E-2</v>
      </c>
      <c r="BP494" s="50">
        <f t="shared" si="543"/>
        <v>5.1404004874438539E-2</v>
      </c>
      <c r="BQ494" s="50">
        <f t="shared" si="544"/>
        <v>4.2609757402050183E-2</v>
      </c>
      <c r="BR494" s="50">
        <f t="shared" si="545"/>
        <v>1</v>
      </c>
      <c r="BS494" s="50">
        <f t="shared" si="546"/>
        <v>1</v>
      </c>
      <c r="BT494" s="50">
        <f t="shared" si="547"/>
        <v>1</v>
      </c>
      <c r="BU494" s="50">
        <f t="shared" si="548"/>
        <v>3.8985395093208121E-2</v>
      </c>
      <c r="BV494" s="50">
        <f t="shared" si="549"/>
        <v>5.4189565566987681E-2</v>
      </c>
      <c r="BW494" s="50">
        <f t="shared" si="550"/>
        <v>4.4506153819183936E-2</v>
      </c>
      <c r="BX494" s="50">
        <f t="shared" si="551"/>
        <v>0.92281711769046793</v>
      </c>
      <c r="BY494" s="50">
        <f t="shared" si="552"/>
        <v>1.1312322573409692</v>
      </c>
      <c r="BZ494" s="50">
        <f t="shared" si="553"/>
        <v>1.3867220781669611</v>
      </c>
      <c r="CA494" s="50">
        <f t="shared" si="554"/>
        <v>23.330381024557582</v>
      </c>
      <c r="CB494" s="50">
        <f t="shared" si="555"/>
        <v>16.646576026886695</v>
      </c>
      <c r="CC494" s="50">
        <f t="shared" si="556"/>
        <v>20.267017298010785</v>
      </c>
      <c r="CD494" s="50">
        <f t="shared" si="557"/>
        <v>92.392079590788356</v>
      </c>
      <c r="CE494" s="50">
        <f t="shared" si="558"/>
        <v>111.89099730464018</v>
      </c>
      <c r="CF494" s="50">
        <f t="shared" si="559"/>
        <v>97.292035038500401</v>
      </c>
      <c r="CG494" s="50">
        <f t="shared" si="560"/>
        <v>4.0367390807356323</v>
      </c>
      <c r="CH494" s="50">
        <f t="shared" si="561"/>
        <v>8.0045635726162416</v>
      </c>
      <c r="CI494" s="50">
        <f t="shared" si="562"/>
        <v>2.2329391587901606</v>
      </c>
      <c r="CJ494" s="50">
        <f t="shared" si="563"/>
        <v>7.4281386392745317</v>
      </c>
      <c r="CK494" s="50">
        <f t="shared" si="564"/>
        <v>8.1657453125476334</v>
      </c>
      <c r="CL494" s="50">
        <f t="shared" si="565"/>
        <v>12.469371120726702</v>
      </c>
      <c r="CM494" s="50">
        <f t="shared" si="566"/>
        <v>7.1316018437375854</v>
      </c>
      <c r="CN494" s="50">
        <f t="shared" si="567"/>
        <v>7.7064926523557329</v>
      </c>
      <c r="CO494" s="50">
        <f t="shared" si="568"/>
        <v>11.677408868553494</v>
      </c>
      <c r="CP494" s="50">
        <f t="shared" si="569"/>
        <v>34.029457319282173</v>
      </c>
      <c r="CQ494" s="50">
        <f t="shared" si="570"/>
        <v>25.389536001938673</v>
      </c>
      <c r="CR494" s="50">
        <f t="shared" si="571"/>
        <v>27.797961754872428</v>
      </c>
      <c r="CS494" s="50">
        <f t="shared" si="572"/>
        <v>21.751490691370595</v>
      </c>
      <c r="CT494" s="50">
        <f t="shared" si="573"/>
        <v>25.540079326333526</v>
      </c>
      <c r="CU494" s="50">
        <f t="shared" si="574"/>
        <v>20.344163762987357</v>
      </c>
      <c r="CV494" s="50">
        <f t="shared" si="575"/>
        <v>8.0494157475805341</v>
      </c>
      <c r="CW494" s="50">
        <f t="shared" si="576"/>
        <v>7.218451612882502</v>
      </c>
      <c r="CX494" s="50">
        <f t="shared" si="577"/>
        <v>8.9919756215386304</v>
      </c>
      <c r="CY494" s="50">
        <f t="shared" si="578"/>
        <v>7.4380998484463694</v>
      </c>
      <c r="CZ494" s="50">
        <f t="shared" si="579"/>
        <v>6.4622874914057329</v>
      </c>
      <c r="DA494" s="50">
        <f t="shared" si="580"/>
        <v>8.0620605134937708</v>
      </c>
      <c r="DB494" s="33">
        <f t="shared" si="581"/>
        <v>236994.65400000001</v>
      </c>
      <c r="DC494" s="33">
        <f t="shared" si="582"/>
        <v>273967.50800000003</v>
      </c>
      <c r="DD494" s="33">
        <f t="shared" si="583"/>
        <v>307114.37799999997</v>
      </c>
      <c r="DE494" s="33">
        <f t="shared" si="584"/>
        <v>27923.165000000001</v>
      </c>
      <c r="DF494" s="33">
        <f t="shared" si="585"/>
        <v>28397.677000000003</v>
      </c>
      <c r="DG494" s="33">
        <f t="shared" si="586"/>
        <v>25901.845000000001</v>
      </c>
      <c r="DH494" s="50">
        <f t="shared" si="587"/>
        <v>11.782191930793513</v>
      </c>
      <c r="DI494" s="50">
        <f t="shared" si="588"/>
        <v>10.36534485687989</v>
      </c>
      <c r="DJ494" s="50">
        <f t="shared" si="589"/>
        <v>8.4339408557420263</v>
      </c>
      <c r="DK494" s="50">
        <f t="shared" si="590"/>
        <v>9.5053194744215617</v>
      </c>
      <c r="DL494" s="50">
        <f t="shared" si="591"/>
        <v>8.4829351369652191</v>
      </c>
      <c r="DM494" s="50">
        <f t="shared" si="592"/>
        <v>9.7928974201266499</v>
      </c>
      <c r="DN494" s="50">
        <f t="shared" si="593"/>
        <v>17.733655630586721</v>
      </c>
      <c r="DO494" s="50">
        <f t="shared" si="594"/>
        <v>18.305798570268141</v>
      </c>
      <c r="DP494" s="50">
        <f t="shared" si="595"/>
        <v>17.066554435175924</v>
      </c>
    </row>
    <row r="495" spans="1:120" ht="20.100000000000001" customHeight="1" x14ac:dyDescent="0.25">
      <c r="A495" s="30">
        <f t="shared" si="596"/>
        <v>494</v>
      </c>
      <c r="B495" s="49" t="s">
        <v>693</v>
      </c>
      <c r="C495" s="54" t="s">
        <v>2</v>
      </c>
      <c r="D495" s="32">
        <v>2363909.44</v>
      </c>
      <c r="E495" s="32">
        <v>2109187.61</v>
      </c>
      <c r="F495" s="32">
        <v>3820486.76</v>
      </c>
      <c r="G495" s="32">
        <v>2681014.98</v>
      </c>
      <c r="H495" s="32">
        <v>1488466.4</v>
      </c>
      <c r="I495" s="32">
        <v>704762.85</v>
      </c>
      <c r="J495" s="32">
        <v>1109626.1599999999</v>
      </c>
      <c r="K495" s="32">
        <v>-48660.83</v>
      </c>
      <c r="L495" s="32">
        <v>1571388.82</v>
      </c>
      <c r="M495" s="32">
        <v>1837951</v>
      </c>
      <c r="N495" s="32">
        <v>423353.1</v>
      </c>
      <c r="O495" s="32">
        <v>-1412.9</v>
      </c>
      <c r="P495" s="32">
        <v>-40855.589999999997</v>
      </c>
      <c r="Q495" s="32">
        <v>23199.98</v>
      </c>
      <c r="R495" s="32">
        <v>315329.33</v>
      </c>
      <c r="S495" s="32">
        <v>241172.72</v>
      </c>
      <c r="T495" s="32">
        <v>90923.28</v>
      </c>
      <c r="U495" s="32">
        <v>1842338.64</v>
      </c>
      <c r="V495" s="32">
        <v>2678619.25</v>
      </c>
      <c r="W495" s="32">
        <v>1461491.57</v>
      </c>
      <c r="X495" s="32">
        <v>563984.84</v>
      </c>
      <c r="Y495" s="32">
        <v>1054569.6000000001</v>
      </c>
      <c r="Z495" s="32">
        <v>14855.74</v>
      </c>
      <c r="AA495" s="32">
        <v>1624049.65</v>
      </c>
      <c r="AB495" s="32">
        <v>1515901.96</v>
      </c>
      <c r="AC495" s="32">
        <v>431844.54</v>
      </c>
      <c r="AD495" s="32">
        <v>51659.15</v>
      </c>
      <c r="AE495" s="32">
        <v>19489.14</v>
      </c>
      <c r="AF495" s="32">
        <v>76983.47</v>
      </c>
      <c r="AG495" s="32">
        <v>187513.76</v>
      </c>
      <c r="AH495" s="32">
        <v>300568.38</v>
      </c>
      <c r="AI495" s="32">
        <v>91394.76</v>
      </c>
      <c r="AJ495" s="32">
        <v>1368523.72</v>
      </c>
      <c r="AK495" s="32">
        <v>3754364.8</v>
      </c>
      <c r="AL495" s="32">
        <v>2511374.11</v>
      </c>
      <c r="AM495" s="32">
        <v>603928.21</v>
      </c>
      <c r="AN495" s="32">
        <v>1837869.44</v>
      </c>
      <c r="AO495" s="32">
        <v>299992.51</v>
      </c>
      <c r="AP495" s="32">
        <v>1916495.36</v>
      </c>
      <c r="AQ495" s="32">
        <v>2856445.64</v>
      </c>
      <c r="AR495" s="32">
        <v>435024.47</v>
      </c>
      <c r="AS495" s="32">
        <v>403096.71</v>
      </c>
      <c r="AT495" s="32">
        <v>384070.6</v>
      </c>
      <c r="AU495" s="32">
        <v>444719.1</v>
      </c>
      <c r="AV495" s="32">
        <v>277475.90000000002</v>
      </c>
      <c r="AW495" s="32">
        <v>295544.05</v>
      </c>
      <c r="AX495" s="32">
        <v>96898.66</v>
      </c>
      <c r="AY495" s="32">
        <v>2982286.72</v>
      </c>
      <c r="AZ495" s="30">
        <v>15</v>
      </c>
      <c r="BA495" s="30">
        <v>15</v>
      </c>
      <c r="BB495" s="30">
        <v>16</v>
      </c>
      <c r="BC495" s="50">
        <f t="shared" si="530"/>
        <v>58.611713538430145</v>
      </c>
      <c r="BD495" s="50">
        <f t="shared" si="531"/>
        <v>60.630104483867939</v>
      </c>
      <c r="BE495" s="50">
        <f t="shared" si="532"/>
        <v>51.047126800251277</v>
      </c>
      <c r="BF495" s="50">
        <f t="shared" si="533"/>
        <v>141.61425502080812</v>
      </c>
      <c r="BG495" s="50">
        <f t="shared" si="534"/>
        <v>154.00118209362375</v>
      </c>
      <c r="BH495" s="50">
        <f t="shared" si="535"/>
        <v>104.27810149561006</v>
      </c>
      <c r="BI495" s="50">
        <f t="shared" si="536"/>
        <v>41.388286461569862</v>
      </c>
      <c r="BJ495" s="50">
        <f t="shared" si="537"/>
        <v>39.369895516132054</v>
      </c>
      <c r="BK495" s="50">
        <f t="shared" si="538"/>
        <v>48.95287319974873</v>
      </c>
      <c r="BL495" s="50">
        <f t="shared" si="539"/>
        <v>63.513539551014198</v>
      </c>
      <c r="BM495" s="50">
        <f t="shared" si="540"/>
        <v>53.480096524686459</v>
      </c>
      <c r="BN495" s="50">
        <f t="shared" si="541"/>
        <v>32.860234620365631</v>
      </c>
      <c r="BO495" s="50">
        <f t="shared" si="542"/>
        <v>0.26287165691256226</v>
      </c>
      <c r="BP495" s="50">
        <f t="shared" si="543"/>
        <v>0.2105505812369563</v>
      </c>
      <c r="BQ495" s="50">
        <f t="shared" si="544"/>
        <v>0.16086028986847523</v>
      </c>
      <c r="BR495" s="50">
        <f t="shared" si="545"/>
        <v>0.79513580081505097</v>
      </c>
      <c r="BS495" s="50">
        <f t="shared" si="546"/>
        <v>0.76800492904113848</v>
      </c>
      <c r="BT495" s="50">
        <f t="shared" si="547"/>
        <v>0.60832691128692107</v>
      </c>
      <c r="BU495" s="50">
        <f t="shared" si="548"/>
        <v>0.7061436010471297</v>
      </c>
      <c r="BV495" s="50">
        <f t="shared" si="549"/>
        <v>0.64934566501707636</v>
      </c>
      <c r="BW495" s="50">
        <f t="shared" si="550"/>
        <v>0.95897411408290589</v>
      </c>
      <c r="BX495" s="50">
        <f t="shared" si="551"/>
        <v>0.88172183208017729</v>
      </c>
      <c r="BY495" s="50">
        <f t="shared" si="552"/>
        <v>0.78741598306664895</v>
      </c>
      <c r="BZ495" s="50">
        <f t="shared" si="553"/>
        <v>1.0176120232109571</v>
      </c>
      <c r="CA495" s="50">
        <f t="shared" si="554"/>
        <v>2.1120103024726684</v>
      </c>
      <c r="CB495" s="50">
        <f t="shared" si="555"/>
        <v>2.5913667643974261</v>
      </c>
      <c r="CC495" s="50">
        <f t="shared" si="556"/>
        <v>4.1583984129504401</v>
      </c>
      <c r="CD495" s="50">
        <f t="shared" si="557"/>
        <v>39.584146575525182</v>
      </c>
      <c r="CE495" s="50">
        <f t="shared" si="558"/>
        <v>26.381876553158566</v>
      </c>
      <c r="CF495" s="50">
        <f t="shared" si="559"/>
        <v>21.552334695067366</v>
      </c>
      <c r="CG495" s="50">
        <f t="shared" si="560"/>
        <v>37.01904730609121</v>
      </c>
      <c r="CH495" s="50">
        <f t="shared" si="561"/>
        <v>61.094545397944778</v>
      </c>
      <c r="CI495" s="50">
        <f t="shared" si="562"/>
        <v>28.482239720887272</v>
      </c>
      <c r="CJ495" s="50">
        <f t="shared" si="563"/>
        <v>-5.2700190433102319E-2</v>
      </c>
      <c r="CK495" s="50">
        <f t="shared" si="564"/>
        <v>1.9285738351951291</v>
      </c>
      <c r="CL495" s="50">
        <f t="shared" si="565"/>
        <v>10.736748597259382</v>
      </c>
      <c r="CM495" s="50">
        <f t="shared" si="566"/>
        <v>-3.0966766073847971</v>
      </c>
      <c r="CN495" s="50">
        <f t="shared" si="567"/>
        <v>0.91473434940859111</v>
      </c>
      <c r="CO495" s="50">
        <f t="shared" si="568"/>
        <v>15.65318217102284</v>
      </c>
      <c r="CP495" s="50">
        <f t="shared" si="569"/>
        <v>28.6165648594549</v>
      </c>
      <c r="CQ495" s="50">
        <f t="shared" si="570"/>
        <v>22.2495173080742</v>
      </c>
      <c r="CR495" s="50">
        <f t="shared" si="571"/>
        <v>39.137468362399893</v>
      </c>
      <c r="CS495" s="50">
        <f t="shared" si="572"/>
        <v>28.128633374629008</v>
      </c>
      <c r="CT495" s="50">
        <f t="shared" si="573"/>
        <v>33.74967499819109</v>
      </c>
      <c r="CU495" s="50">
        <f t="shared" si="574"/>
        <v>25.233463183104966</v>
      </c>
      <c r="CV495" s="50">
        <f t="shared" si="575"/>
        <v>-5.9769633137892124E-2</v>
      </c>
      <c r="CW495" s="50">
        <f t="shared" si="576"/>
        <v>2.4492439532204537</v>
      </c>
      <c r="CX495" s="50">
        <f t="shared" si="577"/>
        <v>10.550925453279152</v>
      </c>
      <c r="CY495" s="50">
        <f t="shared" si="578"/>
        <v>-2.0584896010229565</v>
      </c>
      <c r="CZ495" s="50">
        <f t="shared" si="579"/>
        <v>0.70433468931670806</v>
      </c>
      <c r="DA495" s="50">
        <f t="shared" si="580"/>
        <v>7.8522065078429959</v>
      </c>
      <c r="DB495" s="33">
        <f t="shared" si="581"/>
        <v>157593.96266666666</v>
      </c>
      <c r="DC495" s="33">
        <f t="shared" si="582"/>
        <v>140612.50733333331</v>
      </c>
      <c r="DD495" s="33">
        <f t="shared" si="583"/>
        <v>238780.42249999999</v>
      </c>
      <c r="DE495" s="33">
        <f t="shared" si="584"/>
        <v>28223.539999999997</v>
      </c>
      <c r="DF495" s="33">
        <f t="shared" si="585"/>
        <v>28789.635999999999</v>
      </c>
      <c r="DG495" s="33">
        <f t="shared" si="586"/>
        <v>27189.029374999998</v>
      </c>
      <c r="DH495" s="50">
        <f t="shared" si="587"/>
        <v>17.909023621480184</v>
      </c>
      <c r="DI495" s="50">
        <f t="shared" si="588"/>
        <v>20.474448927755649</v>
      </c>
      <c r="DJ495" s="50">
        <f t="shared" si="589"/>
        <v>11.386624200734044</v>
      </c>
      <c r="DK495" s="50">
        <f t="shared" si="590"/>
        <v>0.98142422917859329</v>
      </c>
      <c r="DL495" s="50">
        <f t="shared" si="591"/>
        <v>3.6499109721206833</v>
      </c>
      <c r="DM495" s="50">
        <f t="shared" si="592"/>
        <v>11.640377992044135</v>
      </c>
      <c r="DN495" s="50">
        <f t="shared" si="593"/>
        <v>-19.104460368825922</v>
      </c>
      <c r="DO495" s="50">
        <f t="shared" si="594"/>
        <v>23.774266078441634</v>
      </c>
      <c r="DP495" s="50">
        <f t="shared" si="595"/>
        <v>21.891311128735179</v>
      </c>
    </row>
    <row r="496" spans="1:120" ht="20.100000000000001" customHeight="1" x14ac:dyDescent="0.25">
      <c r="A496" s="30">
        <f t="shared" si="596"/>
        <v>495</v>
      </c>
      <c r="B496" s="49" t="s">
        <v>507</v>
      </c>
      <c r="C496" s="54" t="s">
        <v>96</v>
      </c>
      <c r="D496" s="32">
        <v>2358681.88</v>
      </c>
      <c r="E496" s="32">
        <v>2418925.0499999998</v>
      </c>
      <c r="F496" s="32">
        <v>2229186.09</v>
      </c>
      <c r="G496" s="32">
        <v>1574354.56</v>
      </c>
      <c r="H496" s="32">
        <v>1560091.65</v>
      </c>
      <c r="I496" s="32">
        <v>753236.26</v>
      </c>
      <c r="J496" s="32">
        <v>1053236.26</v>
      </c>
      <c r="K496" s="32">
        <v>335645.37</v>
      </c>
      <c r="L496" s="32">
        <v>521118.3</v>
      </c>
      <c r="M496" s="32">
        <v>1409807.38</v>
      </c>
      <c r="N496" s="32">
        <v>248861.99</v>
      </c>
      <c r="O496" s="32">
        <v>436126.29</v>
      </c>
      <c r="P496" s="32">
        <v>436126.29</v>
      </c>
      <c r="Q496" s="32">
        <v>446356.11</v>
      </c>
      <c r="R496" s="32">
        <v>571896.62</v>
      </c>
      <c r="S496" s="32">
        <v>556165.04</v>
      </c>
      <c r="T496" s="32">
        <v>228912.03</v>
      </c>
      <c r="U496" s="32">
        <v>1374255.51</v>
      </c>
      <c r="V496" s="32">
        <v>1433216.2</v>
      </c>
      <c r="W496" s="32">
        <v>1408723.47</v>
      </c>
      <c r="X496" s="32">
        <v>682471.08</v>
      </c>
      <c r="Y496" s="32">
        <v>882471.08</v>
      </c>
      <c r="Z496" s="32">
        <v>365272.19</v>
      </c>
      <c r="AA496" s="32">
        <v>550745.12</v>
      </c>
      <c r="AB496" s="32">
        <v>1438556.57</v>
      </c>
      <c r="AC496" s="32">
        <v>213982.49</v>
      </c>
      <c r="AD496" s="32">
        <v>479365.34</v>
      </c>
      <c r="AE496" s="32">
        <v>479365.34</v>
      </c>
      <c r="AF496" s="32">
        <v>490622.38</v>
      </c>
      <c r="AG496" s="32">
        <v>467971.1</v>
      </c>
      <c r="AH496" s="32">
        <v>435280.78</v>
      </c>
      <c r="AI496" s="32">
        <v>222463.44</v>
      </c>
      <c r="AJ496" s="32">
        <v>1443977.98</v>
      </c>
      <c r="AK496" s="32">
        <v>1078824.08</v>
      </c>
      <c r="AL496" s="32">
        <v>1046041.2</v>
      </c>
      <c r="AM496" s="32">
        <v>567461.81000000006</v>
      </c>
      <c r="AN496" s="32">
        <v>567461.81000000006</v>
      </c>
      <c r="AO496" s="32">
        <v>325889.34000000003</v>
      </c>
      <c r="AP496" s="32">
        <v>511362.27</v>
      </c>
      <c r="AQ496" s="32">
        <v>1333817.98</v>
      </c>
      <c r="AR496" s="32">
        <v>225753.54</v>
      </c>
      <c r="AS496" s="32">
        <v>423576.03</v>
      </c>
      <c r="AT496" s="32">
        <v>423576.03</v>
      </c>
      <c r="AU496" s="32">
        <v>441964.14</v>
      </c>
      <c r="AV496" s="32">
        <v>441208.79</v>
      </c>
      <c r="AW496" s="32">
        <v>417421.34</v>
      </c>
      <c r="AX496" s="32">
        <v>204433.19</v>
      </c>
      <c r="AY496" s="32">
        <v>1388868.34</v>
      </c>
      <c r="AZ496" s="30">
        <v>10</v>
      </c>
      <c r="BA496" s="30">
        <v>10</v>
      </c>
      <c r="BB496" s="30">
        <v>12</v>
      </c>
      <c r="BC496" s="50">
        <f t="shared" si="530"/>
        <v>33.100440856219834</v>
      </c>
      <c r="BD496" s="50">
        <f t="shared" si="531"/>
        <v>38.42721844757267</v>
      </c>
      <c r="BE496" s="50">
        <f t="shared" si="532"/>
        <v>47.39996812084506</v>
      </c>
      <c r="BF496" s="50">
        <f t="shared" si="533"/>
        <v>49.477816116965059</v>
      </c>
      <c r="BG496" s="50">
        <f t="shared" si="534"/>
        <v>62.409424227250597</v>
      </c>
      <c r="BH496" s="50">
        <f t="shared" si="535"/>
        <v>90.113953219160237</v>
      </c>
      <c r="BI496" s="50">
        <f t="shared" si="536"/>
        <v>66.899559143780166</v>
      </c>
      <c r="BJ496" s="50">
        <f t="shared" si="537"/>
        <v>61.572781552427323</v>
      </c>
      <c r="BK496" s="50">
        <f t="shared" si="538"/>
        <v>52.60003187915494</v>
      </c>
      <c r="BL496" s="50">
        <f t="shared" si="539"/>
        <v>71.516362340202761</v>
      </c>
      <c r="BM496" s="50">
        <f t="shared" si="540"/>
        <v>77.336367782160067</v>
      </c>
      <c r="BN496" s="50">
        <f t="shared" si="541"/>
        <v>100</v>
      </c>
      <c r="BO496" s="50">
        <f t="shared" si="542"/>
        <v>0.47844131121264066</v>
      </c>
      <c r="BP496" s="50">
        <f t="shared" si="543"/>
        <v>0.47618152795091206</v>
      </c>
      <c r="BQ496" s="50">
        <f t="shared" si="544"/>
        <v>0.5260003187915494</v>
      </c>
      <c r="BR496" s="50">
        <f t="shared" si="545"/>
        <v>0.63464460602083761</v>
      </c>
      <c r="BS496" s="50">
        <f t="shared" si="546"/>
        <v>0.73359800194239022</v>
      </c>
      <c r="BT496" s="50">
        <f t="shared" si="547"/>
        <v>1</v>
      </c>
      <c r="BU496" s="50">
        <f t="shared" si="548"/>
        <v>2.0211077983636345</v>
      </c>
      <c r="BV496" s="50">
        <f t="shared" si="549"/>
        <v>1.6023221050056693</v>
      </c>
      <c r="BW496" s="50">
        <f t="shared" si="550"/>
        <v>1.1097060602457041</v>
      </c>
      <c r="BX496" s="50">
        <f t="shared" si="551"/>
        <v>1.4981897597450982</v>
      </c>
      <c r="BY496" s="50">
        <f t="shared" si="552"/>
        <v>1.687760053228536</v>
      </c>
      <c r="BZ496" s="50">
        <f t="shared" si="553"/>
        <v>2.0663110244999348</v>
      </c>
      <c r="CA496" s="50">
        <f t="shared" si="554"/>
        <v>2.0711850090700623</v>
      </c>
      <c r="CB496" s="50">
        <f t="shared" si="555"/>
        <v>2.0641511578776348</v>
      </c>
      <c r="CC496" s="50">
        <f t="shared" si="556"/>
        <v>1.8433684550507459</v>
      </c>
      <c r="CD496" s="50">
        <f t="shared" si="557"/>
        <v>71.950847222134058</v>
      </c>
      <c r="CE496" s="50">
        <f t="shared" si="558"/>
        <v>57.409580658246369</v>
      </c>
      <c r="CF496" s="50">
        <f t="shared" si="559"/>
        <v>58.733459828231148</v>
      </c>
      <c r="CG496" s="50">
        <f t="shared" si="560"/>
        <v>102.94672333700821</v>
      </c>
      <c r="CH496" s="50">
        <f t="shared" si="561"/>
        <v>77.511687598336039</v>
      </c>
      <c r="CI496" s="50">
        <f t="shared" si="562"/>
        <v>77.743560710471598</v>
      </c>
      <c r="CJ496" s="50">
        <f t="shared" si="563"/>
        <v>27.701910426073272</v>
      </c>
      <c r="CK496" s="50">
        <f t="shared" si="564"/>
        <v>33.446826794171045</v>
      </c>
      <c r="CL496" s="50">
        <f t="shared" si="565"/>
        <v>39.262752644527552</v>
      </c>
      <c r="CM496" s="50">
        <f t="shared" si="566"/>
        <v>64.408670737527345</v>
      </c>
      <c r="CN496" s="50">
        <f t="shared" si="567"/>
        <v>66.323273095910508</v>
      </c>
      <c r="CO496" s="50">
        <f t="shared" si="568"/>
        <v>63.729641218934674</v>
      </c>
      <c r="CP496" s="50">
        <f t="shared" si="569"/>
        <v>67.305258396363342</v>
      </c>
      <c r="CQ496" s="50">
        <f t="shared" si="570"/>
        <v>40.229015538119114</v>
      </c>
      <c r="CR496" s="50">
        <f t="shared" si="571"/>
        <v>68.149456228891964</v>
      </c>
      <c r="CS496" s="50">
        <f t="shared" si="572"/>
        <v>40.529097005299931</v>
      </c>
      <c r="CT496" s="50">
        <f t="shared" si="573"/>
        <v>67.128208153259408</v>
      </c>
      <c r="CU496" s="50">
        <f t="shared" si="574"/>
        <v>40.165696081478771</v>
      </c>
      <c r="CV496" s="50">
        <f t="shared" si="575"/>
        <v>18.490254819780951</v>
      </c>
      <c r="CW496" s="50">
        <f t="shared" si="576"/>
        <v>19.81728784858382</v>
      </c>
      <c r="CX496" s="50">
        <f t="shared" si="577"/>
        <v>19.001375968571562</v>
      </c>
      <c r="CY496" s="50">
        <f t="shared" si="578"/>
        <v>14.230209374398553</v>
      </c>
      <c r="CZ496" s="50">
        <f t="shared" si="579"/>
        <v>15.100599747809468</v>
      </c>
      <c r="DA496" s="50">
        <f t="shared" si="580"/>
        <v>14.619207497387535</v>
      </c>
      <c r="DB496" s="33">
        <f t="shared" si="581"/>
        <v>235868.18799999999</v>
      </c>
      <c r="DC496" s="33">
        <f t="shared" si="582"/>
        <v>241892.50499999998</v>
      </c>
      <c r="DD496" s="33">
        <f t="shared" si="583"/>
        <v>185765.50749999998</v>
      </c>
      <c r="DE496" s="33">
        <f t="shared" si="584"/>
        <v>24886.199000000001</v>
      </c>
      <c r="DF496" s="33">
        <f t="shared" si="585"/>
        <v>21398.249</v>
      </c>
      <c r="DG496" s="33">
        <f t="shared" si="586"/>
        <v>18812.795000000002</v>
      </c>
      <c r="DH496" s="50">
        <f t="shared" si="587"/>
        <v>10.550892517985512</v>
      </c>
      <c r="DI496" s="50">
        <f t="shared" si="588"/>
        <v>8.8461810753499783</v>
      </c>
      <c r="DJ496" s="50">
        <f t="shared" si="589"/>
        <v>10.127173366670345</v>
      </c>
      <c r="DK496" s="50">
        <f t="shared" si="590"/>
        <v>18.923964006540807</v>
      </c>
      <c r="DL496" s="50">
        <f t="shared" si="591"/>
        <v>20.282661507019412</v>
      </c>
      <c r="DM496" s="50">
        <f t="shared" si="592"/>
        <v>19.826255958738738</v>
      </c>
      <c r="DN496" s="50">
        <f t="shared" si="593"/>
        <v>23.03940906658023</v>
      </c>
      <c r="DO496" s="50">
        <f t="shared" si="594"/>
        <v>23.8008759665436</v>
      </c>
      <c r="DP496" s="50">
        <f t="shared" si="595"/>
        <v>23.062374421895402</v>
      </c>
    </row>
    <row r="497" spans="1:120" ht="20.100000000000001" customHeight="1" x14ac:dyDescent="0.25">
      <c r="A497" s="30">
        <f t="shared" si="596"/>
        <v>496</v>
      </c>
      <c r="B497" s="49" t="s">
        <v>508</v>
      </c>
      <c r="C497" s="54" t="s">
        <v>11</v>
      </c>
      <c r="D497" s="32">
        <v>2351139.2400000002</v>
      </c>
      <c r="E497" s="32">
        <v>2515891.13</v>
      </c>
      <c r="F497" s="32">
        <v>2284825.2599999998</v>
      </c>
      <c r="G497" s="32">
        <v>2143932.06</v>
      </c>
      <c r="H497" s="32">
        <v>1525442.77</v>
      </c>
      <c r="I497" s="32">
        <v>1344511.2</v>
      </c>
      <c r="J497" s="32">
        <v>1344511.2</v>
      </c>
      <c r="K497" s="32">
        <v>29467.56</v>
      </c>
      <c r="L497" s="32">
        <v>799420.86</v>
      </c>
      <c r="M497" s="32">
        <v>1724308.85</v>
      </c>
      <c r="N497" s="32">
        <v>315534.92</v>
      </c>
      <c r="O497" s="32">
        <v>101739.64</v>
      </c>
      <c r="P497" s="32">
        <v>32806.68</v>
      </c>
      <c r="Q497" s="32">
        <v>122109.53</v>
      </c>
      <c r="R497" s="32">
        <v>582350.67000000004</v>
      </c>
      <c r="S497" s="32">
        <v>548137.93000000005</v>
      </c>
      <c r="T497" s="32">
        <v>190590.38</v>
      </c>
      <c r="U497" s="32">
        <v>1697488.85</v>
      </c>
      <c r="V497" s="32">
        <v>2425684.64</v>
      </c>
      <c r="W497" s="32">
        <v>1786825.46</v>
      </c>
      <c r="X497" s="32">
        <v>1655731.34</v>
      </c>
      <c r="Y497" s="32">
        <v>1655731.34</v>
      </c>
      <c r="Z497" s="32">
        <v>14689.82</v>
      </c>
      <c r="AA497" s="32">
        <v>769953.3</v>
      </c>
      <c r="AB497" s="32">
        <v>1892325.36</v>
      </c>
      <c r="AC497" s="32">
        <v>297810.09000000003</v>
      </c>
      <c r="AD497" s="32">
        <v>45048.2</v>
      </c>
      <c r="AE497" s="32">
        <v>18879.07</v>
      </c>
      <c r="AF497" s="32">
        <v>68581.17</v>
      </c>
      <c r="AG497" s="32">
        <v>749945.44</v>
      </c>
      <c r="AH497" s="32">
        <v>746273.43</v>
      </c>
      <c r="AI497" s="32">
        <v>247607.3</v>
      </c>
      <c r="AJ497" s="32">
        <v>1904225.36</v>
      </c>
      <c r="AK497" s="32">
        <v>2298183.39</v>
      </c>
      <c r="AL497" s="32">
        <v>1635510.49</v>
      </c>
      <c r="AM497" s="32">
        <v>1542919.91</v>
      </c>
      <c r="AN497" s="32">
        <v>1542919.91</v>
      </c>
      <c r="AO497" s="32">
        <v>10082.799999999999</v>
      </c>
      <c r="AP497" s="32">
        <v>755263.48</v>
      </c>
      <c r="AQ497" s="32">
        <v>1757066.21</v>
      </c>
      <c r="AR497" s="32">
        <v>270029.34999999998</v>
      </c>
      <c r="AS497" s="32">
        <v>15241.29</v>
      </c>
      <c r="AT497" s="32">
        <v>11030.87</v>
      </c>
      <c r="AU497" s="32">
        <v>38774.26</v>
      </c>
      <c r="AV497" s="32">
        <v>600251.4</v>
      </c>
      <c r="AW497" s="32">
        <v>578426.57999999996</v>
      </c>
      <c r="AX497" s="32">
        <v>202052.14</v>
      </c>
      <c r="AY497" s="32">
        <v>1752766.21</v>
      </c>
      <c r="AZ497" s="30">
        <v>16</v>
      </c>
      <c r="BA497" s="30">
        <v>16</v>
      </c>
      <c r="BB497" s="30">
        <v>17</v>
      </c>
      <c r="BC497" s="50">
        <f t="shared" si="530"/>
        <v>37.287602294636145</v>
      </c>
      <c r="BD497" s="50">
        <f t="shared" si="531"/>
        <v>31.741690049206067</v>
      </c>
      <c r="BE497" s="50">
        <f t="shared" si="532"/>
        <v>32.863499200557705</v>
      </c>
      <c r="BF497" s="50">
        <f t="shared" si="533"/>
        <v>59.458103435657506</v>
      </c>
      <c r="BG497" s="50">
        <f t="shared" si="534"/>
        <v>46.502308762241583</v>
      </c>
      <c r="BH497" s="50">
        <f t="shared" si="535"/>
        <v>48.950271177717838</v>
      </c>
      <c r="BI497" s="50">
        <f t="shared" si="536"/>
        <v>62.712397705363855</v>
      </c>
      <c r="BJ497" s="50">
        <f t="shared" si="537"/>
        <v>68.258309950793944</v>
      </c>
      <c r="BK497" s="50">
        <f t="shared" si="538"/>
        <v>67.136500799442288</v>
      </c>
      <c r="BL497" s="50">
        <f t="shared" si="539"/>
        <v>100</v>
      </c>
      <c r="BM497" s="50">
        <f t="shared" si="540"/>
        <v>100</v>
      </c>
      <c r="BN497" s="50">
        <f t="shared" si="541"/>
        <v>100</v>
      </c>
      <c r="BO497" s="50">
        <f t="shared" si="542"/>
        <v>0.62712397705363854</v>
      </c>
      <c r="BP497" s="50">
        <f t="shared" si="543"/>
        <v>0.68258309950793938</v>
      </c>
      <c r="BQ497" s="50">
        <f t="shared" si="544"/>
        <v>0.67136500799442289</v>
      </c>
      <c r="BR497" s="50">
        <f t="shared" si="545"/>
        <v>0.99999999999999989</v>
      </c>
      <c r="BS497" s="50">
        <f t="shared" si="546"/>
        <v>1</v>
      </c>
      <c r="BT497" s="50">
        <f t="shared" si="547"/>
        <v>1.0000000000000002</v>
      </c>
      <c r="BU497" s="50">
        <f t="shared" si="548"/>
        <v>1.6818565379942674</v>
      </c>
      <c r="BV497" s="50">
        <f t="shared" si="549"/>
        <v>2.1504308637939471</v>
      </c>
      <c r="BW497" s="50">
        <f t="shared" si="550"/>
        <v>2.0428896019174658</v>
      </c>
      <c r="BX497" s="50">
        <f t="shared" si="551"/>
        <v>1.0966482025554485</v>
      </c>
      <c r="BY497" s="50">
        <f t="shared" si="552"/>
        <v>1.0371880534313809</v>
      </c>
      <c r="BZ497" s="50">
        <f t="shared" si="553"/>
        <v>0.99418752652285058</v>
      </c>
      <c r="CA497" s="50">
        <f t="shared" si="554"/>
        <v>1.1345705190109239</v>
      </c>
      <c r="CB497" s="50">
        <f t="shared" si="555"/>
        <v>1.0791759609986</v>
      </c>
      <c r="CC497" s="50">
        <f t="shared" si="556"/>
        <v>1.0600099716128493</v>
      </c>
      <c r="CD497" s="50">
        <f t="shared" si="557"/>
        <v>73.501124366809861</v>
      </c>
      <c r="CE497" s="50">
        <f t="shared" si="558"/>
        <v>88.455649923393295</v>
      </c>
      <c r="CF497" s="50">
        <f t="shared" si="559"/>
        <v>77.959302203630784</v>
      </c>
      <c r="CG497" s="50">
        <f t="shared" si="560"/>
        <v>86.150418923900929</v>
      </c>
      <c r="CH497" s="50">
        <f t="shared" si="561"/>
        <v>102.91465858529416</v>
      </c>
      <c r="CI497" s="50">
        <f t="shared" si="562"/>
        <v>87.807090592954339</v>
      </c>
      <c r="CJ497" s="50">
        <f t="shared" si="563"/>
        <v>4.7454694063393035</v>
      </c>
      <c r="CK497" s="50">
        <f t="shared" si="564"/>
        <v>1.8571334153313512</v>
      </c>
      <c r="CL497" s="50">
        <f t="shared" si="565"/>
        <v>0.66318858914039924</v>
      </c>
      <c r="CM497" s="50">
        <f t="shared" si="566"/>
        <v>3.6861134696935478</v>
      </c>
      <c r="CN497" s="50">
        <f t="shared" si="567"/>
        <v>1.9078845431274856</v>
      </c>
      <c r="CO497" s="50">
        <f t="shared" si="568"/>
        <v>1.3350043086950265</v>
      </c>
      <c r="CP497" s="50">
        <f t="shared" si="569"/>
        <v>36.352558881780375</v>
      </c>
      <c r="CQ497" s="50">
        <f t="shared" si="570"/>
        <v>26.660708959117201</v>
      </c>
      <c r="CR497" s="50">
        <f t="shared" si="571"/>
        <v>32.952354979801136</v>
      </c>
      <c r="CS497" s="50">
        <f t="shared" si="572"/>
        <v>24.785085593111489</v>
      </c>
      <c r="CT497" s="50">
        <f t="shared" si="573"/>
        <v>30.036378082758752</v>
      </c>
      <c r="CU497" s="50">
        <f t="shared" si="574"/>
        <v>23.098442547855928</v>
      </c>
      <c r="CV497" s="50">
        <f t="shared" si="575"/>
        <v>4.3272486065095821</v>
      </c>
      <c r="CW497" s="50">
        <f t="shared" si="576"/>
        <v>1.7905464772635054</v>
      </c>
      <c r="CX497" s="50">
        <f t="shared" si="577"/>
        <v>0.66706589194483967</v>
      </c>
      <c r="CY497" s="50">
        <f t="shared" si="578"/>
        <v>1.2533311298058212</v>
      </c>
      <c r="CZ497" s="50">
        <f t="shared" si="579"/>
        <v>0.58388138599622164</v>
      </c>
      <c r="DA497" s="50">
        <f t="shared" si="580"/>
        <v>0.44129414080444818</v>
      </c>
      <c r="DB497" s="33">
        <f t="shared" si="581"/>
        <v>146946.20250000001</v>
      </c>
      <c r="DC497" s="33">
        <f t="shared" si="582"/>
        <v>157243.19562499999</v>
      </c>
      <c r="DD497" s="33">
        <f t="shared" si="583"/>
        <v>134401.48588235292</v>
      </c>
      <c r="DE497" s="33">
        <f t="shared" si="584"/>
        <v>19720.932499999999</v>
      </c>
      <c r="DF497" s="33">
        <f t="shared" si="585"/>
        <v>18613.130625000002</v>
      </c>
      <c r="DG497" s="33">
        <f t="shared" si="586"/>
        <v>15884.079411764704</v>
      </c>
      <c r="DH497" s="50">
        <f t="shared" si="587"/>
        <v>13.420511836636267</v>
      </c>
      <c r="DI497" s="50">
        <f t="shared" si="588"/>
        <v>11.837161252681074</v>
      </c>
      <c r="DJ497" s="50">
        <f t="shared" si="589"/>
        <v>11.818380806941885</v>
      </c>
      <c r="DK497" s="50">
        <f t="shared" si="590"/>
        <v>5.1936324281670361</v>
      </c>
      <c r="DL497" s="50">
        <f t="shared" si="591"/>
        <v>2.725919622762055</v>
      </c>
      <c r="DM497" s="50">
        <f t="shared" si="592"/>
        <v>1.6970339342274254</v>
      </c>
      <c r="DN497" s="50">
        <f t="shared" si="593"/>
        <v>10.178171031021728</v>
      </c>
      <c r="DO497" s="50">
        <f t="shared" si="594"/>
        <v>22.189917194014324</v>
      </c>
      <c r="DP497" s="50">
        <f t="shared" si="595"/>
        <v>8.5946983329510847</v>
      </c>
    </row>
    <row r="498" spans="1:120" ht="20.100000000000001" customHeight="1" x14ac:dyDescent="0.25">
      <c r="A498" s="30">
        <f t="shared" si="596"/>
        <v>497</v>
      </c>
      <c r="B498" s="49" t="s">
        <v>694</v>
      </c>
      <c r="C498" s="54" t="s">
        <v>509</v>
      </c>
      <c r="D498" s="32">
        <v>2333198.13</v>
      </c>
      <c r="E498" s="32">
        <v>2126897.59</v>
      </c>
      <c r="F498" s="32">
        <v>1821226.86</v>
      </c>
      <c r="G498" s="32">
        <v>3287255.18</v>
      </c>
      <c r="H498" s="32">
        <v>3153173.48</v>
      </c>
      <c r="I498" s="32">
        <v>2754963.13</v>
      </c>
      <c r="J498" s="32">
        <v>2809378.96</v>
      </c>
      <c r="K498" s="32">
        <v>28191.65</v>
      </c>
      <c r="L498" s="32">
        <v>477876.22</v>
      </c>
      <c r="M498" s="32">
        <v>1890222.35</v>
      </c>
      <c r="N498" s="32">
        <v>227236.38</v>
      </c>
      <c r="O498" s="32">
        <v>156505.19</v>
      </c>
      <c r="P498" s="32">
        <v>35882.44</v>
      </c>
      <c r="Q498" s="32">
        <v>183840.83</v>
      </c>
      <c r="R498" s="32">
        <v>1544159.97</v>
      </c>
      <c r="S498" s="32">
        <v>1130194.02</v>
      </c>
      <c r="T498" s="32">
        <v>101315.84</v>
      </c>
      <c r="U498" s="32">
        <v>2155876.9500000002</v>
      </c>
      <c r="V498" s="32">
        <v>3017611.59</v>
      </c>
      <c r="W498" s="32">
        <v>2856829.25</v>
      </c>
      <c r="X498" s="32">
        <v>2436034.79</v>
      </c>
      <c r="Y498" s="32">
        <v>2567927.02</v>
      </c>
      <c r="Z498" s="32">
        <v>30598.87</v>
      </c>
      <c r="AA498" s="32">
        <v>449684.57</v>
      </c>
      <c r="AB498" s="32">
        <v>1732000.63</v>
      </c>
      <c r="AC498" s="32">
        <v>229046.51</v>
      </c>
      <c r="AD498" s="32">
        <v>139889.78</v>
      </c>
      <c r="AE498" s="32">
        <v>38639.06</v>
      </c>
      <c r="AF498" s="32">
        <v>174154.42</v>
      </c>
      <c r="AG498" s="32">
        <v>1436486.8</v>
      </c>
      <c r="AH498" s="32">
        <v>906527.05</v>
      </c>
      <c r="AI498" s="32">
        <v>95890.53</v>
      </c>
      <c r="AJ498" s="32">
        <v>1944484.38</v>
      </c>
      <c r="AK498" s="32">
        <v>2594860.0499999998</v>
      </c>
      <c r="AL498" s="32">
        <v>2399813.0699999998</v>
      </c>
      <c r="AM498" s="32">
        <v>1972502.86</v>
      </c>
      <c r="AN498" s="32">
        <v>2175774.35</v>
      </c>
      <c r="AO498" s="32">
        <v>29771.74</v>
      </c>
      <c r="AP498" s="32">
        <v>419085.7</v>
      </c>
      <c r="AQ498" s="32">
        <v>1566834</v>
      </c>
      <c r="AR498" s="32">
        <v>193829.32</v>
      </c>
      <c r="AS498" s="32">
        <v>101538.6</v>
      </c>
      <c r="AT498" s="32">
        <v>37857.589999999997</v>
      </c>
      <c r="AU498" s="32">
        <v>149253.28</v>
      </c>
      <c r="AV498" s="32">
        <v>1287248.1000000001</v>
      </c>
      <c r="AW498" s="32">
        <v>592197.93000000005</v>
      </c>
      <c r="AX498" s="32">
        <v>114665.04</v>
      </c>
      <c r="AY498" s="32">
        <v>1582298.25</v>
      </c>
      <c r="AZ498" s="30">
        <v>9</v>
      </c>
      <c r="BA498" s="30">
        <v>9</v>
      </c>
      <c r="BB498" s="30">
        <v>9</v>
      </c>
      <c r="BC498" s="50">
        <f t="shared" si="530"/>
        <v>14.537241371082118</v>
      </c>
      <c r="BD498" s="50">
        <f t="shared" si="531"/>
        <v>14.902003010930908</v>
      </c>
      <c r="BE498" s="50">
        <f t="shared" si="532"/>
        <v>16.150608970221729</v>
      </c>
      <c r="BF498" s="50">
        <f t="shared" si="533"/>
        <v>17.010030572735548</v>
      </c>
      <c r="BG498" s="50">
        <f t="shared" si="534"/>
        <v>17.511579047912353</v>
      </c>
      <c r="BH498" s="50">
        <f t="shared" si="535"/>
        <v>19.261450526797503</v>
      </c>
      <c r="BI498" s="50">
        <f t="shared" si="536"/>
        <v>85.462758628917882</v>
      </c>
      <c r="BJ498" s="50">
        <f t="shared" si="537"/>
        <v>85.097996989069102</v>
      </c>
      <c r="BK498" s="50">
        <f t="shared" si="538"/>
        <v>83.849391029778289</v>
      </c>
      <c r="BL498" s="50">
        <f t="shared" si="539"/>
        <v>98.06306551110498</v>
      </c>
      <c r="BM498" s="50">
        <f t="shared" si="540"/>
        <v>94.863863771331012</v>
      </c>
      <c r="BN498" s="50">
        <f t="shared" si="541"/>
        <v>90.657510508844823</v>
      </c>
      <c r="BO498" s="50">
        <f t="shared" si="542"/>
        <v>0.83807400981873259</v>
      </c>
      <c r="BP498" s="50">
        <f t="shared" si="543"/>
        <v>0.80727247935841873</v>
      </c>
      <c r="BQ498" s="50">
        <f t="shared" si="544"/>
        <v>0.76015770484423628</v>
      </c>
      <c r="BR498" s="50">
        <f t="shared" si="545"/>
        <v>0.8977707256758769</v>
      </c>
      <c r="BS498" s="50">
        <f t="shared" si="546"/>
        <v>0.77321614273471728</v>
      </c>
      <c r="BT498" s="50">
        <f t="shared" si="547"/>
        <v>0.67338452376520286</v>
      </c>
      <c r="BU498" s="50">
        <f t="shared" si="548"/>
        <v>5.8788842014360956</v>
      </c>
      <c r="BV498" s="50">
        <f t="shared" si="549"/>
        <v>5.7105073007063591</v>
      </c>
      <c r="BW498" s="50">
        <f t="shared" si="550"/>
        <v>5.1917169924910347</v>
      </c>
      <c r="BX498" s="50">
        <f t="shared" si="551"/>
        <v>0.70977091897076261</v>
      </c>
      <c r="BY498" s="50">
        <f t="shared" si="552"/>
        <v>0.70482814854247033</v>
      </c>
      <c r="BZ498" s="50">
        <f t="shared" si="553"/>
        <v>0.70185937773407092</v>
      </c>
      <c r="CA498" s="50">
        <f t="shared" si="554"/>
        <v>1.1445428962964017</v>
      </c>
      <c r="CB498" s="50">
        <f t="shared" si="555"/>
        <v>1.1727374591394895</v>
      </c>
      <c r="CC498" s="50">
        <f t="shared" si="556"/>
        <v>1.2166335059204931</v>
      </c>
      <c r="CD498" s="50">
        <f t="shared" si="557"/>
        <v>196.39409387019163</v>
      </c>
      <c r="CE498" s="50">
        <f t="shared" si="558"/>
        <v>200.42081020524461</v>
      </c>
      <c r="CF498" s="50">
        <f t="shared" si="559"/>
        <v>209.74227083224173</v>
      </c>
      <c r="CG498" s="50">
        <f t="shared" si="560"/>
        <v>148.58401984027381</v>
      </c>
      <c r="CH498" s="50">
        <f t="shared" si="561"/>
        <v>131.84344614041817</v>
      </c>
      <c r="CI498" s="50">
        <f t="shared" si="562"/>
        <v>103.55765095729959</v>
      </c>
      <c r="CJ498" s="50">
        <f t="shared" si="563"/>
        <v>4.7609686936442825</v>
      </c>
      <c r="CK498" s="50">
        <f t="shared" si="564"/>
        <v>4.6357781917188357</v>
      </c>
      <c r="CL498" s="50">
        <f t="shared" si="565"/>
        <v>3.9130665254952768</v>
      </c>
      <c r="CM498" s="50">
        <f t="shared" si="566"/>
        <v>5.8993623913740683</v>
      </c>
      <c r="CN498" s="50">
        <f t="shared" si="567"/>
        <v>6.8045185539721764</v>
      </c>
      <c r="CO498" s="50">
        <f t="shared" si="568"/>
        <v>7.1039741990719314</v>
      </c>
      <c r="CP498" s="50">
        <f t="shared" si="569"/>
        <v>23.435114921797414</v>
      </c>
      <c r="CQ498" s="50">
        <f t="shared" si="570"/>
        <v>18.985776402966678</v>
      </c>
      <c r="CR498" s="50">
        <f t="shared" si="571"/>
        <v>22.800047133932047</v>
      </c>
      <c r="CS498" s="50">
        <f t="shared" si="572"/>
        <v>18.566806500542416</v>
      </c>
      <c r="CT498" s="50">
        <f t="shared" si="573"/>
        <v>16.236107973148407</v>
      </c>
      <c r="CU498" s="50">
        <f t="shared" si="574"/>
        <v>13.968213712815553</v>
      </c>
      <c r="CV498" s="50">
        <f t="shared" si="575"/>
        <v>6.7077539617263451</v>
      </c>
      <c r="CW498" s="50">
        <f t="shared" si="576"/>
        <v>6.5771751614989604</v>
      </c>
      <c r="CX498" s="50">
        <f t="shared" si="577"/>
        <v>5.5752856621058182</v>
      </c>
      <c r="CY498" s="50">
        <f t="shared" si="578"/>
        <v>1.208283584557819</v>
      </c>
      <c r="CZ498" s="50">
        <f t="shared" si="579"/>
        <v>1.4386621219501219</v>
      </c>
      <c r="DA498" s="50">
        <f t="shared" si="580"/>
        <v>1.6347079352870955</v>
      </c>
      <c r="DB498" s="33">
        <f t="shared" si="581"/>
        <v>259244.23666666666</v>
      </c>
      <c r="DC498" s="33">
        <f t="shared" si="582"/>
        <v>236321.95444444442</v>
      </c>
      <c r="DD498" s="33">
        <f t="shared" si="583"/>
        <v>202358.54</v>
      </c>
      <c r="DE498" s="33">
        <f t="shared" si="584"/>
        <v>25248.486666666668</v>
      </c>
      <c r="DF498" s="33">
        <f t="shared" si="585"/>
        <v>25449.612222222222</v>
      </c>
      <c r="DG498" s="33">
        <f t="shared" si="586"/>
        <v>21536.591111111113</v>
      </c>
      <c r="DH498" s="50">
        <f t="shared" si="587"/>
        <v>9.7392663348311537</v>
      </c>
      <c r="DI498" s="50">
        <f t="shared" si="588"/>
        <v>10.769042716344421</v>
      </c>
      <c r="DJ498" s="50">
        <f t="shared" si="589"/>
        <v>10.642788345434353</v>
      </c>
      <c r="DK498" s="50">
        <f t="shared" si="590"/>
        <v>7.8793492775514951</v>
      </c>
      <c r="DL498" s="50">
        <f t="shared" si="591"/>
        <v>8.1881901986639622</v>
      </c>
      <c r="DM498" s="50">
        <f t="shared" si="592"/>
        <v>8.1952052914484241</v>
      </c>
      <c r="DN498" s="50">
        <f t="shared" si="593"/>
        <v>21.4332971782298</v>
      </c>
      <c r="DO498" s="50">
        <f t="shared" si="594"/>
        <v>20.808451344313241</v>
      </c>
      <c r="DP498" s="50">
        <f t="shared" si="595"/>
        <v>21.358596783366281</v>
      </c>
    </row>
    <row r="499" spans="1:120" ht="20.100000000000001" customHeight="1" x14ac:dyDescent="0.25">
      <c r="A499" s="30">
        <f t="shared" si="596"/>
        <v>498</v>
      </c>
      <c r="B499" s="49" t="s">
        <v>510</v>
      </c>
      <c r="C499" s="54" t="s">
        <v>11</v>
      </c>
      <c r="D499" s="32">
        <v>2330696.0099999998</v>
      </c>
      <c r="E499" s="32">
        <v>2245653.56</v>
      </c>
      <c r="F499" s="32">
        <v>2129970.1</v>
      </c>
      <c r="G499" s="32">
        <v>1744274.56</v>
      </c>
      <c r="H499" s="32">
        <v>1475912.24</v>
      </c>
      <c r="I499" s="32">
        <v>133833.04</v>
      </c>
      <c r="J499" s="32">
        <v>144054</v>
      </c>
      <c r="K499" s="32">
        <v>63728.19</v>
      </c>
      <c r="L499" s="32">
        <v>1600220.56</v>
      </c>
      <c r="M499" s="32">
        <v>1707706.12</v>
      </c>
      <c r="N499" s="32">
        <v>340320.62</v>
      </c>
      <c r="O499" s="32">
        <v>78897.61</v>
      </c>
      <c r="P499" s="32">
        <v>78897.61</v>
      </c>
      <c r="Q499" s="32">
        <v>100685.74</v>
      </c>
      <c r="R499" s="32">
        <v>925994.9</v>
      </c>
      <c r="S499" s="32">
        <v>22632.48</v>
      </c>
      <c r="T499" s="32">
        <v>204891.78</v>
      </c>
      <c r="U499" s="32">
        <v>1778346.39</v>
      </c>
      <c r="V499" s="32">
        <v>1719875.57</v>
      </c>
      <c r="W499" s="32">
        <v>1431627.58</v>
      </c>
      <c r="X499" s="32">
        <v>180978.02</v>
      </c>
      <c r="Y499" s="32">
        <v>183383.2</v>
      </c>
      <c r="Z499" s="32">
        <v>68945.289999999994</v>
      </c>
      <c r="AA499" s="32">
        <v>1536492.37</v>
      </c>
      <c r="AB499" s="32">
        <v>1713900.33</v>
      </c>
      <c r="AC499" s="32">
        <v>265965.44</v>
      </c>
      <c r="AD499" s="32">
        <v>87344.03</v>
      </c>
      <c r="AE499" s="32">
        <v>87344.03</v>
      </c>
      <c r="AF499" s="32">
        <v>109132.16</v>
      </c>
      <c r="AG499" s="32">
        <v>912252.9</v>
      </c>
      <c r="AH499" s="32">
        <v>37158.9</v>
      </c>
      <c r="AI499" s="32">
        <v>173923.22</v>
      </c>
      <c r="AJ499" s="32">
        <v>1708672</v>
      </c>
      <c r="AK499" s="32">
        <v>1594224.46</v>
      </c>
      <c r="AL499" s="32">
        <v>1284188.3400000001</v>
      </c>
      <c r="AM499" s="32">
        <v>126677.38</v>
      </c>
      <c r="AN499" s="32">
        <v>126677.38</v>
      </c>
      <c r="AO499" s="32">
        <v>67970.89</v>
      </c>
      <c r="AP499" s="32">
        <v>1467547.08</v>
      </c>
      <c r="AQ499" s="32">
        <v>1574581.11</v>
      </c>
      <c r="AR499" s="32">
        <v>275199.57</v>
      </c>
      <c r="AS499" s="32">
        <v>90022.62</v>
      </c>
      <c r="AT499" s="32">
        <v>90022.62</v>
      </c>
      <c r="AU499" s="32">
        <v>125870.82</v>
      </c>
      <c r="AV499" s="32">
        <v>816941.35</v>
      </c>
      <c r="AW499" s="32">
        <v>14102.07</v>
      </c>
      <c r="AX499" s="32">
        <v>175395.5</v>
      </c>
      <c r="AY499" s="32">
        <v>1602422.59</v>
      </c>
      <c r="AZ499" s="30">
        <v>12</v>
      </c>
      <c r="BA499" s="30">
        <v>10</v>
      </c>
      <c r="BB499" s="30">
        <v>10</v>
      </c>
      <c r="BC499" s="50">
        <f t="shared" si="530"/>
        <v>91.741323109132537</v>
      </c>
      <c r="BD499" s="50">
        <f t="shared" si="531"/>
        <v>89.33741468285406</v>
      </c>
      <c r="BE499" s="50">
        <f t="shared" si="532"/>
        <v>92.053980905549523</v>
      </c>
      <c r="BF499" s="50">
        <f t="shared" si="533"/>
        <v>1110.8477098865703</v>
      </c>
      <c r="BG499" s="50">
        <f t="shared" si="534"/>
        <v>837.85884966561821</v>
      </c>
      <c r="BH499" s="50">
        <f t="shared" si="535"/>
        <v>1158.4918159816693</v>
      </c>
      <c r="BI499" s="50">
        <f t="shared" si="536"/>
        <v>8.2586768908674557</v>
      </c>
      <c r="BJ499" s="50">
        <f t="shared" si="537"/>
        <v>10.662585317145938</v>
      </c>
      <c r="BK499" s="50">
        <f t="shared" si="538"/>
        <v>7.9460190944504765</v>
      </c>
      <c r="BL499" s="50">
        <f t="shared" si="539"/>
        <v>92.904771821677983</v>
      </c>
      <c r="BM499" s="50">
        <f t="shared" si="540"/>
        <v>98.688440380580118</v>
      </c>
      <c r="BN499" s="50">
        <f t="shared" si="541"/>
        <v>100</v>
      </c>
      <c r="BO499" s="50">
        <f t="shared" si="542"/>
        <v>7.6727049209500603E-2</v>
      </c>
      <c r="BP499" s="50">
        <f t="shared" si="543"/>
        <v>0.10522739153740057</v>
      </c>
      <c r="BQ499" s="50">
        <f t="shared" si="544"/>
        <v>7.9460190944504766E-2</v>
      </c>
      <c r="BR499" s="50">
        <f t="shared" si="545"/>
        <v>0.99365331812855895</v>
      </c>
      <c r="BS499" s="50">
        <f t="shared" si="546"/>
        <v>0.99843707594439934</v>
      </c>
      <c r="BT499" s="50">
        <f t="shared" si="547"/>
        <v>1</v>
      </c>
      <c r="BU499" s="50">
        <f t="shared" si="548"/>
        <v>9.0021340558204044E-2</v>
      </c>
      <c r="BV499" s="50">
        <f t="shared" si="549"/>
        <v>0.11935184552852678</v>
      </c>
      <c r="BW499" s="50">
        <f t="shared" si="550"/>
        <v>8.6319125107727379E-2</v>
      </c>
      <c r="BX499" s="50">
        <f t="shared" si="551"/>
        <v>1.3361979033851183</v>
      </c>
      <c r="BY499" s="50">
        <f t="shared" si="552"/>
        <v>1.3057069936751295</v>
      </c>
      <c r="BZ499" s="50">
        <f t="shared" si="553"/>
        <v>1.3360540836263421</v>
      </c>
      <c r="CA499" s="50">
        <f t="shared" si="554"/>
        <v>11.028011020298125</v>
      </c>
      <c r="CB499" s="50">
        <f t="shared" si="555"/>
        <v>7.9105052646724729</v>
      </c>
      <c r="CC499" s="50">
        <f t="shared" si="556"/>
        <v>10.137471583324505</v>
      </c>
      <c r="CD499" s="50">
        <f t="shared" si="557"/>
        <v>117.89916114866682</v>
      </c>
      <c r="CE499" s="50">
        <f t="shared" si="558"/>
        <v>120.54806615070181</v>
      </c>
      <c r="CF499" s="50">
        <f t="shared" si="559"/>
        <v>113.81647336861752</v>
      </c>
      <c r="CG499" s="50">
        <f t="shared" si="560"/>
        <v>3.3864527925177996</v>
      </c>
      <c r="CH499" s="50">
        <f t="shared" si="561"/>
        <v>5.857248510798029</v>
      </c>
      <c r="CI499" s="50">
        <f t="shared" si="562"/>
        <v>2.3538744674130845</v>
      </c>
      <c r="CJ499" s="50">
        <f t="shared" si="563"/>
        <v>4.5232334294894487</v>
      </c>
      <c r="CK499" s="50">
        <f t="shared" si="564"/>
        <v>5.0785086737408562</v>
      </c>
      <c r="CL499" s="50">
        <f t="shared" si="565"/>
        <v>5.6467970639466918</v>
      </c>
      <c r="CM499" s="50">
        <f t="shared" si="566"/>
        <v>3.9824628924902705</v>
      </c>
      <c r="CN499" s="50">
        <f t="shared" si="567"/>
        <v>4.4871872679719189</v>
      </c>
      <c r="CO499" s="50">
        <f t="shared" si="568"/>
        <v>4.6315985992081421</v>
      </c>
      <c r="CP499" s="50">
        <f t="shared" si="569"/>
        <v>36.481094885342429</v>
      </c>
      <c r="CQ499" s="50">
        <f t="shared" si="570"/>
        <v>26.729778886951443</v>
      </c>
      <c r="CR499" s="50">
        <f t="shared" si="571"/>
        <v>31.025913274665157</v>
      </c>
      <c r="CS499" s="50">
        <f t="shared" si="572"/>
        <v>23.679219246979482</v>
      </c>
      <c r="CT499" s="50">
        <f t="shared" si="573"/>
        <v>35.272174070473888</v>
      </c>
      <c r="CU499" s="50">
        <f t="shared" si="574"/>
        <v>26.074966498356005</v>
      </c>
      <c r="CV499" s="50">
        <f t="shared" si="575"/>
        <v>3.3851523176546738</v>
      </c>
      <c r="CW499" s="50">
        <f t="shared" si="576"/>
        <v>3.8894703776124748</v>
      </c>
      <c r="CX499" s="50">
        <f t="shared" si="577"/>
        <v>4.2264734138756213</v>
      </c>
      <c r="CY499" s="50">
        <f t="shared" si="578"/>
        <v>2.7342986698638581</v>
      </c>
      <c r="CZ499" s="50">
        <f t="shared" si="579"/>
        <v>3.0701659075142467</v>
      </c>
      <c r="DA499" s="50">
        <f t="shared" si="580"/>
        <v>3.1911663924296403</v>
      </c>
      <c r="DB499" s="33">
        <f t="shared" si="581"/>
        <v>194224.66749999998</v>
      </c>
      <c r="DC499" s="33">
        <f t="shared" si="582"/>
        <v>224565.356</v>
      </c>
      <c r="DD499" s="33">
        <f t="shared" si="583"/>
        <v>212997.01</v>
      </c>
      <c r="DE499" s="33">
        <f t="shared" si="584"/>
        <v>28360.051666666666</v>
      </c>
      <c r="DF499" s="33">
        <f t="shared" si="585"/>
        <v>26596.544000000002</v>
      </c>
      <c r="DG499" s="33">
        <f t="shared" si="586"/>
        <v>27519.957000000002</v>
      </c>
      <c r="DH499" s="50">
        <f t="shared" si="587"/>
        <v>14.60167342887415</v>
      </c>
      <c r="DI499" s="50">
        <f t="shared" si="588"/>
        <v>11.843565042151916</v>
      </c>
      <c r="DJ499" s="50">
        <f t="shared" si="589"/>
        <v>12.920348975790787</v>
      </c>
      <c r="DK499" s="50">
        <f t="shared" si="590"/>
        <v>4.3199859427399119</v>
      </c>
      <c r="DL499" s="50">
        <f t="shared" si="591"/>
        <v>4.8597059646190477</v>
      </c>
      <c r="DM499" s="50">
        <f t="shared" si="592"/>
        <v>5.9095111241232914</v>
      </c>
      <c r="DN499" s="50">
        <f t="shared" si="593"/>
        <v>19.226716753523966</v>
      </c>
      <c r="DO499" s="50">
        <f t="shared" si="594"/>
        <v>21.064679520741151</v>
      </c>
      <c r="DP499" s="50">
        <f t="shared" si="595"/>
        <v>24.495765619796444</v>
      </c>
    </row>
    <row r="500" spans="1:120" ht="20.100000000000001" customHeight="1" x14ac:dyDescent="0.25">
      <c r="A500" s="30">
        <f t="shared" si="596"/>
        <v>499</v>
      </c>
      <c r="B500" s="49" t="s">
        <v>511</v>
      </c>
      <c r="C500" s="54" t="s">
        <v>19</v>
      </c>
      <c r="D500" s="32">
        <v>2318029.87</v>
      </c>
      <c r="E500" s="32">
        <v>2392092.64</v>
      </c>
      <c r="F500" s="32">
        <v>3065110.08</v>
      </c>
      <c r="G500" s="32">
        <v>2188615.0099999998</v>
      </c>
      <c r="H500" s="32">
        <v>2145751.5099999998</v>
      </c>
      <c r="I500" s="32">
        <v>199300.24</v>
      </c>
      <c r="J500" s="32">
        <v>199300.24</v>
      </c>
      <c r="K500" s="32">
        <v>139631.48000000001</v>
      </c>
      <c r="L500" s="32">
        <v>1989314.77</v>
      </c>
      <c r="M500" s="32">
        <v>1527828.2</v>
      </c>
      <c r="N500" s="32">
        <v>235717.99</v>
      </c>
      <c r="O500" s="32">
        <v>178098.48</v>
      </c>
      <c r="P500" s="32">
        <v>174665.15</v>
      </c>
      <c r="Q500" s="32">
        <v>194174.89</v>
      </c>
      <c r="R500" s="32">
        <v>971057.95</v>
      </c>
      <c r="S500" s="32">
        <v>96381.7</v>
      </c>
      <c r="T500" s="32">
        <v>353837.68</v>
      </c>
      <c r="U500" s="32">
        <v>1508162.25</v>
      </c>
      <c r="V500" s="32">
        <v>2169585.81</v>
      </c>
      <c r="W500" s="32">
        <v>2128920.9</v>
      </c>
      <c r="X500" s="32">
        <v>319902.52</v>
      </c>
      <c r="Y500" s="32">
        <v>319902.52</v>
      </c>
      <c r="Z500" s="32">
        <v>132501.6</v>
      </c>
      <c r="AA500" s="32">
        <v>1849683.29</v>
      </c>
      <c r="AB500" s="32">
        <v>1695596.21</v>
      </c>
      <c r="AC500" s="32">
        <v>206879.6</v>
      </c>
      <c r="AD500" s="32">
        <v>174096.47</v>
      </c>
      <c r="AE500" s="32">
        <v>169349.87</v>
      </c>
      <c r="AF500" s="32">
        <v>196627.63</v>
      </c>
      <c r="AG500" s="32">
        <v>926714.62</v>
      </c>
      <c r="AH500" s="32">
        <v>222376.93</v>
      </c>
      <c r="AI500" s="32">
        <v>273572.42</v>
      </c>
      <c r="AJ500" s="32">
        <v>1645332.58</v>
      </c>
      <c r="AK500" s="32">
        <v>2002764.21</v>
      </c>
      <c r="AL500" s="32">
        <v>1939568.14</v>
      </c>
      <c r="AM500" s="32">
        <v>215582.52</v>
      </c>
      <c r="AN500" s="32">
        <v>215582.52</v>
      </c>
      <c r="AO500" s="32">
        <v>308898.44</v>
      </c>
      <c r="AP500" s="32">
        <v>1787181.69</v>
      </c>
      <c r="AQ500" s="32">
        <v>2119356.3199999998</v>
      </c>
      <c r="AR500" s="32">
        <v>218805.68</v>
      </c>
      <c r="AS500" s="32">
        <v>401043.26</v>
      </c>
      <c r="AT500" s="32">
        <v>399065.74</v>
      </c>
      <c r="AU500" s="32">
        <v>423825.52</v>
      </c>
      <c r="AV500" s="32">
        <v>843000.6</v>
      </c>
      <c r="AW500" s="32">
        <v>84344.53</v>
      </c>
      <c r="AX500" s="32">
        <v>284651.95</v>
      </c>
      <c r="AY500" s="32">
        <v>2248488.63</v>
      </c>
      <c r="AZ500" s="30">
        <v>7</v>
      </c>
      <c r="BA500" s="30">
        <v>7</v>
      </c>
      <c r="BB500" s="30">
        <v>7</v>
      </c>
      <c r="BC500" s="50">
        <f t="shared" si="530"/>
        <v>90.893773501078215</v>
      </c>
      <c r="BD500" s="50">
        <f t="shared" si="531"/>
        <v>85.255134020257998</v>
      </c>
      <c r="BE500" s="50">
        <f t="shared" si="532"/>
        <v>89.235751321919224</v>
      </c>
      <c r="BF500" s="50">
        <f t="shared" si="533"/>
        <v>998.14971120958023</v>
      </c>
      <c r="BG500" s="50">
        <f t="shared" si="534"/>
        <v>578.20216295889134</v>
      </c>
      <c r="BH500" s="50">
        <f t="shared" si="535"/>
        <v>829.00120566361318</v>
      </c>
      <c r="BI500" s="50">
        <f t="shared" si="536"/>
        <v>9.1062264989218011</v>
      </c>
      <c r="BJ500" s="50">
        <f t="shared" si="537"/>
        <v>14.744865979742006</v>
      </c>
      <c r="BK500" s="50">
        <f t="shared" si="538"/>
        <v>10.764248678080781</v>
      </c>
      <c r="BL500" s="50">
        <f t="shared" si="539"/>
        <v>100</v>
      </c>
      <c r="BM500" s="50">
        <f t="shared" si="540"/>
        <v>100</v>
      </c>
      <c r="BN500" s="50">
        <f t="shared" si="541"/>
        <v>100</v>
      </c>
      <c r="BO500" s="50">
        <f t="shared" si="542"/>
        <v>9.1062264989218003E-2</v>
      </c>
      <c r="BP500" s="50">
        <f t="shared" si="543"/>
        <v>0.14744865979742006</v>
      </c>
      <c r="BQ500" s="50">
        <f t="shared" si="544"/>
        <v>0.1076424867808078</v>
      </c>
      <c r="BR500" s="50">
        <f t="shared" si="545"/>
        <v>1.0000000000000002</v>
      </c>
      <c r="BS500" s="50">
        <f t="shared" si="546"/>
        <v>1</v>
      </c>
      <c r="BT500" s="50">
        <f t="shared" si="547"/>
        <v>1</v>
      </c>
      <c r="BU500" s="50">
        <f t="shared" si="548"/>
        <v>0.1001853718705361</v>
      </c>
      <c r="BV500" s="50">
        <f t="shared" si="549"/>
        <v>0.17294988916724224</v>
      </c>
      <c r="BW500" s="50">
        <f t="shared" si="550"/>
        <v>0.12062708632606906</v>
      </c>
      <c r="BX500" s="50">
        <f t="shared" si="551"/>
        <v>1.0591309387026457</v>
      </c>
      <c r="BY500" s="50">
        <f t="shared" si="552"/>
        <v>1.1025572848856344</v>
      </c>
      <c r="BZ500" s="50">
        <f t="shared" si="553"/>
        <v>1.5304398114843485</v>
      </c>
      <c r="CA500" s="50">
        <f t="shared" si="554"/>
        <v>10.766427125225739</v>
      </c>
      <c r="CB500" s="50">
        <f t="shared" si="555"/>
        <v>6.6549050629548017</v>
      </c>
      <c r="CC500" s="50">
        <f t="shared" si="556"/>
        <v>8.9968710821266953</v>
      </c>
      <c r="CD500" s="50">
        <f t="shared" si="557"/>
        <v>124.31223458198133</v>
      </c>
      <c r="CE500" s="50">
        <f t="shared" si="558"/>
        <v>114.96238704145637</v>
      </c>
      <c r="CF500" s="50">
        <f t="shared" si="559"/>
        <v>81.614920216551027</v>
      </c>
      <c r="CG500" s="50">
        <f t="shared" si="560"/>
        <v>15.360405291334125</v>
      </c>
      <c r="CH500" s="50">
        <f t="shared" si="561"/>
        <v>34.389353298818818</v>
      </c>
      <c r="CI500" s="50">
        <f t="shared" si="562"/>
        <v>9.8806469894096658</v>
      </c>
      <c r="CJ500" s="50">
        <f t="shared" si="563"/>
        <v>8.1374969643473314</v>
      </c>
      <c r="CK500" s="50">
        <f t="shared" si="564"/>
        <v>8.0244104288274265</v>
      </c>
      <c r="CL500" s="50">
        <f t="shared" si="565"/>
        <v>20.024487056317032</v>
      </c>
      <c r="CM500" s="50">
        <f t="shared" si="566"/>
        <v>7.0190742111666928</v>
      </c>
      <c r="CN500" s="50">
        <f t="shared" si="567"/>
        <v>7.163474996846622</v>
      </c>
      <c r="CO500" s="50">
        <f t="shared" si="568"/>
        <v>17.284109485253289</v>
      </c>
      <c r="CP500" s="50">
        <f t="shared" si="569"/>
        <v>51.720584159920612</v>
      </c>
      <c r="CQ500" s="50">
        <f t="shared" si="570"/>
        <v>34.089365293640505</v>
      </c>
      <c r="CR500" s="50">
        <f t="shared" si="571"/>
        <v>41.076786200176763</v>
      </c>
      <c r="CS500" s="50">
        <f t="shared" si="572"/>
        <v>29.116616068849243</v>
      </c>
      <c r="CT500" s="50">
        <f t="shared" si="573"/>
        <v>44.624575446567675</v>
      </c>
      <c r="CU500" s="50">
        <f t="shared" si="574"/>
        <v>30.855458215712765</v>
      </c>
      <c r="CV500" s="50">
        <f t="shared" si="575"/>
        <v>7.6831831334425376</v>
      </c>
      <c r="CW500" s="50">
        <f t="shared" si="576"/>
        <v>7.277998648079115</v>
      </c>
      <c r="CX500" s="50">
        <f t="shared" si="577"/>
        <v>13.084138890045999</v>
      </c>
      <c r="CY500" s="50">
        <f t="shared" si="578"/>
        <v>6.0237135770817307</v>
      </c>
      <c r="CZ500" s="50">
        <f t="shared" si="579"/>
        <v>5.5391500222165311</v>
      </c>
      <c r="DA500" s="50">
        <f t="shared" si="580"/>
        <v>10.077890579381735</v>
      </c>
      <c r="DB500" s="33">
        <f t="shared" si="581"/>
        <v>331147.12428571429</v>
      </c>
      <c r="DC500" s="33">
        <f t="shared" si="582"/>
        <v>341727.52</v>
      </c>
      <c r="DD500" s="33">
        <f t="shared" si="583"/>
        <v>437872.86857142858</v>
      </c>
      <c r="DE500" s="33">
        <f t="shared" si="584"/>
        <v>33673.998571428572</v>
      </c>
      <c r="DF500" s="33">
        <f t="shared" si="585"/>
        <v>29554.228571428572</v>
      </c>
      <c r="DG500" s="33">
        <f t="shared" si="586"/>
        <v>31257.954285714284</v>
      </c>
      <c r="DH500" s="50">
        <f t="shared" si="587"/>
        <v>10.168893552696108</v>
      </c>
      <c r="DI500" s="50">
        <f t="shared" si="588"/>
        <v>8.6484777612960659</v>
      </c>
      <c r="DJ500" s="50">
        <f t="shared" si="589"/>
        <v>7.1385912508564786</v>
      </c>
      <c r="DK500" s="50">
        <f t="shared" si="590"/>
        <v>8.3767207883304806</v>
      </c>
      <c r="DL500" s="50">
        <f t="shared" si="591"/>
        <v>8.219900296169131</v>
      </c>
      <c r="DM500" s="50">
        <f t="shared" si="592"/>
        <v>13.827415947162327</v>
      </c>
      <c r="DN500" s="50">
        <f t="shared" si="593"/>
        <v>20.057618820926777</v>
      </c>
      <c r="DO500" s="50">
        <f t="shared" si="594"/>
        <v>21.758664473731212</v>
      </c>
      <c r="DP500" s="50">
        <f t="shared" si="595"/>
        <v>22.594598072989175</v>
      </c>
    </row>
    <row r="501" spans="1:120" ht="20.100000000000001" customHeight="1" x14ac:dyDescent="0.25">
      <c r="A501" s="30">
        <f t="shared" si="596"/>
        <v>500</v>
      </c>
      <c r="B501" s="49" t="s">
        <v>512</v>
      </c>
      <c r="C501" s="54" t="s">
        <v>11</v>
      </c>
      <c r="D501" s="32">
        <v>2314667.64</v>
      </c>
      <c r="E501" s="32">
        <v>2322152.35</v>
      </c>
      <c r="F501" s="32">
        <v>2419324.2200000002</v>
      </c>
      <c r="G501" s="32">
        <v>2424182.69</v>
      </c>
      <c r="H501" s="32">
        <v>1970149.62</v>
      </c>
      <c r="I501" s="32">
        <v>419934.28</v>
      </c>
      <c r="J501" s="32">
        <v>419934.28</v>
      </c>
      <c r="K501" s="32">
        <v>82488.09</v>
      </c>
      <c r="L501" s="32">
        <v>2004248.41</v>
      </c>
      <c r="M501" s="32">
        <v>1822047.08</v>
      </c>
      <c r="N501" s="32">
        <v>270945.14</v>
      </c>
      <c r="O501" s="32">
        <v>97636.35</v>
      </c>
      <c r="P501" s="32">
        <v>96655.02</v>
      </c>
      <c r="Q501" s="32">
        <v>121648.44</v>
      </c>
      <c r="R501" s="32">
        <v>674334.5</v>
      </c>
      <c r="S501" s="32">
        <v>255747.52</v>
      </c>
      <c r="T501" s="32">
        <v>139882</v>
      </c>
      <c r="U501" s="32">
        <v>1863610.58</v>
      </c>
      <c r="V501" s="32">
        <v>2302876.5299999998</v>
      </c>
      <c r="W501" s="32">
        <v>1840390.36</v>
      </c>
      <c r="X501" s="32">
        <v>361116.21</v>
      </c>
      <c r="Y501" s="32">
        <v>361116.21</v>
      </c>
      <c r="Z501" s="32">
        <v>83124.67</v>
      </c>
      <c r="AA501" s="32">
        <v>1941760.32</v>
      </c>
      <c r="AB501" s="32">
        <v>1812022.43</v>
      </c>
      <c r="AC501" s="32">
        <v>251122.57</v>
      </c>
      <c r="AD501" s="32">
        <v>106954.3</v>
      </c>
      <c r="AE501" s="32">
        <v>105815.63</v>
      </c>
      <c r="AF501" s="32">
        <v>128608</v>
      </c>
      <c r="AG501" s="32">
        <v>541979.31999999995</v>
      </c>
      <c r="AH501" s="32">
        <v>207571.71</v>
      </c>
      <c r="AI501" s="32">
        <v>155888.71</v>
      </c>
      <c r="AJ501" s="32">
        <v>1735099.94</v>
      </c>
      <c r="AK501" s="32">
        <v>2411116.5099999998</v>
      </c>
      <c r="AL501" s="32">
        <v>1928610.07</v>
      </c>
      <c r="AM501" s="32">
        <v>452480.86</v>
      </c>
      <c r="AN501" s="32">
        <v>452480.86</v>
      </c>
      <c r="AO501" s="32">
        <v>107209.27</v>
      </c>
      <c r="AP501" s="32">
        <v>1958635.65</v>
      </c>
      <c r="AQ501" s="32">
        <v>1850618.68</v>
      </c>
      <c r="AR501" s="32">
        <v>236496.95</v>
      </c>
      <c r="AS501" s="32">
        <v>138341.10999999999</v>
      </c>
      <c r="AT501" s="32">
        <v>136681.75</v>
      </c>
      <c r="AU501" s="32">
        <v>163059.82999999999</v>
      </c>
      <c r="AV501" s="32">
        <v>528270.85</v>
      </c>
      <c r="AW501" s="32">
        <v>292306.64</v>
      </c>
      <c r="AX501" s="32">
        <v>190187.04</v>
      </c>
      <c r="AY501" s="32">
        <v>1944987.85</v>
      </c>
      <c r="AZ501" s="30">
        <v>13</v>
      </c>
      <c r="BA501" s="30">
        <v>12</v>
      </c>
      <c r="BB501" s="30">
        <v>12</v>
      </c>
      <c r="BC501" s="50">
        <f t="shared" si="530"/>
        <v>82.677284111784502</v>
      </c>
      <c r="BD501" s="50">
        <f t="shared" si="531"/>
        <v>84.318907014958384</v>
      </c>
      <c r="BE501" s="50">
        <f t="shared" si="532"/>
        <v>81.233554740164763</v>
      </c>
      <c r="BF501" s="50">
        <f t="shared" si="533"/>
        <v>477.27668481839584</v>
      </c>
      <c r="BG501" s="50">
        <f t="shared" si="534"/>
        <v>537.71064998716065</v>
      </c>
      <c r="BH501" s="50">
        <f t="shared" si="535"/>
        <v>432.86596697150907</v>
      </c>
      <c r="BI501" s="50">
        <f t="shared" si="536"/>
        <v>17.322715888215505</v>
      </c>
      <c r="BJ501" s="50">
        <f t="shared" si="537"/>
        <v>15.681092985041628</v>
      </c>
      <c r="BK501" s="50">
        <f t="shared" si="538"/>
        <v>18.766445259835248</v>
      </c>
      <c r="BL501" s="50">
        <f t="shared" si="539"/>
        <v>100</v>
      </c>
      <c r="BM501" s="50">
        <f t="shared" si="540"/>
        <v>100</v>
      </c>
      <c r="BN501" s="50">
        <f t="shared" si="541"/>
        <v>100</v>
      </c>
      <c r="BO501" s="50">
        <f t="shared" si="542"/>
        <v>0.17322715888215506</v>
      </c>
      <c r="BP501" s="50">
        <f t="shared" si="543"/>
        <v>0.15681092985041628</v>
      </c>
      <c r="BQ501" s="50">
        <f t="shared" si="544"/>
        <v>0.18766445259835246</v>
      </c>
      <c r="BR501" s="50">
        <f t="shared" si="545"/>
        <v>1</v>
      </c>
      <c r="BS501" s="50">
        <f t="shared" si="546"/>
        <v>0.99999999999999989</v>
      </c>
      <c r="BT501" s="50">
        <f t="shared" si="547"/>
        <v>1</v>
      </c>
      <c r="BU501" s="50">
        <f t="shared" si="548"/>
        <v>0.20952207216669316</v>
      </c>
      <c r="BV501" s="50">
        <f>Y501/AA501</f>
        <v>0.1859736272703317</v>
      </c>
      <c r="BW501" s="50">
        <f t="shared" si="550"/>
        <v>0.23101839282870196</v>
      </c>
      <c r="BX501" s="50">
        <f t="shared" si="551"/>
        <v>0.95482392871966271</v>
      </c>
      <c r="BY501" s="50">
        <f t="shared" si="552"/>
        <v>1.0083703228327228</v>
      </c>
      <c r="BZ501" s="50">
        <f t="shared" si="553"/>
        <v>1.0034041117324524</v>
      </c>
      <c r="CA501" s="50">
        <f t="shared" si="554"/>
        <v>4.6915665470320738</v>
      </c>
      <c r="CB501" s="50">
        <f t="shared" si="555"/>
        <v>5.0963936512293371</v>
      </c>
      <c r="CC501" s="50">
        <f t="shared" si="556"/>
        <v>4.2623019899670451</v>
      </c>
      <c r="CD501" s="50">
        <f t="shared" si="557"/>
        <v>86.451890033086016</v>
      </c>
      <c r="CE501" s="50">
        <f t="shared" si="558"/>
        <v>69.259565000554872</v>
      </c>
      <c r="CF501" s="50">
        <f t="shared" si="559"/>
        <v>64.796317798306561</v>
      </c>
      <c r="CG501" s="50">
        <f t="shared" si="560"/>
        <v>37.880128684064047</v>
      </c>
      <c r="CH501" s="50">
        <f t="shared" si="561"/>
        <v>32.57369262834046</v>
      </c>
      <c r="CI501" s="50">
        <f t="shared" si="562"/>
        <v>40.624963185480794</v>
      </c>
      <c r="CJ501" s="50">
        <f t="shared" si="563"/>
        <v>4.0275986790418017</v>
      </c>
      <c r="CK501" s="50">
        <f t="shared" si="564"/>
        <v>4.6443783940079504</v>
      </c>
      <c r="CL501" s="50">
        <f t="shared" si="565"/>
        <v>5.7376368759550322</v>
      </c>
      <c r="CM501" s="50">
        <f t="shared" si="566"/>
        <v>4.1156619902220601</v>
      </c>
      <c r="CN501" s="50">
        <f t="shared" si="567"/>
        <v>4.2808924017975603</v>
      </c>
      <c r="CO501" s="50">
        <f t="shared" si="568"/>
        <v>5.4736709198568922</v>
      </c>
      <c r="CP501" s="50">
        <f t="shared" si="569"/>
        <v>27.036653740033984</v>
      </c>
      <c r="CQ501" s="50">
        <f t="shared" si="570"/>
        <v>21.282561327033545</v>
      </c>
      <c r="CR501" s="50">
        <f t="shared" si="571"/>
        <v>28.152516853778693</v>
      </c>
      <c r="CS501" s="50">
        <f t="shared" si="572"/>
        <v>21.96797811306395</v>
      </c>
      <c r="CT501" s="50">
        <f t="shared" si="573"/>
        <v>30.730563035276415</v>
      </c>
      <c r="CU501" s="50">
        <f t="shared" si="574"/>
        <v>23.506793149038959</v>
      </c>
      <c r="CV501" s="50">
        <f t="shared" si="575"/>
        <v>4.2181585084932545</v>
      </c>
      <c r="CW501" s="50">
        <f t="shared" si="576"/>
        <v>4.6058261422856255</v>
      </c>
      <c r="CX501" s="50">
        <f t="shared" si="577"/>
        <v>5.7181715809880158</v>
      </c>
      <c r="CY501" s="50">
        <f t="shared" si="578"/>
        <v>3.5637120671026445</v>
      </c>
      <c r="CZ501" s="50">
        <f t="shared" si="579"/>
        <v>3.5796389500456334</v>
      </c>
      <c r="DA501" s="50">
        <f t="shared" si="580"/>
        <v>4.4313725756029507</v>
      </c>
      <c r="DB501" s="33">
        <f t="shared" si="581"/>
        <v>178051.35692307694</v>
      </c>
      <c r="DC501" s="33">
        <f t="shared" si="582"/>
        <v>193512.69583333333</v>
      </c>
      <c r="DD501" s="33">
        <f t="shared" si="583"/>
        <v>201610.35166666668</v>
      </c>
      <c r="DE501" s="33">
        <f t="shared" si="584"/>
        <v>20841.933846153846</v>
      </c>
      <c r="DF501" s="33">
        <f t="shared" si="585"/>
        <v>20926.880833333333</v>
      </c>
      <c r="DG501" s="33">
        <f t="shared" si="586"/>
        <v>19708.079166666666</v>
      </c>
      <c r="DH501" s="50">
        <f t="shared" si="587"/>
        <v>11.705574282794224</v>
      </c>
      <c r="DI501" s="50">
        <f t="shared" si="588"/>
        <v>10.814215957880627</v>
      </c>
      <c r="DJ501" s="50">
        <f t="shared" si="589"/>
        <v>9.7753309806488033</v>
      </c>
      <c r="DK501" s="50">
        <f t="shared" si="590"/>
        <v>5.2555467531399014</v>
      </c>
      <c r="DL501" s="50">
        <f t="shared" si="591"/>
        <v>5.5383101802084607</v>
      </c>
      <c r="DM501" s="50">
        <f t="shared" si="592"/>
        <v>6.7398916049375135</v>
      </c>
      <c r="DN501" s="50">
        <f t="shared" si="593"/>
        <v>14.657210768773322</v>
      </c>
      <c r="DO501" s="50">
        <f t="shared" si="594"/>
        <v>21.443864200402157</v>
      </c>
      <c r="DP501" s="50">
        <f t="shared" si="595"/>
        <v>21.562849466004053</v>
      </c>
    </row>
    <row r="502" spans="1:120" ht="20.100000000000001" customHeight="1" x14ac:dyDescent="0.25">
      <c r="A502" s="5"/>
      <c r="B502" s="6"/>
      <c r="C502" s="6"/>
      <c r="D502" s="21">
        <f>SUM(D2:D501)</f>
        <v>4577359255.5800076</v>
      </c>
      <c r="E502" s="21">
        <f>SUM(E2:E501)</f>
        <v>4504194948.7100048</v>
      </c>
      <c r="F502" s="21">
        <f t="shared" ref="F502:M502" si="597">SUM(F2:F501)</f>
        <v>4736363926.8800039</v>
      </c>
      <c r="G502" s="21">
        <f t="shared" si="597"/>
        <v>3804229578.3799992</v>
      </c>
      <c r="H502" s="21">
        <f t="shared" si="597"/>
        <v>2820923952.7799969</v>
      </c>
      <c r="I502" s="21">
        <f t="shared" si="597"/>
        <v>1086493660.7100008</v>
      </c>
      <c r="J502" s="21">
        <f t="shared" si="597"/>
        <v>1385383767.0100005</v>
      </c>
      <c r="K502" s="21">
        <f t="shared" si="597"/>
        <v>212675610.41000035</v>
      </c>
      <c r="L502" s="21">
        <f t="shared" si="597"/>
        <v>2418845811.3699994</v>
      </c>
      <c r="M502" s="21">
        <f t="shared" si="597"/>
        <v>3524075021.5499978</v>
      </c>
      <c r="N502" s="21">
        <f t="shared" ref="N502" si="598">SUM(N2:N501)</f>
        <v>414163324.32999992</v>
      </c>
      <c r="O502" s="21">
        <f t="shared" ref="O502" si="599">SUM(O2:O501)</f>
        <v>297294281.77000004</v>
      </c>
      <c r="P502" s="21">
        <f t="shared" ref="P502" si="600">SUM(P2:P501)</f>
        <v>271215478.60999995</v>
      </c>
      <c r="Q502" s="21">
        <f t="shared" ref="Q502" si="601">SUM(Q2:Q501)</f>
        <v>363197335.7499997</v>
      </c>
      <c r="R502" s="21">
        <f t="shared" ref="R502" si="602">SUM(R2:R501)</f>
        <v>959978119.82000029</v>
      </c>
      <c r="S502" s="21">
        <f t="shared" ref="S502:U502" si="603">SUM(S2:S501)</f>
        <v>532789047.17000014</v>
      </c>
      <c r="T502" s="21">
        <f t="shared" si="603"/>
        <v>320506182.08000004</v>
      </c>
      <c r="U502" s="21">
        <f t="shared" si="603"/>
        <v>3589376226.7699928</v>
      </c>
      <c r="V502" s="21">
        <f t="shared" ref="V502" si="604">SUM(V2:V501)</f>
        <v>3585162168.980001</v>
      </c>
      <c r="W502" s="21">
        <f>SUM(W2:W501)</f>
        <v>2667058597.6799979</v>
      </c>
      <c r="X502" s="21">
        <f>SUM(X2:X501)</f>
        <v>1015262167.6000007</v>
      </c>
      <c r="Y502" s="21">
        <f t="shared" ref="Y502" si="605">SUM(Y2:Y501)</f>
        <v>1312606316.5599992</v>
      </c>
      <c r="Z502" s="21">
        <f t="shared" ref="Z502" si="606">SUM(Z2:Z501)</f>
        <v>216590169.51999989</v>
      </c>
      <c r="AA502" s="21">
        <f t="shared" ref="AA502" si="607">SUM(AA2:AA501)</f>
        <v>2272555852.4199991</v>
      </c>
      <c r="AB502" s="21">
        <f t="shared" ref="AB502" si="608">SUM(AB2:AB501)</f>
        <v>3491217986.6699972</v>
      </c>
      <c r="AC502" s="21">
        <f t="shared" ref="AC502" si="609">SUM(AC2:AC501)</f>
        <v>380600711.5200001</v>
      </c>
      <c r="AD502" s="21">
        <f t="shared" ref="AD502" si="610">SUM(AD2:AD501)</f>
        <v>289223774.31999964</v>
      </c>
      <c r="AE502" s="21">
        <f t="shared" ref="AE502" si="611">SUM(AE2:AE501)</f>
        <v>265598627.79999989</v>
      </c>
      <c r="AF502" s="21">
        <f t="shared" ref="AF502" si="612">SUM(AF2:AF501)</f>
        <v>352463928.21000034</v>
      </c>
      <c r="AG502" s="21">
        <f t="shared" ref="AG502" si="613">SUM(AG2:AG501)</f>
        <v>915338791.03000033</v>
      </c>
      <c r="AH502" s="21">
        <f t="shared" ref="AH502" si="614">SUM(AH2:AH501)</f>
        <v>493778219.07000017</v>
      </c>
      <c r="AI502" s="21">
        <f t="shared" ref="AI502" si="615">SUM(AI2:AI501)</f>
        <v>296619555.64999986</v>
      </c>
      <c r="AJ502" s="21">
        <f t="shared" ref="AJ502" si="616">SUM(AJ2:AJ501)</f>
        <v>3448315349.9500022</v>
      </c>
      <c r="AK502" s="21">
        <f t="shared" ref="AK502" si="617">SUM(AK2:AK501)</f>
        <v>3532077072.9500031</v>
      </c>
      <c r="AL502" s="21">
        <f t="shared" ref="AL502" si="618">SUM(AL2:AL501)</f>
        <v>2690623585.4999995</v>
      </c>
      <c r="AM502" s="21">
        <f t="shared" ref="AM502" si="619">SUM(AM2:AM501)</f>
        <v>1046744260.0699996</v>
      </c>
      <c r="AN502" s="21">
        <f t="shared" ref="AN502" si="620">SUM(AN2:AN501)</f>
        <v>1368576327.650001</v>
      </c>
      <c r="AO502" s="21">
        <f t="shared" ref="AO502" si="621">SUM(AO2:AO501)</f>
        <v>375326733.79000032</v>
      </c>
      <c r="AP502" s="21">
        <f t="shared" ref="AP502" si="622">SUM(AP2:AP501)</f>
        <v>2163500745.3000031</v>
      </c>
      <c r="AQ502" s="21">
        <f t="shared" ref="AQ502" si="623">SUM(AQ2:AQ501)</f>
        <v>3613105697.7800012</v>
      </c>
      <c r="AR502" s="21">
        <f t="shared" ref="AR502" si="624">SUM(AR2:AR501)</f>
        <v>355795133.91999996</v>
      </c>
      <c r="AS502" s="21">
        <f t="shared" ref="AS502" si="625">SUM(AS2:AS501)</f>
        <v>467383508.0200004</v>
      </c>
      <c r="AT502" s="21">
        <f t="shared" ref="AT502" si="626">SUM(AT2:AT501)</f>
        <v>455702210.45999962</v>
      </c>
      <c r="AU502" s="21">
        <f t="shared" ref="AU502" si="627">SUM(AU2:AU501)</f>
        <v>525483034.68999952</v>
      </c>
      <c r="AV502" s="21">
        <f t="shared" ref="AV502" si="628">SUM(AV2:AV501)</f>
        <v>909420370.47999978</v>
      </c>
      <c r="AW502" s="21">
        <f t="shared" ref="AW502" si="629">SUM(AW2:AW501)</f>
        <v>491479131.00000006</v>
      </c>
      <c r="AX502" s="21">
        <f t="shared" ref="AX502" si="630">SUM(AX2:AX501)</f>
        <v>295539387.03000009</v>
      </c>
      <c r="AY502" s="21">
        <f t="shared" ref="AY502" si="631">SUM(AY2:AY501)</f>
        <v>3780967267.2900009</v>
      </c>
      <c r="AZ502" s="20">
        <f>SUM(AZ2:AZ501)</f>
        <v>14810</v>
      </c>
      <c r="BA502" s="20">
        <f t="shared" ref="BA502:BB502" si="632">SUM(BA2:BA501)</f>
        <v>14405</v>
      </c>
      <c r="BB502" s="20">
        <f t="shared" si="632"/>
        <v>14034</v>
      </c>
      <c r="BC502" s="17">
        <f t="shared" si="530"/>
        <v>63.583066203907855</v>
      </c>
      <c r="BD502" s="17">
        <f t="shared" si="531"/>
        <v>63.387811912189015</v>
      </c>
      <c r="BE502" s="17">
        <f t="shared" si="532"/>
        <v>61.252931366331694</v>
      </c>
      <c r="BF502" s="17">
        <f t="shared" si="533"/>
        <v>174.59752806187882</v>
      </c>
      <c r="BG502" s="17">
        <f t="shared" si="534"/>
        <v>173.13308824962678</v>
      </c>
      <c r="BH502" s="17">
        <f t="shared" si="535"/>
        <v>158.08403971263891</v>
      </c>
      <c r="BI502" s="17">
        <f t="shared" si="536"/>
        <v>36.416933796092167</v>
      </c>
      <c r="BJ502" s="17">
        <f t="shared" si="537"/>
        <v>36.612188087810907</v>
      </c>
      <c r="BK502" s="17">
        <f t="shared" si="538"/>
        <v>38.747068633668327</v>
      </c>
      <c r="BL502" s="17">
        <f t="shared" si="539"/>
        <v>78.425464956538491</v>
      </c>
      <c r="BM502" s="17">
        <f t="shared" si="540"/>
        <v>77.347042657903671</v>
      </c>
      <c r="BN502" s="17">
        <f t="shared" si="541"/>
        <v>76.484171099713294</v>
      </c>
      <c r="BO502" s="17">
        <f t="shared" si="542"/>
        <v>0.28560149652500083</v>
      </c>
      <c r="BP502" s="17">
        <f t="shared" si="543"/>
        <v>0.28318444738271031</v>
      </c>
      <c r="BQ502" s="17">
        <f t="shared" si="544"/>
        <v>0.29635374269898224</v>
      </c>
      <c r="BR502" s="17">
        <f t="shared" si="545"/>
        <v>0.89002238798968825</v>
      </c>
      <c r="BS502" s="17">
        <f t="shared" si="546"/>
        <v>0.88429738557907733</v>
      </c>
      <c r="BT502" s="17">
        <f t="shared" si="547"/>
        <v>0.87050745642107297</v>
      </c>
      <c r="BU502" s="17">
        <f t="shared" si="548"/>
        <v>0.57274579491502975</v>
      </c>
      <c r="BV502" s="17">
        <f>Y502/AA502</f>
        <v>0.57759034400066833</v>
      </c>
      <c r="BW502" s="17">
        <f t="shared" si="550"/>
        <v>0.63257492775220958</v>
      </c>
      <c r="BX502" s="17">
        <f t="shared" si="551"/>
        <v>1.2032289748215563</v>
      </c>
      <c r="BY502" s="17">
        <f t="shared" si="552"/>
        <v>1.2563434334105656</v>
      </c>
      <c r="BZ502" s="17">
        <f t="shared" si="553"/>
        <v>1.3409571277911487</v>
      </c>
      <c r="CA502" s="17">
        <f t="shared" si="554"/>
        <v>2.5963556482571488</v>
      </c>
      <c r="CB502" s="17">
        <f t="shared" si="555"/>
        <v>2.6269654112934329</v>
      </c>
      <c r="CC502" s="17">
        <f t="shared" si="556"/>
        <v>2.5704689178998392</v>
      </c>
      <c r="CD502" s="17">
        <f t="shared" si="557"/>
        <v>62.234913183681947</v>
      </c>
      <c r="CE502" s="17">
        <f t="shared" si="558"/>
        <v>60.30487776095223</v>
      </c>
      <c r="CF502" s="17">
        <f t="shared" si="559"/>
        <v>56.978021683043266</v>
      </c>
      <c r="CG502" s="17">
        <f t="shared" si="560"/>
        <v>40.437038844253379</v>
      </c>
      <c r="CH502" s="17">
        <f t="shared" si="561"/>
        <v>39.126897152643551</v>
      </c>
      <c r="CI502" s="17">
        <f t="shared" si="562"/>
        <v>35.777062458212818</v>
      </c>
      <c r="CJ502" s="17">
        <f t="shared" si="563"/>
        <v>7.8148354520864753</v>
      </c>
      <c r="CK502" s="17">
        <f t="shared" si="564"/>
        <v>8.0672438424810622</v>
      </c>
      <c r="CL502" s="17">
        <f t="shared" si="565"/>
        <v>13.232539901221351</v>
      </c>
      <c r="CM502" s="17">
        <f t="shared" si="566"/>
        <v>8.7924418088288139</v>
      </c>
      <c r="CN502" s="17">
        <f t="shared" si="567"/>
        <v>9.5306863102773622</v>
      </c>
      <c r="CO502" s="17">
        <f t="shared" si="568"/>
        <v>17.348121307809183</v>
      </c>
      <c r="CP502" s="17">
        <f t="shared" si="569"/>
        <v>29.888246634623076</v>
      </c>
      <c r="CQ502" s="17">
        <f t="shared" si="570"/>
        <v>23.010739931457394</v>
      </c>
      <c r="CR502" s="17">
        <f t="shared" si="571"/>
        <v>29.015001810477266</v>
      </c>
      <c r="CS502" s="17">
        <f t="shared" si="572"/>
        <v>22.489634076121035</v>
      </c>
      <c r="CT502" s="17">
        <f t="shared" si="573"/>
        <v>31.08844088868382</v>
      </c>
      <c r="CU502" s="17">
        <f t="shared" si="574"/>
        <v>23.715623344001131</v>
      </c>
      <c r="CV502" s="17">
        <f t="shared" si="575"/>
        <v>6.4948863563108983</v>
      </c>
      <c r="CW502" s="17">
        <f t="shared" si="576"/>
        <v>6.4212090642931194</v>
      </c>
      <c r="CX502" s="17">
        <f t="shared" si="577"/>
        <v>9.867981329886554</v>
      </c>
      <c r="CY502" s="17">
        <f t="shared" si="578"/>
        <v>4.646251223360701</v>
      </c>
      <c r="CZ502" s="17">
        <f t="shared" si="579"/>
        <v>4.8086322192166886</v>
      </c>
      <c r="DA502" s="17">
        <f t="shared" si="580"/>
        <v>7.924364334841985</v>
      </c>
      <c r="DB502" s="22">
        <f>D502/AZ502</f>
        <v>309072.19821607071</v>
      </c>
      <c r="DC502" s="22">
        <f t="shared" si="582"/>
        <v>312682.74548490142</v>
      </c>
      <c r="DD502" s="22">
        <f t="shared" si="583"/>
        <v>337492.08542682085</v>
      </c>
      <c r="DE502" s="22">
        <f>N502/AZ502</f>
        <v>27965.113054017551</v>
      </c>
      <c r="DF502" s="22">
        <f t="shared" si="585"/>
        <v>26421.430858729615</v>
      </c>
      <c r="DG502" s="22">
        <f t="shared" si="586"/>
        <v>25352.368100327771</v>
      </c>
      <c r="DH502" s="17">
        <f t="shared" si="587"/>
        <v>9.0480843037416427</v>
      </c>
      <c r="DI502" s="17">
        <f t="shared" si="588"/>
        <v>8.4499164857196867</v>
      </c>
      <c r="DJ502" s="17">
        <f t="shared" si="589"/>
        <v>7.5119889310189407</v>
      </c>
      <c r="DK502" s="17">
        <f t="shared" si="590"/>
        <v>7.9346478060957475</v>
      </c>
      <c r="DL502" s="17">
        <f t="shared" si="591"/>
        <v>7.825236967395151</v>
      </c>
      <c r="DM502" s="17">
        <f t="shared" si="592"/>
        <v>11.094650723686094</v>
      </c>
      <c r="DN502" s="17">
        <f t="shared" si="593"/>
        <v>21.584265212303109</v>
      </c>
      <c r="DO502" s="17">
        <f t="shared" si="594"/>
        <v>18.452075105186225</v>
      </c>
      <c r="DP502" s="17">
        <f t="shared" si="595"/>
        <v>17.637719287967872</v>
      </c>
    </row>
    <row r="503" spans="1:120" ht="20.100000000000001" customHeight="1" x14ac:dyDescent="0.25">
      <c r="A503" s="5"/>
      <c r="B503" s="6"/>
      <c r="C503" s="6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13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13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>
        <f>AZ502/500</f>
        <v>29.62</v>
      </c>
      <c r="BA503" s="9">
        <f t="shared" ref="BA503:BB503" si="633">BA502/500</f>
        <v>28.81</v>
      </c>
      <c r="BB503" s="9">
        <f t="shared" si="633"/>
        <v>28.068000000000001</v>
      </c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10"/>
      <c r="CR503" s="6"/>
      <c r="CS503" s="10"/>
      <c r="CT503" s="6"/>
      <c r="CU503" s="10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</row>
    <row r="504" spans="1:120" x14ac:dyDescent="0.25">
      <c r="A504" s="5"/>
      <c r="B504" s="6"/>
      <c r="C504" s="6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13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13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</row>
    <row r="505" spans="1:120" x14ac:dyDescent="0.25">
      <c r="A505" s="5"/>
      <c r="B505" s="6"/>
      <c r="C505" s="6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13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13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</row>
    <row r="506" spans="1:120" x14ac:dyDescent="0.25">
      <c r="A506" s="5"/>
      <c r="B506" s="6"/>
      <c r="C506" s="6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13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13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</row>
    <row r="507" spans="1:120" x14ac:dyDescent="0.25">
      <c r="A507" s="5"/>
      <c r="B507" s="6"/>
      <c r="C507" s="6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13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13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</row>
    <row r="508" spans="1:120" x14ac:dyDescent="0.25">
      <c r="A508" s="5"/>
      <c r="B508" s="6"/>
      <c r="C508" s="6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13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13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</row>
    <row r="509" spans="1:120" x14ac:dyDescent="0.25">
      <c r="A509" s="5"/>
      <c r="B509" s="6"/>
      <c r="C509" s="6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13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13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</row>
    <row r="510" spans="1:120" x14ac:dyDescent="0.25">
      <c r="A510" s="5"/>
      <c r="B510" s="6"/>
      <c r="C510" s="6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13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13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</row>
    <row r="511" spans="1:120" x14ac:dyDescent="0.25">
      <c r="A511" s="5"/>
      <c r="B511" s="6"/>
      <c r="C511" s="6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13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13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</row>
    <row r="512" spans="1:120" x14ac:dyDescent="0.25">
      <c r="A512" s="5"/>
      <c r="B512" s="6"/>
      <c r="C512" s="6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13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13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</row>
    <row r="513" spans="1:120" x14ac:dyDescent="0.25">
      <c r="A513" s="5"/>
      <c r="B513" s="6"/>
      <c r="C513" s="6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13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13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</row>
    <row r="514" spans="1:120" x14ac:dyDescent="0.25">
      <c r="A514" s="5"/>
      <c r="B514" s="6"/>
      <c r="C514" s="6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13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13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</row>
    <row r="515" spans="1:120" x14ac:dyDescent="0.25">
      <c r="A515" s="5"/>
      <c r="B515" s="6"/>
      <c r="C515" s="6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13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13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</row>
    <row r="516" spans="1:120" x14ac:dyDescent="0.25">
      <c r="A516" s="5"/>
      <c r="B516" s="6"/>
      <c r="C516" s="6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13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13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</row>
    <row r="517" spans="1:120" x14ac:dyDescent="0.25">
      <c r="A517" s="5"/>
      <c r="B517" s="6"/>
      <c r="C517" s="6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13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13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</row>
    <row r="518" spans="1:120" x14ac:dyDescent="0.25">
      <c r="A518" s="5"/>
      <c r="B518" s="6"/>
      <c r="C518" s="6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13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13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</row>
    <row r="519" spans="1:120" x14ac:dyDescent="0.25">
      <c r="A519" s="5"/>
      <c r="B519" s="6"/>
      <c r="C519" s="6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13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13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</row>
    <row r="520" spans="1:120" x14ac:dyDescent="0.25">
      <c r="A520" s="5"/>
      <c r="B520" s="6"/>
      <c r="C520" s="6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13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13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</row>
    <row r="521" spans="1:120" x14ac:dyDescent="0.25">
      <c r="A521" s="5"/>
      <c r="B521" s="6"/>
      <c r="C521" s="6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13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13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</row>
    <row r="522" spans="1:120" x14ac:dyDescent="0.25">
      <c r="A522" s="5"/>
      <c r="B522" s="6"/>
      <c r="C522" s="6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13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13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</row>
    <row r="523" spans="1:120" x14ac:dyDescent="0.25">
      <c r="A523" s="5"/>
      <c r="B523" s="6"/>
      <c r="C523" s="6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13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13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</row>
    <row r="524" spans="1:120" x14ac:dyDescent="0.25">
      <c r="A524" s="5"/>
      <c r="B524" s="6"/>
      <c r="C524" s="6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13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13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</row>
    <row r="525" spans="1:120" x14ac:dyDescent="0.25">
      <c r="A525" s="5"/>
      <c r="B525" s="6"/>
      <c r="C525" s="6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13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13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</row>
    <row r="526" spans="1:120" x14ac:dyDescent="0.25">
      <c r="A526" s="5"/>
      <c r="B526" s="6"/>
      <c r="C526" s="6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13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13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</row>
    <row r="527" spans="1:120" x14ac:dyDescent="0.25">
      <c r="A527" s="5"/>
      <c r="B527" s="6"/>
      <c r="C527" s="6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13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13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</row>
    <row r="528" spans="1:120" x14ac:dyDescent="0.25">
      <c r="A528" s="5"/>
      <c r="B528" s="6"/>
      <c r="C528" s="6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13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13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</row>
    <row r="529" spans="1:120" x14ac:dyDescent="0.25">
      <c r="A529" s="5"/>
      <c r="B529" s="6"/>
      <c r="C529" s="6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13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13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</row>
    <row r="530" spans="1:120" x14ac:dyDescent="0.25">
      <c r="A530" s="5"/>
      <c r="B530" s="6"/>
      <c r="C530" s="6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13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13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</row>
    <row r="531" spans="1:120" x14ac:dyDescent="0.25">
      <c r="A531" s="5"/>
      <c r="B531" s="6"/>
      <c r="C531" s="6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13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13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</row>
    <row r="532" spans="1:120" x14ac:dyDescent="0.25">
      <c r="A532" s="5"/>
      <c r="B532" s="6"/>
      <c r="C532" s="6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13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13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</row>
    <row r="533" spans="1:120" x14ac:dyDescent="0.25">
      <c r="A533" s="5"/>
      <c r="B533" s="6"/>
      <c r="C533" s="6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13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13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</row>
    <row r="534" spans="1:120" x14ac:dyDescent="0.25">
      <c r="A534" s="5"/>
      <c r="B534" s="6"/>
      <c r="C534" s="6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13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13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</row>
    <row r="535" spans="1:120" x14ac:dyDescent="0.25">
      <c r="A535" s="5"/>
      <c r="B535" s="6"/>
      <c r="C535" s="6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13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13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</row>
    <row r="536" spans="1:120" x14ac:dyDescent="0.25">
      <c r="A536" s="5"/>
      <c r="B536" s="6"/>
      <c r="C536" s="6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13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13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</row>
    <row r="537" spans="1:120" x14ac:dyDescent="0.25">
      <c r="A537" s="5"/>
      <c r="B537" s="6"/>
      <c r="C537" s="6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13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13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</row>
    <row r="538" spans="1:120" x14ac:dyDescent="0.25">
      <c r="A538" s="5"/>
      <c r="B538" s="6"/>
      <c r="C538" s="6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13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13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</row>
    <row r="539" spans="1:120" x14ac:dyDescent="0.25">
      <c r="A539" s="5"/>
      <c r="B539" s="6"/>
      <c r="C539" s="6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13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13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</row>
    <row r="540" spans="1:120" x14ac:dyDescent="0.25">
      <c r="A540" s="5"/>
      <c r="B540" s="6"/>
      <c r="C540" s="6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13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13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</row>
    <row r="541" spans="1:120" x14ac:dyDescent="0.25">
      <c r="A541" s="5"/>
      <c r="B541" s="6"/>
      <c r="C541" s="6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13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13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</row>
    <row r="542" spans="1:120" x14ac:dyDescent="0.25">
      <c r="A542" s="5"/>
      <c r="B542" s="6"/>
      <c r="C542" s="6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13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13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</row>
    <row r="543" spans="1:120" x14ac:dyDescent="0.25">
      <c r="A543" s="5"/>
      <c r="B543" s="6"/>
      <c r="C543" s="6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13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13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</row>
    <row r="544" spans="1:120" x14ac:dyDescent="0.25">
      <c r="A544" s="5"/>
      <c r="B544" s="6"/>
      <c r="C544" s="6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13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13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</row>
    <row r="545" spans="1:120" x14ac:dyDescent="0.25">
      <c r="A545" s="5"/>
      <c r="B545" s="6"/>
      <c r="C545" s="6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13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13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</row>
    <row r="546" spans="1:120" x14ac:dyDescent="0.25">
      <c r="A546" s="5"/>
      <c r="B546" s="6"/>
      <c r="C546" s="6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13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13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</row>
    <row r="547" spans="1:120" x14ac:dyDescent="0.25">
      <c r="A547" s="5"/>
      <c r="B547" s="6"/>
      <c r="C547" s="6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13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13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</row>
    <row r="548" spans="1:120" x14ac:dyDescent="0.25">
      <c r="A548" s="5"/>
      <c r="B548" s="6"/>
      <c r="C548" s="6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13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13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</row>
    <row r="549" spans="1:120" x14ac:dyDescent="0.25">
      <c r="A549" s="5"/>
      <c r="B549" s="6"/>
      <c r="C549" s="6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13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13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</row>
    <row r="550" spans="1:120" x14ac:dyDescent="0.25">
      <c r="A550" s="5"/>
      <c r="B550" s="6"/>
      <c r="C550" s="6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13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13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</row>
    <row r="551" spans="1:120" x14ac:dyDescent="0.25">
      <c r="A551" s="5"/>
      <c r="B551" s="6"/>
      <c r="C551" s="6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13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13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</row>
    <row r="552" spans="1:120" x14ac:dyDescent="0.25">
      <c r="A552" s="5"/>
      <c r="B552" s="6"/>
      <c r="C552" s="6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13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13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</row>
    <row r="553" spans="1:120" x14ac:dyDescent="0.25">
      <c r="A553" s="5"/>
      <c r="B553" s="6"/>
      <c r="C553" s="6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13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13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</row>
    <row r="554" spans="1:120" x14ac:dyDescent="0.25">
      <c r="A554" s="5"/>
      <c r="B554" s="6"/>
      <c r="C554" s="6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13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13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</row>
    <row r="555" spans="1:120" x14ac:dyDescent="0.25">
      <c r="A555" s="5"/>
      <c r="B555" s="6"/>
      <c r="C555" s="6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13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13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</row>
    <row r="556" spans="1:120" x14ac:dyDescent="0.25">
      <c r="A556" s="5"/>
      <c r="B556" s="6"/>
      <c r="C556" s="6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13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13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</row>
    <row r="557" spans="1:120" x14ac:dyDescent="0.25">
      <c r="A557" s="5"/>
      <c r="B557" s="6"/>
      <c r="C557" s="6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13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13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</row>
    <row r="558" spans="1:120" x14ac:dyDescent="0.25">
      <c r="A558" s="5"/>
      <c r="B558" s="6"/>
      <c r="C558" s="6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13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13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</row>
    <row r="559" spans="1:120" x14ac:dyDescent="0.25">
      <c r="A559" s="5"/>
      <c r="B559" s="6"/>
      <c r="C559" s="6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13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13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</row>
    <row r="560" spans="1:120" x14ac:dyDescent="0.25">
      <c r="A560" s="5"/>
      <c r="B560" s="6"/>
      <c r="C560" s="6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13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13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</row>
    <row r="561" spans="1:120" x14ac:dyDescent="0.25">
      <c r="A561" s="5"/>
      <c r="B561" s="6"/>
      <c r="C561" s="6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13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13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</row>
    <row r="562" spans="1:120" x14ac:dyDescent="0.25">
      <c r="A562" s="5"/>
      <c r="B562" s="6"/>
      <c r="C562" s="6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13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13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</row>
    <row r="563" spans="1:120" x14ac:dyDescent="0.25">
      <c r="A563" s="5"/>
      <c r="B563" s="6"/>
      <c r="C563" s="6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13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13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</row>
    <row r="564" spans="1:120" x14ac:dyDescent="0.25">
      <c r="A564" s="5"/>
      <c r="B564" s="6"/>
      <c r="C564" s="6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13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13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</row>
    <row r="565" spans="1:120" x14ac:dyDescent="0.25">
      <c r="A565" s="5"/>
      <c r="B565" s="6"/>
      <c r="C565" s="6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13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13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</row>
    <row r="566" spans="1:120" x14ac:dyDescent="0.25">
      <c r="A566" s="5"/>
      <c r="B566" s="6"/>
      <c r="C566" s="6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13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13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</row>
    <row r="567" spans="1:120" x14ac:dyDescent="0.25">
      <c r="A567" s="5"/>
      <c r="B567" s="6"/>
      <c r="C567" s="6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13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13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</row>
    <row r="568" spans="1:120" x14ac:dyDescent="0.25">
      <c r="A568" s="5"/>
      <c r="B568" s="6"/>
      <c r="C568" s="6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13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13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</row>
    <row r="569" spans="1:120" x14ac:dyDescent="0.25">
      <c r="A569" s="5"/>
      <c r="B569" s="6"/>
      <c r="C569" s="6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13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13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</row>
    <row r="570" spans="1:120" x14ac:dyDescent="0.25">
      <c r="A570" s="5"/>
      <c r="B570" s="6"/>
      <c r="C570" s="6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13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13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</row>
    <row r="571" spans="1:120" x14ac:dyDescent="0.25">
      <c r="A571" s="5"/>
      <c r="B571" s="6"/>
      <c r="C571" s="6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13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13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</row>
    <row r="572" spans="1:120" x14ac:dyDescent="0.25">
      <c r="A572" s="5"/>
      <c r="B572" s="6"/>
      <c r="C572" s="6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13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13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</row>
    <row r="573" spans="1:120" x14ac:dyDescent="0.25">
      <c r="A573" s="5"/>
      <c r="B573" s="6"/>
      <c r="C573" s="6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13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13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</row>
    <row r="574" spans="1:120" x14ac:dyDescent="0.25">
      <c r="A574" s="5"/>
      <c r="B574" s="6"/>
      <c r="C574" s="6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13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13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</row>
    <row r="575" spans="1:120" x14ac:dyDescent="0.25">
      <c r="A575" s="5"/>
      <c r="B575" s="6"/>
      <c r="C575" s="6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13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13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</row>
    <row r="576" spans="1:120" x14ac:dyDescent="0.25">
      <c r="A576" s="5"/>
      <c r="B576" s="6"/>
      <c r="C576" s="6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13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13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</row>
    <row r="577" spans="1:120" x14ac:dyDescent="0.25">
      <c r="A577" s="5"/>
      <c r="B577" s="6"/>
      <c r="C577" s="6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13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13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</row>
    <row r="578" spans="1:120" x14ac:dyDescent="0.25">
      <c r="A578" s="5"/>
      <c r="B578" s="6"/>
      <c r="C578" s="6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13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13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</row>
    <row r="579" spans="1:120" x14ac:dyDescent="0.25">
      <c r="A579" s="5"/>
      <c r="B579" s="6"/>
      <c r="C579" s="6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13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13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</row>
    <row r="580" spans="1:120" x14ac:dyDescent="0.25">
      <c r="A580" s="5"/>
      <c r="B580" s="6"/>
      <c r="C580" s="6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13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13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</row>
    <row r="581" spans="1:120" x14ac:dyDescent="0.25">
      <c r="A581" s="5"/>
      <c r="B581" s="6"/>
      <c r="C581" s="6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13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13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</row>
    <row r="582" spans="1:120" x14ac:dyDescent="0.25">
      <c r="A582" s="5"/>
      <c r="B582" s="6"/>
      <c r="C582" s="6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13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13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</row>
    <row r="583" spans="1:120" x14ac:dyDescent="0.25">
      <c r="A583" s="5"/>
      <c r="B583" s="6"/>
      <c r="C583" s="6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13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13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</row>
    <row r="584" spans="1:120" x14ac:dyDescent="0.25">
      <c r="A584" s="5"/>
      <c r="B584" s="6"/>
      <c r="C584" s="6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13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13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</row>
    <row r="585" spans="1:120" x14ac:dyDescent="0.25">
      <c r="A585" s="5"/>
      <c r="B585" s="6"/>
      <c r="C585" s="6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13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13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</row>
    <row r="586" spans="1:120" x14ac:dyDescent="0.25">
      <c r="A586" s="5"/>
      <c r="B586" s="6"/>
      <c r="C586" s="6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13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13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</row>
    <row r="587" spans="1:120" x14ac:dyDescent="0.25">
      <c r="A587" s="5"/>
      <c r="B587" s="6"/>
      <c r="C587" s="6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13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13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</row>
    <row r="588" spans="1:120" x14ac:dyDescent="0.25">
      <c r="A588" s="5"/>
      <c r="B588" s="6"/>
      <c r="C588" s="6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13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13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</row>
    <row r="589" spans="1:120" x14ac:dyDescent="0.25">
      <c r="A589" s="5"/>
      <c r="B589" s="6"/>
      <c r="C589" s="6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13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13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</row>
    <row r="590" spans="1:120" x14ac:dyDescent="0.25">
      <c r="A590" s="5"/>
      <c r="B590" s="6"/>
      <c r="C590" s="6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13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13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</row>
    <row r="591" spans="1:120" x14ac:dyDescent="0.25">
      <c r="A591" s="5"/>
      <c r="B591" s="6"/>
      <c r="C591" s="6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13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13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</row>
    <row r="592" spans="1:120" x14ac:dyDescent="0.25">
      <c r="A592" s="5"/>
      <c r="B592" s="6"/>
      <c r="C592" s="6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13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13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</row>
    <row r="593" spans="1:120" x14ac:dyDescent="0.25">
      <c r="A593" s="5"/>
      <c r="B593" s="6"/>
      <c r="C593" s="6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13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13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</row>
    <row r="594" spans="1:120" x14ac:dyDescent="0.25">
      <c r="A594" s="5"/>
      <c r="B594" s="6"/>
      <c r="C594" s="6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13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13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</row>
    <row r="595" spans="1:120" x14ac:dyDescent="0.25">
      <c r="A595" s="5"/>
      <c r="B595" s="6"/>
      <c r="C595" s="6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13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13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</row>
    <row r="596" spans="1:120" x14ac:dyDescent="0.25">
      <c r="A596" s="5"/>
      <c r="B596" s="6"/>
      <c r="C596" s="6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13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13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</row>
    <row r="597" spans="1:120" x14ac:dyDescent="0.25">
      <c r="A597" s="5"/>
      <c r="B597" s="6"/>
      <c r="C597" s="6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13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13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</row>
    <row r="598" spans="1:120" x14ac:dyDescent="0.25">
      <c r="A598" s="5"/>
      <c r="B598" s="6"/>
      <c r="C598" s="6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13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13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</row>
    <row r="599" spans="1:120" x14ac:dyDescent="0.25">
      <c r="A599" s="5"/>
      <c r="B599" s="6"/>
      <c r="C599" s="6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13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13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</row>
    <row r="600" spans="1:120" x14ac:dyDescent="0.25">
      <c r="A600" s="5"/>
      <c r="B600" s="6"/>
      <c r="C600" s="6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13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13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</row>
    <row r="601" spans="1:120" x14ac:dyDescent="0.25">
      <c r="A601" s="5"/>
      <c r="B601" s="6"/>
      <c r="C601" s="6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13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13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</row>
    <row r="602" spans="1:120" x14ac:dyDescent="0.25">
      <c r="A602" s="5"/>
      <c r="B602" s="6"/>
      <c r="C602" s="6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13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13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</row>
    <row r="603" spans="1:120" x14ac:dyDescent="0.25">
      <c r="A603" s="5"/>
      <c r="B603" s="6"/>
      <c r="C603" s="6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13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13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</row>
    <row r="604" spans="1:120" x14ac:dyDescent="0.25">
      <c r="A604" s="5"/>
      <c r="B604" s="6"/>
      <c r="C604" s="6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13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13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</row>
    <row r="605" spans="1:120" x14ac:dyDescent="0.25">
      <c r="A605" s="5"/>
      <c r="B605" s="6"/>
      <c r="C605" s="6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13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13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</row>
    <row r="606" spans="1:120" x14ac:dyDescent="0.25">
      <c r="A606" s="5"/>
      <c r="B606" s="6"/>
      <c r="C606" s="6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13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13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</row>
    <row r="607" spans="1:120" x14ac:dyDescent="0.25">
      <c r="A607" s="5"/>
      <c r="B607" s="6"/>
      <c r="C607" s="6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13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13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</row>
    <row r="608" spans="1:120" x14ac:dyDescent="0.25">
      <c r="A608" s="5"/>
      <c r="B608" s="6"/>
      <c r="C608" s="6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13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13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</row>
    <row r="609" spans="1:120" x14ac:dyDescent="0.25">
      <c r="A609" s="5"/>
      <c r="B609" s="6"/>
      <c r="C609" s="6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13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13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</row>
    <row r="610" spans="1:120" x14ac:dyDescent="0.25">
      <c r="A610" s="5"/>
      <c r="B610" s="6"/>
      <c r="C610" s="6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13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13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</row>
    <row r="611" spans="1:120" x14ac:dyDescent="0.25">
      <c r="A611" s="5"/>
      <c r="B611" s="6"/>
      <c r="C611" s="6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13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13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</row>
    <row r="612" spans="1:120" x14ac:dyDescent="0.25">
      <c r="A612" s="5"/>
      <c r="B612" s="6"/>
      <c r="C612" s="6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13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13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</row>
    <row r="613" spans="1:120" x14ac:dyDescent="0.25">
      <c r="A613" s="5"/>
      <c r="B613" s="6"/>
      <c r="C613" s="6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13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13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</row>
    <row r="614" spans="1:120" x14ac:dyDescent="0.25">
      <c r="A614" s="5"/>
      <c r="B614" s="6"/>
      <c r="C614" s="6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13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13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</row>
    <row r="615" spans="1:120" x14ac:dyDescent="0.25">
      <c r="A615" s="5"/>
      <c r="B615" s="6"/>
      <c r="C615" s="6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13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13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</row>
    <row r="616" spans="1:120" x14ac:dyDescent="0.25">
      <c r="A616" s="5"/>
      <c r="B616" s="6"/>
      <c r="C616" s="6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13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13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</row>
    <row r="617" spans="1:120" x14ac:dyDescent="0.25">
      <c r="A617" s="5"/>
      <c r="B617" s="6"/>
      <c r="C617" s="6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13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13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</row>
    <row r="618" spans="1:120" x14ac:dyDescent="0.25">
      <c r="A618" s="5"/>
      <c r="B618" s="6"/>
      <c r="C618" s="6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13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13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</row>
    <row r="619" spans="1:120" x14ac:dyDescent="0.25">
      <c r="A619" s="5"/>
      <c r="B619" s="6"/>
      <c r="C619" s="6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13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13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</row>
    <row r="620" spans="1:120" x14ac:dyDescent="0.25">
      <c r="A620" s="5"/>
      <c r="B620" s="6"/>
      <c r="C620" s="6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13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13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</row>
    <row r="621" spans="1:120" x14ac:dyDescent="0.25">
      <c r="A621" s="5"/>
      <c r="B621" s="6"/>
      <c r="C621" s="6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13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13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</row>
    <row r="622" spans="1:120" x14ac:dyDescent="0.25">
      <c r="A622" s="5"/>
      <c r="B622" s="6"/>
      <c r="C622" s="6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13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13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</row>
    <row r="623" spans="1:120" x14ac:dyDescent="0.25">
      <c r="A623" s="5"/>
      <c r="B623" s="6"/>
      <c r="C623" s="6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13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13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</row>
    <row r="624" spans="1:120" x14ac:dyDescent="0.25">
      <c r="A624" s="5"/>
      <c r="B624" s="6"/>
      <c r="C624" s="6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8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8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</row>
    <row r="625" spans="1:120" x14ac:dyDescent="0.25">
      <c r="A625" s="5"/>
      <c r="B625" s="6"/>
      <c r="C625" s="6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13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13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</row>
    <row r="626" spans="1:120" x14ac:dyDescent="0.25">
      <c r="A626" s="5"/>
      <c r="B626" s="6"/>
      <c r="C626" s="6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13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13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</row>
    <row r="627" spans="1:120" x14ac:dyDescent="0.25">
      <c r="A627" s="5"/>
      <c r="B627" s="6"/>
      <c r="C627" s="6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13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13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</row>
    <row r="628" spans="1:120" x14ac:dyDescent="0.25">
      <c r="A628" s="5"/>
      <c r="B628" s="6"/>
      <c r="C628" s="6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13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13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</row>
    <row r="629" spans="1:120" x14ac:dyDescent="0.25">
      <c r="A629" s="5"/>
      <c r="B629" s="6"/>
      <c r="C629" s="6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13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13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</row>
    <row r="630" spans="1:120" x14ac:dyDescent="0.25">
      <c r="A630" s="5"/>
      <c r="B630" s="6"/>
      <c r="C630" s="6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13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13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</row>
    <row r="631" spans="1:120" x14ac:dyDescent="0.25">
      <c r="A631" s="5"/>
      <c r="B631" s="6"/>
      <c r="C631" s="6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13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13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</row>
    <row r="632" spans="1:120" x14ac:dyDescent="0.25">
      <c r="A632" s="5"/>
      <c r="B632" s="6"/>
      <c r="C632" s="6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13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13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D6EE0-42E8-4364-9B1C-8C5C1E2906FC}">
  <dimension ref="A1:Z52"/>
  <sheetViews>
    <sheetView workbookViewId="0"/>
  </sheetViews>
  <sheetFormatPr defaultRowHeight="15" x14ac:dyDescent="0.25"/>
  <cols>
    <col min="1" max="1" width="4" bestFit="1" customWidth="1"/>
    <col min="2" max="2" width="53.85546875" bestFit="1" customWidth="1"/>
    <col min="3" max="5" width="15.140625" bestFit="1" customWidth="1"/>
    <col min="6" max="8" width="18.140625" bestFit="1" customWidth="1"/>
    <col min="9" max="14" width="15.42578125" bestFit="1" customWidth="1"/>
    <col min="15" max="17" width="22" bestFit="1" customWidth="1"/>
    <col min="18" max="23" width="21.85546875" bestFit="1" customWidth="1"/>
    <col min="24" max="26" width="8.85546875" bestFit="1" customWidth="1"/>
  </cols>
  <sheetData>
    <row r="1" spans="1:26" ht="75" x14ac:dyDescent="0.25">
      <c r="A1" s="39" t="s">
        <v>514</v>
      </c>
      <c r="B1" s="39" t="s">
        <v>0</v>
      </c>
      <c r="C1" s="39" t="s">
        <v>527</v>
      </c>
      <c r="D1" s="39" t="s">
        <v>528</v>
      </c>
      <c r="E1" s="39" t="s">
        <v>529</v>
      </c>
      <c r="F1" s="39" t="s">
        <v>639</v>
      </c>
      <c r="G1" s="39" t="s">
        <v>640</v>
      </c>
      <c r="H1" s="39" t="s">
        <v>641</v>
      </c>
      <c r="I1" s="39" t="s">
        <v>642</v>
      </c>
      <c r="J1" s="39" t="s">
        <v>643</v>
      </c>
      <c r="K1" s="39" t="s">
        <v>644</v>
      </c>
      <c r="L1" s="39" t="s">
        <v>645</v>
      </c>
      <c r="M1" s="39" t="s">
        <v>646</v>
      </c>
      <c r="N1" s="39" t="s">
        <v>647</v>
      </c>
      <c r="O1" s="39" t="s">
        <v>668</v>
      </c>
      <c r="P1" s="39" t="s">
        <v>669</v>
      </c>
      <c r="Q1" s="39" t="s">
        <v>670</v>
      </c>
      <c r="R1" s="39" t="s">
        <v>671</v>
      </c>
      <c r="S1" s="39" t="s">
        <v>672</v>
      </c>
      <c r="T1" s="39" t="s">
        <v>673</v>
      </c>
      <c r="U1" s="39" t="s">
        <v>677</v>
      </c>
      <c r="V1" s="39" t="s">
        <v>678</v>
      </c>
      <c r="W1" s="39" t="s">
        <v>679</v>
      </c>
      <c r="X1" s="39" t="s">
        <v>610</v>
      </c>
      <c r="Y1" s="39" t="s">
        <v>611</v>
      </c>
      <c r="Z1" s="39" t="s">
        <v>609</v>
      </c>
    </row>
    <row r="2" spans="1:26" ht="20.100000000000001" customHeight="1" x14ac:dyDescent="0.25">
      <c r="A2" s="28">
        <v>1</v>
      </c>
      <c r="B2" s="29" t="s">
        <v>1</v>
      </c>
      <c r="C2" s="37">
        <v>4.1538339601190746</v>
      </c>
      <c r="D2" s="37">
        <v>3.7078244484758716</v>
      </c>
      <c r="E2" s="37">
        <v>11.039185928174057</v>
      </c>
      <c r="F2" s="37">
        <v>4.9941669218569826</v>
      </c>
      <c r="G2" s="37">
        <v>5.0588166137919703</v>
      </c>
      <c r="H2" s="37">
        <v>11.754863986797114</v>
      </c>
      <c r="I2" s="37">
        <v>10.987969364142012</v>
      </c>
      <c r="J2" s="37">
        <v>9.9001445175480463</v>
      </c>
      <c r="K2" s="37">
        <v>9.4782912115646774</v>
      </c>
      <c r="L2" s="37">
        <v>8.6576901289480883</v>
      </c>
      <c r="M2" s="37">
        <v>13.408609095583401</v>
      </c>
      <c r="N2" s="37">
        <v>11.823272679662541</v>
      </c>
      <c r="O2" s="37">
        <v>2.6293096565331791</v>
      </c>
      <c r="P2" s="37">
        <v>2.2987210589565348</v>
      </c>
      <c r="Q2" s="37">
        <v>5.48464717312382</v>
      </c>
      <c r="R2" s="37">
        <v>2.0222743395150311</v>
      </c>
      <c r="S2" s="37">
        <v>2.0606372998213272</v>
      </c>
      <c r="T2" s="37">
        <v>3.9979011075579196</v>
      </c>
      <c r="U2" s="37">
        <v>3.1800770008480055</v>
      </c>
      <c r="V2" s="37">
        <v>3.2277616277740049</v>
      </c>
      <c r="W2" s="37">
        <v>2.6926274861746826</v>
      </c>
      <c r="X2" s="37">
        <v>3.668043053712835</v>
      </c>
      <c r="Y2" s="37">
        <v>3.5191927427540119</v>
      </c>
      <c r="Z2" s="37">
        <v>6.4064421769730613</v>
      </c>
    </row>
    <row r="3" spans="1:26" ht="20.100000000000001" customHeight="1" x14ac:dyDescent="0.25">
      <c r="A3" s="28">
        <f t="shared" ref="A3:A52" si="0">A2+1</f>
        <v>2</v>
      </c>
      <c r="B3" s="29" t="s">
        <v>3</v>
      </c>
      <c r="C3" s="37">
        <v>3.9213595021525647</v>
      </c>
      <c r="D3" s="37">
        <v>3.8986097111413995</v>
      </c>
      <c r="E3" s="37">
        <v>15.443007253997576</v>
      </c>
      <c r="F3" s="37">
        <v>3.3774357784969227</v>
      </c>
      <c r="G3" s="37">
        <v>3.5365567611662736</v>
      </c>
      <c r="H3" s="37">
        <v>14.018694324411863</v>
      </c>
      <c r="I3" s="37">
        <v>14.524293352826501</v>
      </c>
      <c r="J3" s="37">
        <v>12.68228157329035</v>
      </c>
      <c r="K3" s="37">
        <v>13.586353738002801</v>
      </c>
      <c r="L3" s="37">
        <v>11.961255283659298</v>
      </c>
      <c r="M3" s="37">
        <v>19.919750151675668</v>
      </c>
      <c r="N3" s="37">
        <v>16.610900311650894</v>
      </c>
      <c r="O3" s="37">
        <v>2.2809725821622142</v>
      </c>
      <c r="P3" s="37">
        <v>2.0475662926764859</v>
      </c>
      <c r="Q3" s="37">
        <v>7.9627855383793857</v>
      </c>
      <c r="R3" s="37">
        <v>1.666884401966586</v>
      </c>
      <c r="S3" s="37">
        <v>1.5486383900016494</v>
      </c>
      <c r="T3" s="37">
        <v>5.9773763740303885</v>
      </c>
      <c r="U3" s="37">
        <v>6.837012587175197</v>
      </c>
      <c r="V3" s="37">
        <v>6.2028684720642628</v>
      </c>
      <c r="W3" s="37">
        <v>5.4253244861229195</v>
      </c>
      <c r="X3" s="37">
        <v>2.690092179306697</v>
      </c>
      <c r="Y3" s="37">
        <v>2.5322605438268697</v>
      </c>
      <c r="Z3" s="37">
        <v>8.4526373373929911</v>
      </c>
    </row>
    <row r="4" spans="1:26" ht="20.100000000000001" customHeight="1" x14ac:dyDescent="0.25">
      <c r="A4" s="28">
        <f t="shared" si="0"/>
        <v>3</v>
      </c>
      <c r="B4" s="29" t="s">
        <v>4</v>
      </c>
      <c r="C4" s="37">
        <v>6.0296977954882198</v>
      </c>
      <c r="D4" s="37">
        <v>19.41889963129109</v>
      </c>
      <c r="E4" s="37">
        <v>46.307126436787676</v>
      </c>
      <c r="F4" s="37">
        <v>8.0774859688464193</v>
      </c>
      <c r="G4" s="37">
        <v>26.039881022813095</v>
      </c>
      <c r="H4" s="37">
        <v>66.386505277456592</v>
      </c>
      <c r="I4" s="37">
        <v>31.419893105042519</v>
      </c>
      <c r="J4" s="37">
        <v>23.908019069783396</v>
      </c>
      <c r="K4" s="37">
        <v>33.294240369847387</v>
      </c>
      <c r="L4" s="37">
        <v>24.978003758802249</v>
      </c>
      <c r="M4" s="37">
        <v>40.318876652166892</v>
      </c>
      <c r="N4" s="37">
        <v>28.733751020621689</v>
      </c>
      <c r="O4" s="37">
        <v>5.1158625492821495</v>
      </c>
      <c r="P4" s="37">
        <v>15.200915031152656</v>
      </c>
      <c r="Q4" s="37">
        <v>48.288828424664793</v>
      </c>
      <c r="R4" s="37">
        <v>4.0313808352094433</v>
      </c>
      <c r="S4" s="37">
        <v>14.953930238622801</v>
      </c>
      <c r="T4" s="37">
        <v>46.964022776628177</v>
      </c>
      <c r="U4" s="37">
        <v>10.719267211355554</v>
      </c>
      <c r="V4" s="37">
        <v>9.0631632614570865</v>
      </c>
      <c r="W4" s="37">
        <v>6.8584361990697946</v>
      </c>
      <c r="X4" s="37">
        <v>8.5722406415399544</v>
      </c>
      <c r="Y4" s="37">
        <v>18.692536800100086</v>
      </c>
      <c r="Z4" s="37">
        <v>51.060407688039412</v>
      </c>
    </row>
    <row r="5" spans="1:26" ht="20.100000000000001" customHeight="1" x14ac:dyDescent="0.25">
      <c r="A5" s="28">
        <f t="shared" si="0"/>
        <v>4</v>
      </c>
      <c r="B5" s="29" t="s">
        <v>9</v>
      </c>
      <c r="C5" s="37">
        <v>1.9096871287877082</v>
      </c>
      <c r="D5" s="37">
        <v>1.423512325913902</v>
      </c>
      <c r="E5" s="37">
        <v>18.784456281900535</v>
      </c>
      <c r="F5" s="37">
        <v>0.60914259558338957</v>
      </c>
      <c r="G5" s="37">
        <v>0.41960739927972962</v>
      </c>
      <c r="H5" s="37">
        <v>22.862759796156976</v>
      </c>
      <c r="I5" s="37">
        <v>12.608395393119679</v>
      </c>
      <c r="J5" s="37">
        <v>11.196674412332534</v>
      </c>
      <c r="K5" s="37">
        <v>9.5876875791268308</v>
      </c>
      <c r="L5" s="37">
        <v>8.7488729718875788</v>
      </c>
      <c r="M5" s="37">
        <v>19.945231621463861</v>
      </c>
      <c r="N5" s="37">
        <v>16.628615703881568</v>
      </c>
      <c r="O5" s="37">
        <v>1.1568831591058866</v>
      </c>
      <c r="P5" s="37">
        <v>0.8074410161484471</v>
      </c>
      <c r="Q5" s="37">
        <v>8.7570255680795039</v>
      </c>
      <c r="R5" s="37">
        <v>0.2300394072289563</v>
      </c>
      <c r="S5" s="37">
        <v>0.14688546417766438</v>
      </c>
      <c r="T5" s="37">
        <v>6.2856673563034109</v>
      </c>
      <c r="U5" s="37">
        <v>4.3161648851962724</v>
      </c>
      <c r="V5" s="37">
        <v>3.6318879983785566</v>
      </c>
      <c r="W5" s="37">
        <v>3.4352004538074339</v>
      </c>
      <c r="X5" s="37">
        <v>1.9778004487634713</v>
      </c>
      <c r="Y5" s="37">
        <v>1.5231070734309045</v>
      </c>
      <c r="Z5" s="37">
        <v>9.2940972279059597</v>
      </c>
    </row>
    <row r="6" spans="1:26" ht="20.100000000000001" customHeight="1" x14ac:dyDescent="0.25">
      <c r="A6" s="28">
        <f t="shared" si="0"/>
        <v>5</v>
      </c>
      <c r="B6" s="29" t="s">
        <v>12</v>
      </c>
      <c r="C6" s="37">
        <v>1.0872457998527638</v>
      </c>
      <c r="D6" s="37">
        <v>3.2977283006084197</v>
      </c>
      <c r="E6" s="37">
        <v>16.125849064577267</v>
      </c>
      <c r="F6" s="37">
        <v>0.97884584760287185</v>
      </c>
      <c r="G6" s="37">
        <v>2.876131089959729</v>
      </c>
      <c r="H6" s="37">
        <v>13.254111645743546</v>
      </c>
      <c r="I6" s="37">
        <v>9.2740803612808698</v>
      </c>
      <c r="J6" s="37">
        <v>8.4869900809222099</v>
      </c>
      <c r="K6" s="37">
        <v>10.101947578669106</v>
      </c>
      <c r="L6" s="37">
        <v>9.175085273992222</v>
      </c>
      <c r="M6" s="37">
        <v>18.023229510712977</v>
      </c>
      <c r="N6" s="37">
        <v>15.270917077452964</v>
      </c>
      <c r="O6" s="37">
        <v>0.67587284891366228</v>
      </c>
      <c r="P6" s="37">
        <v>1.9653873196422491</v>
      </c>
      <c r="Q6" s="37">
        <v>8.9622417441859206</v>
      </c>
      <c r="R6" s="37">
        <v>0.55542557421058714</v>
      </c>
      <c r="S6" s="37">
        <v>1.5324629357838981</v>
      </c>
      <c r="T6" s="37">
        <v>6.7782748602193079</v>
      </c>
      <c r="U6" s="37">
        <v>4.6250050434417007</v>
      </c>
      <c r="V6" s="37">
        <v>4.1096341439030573</v>
      </c>
      <c r="W6" s="37">
        <v>3.6896640309828963</v>
      </c>
      <c r="X6" s="37">
        <v>1.143267308372804</v>
      </c>
      <c r="Y6" s="37">
        <v>2.4676706020928769</v>
      </c>
      <c r="Z6" s="37">
        <v>9.4498683210289389</v>
      </c>
    </row>
    <row r="7" spans="1:26" ht="20.100000000000001" customHeight="1" x14ac:dyDescent="0.25">
      <c r="A7" s="28">
        <f t="shared" si="0"/>
        <v>6</v>
      </c>
      <c r="B7" s="29" t="s">
        <v>20</v>
      </c>
      <c r="C7" s="37">
        <v>1.7676466195275589</v>
      </c>
      <c r="D7" s="37">
        <v>-3.7443146130129312</v>
      </c>
      <c r="E7" s="37">
        <v>9.2526638142797442</v>
      </c>
      <c r="F7" s="37">
        <v>0.33747501649703066</v>
      </c>
      <c r="G7" s="37">
        <v>-11.816456994189755</v>
      </c>
      <c r="H7" s="37">
        <v>14.548428453522334</v>
      </c>
      <c r="I7" s="37">
        <v>8.5979681895364504</v>
      </c>
      <c r="J7" s="37">
        <v>7.9172459051263129</v>
      </c>
      <c r="K7" s="37">
        <v>0.98760320745388719</v>
      </c>
      <c r="L7" s="37">
        <v>0.97794499135215851</v>
      </c>
      <c r="M7" s="37">
        <v>18.217626693200419</v>
      </c>
      <c r="N7" s="37">
        <v>15.410245665376948</v>
      </c>
      <c r="O7" s="37">
        <v>2.3386929510917387</v>
      </c>
      <c r="P7" s="37">
        <v>-3.5791418893248843</v>
      </c>
      <c r="Q7" s="37">
        <v>7.5900398587538556</v>
      </c>
      <c r="R7" s="37">
        <v>0.17630350363655198</v>
      </c>
      <c r="S7" s="37">
        <v>-5.0191625058993221</v>
      </c>
      <c r="T7" s="37">
        <v>5.2505832984712182</v>
      </c>
      <c r="U7" s="37">
        <v>2.8905115815132816</v>
      </c>
      <c r="V7" s="37">
        <v>2.4306484944895641</v>
      </c>
      <c r="W7" s="37">
        <v>1.8956894222842986</v>
      </c>
      <c r="X7" s="37">
        <v>3.712846240686174</v>
      </c>
      <c r="Y7" s="37">
        <v>-2.3422968859783704</v>
      </c>
      <c r="Z7" s="37">
        <v>8.2893609487188833</v>
      </c>
    </row>
    <row r="8" spans="1:26" ht="20.100000000000001" customHeight="1" x14ac:dyDescent="0.25">
      <c r="A8" s="28">
        <f t="shared" si="0"/>
        <v>7</v>
      </c>
      <c r="B8" s="29" t="s">
        <v>22</v>
      </c>
      <c r="C8" s="37">
        <v>2.9882976085869153</v>
      </c>
      <c r="D8" s="37">
        <v>4.5234204042768136</v>
      </c>
      <c r="E8" s="37">
        <v>15.153416565968808</v>
      </c>
      <c r="F8" s="37">
        <v>3.1171396891152727</v>
      </c>
      <c r="G8" s="37">
        <v>4.123429156650392</v>
      </c>
      <c r="H8" s="37">
        <v>13.686806399353953</v>
      </c>
      <c r="I8" s="37">
        <v>16.470286163690563</v>
      </c>
      <c r="J8" s="37">
        <v>14.141191462810321</v>
      </c>
      <c r="K8" s="37">
        <v>17.150708486182044</v>
      </c>
      <c r="L8" s="37">
        <v>14.639867490178238</v>
      </c>
      <c r="M8" s="37">
        <v>26.236827832309196</v>
      </c>
      <c r="N8" s="37">
        <v>20.783814266278728</v>
      </c>
      <c r="O8" s="37">
        <v>2.2608974649347551</v>
      </c>
      <c r="P8" s="37">
        <v>3.0262240747714135</v>
      </c>
      <c r="Q8" s="37">
        <v>9.3241923673681786</v>
      </c>
      <c r="R8" s="37">
        <v>1.7460066419319544</v>
      </c>
      <c r="S8" s="37">
        <v>2.3497767519229322</v>
      </c>
      <c r="T8" s="37">
        <v>7.2469101943494474</v>
      </c>
      <c r="U8" s="37">
        <v>5.744734222502407</v>
      </c>
      <c r="V8" s="37">
        <v>5.8435297180503873</v>
      </c>
      <c r="W8" s="37">
        <v>4.9471888327269591</v>
      </c>
      <c r="X8" s="37">
        <v>3.0435505073947686</v>
      </c>
      <c r="Y8" s="37">
        <v>3.7522328191775083</v>
      </c>
      <c r="Z8" s="37">
        <v>9.9478490662195238</v>
      </c>
    </row>
    <row r="9" spans="1:26" ht="20.100000000000001" customHeight="1" x14ac:dyDescent="0.25">
      <c r="A9" s="28">
        <f t="shared" si="0"/>
        <v>8</v>
      </c>
      <c r="B9" s="29" t="s">
        <v>686</v>
      </c>
      <c r="C9" s="37">
        <v>6.1792423980189977</v>
      </c>
      <c r="D9" s="37">
        <v>10.260062754141645</v>
      </c>
      <c r="E9" s="37">
        <v>8.5902215869079352</v>
      </c>
      <c r="F9" s="37">
        <v>15.12291173115155</v>
      </c>
      <c r="G9" s="37">
        <v>29.589165078512337</v>
      </c>
      <c r="H9" s="37">
        <v>25.568713831735799</v>
      </c>
      <c r="I9" s="37">
        <v>2.3257003409812063</v>
      </c>
      <c r="J9" s="37">
        <v>2.2728408730467966</v>
      </c>
      <c r="K9" s="37">
        <v>2.4355651538576475</v>
      </c>
      <c r="L9" s="37">
        <v>2.3776557977685209</v>
      </c>
      <c r="M9" s="37">
        <v>2.6384963083152031</v>
      </c>
      <c r="N9" s="37">
        <v>2.5706692938967448</v>
      </c>
      <c r="O9" s="37">
        <v>5.02200405236783</v>
      </c>
      <c r="P9" s="37">
        <v>8.7594970736017501</v>
      </c>
      <c r="Q9" s="37">
        <v>6.7655499604949672</v>
      </c>
      <c r="R9" s="37">
        <v>2.5498135386750982</v>
      </c>
      <c r="S9" s="37">
        <v>8.6031824200549405</v>
      </c>
      <c r="T9" s="37">
        <v>4.3216009811125771</v>
      </c>
      <c r="U9" s="37">
        <v>0.78121029240471196</v>
      </c>
      <c r="V9" s="37">
        <v>1.0590961132753327</v>
      </c>
      <c r="W9" s="37">
        <v>0.92137883693823097</v>
      </c>
      <c r="X9" s="37">
        <v>5.0464201018779082</v>
      </c>
      <c r="Y9" s="37">
        <v>9.2003765898132084</v>
      </c>
      <c r="Z9" s="37">
        <v>7.1295403058602709</v>
      </c>
    </row>
    <row r="10" spans="1:26" ht="20.100000000000001" customHeight="1" x14ac:dyDescent="0.25">
      <c r="A10" s="28">
        <f t="shared" si="0"/>
        <v>9</v>
      </c>
      <c r="B10" s="29" t="s">
        <v>23</v>
      </c>
      <c r="C10" s="37">
        <v>5.9710317212190303</v>
      </c>
      <c r="D10" s="37">
        <v>5.8525227249121965</v>
      </c>
      <c r="E10" s="37">
        <v>20.503141074925868</v>
      </c>
      <c r="F10" s="37">
        <v>6.4235924618212525</v>
      </c>
      <c r="G10" s="37">
        <v>5.9728916803886589</v>
      </c>
      <c r="H10" s="37">
        <v>23.461361814967656</v>
      </c>
      <c r="I10" s="37">
        <v>6.925722020264244</v>
      </c>
      <c r="J10" s="37">
        <v>6.4771337423858615</v>
      </c>
      <c r="K10" s="37">
        <v>6.529401580479945</v>
      </c>
      <c r="L10" s="37">
        <v>6.1292014069441354</v>
      </c>
      <c r="M10" s="37">
        <v>12.952123522955155</v>
      </c>
      <c r="N10" s="37">
        <v>11.46691458202015</v>
      </c>
      <c r="O10" s="37">
        <v>4.851932723674798</v>
      </c>
      <c r="P10" s="37">
        <v>4.3850655849990776</v>
      </c>
      <c r="Q10" s="37">
        <v>12.612420602532085</v>
      </c>
      <c r="R10" s="37">
        <v>4.1214798109495101</v>
      </c>
      <c r="S10" s="37">
        <v>3.601825094776586</v>
      </c>
      <c r="T10" s="37">
        <v>10.951768758513602</v>
      </c>
      <c r="U10" s="37">
        <v>2.6315991498277111</v>
      </c>
      <c r="V10" s="37">
        <v>2.5162543715104837</v>
      </c>
      <c r="W10" s="37">
        <v>1.9977438447200517</v>
      </c>
      <c r="X10" s="37">
        <v>5.6309093082393318</v>
      </c>
      <c r="Y10" s="37">
        <v>5.100112366494133</v>
      </c>
      <c r="Z10" s="37">
        <v>13.065323970886514</v>
      </c>
    </row>
    <row r="11" spans="1:26" ht="20.100000000000001" customHeight="1" x14ac:dyDescent="0.25">
      <c r="A11" s="28">
        <f t="shared" si="0"/>
        <v>10</v>
      </c>
      <c r="B11" s="29" t="s">
        <v>24</v>
      </c>
      <c r="C11" s="37">
        <v>3.8469037699320014</v>
      </c>
      <c r="D11" s="37">
        <v>2.3551014994699613</v>
      </c>
      <c r="E11" s="37">
        <v>9.781644113133023</v>
      </c>
      <c r="F11" s="37">
        <v>3.6187224411699943</v>
      </c>
      <c r="G11" s="37">
        <v>2.028480367075769</v>
      </c>
      <c r="H11" s="37">
        <v>12.444152170224879</v>
      </c>
      <c r="I11" s="37">
        <v>10.920995667841504</v>
      </c>
      <c r="J11" s="37">
        <v>9.8457425504410132</v>
      </c>
      <c r="K11" s="37">
        <v>10.502511144768823</v>
      </c>
      <c r="L11" s="37">
        <v>9.5043189842170488</v>
      </c>
      <c r="M11" s="37">
        <v>14.093797532264476</v>
      </c>
      <c r="N11" s="37">
        <v>12.352816574694961</v>
      </c>
      <c r="O11" s="37">
        <v>1.9519543588113302</v>
      </c>
      <c r="P11" s="37">
        <v>1.2797241324838737</v>
      </c>
      <c r="Q11" s="37">
        <v>4.5496611045249908</v>
      </c>
      <c r="R11" s="37">
        <v>1.0032141225645008</v>
      </c>
      <c r="S11" s="37">
        <v>0.60395226658098489</v>
      </c>
      <c r="T11" s="37">
        <v>3.2511233186943436</v>
      </c>
      <c r="U11" s="37">
        <v>3.146610511377478</v>
      </c>
      <c r="V11" s="37">
        <v>3.2807334769292864</v>
      </c>
      <c r="W11" s="37">
        <v>3.1179377551615604</v>
      </c>
      <c r="X11" s="37">
        <v>2.6306089812228062</v>
      </c>
      <c r="Y11" s="37">
        <v>1.9953326755387333</v>
      </c>
      <c r="Z11" s="37">
        <v>5.6933253446741032</v>
      </c>
    </row>
    <row r="12" spans="1:26" ht="20.100000000000001" customHeight="1" x14ac:dyDescent="0.25">
      <c r="A12" s="28">
        <f t="shared" si="0"/>
        <v>11</v>
      </c>
      <c r="B12" s="29" t="s">
        <v>25</v>
      </c>
      <c r="C12" s="37">
        <v>1.9822818818299004</v>
      </c>
      <c r="D12" s="37">
        <v>1.8542634250776808</v>
      </c>
      <c r="E12" s="37">
        <v>12.360807852522562</v>
      </c>
      <c r="F12" s="37">
        <v>1.2708625061713039</v>
      </c>
      <c r="G12" s="37">
        <v>0.88364305717013558</v>
      </c>
      <c r="H12" s="37">
        <v>14.403963007150336</v>
      </c>
      <c r="I12" s="37">
        <v>12.205601968010422</v>
      </c>
      <c r="J12" s="37">
        <v>10.877890010777014</v>
      </c>
      <c r="K12" s="37">
        <v>10.416319122360651</v>
      </c>
      <c r="L12" s="37">
        <v>9.4336772002130793</v>
      </c>
      <c r="M12" s="37">
        <v>32.711085509300176</v>
      </c>
      <c r="N12" s="37">
        <v>24.64834447232958</v>
      </c>
      <c r="O12" s="37">
        <v>2.7123406376104193</v>
      </c>
      <c r="P12" s="37">
        <v>2.6369301206120306</v>
      </c>
      <c r="Q12" s="37">
        <v>15.81365170472457</v>
      </c>
      <c r="R12" s="37">
        <v>1.249842245474075</v>
      </c>
      <c r="S12" s="37">
        <v>0.89737500194822861</v>
      </c>
      <c r="T12" s="37">
        <v>12.603586770508334</v>
      </c>
      <c r="U12" s="37">
        <v>3.9276407246652894</v>
      </c>
      <c r="V12" s="37">
        <v>3.6911794251847736</v>
      </c>
      <c r="W12" s="37">
        <v>2.9473853026514987</v>
      </c>
      <c r="X12" s="37">
        <v>3.8672786705336812</v>
      </c>
      <c r="Y12" s="37">
        <v>3.5285730773076063</v>
      </c>
      <c r="Z12" s="37">
        <v>17.41839306011688</v>
      </c>
    </row>
    <row r="13" spans="1:26" ht="20.100000000000001" customHeight="1" x14ac:dyDescent="0.25">
      <c r="A13" s="28">
        <f t="shared" si="0"/>
        <v>12</v>
      </c>
      <c r="B13" s="29" t="s">
        <v>28</v>
      </c>
      <c r="C13" s="37">
        <v>3.9359444359448057</v>
      </c>
      <c r="D13" s="37">
        <v>4.5542954241276012</v>
      </c>
      <c r="E13" s="37">
        <v>16.155333811339855</v>
      </c>
      <c r="F13" s="37">
        <v>4.6814934111863238</v>
      </c>
      <c r="G13" s="37">
        <v>8.2131621977439888</v>
      </c>
      <c r="H13" s="37">
        <v>20.028842025706574</v>
      </c>
      <c r="I13" s="37">
        <v>23.207870655200331</v>
      </c>
      <c r="J13" s="37">
        <v>18.836353985978718</v>
      </c>
      <c r="K13" s="37">
        <v>20.573364955906808</v>
      </c>
      <c r="L13" s="37">
        <v>17.062943348583168</v>
      </c>
      <c r="M13" s="37">
        <v>34.37572840135838</v>
      </c>
      <c r="N13" s="37">
        <v>25.581798744698659</v>
      </c>
      <c r="O13" s="37">
        <v>5.1637587633526465</v>
      </c>
      <c r="P13" s="37">
        <v>5.9198135273166015</v>
      </c>
      <c r="Q13" s="37">
        <v>16.278579927436766</v>
      </c>
      <c r="R13" s="37">
        <v>4.1269470597108171</v>
      </c>
      <c r="S13" s="37">
        <v>7.1255903877668159</v>
      </c>
      <c r="T13" s="37">
        <v>12.316205580598645</v>
      </c>
      <c r="U13" s="37">
        <v>7.1580029550119235</v>
      </c>
      <c r="V13" s="37">
        <v>6.9427981425823777</v>
      </c>
      <c r="W13" s="37">
        <v>5.1698926255872957</v>
      </c>
      <c r="X13" s="37">
        <v>6.9470319624364842</v>
      </c>
      <c r="Y13" s="37">
        <v>7.633947978094044</v>
      </c>
      <c r="Z13" s="37">
        <v>17.030777532685658</v>
      </c>
    </row>
    <row r="14" spans="1:26" ht="20.100000000000001" customHeight="1" x14ac:dyDescent="0.25">
      <c r="A14" s="28">
        <f t="shared" si="0"/>
        <v>13</v>
      </c>
      <c r="B14" s="29" t="s">
        <v>34</v>
      </c>
      <c r="C14" s="37">
        <v>1.8685745850368516</v>
      </c>
      <c r="D14" s="37">
        <v>-2.9775245023538099</v>
      </c>
      <c r="E14" s="37">
        <v>2.8421389426065922</v>
      </c>
      <c r="F14" s="37">
        <v>0.38125427487308305</v>
      </c>
      <c r="G14" s="37">
        <v>-4.7273072261329601</v>
      </c>
      <c r="H14" s="37">
        <v>4.1868201358817778</v>
      </c>
      <c r="I14" s="37">
        <v>8.2374596505074731</v>
      </c>
      <c r="J14" s="37">
        <v>7.6105441471979809</v>
      </c>
      <c r="K14" s="37">
        <v>4.8568658741547708</v>
      </c>
      <c r="L14" s="37">
        <v>4.6319006711337307</v>
      </c>
      <c r="M14" s="37">
        <v>8.7622143727768105</v>
      </c>
      <c r="N14" s="37">
        <v>8.056303766255418</v>
      </c>
      <c r="O14" s="37">
        <v>0.70806899287349367</v>
      </c>
      <c r="P14" s="37">
        <v>-1.1478906085816876</v>
      </c>
      <c r="Q14" s="37">
        <v>1.021908201271017</v>
      </c>
      <c r="R14" s="37">
        <v>0.10132844100819223</v>
      </c>
      <c r="S14" s="37">
        <v>-1.2226654838323683</v>
      </c>
      <c r="T14" s="37">
        <v>0.94016776297008509</v>
      </c>
      <c r="U14" s="37">
        <v>4.2402540298818812</v>
      </c>
      <c r="V14" s="37">
        <v>4.1859934652192354</v>
      </c>
      <c r="W14" s="37">
        <v>3.3026681167047331</v>
      </c>
      <c r="X14" s="37">
        <v>1.5061154792409965</v>
      </c>
      <c r="Y14" s="37">
        <v>-0.47065120390572468</v>
      </c>
      <c r="Z14" s="37">
        <v>1.4632038054985317</v>
      </c>
    </row>
    <row r="15" spans="1:26" ht="20.100000000000001" customHeight="1" x14ac:dyDescent="0.25">
      <c r="A15" s="28">
        <f t="shared" si="0"/>
        <v>14</v>
      </c>
      <c r="B15" s="29" t="s">
        <v>42</v>
      </c>
      <c r="C15" s="37">
        <v>6.1376692597184483</v>
      </c>
      <c r="D15" s="37">
        <v>5.2340290911475007</v>
      </c>
      <c r="E15" s="37">
        <v>20.150095097754591</v>
      </c>
      <c r="F15" s="37">
        <v>6.0612730292680777</v>
      </c>
      <c r="G15" s="37">
        <v>5.8642220703791148</v>
      </c>
      <c r="H15" s="37">
        <v>26.388724507657063</v>
      </c>
      <c r="I15" s="37">
        <v>7.5505873193411652</v>
      </c>
      <c r="J15" s="37">
        <v>7.0204984533667147</v>
      </c>
      <c r="K15" s="37">
        <v>5.7054518944510173</v>
      </c>
      <c r="L15" s="37">
        <v>5.3975001215150424</v>
      </c>
      <c r="M15" s="37">
        <v>10.139161139009717</v>
      </c>
      <c r="N15" s="37">
        <v>9.2057729822481562</v>
      </c>
      <c r="O15" s="37">
        <v>2.1976653507312807</v>
      </c>
      <c r="P15" s="37">
        <v>1.8420305665146166</v>
      </c>
      <c r="Q15" s="37">
        <v>6.1242065084193626</v>
      </c>
      <c r="R15" s="37">
        <v>1.6715357574220304</v>
      </c>
      <c r="S15" s="37">
        <v>1.3515550936223346</v>
      </c>
      <c r="T15" s="37">
        <v>5.3400338887267758</v>
      </c>
      <c r="U15" s="37">
        <v>2.8153463822174833</v>
      </c>
      <c r="V15" s="37">
        <v>2.2228772463127209</v>
      </c>
      <c r="W15" s="37">
        <v>1.8373129478271168</v>
      </c>
      <c r="X15" s="37">
        <v>2.5019347125944575</v>
      </c>
      <c r="Y15" s="37">
        <v>2.0405865666987082</v>
      </c>
      <c r="Z15" s="37">
        <v>6.3048344847821456</v>
      </c>
    </row>
    <row r="16" spans="1:26" ht="20.100000000000001" customHeight="1" x14ac:dyDescent="0.25">
      <c r="A16" s="28">
        <f t="shared" si="0"/>
        <v>15</v>
      </c>
      <c r="B16" s="29" t="s">
        <v>50</v>
      </c>
      <c r="C16" s="37">
        <v>2.6903775089978827</v>
      </c>
      <c r="D16" s="37">
        <v>1.5304339715235276</v>
      </c>
      <c r="E16" s="37">
        <v>15.126587082497768</v>
      </c>
      <c r="F16" s="37">
        <v>2.6302846848129202</v>
      </c>
      <c r="G16" s="37">
        <v>0.83055357544964858</v>
      </c>
      <c r="H16" s="37">
        <v>20.653253382314805</v>
      </c>
      <c r="I16" s="37">
        <v>16.282816693897516</v>
      </c>
      <c r="J16" s="37">
        <v>14.002771137510667</v>
      </c>
      <c r="K16" s="37">
        <v>13.887890631896013</v>
      </c>
      <c r="L16" s="37">
        <v>12.194352318618238</v>
      </c>
      <c r="M16" s="37">
        <v>20.409025410824214</v>
      </c>
      <c r="N16" s="37">
        <v>16.94974719809462</v>
      </c>
      <c r="O16" s="37">
        <v>1.416923976545122</v>
      </c>
      <c r="P16" s="37">
        <v>0.80331909575099092</v>
      </c>
      <c r="Q16" s="37">
        <v>6.7370824824799032</v>
      </c>
      <c r="R16" s="37">
        <v>0.79725581575353555</v>
      </c>
      <c r="S16" s="37">
        <v>0.26703182986076768</v>
      </c>
      <c r="T16" s="37">
        <v>5.501404962561355</v>
      </c>
      <c r="U16" s="37">
        <v>5.9716906748628436</v>
      </c>
      <c r="V16" s="37">
        <v>5.4850955306002485</v>
      </c>
      <c r="W16" s="37">
        <v>3.4785147965167731</v>
      </c>
      <c r="X16" s="37">
        <v>2.8398641053231826</v>
      </c>
      <c r="Y16" s="37">
        <v>2.3288474637885503</v>
      </c>
      <c r="Z16" s="37">
        <v>7.7053013512362893</v>
      </c>
    </row>
    <row r="17" spans="1:26" ht="20.100000000000001" customHeight="1" x14ac:dyDescent="0.25">
      <c r="A17" s="28">
        <f t="shared" si="0"/>
        <v>16</v>
      </c>
      <c r="B17" s="29" t="s">
        <v>53</v>
      </c>
      <c r="C17" s="37">
        <v>8.2188975124832648</v>
      </c>
      <c r="D17" s="37">
        <v>6.8999526035222507</v>
      </c>
      <c r="E17" s="37">
        <v>13.994716323930048</v>
      </c>
      <c r="F17" s="37">
        <v>7.3874740430642269</v>
      </c>
      <c r="G17" s="37">
        <v>6.2419348075182119</v>
      </c>
      <c r="H17" s="37">
        <v>13.267065941498021</v>
      </c>
      <c r="I17" s="37">
        <v>31.520479592452695</v>
      </c>
      <c r="J17" s="37">
        <v>23.966213999619189</v>
      </c>
      <c r="K17" s="37">
        <v>23.795471752159969</v>
      </c>
      <c r="L17" s="37">
        <v>19.22160109361576</v>
      </c>
      <c r="M17" s="37">
        <v>25.983549357750153</v>
      </c>
      <c r="N17" s="37">
        <v>20.624557325310601</v>
      </c>
      <c r="O17" s="37">
        <v>9.349011352782556</v>
      </c>
      <c r="P17" s="37">
        <v>7.1864749532794923</v>
      </c>
      <c r="Q17" s="37">
        <v>10.473693252672312</v>
      </c>
      <c r="R17" s="37">
        <v>7.2680416432090915</v>
      </c>
      <c r="S17" s="37">
        <v>5.6086227443836112</v>
      </c>
      <c r="T17" s="37">
        <v>8.4958192101101027</v>
      </c>
      <c r="U17" s="37">
        <v>7.068495261505511</v>
      </c>
      <c r="V17" s="37">
        <v>6.4998155639067798</v>
      </c>
      <c r="W17" s="37">
        <v>4.5077858873348049</v>
      </c>
      <c r="X17" s="37">
        <v>13.789566987403489</v>
      </c>
      <c r="Y17" s="37">
        <v>11.080735418465087</v>
      </c>
      <c r="Z17" s="37">
        <v>13.664099674227728</v>
      </c>
    </row>
    <row r="18" spans="1:26" ht="20.100000000000001" customHeight="1" x14ac:dyDescent="0.25">
      <c r="A18" s="28">
        <f t="shared" si="0"/>
        <v>17</v>
      </c>
      <c r="B18" s="29" t="s">
        <v>64</v>
      </c>
      <c r="C18" s="37">
        <v>8.3618956743393831</v>
      </c>
      <c r="D18" s="37">
        <v>14.16482323251368</v>
      </c>
      <c r="E18" s="37">
        <v>15.81620681604489</v>
      </c>
      <c r="F18" s="37">
        <v>10.028769176769172</v>
      </c>
      <c r="G18" s="37">
        <v>15.382365965956337</v>
      </c>
      <c r="H18" s="37">
        <v>20.565508481279366</v>
      </c>
      <c r="I18" s="37">
        <v>16.88060115617332</v>
      </c>
      <c r="J18" s="37">
        <v>14.442602954803274</v>
      </c>
      <c r="K18" s="37">
        <v>17.810024149663494</v>
      </c>
      <c r="L18" s="37">
        <v>15.117579576282914</v>
      </c>
      <c r="M18" s="37">
        <v>17.390422407604657</v>
      </c>
      <c r="N18" s="37">
        <v>14.814174828693766</v>
      </c>
      <c r="O18" s="37">
        <v>3.6026166369749055</v>
      </c>
      <c r="P18" s="37">
        <v>5.4482316909343114</v>
      </c>
      <c r="Q18" s="37">
        <v>5.2472505320333696</v>
      </c>
      <c r="R18" s="37">
        <v>2.8359518078323607</v>
      </c>
      <c r="S18" s="37">
        <v>4.1676024094429165</v>
      </c>
      <c r="T18" s="37">
        <v>3.9408610757586726</v>
      </c>
      <c r="U18" s="37">
        <v>3.6638581070839069</v>
      </c>
      <c r="V18" s="37">
        <v>3.3819685482559856</v>
      </c>
      <c r="W18" s="37">
        <v>2.5241090931078336</v>
      </c>
      <c r="X18" s="37">
        <v>4.0045175579199652</v>
      </c>
      <c r="Y18" s="37">
        <v>5.8706619739121253</v>
      </c>
      <c r="Z18" s="37">
        <v>5.5499889098401258</v>
      </c>
    </row>
    <row r="19" spans="1:26" ht="20.100000000000001" customHeight="1" x14ac:dyDescent="0.25">
      <c r="A19" s="28">
        <f t="shared" si="0"/>
        <v>18</v>
      </c>
      <c r="B19" s="29" t="s">
        <v>67</v>
      </c>
      <c r="C19" s="37">
        <v>4.2171205078998675</v>
      </c>
      <c r="D19" s="37">
        <v>2.3693669837361107</v>
      </c>
      <c r="E19" s="37">
        <v>5.0360889201730954</v>
      </c>
      <c r="F19" s="37">
        <v>4.5329056017524367</v>
      </c>
      <c r="G19" s="37">
        <v>0.8873653882271838</v>
      </c>
      <c r="H19" s="37">
        <v>9.2625742367687298</v>
      </c>
      <c r="I19" s="37">
        <v>13.498849783843733</v>
      </c>
      <c r="J19" s="37">
        <v>11.893380249713561</v>
      </c>
      <c r="K19" s="37">
        <v>10.819678063512971</v>
      </c>
      <c r="L19" s="37">
        <v>9.7633184399904103</v>
      </c>
      <c r="M19" s="37">
        <v>11.487881687670205</v>
      </c>
      <c r="N19" s="37">
        <v>10.304152804565025</v>
      </c>
      <c r="O19" s="37">
        <v>2.6053762635826727</v>
      </c>
      <c r="P19" s="37">
        <v>1.5211994078183178</v>
      </c>
      <c r="Q19" s="37">
        <v>2.5299084082292351</v>
      </c>
      <c r="R19" s="37">
        <v>0.72986582576705517</v>
      </c>
      <c r="S19" s="37">
        <v>0.13428332324273165</v>
      </c>
      <c r="T19" s="37">
        <v>1.3445271277513831</v>
      </c>
      <c r="U19" s="37">
        <v>3.5596120788902437</v>
      </c>
      <c r="V19" s="37">
        <v>3.2172368796291382</v>
      </c>
      <c r="W19" s="37">
        <v>2.8025287430233075</v>
      </c>
      <c r="X19" s="37">
        <v>3.135697634371057</v>
      </c>
      <c r="Y19" s="37">
        <v>1.937281504781857</v>
      </c>
      <c r="Z19" s="37">
        <v>2.8033981008055515</v>
      </c>
    </row>
    <row r="20" spans="1:26" ht="20.100000000000001" customHeight="1" x14ac:dyDescent="0.25">
      <c r="A20" s="28">
        <f t="shared" si="0"/>
        <v>19</v>
      </c>
      <c r="B20" s="29" t="s">
        <v>68</v>
      </c>
      <c r="C20" s="37">
        <v>1.9039546838514003</v>
      </c>
      <c r="D20" s="37">
        <v>0.81235734562243178</v>
      </c>
      <c r="E20" s="37">
        <v>3.4325986343941057</v>
      </c>
      <c r="F20" s="37">
        <v>3.5504380092866703</v>
      </c>
      <c r="G20" s="37">
        <v>2.1864730289828627</v>
      </c>
      <c r="H20" s="37">
        <v>10.902775266775279</v>
      </c>
      <c r="I20" s="37">
        <v>15.493371073352261</v>
      </c>
      <c r="J20" s="37">
        <v>13.414944017446764</v>
      </c>
      <c r="K20" s="37">
        <v>15.118566749246279</v>
      </c>
      <c r="L20" s="37">
        <v>13.13303941854824</v>
      </c>
      <c r="M20" s="37">
        <v>19.259070980309406</v>
      </c>
      <c r="N20" s="37">
        <v>16.148935944242957</v>
      </c>
      <c r="O20" s="37">
        <v>0.7751200123154891</v>
      </c>
      <c r="P20" s="37">
        <v>0.3755291386691732</v>
      </c>
      <c r="Q20" s="37">
        <v>1.322015171247203</v>
      </c>
      <c r="R20" s="37">
        <v>0.39017714726500924</v>
      </c>
      <c r="S20" s="37">
        <v>0.21914643508645137</v>
      </c>
      <c r="T20" s="37">
        <v>0.96664279339206405</v>
      </c>
      <c r="U20" s="37">
        <v>3.1142375573550867</v>
      </c>
      <c r="V20" s="37">
        <v>2.6264887726749406</v>
      </c>
      <c r="W20" s="37">
        <v>1.8444075821589352</v>
      </c>
      <c r="X20" s="37">
        <v>1.5965570723925804</v>
      </c>
      <c r="Y20" s="37">
        <v>1.214812721872305</v>
      </c>
      <c r="Z20" s="37">
        <v>1.9811304178672096</v>
      </c>
    </row>
    <row r="21" spans="1:26" ht="20.100000000000001" customHeight="1" x14ac:dyDescent="0.25">
      <c r="A21" s="28">
        <f t="shared" si="0"/>
        <v>20</v>
      </c>
      <c r="B21" s="29" t="s">
        <v>74</v>
      </c>
      <c r="C21" s="37">
        <v>20.717384355233708</v>
      </c>
      <c r="D21" s="37">
        <v>7.4496680274870775</v>
      </c>
      <c r="E21" s="37">
        <v>23.275074184677898</v>
      </c>
      <c r="F21" s="37">
        <v>17.231924796721085</v>
      </c>
      <c r="G21" s="37">
        <v>2.0475833108119659</v>
      </c>
      <c r="H21" s="37">
        <v>18.348029116834716</v>
      </c>
      <c r="I21" s="37">
        <v>52.308214582195291</v>
      </c>
      <c r="J21" s="37">
        <v>34.343659483951484</v>
      </c>
      <c r="K21" s="37">
        <v>49.239035941634256</v>
      </c>
      <c r="L21" s="37">
        <v>32.993402584623439</v>
      </c>
      <c r="M21" s="37">
        <v>58.172964107910062</v>
      </c>
      <c r="N21" s="37">
        <v>36.778070409190043</v>
      </c>
      <c r="O21" s="37">
        <v>15.930647856690294</v>
      </c>
      <c r="P21" s="37">
        <v>5.5528946678525593</v>
      </c>
      <c r="Q21" s="37">
        <v>20.76702327590997</v>
      </c>
      <c r="R21" s="37">
        <v>12.123908424402954</v>
      </c>
      <c r="S21" s="37">
        <v>1.4331839318107003</v>
      </c>
      <c r="T21" s="37">
        <v>15.532538864392162</v>
      </c>
      <c r="U21" s="37">
        <v>11.232347191632867</v>
      </c>
      <c r="V21" s="37">
        <v>10.352965538736274</v>
      </c>
      <c r="W21" s="37">
        <v>10.076774820897661</v>
      </c>
      <c r="X21" s="37">
        <v>17.024094933605433</v>
      </c>
      <c r="Y21" s="37">
        <v>6.9429807032276205</v>
      </c>
      <c r="Z21" s="37">
        <v>22.451604923738856</v>
      </c>
    </row>
    <row r="22" spans="1:26" ht="20.100000000000001" customHeight="1" x14ac:dyDescent="0.25">
      <c r="A22" s="28">
        <f t="shared" si="0"/>
        <v>21</v>
      </c>
      <c r="B22" s="29" t="s">
        <v>86</v>
      </c>
      <c r="C22" s="37">
        <v>-0.57390478245822907</v>
      </c>
      <c r="D22" s="37">
        <v>-1.8137986495747964</v>
      </c>
      <c r="E22" s="37">
        <v>18.076428899713228</v>
      </c>
      <c r="F22" s="37">
        <v>-0.96469840121475181</v>
      </c>
      <c r="G22" s="37">
        <v>-2.7425859132471184</v>
      </c>
      <c r="H22" s="37">
        <v>22.345736719042243</v>
      </c>
      <c r="I22" s="37">
        <v>20.705590929096022</v>
      </c>
      <c r="J22" s="37">
        <v>17.153796083280639</v>
      </c>
      <c r="K22" s="37">
        <v>17.061193130524146</v>
      </c>
      <c r="L22" s="37">
        <v>14.574593573039001</v>
      </c>
      <c r="M22" s="37">
        <v>40.019705727645658</v>
      </c>
      <c r="N22" s="37">
        <v>28.581481099159401</v>
      </c>
      <c r="O22" s="37">
        <v>-0.41876563802171979</v>
      </c>
      <c r="P22" s="37">
        <v>-1.2064448003791803</v>
      </c>
      <c r="Q22" s="37">
        <v>12.354106531245243</v>
      </c>
      <c r="R22" s="37">
        <v>-0.4145535754981669</v>
      </c>
      <c r="S22" s="37">
        <v>-1.1855813710670935</v>
      </c>
      <c r="T22" s="37">
        <v>9.5609610535537737</v>
      </c>
      <c r="U22" s="37">
        <v>8.1434535001655153</v>
      </c>
      <c r="V22" s="37">
        <v>7.3280328901671954</v>
      </c>
      <c r="W22" s="37">
        <v>8.1736451040104026</v>
      </c>
      <c r="X22" s="37">
        <v>0.26495696009559205</v>
      </c>
      <c r="Y22" s="37">
        <v>-0.81463908534470253</v>
      </c>
      <c r="Z22" s="37">
        <v>12.576303775124536</v>
      </c>
    </row>
    <row r="23" spans="1:26" ht="20.100000000000001" customHeight="1" x14ac:dyDescent="0.25">
      <c r="A23" s="28">
        <f t="shared" si="0"/>
        <v>22</v>
      </c>
      <c r="B23" s="29" t="s">
        <v>87</v>
      </c>
      <c r="C23" s="37">
        <v>2.2229699599053196</v>
      </c>
      <c r="D23" s="37">
        <v>2.6799045829043724</v>
      </c>
      <c r="E23" s="37">
        <v>1.4923273589819503</v>
      </c>
      <c r="F23" s="37">
        <v>0.69232292598302492</v>
      </c>
      <c r="G23" s="37">
        <v>2.0596954862080143</v>
      </c>
      <c r="H23" s="37">
        <v>1.8220347152449621</v>
      </c>
      <c r="I23" s="37">
        <v>18.25256770602596</v>
      </c>
      <c r="J23" s="37">
        <v>15.435240062948621</v>
      </c>
      <c r="K23" s="37">
        <v>19.38396965080296</v>
      </c>
      <c r="L23" s="37">
        <v>16.236660338486729</v>
      </c>
      <c r="M23" s="37">
        <v>15.771982223539032</v>
      </c>
      <c r="N23" s="37">
        <v>13.623315348514639</v>
      </c>
      <c r="O23" s="37">
        <v>0.91370324244152612</v>
      </c>
      <c r="P23" s="37">
        <v>1.0367416800267772</v>
      </c>
      <c r="Q23" s="37">
        <v>0.52608674011186918</v>
      </c>
      <c r="R23" s="37">
        <v>5.5472542125803326E-2</v>
      </c>
      <c r="S23" s="37">
        <v>0.17277755744858739</v>
      </c>
      <c r="T23" s="37">
        <v>0.13591383398109572</v>
      </c>
      <c r="U23" s="37">
        <v>8.9230537570402699</v>
      </c>
      <c r="V23" s="37">
        <v>9.2647264699296858</v>
      </c>
      <c r="W23" s="37">
        <v>9.0040455799818986</v>
      </c>
      <c r="X23" s="37">
        <v>2.2966559245837646</v>
      </c>
      <c r="Y23" s="37">
        <v>2.6092180942875425</v>
      </c>
      <c r="Z23" s="37">
        <v>1.7680380734989773</v>
      </c>
    </row>
    <row r="24" spans="1:26" ht="20.100000000000001" customHeight="1" x14ac:dyDescent="0.25">
      <c r="A24" s="28">
        <f t="shared" si="0"/>
        <v>23</v>
      </c>
      <c r="B24" s="29" t="s">
        <v>101</v>
      </c>
      <c r="C24" s="37">
        <v>3.6562169012891972</v>
      </c>
      <c r="D24" s="37">
        <v>-3.1217948860510353E-2</v>
      </c>
      <c r="E24" s="37">
        <v>12.276218960555617</v>
      </c>
      <c r="F24" s="37">
        <v>4.0516828758999752</v>
      </c>
      <c r="G24" s="37">
        <v>-1.9690426548579436</v>
      </c>
      <c r="H24" s="37">
        <v>22.310481969565238</v>
      </c>
      <c r="I24" s="37">
        <v>14.904407210139709</v>
      </c>
      <c r="J24" s="37">
        <v>12.971136244480336</v>
      </c>
      <c r="K24" s="37">
        <v>10.486490225460287</v>
      </c>
      <c r="L24" s="37">
        <v>9.4911968006779901</v>
      </c>
      <c r="M24" s="37">
        <v>20.989666386077051</v>
      </c>
      <c r="N24" s="37">
        <v>17.34831330065759</v>
      </c>
      <c r="O24" s="37">
        <v>2.4761789381670409</v>
      </c>
      <c r="P24" s="37">
        <v>-1.9808838254371342E-2</v>
      </c>
      <c r="Q24" s="37">
        <v>6.9865647511253464</v>
      </c>
      <c r="R24" s="37">
        <v>1.2768387311477893</v>
      </c>
      <c r="S24" s="37">
        <v>-0.58362097643139554</v>
      </c>
      <c r="T24" s="37">
        <v>5.6318893991616097</v>
      </c>
      <c r="U24" s="37">
        <v>7.4035363236477219</v>
      </c>
      <c r="V24" s="37">
        <v>6.0260636351735908</v>
      </c>
      <c r="W24" s="37">
        <v>5.3549286068117565</v>
      </c>
      <c r="X24" s="37">
        <v>3.2928135192384649</v>
      </c>
      <c r="Y24" s="37">
        <v>0.84437374842251056</v>
      </c>
      <c r="Z24" s="37">
        <v>7.6545617485325161</v>
      </c>
    </row>
    <row r="25" spans="1:26" ht="20.100000000000001" customHeight="1" x14ac:dyDescent="0.25">
      <c r="A25" s="28">
        <f t="shared" si="0"/>
        <v>24</v>
      </c>
      <c r="B25" s="29" t="s">
        <v>119</v>
      </c>
      <c r="C25" s="37">
        <v>3.8256436281004502</v>
      </c>
      <c r="D25" s="37">
        <v>3.2975336154484789</v>
      </c>
      <c r="E25" s="37">
        <v>9.8725267075045515</v>
      </c>
      <c r="F25" s="37">
        <v>2.7551914632935941</v>
      </c>
      <c r="G25" s="37">
        <v>2.863662606363397</v>
      </c>
      <c r="H25" s="37">
        <v>14.949306624393188</v>
      </c>
      <c r="I25" s="37">
        <v>22.273600777229337</v>
      </c>
      <c r="J25" s="37">
        <v>18.21619763844992</v>
      </c>
      <c r="K25" s="37">
        <v>16.826316829367162</v>
      </c>
      <c r="L25" s="37">
        <v>14.402847993524567</v>
      </c>
      <c r="M25" s="37">
        <v>30.568403620716595</v>
      </c>
      <c r="N25" s="37">
        <v>23.411792419177949</v>
      </c>
      <c r="O25" s="37">
        <v>5.7791219891120296</v>
      </c>
      <c r="P25" s="37">
        <v>4.757316883905248</v>
      </c>
      <c r="Q25" s="37">
        <v>10.916685125483108</v>
      </c>
      <c r="R25" s="37">
        <v>2.1094227117800468</v>
      </c>
      <c r="S25" s="37">
        <v>2.0359950346690154</v>
      </c>
      <c r="T25" s="37">
        <v>8.1090941645675851</v>
      </c>
      <c r="U25" s="37">
        <v>6.9091245956927088</v>
      </c>
      <c r="V25" s="37">
        <v>6.5626966574998669</v>
      </c>
      <c r="W25" s="37">
        <v>4.6783143566749503</v>
      </c>
      <c r="X25" s="37">
        <v>7.0333380908363541</v>
      </c>
      <c r="Y25" s="37">
        <v>6.0130195800840882</v>
      </c>
      <c r="Z25" s="37">
        <v>11.902301259680947</v>
      </c>
    </row>
    <row r="26" spans="1:26" ht="20.100000000000001" customHeight="1" x14ac:dyDescent="0.25">
      <c r="A26" s="28">
        <f t="shared" si="0"/>
        <v>25</v>
      </c>
      <c r="B26" s="29" t="s">
        <v>142</v>
      </c>
      <c r="C26" s="37">
        <v>5.3194194191140038</v>
      </c>
      <c r="D26" s="37">
        <v>3.2352901438309662</v>
      </c>
      <c r="E26" s="37">
        <v>21.29854158537827</v>
      </c>
      <c r="F26" s="37">
        <v>5.7863764087776666</v>
      </c>
      <c r="G26" s="37">
        <v>3.8410677068503074</v>
      </c>
      <c r="H26" s="37">
        <v>26.378999347226976</v>
      </c>
      <c r="I26" s="37">
        <v>13.200075384506031</v>
      </c>
      <c r="J26" s="37">
        <v>11.660836213818241</v>
      </c>
      <c r="K26" s="37">
        <v>11.50085524123819</v>
      </c>
      <c r="L26" s="37">
        <v>10.314589261540158</v>
      </c>
      <c r="M26" s="37">
        <v>17.534471809334274</v>
      </c>
      <c r="N26" s="37">
        <v>14.918577962198945</v>
      </c>
      <c r="O26" s="37">
        <v>2.7435248180957825</v>
      </c>
      <c r="P26" s="37">
        <v>1.9212834430722943</v>
      </c>
      <c r="Q26" s="37">
        <v>8.9091774284446572</v>
      </c>
      <c r="R26" s="37">
        <v>2.1426971485819695</v>
      </c>
      <c r="S26" s="37">
        <v>1.5391055483807579</v>
      </c>
      <c r="T26" s="37">
        <v>7.2398786154582355</v>
      </c>
      <c r="U26" s="37">
        <v>5.5207613292662678</v>
      </c>
      <c r="V26" s="37">
        <v>5.0780336480656691</v>
      </c>
      <c r="W26" s="37">
        <v>3.3419825570173254</v>
      </c>
      <c r="X26" s="37">
        <v>3.8599886812953303</v>
      </c>
      <c r="Y26" s="37">
        <v>2.9071691041472389</v>
      </c>
      <c r="Z26" s="37">
        <v>9.4963820104474443</v>
      </c>
    </row>
    <row r="27" spans="1:26" ht="20.100000000000001" customHeight="1" x14ac:dyDescent="0.25">
      <c r="A27" s="28">
        <f t="shared" si="0"/>
        <v>26</v>
      </c>
      <c r="B27" s="29" t="s">
        <v>144</v>
      </c>
      <c r="C27" s="37">
        <v>3.5555491920428519</v>
      </c>
      <c r="D27" s="37">
        <v>1.9542836207658372</v>
      </c>
      <c r="E27" s="37">
        <v>8.2475503884988406</v>
      </c>
      <c r="F27" s="37">
        <v>3.1046387086246447</v>
      </c>
      <c r="G27" s="37">
        <v>1.5510603487332089</v>
      </c>
      <c r="H27" s="37">
        <v>7.5853649171645294</v>
      </c>
      <c r="I27" s="37">
        <v>12.468990757573215</v>
      </c>
      <c r="J27" s="37">
        <v>11.086603225995075</v>
      </c>
      <c r="K27" s="37">
        <v>12.313090034899554</v>
      </c>
      <c r="L27" s="37">
        <v>10.963183393025206</v>
      </c>
      <c r="M27" s="37">
        <v>17.663458544850094</v>
      </c>
      <c r="N27" s="37">
        <v>15.011847147189938</v>
      </c>
      <c r="O27" s="37">
        <v>1.5166847365547551</v>
      </c>
      <c r="P27" s="37">
        <v>0.92892243314852319</v>
      </c>
      <c r="Q27" s="37">
        <v>3.8267078516701107</v>
      </c>
      <c r="R27" s="37">
        <v>1.0846302626615563</v>
      </c>
      <c r="S27" s="37">
        <v>0.58113525945506606</v>
      </c>
      <c r="T27" s="37">
        <v>2.6646089975505478</v>
      </c>
      <c r="U27" s="37">
        <v>5.5021102029303055</v>
      </c>
      <c r="V27" s="37">
        <v>5.8664897219635002</v>
      </c>
      <c r="W27" s="37">
        <v>6.789947798284703</v>
      </c>
      <c r="X27" s="37">
        <v>2.2379470351258446</v>
      </c>
      <c r="Y27" s="37">
        <v>1.8022857221372215</v>
      </c>
      <c r="Z27" s="37">
        <v>4.8024766791426758</v>
      </c>
    </row>
    <row r="28" spans="1:26" ht="20.100000000000001" customHeight="1" x14ac:dyDescent="0.25">
      <c r="A28" s="28">
        <f t="shared" si="0"/>
        <v>27</v>
      </c>
      <c r="B28" s="29" t="s">
        <v>147</v>
      </c>
      <c r="C28" s="37">
        <v>5.228384548092972</v>
      </c>
      <c r="D28" s="37">
        <v>4.1175477271827079</v>
      </c>
      <c r="E28" s="37">
        <v>13.228130672030304</v>
      </c>
      <c r="F28" s="37">
        <v>6.0410858077905791</v>
      </c>
      <c r="G28" s="37">
        <v>5.2152152565391736</v>
      </c>
      <c r="H28" s="37">
        <v>22.204542177210048</v>
      </c>
      <c r="I28" s="37">
        <v>31.854909517652512</v>
      </c>
      <c r="J28" s="37">
        <v>24.159062134419674</v>
      </c>
      <c r="K28" s="37">
        <v>28.598554473310749</v>
      </c>
      <c r="L28" s="37">
        <v>22.238628257089836</v>
      </c>
      <c r="M28" s="37">
        <v>36.284363115447491</v>
      </c>
      <c r="N28" s="37">
        <v>26.624010477791018</v>
      </c>
      <c r="O28" s="37">
        <v>4.4124166249044485</v>
      </c>
      <c r="P28" s="37">
        <v>3.6514501479699057</v>
      </c>
      <c r="Q28" s="37">
        <v>9.9012733553380645</v>
      </c>
      <c r="R28" s="37">
        <v>2.3130782013323201</v>
      </c>
      <c r="S28" s="37">
        <v>1.9354290268805487</v>
      </c>
      <c r="T28" s="37">
        <v>7.3503871073617111</v>
      </c>
      <c r="U28" s="37">
        <v>8.5360212732825911</v>
      </c>
      <c r="V28" s="37">
        <v>8.1096494869200946</v>
      </c>
      <c r="W28" s="37">
        <v>7.1618867687178289</v>
      </c>
      <c r="X28" s="37">
        <v>6.335503332624139</v>
      </c>
      <c r="Y28" s="37">
        <v>5.8262827123939944</v>
      </c>
      <c r="Z28" s="37">
        <v>12.110706902310755</v>
      </c>
    </row>
    <row r="29" spans="1:26" ht="20.100000000000001" customHeight="1" x14ac:dyDescent="0.25">
      <c r="A29" s="28">
        <f t="shared" si="0"/>
        <v>28</v>
      </c>
      <c r="B29" s="29" t="s">
        <v>153</v>
      </c>
      <c r="C29" s="37">
        <v>8.7052443821197549</v>
      </c>
      <c r="D29" s="37">
        <v>4.8244543939657571</v>
      </c>
      <c r="E29" s="37">
        <v>6.3351530455601175</v>
      </c>
      <c r="F29" s="37">
        <v>19.084064312490085</v>
      </c>
      <c r="G29" s="37">
        <v>12.284624432940355</v>
      </c>
      <c r="H29" s="37">
        <v>21.918032375715033</v>
      </c>
      <c r="I29" s="37">
        <v>23.459159196507969</v>
      </c>
      <c r="J29" s="37">
        <v>19.001554319002288</v>
      </c>
      <c r="K29" s="37">
        <v>20.849886290290254</v>
      </c>
      <c r="L29" s="37">
        <v>17.252714859993581</v>
      </c>
      <c r="M29" s="37">
        <v>20.537722686981983</v>
      </c>
      <c r="N29" s="37">
        <v>17.038419367118212</v>
      </c>
      <c r="O29" s="37">
        <v>2.3738522174261778</v>
      </c>
      <c r="P29" s="37">
        <v>1.2273100141542739</v>
      </c>
      <c r="Q29" s="37">
        <v>2.0048851466328808</v>
      </c>
      <c r="R29" s="37">
        <v>1.7587918447447111</v>
      </c>
      <c r="S29" s="37">
        <v>0.96637445826892465</v>
      </c>
      <c r="T29" s="37">
        <v>1.540075540661789</v>
      </c>
      <c r="U29" s="37">
        <v>8.9055694434388606</v>
      </c>
      <c r="V29" s="37">
        <v>9.4909119498019745</v>
      </c>
      <c r="W29" s="37">
        <v>8.5285303970516964</v>
      </c>
      <c r="X29" s="37">
        <v>2.6344765409490982</v>
      </c>
      <c r="Y29" s="37">
        <v>1.444359082089419</v>
      </c>
      <c r="Z29" s="37">
        <v>2.2221082292178647</v>
      </c>
    </row>
    <row r="30" spans="1:26" ht="20.100000000000001" customHeight="1" x14ac:dyDescent="0.25">
      <c r="A30" s="28">
        <f t="shared" si="0"/>
        <v>29</v>
      </c>
      <c r="B30" s="29" t="s">
        <v>158</v>
      </c>
      <c r="C30" s="37">
        <v>5.322928963341119</v>
      </c>
      <c r="D30" s="37">
        <v>6.3340906866863849</v>
      </c>
      <c r="E30" s="37">
        <v>16.659558956956246</v>
      </c>
      <c r="F30" s="37">
        <v>5.5633877602979016</v>
      </c>
      <c r="G30" s="37">
        <v>6.5195496385395426</v>
      </c>
      <c r="H30" s="37">
        <v>22.753231072826914</v>
      </c>
      <c r="I30" s="37">
        <v>16.186662411816286</v>
      </c>
      <c r="J30" s="37">
        <v>13.931601163000693</v>
      </c>
      <c r="K30" s="37">
        <v>15.881241621822429</v>
      </c>
      <c r="L30" s="37">
        <v>13.70475617930531</v>
      </c>
      <c r="M30" s="37">
        <v>23.839155693728355</v>
      </c>
      <c r="N30" s="37">
        <v>19.250095464705801</v>
      </c>
      <c r="O30" s="37">
        <v>3.6509752944797551</v>
      </c>
      <c r="P30" s="37">
        <v>4.4052872097740821</v>
      </c>
      <c r="Q30" s="37">
        <v>10.703729970319076</v>
      </c>
      <c r="R30" s="37">
        <v>2.3714861065666502</v>
      </c>
      <c r="S30" s="37">
        <v>2.7535531496098842</v>
      </c>
      <c r="T30" s="37">
        <v>7.8064881274844122</v>
      </c>
      <c r="U30" s="37">
        <v>6.5550557597981545</v>
      </c>
      <c r="V30" s="37">
        <v>6.707449180092298</v>
      </c>
      <c r="W30" s="37">
        <v>5.7582383301750921</v>
      </c>
      <c r="X30" s="37">
        <v>3.967499191807236</v>
      </c>
      <c r="Y30" s="37">
        <v>4.4818976473058321</v>
      </c>
      <c r="Z30" s="37">
        <v>10.825857961439725</v>
      </c>
    </row>
    <row r="31" spans="1:26" ht="20.100000000000001" customHeight="1" x14ac:dyDescent="0.25">
      <c r="A31" s="28">
        <f t="shared" si="0"/>
        <v>30</v>
      </c>
      <c r="B31" s="29" t="s">
        <v>169</v>
      </c>
      <c r="C31" s="37">
        <v>9.9940108815905813</v>
      </c>
      <c r="D31" s="37">
        <v>4.6522928367634382</v>
      </c>
      <c r="E31" s="37">
        <v>13.947040334574034</v>
      </c>
      <c r="F31" s="37">
        <v>8.9218789954584583</v>
      </c>
      <c r="G31" s="37">
        <v>3.8720374018487878</v>
      </c>
      <c r="H31" s="37">
        <v>13.986976662969704</v>
      </c>
      <c r="I31" s="37">
        <v>24.89279023775665</v>
      </c>
      <c r="J31" s="37">
        <v>19.931326852709908</v>
      </c>
      <c r="K31" s="37">
        <v>23.92257258270072</v>
      </c>
      <c r="L31" s="37">
        <v>19.304451226378312</v>
      </c>
      <c r="M31" s="37">
        <v>23.097032144786962</v>
      </c>
      <c r="N31" s="37">
        <v>18.763272958214124</v>
      </c>
      <c r="O31" s="37">
        <v>4.0827601029646639</v>
      </c>
      <c r="P31" s="37">
        <v>2.0370623145102029</v>
      </c>
      <c r="Q31" s="37">
        <v>5.3142757913189005</v>
      </c>
      <c r="R31" s="37">
        <v>3.0068633132046521</v>
      </c>
      <c r="S31" s="37">
        <v>1.3145864734075072</v>
      </c>
      <c r="T31" s="37">
        <v>4.0359707393196516</v>
      </c>
      <c r="U31" s="37">
        <v>11.299293064563855</v>
      </c>
      <c r="V31" s="37">
        <v>11.99123458733121</v>
      </c>
      <c r="W31" s="37">
        <v>8.9187209431122874</v>
      </c>
      <c r="X31" s="37">
        <v>5.5136433226752466</v>
      </c>
      <c r="Y31" s="37">
        <v>3.4085099231318132</v>
      </c>
      <c r="Z31" s="37">
        <v>6.4853191875453948</v>
      </c>
    </row>
    <row r="32" spans="1:26" ht="20.100000000000001" customHeight="1" x14ac:dyDescent="0.25">
      <c r="A32" s="28">
        <f t="shared" si="0"/>
        <v>31</v>
      </c>
      <c r="B32" s="29" t="s">
        <v>177</v>
      </c>
      <c r="C32" s="37">
        <v>3.7910072507018771</v>
      </c>
      <c r="D32" s="37">
        <v>2.7038585144146903</v>
      </c>
      <c r="E32" s="37">
        <v>7.3018610715189141</v>
      </c>
      <c r="F32" s="37">
        <v>4.1630298968878003</v>
      </c>
      <c r="G32" s="37">
        <v>2.7848604905426559</v>
      </c>
      <c r="H32" s="37">
        <v>8.5252361957770884</v>
      </c>
      <c r="I32" s="37">
        <v>16.496899774934441</v>
      </c>
      <c r="J32" s="37">
        <v>14.160805829859452</v>
      </c>
      <c r="K32" s="37">
        <v>8.3340982473202168</v>
      </c>
      <c r="L32" s="37">
        <v>7.6929594487360502</v>
      </c>
      <c r="M32" s="37">
        <v>20.3453477430213</v>
      </c>
      <c r="N32" s="37">
        <v>16.905803277469118</v>
      </c>
      <c r="O32" s="37">
        <v>4.1054920942893158</v>
      </c>
      <c r="P32" s="37">
        <v>2.5371559340754342</v>
      </c>
      <c r="Q32" s="37">
        <v>4.6487293846122428</v>
      </c>
      <c r="R32" s="37">
        <v>3.3466004255077273</v>
      </c>
      <c r="S32" s="37">
        <v>1.9686908870389213</v>
      </c>
      <c r="T32" s="37">
        <v>3.5821988966085709</v>
      </c>
      <c r="U32" s="37">
        <v>7.2448135308093669</v>
      </c>
      <c r="V32" s="37">
        <v>6.1396493967009702</v>
      </c>
      <c r="W32" s="37">
        <v>3.0413059897857102</v>
      </c>
      <c r="X32" s="37">
        <v>8.1183946196930457</v>
      </c>
      <c r="Y32" s="37">
        <v>5.9497808440358568</v>
      </c>
      <c r="Z32" s="37">
        <v>6.719999522063107</v>
      </c>
    </row>
    <row r="33" spans="1:26" ht="20.100000000000001" customHeight="1" x14ac:dyDescent="0.25">
      <c r="A33" s="28">
        <f t="shared" si="0"/>
        <v>32</v>
      </c>
      <c r="B33" s="29" t="s">
        <v>189</v>
      </c>
      <c r="C33" s="37">
        <v>10.965350091934809</v>
      </c>
      <c r="D33" s="37">
        <v>11.394304609467984</v>
      </c>
      <c r="E33" s="37">
        <v>16.355902862169536</v>
      </c>
      <c r="F33" s="37">
        <v>10.1660815047423</v>
      </c>
      <c r="G33" s="37">
        <v>10.231924881920548</v>
      </c>
      <c r="H33" s="37">
        <v>15.035820651908862</v>
      </c>
      <c r="I33" s="37">
        <v>29.574217896312117</v>
      </c>
      <c r="J33" s="37">
        <v>22.82415311970318</v>
      </c>
      <c r="K33" s="37">
        <v>28.182207954301546</v>
      </c>
      <c r="L33" s="37">
        <v>21.986052825949788</v>
      </c>
      <c r="M33" s="37">
        <v>30.872567749870306</v>
      </c>
      <c r="N33" s="37">
        <v>23.589792941845065</v>
      </c>
      <c r="O33" s="37">
        <v>6.983675984113467</v>
      </c>
      <c r="P33" s="37">
        <v>6.8049491927334254</v>
      </c>
      <c r="Q33" s="37">
        <v>9.08729043853773</v>
      </c>
      <c r="R33" s="37">
        <v>5.6030186255272456</v>
      </c>
      <c r="S33" s="37">
        <v>5.3082868850593599</v>
      </c>
      <c r="T33" s="37">
        <v>7.0319699122121451</v>
      </c>
      <c r="U33" s="37">
        <v>9.4305113069690325</v>
      </c>
      <c r="V33" s="37">
        <v>9.10780492942237</v>
      </c>
      <c r="W33" s="37">
        <v>8.6926711700461912</v>
      </c>
      <c r="X33" s="37">
        <v>7.5110867905755914</v>
      </c>
      <c r="Y33" s="37">
        <v>7.2630554394688334</v>
      </c>
      <c r="Z33" s="37">
        <v>9.4835553051138088</v>
      </c>
    </row>
    <row r="34" spans="1:26" ht="20.100000000000001" customHeight="1" x14ac:dyDescent="0.25">
      <c r="A34" s="28">
        <f t="shared" si="0"/>
        <v>33</v>
      </c>
      <c r="B34" s="29" t="s">
        <v>193</v>
      </c>
      <c r="C34" s="37">
        <v>-8.6827168003481975E-2</v>
      </c>
      <c r="D34" s="37">
        <v>0.81434719037752279</v>
      </c>
      <c r="E34" s="37">
        <v>7.7613628555877323</v>
      </c>
      <c r="F34" s="37">
        <v>-1.5373085080807003</v>
      </c>
      <c r="G34" s="37">
        <v>0.51414785559123399</v>
      </c>
      <c r="H34" s="37">
        <v>12.404372711457826</v>
      </c>
      <c r="I34" s="37">
        <v>12.982732252256099</v>
      </c>
      <c r="J34" s="37">
        <v>11.490899532567157</v>
      </c>
      <c r="K34" s="37">
        <v>8.8822549608871384</v>
      </c>
      <c r="L34" s="37">
        <v>8.1576699197475619</v>
      </c>
      <c r="M34" s="37">
        <v>20.07931766386648</v>
      </c>
      <c r="N34" s="37">
        <v>16.721711993795434</v>
      </c>
      <c r="O34" s="37">
        <v>-5.6154716636834003E-2</v>
      </c>
      <c r="P34" s="37">
        <v>0.43801378205511843</v>
      </c>
      <c r="Q34" s="37">
        <v>3.5262458507616579</v>
      </c>
      <c r="R34" s="37">
        <v>-0.53560014264167144</v>
      </c>
      <c r="S34" s="37">
        <v>0.16573327281591371</v>
      </c>
      <c r="T34" s="37">
        <v>2.6326914645596249</v>
      </c>
      <c r="U34" s="37">
        <v>4.5419971848028133</v>
      </c>
      <c r="V34" s="37">
        <v>4.1371233283976911</v>
      </c>
      <c r="W34" s="37">
        <v>3.3103574266275033</v>
      </c>
      <c r="X34" s="37">
        <v>0.90792343832816336</v>
      </c>
      <c r="Y34" s="37">
        <v>1.522316855276775</v>
      </c>
      <c r="Z34" s="37">
        <v>4.3576536144285871</v>
      </c>
    </row>
    <row r="35" spans="1:26" ht="20.100000000000001" customHeight="1" x14ac:dyDescent="0.25">
      <c r="A35" s="28">
        <f t="shared" si="0"/>
        <v>34</v>
      </c>
      <c r="B35" s="29" t="s">
        <v>203</v>
      </c>
      <c r="C35" s="37">
        <v>7.5406942549768736</v>
      </c>
      <c r="D35" s="37">
        <v>4.072769047863436</v>
      </c>
      <c r="E35" s="37">
        <v>11.854144585097673</v>
      </c>
      <c r="F35" s="37">
        <v>11.174178780261384</v>
      </c>
      <c r="G35" s="37">
        <v>6.5020017565909676</v>
      </c>
      <c r="H35" s="37">
        <v>50.705397638696901</v>
      </c>
      <c r="I35" s="37">
        <v>3.7418559700481606</v>
      </c>
      <c r="J35" s="37">
        <v>3.6068912928726582</v>
      </c>
      <c r="K35" s="37">
        <v>3.2090885351465537</v>
      </c>
      <c r="L35" s="37">
        <v>3.1093080858414317</v>
      </c>
      <c r="M35" s="37">
        <v>5.6675609611245052</v>
      </c>
      <c r="N35" s="37">
        <v>5.3635769668324444</v>
      </c>
      <c r="O35" s="37">
        <v>2.0329991907332481</v>
      </c>
      <c r="P35" s="37">
        <v>1.4571470738466585</v>
      </c>
      <c r="Q35" s="37">
        <v>4.4475080181693807</v>
      </c>
      <c r="R35" s="37">
        <v>1.0120467180534196</v>
      </c>
      <c r="S35" s="37">
        <v>0.53097495842719833</v>
      </c>
      <c r="T35" s="37">
        <v>3.4179862545637008</v>
      </c>
      <c r="U35" s="37">
        <v>1.0771310793248408</v>
      </c>
      <c r="V35" s="37">
        <v>0.97405949277608073</v>
      </c>
      <c r="W35" s="37">
        <v>0.60572882386034166</v>
      </c>
      <c r="X35" s="37">
        <v>2.0329991907332481</v>
      </c>
      <c r="Y35" s="37">
        <v>1.4571470738466585</v>
      </c>
      <c r="Z35" s="37">
        <v>4.4475080181693807</v>
      </c>
    </row>
    <row r="36" spans="1:26" ht="20.100000000000001" customHeight="1" x14ac:dyDescent="0.25">
      <c r="A36" s="28">
        <f t="shared" si="0"/>
        <v>35</v>
      </c>
      <c r="B36" s="29" t="s">
        <v>215</v>
      </c>
      <c r="C36" s="37">
        <v>7.4408925286299912</v>
      </c>
      <c r="D36" s="37">
        <v>8.1996516769735184</v>
      </c>
      <c r="E36" s="37">
        <v>16.662200976100081</v>
      </c>
      <c r="F36" s="37">
        <v>6.9543098327545199</v>
      </c>
      <c r="G36" s="37">
        <v>7.2047656436118048</v>
      </c>
      <c r="H36" s="37">
        <v>16.672534453966406</v>
      </c>
      <c r="I36" s="37">
        <v>18.4962204527186</v>
      </c>
      <c r="J36" s="37">
        <v>15.609122706237546</v>
      </c>
      <c r="K36" s="37">
        <v>20.112311771891029</v>
      </c>
      <c r="L36" s="37">
        <v>16.744588023654842</v>
      </c>
      <c r="M36" s="37">
        <v>22.877813064565107</v>
      </c>
      <c r="N36" s="37">
        <v>18.618343290781187</v>
      </c>
      <c r="O36" s="37">
        <v>7.5290105123724711</v>
      </c>
      <c r="P36" s="37">
        <v>7.6094141220436091</v>
      </c>
      <c r="Q36" s="37">
        <v>11.120575474750364</v>
      </c>
      <c r="R36" s="37">
        <v>6.3458575130679193</v>
      </c>
      <c r="S36" s="37">
        <v>6.188092377300876</v>
      </c>
      <c r="T36" s="37">
        <v>10.060607066572597</v>
      </c>
      <c r="U36" s="37">
        <v>4.2172920583469669</v>
      </c>
      <c r="V36" s="37">
        <v>3.7287078743587241</v>
      </c>
      <c r="W36" s="37">
        <v>2.7166739278412488</v>
      </c>
      <c r="X36" s="37">
        <v>9.6087262766394783</v>
      </c>
      <c r="Y36" s="37">
        <v>9.611430732596089</v>
      </c>
      <c r="Z36" s="37">
        <v>12.782669105950381</v>
      </c>
    </row>
    <row r="37" spans="1:26" ht="20.100000000000001" customHeight="1" x14ac:dyDescent="0.25">
      <c r="A37" s="28">
        <f t="shared" si="0"/>
        <v>36</v>
      </c>
      <c r="B37" s="29" t="s">
        <v>224</v>
      </c>
      <c r="C37" s="37">
        <v>10.776363356661566</v>
      </c>
      <c r="D37" s="37">
        <v>19.693115223414825</v>
      </c>
      <c r="E37" s="37">
        <v>31.212642069906092</v>
      </c>
      <c r="F37" s="37">
        <v>11.212430094177202</v>
      </c>
      <c r="G37" s="37">
        <v>21.72252700752302</v>
      </c>
      <c r="H37" s="37">
        <v>32.4880747671519</v>
      </c>
      <c r="I37" s="37">
        <v>25.225120612212404</v>
      </c>
      <c r="J37" s="37">
        <v>20.143818180321528</v>
      </c>
      <c r="K37" s="37">
        <v>30.499766887548031</v>
      </c>
      <c r="L37" s="37">
        <v>23.371510627930668</v>
      </c>
      <c r="M37" s="37">
        <v>29.991618923808232</v>
      </c>
      <c r="N37" s="37">
        <v>23.071963540501152</v>
      </c>
      <c r="O37" s="37">
        <v>11.738265998518385</v>
      </c>
      <c r="P37" s="37">
        <v>17.092879344214218</v>
      </c>
      <c r="Q37" s="37">
        <v>18.41643862482648</v>
      </c>
      <c r="R37" s="37">
        <v>11.613518115120881</v>
      </c>
      <c r="S37" s="37">
        <v>16.921751645115915</v>
      </c>
      <c r="T37" s="37">
        <v>15.477866281742983</v>
      </c>
      <c r="U37" s="37">
        <v>4.4127397383298979</v>
      </c>
      <c r="V37" s="37">
        <v>3.5646988317600243</v>
      </c>
      <c r="W37" s="37">
        <v>2.4526037350685246</v>
      </c>
      <c r="X37" s="37">
        <v>12.560117971373829</v>
      </c>
      <c r="Y37" s="37">
        <v>17.708528573288632</v>
      </c>
      <c r="Z37" s="37">
        <v>18.834371364350705</v>
      </c>
    </row>
    <row r="38" spans="1:26" ht="20.100000000000001" customHeight="1" x14ac:dyDescent="0.25">
      <c r="A38" s="28">
        <f t="shared" si="0"/>
        <v>37</v>
      </c>
      <c r="B38" s="29" t="s">
        <v>237</v>
      </c>
      <c r="C38" s="37">
        <v>4.4111052123324193</v>
      </c>
      <c r="D38" s="37">
        <v>7.0084019897313876</v>
      </c>
      <c r="E38" s="37">
        <v>14.95308665722418</v>
      </c>
      <c r="F38" s="37">
        <v>4.1566193160031721</v>
      </c>
      <c r="G38" s="37">
        <v>6.8487530592318908</v>
      </c>
      <c r="H38" s="37">
        <v>21.196140088615103</v>
      </c>
      <c r="I38" s="37">
        <v>18.900181347731255</v>
      </c>
      <c r="J38" s="37">
        <v>15.895838957937713</v>
      </c>
      <c r="K38" s="37">
        <v>20.146088544805863</v>
      </c>
      <c r="L38" s="37">
        <v>16.767993689027023</v>
      </c>
      <c r="M38" s="37">
        <v>19.228647517962123</v>
      </c>
      <c r="N38" s="37">
        <v>16.127539746741888</v>
      </c>
      <c r="O38" s="37">
        <v>2.204529855472281</v>
      </c>
      <c r="P38" s="37">
        <v>3.2176536764464552</v>
      </c>
      <c r="Q38" s="37">
        <v>6.3162076344426037</v>
      </c>
      <c r="R38" s="37">
        <v>1.6264171863885675</v>
      </c>
      <c r="S38" s="37">
        <v>2.3849902572825794</v>
      </c>
      <c r="T38" s="37">
        <v>4.7913147774240423</v>
      </c>
      <c r="U38" s="37">
        <v>7.7489400642773347</v>
      </c>
      <c r="V38" s="37">
        <v>7.1345142075285555</v>
      </c>
      <c r="W38" s="37">
        <v>4.963248102926948</v>
      </c>
      <c r="X38" s="37">
        <v>3.050959006657723</v>
      </c>
      <c r="Y38" s="37">
        <v>3.8743271112409063</v>
      </c>
      <c r="Z38" s="37">
        <v>6.6671532402483038</v>
      </c>
    </row>
    <row r="39" spans="1:26" ht="20.100000000000001" customHeight="1" x14ac:dyDescent="0.25">
      <c r="A39" s="28">
        <f t="shared" si="0"/>
        <v>38</v>
      </c>
      <c r="B39" s="29" t="s">
        <v>274</v>
      </c>
      <c r="C39" s="37">
        <v>3.7361737887440056</v>
      </c>
      <c r="D39" s="37">
        <v>4.9530194318192908</v>
      </c>
      <c r="E39" s="37">
        <v>11.004371252055108</v>
      </c>
      <c r="F39" s="37">
        <v>7.5433156827016044</v>
      </c>
      <c r="G39" s="37">
        <v>10.361717206198641</v>
      </c>
      <c r="H39" s="37">
        <v>32.624259622841862</v>
      </c>
      <c r="I39" s="37">
        <v>27.861038328580634</v>
      </c>
      <c r="J39" s="37">
        <v>21.790092347742878</v>
      </c>
      <c r="K39" s="37">
        <v>28.379776580749478</v>
      </c>
      <c r="L39" s="37">
        <v>22.106111520531357</v>
      </c>
      <c r="M39" s="37">
        <v>30.19432653628143</v>
      </c>
      <c r="N39" s="37">
        <v>23.191737566127458</v>
      </c>
      <c r="O39" s="37">
        <v>1.7715741375766876</v>
      </c>
      <c r="P39" s="37">
        <v>2.1910791382622024</v>
      </c>
      <c r="Q39" s="37">
        <v>5.0480080809207211</v>
      </c>
      <c r="R39" s="37">
        <v>1.0681243406007281</v>
      </c>
      <c r="S39" s="37">
        <v>1.3094916920580499</v>
      </c>
      <c r="T39" s="37">
        <v>3.6649885533532345</v>
      </c>
      <c r="U39" s="37">
        <v>9.8206310729731925</v>
      </c>
      <c r="V39" s="37">
        <v>9.3367636059471408</v>
      </c>
      <c r="W39" s="37">
        <v>8.537265229342573</v>
      </c>
      <c r="X39" s="37">
        <v>2.8617645953911537</v>
      </c>
      <c r="Y39" s="37">
        <v>3.4459596933576497</v>
      </c>
      <c r="Z39" s="37">
        <v>6.5283000129922346</v>
      </c>
    </row>
    <row r="40" spans="1:26" ht="20.100000000000001" customHeight="1" x14ac:dyDescent="0.25">
      <c r="A40" s="28">
        <f t="shared" si="0"/>
        <v>39</v>
      </c>
      <c r="B40" s="29" t="s">
        <v>302</v>
      </c>
      <c r="C40" s="37">
        <v>3.4388179688886473</v>
      </c>
      <c r="D40" s="37">
        <v>3.4826447919114885</v>
      </c>
      <c r="E40" s="37">
        <v>16.444467326076843</v>
      </c>
      <c r="F40" s="37">
        <v>3.0930504594450134</v>
      </c>
      <c r="G40" s="37">
        <v>3.2458052119488068</v>
      </c>
      <c r="H40" s="37">
        <v>15.236693374420096</v>
      </c>
      <c r="I40" s="37">
        <v>11.199558090330591</v>
      </c>
      <c r="J40" s="37">
        <v>10.071585069819132</v>
      </c>
      <c r="K40" s="37">
        <v>11.27368288325812</v>
      </c>
      <c r="L40" s="37">
        <v>10.131490745287735</v>
      </c>
      <c r="M40" s="37">
        <v>14.868758789490814</v>
      </c>
      <c r="N40" s="37">
        <v>12.944127668985605</v>
      </c>
      <c r="O40" s="37">
        <v>2.0315005038681861</v>
      </c>
      <c r="P40" s="37">
        <v>2.1138466994707446</v>
      </c>
      <c r="Q40" s="37">
        <v>7.5180780643074847</v>
      </c>
      <c r="R40" s="37">
        <v>1.5415138458793776</v>
      </c>
      <c r="S40" s="37">
        <v>1.6160494883000465</v>
      </c>
      <c r="T40" s="37">
        <v>5.8306820573961371</v>
      </c>
      <c r="U40" s="37">
        <v>5.5991773274950392</v>
      </c>
      <c r="V40" s="37">
        <v>5.0863661489980609</v>
      </c>
      <c r="W40" s="37">
        <v>3.5975163241223913</v>
      </c>
      <c r="X40" s="37">
        <v>2.9122004542828765</v>
      </c>
      <c r="Y40" s="37">
        <v>2.9459485214340644</v>
      </c>
      <c r="Z40" s="37">
        <v>8.1265662289891729</v>
      </c>
    </row>
    <row r="41" spans="1:26" ht="20.100000000000001" customHeight="1" x14ac:dyDescent="0.25">
      <c r="A41" s="28">
        <f t="shared" si="0"/>
        <v>40</v>
      </c>
      <c r="B41" s="29" t="s">
        <v>318</v>
      </c>
      <c r="C41" s="37">
        <v>0.73461091335009709</v>
      </c>
      <c r="D41" s="37">
        <v>1.135606305492916</v>
      </c>
      <c r="E41" s="37">
        <v>15.466899096348705</v>
      </c>
      <c r="F41" s="37">
        <v>0.54430253079737101</v>
      </c>
      <c r="G41" s="37">
        <v>0.99998634657828878</v>
      </c>
      <c r="H41" s="37">
        <v>16.355869445921734</v>
      </c>
      <c r="I41" s="37">
        <v>9.5640002199204996</v>
      </c>
      <c r="J41" s="37">
        <v>8.7291447927451742</v>
      </c>
      <c r="K41" s="37">
        <v>9.676848083128359</v>
      </c>
      <c r="L41" s="37">
        <v>8.8230545026183638</v>
      </c>
      <c r="M41" s="37">
        <v>14.371869200495171</v>
      </c>
      <c r="N41" s="37">
        <v>12.565912668001536</v>
      </c>
      <c r="O41" s="37">
        <v>0.37641771587148243</v>
      </c>
      <c r="P41" s="37">
        <v>0.59303763954511268</v>
      </c>
      <c r="Q41" s="37">
        <v>6.2447599104968017</v>
      </c>
      <c r="R41" s="37">
        <v>0.21184290910607842</v>
      </c>
      <c r="S41" s="37">
        <v>0.37543948220174916</v>
      </c>
      <c r="T41" s="37">
        <v>4.7565876631034874</v>
      </c>
      <c r="U41" s="37">
        <v>5.3241465520211406</v>
      </c>
      <c r="V41" s="37">
        <v>5.0684362673950067</v>
      </c>
      <c r="W41" s="37">
        <v>3.7259554906939578</v>
      </c>
      <c r="X41" s="37">
        <v>1.2450196870041623</v>
      </c>
      <c r="Y41" s="37">
        <v>1.4101438023374466</v>
      </c>
      <c r="Z41" s="37">
        <v>6.8250216404260957</v>
      </c>
    </row>
    <row r="42" spans="1:26" ht="20.100000000000001" customHeight="1" x14ac:dyDescent="0.25">
      <c r="A42" s="28">
        <f t="shared" si="0"/>
        <v>41</v>
      </c>
      <c r="B42" s="29" t="s">
        <v>346</v>
      </c>
      <c r="C42" s="37">
        <v>3.668387827002304</v>
      </c>
      <c r="D42" s="37">
        <v>1.3277468599250137</v>
      </c>
      <c r="E42" s="37">
        <v>18.507149076262653</v>
      </c>
      <c r="F42" s="37">
        <v>3.0158097554328416</v>
      </c>
      <c r="G42" s="37">
        <v>0.61379362755356937</v>
      </c>
      <c r="H42" s="37">
        <v>20.31497940363532</v>
      </c>
      <c r="I42" s="37">
        <v>29.708481107079155</v>
      </c>
      <c r="J42" s="37">
        <v>22.90403900617239</v>
      </c>
      <c r="K42" s="37">
        <v>23.309311938395748</v>
      </c>
      <c r="L42" s="37">
        <v>18.903123837103948</v>
      </c>
      <c r="M42" s="37">
        <v>38.793883455873704</v>
      </c>
      <c r="N42" s="37">
        <v>27.950715470979176</v>
      </c>
      <c r="O42" s="37">
        <v>4.7446263108536826</v>
      </c>
      <c r="P42" s="37">
        <v>1.9847739272993874</v>
      </c>
      <c r="Q42" s="37">
        <v>27.245202126378981</v>
      </c>
      <c r="R42" s="37">
        <v>3.495090527105662</v>
      </c>
      <c r="S42" s="37">
        <v>0.77216346800756774</v>
      </c>
      <c r="T42" s="37">
        <v>24.917407656545677</v>
      </c>
      <c r="U42" s="37">
        <v>9.9619142220514831</v>
      </c>
      <c r="V42" s="37">
        <v>9.3728004628848698</v>
      </c>
      <c r="W42" s="37">
        <v>8.7949138125064543</v>
      </c>
      <c r="X42" s="37">
        <v>7.9856588243345881</v>
      </c>
      <c r="Y42" s="37">
        <v>5.0812803584346282</v>
      </c>
      <c r="Z42" s="37">
        <v>28.83113486023219</v>
      </c>
    </row>
    <row r="43" spans="1:26" ht="20.100000000000001" customHeight="1" x14ac:dyDescent="0.25">
      <c r="A43" s="28">
        <f t="shared" si="0"/>
        <v>42</v>
      </c>
      <c r="B43" s="29" t="s">
        <v>354</v>
      </c>
      <c r="C43" s="37">
        <v>0.22081148785470286</v>
      </c>
      <c r="D43" s="37">
        <v>2.9777100037701056</v>
      </c>
      <c r="E43" s="37">
        <v>12.821895714559641</v>
      </c>
      <c r="F43" s="37">
        <v>0.31205540749308008</v>
      </c>
      <c r="G43" s="37">
        <v>3.5528693797512259</v>
      </c>
      <c r="H43" s="37">
        <v>15.946976279650787</v>
      </c>
      <c r="I43" s="37">
        <v>16.663502991866402</v>
      </c>
      <c r="J43" s="37">
        <v>14.283389890176842</v>
      </c>
      <c r="K43" s="37">
        <v>18.102889032367372</v>
      </c>
      <c r="L43" s="37">
        <v>15.328066214710532</v>
      </c>
      <c r="M43" s="37">
        <v>22.184615705289172</v>
      </c>
      <c r="N43" s="37">
        <v>18.156635822957242</v>
      </c>
      <c r="O43" s="37">
        <v>0.17333296705786211</v>
      </c>
      <c r="P43" s="37">
        <v>2.301788852023098</v>
      </c>
      <c r="Q43" s="37">
        <v>8.3022581687884962</v>
      </c>
      <c r="R43" s="37">
        <v>0.17205311191052047</v>
      </c>
      <c r="S43" s="37">
        <v>1.9447585783308283</v>
      </c>
      <c r="T43" s="37">
        <v>6.5207797518840804</v>
      </c>
      <c r="U43" s="37">
        <v>10.788530373969337</v>
      </c>
      <c r="V43" s="37">
        <v>10.476754660192976</v>
      </c>
      <c r="W43" s="37">
        <v>7.8046925482900695</v>
      </c>
      <c r="X43" s="37">
        <v>0.3779453430182379</v>
      </c>
      <c r="Y43" s="37">
        <v>2.5090799687581393</v>
      </c>
      <c r="Z43" s="37">
        <v>8.4067338573384198</v>
      </c>
    </row>
    <row r="44" spans="1:26" ht="20.100000000000001" customHeight="1" x14ac:dyDescent="0.25">
      <c r="A44" s="28">
        <f t="shared" si="0"/>
        <v>43</v>
      </c>
      <c r="B44" s="29" t="s">
        <v>368</v>
      </c>
      <c r="C44" s="37">
        <v>1.5080304642024496</v>
      </c>
      <c r="D44" s="37">
        <v>1.3717045449302903</v>
      </c>
      <c r="E44" s="37">
        <v>14.732848960519075</v>
      </c>
      <c r="F44" s="37">
        <v>2.0393463787464521</v>
      </c>
      <c r="G44" s="37">
        <v>1.2889748315311262</v>
      </c>
      <c r="H44" s="37">
        <v>38.168133076952827</v>
      </c>
      <c r="I44" s="37">
        <v>20.040346686238276</v>
      </c>
      <c r="J44" s="37">
        <v>16.694675781485188</v>
      </c>
      <c r="K44" s="37">
        <v>15.940813628219038</v>
      </c>
      <c r="L44" s="37">
        <v>13.749095878639908</v>
      </c>
      <c r="M44" s="37">
        <v>17.991152238991369</v>
      </c>
      <c r="N44" s="37">
        <v>15.24788248745147</v>
      </c>
      <c r="O44" s="37">
        <v>0.7234837855118762</v>
      </c>
      <c r="P44" s="37">
        <v>0.65694925875165833</v>
      </c>
      <c r="Q44" s="37">
        <v>6.1377199028598843</v>
      </c>
      <c r="R44" s="37">
        <v>0.40039699668663303</v>
      </c>
      <c r="S44" s="37">
        <v>0.23150792936074152</v>
      </c>
      <c r="T44" s="37">
        <v>4.7618441348750231</v>
      </c>
      <c r="U44" s="37">
        <v>9.9918494081378313</v>
      </c>
      <c r="V44" s="37">
        <v>8.1839687964648338</v>
      </c>
      <c r="W44" s="37">
        <v>5.2686420907132376</v>
      </c>
      <c r="X44" s="37">
        <v>1.4052372812735108</v>
      </c>
      <c r="Y44" s="37">
        <v>1.1827027686535296</v>
      </c>
      <c r="Z44" s="37">
        <v>6.5793349691496807</v>
      </c>
    </row>
    <row r="45" spans="1:26" ht="20.100000000000001" customHeight="1" x14ac:dyDescent="0.25">
      <c r="A45" s="28">
        <f t="shared" si="0"/>
        <v>44</v>
      </c>
      <c r="B45" s="29" t="s">
        <v>369</v>
      </c>
      <c r="C45" s="37">
        <v>1.8559491117279108</v>
      </c>
      <c r="D45" s="37">
        <v>4.5629881429000401</v>
      </c>
      <c r="E45" s="37">
        <v>16.046447477989478</v>
      </c>
      <c r="F45" s="37">
        <v>1.8540451922789341</v>
      </c>
      <c r="G45" s="37">
        <v>4.598642037625881</v>
      </c>
      <c r="H45" s="37">
        <v>18.013753176067446</v>
      </c>
      <c r="I45" s="37">
        <v>34.929378641660193</v>
      </c>
      <c r="J45" s="37">
        <v>25.887155928008958</v>
      </c>
      <c r="K45" s="37">
        <v>41.093916344557179</v>
      </c>
      <c r="L45" s="37">
        <v>29.125221986328693</v>
      </c>
      <c r="M45" s="37">
        <v>81.389229187453012</v>
      </c>
      <c r="N45" s="37">
        <v>44.869934974663224</v>
      </c>
      <c r="O45" s="37">
        <v>3.2533707220896226</v>
      </c>
      <c r="P45" s="37">
        <v>7.6410532397402937</v>
      </c>
      <c r="Q45" s="37">
        <v>22.969927157840488</v>
      </c>
      <c r="R45" s="37">
        <v>2.5991120511165438</v>
      </c>
      <c r="S45" s="37">
        <v>5.8339169306699556</v>
      </c>
      <c r="T45" s="37">
        <v>19.563605034725494</v>
      </c>
      <c r="U45" s="37">
        <v>14.805786048933555</v>
      </c>
      <c r="V45" s="37">
        <v>13.22895144460243</v>
      </c>
      <c r="W45" s="37">
        <v>11.201496145174387</v>
      </c>
      <c r="X45" s="37">
        <v>4.713285327929003</v>
      </c>
      <c r="Y45" s="37">
        <v>9.89121607681634</v>
      </c>
      <c r="Z45" s="37">
        <v>25.289799452098478</v>
      </c>
    </row>
    <row r="46" spans="1:26" ht="20.100000000000001" customHeight="1" x14ac:dyDescent="0.25">
      <c r="A46" s="28">
        <f t="shared" si="0"/>
        <v>45</v>
      </c>
      <c r="B46" s="29" t="s">
        <v>409</v>
      </c>
      <c r="C46" s="37">
        <v>2.1755017624787385</v>
      </c>
      <c r="D46" s="37">
        <v>0.83320196759192977</v>
      </c>
      <c r="E46" s="37">
        <v>12.571888993365077</v>
      </c>
      <c r="F46" s="37">
        <v>2.1653515041715443</v>
      </c>
      <c r="G46" s="37">
        <v>1.0080694896179485</v>
      </c>
      <c r="H46" s="37">
        <v>11.078639660866944</v>
      </c>
      <c r="I46" s="37">
        <v>29.166522077801339</v>
      </c>
      <c r="J46" s="37">
        <v>22.580558498148118</v>
      </c>
      <c r="K46" s="37">
        <v>28.899803207556644</v>
      </c>
      <c r="L46" s="37">
        <v>22.420362551695824</v>
      </c>
      <c r="M46" s="37">
        <v>87.230972104364341</v>
      </c>
      <c r="N46" s="37">
        <v>46.590033221501919</v>
      </c>
      <c r="O46" s="37">
        <v>5.7364255663857113</v>
      </c>
      <c r="P46" s="37">
        <v>2.8308566586272561</v>
      </c>
      <c r="Q46" s="37">
        <v>33.42024048526288</v>
      </c>
      <c r="R46" s="37">
        <v>5.5085761235107551</v>
      </c>
      <c r="S46" s="37">
        <v>3.1813289203123074</v>
      </c>
      <c r="T46" s="37">
        <v>25.923193746935819</v>
      </c>
      <c r="U46" s="37">
        <v>9.0417656543575973</v>
      </c>
      <c r="V46" s="37">
        <v>9.8025455435854596</v>
      </c>
      <c r="W46" s="37">
        <v>7.2329631575956652</v>
      </c>
      <c r="X46" s="37">
        <v>12.984247262253543</v>
      </c>
      <c r="Y46" s="37">
        <v>12.262963771683133</v>
      </c>
      <c r="Z46" s="37">
        <v>37.653036793852202</v>
      </c>
    </row>
    <row r="47" spans="1:26" ht="20.100000000000001" customHeight="1" x14ac:dyDescent="0.25">
      <c r="A47" s="28">
        <f t="shared" si="0"/>
        <v>46</v>
      </c>
      <c r="B47" s="29" t="s">
        <v>420</v>
      </c>
      <c r="C47" s="37">
        <v>12.874200681782305</v>
      </c>
      <c r="D47" s="37">
        <v>18.448931322837446</v>
      </c>
      <c r="E47" s="37">
        <v>28.711644464566668</v>
      </c>
      <c r="F47" s="37">
        <v>12.444033074381579</v>
      </c>
      <c r="G47" s="37">
        <v>18.046470166503926</v>
      </c>
      <c r="H47" s="37">
        <v>27.991193554715498</v>
      </c>
      <c r="I47" s="37">
        <v>58.54163258828946</v>
      </c>
      <c r="J47" s="37">
        <v>36.925084996641814</v>
      </c>
      <c r="K47" s="37">
        <v>81.58542015245834</v>
      </c>
      <c r="L47" s="37">
        <v>44.929499341940328</v>
      </c>
      <c r="M47" s="37">
        <v>71.489495112704091</v>
      </c>
      <c r="N47" s="37">
        <v>41.687390277591462</v>
      </c>
      <c r="O47" s="37">
        <v>20.534239460461915</v>
      </c>
      <c r="P47" s="37">
        <v>27.852122313710208</v>
      </c>
      <c r="Q47" s="37">
        <v>29.438006943558264</v>
      </c>
      <c r="R47" s="37">
        <v>16.791437189041226</v>
      </c>
      <c r="S47" s="37">
        <v>21.89588760865086</v>
      </c>
      <c r="T47" s="37">
        <v>23.00205285848013</v>
      </c>
      <c r="U47" s="37">
        <v>13.373426521443674</v>
      </c>
      <c r="V47" s="37">
        <v>9.7056013325358315</v>
      </c>
      <c r="W47" s="37">
        <v>7.8307776305076278</v>
      </c>
      <c r="X47" s="37">
        <v>21.249504239433882</v>
      </c>
      <c r="Y47" s="37">
        <v>28.64239477784249</v>
      </c>
      <c r="Z47" s="37">
        <v>30.088811101986785</v>
      </c>
    </row>
    <row r="48" spans="1:26" ht="20.100000000000001" customHeight="1" x14ac:dyDescent="0.25">
      <c r="A48" s="28">
        <f t="shared" si="0"/>
        <v>47</v>
      </c>
      <c r="B48" s="29" t="s">
        <v>431</v>
      </c>
      <c r="C48" s="37">
        <v>4.18077469017285</v>
      </c>
      <c r="D48" s="37">
        <v>2.7576067878615662</v>
      </c>
      <c r="E48" s="37">
        <v>9.4933886750203413</v>
      </c>
      <c r="F48" s="37">
        <v>4.9580178606699095</v>
      </c>
      <c r="G48" s="37">
        <v>3.3037304520490722</v>
      </c>
      <c r="H48" s="37">
        <v>10.847078378595054</v>
      </c>
      <c r="I48" s="37">
        <v>23.810958216835733</v>
      </c>
      <c r="J48" s="37">
        <v>19.231704979727663</v>
      </c>
      <c r="K48" s="37">
        <v>22.758716043543963</v>
      </c>
      <c r="L48" s="37">
        <v>18.539389117976093</v>
      </c>
      <c r="M48" s="37">
        <v>18.816591045601808</v>
      </c>
      <c r="N48" s="37">
        <v>15.836669677200216</v>
      </c>
      <c r="O48" s="37">
        <v>4.7009479370886158</v>
      </c>
      <c r="P48" s="37">
        <v>3.4108454671222437</v>
      </c>
      <c r="Q48" s="37">
        <v>7.5376983700190356</v>
      </c>
      <c r="R48" s="37">
        <v>3.7154014253643868</v>
      </c>
      <c r="S48" s="37">
        <v>2.5833157836968637</v>
      </c>
      <c r="T48" s="37">
        <v>5.6566516394380528</v>
      </c>
      <c r="U48" s="37">
        <v>9.6211107242914569</v>
      </c>
      <c r="V48" s="37">
        <v>10.045246086059255</v>
      </c>
      <c r="W48" s="37">
        <v>5.4455765564606651</v>
      </c>
      <c r="X48" s="37">
        <v>5.5127012751657896</v>
      </c>
      <c r="Y48" s="37">
        <v>4.7123622018904232</v>
      </c>
      <c r="Z48" s="37">
        <v>8.4506637724349698</v>
      </c>
    </row>
    <row r="49" spans="1:26" ht="20.100000000000001" customHeight="1" x14ac:dyDescent="0.25">
      <c r="A49" s="28">
        <f t="shared" si="0"/>
        <v>48</v>
      </c>
      <c r="B49" s="29" t="s">
        <v>437</v>
      </c>
      <c r="C49" s="37">
        <v>3.4337020548240145</v>
      </c>
      <c r="D49" s="37">
        <v>3.9866528244767592</v>
      </c>
      <c r="E49" s="37">
        <v>10.541937255867923</v>
      </c>
      <c r="F49" s="37">
        <v>2.4559230517729214</v>
      </c>
      <c r="G49" s="37">
        <v>2.666203906535749</v>
      </c>
      <c r="H49" s="37">
        <v>8.6331519324385084</v>
      </c>
      <c r="I49" s="37">
        <v>21.988698050385516</v>
      </c>
      <c r="J49" s="37">
        <v>18.025192826718612</v>
      </c>
      <c r="K49" s="37">
        <v>21.030110857235904</v>
      </c>
      <c r="L49" s="37">
        <v>17.375932904864062</v>
      </c>
      <c r="M49" s="37">
        <v>22.552188142220714</v>
      </c>
      <c r="N49" s="37">
        <v>18.402109733078859</v>
      </c>
      <c r="O49" s="37">
        <v>1.628270164868344</v>
      </c>
      <c r="P49" s="37">
        <v>1.6507807877278915</v>
      </c>
      <c r="Q49" s="37">
        <v>4.0802590454672121</v>
      </c>
      <c r="R49" s="37">
        <v>0.92897279381562881</v>
      </c>
      <c r="S49" s="37">
        <v>0.93906737381872563</v>
      </c>
      <c r="T49" s="37">
        <v>2.8499112091409899</v>
      </c>
      <c r="U49" s="37">
        <v>11.223442539460175</v>
      </c>
      <c r="V49" s="37">
        <v>9.9568930691204933</v>
      </c>
      <c r="W49" s="37">
        <v>9.0442813120870618</v>
      </c>
      <c r="X49" s="37">
        <v>2.6176502375690571</v>
      </c>
      <c r="Y49" s="37">
        <v>3.2083432637670315</v>
      </c>
      <c r="Z49" s="37">
        <v>5.4076943097016557</v>
      </c>
    </row>
    <row r="50" spans="1:26" ht="20.100000000000001" customHeight="1" x14ac:dyDescent="0.25">
      <c r="A50" s="28">
        <f t="shared" si="0"/>
        <v>49</v>
      </c>
      <c r="B50" s="29" t="s">
        <v>449</v>
      </c>
      <c r="C50" s="37">
        <v>6.0423011126728721</v>
      </c>
      <c r="D50" s="37">
        <v>6.6944611992413954</v>
      </c>
      <c r="E50" s="37">
        <v>6.4251130010681692</v>
      </c>
      <c r="F50" s="37">
        <v>8.5151418922386082</v>
      </c>
      <c r="G50" s="37">
        <v>8.7671053894098172</v>
      </c>
      <c r="H50" s="37">
        <v>9.3844907024633155</v>
      </c>
      <c r="I50" s="37">
        <v>24.92001847950705</v>
      </c>
      <c r="J50" s="37">
        <v>19.948779053050767</v>
      </c>
      <c r="K50" s="37">
        <v>25.963532301242807</v>
      </c>
      <c r="L50" s="37">
        <v>20.611943652985858</v>
      </c>
      <c r="M50" s="37">
        <v>20.948296570418549</v>
      </c>
      <c r="N50" s="37">
        <v>17.320042666514137</v>
      </c>
      <c r="O50" s="37">
        <v>3.8341000250928667</v>
      </c>
      <c r="P50" s="37">
        <v>3.9450392018325147</v>
      </c>
      <c r="Q50" s="37">
        <v>3.209022036412311</v>
      </c>
      <c r="R50" s="37">
        <v>3.119924639422055</v>
      </c>
      <c r="S50" s="37">
        <v>3.2431566886511112</v>
      </c>
      <c r="T50" s="37">
        <v>2.5641267362230415</v>
      </c>
      <c r="U50" s="37">
        <v>10.454341755983751</v>
      </c>
      <c r="V50" s="37">
        <v>11.288971592338145</v>
      </c>
      <c r="W50" s="37">
        <v>9.4443388720003423</v>
      </c>
      <c r="X50" s="37">
        <v>4.4684701679114713</v>
      </c>
      <c r="Y50" s="37">
        <v>4.6072927446759682</v>
      </c>
      <c r="Z50" s="37">
        <v>3.7451764809674644</v>
      </c>
    </row>
    <row r="51" spans="1:26" ht="20.100000000000001" customHeight="1" x14ac:dyDescent="0.25">
      <c r="A51" s="28">
        <f t="shared" si="0"/>
        <v>50</v>
      </c>
      <c r="B51" s="29" t="s">
        <v>475</v>
      </c>
      <c r="C51" s="37">
        <v>4.4001412917055491</v>
      </c>
      <c r="D51" s="37">
        <v>2.1114783566872788</v>
      </c>
      <c r="E51" s="37">
        <v>9.7426942541096508</v>
      </c>
      <c r="F51" s="37">
        <v>4.0439178226170336</v>
      </c>
      <c r="G51" s="37">
        <v>2.0254954775866416</v>
      </c>
      <c r="H51" s="37">
        <v>8.4398404942317722</v>
      </c>
      <c r="I51" s="37">
        <v>24.05970837475023</v>
      </c>
      <c r="J51" s="37">
        <v>19.393652209847595</v>
      </c>
      <c r="K51" s="37">
        <v>19.000712564541484</v>
      </c>
      <c r="L51" s="37">
        <v>15.966889739619178</v>
      </c>
      <c r="M51" s="37">
        <v>27.07193004545389</v>
      </c>
      <c r="N51" s="37">
        <v>21.304413992744269</v>
      </c>
      <c r="O51" s="37">
        <v>4.9805950218156108</v>
      </c>
      <c r="P51" s="37">
        <v>2.2340449562870157</v>
      </c>
      <c r="Q51" s="37">
        <v>8.7343785917162009</v>
      </c>
      <c r="R51" s="37">
        <v>4.0725543055535827</v>
      </c>
      <c r="S51" s="37">
        <v>1.9007590739059994</v>
      </c>
      <c r="T51" s="37">
        <v>6.9502374879456958</v>
      </c>
      <c r="U51" s="37">
        <v>11.859701008655966</v>
      </c>
      <c r="V51" s="37">
        <v>11.139554387142303</v>
      </c>
      <c r="W51" s="37">
        <v>9.6609111365422358</v>
      </c>
      <c r="X51" s="37">
        <v>5.9588602810786169</v>
      </c>
      <c r="Y51" s="37">
        <v>3.1546631418315458</v>
      </c>
      <c r="Z51" s="37">
        <v>9.4862950208094645</v>
      </c>
    </row>
    <row r="52" spans="1:26" ht="20.100000000000001" customHeight="1" x14ac:dyDescent="0.25">
      <c r="A52" s="28">
        <f t="shared" si="0"/>
        <v>51</v>
      </c>
      <c r="B52" s="29" t="s">
        <v>693</v>
      </c>
      <c r="C52" s="37">
        <v>-5.2700190433102319E-2</v>
      </c>
      <c r="D52" s="37">
        <v>1.9285738351951291</v>
      </c>
      <c r="E52" s="37">
        <v>10.736748597259382</v>
      </c>
      <c r="F52" s="37">
        <v>-3.0966766073847971</v>
      </c>
      <c r="G52" s="37">
        <v>0.91473434940859111</v>
      </c>
      <c r="H52" s="37">
        <v>15.65318217102284</v>
      </c>
      <c r="I52" s="37">
        <v>28.6165648594549</v>
      </c>
      <c r="J52" s="37">
        <v>22.2495173080742</v>
      </c>
      <c r="K52" s="37">
        <v>39.137468362399893</v>
      </c>
      <c r="L52" s="37">
        <v>28.128633374629008</v>
      </c>
      <c r="M52" s="37">
        <v>33.74967499819109</v>
      </c>
      <c r="N52" s="37">
        <v>25.233463183104966</v>
      </c>
      <c r="O52" s="37">
        <v>-5.9769633137892124E-2</v>
      </c>
      <c r="P52" s="37">
        <v>2.4492439532204537</v>
      </c>
      <c r="Q52" s="37">
        <v>10.550925453279152</v>
      </c>
      <c r="R52" s="37">
        <v>-2.0584896010229565</v>
      </c>
      <c r="S52" s="37">
        <v>0.70433468931670806</v>
      </c>
      <c r="T52" s="37">
        <v>7.8522065078429959</v>
      </c>
      <c r="U52" s="37">
        <v>17.909023621480184</v>
      </c>
      <c r="V52" s="37">
        <v>20.474448927755649</v>
      </c>
      <c r="W52" s="37">
        <v>11.386624200734044</v>
      </c>
      <c r="X52" s="37">
        <v>0.98142422917859329</v>
      </c>
      <c r="Y52" s="37">
        <v>3.6499109721206833</v>
      </c>
      <c r="Z52" s="37">
        <v>11.640377992044135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E158D-6665-42EF-8AC3-D75960F89D51}">
  <dimension ref="A1:K52"/>
  <sheetViews>
    <sheetView workbookViewId="0"/>
  </sheetViews>
  <sheetFormatPr defaultRowHeight="15" x14ac:dyDescent="0.25"/>
  <cols>
    <col min="1" max="1" width="4" bestFit="1" customWidth="1"/>
    <col min="2" max="2" width="53.85546875" bestFit="1" customWidth="1"/>
    <col min="3" max="5" width="21.85546875" bestFit="1" customWidth="1"/>
    <col min="6" max="8" width="16.7109375" bestFit="1" customWidth="1"/>
    <col min="9" max="11" width="7" bestFit="1" customWidth="1"/>
  </cols>
  <sheetData>
    <row r="1" spans="1:11" ht="60" x14ac:dyDescent="0.25">
      <c r="A1" s="39" t="s">
        <v>514</v>
      </c>
      <c r="B1" s="39" t="s">
        <v>0</v>
      </c>
      <c r="C1" s="39" t="s">
        <v>674</v>
      </c>
      <c r="D1" s="39" t="s">
        <v>675</v>
      </c>
      <c r="E1" s="39" t="s">
        <v>676</v>
      </c>
      <c r="F1" s="39" t="s">
        <v>648</v>
      </c>
      <c r="G1" s="39" t="s">
        <v>649</v>
      </c>
      <c r="H1" s="39" t="s">
        <v>650</v>
      </c>
      <c r="I1" s="39" t="s">
        <v>612</v>
      </c>
      <c r="J1" s="39" t="s">
        <v>613</v>
      </c>
      <c r="K1" s="39" t="s">
        <v>614</v>
      </c>
    </row>
    <row r="2" spans="1:11" ht="20.100000000000001" customHeight="1" x14ac:dyDescent="0.25">
      <c r="A2" s="30">
        <v>1</v>
      </c>
      <c r="B2" s="49" t="s">
        <v>1</v>
      </c>
      <c r="C2" s="48">
        <v>966566.6569402985</v>
      </c>
      <c r="D2" s="48">
        <v>935562.60201492533</v>
      </c>
      <c r="E2" s="48">
        <v>1111789.8948148149</v>
      </c>
      <c r="F2" s="48">
        <v>30737.563955223879</v>
      </c>
      <c r="G2" s="48">
        <v>30197.730671641792</v>
      </c>
      <c r="H2" s="48">
        <v>29936.360296296298</v>
      </c>
      <c r="I2" s="64">
        <v>5.141522834705186</v>
      </c>
      <c r="J2" s="64">
        <v>-6.0388573729103241</v>
      </c>
      <c r="K2" s="64">
        <v>25.444850059908429</v>
      </c>
    </row>
    <row r="3" spans="1:11" ht="20.100000000000001" customHeight="1" x14ac:dyDescent="0.25">
      <c r="A3" s="30">
        <f t="shared" ref="A3:A52" si="0">A2+1</f>
        <v>2</v>
      </c>
      <c r="B3" s="49" t="s">
        <v>3</v>
      </c>
      <c r="C3" s="48">
        <v>351937.6935555556</v>
      </c>
      <c r="D3" s="48">
        <v>393874.33030418254</v>
      </c>
      <c r="E3" s="48">
        <v>435039.60174904944</v>
      </c>
      <c r="F3" s="48">
        <v>24062.024407407407</v>
      </c>
      <c r="G3" s="48">
        <v>24431.506653992394</v>
      </c>
      <c r="H3" s="48">
        <v>23602.310038022813</v>
      </c>
      <c r="I3" s="64">
        <v>26.549997827698888</v>
      </c>
      <c r="J3" s="64">
        <v>24.1043486450857</v>
      </c>
      <c r="K3" s="64">
        <v>24.919161744458894</v>
      </c>
    </row>
    <row r="4" spans="1:11" ht="20.100000000000001" customHeight="1" x14ac:dyDescent="0.25">
      <c r="A4" s="30">
        <f t="shared" si="0"/>
        <v>3</v>
      </c>
      <c r="B4" s="49" t="s">
        <v>4</v>
      </c>
      <c r="C4" s="48">
        <v>325167.02026785718</v>
      </c>
      <c r="D4" s="48">
        <v>314988.78946938779</v>
      </c>
      <c r="E4" s="48">
        <v>422059.68709251098</v>
      </c>
      <c r="F4" s="48">
        <v>34855.521785714285</v>
      </c>
      <c r="G4" s="48">
        <v>28547.948244897962</v>
      </c>
      <c r="H4" s="48">
        <v>28946.69436123348</v>
      </c>
      <c r="I4" s="64">
        <v>10.145888771315006</v>
      </c>
      <c r="J4" s="64">
        <v>-5.3576570743934626</v>
      </c>
      <c r="K4" s="64">
        <v>1.5672949920609371</v>
      </c>
    </row>
    <row r="5" spans="1:11" ht="20.100000000000001" customHeight="1" x14ac:dyDescent="0.25">
      <c r="A5" s="30">
        <f t="shared" si="0"/>
        <v>4</v>
      </c>
      <c r="B5" s="49" t="s">
        <v>9</v>
      </c>
      <c r="C5" s="48">
        <v>642878.98226415098</v>
      </c>
      <c r="D5" s="48">
        <v>730683.19319999998</v>
      </c>
      <c r="E5" s="48">
        <v>926437.005</v>
      </c>
      <c r="F5" s="48">
        <v>27747.716886792456</v>
      </c>
      <c r="G5" s="48">
        <v>26537.5952</v>
      </c>
      <c r="H5" s="48">
        <v>31824.968199999999</v>
      </c>
      <c r="I5" s="64">
        <v>13.614505860364762</v>
      </c>
      <c r="J5" s="64">
        <v>25.678907756295583</v>
      </c>
      <c r="K5" s="64">
        <v>25.589089209800775</v>
      </c>
    </row>
    <row r="6" spans="1:11" ht="20.100000000000001" customHeight="1" x14ac:dyDescent="0.25">
      <c r="A6" s="30">
        <f t="shared" si="0"/>
        <v>5</v>
      </c>
      <c r="B6" s="49" t="s">
        <v>12</v>
      </c>
      <c r="C6" s="48">
        <v>686964.21688172047</v>
      </c>
      <c r="D6" s="48">
        <v>693265.4781999999</v>
      </c>
      <c r="E6" s="48">
        <v>740624.78780000005</v>
      </c>
      <c r="F6" s="48">
        <v>31772.129677419354</v>
      </c>
      <c r="G6" s="48">
        <v>28490.674800000001</v>
      </c>
      <c r="H6" s="48">
        <v>27326.5664</v>
      </c>
      <c r="I6" s="64">
        <v>17.820996197239079</v>
      </c>
      <c r="J6" s="64">
        <v>22.027433449461469</v>
      </c>
      <c r="K6" s="64">
        <v>24.368533524365358</v>
      </c>
    </row>
    <row r="7" spans="1:11" ht="20.100000000000001" customHeight="1" x14ac:dyDescent="0.25">
      <c r="A7" s="30">
        <f t="shared" si="0"/>
        <v>6</v>
      </c>
      <c r="B7" s="49" t="s">
        <v>20</v>
      </c>
      <c r="C7" s="48">
        <v>1128577.777027027</v>
      </c>
      <c r="D7" s="48">
        <v>1392915.492972973</v>
      </c>
      <c r="E7" s="48">
        <v>1977114.8534285715</v>
      </c>
      <c r="F7" s="48">
        <v>32621.671351351353</v>
      </c>
      <c r="G7" s="48">
        <v>33856.879459459458</v>
      </c>
      <c r="H7" s="48">
        <v>37479.957142857143</v>
      </c>
      <c r="I7" s="64">
        <v>43.663578609923739</v>
      </c>
      <c r="J7" s="64">
        <v>-2.0985323431943295</v>
      </c>
      <c r="K7" s="64">
        <v>25.015902032504634</v>
      </c>
    </row>
    <row r="8" spans="1:11" ht="20.100000000000001" customHeight="1" x14ac:dyDescent="0.25">
      <c r="A8" s="30">
        <f t="shared" si="0"/>
        <v>7</v>
      </c>
      <c r="B8" s="49" t="s">
        <v>22</v>
      </c>
      <c r="C8" s="48">
        <v>668737.63032786886</v>
      </c>
      <c r="D8" s="48">
        <v>614105.39793650794</v>
      </c>
      <c r="E8" s="48">
        <v>665368.14366666658</v>
      </c>
      <c r="F8" s="48">
        <v>38417.199508196718</v>
      </c>
      <c r="G8" s="48">
        <v>35885.431428571428</v>
      </c>
      <c r="H8" s="48">
        <v>32917.018499999998</v>
      </c>
      <c r="I8" s="64">
        <v>20.930600891585087</v>
      </c>
      <c r="J8" s="64">
        <v>22.290369768666793</v>
      </c>
      <c r="K8" s="64">
        <v>22.000316369783736</v>
      </c>
    </row>
    <row r="9" spans="1:11" ht="20.100000000000001" customHeight="1" x14ac:dyDescent="0.25">
      <c r="A9" s="30">
        <f t="shared" si="0"/>
        <v>8</v>
      </c>
      <c r="B9" s="49" t="s">
        <v>686</v>
      </c>
      <c r="C9" s="48">
        <v>39354482.780000001</v>
      </c>
      <c r="D9" s="48">
        <v>13124364.564999999</v>
      </c>
      <c r="E9" s="48">
        <v>15896752.685000001</v>
      </c>
      <c r="F9" s="48">
        <v>307441.27</v>
      </c>
      <c r="G9" s="48">
        <v>138999.63500000001</v>
      </c>
      <c r="H9" s="48">
        <v>146469.315</v>
      </c>
      <c r="I9" s="64">
        <v>14.83611884552522</v>
      </c>
      <c r="J9" s="64">
        <v>-27.159292706526212</v>
      </c>
      <c r="K9" s="64">
        <v>30.713665236898684</v>
      </c>
    </row>
    <row r="10" spans="1:11" ht="20.100000000000001" customHeight="1" x14ac:dyDescent="0.25">
      <c r="A10" s="30">
        <f t="shared" si="0"/>
        <v>9</v>
      </c>
      <c r="B10" s="49" t="s">
        <v>23</v>
      </c>
      <c r="C10" s="48">
        <v>1051815.9547222222</v>
      </c>
      <c r="D10" s="48">
        <v>1019550.34</v>
      </c>
      <c r="E10" s="48">
        <v>1348027.7829411763</v>
      </c>
      <c r="F10" s="48">
        <v>27679.579722222221</v>
      </c>
      <c r="G10" s="48">
        <v>25654.48</v>
      </c>
      <c r="H10" s="48">
        <v>26930.142058823527</v>
      </c>
      <c r="I10" s="64">
        <v>6.1744185346731708</v>
      </c>
      <c r="J10" s="64">
        <v>7.0785084867647177</v>
      </c>
      <c r="K10" s="64">
        <v>11.601323332661019</v>
      </c>
    </row>
    <row r="11" spans="1:11" ht="20.100000000000001" customHeight="1" x14ac:dyDescent="0.25">
      <c r="A11" s="30">
        <f t="shared" si="0"/>
        <v>10</v>
      </c>
      <c r="B11" s="49" t="s">
        <v>24</v>
      </c>
      <c r="C11" s="48">
        <v>866154.72372093017</v>
      </c>
      <c r="D11" s="48">
        <v>809327.75714285707</v>
      </c>
      <c r="E11" s="48">
        <v>962317.51099999994</v>
      </c>
      <c r="F11" s="48">
        <v>27254.515581395346</v>
      </c>
      <c r="G11" s="48">
        <v>26551.886666666665</v>
      </c>
      <c r="H11" s="48">
        <v>30004.460999999999</v>
      </c>
      <c r="I11" s="64">
        <v>24.335242416890871</v>
      </c>
      <c r="J11" s="64">
        <v>24.121774596688869</v>
      </c>
      <c r="K11" s="64">
        <v>25.050400199890337</v>
      </c>
    </row>
    <row r="12" spans="1:11" ht="20.100000000000001" customHeight="1" x14ac:dyDescent="0.25">
      <c r="A12" s="30">
        <f t="shared" si="0"/>
        <v>11</v>
      </c>
      <c r="B12" s="49" t="s">
        <v>25</v>
      </c>
      <c r="C12" s="48">
        <v>818959.71931818174</v>
      </c>
      <c r="D12" s="48">
        <v>906643.40973684215</v>
      </c>
      <c r="E12" s="48">
        <v>1060171.0215384616</v>
      </c>
      <c r="F12" s="48">
        <v>32165.795454545456</v>
      </c>
      <c r="G12" s="48">
        <v>33465.834999999999</v>
      </c>
      <c r="H12" s="48">
        <v>31247.32487179487</v>
      </c>
      <c r="I12" s="64">
        <v>24.667723795091042</v>
      </c>
      <c r="J12" s="64">
        <v>22.993284571261878</v>
      </c>
      <c r="K12" s="64">
        <v>17.435625656259042</v>
      </c>
    </row>
    <row r="13" spans="1:11" ht="20.100000000000001" customHeight="1" x14ac:dyDescent="0.25">
      <c r="A13" s="30">
        <f t="shared" si="0"/>
        <v>12</v>
      </c>
      <c r="B13" s="49" t="s">
        <v>28</v>
      </c>
      <c r="C13" s="48">
        <v>279803.80837606837</v>
      </c>
      <c r="D13" s="48">
        <v>273981.14870689658</v>
      </c>
      <c r="E13" s="48">
        <v>346834.66134453786</v>
      </c>
      <c r="F13" s="48">
        <v>20028.364871794871</v>
      </c>
      <c r="G13" s="48">
        <v>19021.958103448276</v>
      </c>
      <c r="H13" s="48">
        <v>17930.979579831932</v>
      </c>
      <c r="I13" s="64">
        <v>9.6338308157155375</v>
      </c>
      <c r="J13" s="64">
        <v>-36.945902868458738</v>
      </c>
      <c r="K13" s="64">
        <v>22.878193281350455</v>
      </c>
    </row>
    <row r="14" spans="1:11" ht="20.100000000000001" customHeight="1" x14ac:dyDescent="0.25">
      <c r="A14" s="30">
        <f t="shared" si="0"/>
        <v>13</v>
      </c>
      <c r="B14" s="49" t="s">
        <v>34</v>
      </c>
      <c r="C14" s="48">
        <v>629452.38214285718</v>
      </c>
      <c r="D14" s="48">
        <v>588326.24717391306</v>
      </c>
      <c r="E14" s="48">
        <v>741913.02022727276</v>
      </c>
      <c r="F14" s="48">
        <v>26690.379999999997</v>
      </c>
      <c r="G14" s="48">
        <v>24627.298260869564</v>
      </c>
      <c r="H14" s="48">
        <v>24502.92477272727</v>
      </c>
      <c r="I14" s="64">
        <v>53.252812479877207</v>
      </c>
      <c r="J14" s="64">
        <v>23.583917646805336</v>
      </c>
      <c r="K14" s="64">
        <v>-2.1828121852150093</v>
      </c>
    </row>
    <row r="15" spans="1:11" ht="20.100000000000001" customHeight="1" x14ac:dyDescent="0.25">
      <c r="A15" s="30">
        <f t="shared" si="0"/>
        <v>14</v>
      </c>
      <c r="B15" s="49" t="s">
        <v>42</v>
      </c>
      <c r="C15" s="48">
        <v>1334619.2581249999</v>
      </c>
      <c r="D15" s="48">
        <v>1500135.6656249999</v>
      </c>
      <c r="E15" s="48">
        <v>1838124.5307142858</v>
      </c>
      <c r="F15" s="48">
        <v>37574.154999999999</v>
      </c>
      <c r="G15" s="48">
        <v>33346.174375000002</v>
      </c>
      <c r="H15" s="48">
        <v>33772.1</v>
      </c>
      <c r="I15" s="64">
        <v>11.990819127355516</v>
      </c>
      <c r="J15" s="64">
        <v>12.568026066812592</v>
      </c>
      <c r="K15" s="64">
        <v>10.565627133045821</v>
      </c>
    </row>
    <row r="16" spans="1:11" ht="20.100000000000001" customHeight="1" x14ac:dyDescent="0.25">
      <c r="A16" s="30">
        <f t="shared" si="0"/>
        <v>15</v>
      </c>
      <c r="B16" s="49" t="s">
        <v>50</v>
      </c>
      <c r="C16" s="48">
        <v>472917.36428571428</v>
      </c>
      <c r="D16" s="48">
        <v>520942.71228571428</v>
      </c>
      <c r="E16" s="48">
        <v>727486.40766666667</v>
      </c>
      <c r="F16" s="48">
        <v>28241.162142857145</v>
      </c>
      <c r="G16" s="48">
        <v>28574.205428571426</v>
      </c>
      <c r="H16" s="48">
        <v>25305.722333333335</v>
      </c>
      <c r="I16" s="64">
        <v>19.697008728830188</v>
      </c>
      <c r="J16" s="64">
        <v>21.156543641387202</v>
      </c>
      <c r="K16" s="64">
        <v>16.362667919126086</v>
      </c>
    </row>
    <row r="17" spans="1:11" ht="20.100000000000001" customHeight="1" x14ac:dyDescent="0.25">
      <c r="A17" s="30">
        <f t="shared" si="0"/>
        <v>16</v>
      </c>
      <c r="B17" s="49" t="s">
        <v>53</v>
      </c>
      <c r="C17" s="48">
        <v>416363.3719565217</v>
      </c>
      <c r="D17" s="48">
        <v>451664.608372093</v>
      </c>
      <c r="E17" s="48">
        <v>647701.44634146348</v>
      </c>
      <c r="F17" s="48">
        <v>29430.625217391305</v>
      </c>
      <c r="G17" s="48">
        <v>29357.366511627908</v>
      </c>
      <c r="H17" s="48">
        <v>29196.994390243904</v>
      </c>
      <c r="I17" s="64">
        <v>22.258714114772175</v>
      </c>
      <c r="J17" s="64">
        <v>21.936628798809043</v>
      </c>
      <c r="K17" s="64">
        <v>18.705982226600582</v>
      </c>
    </row>
    <row r="18" spans="1:11" ht="20.100000000000001" customHeight="1" x14ac:dyDescent="0.25">
      <c r="A18" s="30">
        <f t="shared" si="0"/>
        <v>17</v>
      </c>
      <c r="B18" s="49" t="s">
        <v>64</v>
      </c>
      <c r="C18" s="48">
        <v>772723.76130434789</v>
      </c>
      <c r="D18" s="48">
        <v>749222.84083333332</v>
      </c>
      <c r="E18" s="48">
        <v>1064173.760952381</v>
      </c>
      <c r="F18" s="48">
        <v>28311.502173913046</v>
      </c>
      <c r="G18" s="48">
        <v>25338.480833333335</v>
      </c>
      <c r="H18" s="48">
        <v>26860.906666666669</v>
      </c>
      <c r="I18" s="64">
        <v>19.925717117686904</v>
      </c>
      <c r="J18" s="64">
        <v>21.914886861881978</v>
      </c>
      <c r="K18" s="64">
        <v>23.836763455807258</v>
      </c>
    </row>
    <row r="19" spans="1:11" ht="20.100000000000001" customHeight="1" x14ac:dyDescent="0.25">
      <c r="A19" s="30">
        <f t="shared" si="0"/>
        <v>18</v>
      </c>
      <c r="B19" s="49" t="s">
        <v>67</v>
      </c>
      <c r="C19" s="48">
        <v>708333.58920000005</v>
      </c>
      <c r="D19" s="48">
        <v>817627.75954545464</v>
      </c>
      <c r="E19" s="48">
        <v>844824.2604545455</v>
      </c>
      <c r="F19" s="48">
        <v>25213.928</v>
      </c>
      <c r="G19" s="48">
        <v>26305.021818181816</v>
      </c>
      <c r="H19" s="48">
        <v>23676.442727272726</v>
      </c>
      <c r="I19" s="64">
        <v>29.560335519364173</v>
      </c>
      <c r="J19" s="64">
        <v>50.245695893245049</v>
      </c>
      <c r="K19" s="64">
        <v>32.036317449224612</v>
      </c>
    </row>
    <row r="20" spans="1:11" ht="20.100000000000001" customHeight="1" x14ac:dyDescent="0.25">
      <c r="A20" s="30">
        <f t="shared" si="0"/>
        <v>19</v>
      </c>
      <c r="B20" s="49" t="s">
        <v>68</v>
      </c>
      <c r="C20" s="48">
        <v>840666.50095238094</v>
      </c>
      <c r="D20" s="48">
        <v>1047761.8661111111</v>
      </c>
      <c r="E20" s="48">
        <v>1341679.1388235295</v>
      </c>
      <c r="F20" s="48">
        <v>26180.351904761905</v>
      </c>
      <c r="G20" s="48">
        <v>27519.347777777777</v>
      </c>
      <c r="H20" s="48">
        <v>24746.03176470588</v>
      </c>
      <c r="I20" s="64">
        <v>33.898031830577786</v>
      </c>
      <c r="J20" s="64">
        <v>8.6421338591205572</v>
      </c>
      <c r="K20" s="64">
        <v>25.164391490720561</v>
      </c>
    </row>
    <row r="21" spans="1:11" ht="20.100000000000001" customHeight="1" x14ac:dyDescent="0.25">
      <c r="A21" s="30">
        <f t="shared" si="0"/>
        <v>20</v>
      </c>
      <c r="B21" s="49" t="s">
        <v>74</v>
      </c>
      <c r="C21" s="48">
        <v>261238.36640624999</v>
      </c>
      <c r="D21" s="48">
        <v>246970.46892307693</v>
      </c>
      <c r="E21" s="48">
        <v>261007.70327868854</v>
      </c>
      <c r="F21" s="48">
        <v>29343.200312500001</v>
      </c>
      <c r="G21" s="48">
        <v>25568.767538461536</v>
      </c>
      <c r="H21" s="48">
        <v>26301.158524590162</v>
      </c>
      <c r="I21" s="64">
        <v>25.844601543572733</v>
      </c>
      <c r="J21" s="64">
        <v>74.19021393298209</v>
      </c>
      <c r="K21" s="64">
        <v>25.205752129097291</v>
      </c>
    </row>
    <row r="22" spans="1:11" ht="20.100000000000001" customHeight="1" x14ac:dyDescent="0.25">
      <c r="A22" s="30">
        <f t="shared" si="0"/>
        <v>21</v>
      </c>
      <c r="B22" s="49" t="s">
        <v>86</v>
      </c>
      <c r="C22" s="48">
        <v>413350.26085714286</v>
      </c>
      <c r="D22" s="48">
        <v>382111.57789473684</v>
      </c>
      <c r="E22" s="48">
        <v>443312.13823529409</v>
      </c>
      <c r="F22" s="48">
        <v>33660.986285714287</v>
      </c>
      <c r="G22" s="48">
        <v>28001.262105263158</v>
      </c>
      <c r="H22" s="48">
        <v>36234.760882352944</v>
      </c>
      <c r="I22" s="64">
        <v>-7.7438947053372704</v>
      </c>
      <c r="J22" s="64">
        <v>1.4670793600661292</v>
      </c>
      <c r="K22" s="64">
        <v>22.609044778974653</v>
      </c>
    </row>
    <row r="23" spans="1:11" ht="20.100000000000001" customHeight="1" x14ac:dyDescent="0.25">
      <c r="A23" s="30">
        <f t="shared" si="0"/>
        <v>22</v>
      </c>
      <c r="B23" s="49" t="s">
        <v>87</v>
      </c>
      <c r="C23" s="48">
        <v>290486.42428571428</v>
      </c>
      <c r="D23" s="48">
        <v>287110.3741666667</v>
      </c>
      <c r="E23" s="48">
        <v>322024.64520833333</v>
      </c>
      <c r="F23" s="48">
        <v>25920.259795918366</v>
      </c>
      <c r="G23" s="48">
        <v>26599.990833333333</v>
      </c>
      <c r="H23" s="48">
        <v>28995.245833333334</v>
      </c>
      <c r="I23" s="64">
        <v>72.141226829399969</v>
      </c>
      <c r="J23" s="64">
        <v>53.925942466517874</v>
      </c>
      <c r="K23" s="64">
        <v>54.19492901979509</v>
      </c>
    </row>
    <row r="24" spans="1:11" ht="20.100000000000001" customHeight="1" x14ac:dyDescent="0.25">
      <c r="A24" s="30">
        <f t="shared" si="0"/>
        <v>23</v>
      </c>
      <c r="B24" s="49" t="s">
        <v>101</v>
      </c>
      <c r="C24" s="48">
        <v>543928.45086956513</v>
      </c>
      <c r="D24" s="48">
        <v>607732.57047619054</v>
      </c>
      <c r="E24" s="48">
        <v>727631.44285714289</v>
      </c>
      <c r="F24" s="48">
        <v>40269.940434782606</v>
      </c>
      <c r="G24" s="48">
        <v>36622.351428571426</v>
      </c>
      <c r="H24" s="48">
        <v>38964.14428571429</v>
      </c>
      <c r="I24" s="64">
        <v>29.866591711135293</v>
      </c>
      <c r="J24" s="64">
        <v>12.947761141698294</v>
      </c>
      <c r="K24" s="64">
        <v>15.479907738587222</v>
      </c>
    </row>
    <row r="25" spans="1:11" ht="20.100000000000001" customHeight="1" x14ac:dyDescent="0.25">
      <c r="A25" s="30">
        <f t="shared" si="0"/>
        <v>24</v>
      </c>
      <c r="B25" s="49" t="s">
        <v>119</v>
      </c>
      <c r="C25" s="48">
        <v>462042.09590909089</v>
      </c>
      <c r="D25" s="48">
        <v>487744.46954545454</v>
      </c>
      <c r="E25" s="48">
        <v>629763.93999999994</v>
      </c>
      <c r="F25" s="48">
        <v>31923.064090909091</v>
      </c>
      <c r="G25" s="48">
        <v>32009.190000000002</v>
      </c>
      <c r="H25" s="48">
        <v>29462.336818181819</v>
      </c>
      <c r="I25" s="64">
        <v>12.425606925532797</v>
      </c>
      <c r="J25" s="64">
        <v>17.216575102939334</v>
      </c>
      <c r="K25" s="64">
        <v>18.904508163556425</v>
      </c>
    </row>
    <row r="26" spans="1:11" ht="20.100000000000001" customHeight="1" x14ac:dyDescent="0.25">
      <c r="A26" s="30">
        <f t="shared" si="0"/>
        <v>25</v>
      </c>
      <c r="B26" s="49" t="s">
        <v>142</v>
      </c>
      <c r="C26" s="48">
        <v>474136.50833333336</v>
      </c>
      <c r="D26" s="48">
        <v>437097.34</v>
      </c>
      <c r="E26" s="48">
        <v>651988.90937500005</v>
      </c>
      <c r="F26" s="48">
        <v>26175.945</v>
      </c>
      <c r="G26" s="48">
        <v>22195.95</v>
      </c>
      <c r="H26" s="48">
        <v>21789.355625</v>
      </c>
      <c r="I26" s="64">
        <v>17.696014988552808</v>
      </c>
      <c r="J26" s="64">
        <v>19.093876133265006</v>
      </c>
      <c r="K26" s="64">
        <v>18.364810990566983</v>
      </c>
    </row>
    <row r="27" spans="1:11" ht="20.100000000000001" customHeight="1" x14ac:dyDescent="0.25">
      <c r="A27" s="30">
        <f t="shared" si="0"/>
        <v>26</v>
      </c>
      <c r="B27" s="49" t="s">
        <v>144</v>
      </c>
      <c r="C27" s="48">
        <v>708274.69333333336</v>
      </c>
      <c r="D27" s="48">
        <v>625567.59153846162</v>
      </c>
      <c r="E27" s="48">
        <v>536034.11</v>
      </c>
      <c r="F27" s="48">
        <v>38970.054166666669</v>
      </c>
      <c r="G27" s="48">
        <v>36698.858461538461</v>
      </c>
      <c r="H27" s="48">
        <v>36396.436249999999</v>
      </c>
      <c r="I27" s="64">
        <v>25.521742404240445</v>
      </c>
      <c r="J27" s="64">
        <v>31.737729685851352</v>
      </c>
      <c r="K27" s="64">
        <v>29.304859120237143</v>
      </c>
    </row>
    <row r="28" spans="1:11" ht="20.100000000000001" customHeight="1" x14ac:dyDescent="0.25">
      <c r="A28" s="30">
        <f t="shared" si="0"/>
        <v>27</v>
      </c>
      <c r="B28" s="49" t="s">
        <v>147</v>
      </c>
      <c r="C28" s="48">
        <v>277908.02733333333</v>
      </c>
      <c r="D28" s="48">
        <v>300493.40925925924</v>
      </c>
      <c r="E28" s="48">
        <v>308238.36249999999</v>
      </c>
      <c r="F28" s="48">
        <v>23722.288333333334</v>
      </c>
      <c r="G28" s="48">
        <v>24368.962222222221</v>
      </c>
      <c r="H28" s="48">
        <v>22075.682499999999</v>
      </c>
      <c r="I28" s="64">
        <v>23.423352413144269</v>
      </c>
      <c r="J28" s="64">
        <v>21.916759890127839</v>
      </c>
      <c r="K28" s="64">
        <v>22.556668713346554</v>
      </c>
    </row>
    <row r="29" spans="1:11" ht="20.100000000000001" customHeight="1" x14ac:dyDescent="0.25">
      <c r="A29" s="30">
        <f t="shared" si="0"/>
        <v>28</v>
      </c>
      <c r="B29" s="49" t="s">
        <v>153</v>
      </c>
      <c r="C29" s="48">
        <v>278702.38551724138</v>
      </c>
      <c r="D29" s="48">
        <v>264201.18379310344</v>
      </c>
      <c r="E29" s="48">
        <v>242711.24064516128</v>
      </c>
      <c r="F29" s="48">
        <v>24820.03448275862</v>
      </c>
      <c r="G29" s="48">
        <v>25075.10172413793</v>
      </c>
      <c r="H29" s="48">
        <v>20699.70193548387</v>
      </c>
      <c r="I29" s="64">
        <v>25.533960686479514</v>
      </c>
      <c r="J29" s="64">
        <v>21.260736228287474</v>
      </c>
      <c r="K29" s="64">
        <v>23.179171958721113</v>
      </c>
    </row>
    <row r="30" spans="1:11" ht="20.100000000000001" customHeight="1" x14ac:dyDescent="0.25">
      <c r="A30" s="30">
        <f t="shared" si="0"/>
        <v>29</v>
      </c>
      <c r="B30" s="49" t="s">
        <v>158</v>
      </c>
      <c r="C30" s="48">
        <v>722807.98363636364</v>
      </c>
      <c r="D30" s="48">
        <v>688919.89454545453</v>
      </c>
      <c r="E30" s="48">
        <v>813977.64454545453</v>
      </c>
      <c r="F30" s="48">
        <v>47380.466363636362</v>
      </c>
      <c r="G30" s="48">
        <v>46208.951818181813</v>
      </c>
      <c r="H30" s="48">
        <v>46870.772727272728</v>
      </c>
      <c r="I30" s="64">
        <v>22.675319401640454</v>
      </c>
      <c r="J30" s="64">
        <v>22.501886501783545</v>
      </c>
      <c r="K30" s="64">
        <v>22.44971812575919</v>
      </c>
    </row>
    <row r="31" spans="1:11" ht="20.100000000000001" customHeight="1" x14ac:dyDescent="0.25">
      <c r="A31" s="30">
        <f t="shared" si="0"/>
        <v>30</v>
      </c>
      <c r="B31" s="49" t="s">
        <v>169</v>
      </c>
      <c r="C31" s="48">
        <v>214204.08342857144</v>
      </c>
      <c r="D31" s="48">
        <v>205401.5206060606</v>
      </c>
      <c r="E31" s="48">
        <v>245868.79558823528</v>
      </c>
      <c r="F31" s="48">
        <v>24203.547142857144</v>
      </c>
      <c r="G31" s="48">
        <v>24630.178181818181</v>
      </c>
      <c r="H31" s="48">
        <v>21928.35176470588</v>
      </c>
      <c r="I31" s="64">
        <v>21.977211400031536</v>
      </c>
      <c r="J31" s="64">
        <v>24.421348836862137</v>
      </c>
      <c r="K31" s="64">
        <v>22.038944878924038</v>
      </c>
    </row>
    <row r="32" spans="1:11" ht="20.100000000000001" customHeight="1" x14ac:dyDescent="0.25">
      <c r="A32" s="30">
        <f t="shared" si="0"/>
        <v>31</v>
      </c>
      <c r="B32" s="49" t="s">
        <v>177</v>
      </c>
      <c r="C32" s="48">
        <v>570915.78230769234</v>
      </c>
      <c r="D32" s="48">
        <v>636096.3446153847</v>
      </c>
      <c r="E32" s="48">
        <v>1250222.1127272728</v>
      </c>
      <c r="F32" s="48">
        <v>41361.783846153841</v>
      </c>
      <c r="G32" s="48">
        <v>39054.085384615384</v>
      </c>
      <c r="H32" s="48">
        <v>38023.08</v>
      </c>
      <c r="I32" s="64">
        <v>18.484791867878549</v>
      </c>
      <c r="J32" s="64">
        <v>20.796470316413675</v>
      </c>
      <c r="K32" s="64">
        <v>22.238018023598148</v>
      </c>
    </row>
    <row r="33" spans="1:11" ht="20.100000000000001" customHeight="1" x14ac:dyDescent="0.25">
      <c r="A33" s="30">
        <f t="shared" si="0"/>
        <v>32</v>
      </c>
      <c r="B33" s="49" t="s">
        <v>189</v>
      </c>
      <c r="C33" s="48">
        <v>309541.39782608696</v>
      </c>
      <c r="D33" s="48">
        <v>295413.62304347829</v>
      </c>
      <c r="E33" s="48">
        <v>307542.23272727273</v>
      </c>
      <c r="F33" s="48">
        <v>29191.336521739129</v>
      </c>
      <c r="G33" s="48">
        <v>26905.69652173913</v>
      </c>
      <c r="H33" s="48">
        <v>26733.634999999998</v>
      </c>
      <c r="I33" s="64">
        <v>19.585691896198469</v>
      </c>
      <c r="J33" s="64">
        <v>21.350846730776222</v>
      </c>
      <c r="K33" s="64">
        <v>22.430404781115616</v>
      </c>
    </row>
    <row r="34" spans="1:11" ht="20.100000000000001" customHeight="1" x14ac:dyDescent="0.25">
      <c r="A34" s="30">
        <f t="shared" si="0"/>
        <v>33</v>
      </c>
      <c r="B34" s="49" t="s">
        <v>193</v>
      </c>
      <c r="C34" s="48">
        <v>541662.83615384612</v>
      </c>
      <c r="D34" s="48">
        <v>643983.54166666663</v>
      </c>
      <c r="E34" s="48">
        <v>898194.73615384614</v>
      </c>
      <c r="F34" s="48">
        <v>24602.310769230768</v>
      </c>
      <c r="G34" s="48">
        <v>26642.39333333333</v>
      </c>
      <c r="H34" s="48">
        <v>29733.456153846153</v>
      </c>
      <c r="I34" s="64">
        <v>-54.078840020312413</v>
      </c>
      <c r="J34" s="64">
        <v>16.379291770886169</v>
      </c>
      <c r="K34" s="64">
        <v>18.457258922717241</v>
      </c>
    </row>
    <row r="35" spans="1:11" ht="20.100000000000001" customHeight="1" x14ac:dyDescent="0.25">
      <c r="A35" s="30">
        <f t="shared" si="0"/>
        <v>34</v>
      </c>
      <c r="B35" s="49" t="s">
        <v>203</v>
      </c>
      <c r="C35" s="48">
        <v>2219688.3733333335</v>
      </c>
      <c r="D35" s="48">
        <v>2186700.11</v>
      </c>
      <c r="E35" s="48">
        <v>2476865.2366666668</v>
      </c>
      <c r="F35" s="48">
        <v>23908.953333333335</v>
      </c>
      <c r="G35" s="48">
        <v>21299.759999999998</v>
      </c>
      <c r="H35" s="48">
        <v>15003.086666666668</v>
      </c>
      <c r="I35" s="64">
        <v>11.314018267039442</v>
      </c>
      <c r="J35" s="64">
        <v>10.9397903463384</v>
      </c>
      <c r="K35" s="64">
        <v>21.632555706922119</v>
      </c>
    </row>
    <row r="36" spans="1:11" ht="20.100000000000001" customHeight="1" x14ac:dyDescent="0.25">
      <c r="A36" s="30">
        <f t="shared" si="0"/>
        <v>35</v>
      </c>
      <c r="B36" s="49" t="s">
        <v>215</v>
      </c>
      <c r="C36" s="48">
        <v>446676.32071428571</v>
      </c>
      <c r="D36" s="48">
        <v>453201.74857142859</v>
      </c>
      <c r="E36" s="48">
        <v>558686.77666666673</v>
      </c>
      <c r="F36" s="48">
        <v>18837.645</v>
      </c>
      <c r="G36" s="48">
        <v>16898.569285714286</v>
      </c>
      <c r="H36" s="48">
        <v>15177.698</v>
      </c>
      <c r="I36" s="64">
        <v>15.496725328338098</v>
      </c>
      <c r="J36" s="64">
        <v>18.09730489993995</v>
      </c>
      <c r="K36" s="64">
        <v>8.9656996959524413</v>
      </c>
    </row>
    <row r="37" spans="1:11" ht="20.100000000000001" customHeight="1" x14ac:dyDescent="0.25">
      <c r="A37" s="30">
        <f t="shared" si="0"/>
        <v>36</v>
      </c>
      <c r="B37" s="49" t="s">
        <v>224</v>
      </c>
      <c r="C37" s="48">
        <v>498385.8775</v>
      </c>
      <c r="D37" s="48">
        <v>588365.20250000001</v>
      </c>
      <c r="E37" s="48">
        <v>695135.59384615393</v>
      </c>
      <c r="F37" s="48">
        <v>21992.471666666665</v>
      </c>
      <c r="G37" s="48">
        <v>20973.447499999998</v>
      </c>
      <c r="H37" s="48">
        <v>17048.921538461538</v>
      </c>
      <c r="I37" s="64">
        <v>1.0627454124250584</v>
      </c>
      <c r="J37" s="64">
        <v>1.0011636755408941</v>
      </c>
      <c r="K37" s="64">
        <v>15.95624649774644</v>
      </c>
    </row>
    <row r="38" spans="1:11" ht="20.100000000000001" customHeight="1" x14ac:dyDescent="0.25">
      <c r="A38" s="30">
        <f t="shared" si="0"/>
        <v>37</v>
      </c>
      <c r="B38" s="49" t="s">
        <v>237</v>
      </c>
      <c r="C38" s="48">
        <v>516881.47181818186</v>
      </c>
      <c r="D38" s="48">
        <v>556633.9490909091</v>
      </c>
      <c r="E38" s="48">
        <v>798795.37636363646</v>
      </c>
      <c r="F38" s="48">
        <v>40052.835454545457</v>
      </c>
      <c r="G38" s="48">
        <v>39713.128181818181</v>
      </c>
      <c r="H38" s="48">
        <v>39646.196363636358</v>
      </c>
      <c r="I38" s="64">
        <v>24.966998203309888</v>
      </c>
      <c r="J38" s="64">
        <v>24.860561003760097</v>
      </c>
      <c r="K38" s="64">
        <v>23.841908552108489</v>
      </c>
    </row>
    <row r="39" spans="1:11" ht="20.100000000000001" customHeight="1" x14ac:dyDescent="0.25">
      <c r="A39" s="30">
        <f t="shared" si="0"/>
        <v>38</v>
      </c>
      <c r="B39" s="49" t="s">
        <v>274</v>
      </c>
      <c r="C39" s="48">
        <v>258779.6984210526</v>
      </c>
      <c r="D39" s="48">
        <v>246764.59761904762</v>
      </c>
      <c r="E39" s="48">
        <v>248837.27428571429</v>
      </c>
      <c r="F39" s="48">
        <v>25413.799473684212</v>
      </c>
      <c r="G39" s="48">
        <v>23039.827142857142</v>
      </c>
      <c r="H39" s="48">
        <v>21243.898095238095</v>
      </c>
      <c r="I39" s="64">
        <v>19.427631799992536</v>
      </c>
      <c r="J39" s="64">
        <v>27.839048621278405</v>
      </c>
      <c r="K39" s="64">
        <v>24.843789034101249</v>
      </c>
    </row>
    <row r="40" spans="1:11" ht="20.100000000000001" customHeight="1" x14ac:dyDescent="0.25">
      <c r="A40" s="30">
        <f t="shared" si="0"/>
        <v>39</v>
      </c>
      <c r="B40" s="49" t="s">
        <v>302</v>
      </c>
      <c r="C40" s="48">
        <v>568147.10250000004</v>
      </c>
      <c r="D40" s="48">
        <v>601329.20250000001</v>
      </c>
      <c r="E40" s="48">
        <v>822312.00875000004</v>
      </c>
      <c r="F40" s="48">
        <v>31811.563750000001</v>
      </c>
      <c r="G40" s="48">
        <v>30585.805</v>
      </c>
      <c r="H40" s="48">
        <v>29582.80875</v>
      </c>
      <c r="I40" s="64">
        <v>24.119445555431724</v>
      </c>
      <c r="J40" s="64">
        <v>23.100954959159306</v>
      </c>
      <c r="K40" s="64">
        <v>22.444512978953483</v>
      </c>
    </row>
    <row r="41" spans="1:11" ht="20.100000000000001" customHeight="1" x14ac:dyDescent="0.25">
      <c r="A41" s="30">
        <f t="shared" si="0"/>
        <v>40</v>
      </c>
      <c r="B41" s="49" t="s">
        <v>318</v>
      </c>
      <c r="C41" s="48">
        <v>482632.26111111109</v>
      </c>
      <c r="D41" s="48">
        <v>528666.64999999991</v>
      </c>
      <c r="E41" s="48">
        <v>744451.60777777771</v>
      </c>
      <c r="F41" s="48">
        <v>25696.04888888889</v>
      </c>
      <c r="G41" s="48">
        <v>26795.132222222222</v>
      </c>
      <c r="H41" s="48">
        <v>27737.935555555556</v>
      </c>
      <c r="I41" s="64">
        <v>31.327390831910407</v>
      </c>
      <c r="J41" s="64">
        <v>24.170255793755295</v>
      </c>
      <c r="K41" s="64">
        <v>22.879943053575825</v>
      </c>
    </row>
    <row r="42" spans="1:11" ht="20.100000000000001" customHeight="1" x14ac:dyDescent="0.25">
      <c r="A42" s="30">
        <f t="shared" si="0"/>
        <v>41</v>
      </c>
      <c r="B42" s="49" t="s">
        <v>346</v>
      </c>
      <c r="C42" s="48">
        <v>235014.72812499999</v>
      </c>
      <c r="D42" s="48">
        <v>255594.565</v>
      </c>
      <c r="E42" s="48">
        <v>261497.1292857143</v>
      </c>
      <c r="F42" s="48">
        <v>23411.965625000001</v>
      </c>
      <c r="G42" s="48">
        <v>23956.368571428571</v>
      </c>
      <c r="H42" s="48">
        <v>22998.447142857145</v>
      </c>
      <c r="I42" s="64">
        <v>9.5951665089567051</v>
      </c>
      <c r="J42" s="64">
        <v>20.351754520740016</v>
      </c>
      <c r="K42" s="64">
        <v>5.1296300596883242</v>
      </c>
    </row>
    <row r="43" spans="1:11" ht="20.100000000000001" customHeight="1" x14ac:dyDescent="0.25">
      <c r="A43" s="30">
        <f t="shared" si="0"/>
        <v>42</v>
      </c>
      <c r="B43" s="49" t="s">
        <v>354</v>
      </c>
      <c r="C43" s="48">
        <v>282063.17</v>
      </c>
      <c r="D43" s="48">
        <v>285334.13153846154</v>
      </c>
      <c r="E43" s="48">
        <v>375162.73076923075</v>
      </c>
      <c r="F43" s="48">
        <v>30430.470769230767</v>
      </c>
      <c r="G43" s="48">
        <v>29893.756923076926</v>
      </c>
      <c r="H43" s="48">
        <v>29280.297692307693</v>
      </c>
      <c r="I43" s="64">
        <v>0.73837952991043287</v>
      </c>
      <c r="J43" s="64">
        <v>15.510991522027195</v>
      </c>
      <c r="K43" s="64">
        <v>21.457757403903742</v>
      </c>
    </row>
    <row r="44" spans="1:11" ht="20.100000000000001" customHeight="1" x14ac:dyDescent="0.25">
      <c r="A44" s="30">
        <f t="shared" si="0"/>
        <v>43</v>
      </c>
      <c r="B44" s="49" t="s">
        <v>368</v>
      </c>
      <c r="C44" s="48">
        <v>357555.62900000002</v>
      </c>
      <c r="D44" s="48">
        <v>425432.99222222227</v>
      </c>
      <c r="E44" s="48">
        <v>634375.75</v>
      </c>
      <c r="F44" s="48">
        <v>35726.42</v>
      </c>
      <c r="G44" s="48">
        <v>34817.30333333333</v>
      </c>
      <c r="H44" s="48">
        <v>33422.98777777778</v>
      </c>
      <c r="I44" s="64">
        <v>27.215130023640661</v>
      </c>
      <c r="J44" s="64">
        <v>25.01533242819136</v>
      </c>
      <c r="K44" s="64">
        <v>21.110284409886074</v>
      </c>
    </row>
    <row r="45" spans="1:11" ht="20.100000000000001" customHeight="1" x14ac:dyDescent="0.25">
      <c r="A45" s="30">
        <f t="shared" si="0"/>
        <v>44</v>
      </c>
      <c r="B45" s="49" t="s">
        <v>369</v>
      </c>
      <c r="C45" s="48">
        <v>169543.54333333333</v>
      </c>
      <c r="D45" s="48">
        <v>168076.10652173913</v>
      </c>
      <c r="E45" s="48">
        <v>197156.36590909091</v>
      </c>
      <c r="F45" s="48">
        <v>25102.254285714283</v>
      </c>
      <c r="G45" s="48">
        <v>22234.706521739132</v>
      </c>
      <c r="H45" s="48">
        <v>22084.462727272727</v>
      </c>
      <c r="I45" s="64">
        <v>11.633699931714588</v>
      </c>
      <c r="J45" s="64">
        <v>19.9653471892527</v>
      </c>
      <c r="K45" s="64">
        <v>14.394994772408735</v>
      </c>
    </row>
    <row r="46" spans="1:11" ht="20.100000000000001" customHeight="1" x14ac:dyDescent="0.25">
      <c r="A46" s="30">
        <f t="shared" si="0"/>
        <v>45</v>
      </c>
      <c r="B46" s="49" t="s">
        <v>409</v>
      </c>
      <c r="C46" s="48">
        <v>238824.37153846154</v>
      </c>
      <c r="D46" s="48">
        <v>204045.15416666667</v>
      </c>
      <c r="E46" s="48">
        <v>272421.96000000002</v>
      </c>
      <c r="F46" s="48">
        <v>21593.94</v>
      </c>
      <c r="G46" s="48">
        <v>20001.619166666667</v>
      </c>
      <c r="H46" s="48">
        <v>19704.18</v>
      </c>
      <c r="I46" s="64">
        <v>16.037043997442407</v>
      </c>
      <c r="J46" s="64">
        <v>15.281905435166809</v>
      </c>
      <c r="K46" s="64">
        <v>22.555235547793657</v>
      </c>
    </row>
    <row r="47" spans="1:11" ht="20.100000000000001" customHeight="1" x14ac:dyDescent="0.25">
      <c r="A47" s="30">
        <f t="shared" si="0"/>
        <v>46</v>
      </c>
      <c r="B47" s="49" t="s">
        <v>420</v>
      </c>
      <c r="C47" s="48">
        <v>304403.49700000003</v>
      </c>
      <c r="D47" s="48">
        <v>296409.28999999998</v>
      </c>
      <c r="E47" s="48">
        <v>358661.353</v>
      </c>
      <c r="F47" s="48">
        <v>40709.178</v>
      </c>
      <c r="G47" s="48">
        <v>28768.303999999996</v>
      </c>
      <c r="H47" s="48">
        <v>28085.972999999998</v>
      </c>
      <c r="I47" s="64">
        <v>18.227128784717575</v>
      </c>
      <c r="J47" s="64">
        <v>21.385209493092709</v>
      </c>
      <c r="K47" s="64">
        <v>21.862737166336846</v>
      </c>
    </row>
    <row r="48" spans="1:11" ht="20.100000000000001" customHeight="1" x14ac:dyDescent="0.25">
      <c r="A48" s="30">
        <f t="shared" si="0"/>
        <v>47</v>
      </c>
      <c r="B48" s="49" t="s">
        <v>431</v>
      </c>
      <c r="C48" s="48">
        <v>246066.43500000003</v>
      </c>
      <c r="D48" s="48">
        <v>244501.30909090908</v>
      </c>
      <c r="E48" s="48">
        <v>433278.68</v>
      </c>
      <c r="F48" s="48">
        <v>23674.324166666669</v>
      </c>
      <c r="G48" s="48">
        <v>24560.758181818182</v>
      </c>
      <c r="H48" s="48">
        <v>23594.522222222222</v>
      </c>
      <c r="I48" s="64">
        <v>18.546940933164898</v>
      </c>
      <c r="J48" s="64">
        <v>18.62119750508452</v>
      </c>
      <c r="K48" s="64">
        <v>23.69060079294367</v>
      </c>
    </row>
    <row r="49" spans="1:11" ht="20.100000000000001" customHeight="1" x14ac:dyDescent="0.25">
      <c r="A49" s="30">
        <f t="shared" si="0"/>
        <v>48</v>
      </c>
      <c r="B49" s="49" t="s">
        <v>437</v>
      </c>
      <c r="C49" s="48">
        <v>265121.57181818184</v>
      </c>
      <c r="D49" s="48">
        <v>277735.13090909092</v>
      </c>
      <c r="E49" s="48">
        <v>317269.70899999997</v>
      </c>
      <c r="F49" s="48">
        <v>29755.767272727273</v>
      </c>
      <c r="G49" s="48">
        <v>27653.79</v>
      </c>
      <c r="H49" s="48">
        <v>28694.765000000003</v>
      </c>
      <c r="I49" s="64">
        <v>41.720381532583858</v>
      </c>
      <c r="J49" s="64">
        <v>42.094711400184678</v>
      </c>
      <c r="K49" s="64">
        <v>29.741876775654408</v>
      </c>
    </row>
    <row r="50" spans="1:11" ht="20.100000000000001" customHeight="1" x14ac:dyDescent="0.25">
      <c r="A50" s="30">
        <f t="shared" si="0"/>
        <v>49</v>
      </c>
      <c r="B50" s="49" t="s">
        <v>449</v>
      </c>
      <c r="C50" s="48">
        <v>284714.37699999998</v>
      </c>
      <c r="D50" s="48">
        <v>268800.82699999999</v>
      </c>
      <c r="E50" s="48">
        <v>301836.87454545457</v>
      </c>
      <c r="F50" s="48">
        <v>29765.014000000003</v>
      </c>
      <c r="G50" s="48">
        <v>30344.848999999998</v>
      </c>
      <c r="H50" s="48">
        <v>28506.497272727269</v>
      </c>
      <c r="I50" s="64">
        <v>17.958647727280074</v>
      </c>
      <c r="J50" s="64">
        <v>17.791521890463649</v>
      </c>
      <c r="K50" s="64">
        <v>20.096318843302903</v>
      </c>
    </row>
    <row r="51" spans="1:11" ht="20.100000000000001" customHeight="1" x14ac:dyDescent="0.25">
      <c r="A51" s="30">
        <f t="shared" si="0"/>
        <v>50</v>
      </c>
      <c r="B51" s="49" t="s">
        <v>475</v>
      </c>
      <c r="C51" s="48">
        <v>202149.35615384614</v>
      </c>
      <c r="D51" s="48">
        <v>214807.50153846154</v>
      </c>
      <c r="E51" s="48">
        <v>223633.80666666667</v>
      </c>
      <c r="F51" s="48">
        <v>23974.309230769231</v>
      </c>
      <c r="G51" s="48">
        <v>23928.598461538462</v>
      </c>
      <c r="H51" s="48">
        <v>21605.063333333335</v>
      </c>
      <c r="I51" s="64">
        <v>18.24877227280945</v>
      </c>
      <c r="J51" s="64">
        <v>14.918494878229208</v>
      </c>
      <c r="K51" s="64">
        <v>20.426651822290008</v>
      </c>
    </row>
    <row r="52" spans="1:11" ht="20.100000000000001" customHeight="1" x14ac:dyDescent="0.25">
      <c r="A52" s="30">
        <f t="shared" si="0"/>
        <v>51</v>
      </c>
      <c r="B52" s="49" t="s">
        <v>693</v>
      </c>
      <c r="C52" s="48">
        <v>157593.96266666666</v>
      </c>
      <c r="D52" s="48">
        <v>140612.50733333331</v>
      </c>
      <c r="E52" s="48">
        <v>238780.42249999999</v>
      </c>
      <c r="F52" s="48">
        <v>28223.539999999997</v>
      </c>
      <c r="G52" s="48">
        <v>28789.635999999999</v>
      </c>
      <c r="H52" s="48">
        <v>27189.029374999998</v>
      </c>
      <c r="I52" s="64">
        <v>-19.104460368825922</v>
      </c>
      <c r="J52" s="64">
        <v>23.774266078441634</v>
      </c>
      <c r="K52" s="64">
        <v>21.891311128735179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96DA7-BF42-4962-B1C5-B5207D55353F}">
  <dimension ref="A1:G48"/>
  <sheetViews>
    <sheetView workbookViewId="0"/>
  </sheetViews>
  <sheetFormatPr defaultRowHeight="15" x14ac:dyDescent="0.25"/>
  <cols>
    <col min="1" max="1" width="4" bestFit="1" customWidth="1"/>
    <col min="2" max="2" width="64.42578125" bestFit="1" customWidth="1"/>
    <col min="3" max="3" width="11.28515625" bestFit="1" customWidth="1"/>
    <col min="4" max="4" width="22.140625" bestFit="1" customWidth="1"/>
    <col min="5" max="5" width="11.28515625" bestFit="1" customWidth="1"/>
    <col min="6" max="6" width="22.140625" bestFit="1" customWidth="1"/>
    <col min="7" max="7" width="13.140625" bestFit="1" customWidth="1"/>
  </cols>
  <sheetData>
    <row r="1" spans="1:7" ht="60" x14ac:dyDescent="0.25">
      <c r="A1" s="39" t="s">
        <v>514</v>
      </c>
      <c r="B1" s="39" t="s">
        <v>0</v>
      </c>
      <c r="C1" s="39" t="s">
        <v>695</v>
      </c>
      <c r="D1" s="39" t="s">
        <v>680</v>
      </c>
      <c r="E1" s="39" t="s">
        <v>697</v>
      </c>
      <c r="F1" s="39" t="s">
        <v>681</v>
      </c>
      <c r="G1" s="39" t="s">
        <v>696</v>
      </c>
    </row>
    <row r="2" spans="1:7" ht="20.100000000000001" customHeight="1" x14ac:dyDescent="0.25">
      <c r="A2" s="28">
        <v>1</v>
      </c>
      <c r="B2" s="29" t="s">
        <v>7</v>
      </c>
      <c r="C2" s="46">
        <v>68247310.269999996</v>
      </c>
      <c r="D2" s="47">
        <f>(C2-E2)/E2</f>
        <v>-0.17500241185915452</v>
      </c>
      <c r="E2" s="46">
        <v>82724254.290000007</v>
      </c>
      <c r="F2" s="47">
        <f>(E2-G2)/G2</f>
        <v>-0.21407757027800425</v>
      </c>
      <c r="G2" s="41">
        <v>105257530.72</v>
      </c>
    </row>
    <row r="3" spans="1:7" ht="20.100000000000001" customHeight="1" x14ac:dyDescent="0.25">
      <c r="A3" s="28">
        <f>A2+1</f>
        <v>2</v>
      </c>
      <c r="B3" s="29" t="s">
        <v>13</v>
      </c>
      <c r="C3" s="46">
        <v>61903130.420000002</v>
      </c>
      <c r="D3" s="47">
        <f t="shared" ref="D3:D48" si="0">(C3-E3)/E3</f>
        <v>-8.6370566639118948E-2</v>
      </c>
      <c r="E3" s="46">
        <v>67755184.060000002</v>
      </c>
      <c r="F3" s="47">
        <f t="shared" ref="F3:F48" si="1">(E3-G3)/G3</f>
        <v>-2.2584290395613181E-2</v>
      </c>
      <c r="G3" s="41">
        <v>69320743.870000005</v>
      </c>
    </row>
    <row r="4" spans="1:7" ht="20.100000000000001" customHeight="1" x14ac:dyDescent="0.25">
      <c r="A4" s="28">
        <f>A3+1</f>
        <v>3</v>
      </c>
      <c r="B4" s="29" t="s">
        <v>17</v>
      </c>
      <c r="C4" s="46">
        <v>44830368.710000001</v>
      </c>
      <c r="D4" s="47">
        <f t="shared" si="0"/>
        <v>7.9490924954682796E-2</v>
      </c>
      <c r="E4" s="46">
        <v>41529176.090000004</v>
      </c>
      <c r="F4" s="47">
        <f t="shared" si="1"/>
        <v>-0.10080305457888347</v>
      </c>
      <c r="G4" s="41">
        <v>46184738.840000004</v>
      </c>
    </row>
    <row r="5" spans="1:7" ht="20.100000000000001" customHeight="1" x14ac:dyDescent="0.25">
      <c r="A5" s="28">
        <f>A4+1</f>
        <v>4</v>
      </c>
      <c r="B5" s="29" t="s">
        <v>30</v>
      </c>
      <c r="C5" s="46">
        <v>31943390.030000001</v>
      </c>
      <c r="D5" s="47">
        <f t="shared" si="0"/>
        <v>-1.0082795821434731E-2</v>
      </c>
      <c r="E5" s="46">
        <v>32268749.239999998</v>
      </c>
      <c r="F5" s="47">
        <f t="shared" si="1"/>
        <v>-5.7298174784672119E-2</v>
      </c>
      <c r="G5" s="41">
        <v>34230069.759999998</v>
      </c>
    </row>
    <row r="6" spans="1:7" ht="20.100000000000001" customHeight="1" x14ac:dyDescent="0.25">
      <c r="A6" s="28">
        <f>A5+1</f>
        <v>5</v>
      </c>
      <c r="B6" s="29" t="s">
        <v>32</v>
      </c>
      <c r="C6" s="46">
        <v>29169880.789999999</v>
      </c>
      <c r="D6" s="47">
        <f t="shared" si="0"/>
        <v>-0.13679582174587354</v>
      </c>
      <c r="E6" s="46">
        <v>33792562.090000004</v>
      </c>
      <c r="F6" s="47">
        <f t="shared" si="1"/>
        <v>-5.6032496803397516E-2</v>
      </c>
      <c r="G6" s="41">
        <v>35798437.950000003</v>
      </c>
    </row>
    <row r="7" spans="1:7" ht="20.100000000000001" customHeight="1" x14ac:dyDescent="0.25">
      <c r="A7" s="28">
        <f t="shared" ref="A7:A48" si="2">A6+1</f>
        <v>6</v>
      </c>
      <c r="B7" s="29" t="s">
        <v>38</v>
      </c>
      <c r="C7" s="46">
        <v>23098881.640000001</v>
      </c>
      <c r="D7" s="47">
        <f t="shared" si="0"/>
        <v>-4.8699450561957069E-2</v>
      </c>
      <c r="E7" s="46">
        <v>24281371.07</v>
      </c>
      <c r="F7" s="47">
        <f t="shared" si="1"/>
        <v>-0.1013274440660145</v>
      </c>
      <c r="G7" s="41">
        <v>27019152.760000002</v>
      </c>
    </row>
    <row r="8" spans="1:7" ht="20.100000000000001" customHeight="1" x14ac:dyDescent="0.25">
      <c r="A8" s="28">
        <f t="shared" si="2"/>
        <v>7</v>
      </c>
      <c r="B8" s="29" t="s">
        <v>48</v>
      </c>
      <c r="C8" s="46">
        <v>20290542.719999999</v>
      </c>
      <c r="D8" s="47">
        <f t="shared" si="0"/>
        <v>-3.5039227680780105E-2</v>
      </c>
      <c r="E8" s="46">
        <v>21027323.91</v>
      </c>
      <c r="F8" s="47">
        <f t="shared" si="1"/>
        <v>-7.4795404453767658E-2</v>
      </c>
      <c r="G8" s="41">
        <v>22727215.16</v>
      </c>
    </row>
    <row r="9" spans="1:7" ht="20.100000000000001" customHeight="1" x14ac:dyDescent="0.25">
      <c r="A9" s="28">
        <f t="shared" si="2"/>
        <v>8</v>
      </c>
      <c r="B9" s="29" t="s">
        <v>56</v>
      </c>
      <c r="C9" s="46">
        <v>18684852.149999999</v>
      </c>
      <c r="D9" s="47">
        <f t="shared" si="0"/>
        <v>8.8475027906367021E-2</v>
      </c>
      <c r="E9" s="46">
        <v>17166082.52</v>
      </c>
      <c r="F9" s="47">
        <f t="shared" si="1"/>
        <v>0.19182077592804092</v>
      </c>
      <c r="G9" s="41">
        <v>14403241.550000001</v>
      </c>
    </row>
    <row r="10" spans="1:7" ht="20.100000000000001" customHeight="1" x14ac:dyDescent="0.25">
      <c r="A10" s="28">
        <f t="shared" si="2"/>
        <v>9</v>
      </c>
      <c r="B10" s="29" t="s">
        <v>62</v>
      </c>
      <c r="C10" s="46">
        <v>17971889.280000001</v>
      </c>
      <c r="D10" s="47">
        <f t="shared" si="0"/>
        <v>1.1885510847438486E-2</v>
      </c>
      <c r="E10" s="46">
        <v>17760793.18</v>
      </c>
      <c r="F10" s="47">
        <f t="shared" si="1"/>
        <v>-4.952565391519452E-2</v>
      </c>
      <c r="G10" s="41">
        <v>18686241.510000002</v>
      </c>
    </row>
    <row r="11" spans="1:7" ht="20.100000000000001" customHeight="1" x14ac:dyDescent="0.25">
      <c r="A11" s="28">
        <f t="shared" si="2"/>
        <v>10</v>
      </c>
      <c r="B11" s="29" t="s">
        <v>71</v>
      </c>
      <c r="C11" s="46">
        <v>17104840.52</v>
      </c>
      <c r="D11" s="47">
        <f t="shared" si="0"/>
        <v>-4.141461859048829E-2</v>
      </c>
      <c r="E11" s="46">
        <v>17843836.190000001</v>
      </c>
      <c r="F11" s="47">
        <f t="shared" si="1"/>
        <v>-0.10616641395198503</v>
      </c>
      <c r="G11" s="41">
        <v>19963264.379999999</v>
      </c>
    </row>
    <row r="12" spans="1:7" ht="20.100000000000001" customHeight="1" x14ac:dyDescent="0.25">
      <c r="A12" s="28">
        <f t="shared" si="2"/>
        <v>11</v>
      </c>
      <c r="B12" s="29" t="s">
        <v>73</v>
      </c>
      <c r="C12" s="46">
        <v>16940333.350000001</v>
      </c>
      <c r="D12" s="47">
        <f t="shared" si="0"/>
        <v>9.2497828551062308E-4</v>
      </c>
      <c r="E12" s="46">
        <v>16924678.390000001</v>
      </c>
      <c r="F12" s="47">
        <f t="shared" si="1"/>
        <v>-1.2199153217561444E-2</v>
      </c>
      <c r="G12" s="41">
        <v>17133694.960000001</v>
      </c>
    </row>
    <row r="13" spans="1:7" ht="20.100000000000001" customHeight="1" x14ac:dyDescent="0.25">
      <c r="A13" s="28">
        <f t="shared" si="2"/>
        <v>12</v>
      </c>
      <c r="B13" s="29" t="s">
        <v>88</v>
      </c>
      <c r="C13" s="46">
        <v>13688144.76</v>
      </c>
      <c r="D13" s="47">
        <f t="shared" si="0"/>
        <v>-2.7847996082143927E-2</v>
      </c>
      <c r="E13" s="46">
        <v>14080251.550000001</v>
      </c>
      <c r="F13" s="47">
        <f t="shared" si="1"/>
        <v>-6.6844394861777262E-2</v>
      </c>
      <c r="G13" s="41">
        <v>15088857.07</v>
      </c>
    </row>
    <row r="14" spans="1:7" ht="20.100000000000001" customHeight="1" x14ac:dyDescent="0.25">
      <c r="A14" s="28">
        <f t="shared" si="2"/>
        <v>13</v>
      </c>
      <c r="B14" s="29" t="s">
        <v>103</v>
      </c>
      <c r="C14" s="46">
        <v>12292377.630000001</v>
      </c>
      <c r="D14" s="47">
        <f t="shared" si="0"/>
        <v>-2.8944876128756615E-3</v>
      </c>
      <c r="E14" s="46">
        <v>12328061.050000001</v>
      </c>
      <c r="F14" s="47">
        <f t="shared" si="1"/>
        <v>-9.0086694269659359E-2</v>
      </c>
      <c r="G14" s="41">
        <v>13548610.59</v>
      </c>
    </row>
    <row r="15" spans="1:7" ht="20.100000000000001" customHeight="1" x14ac:dyDescent="0.25">
      <c r="A15" s="28">
        <f t="shared" si="2"/>
        <v>14</v>
      </c>
      <c r="B15" s="29" t="s">
        <v>120</v>
      </c>
      <c r="C15" s="46">
        <v>10060519.439999999</v>
      </c>
      <c r="D15" s="47">
        <f t="shared" si="0"/>
        <v>2.0489032980090721E-2</v>
      </c>
      <c r="E15" s="46">
        <v>9858527.7400000002</v>
      </c>
      <c r="F15" s="47">
        <f t="shared" si="1"/>
        <v>7.0130791813015875E-2</v>
      </c>
      <c r="G15" s="41">
        <v>9212451.2400000002</v>
      </c>
    </row>
    <row r="16" spans="1:7" ht="20.100000000000001" customHeight="1" x14ac:dyDescent="0.25">
      <c r="A16" s="28">
        <f t="shared" si="2"/>
        <v>15</v>
      </c>
      <c r="B16" s="29" t="s">
        <v>172</v>
      </c>
      <c r="C16" s="46">
        <v>7447201.5700000003</v>
      </c>
      <c r="D16" s="47">
        <f t="shared" si="0"/>
        <v>5.4791794947566509E-2</v>
      </c>
      <c r="E16" s="46">
        <v>7060352.2000000002</v>
      </c>
      <c r="F16" s="47">
        <f t="shared" si="1"/>
        <v>-4.207765607628744E-2</v>
      </c>
      <c r="G16" s="41">
        <v>7370484.9299999997</v>
      </c>
    </row>
    <row r="17" spans="1:7" ht="20.100000000000001" customHeight="1" x14ac:dyDescent="0.25">
      <c r="A17" s="28">
        <f t="shared" si="2"/>
        <v>16</v>
      </c>
      <c r="B17" s="29" t="s">
        <v>173</v>
      </c>
      <c r="C17" s="46">
        <v>7443418.0800000001</v>
      </c>
      <c r="D17" s="47">
        <f t="shared" si="0"/>
        <v>-7.6914905762174732E-2</v>
      </c>
      <c r="E17" s="46">
        <v>8063631.54</v>
      </c>
      <c r="F17" s="47">
        <f t="shared" si="1"/>
        <v>-2.3277402314301709E-2</v>
      </c>
      <c r="G17" s="41">
        <v>8255805.2400000002</v>
      </c>
    </row>
    <row r="18" spans="1:7" ht="20.100000000000001" customHeight="1" x14ac:dyDescent="0.25">
      <c r="A18" s="28">
        <f t="shared" si="2"/>
        <v>17</v>
      </c>
      <c r="B18" s="29" t="s">
        <v>195</v>
      </c>
      <c r="C18" s="46">
        <v>7005868.9100000001</v>
      </c>
      <c r="D18" s="47">
        <f t="shared" si="0"/>
        <v>-0.15420305613329285</v>
      </c>
      <c r="E18" s="46">
        <v>8283157.04</v>
      </c>
      <c r="F18" s="47">
        <f t="shared" si="1"/>
        <v>6.24374057398887E-2</v>
      </c>
      <c r="G18" s="41">
        <v>7796371.8099999996</v>
      </c>
    </row>
    <row r="19" spans="1:7" ht="20.100000000000001" customHeight="1" x14ac:dyDescent="0.25">
      <c r="A19" s="28">
        <f t="shared" si="2"/>
        <v>18</v>
      </c>
      <c r="B19" s="29" t="s">
        <v>230</v>
      </c>
      <c r="C19" s="46">
        <v>5907737.7999999998</v>
      </c>
      <c r="D19" s="47">
        <f t="shared" si="0"/>
        <v>7.4066889338783845E-2</v>
      </c>
      <c r="E19" s="46">
        <v>5500344.4000000004</v>
      </c>
      <c r="F19" s="47">
        <f t="shared" si="1"/>
        <v>2.9790015934721983E-2</v>
      </c>
      <c r="G19" s="41">
        <v>5341229.0999999996</v>
      </c>
    </row>
    <row r="20" spans="1:7" ht="20.100000000000001" customHeight="1" x14ac:dyDescent="0.25">
      <c r="A20" s="28">
        <f t="shared" si="2"/>
        <v>19</v>
      </c>
      <c r="B20" s="29" t="s">
        <v>257</v>
      </c>
      <c r="C20" s="46">
        <v>5162053.54</v>
      </c>
      <c r="D20" s="47">
        <f t="shared" si="0"/>
        <v>-3.1742739557815348E-2</v>
      </c>
      <c r="E20" s="46">
        <v>5331283.07</v>
      </c>
      <c r="F20" s="47">
        <f t="shared" si="1"/>
        <v>2.1949434207734899E-2</v>
      </c>
      <c r="G20" s="41">
        <v>5216777.75</v>
      </c>
    </row>
    <row r="21" spans="1:7" ht="20.100000000000001" customHeight="1" x14ac:dyDescent="0.25">
      <c r="A21" s="28">
        <f t="shared" si="2"/>
        <v>20</v>
      </c>
      <c r="B21" s="29" t="s">
        <v>261</v>
      </c>
      <c r="C21" s="46">
        <v>5138245.8099999996</v>
      </c>
      <c r="D21" s="47">
        <f t="shared" si="0"/>
        <v>-7.0363013927450771E-2</v>
      </c>
      <c r="E21" s="46">
        <v>5527152.9500000002</v>
      </c>
      <c r="F21" s="47">
        <f t="shared" si="1"/>
        <v>-6.6783942227209977E-3</v>
      </c>
      <c r="G21" s="41">
        <v>5564313.6299999999</v>
      </c>
    </row>
    <row r="22" spans="1:7" ht="20.100000000000001" customHeight="1" x14ac:dyDescent="0.25">
      <c r="A22" s="28">
        <f t="shared" si="2"/>
        <v>21</v>
      </c>
      <c r="B22" s="29" t="s">
        <v>269</v>
      </c>
      <c r="C22" s="46">
        <v>5016589.34</v>
      </c>
      <c r="D22" s="47">
        <f t="shared" si="0"/>
        <v>-0.33559102717417677</v>
      </c>
      <c r="E22" s="46">
        <v>7550453.9299999997</v>
      </c>
      <c r="F22" s="47">
        <f t="shared" si="1"/>
        <v>1.39087455156253E-2</v>
      </c>
      <c r="G22" s="41">
        <v>7446877.21</v>
      </c>
    </row>
    <row r="23" spans="1:7" ht="20.100000000000001" customHeight="1" x14ac:dyDescent="0.25">
      <c r="A23" s="28">
        <f t="shared" si="2"/>
        <v>22</v>
      </c>
      <c r="B23" s="29" t="s">
        <v>271</v>
      </c>
      <c r="C23" s="46">
        <v>5011682.63</v>
      </c>
      <c r="D23" s="47">
        <f t="shared" si="0"/>
        <v>0.31235700438655611</v>
      </c>
      <c r="E23" s="46">
        <v>3818840.92</v>
      </c>
      <c r="F23" s="47">
        <f t="shared" si="1"/>
        <v>-2.0058971094243462E-2</v>
      </c>
      <c r="G23" s="41">
        <v>3897010.95</v>
      </c>
    </row>
    <row r="24" spans="1:7" ht="20.100000000000001" customHeight="1" x14ac:dyDescent="0.25">
      <c r="A24" s="28">
        <f t="shared" si="2"/>
        <v>23</v>
      </c>
      <c r="B24" s="29" t="s">
        <v>334</v>
      </c>
      <c r="C24" s="46">
        <v>3834288.81</v>
      </c>
      <c r="D24" s="47">
        <f t="shared" si="0"/>
        <v>0.10054450432788109</v>
      </c>
      <c r="E24" s="46">
        <v>3483992.51</v>
      </c>
      <c r="F24" s="47">
        <f t="shared" si="1"/>
        <v>5.6422593791333978E-2</v>
      </c>
      <c r="G24" s="41">
        <v>3297915.56</v>
      </c>
    </row>
    <row r="25" spans="1:7" ht="20.100000000000001" customHeight="1" x14ac:dyDescent="0.25">
      <c r="A25" s="28">
        <f t="shared" si="2"/>
        <v>24</v>
      </c>
      <c r="B25" s="29" t="s">
        <v>343</v>
      </c>
      <c r="C25" s="46">
        <v>3788110.59</v>
      </c>
      <c r="D25" s="47">
        <f t="shared" si="0"/>
        <v>0.13703854541788876</v>
      </c>
      <c r="E25" s="46">
        <v>3331558.64</v>
      </c>
      <c r="F25" s="47">
        <f t="shared" si="1"/>
        <v>2.3381221407073823E-2</v>
      </c>
      <c r="G25" s="41">
        <v>3255442.42</v>
      </c>
    </row>
    <row r="26" spans="1:7" ht="20.100000000000001" customHeight="1" x14ac:dyDescent="0.25">
      <c r="A26" s="28">
        <f t="shared" si="2"/>
        <v>25</v>
      </c>
      <c r="B26" s="29" t="s">
        <v>347</v>
      </c>
      <c r="C26" s="46">
        <v>3738734.94</v>
      </c>
      <c r="D26" s="47">
        <f t="shared" si="0"/>
        <v>1.9862559044449311E-2</v>
      </c>
      <c r="E26" s="46">
        <v>3665920.38</v>
      </c>
      <c r="F26" s="47">
        <f t="shared" si="1"/>
        <v>-2.4624488236013417E-2</v>
      </c>
      <c r="G26" s="41">
        <v>3758470.8</v>
      </c>
    </row>
    <row r="27" spans="1:7" ht="20.100000000000001" customHeight="1" x14ac:dyDescent="0.25">
      <c r="A27" s="28">
        <f t="shared" si="2"/>
        <v>26</v>
      </c>
      <c r="B27" s="29" t="s">
        <v>349</v>
      </c>
      <c r="C27" s="48">
        <v>3720536.3</v>
      </c>
      <c r="D27" s="47">
        <f t="shared" si="0"/>
        <v>0.22372817655199642</v>
      </c>
      <c r="E27" s="48">
        <v>3040329.03</v>
      </c>
      <c r="F27" s="47">
        <f t="shared" si="1"/>
        <v>-3.7885201930582028E-2</v>
      </c>
      <c r="G27" s="43">
        <v>3160048.09</v>
      </c>
    </row>
    <row r="28" spans="1:7" ht="20.100000000000001" customHeight="1" x14ac:dyDescent="0.25">
      <c r="A28" s="28">
        <f t="shared" si="2"/>
        <v>27</v>
      </c>
      <c r="B28" s="29" t="s">
        <v>350</v>
      </c>
      <c r="C28" s="46">
        <v>3713818.98</v>
      </c>
      <c r="D28" s="47">
        <f t="shared" si="0"/>
        <v>-4.7209594589857018E-2</v>
      </c>
      <c r="E28" s="46">
        <v>3897834.15</v>
      </c>
      <c r="F28" s="47">
        <f t="shared" si="1"/>
        <v>2.4214197474061502E-2</v>
      </c>
      <c r="G28" s="41">
        <v>3805682.6</v>
      </c>
    </row>
    <row r="29" spans="1:7" ht="20.100000000000001" customHeight="1" x14ac:dyDescent="0.25">
      <c r="A29" s="28">
        <f t="shared" si="2"/>
        <v>28</v>
      </c>
      <c r="B29" s="29" t="s">
        <v>351</v>
      </c>
      <c r="C29" s="46">
        <v>3708566.35</v>
      </c>
      <c r="D29" s="47">
        <f t="shared" si="0"/>
        <v>0.11469506221855925</v>
      </c>
      <c r="E29" s="46">
        <v>3326978.36</v>
      </c>
      <c r="F29" s="47">
        <f t="shared" si="1"/>
        <v>-7.9995831278312182E-2</v>
      </c>
      <c r="G29" s="41">
        <v>3616264.44</v>
      </c>
    </row>
    <row r="30" spans="1:7" ht="20.100000000000001" customHeight="1" x14ac:dyDescent="0.25">
      <c r="A30" s="28">
        <f t="shared" si="2"/>
        <v>29</v>
      </c>
      <c r="B30" s="29" t="s">
        <v>361</v>
      </c>
      <c r="C30" s="46">
        <v>3623812.66</v>
      </c>
      <c r="D30" s="47">
        <f t="shared" si="0"/>
        <v>-0.21368622877204338</v>
      </c>
      <c r="E30" s="46">
        <v>4608608.92</v>
      </c>
      <c r="F30" s="47">
        <f t="shared" si="1"/>
        <v>3.3744035279749791E-2</v>
      </c>
      <c r="G30" s="41">
        <v>4458172.2</v>
      </c>
    </row>
    <row r="31" spans="1:7" ht="20.100000000000001" customHeight="1" x14ac:dyDescent="0.25">
      <c r="A31" s="28">
        <f t="shared" si="2"/>
        <v>30</v>
      </c>
      <c r="B31" s="29" t="s">
        <v>365</v>
      </c>
      <c r="C31" s="46">
        <v>3603596.35</v>
      </c>
      <c r="D31" s="47">
        <f t="shared" si="0"/>
        <v>-0.14978471548532149</v>
      </c>
      <c r="E31" s="46">
        <v>4238451.62</v>
      </c>
      <c r="F31" s="47">
        <f t="shared" si="1"/>
        <v>3.1705877458996001E-2</v>
      </c>
      <c r="G31" s="41">
        <v>4108197.61</v>
      </c>
    </row>
    <row r="32" spans="1:7" ht="20.100000000000001" customHeight="1" x14ac:dyDescent="0.25">
      <c r="A32" s="28">
        <f t="shared" si="2"/>
        <v>31</v>
      </c>
      <c r="B32" s="29" t="s">
        <v>374</v>
      </c>
      <c r="C32" s="46">
        <v>3524494.76</v>
      </c>
      <c r="D32" s="47">
        <f t="shared" si="0"/>
        <v>1.3598054268456866E-2</v>
      </c>
      <c r="E32" s="46">
        <v>3477211.45</v>
      </c>
      <c r="F32" s="47">
        <f t="shared" si="1"/>
        <v>0.17804716605886131</v>
      </c>
      <c r="G32" s="41">
        <v>2951674.22</v>
      </c>
    </row>
    <row r="33" spans="1:7" ht="20.100000000000001" customHeight="1" x14ac:dyDescent="0.25">
      <c r="A33" s="28">
        <f t="shared" si="2"/>
        <v>32</v>
      </c>
      <c r="B33" s="29" t="s">
        <v>380</v>
      </c>
      <c r="C33" s="58">
        <v>3390867.38</v>
      </c>
      <c r="D33" s="47">
        <f t="shared" si="0"/>
        <v>-0.27109048882660969</v>
      </c>
      <c r="E33" s="58">
        <v>4651973.0199999996</v>
      </c>
      <c r="F33" s="47">
        <f t="shared" si="1"/>
        <v>-2.5647520932252966E-2</v>
      </c>
      <c r="G33" s="42">
        <v>4774425.1900000004</v>
      </c>
    </row>
    <row r="34" spans="1:7" ht="20.100000000000001" customHeight="1" x14ac:dyDescent="0.25">
      <c r="A34" s="28">
        <f t="shared" si="2"/>
        <v>33</v>
      </c>
      <c r="B34" s="29" t="s">
        <v>387</v>
      </c>
      <c r="C34" s="46">
        <v>3303890.57</v>
      </c>
      <c r="D34" s="47">
        <f t="shared" si="0"/>
        <v>0.14286240421093155</v>
      </c>
      <c r="E34" s="46">
        <v>2890890.94</v>
      </c>
      <c r="F34" s="47">
        <f t="shared" si="1"/>
        <v>-8.8176650571184165E-2</v>
      </c>
      <c r="G34" s="41">
        <v>3170450.66</v>
      </c>
    </row>
    <row r="35" spans="1:7" ht="20.100000000000001" customHeight="1" x14ac:dyDescent="0.25">
      <c r="A35" s="28">
        <f t="shared" si="2"/>
        <v>34</v>
      </c>
      <c r="B35" s="29" t="s">
        <v>398</v>
      </c>
      <c r="C35" s="46">
        <v>3179425.65</v>
      </c>
      <c r="D35" s="47">
        <f t="shared" si="0"/>
        <v>-6.3191222929817742E-2</v>
      </c>
      <c r="E35" s="46">
        <v>3393889.69</v>
      </c>
      <c r="F35" s="47">
        <f t="shared" si="1"/>
        <v>7.5765088934146338E-2</v>
      </c>
      <c r="G35" s="41">
        <v>3154861.34</v>
      </c>
    </row>
    <row r="36" spans="1:7" ht="20.100000000000001" customHeight="1" x14ac:dyDescent="0.25">
      <c r="A36" s="28">
        <f t="shared" si="2"/>
        <v>35</v>
      </c>
      <c r="B36" s="29" t="s">
        <v>400</v>
      </c>
      <c r="C36" s="46">
        <v>3171374.51</v>
      </c>
      <c r="D36" s="47">
        <f t="shared" si="0"/>
        <v>0.13922502475842458</v>
      </c>
      <c r="E36" s="46">
        <v>2783799.9</v>
      </c>
      <c r="F36" s="47">
        <f t="shared" si="1"/>
        <v>0.14936023967667161</v>
      </c>
      <c r="G36" s="41">
        <v>2422042.98</v>
      </c>
    </row>
    <row r="37" spans="1:7" ht="20.100000000000001" customHeight="1" x14ac:dyDescent="0.25">
      <c r="A37" s="28">
        <f t="shared" si="2"/>
        <v>36</v>
      </c>
      <c r="B37" s="29" t="s">
        <v>406</v>
      </c>
      <c r="C37" s="46">
        <v>3139779.35</v>
      </c>
      <c r="D37" s="47">
        <f t="shared" si="0"/>
        <v>-5.7420615781693177E-2</v>
      </c>
      <c r="E37" s="46">
        <v>3331050.31</v>
      </c>
      <c r="F37" s="47">
        <f t="shared" si="1"/>
        <v>3.7640657838915008E-2</v>
      </c>
      <c r="G37" s="41">
        <v>3210215.68</v>
      </c>
    </row>
    <row r="38" spans="1:7" ht="20.100000000000001" customHeight="1" x14ac:dyDescent="0.25">
      <c r="A38" s="28">
        <f t="shared" si="2"/>
        <v>37</v>
      </c>
      <c r="B38" s="29" t="s">
        <v>418</v>
      </c>
      <c r="C38" s="46">
        <v>3053116.91</v>
      </c>
      <c r="D38" s="47">
        <f t="shared" si="0"/>
        <v>5.0822362982665979E-2</v>
      </c>
      <c r="E38" s="46">
        <v>2905454.83</v>
      </c>
      <c r="F38" s="47">
        <f t="shared" si="1"/>
        <v>-9.7546148986448603E-2</v>
      </c>
      <c r="G38" s="41">
        <v>3219505.16</v>
      </c>
    </row>
    <row r="39" spans="1:7" ht="20.100000000000001" customHeight="1" x14ac:dyDescent="0.25">
      <c r="A39" s="28">
        <f t="shared" si="2"/>
        <v>38</v>
      </c>
      <c r="B39" s="29" t="s">
        <v>430</v>
      </c>
      <c r="C39" s="46">
        <v>2958185.96</v>
      </c>
      <c r="D39" s="47">
        <f t="shared" si="0"/>
        <v>9.5889927229333094E-2</v>
      </c>
      <c r="E39" s="46">
        <v>2699345.88</v>
      </c>
      <c r="F39" s="47">
        <f t="shared" si="1"/>
        <v>-6.6633119556082795E-2</v>
      </c>
      <c r="G39" s="41">
        <v>2892052.35</v>
      </c>
    </row>
    <row r="40" spans="1:7" ht="20.100000000000001" customHeight="1" x14ac:dyDescent="0.25">
      <c r="A40" s="28">
        <f t="shared" si="2"/>
        <v>39</v>
      </c>
      <c r="B40" s="29" t="s">
        <v>435</v>
      </c>
      <c r="C40" s="46">
        <v>2932892.79</v>
      </c>
      <c r="D40" s="47">
        <f t="shared" si="0"/>
        <v>-4.4520959767356337E-2</v>
      </c>
      <c r="E40" s="46">
        <v>3069552.2</v>
      </c>
      <c r="F40" s="47">
        <f t="shared" si="1"/>
        <v>-6.5786508769548252E-2</v>
      </c>
      <c r="G40" s="41">
        <v>3285707.42</v>
      </c>
    </row>
    <row r="41" spans="1:7" ht="20.100000000000001" customHeight="1" x14ac:dyDescent="0.25">
      <c r="A41" s="28">
        <f t="shared" si="2"/>
        <v>40</v>
      </c>
      <c r="B41" s="29" t="s">
        <v>436</v>
      </c>
      <c r="C41" s="46">
        <v>2916945.71</v>
      </c>
      <c r="D41" s="47">
        <f t="shared" si="0"/>
        <v>8.5130283223389079E-3</v>
      </c>
      <c r="E41" s="46">
        <v>2892323.28</v>
      </c>
      <c r="F41" s="47">
        <f t="shared" si="1"/>
        <v>-1.8022498195639884E-2</v>
      </c>
      <c r="G41" s="41">
        <v>2945406.87</v>
      </c>
    </row>
    <row r="42" spans="1:7" ht="20.100000000000001" customHeight="1" x14ac:dyDescent="0.25">
      <c r="A42" s="28">
        <f t="shared" si="2"/>
        <v>41</v>
      </c>
      <c r="B42" s="29" t="s">
        <v>438</v>
      </c>
      <c r="C42" s="46">
        <v>2908812.96</v>
      </c>
      <c r="D42" s="47">
        <f t="shared" si="0"/>
        <v>3.4793344653517057E-2</v>
      </c>
      <c r="E42" s="46">
        <v>2811008.57</v>
      </c>
      <c r="F42" s="47">
        <f t="shared" si="1"/>
        <v>-0.14446786838220949</v>
      </c>
      <c r="G42" s="41">
        <v>3285684.39</v>
      </c>
    </row>
    <row r="43" spans="1:7" ht="20.100000000000001" customHeight="1" x14ac:dyDescent="0.25">
      <c r="A43" s="28">
        <f t="shared" si="2"/>
        <v>42</v>
      </c>
      <c r="B43" s="29" t="s">
        <v>441</v>
      </c>
      <c r="C43" s="46">
        <v>2886328.61</v>
      </c>
      <c r="D43" s="47">
        <f t="shared" si="0"/>
        <v>2.9577492345707768E-2</v>
      </c>
      <c r="E43" s="46">
        <v>2803410.75</v>
      </c>
      <c r="F43" s="47">
        <f t="shared" si="1"/>
        <v>-6.868961164286462E-2</v>
      </c>
      <c r="G43" s="41">
        <v>3010178.76</v>
      </c>
    </row>
    <row r="44" spans="1:7" ht="20.100000000000001" customHeight="1" x14ac:dyDescent="0.25">
      <c r="A44" s="28">
        <f t="shared" si="2"/>
        <v>43</v>
      </c>
      <c r="B44" s="29" t="s">
        <v>444</v>
      </c>
      <c r="C44" s="46">
        <v>2870362.71</v>
      </c>
      <c r="D44" s="47">
        <f t="shared" si="0"/>
        <v>-9.8404675701930996E-2</v>
      </c>
      <c r="E44" s="46">
        <v>3183648.62</v>
      </c>
      <c r="F44" s="47">
        <f t="shared" si="1"/>
        <v>-5.4101941280253682E-3</v>
      </c>
      <c r="G44" s="41">
        <v>3200966.47</v>
      </c>
    </row>
    <row r="45" spans="1:7" ht="20.100000000000001" customHeight="1" x14ac:dyDescent="0.25">
      <c r="A45" s="28">
        <f t="shared" si="2"/>
        <v>44</v>
      </c>
      <c r="B45" s="29" t="s">
        <v>462</v>
      </c>
      <c r="C45" s="46">
        <v>2729319.08</v>
      </c>
      <c r="D45" s="47">
        <f t="shared" si="0"/>
        <v>-2.3600857947374647E-2</v>
      </c>
      <c r="E45" s="46">
        <v>2795290.33</v>
      </c>
      <c r="F45" s="47">
        <f t="shared" si="1"/>
        <v>0.10087173369147592</v>
      </c>
      <c r="G45" s="41">
        <v>2539160.7799999998</v>
      </c>
    </row>
    <row r="46" spans="1:7" ht="20.100000000000001" customHeight="1" x14ac:dyDescent="0.25">
      <c r="A46" s="28">
        <f t="shared" si="2"/>
        <v>45</v>
      </c>
      <c r="B46" s="29" t="s">
        <v>471</v>
      </c>
      <c r="C46" s="46">
        <v>2660627.38</v>
      </c>
      <c r="D46" s="47">
        <f t="shared" si="0"/>
        <v>8.4503508430165131E-2</v>
      </c>
      <c r="E46" s="46">
        <v>2453313.7599999998</v>
      </c>
      <c r="F46" s="47">
        <f t="shared" si="1"/>
        <v>-8.1226881538055351E-2</v>
      </c>
      <c r="G46" s="41">
        <v>2670206.29</v>
      </c>
    </row>
    <row r="47" spans="1:7" ht="20.100000000000001" customHeight="1" x14ac:dyDescent="0.25">
      <c r="A47" s="28">
        <f t="shared" si="2"/>
        <v>46</v>
      </c>
      <c r="B47" s="29" t="s">
        <v>491</v>
      </c>
      <c r="C47" s="46">
        <v>2473590.5699999998</v>
      </c>
      <c r="D47" s="47">
        <f t="shared" si="0"/>
        <v>-7.4702784169187658E-2</v>
      </c>
      <c r="E47" s="46">
        <v>2673293</v>
      </c>
      <c r="F47" s="47">
        <f t="shared" si="1"/>
        <v>-3.1565167803500667E-2</v>
      </c>
      <c r="G47" s="41">
        <v>2760426.32</v>
      </c>
    </row>
    <row r="48" spans="1:7" ht="20.100000000000001" customHeight="1" x14ac:dyDescent="0.25">
      <c r="A48" s="28">
        <f t="shared" si="2"/>
        <v>47</v>
      </c>
      <c r="B48" s="29" t="s">
        <v>506</v>
      </c>
      <c r="C48" s="46">
        <v>2369946.54</v>
      </c>
      <c r="D48" s="47">
        <f t="shared" si="0"/>
        <v>-0.13495342666693164</v>
      </c>
      <c r="E48" s="46">
        <v>2739675.08</v>
      </c>
      <c r="F48" s="47">
        <f t="shared" si="1"/>
        <v>-0.10793004943584886</v>
      </c>
      <c r="G48" s="41">
        <v>3071143.78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B3DF0-ECBE-4FF6-AA64-00BD098515D9}">
  <dimension ref="A1:K48"/>
  <sheetViews>
    <sheetView workbookViewId="0"/>
  </sheetViews>
  <sheetFormatPr defaultRowHeight="15" x14ac:dyDescent="0.25"/>
  <cols>
    <col min="1" max="1" width="4" bestFit="1" customWidth="1"/>
    <col min="2" max="2" width="64.42578125" bestFit="1" customWidth="1"/>
    <col min="3" max="3" width="11.42578125" bestFit="1" customWidth="1"/>
    <col min="4" max="4" width="16.28515625" bestFit="1" customWidth="1"/>
    <col min="5" max="5" width="14.5703125" bestFit="1" customWidth="1"/>
    <col min="6" max="6" width="12.5703125" bestFit="1" customWidth="1"/>
    <col min="7" max="7" width="16.28515625" bestFit="1" customWidth="1"/>
    <col min="8" max="8" width="14.5703125" bestFit="1" customWidth="1"/>
    <col min="9" max="9" width="11.85546875" bestFit="1" customWidth="1"/>
    <col min="10" max="10" width="16.28515625" bestFit="1" customWidth="1"/>
    <col min="11" max="11" width="14.5703125" bestFit="1" customWidth="1"/>
  </cols>
  <sheetData>
    <row r="1" spans="1:11" ht="60" x14ac:dyDescent="0.25">
      <c r="A1" s="39" t="s">
        <v>514</v>
      </c>
      <c r="B1" s="39" t="s">
        <v>0</v>
      </c>
      <c r="C1" s="39" t="s">
        <v>656</v>
      </c>
      <c r="D1" s="39" t="s">
        <v>657</v>
      </c>
      <c r="E1" s="39" t="s">
        <v>546</v>
      </c>
      <c r="F1" s="39" t="s">
        <v>658</v>
      </c>
      <c r="G1" s="39" t="s">
        <v>659</v>
      </c>
      <c r="H1" s="39" t="s">
        <v>562</v>
      </c>
      <c r="I1" s="39" t="s">
        <v>660</v>
      </c>
      <c r="J1" s="39" t="s">
        <v>661</v>
      </c>
      <c r="K1" s="39" t="s">
        <v>575</v>
      </c>
    </row>
    <row r="2" spans="1:11" s="53" customFormat="1" ht="20.100000000000001" customHeight="1" x14ac:dyDescent="0.25">
      <c r="A2" s="30">
        <v>1</v>
      </c>
      <c r="B2" s="49" t="s">
        <v>7</v>
      </c>
      <c r="C2" s="41">
        <v>287014.53999999998</v>
      </c>
      <c r="D2" s="41">
        <v>28813803.789999999</v>
      </c>
      <c r="E2" s="41">
        <v>4782095.8099999996</v>
      </c>
      <c r="F2" s="41">
        <v>-20256556.030000001</v>
      </c>
      <c r="G2" s="41">
        <v>24154761.949999999</v>
      </c>
      <c r="H2" s="41">
        <v>-24581598.73</v>
      </c>
      <c r="I2" s="41">
        <v>12756849.720000001</v>
      </c>
      <c r="J2" s="41">
        <v>45398266.090000004</v>
      </c>
      <c r="K2" s="41">
        <v>14000320.140000001</v>
      </c>
    </row>
    <row r="3" spans="1:11" s="53" customFormat="1" ht="20.100000000000001" customHeight="1" x14ac:dyDescent="0.25">
      <c r="A3" s="30">
        <f>A2+1</f>
        <v>2</v>
      </c>
      <c r="B3" s="49" t="s">
        <v>13</v>
      </c>
      <c r="C3" s="41">
        <v>1312598.99</v>
      </c>
      <c r="D3" s="41">
        <v>19386709.149999999</v>
      </c>
      <c r="E3" s="41">
        <v>2400748.94</v>
      </c>
      <c r="F3" s="41">
        <v>2290070.91</v>
      </c>
      <c r="G3" s="41">
        <v>18074110.16</v>
      </c>
      <c r="H3" s="41">
        <v>3729977.26</v>
      </c>
      <c r="I3" s="41">
        <v>3810080.25</v>
      </c>
      <c r="J3" s="41">
        <v>26616039.25</v>
      </c>
      <c r="K3" s="41">
        <v>5340828.3899999997</v>
      </c>
    </row>
    <row r="4" spans="1:11" s="53" customFormat="1" ht="20.100000000000001" customHeight="1" x14ac:dyDescent="0.25">
      <c r="A4" s="30">
        <f>A3+1</f>
        <v>3</v>
      </c>
      <c r="B4" s="49" t="s">
        <v>17</v>
      </c>
      <c r="C4" s="41">
        <v>-1201507.21</v>
      </c>
      <c r="D4" s="41">
        <v>15937472.48</v>
      </c>
      <c r="E4" s="41">
        <v>-525001.35</v>
      </c>
      <c r="F4" s="41">
        <v>16193.14</v>
      </c>
      <c r="G4" s="41">
        <v>17821361.359999999</v>
      </c>
      <c r="H4" s="41">
        <v>846728.07</v>
      </c>
      <c r="I4" s="41">
        <v>913284.21</v>
      </c>
      <c r="J4" s="41">
        <v>17917426.41</v>
      </c>
      <c r="K4" s="41">
        <v>1408506.5</v>
      </c>
    </row>
    <row r="5" spans="1:11" s="53" customFormat="1" ht="20.100000000000001" customHeight="1" x14ac:dyDescent="0.25">
      <c r="A5" s="30">
        <f>A4+1</f>
        <v>4</v>
      </c>
      <c r="B5" s="49" t="s">
        <v>30</v>
      </c>
      <c r="C5" s="41">
        <v>984436.14</v>
      </c>
      <c r="D5" s="41">
        <v>10305590.140000001</v>
      </c>
      <c r="E5" s="41">
        <v>1602372.21</v>
      </c>
      <c r="F5" s="41">
        <v>1135021.58</v>
      </c>
      <c r="G5" s="41">
        <v>11421154</v>
      </c>
      <c r="H5" s="41">
        <v>1876115.6</v>
      </c>
      <c r="I5" s="41">
        <v>2468912.13</v>
      </c>
      <c r="J5" s="41">
        <v>10286132.42</v>
      </c>
      <c r="K5" s="41">
        <v>3549965.8</v>
      </c>
    </row>
    <row r="6" spans="1:11" s="53" customFormat="1" ht="20.100000000000001" customHeight="1" x14ac:dyDescent="0.25">
      <c r="A6" s="30">
        <f>A5+1</f>
        <v>5</v>
      </c>
      <c r="B6" s="49" t="s">
        <v>32</v>
      </c>
      <c r="C6" s="41">
        <v>748015.58</v>
      </c>
      <c r="D6" s="41">
        <v>14298891.939999999</v>
      </c>
      <c r="E6" s="41">
        <v>1486579.01</v>
      </c>
      <c r="F6" s="41">
        <v>1021431.37</v>
      </c>
      <c r="G6" s="41">
        <v>13681723.189999999</v>
      </c>
      <c r="H6" s="41">
        <v>1805616.19</v>
      </c>
      <c r="I6" s="41">
        <v>2876262.82</v>
      </c>
      <c r="J6" s="41">
        <v>12694236.109999999</v>
      </c>
      <c r="K6" s="41">
        <v>3937843.69</v>
      </c>
    </row>
    <row r="7" spans="1:11" s="53" customFormat="1" ht="20.100000000000001" customHeight="1" x14ac:dyDescent="0.25">
      <c r="A7" s="30">
        <f t="shared" ref="A7:A48" si="0">A6+1</f>
        <v>6</v>
      </c>
      <c r="B7" s="49" t="s">
        <v>38</v>
      </c>
      <c r="C7" s="41">
        <v>1407797.54</v>
      </c>
      <c r="D7" s="41">
        <v>11254216.960000001</v>
      </c>
      <c r="E7" s="41">
        <v>1900266</v>
      </c>
      <c r="F7" s="41">
        <v>2012323.85</v>
      </c>
      <c r="G7" s="41">
        <v>10632601.810000001</v>
      </c>
      <c r="H7" s="41">
        <v>2780662.1</v>
      </c>
      <c r="I7" s="41">
        <v>2403988.0099999998</v>
      </c>
      <c r="J7" s="41">
        <v>9670277.9600000009</v>
      </c>
      <c r="K7" s="41">
        <v>3561540.75</v>
      </c>
    </row>
    <row r="8" spans="1:11" s="53" customFormat="1" ht="20.100000000000001" customHeight="1" x14ac:dyDescent="0.25">
      <c r="A8" s="30">
        <f t="shared" si="0"/>
        <v>7</v>
      </c>
      <c r="B8" s="49" t="s">
        <v>48</v>
      </c>
      <c r="C8" s="41">
        <v>1394777.93</v>
      </c>
      <c r="D8" s="41">
        <v>19099895.940000001</v>
      </c>
      <c r="E8" s="41">
        <v>1778912.81</v>
      </c>
      <c r="F8" s="41">
        <v>1174306.3899999999</v>
      </c>
      <c r="G8" s="41">
        <v>17705118.010000002</v>
      </c>
      <c r="H8" s="41">
        <v>1527916.98</v>
      </c>
      <c r="I8" s="41">
        <v>1839189.46</v>
      </c>
      <c r="J8" s="41">
        <v>16530811.619999999</v>
      </c>
      <c r="K8" s="41">
        <v>2361049.7999999998</v>
      </c>
    </row>
    <row r="9" spans="1:11" s="53" customFormat="1" ht="20.100000000000001" customHeight="1" x14ac:dyDescent="0.25">
      <c r="A9" s="30">
        <f t="shared" si="0"/>
        <v>8</v>
      </c>
      <c r="B9" s="49" t="s">
        <v>56</v>
      </c>
      <c r="C9" s="41">
        <v>1727032.44</v>
      </c>
      <c r="D9" s="41">
        <v>5947368.3300000001</v>
      </c>
      <c r="E9" s="41">
        <v>2245080.66</v>
      </c>
      <c r="F9" s="41">
        <v>1696556.39</v>
      </c>
      <c r="G9" s="41">
        <v>5916892.2800000003</v>
      </c>
      <c r="H9" s="41">
        <v>2208410.23</v>
      </c>
      <c r="I9" s="41">
        <v>1255131.1399999999</v>
      </c>
      <c r="J9" s="41">
        <v>5475467.0300000003</v>
      </c>
      <c r="K9" s="41">
        <v>1618952.11</v>
      </c>
    </row>
    <row r="10" spans="1:11" s="53" customFormat="1" ht="20.100000000000001" customHeight="1" x14ac:dyDescent="0.25">
      <c r="A10" s="30">
        <f t="shared" si="0"/>
        <v>9</v>
      </c>
      <c r="B10" s="49" t="s">
        <v>62</v>
      </c>
      <c r="C10" s="41">
        <v>2114731.54</v>
      </c>
      <c r="D10" s="41">
        <v>18059701.109999999</v>
      </c>
      <c r="E10" s="41">
        <v>2609083.94</v>
      </c>
      <c r="F10" s="41">
        <v>1954098.38</v>
      </c>
      <c r="G10" s="41">
        <v>16039237.93</v>
      </c>
      <c r="H10" s="41">
        <v>2513690.48</v>
      </c>
      <c r="I10" s="41">
        <v>1436296.69</v>
      </c>
      <c r="J10" s="41">
        <v>14185139.550000001</v>
      </c>
      <c r="K10" s="41">
        <v>1844640.04</v>
      </c>
    </row>
    <row r="11" spans="1:11" s="53" customFormat="1" ht="20.100000000000001" customHeight="1" x14ac:dyDescent="0.25">
      <c r="A11" s="30">
        <f t="shared" si="0"/>
        <v>10</v>
      </c>
      <c r="B11" s="49" t="s">
        <v>71</v>
      </c>
      <c r="C11" s="41">
        <v>95718.46</v>
      </c>
      <c r="D11" s="41">
        <v>9193847.3499999996</v>
      </c>
      <c r="E11" s="41">
        <v>311348.18</v>
      </c>
      <c r="F11" s="41">
        <v>275886.55</v>
      </c>
      <c r="G11" s="41">
        <v>9739928.5399999991</v>
      </c>
      <c r="H11" s="41">
        <v>519828</v>
      </c>
      <c r="I11" s="41">
        <v>613623.02</v>
      </c>
      <c r="J11" s="41">
        <v>9572532.6500000004</v>
      </c>
      <c r="K11" s="41">
        <v>819858.52</v>
      </c>
    </row>
    <row r="12" spans="1:11" s="53" customFormat="1" ht="20.100000000000001" customHeight="1" x14ac:dyDescent="0.25">
      <c r="A12" s="30">
        <f t="shared" si="0"/>
        <v>11</v>
      </c>
      <c r="B12" s="49" t="s">
        <v>73</v>
      </c>
      <c r="C12" s="41">
        <v>562681.69999999995</v>
      </c>
      <c r="D12" s="41">
        <v>8087399.1100000003</v>
      </c>
      <c r="E12" s="41">
        <v>774578.87</v>
      </c>
      <c r="F12" s="41">
        <v>377581.04</v>
      </c>
      <c r="G12" s="41">
        <v>7554062.29</v>
      </c>
      <c r="H12" s="41">
        <v>631273.59</v>
      </c>
      <c r="I12" s="41">
        <v>1418672.6</v>
      </c>
      <c r="J12" s="41">
        <v>7141671.0999999996</v>
      </c>
      <c r="K12" s="41">
        <v>1798934.27</v>
      </c>
    </row>
    <row r="13" spans="1:11" s="53" customFormat="1" ht="20.100000000000001" customHeight="1" x14ac:dyDescent="0.25">
      <c r="A13" s="30">
        <f t="shared" si="0"/>
        <v>12</v>
      </c>
      <c r="B13" s="49" t="s">
        <v>88</v>
      </c>
      <c r="C13" s="41">
        <v>931266.02</v>
      </c>
      <c r="D13" s="41">
        <v>11905601.630000001</v>
      </c>
      <c r="E13" s="41">
        <v>1072689.17</v>
      </c>
      <c r="F13" s="41">
        <v>1075596.8799999999</v>
      </c>
      <c r="G13" s="41">
        <v>11974335.609999999</v>
      </c>
      <c r="H13" s="41">
        <v>1308893.92</v>
      </c>
      <c r="I13" s="41">
        <v>2063492.22</v>
      </c>
      <c r="J13" s="41">
        <v>11898738.73</v>
      </c>
      <c r="K13" s="41">
        <v>2135554.44</v>
      </c>
    </row>
    <row r="14" spans="1:11" s="53" customFormat="1" ht="20.100000000000001" customHeight="1" x14ac:dyDescent="0.25">
      <c r="A14" s="30">
        <f t="shared" si="0"/>
        <v>13</v>
      </c>
      <c r="B14" s="49" t="s">
        <v>103</v>
      </c>
      <c r="C14" s="41">
        <v>1059117.97</v>
      </c>
      <c r="D14" s="41">
        <v>15552846</v>
      </c>
      <c r="E14" s="41">
        <v>1358949.63</v>
      </c>
      <c r="F14" s="41">
        <v>1195685.05</v>
      </c>
      <c r="G14" s="41">
        <v>14493728.029999999</v>
      </c>
      <c r="H14" s="41">
        <v>1568229.03</v>
      </c>
      <c r="I14" s="41">
        <v>1407209.47</v>
      </c>
      <c r="J14" s="41">
        <v>13298042.98</v>
      </c>
      <c r="K14" s="41">
        <v>1876518.64</v>
      </c>
    </row>
    <row r="15" spans="1:11" s="53" customFormat="1" ht="20.100000000000001" customHeight="1" x14ac:dyDescent="0.25">
      <c r="A15" s="30">
        <f t="shared" si="0"/>
        <v>14</v>
      </c>
      <c r="B15" s="49" t="s">
        <v>120</v>
      </c>
      <c r="C15" s="41">
        <v>347723.96</v>
      </c>
      <c r="D15" s="41">
        <v>1636429.81</v>
      </c>
      <c r="E15" s="41">
        <v>619138.36</v>
      </c>
      <c r="F15" s="41">
        <v>269416.61</v>
      </c>
      <c r="G15" s="41">
        <v>1388705.85</v>
      </c>
      <c r="H15" s="41">
        <v>479923.07</v>
      </c>
      <c r="I15" s="41">
        <v>247217.78</v>
      </c>
      <c r="J15" s="41">
        <v>1119289.24</v>
      </c>
      <c r="K15" s="41">
        <v>405300.21</v>
      </c>
    </row>
    <row r="16" spans="1:11" s="53" customFormat="1" ht="20.100000000000001" customHeight="1" x14ac:dyDescent="0.25">
      <c r="A16" s="30">
        <f t="shared" si="0"/>
        <v>15</v>
      </c>
      <c r="B16" s="49" t="s">
        <v>172</v>
      </c>
      <c r="C16" s="41">
        <v>623566.04</v>
      </c>
      <c r="D16" s="41">
        <v>5355755.83</v>
      </c>
      <c r="E16" s="41">
        <v>818396.97</v>
      </c>
      <c r="F16" s="41">
        <v>516920.9</v>
      </c>
      <c r="G16" s="41">
        <v>4732189.79</v>
      </c>
      <c r="H16" s="41">
        <v>731328.77</v>
      </c>
      <c r="I16" s="41">
        <v>788546.58</v>
      </c>
      <c r="J16" s="41">
        <v>4215268.8899999997</v>
      </c>
      <c r="K16" s="41">
        <v>1049704.96</v>
      </c>
    </row>
    <row r="17" spans="1:11" s="53" customFormat="1" ht="20.100000000000001" customHeight="1" x14ac:dyDescent="0.25">
      <c r="A17" s="30">
        <f t="shared" si="0"/>
        <v>16</v>
      </c>
      <c r="B17" s="49" t="s">
        <v>173</v>
      </c>
      <c r="C17" s="41">
        <v>302927.78000000003</v>
      </c>
      <c r="D17" s="41">
        <v>2592460.31</v>
      </c>
      <c r="E17" s="41">
        <v>501317.78</v>
      </c>
      <c r="F17" s="41">
        <v>428221.39</v>
      </c>
      <c r="G17" s="41">
        <v>2289532.5299999998</v>
      </c>
      <c r="H17" s="41">
        <v>522342.27</v>
      </c>
      <c r="I17" s="41">
        <v>336970.25</v>
      </c>
      <c r="J17" s="41">
        <v>1861311.14</v>
      </c>
      <c r="K17" s="41">
        <v>497979.74</v>
      </c>
    </row>
    <row r="18" spans="1:11" s="53" customFormat="1" ht="20.100000000000001" customHeight="1" x14ac:dyDescent="0.25">
      <c r="A18" s="30">
        <f t="shared" si="0"/>
        <v>17</v>
      </c>
      <c r="B18" s="49" t="s">
        <v>195</v>
      </c>
      <c r="C18" s="41">
        <v>304583.15999999997</v>
      </c>
      <c r="D18" s="41">
        <v>3276384.41</v>
      </c>
      <c r="E18" s="41">
        <v>372821.9</v>
      </c>
      <c r="F18" s="41">
        <v>441021.5</v>
      </c>
      <c r="G18" s="41">
        <v>2971801.25</v>
      </c>
      <c r="H18" s="41">
        <v>560884.04</v>
      </c>
      <c r="I18" s="41">
        <v>421673.86</v>
      </c>
      <c r="J18" s="41">
        <v>2530779.75</v>
      </c>
      <c r="K18" s="41">
        <v>540847.6</v>
      </c>
    </row>
    <row r="19" spans="1:11" s="53" customFormat="1" ht="20.100000000000001" customHeight="1" x14ac:dyDescent="0.25">
      <c r="A19" s="30">
        <f t="shared" si="0"/>
        <v>18</v>
      </c>
      <c r="B19" s="49" t="s">
        <v>230</v>
      </c>
      <c r="C19" s="41">
        <v>367205.42</v>
      </c>
      <c r="D19" s="41">
        <v>2595549.69</v>
      </c>
      <c r="E19" s="41">
        <v>501173.91</v>
      </c>
      <c r="F19" s="41">
        <v>530850.01</v>
      </c>
      <c r="G19" s="41">
        <v>2228344.27</v>
      </c>
      <c r="H19" s="41">
        <v>718073.57</v>
      </c>
      <c r="I19" s="41">
        <v>516361.97</v>
      </c>
      <c r="J19" s="41">
        <v>1697494.26</v>
      </c>
      <c r="K19" s="41">
        <v>644632.56000000006</v>
      </c>
    </row>
    <row r="20" spans="1:11" s="53" customFormat="1" ht="20.100000000000001" customHeight="1" x14ac:dyDescent="0.25">
      <c r="A20" s="30">
        <f t="shared" si="0"/>
        <v>19</v>
      </c>
      <c r="B20" s="49" t="s">
        <v>257</v>
      </c>
      <c r="C20" s="41">
        <v>1044502.36</v>
      </c>
      <c r="D20" s="41">
        <v>8008359.6900000004</v>
      </c>
      <c r="E20" s="41">
        <v>1319388.3500000001</v>
      </c>
      <c r="F20" s="41">
        <v>1173737.6000000001</v>
      </c>
      <c r="G20" s="41">
        <v>6963857.3300000001</v>
      </c>
      <c r="H20" s="41">
        <v>1518830.52</v>
      </c>
      <c r="I20" s="41">
        <v>998413.61</v>
      </c>
      <c r="J20" s="41">
        <v>5790119.7300000004</v>
      </c>
      <c r="K20" s="41">
        <v>1197049.23</v>
      </c>
    </row>
    <row r="21" spans="1:11" s="53" customFormat="1" ht="20.100000000000001" customHeight="1" x14ac:dyDescent="0.25">
      <c r="A21" s="30">
        <f t="shared" si="0"/>
        <v>20</v>
      </c>
      <c r="B21" s="49" t="s">
        <v>261</v>
      </c>
      <c r="C21" s="41">
        <v>162087.25</v>
      </c>
      <c r="D21" s="41">
        <v>2162382.27</v>
      </c>
      <c r="E21" s="41">
        <v>238368.41</v>
      </c>
      <c r="F21" s="41">
        <v>454801.37</v>
      </c>
      <c r="G21" s="41">
        <v>2000295.02</v>
      </c>
      <c r="H21" s="41">
        <v>501196.09</v>
      </c>
      <c r="I21" s="41">
        <v>260447.78</v>
      </c>
      <c r="J21" s="41">
        <v>1545493.65</v>
      </c>
      <c r="K21" s="41">
        <v>338982.69</v>
      </c>
    </row>
    <row r="22" spans="1:11" s="53" customFormat="1" ht="20.100000000000001" customHeight="1" x14ac:dyDescent="0.25">
      <c r="A22" s="30">
        <f t="shared" si="0"/>
        <v>21</v>
      </c>
      <c r="B22" s="49" t="s">
        <v>269</v>
      </c>
      <c r="C22" s="41">
        <v>443671.36</v>
      </c>
      <c r="D22" s="41">
        <v>5550589.21</v>
      </c>
      <c r="E22" s="41">
        <v>551062.9</v>
      </c>
      <c r="F22" s="41">
        <v>1073594.22</v>
      </c>
      <c r="G22" s="41">
        <v>5098611.78</v>
      </c>
      <c r="H22" s="41">
        <v>1414242.09</v>
      </c>
      <c r="I22" s="41">
        <v>1058232.2</v>
      </c>
      <c r="J22" s="41">
        <v>3656563.91</v>
      </c>
      <c r="K22" s="41">
        <v>1410796.51</v>
      </c>
    </row>
    <row r="23" spans="1:11" s="53" customFormat="1" ht="20.100000000000001" customHeight="1" x14ac:dyDescent="0.25">
      <c r="A23" s="30">
        <f t="shared" si="0"/>
        <v>22</v>
      </c>
      <c r="B23" s="49" t="s">
        <v>271</v>
      </c>
      <c r="C23" s="41">
        <v>-90895.98</v>
      </c>
      <c r="D23" s="41">
        <v>306092.40999999997</v>
      </c>
      <c r="E23" s="41">
        <v>-44665.22</v>
      </c>
      <c r="F23" s="41">
        <v>14128.5</v>
      </c>
      <c r="G23" s="41">
        <v>395215.06</v>
      </c>
      <c r="H23" s="41">
        <v>61303.65</v>
      </c>
      <c r="I23" s="41">
        <v>38919.160000000003</v>
      </c>
      <c r="J23" s="41">
        <v>382636.95</v>
      </c>
      <c r="K23" s="41">
        <v>64322.19</v>
      </c>
    </row>
    <row r="24" spans="1:11" s="53" customFormat="1" ht="20.100000000000001" customHeight="1" x14ac:dyDescent="0.25">
      <c r="A24" s="30">
        <f t="shared" si="0"/>
        <v>23</v>
      </c>
      <c r="B24" s="49" t="s">
        <v>334</v>
      </c>
      <c r="C24" s="41">
        <v>403469.44</v>
      </c>
      <c r="D24" s="41">
        <v>2042167.12</v>
      </c>
      <c r="E24" s="41">
        <v>458863.56</v>
      </c>
      <c r="F24" s="41">
        <v>442454.86</v>
      </c>
      <c r="G24" s="41">
        <v>1638697.68</v>
      </c>
      <c r="H24" s="41">
        <v>454548.85</v>
      </c>
      <c r="I24" s="41">
        <v>608488.79</v>
      </c>
      <c r="J24" s="41">
        <v>1196242.82</v>
      </c>
      <c r="K24" s="41">
        <v>701075.53</v>
      </c>
    </row>
    <row r="25" spans="1:11" s="53" customFormat="1" ht="20.100000000000001" customHeight="1" x14ac:dyDescent="0.25">
      <c r="A25" s="30">
        <f t="shared" si="0"/>
        <v>24</v>
      </c>
      <c r="B25" s="49" t="s">
        <v>343</v>
      </c>
      <c r="C25" s="41">
        <v>125606.59</v>
      </c>
      <c r="D25" s="41">
        <v>424048.11</v>
      </c>
      <c r="E25" s="41">
        <v>222332.85</v>
      </c>
      <c r="F25" s="41">
        <v>142955.1</v>
      </c>
      <c r="G25" s="41">
        <v>436441.52</v>
      </c>
      <c r="H25" s="41">
        <v>204976.93</v>
      </c>
      <c r="I25" s="41">
        <v>67188.41</v>
      </c>
      <c r="J25" s="41">
        <v>293486.42</v>
      </c>
      <c r="K25" s="41">
        <v>90733.59</v>
      </c>
    </row>
    <row r="26" spans="1:11" s="53" customFormat="1" ht="20.100000000000001" customHeight="1" x14ac:dyDescent="0.25">
      <c r="A26" s="30">
        <f t="shared" si="0"/>
        <v>25</v>
      </c>
      <c r="B26" s="49" t="s">
        <v>347</v>
      </c>
      <c r="C26" s="41">
        <v>89060</v>
      </c>
      <c r="D26" s="41">
        <v>787991.5</v>
      </c>
      <c r="E26" s="41">
        <v>139221.87</v>
      </c>
      <c r="F26" s="41">
        <v>154412.29</v>
      </c>
      <c r="G26" s="41">
        <v>622512.23</v>
      </c>
      <c r="H26" s="41">
        <v>182301.54</v>
      </c>
      <c r="I26" s="41">
        <v>52967.35</v>
      </c>
      <c r="J26" s="41">
        <v>468099.94</v>
      </c>
      <c r="K26" s="41">
        <v>73206.600000000006</v>
      </c>
    </row>
    <row r="27" spans="1:11" s="53" customFormat="1" ht="20.100000000000001" customHeight="1" x14ac:dyDescent="0.25">
      <c r="A27" s="30">
        <f t="shared" si="0"/>
        <v>26</v>
      </c>
      <c r="B27" s="49" t="s">
        <v>349</v>
      </c>
      <c r="C27" s="43">
        <v>132158.93</v>
      </c>
      <c r="D27" s="43">
        <v>1444370.93</v>
      </c>
      <c r="E27" s="43">
        <v>266330.52</v>
      </c>
      <c r="F27" s="43">
        <v>86217.31</v>
      </c>
      <c r="G27" s="43">
        <v>936275.12</v>
      </c>
      <c r="H27" s="43">
        <v>194082.52</v>
      </c>
      <c r="I27" s="43">
        <v>154162.29</v>
      </c>
      <c r="J27" s="43">
        <v>850057.81</v>
      </c>
      <c r="K27" s="43">
        <v>238053.16</v>
      </c>
    </row>
    <row r="28" spans="1:11" s="53" customFormat="1" ht="20.100000000000001" customHeight="1" x14ac:dyDescent="0.25">
      <c r="A28" s="30">
        <f t="shared" si="0"/>
        <v>27</v>
      </c>
      <c r="B28" s="49" t="s">
        <v>350</v>
      </c>
      <c r="C28" s="41">
        <v>27033.19</v>
      </c>
      <c r="D28" s="41">
        <v>722599.56</v>
      </c>
      <c r="E28" s="41">
        <v>159705.68</v>
      </c>
      <c r="F28" s="41">
        <v>73261.05</v>
      </c>
      <c r="G28" s="41">
        <v>695566.37</v>
      </c>
      <c r="H28" s="41">
        <v>186911.22</v>
      </c>
      <c r="I28" s="41">
        <v>264354.76</v>
      </c>
      <c r="J28" s="41">
        <v>622305.31999999995</v>
      </c>
      <c r="K28" s="41">
        <v>377148.78</v>
      </c>
    </row>
    <row r="29" spans="1:11" s="53" customFormat="1" ht="20.100000000000001" customHeight="1" x14ac:dyDescent="0.25">
      <c r="A29" s="30">
        <f t="shared" si="0"/>
        <v>28</v>
      </c>
      <c r="B29" s="49" t="s">
        <v>351</v>
      </c>
      <c r="C29" s="41">
        <v>87797.51</v>
      </c>
      <c r="D29" s="41">
        <v>3429002.96</v>
      </c>
      <c r="E29" s="41">
        <v>115217.07</v>
      </c>
      <c r="F29" s="41">
        <v>193038.91</v>
      </c>
      <c r="G29" s="41">
        <v>3341205.45</v>
      </c>
      <c r="H29" s="41">
        <v>241141.97</v>
      </c>
      <c r="I29" s="41">
        <v>137582.65</v>
      </c>
      <c r="J29" s="41">
        <v>3148166.54</v>
      </c>
      <c r="K29" s="41">
        <v>190987.54</v>
      </c>
    </row>
    <row r="30" spans="1:11" s="53" customFormat="1" ht="20.100000000000001" customHeight="1" x14ac:dyDescent="0.25">
      <c r="A30" s="30">
        <f t="shared" si="0"/>
        <v>29</v>
      </c>
      <c r="B30" s="49" t="s">
        <v>361</v>
      </c>
      <c r="C30" s="41">
        <v>426066.2</v>
      </c>
      <c r="D30" s="41">
        <v>5377445.5199999996</v>
      </c>
      <c r="E30" s="41">
        <v>479086.45</v>
      </c>
      <c r="F30" s="41">
        <v>1201139.42</v>
      </c>
      <c r="G30" s="41">
        <v>4833050.28</v>
      </c>
      <c r="H30" s="41">
        <v>1471043.84</v>
      </c>
      <c r="I30" s="41">
        <v>596665.93999999994</v>
      </c>
      <c r="J30" s="41">
        <v>3701355.3</v>
      </c>
      <c r="K30" s="41">
        <v>769455.54</v>
      </c>
    </row>
    <row r="31" spans="1:11" s="53" customFormat="1" ht="20.100000000000001" customHeight="1" x14ac:dyDescent="0.25">
      <c r="A31" s="30">
        <f t="shared" si="0"/>
        <v>30</v>
      </c>
      <c r="B31" s="49" t="s">
        <v>365</v>
      </c>
      <c r="C31" s="41">
        <v>289309.53000000003</v>
      </c>
      <c r="D31" s="41">
        <v>2646533.11</v>
      </c>
      <c r="E31" s="41">
        <v>332391.96000000002</v>
      </c>
      <c r="F31" s="41">
        <v>357632.97</v>
      </c>
      <c r="G31" s="41">
        <v>2456223.58</v>
      </c>
      <c r="H31" s="41">
        <v>448837.4</v>
      </c>
      <c r="I31" s="41">
        <v>485697.2</v>
      </c>
      <c r="J31" s="41">
        <v>2125090.61</v>
      </c>
      <c r="K31" s="41">
        <v>619968.06000000006</v>
      </c>
    </row>
    <row r="32" spans="1:11" s="53" customFormat="1" ht="20.100000000000001" customHeight="1" x14ac:dyDescent="0.25">
      <c r="A32" s="30">
        <f t="shared" si="0"/>
        <v>31</v>
      </c>
      <c r="B32" s="49" t="s">
        <v>374</v>
      </c>
      <c r="C32" s="41">
        <v>748200.6</v>
      </c>
      <c r="D32" s="41">
        <v>5262480.3</v>
      </c>
      <c r="E32" s="41">
        <v>918872.29</v>
      </c>
      <c r="F32" s="41">
        <v>939022.03</v>
      </c>
      <c r="G32" s="41">
        <v>4514279.7</v>
      </c>
      <c r="H32" s="41">
        <v>1000625.82</v>
      </c>
      <c r="I32" s="41">
        <v>748332.09</v>
      </c>
      <c r="J32" s="41">
        <v>3575257.67</v>
      </c>
      <c r="K32" s="41">
        <v>816417.24</v>
      </c>
    </row>
    <row r="33" spans="1:11" s="53" customFormat="1" ht="20.100000000000001" customHeight="1" x14ac:dyDescent="0.25">
      <c r="A33" s="30">
        <f t="shared" si="0"/>
        <v>32</v>
      </c>
      <c r="B33" s="49" t="s">
        <v>380</v>
      </c>
      <c r="C33" s="42">
        <v>6957.82</v>
      </c>
      <c r="D33" s="42">
        <v>555666.51</v>
      </c>
      <c r="E33" s="42">
        <v>70133.33</v>
      </c>
      <c r="F33" s="42">
        <v>5444.2</v>
      </c>
      <c r="G33" s="42">
        <v>548708.68999999994</v>
      </c>
      <c r="H33" s="42">
        <v>68976.87</v>
      </c>
      <c r="I33" s="42">
        <v>1979.32</v>
      </c>
      <c r="J33" s="42">
        <v>543264.49</v>
      </c>
      <c r="K33" s="42">
        <v>45209.02</v>
      </c>
    </row>
    <row r="34" spans="1:11" s="53" customFormat="1" ht="20.100000000000001" customHeight="1" x14ac:dyDescent="0.25">
      <c r="A34" s="30">
        <f t="shared" si="0"/>
        <v>33</v>
      </c>
      <c r="B34" s="49" t="s">
        <v>387</v>
      </c>
      <c r="C34" s="41">
        <v>75533.36</v>
      </c>
      <c r="D34" s="41">
        <v>401551.91</v>
      </c>
      <c r="E34" s="41">
        <v>155624.34</v>
      </c>
      <c r="F34" s="41">
        <v>43444.81</v>
      </c>
      <c r="G34" s="41">
        <v>321828.7</v>
      </c>
      <c r="H34" s="41">
        <v>112401.91</v>
      </c>
      <c r="I34" s="41">
        <v>82883.320000000007</v>
      </c>
      <c r="J34" s="41">
        <v>312637.03000000003</v>
      </c>
      <c r="K34" s="41">
        <v>131653.10999999999</v>
      </c>
    </row>
    <row r="35" spans="1:11" s="53" customFormat="1" ht="20.100000000000001" customHeight="1" x14ac:dyDescent="0.25">
      <c r="A35" s="30">
        <f t="shared" si="0"/>
        <v>34</v>
      </c>
      <c r="B35" s="49" t="s">
        <v>398</v>
      </c>
      <c r="C35" s="41">
        <v>-215321.97</v>
      </c>
      <c r="D35" s="41">
        <v>2988410.77</v>
      </c>
      <c r="E35" s="41">
        <v>-36507.449999999997</v>
      </c>
      <c r="F35" s="41">
        <v>-43923.09</v>
      </c>
      <c r="G35" s="41">
        <v>3203732.74</v>
      </c>
      <c r="H35" s="41">
        <v>98050.06</v>
      </c>
      <c r="I35" s="41">
        <v>72206.83</v>
      </c>
      <c r="J35" s="41">
        <v>3247655.83</v>
      </c>
      <c r="K35" s="41">
        <v>160186.51</v>
      </c>
    </row>
    <row r="36" spans="1:11" s="53" customFormat="1" ht="20.100000000000001" customHeight="1" x14ac:dyDescent="0.25">
      <c r="A36" s="30">
        <f t="shared" si="0"/>
        <v>35</v>
      </c>
      <c r="B36" s="49" t="s">
        <v>400</v>
      </c>
      <c r="C36" s="41">
        <v>501444.61</v>
      </c>
      <c r="D36" s="41">
        <v>2302414.15</v>
      </c>
      <c r="E36" s="41">
        <v>648499.57999999996</v>
      </c>
      <c r="F36" s="41">
        <v>367010.43</v>
      </c>
      <c r="G36" s="41">
        <v>1800969.54</v>
      </c>
      <c r="H36" s="41">
        <v>476130.49</v>
      </c>
      <c r="I36" s="41">
        <v>316829</v>
      </c>
      <c r="J36" s="41">
        <v>1433959.11</v>
      </c>
      <c r="K36" s="41">
        <v>413068.82</v>
      </c>
    </row>
    <row r="37" spans="1:11" s="53" customFormat="1" ht="20.100000000000001" customHeight="1" x14ac:dyDescent="0.25">
      <c r="A37" s="30">
        <f t="shared" si="0"/>
        <v>36</v>
      </c>
      <c r="B37" s="49" t="s">
        <v>406</v>
      </c>
      <c r="C37" s="41">
        <v>83061.37</v>
      </c>
      <c r="D37" s="41">
        <v>1719932.63</v>
      </c>
      <c r="E37" s="41">
        <v>178643.94</v>
      </c>
      <c r="F37" s="41">
        <v>440377.98</v>
      </c>
      <c r="G37" s="41">
        <v>1636871.26</v>
      </c>
      <c r="H37" s="41">
        <v>629465.12</v>
      </c>
      <c r="I37" s="41">
        <v>387216.82</v>
      </c>
      <c r="J37" s="41">
        <v>1639495.18</v>
      </c>
      <c r="K37" s="41">
        <v>542688.49</v>
      </c>
    </row>
    <row r="38" spans="1:11" s="53" customFormat="1" ht="20.100000000000001" customHeight="1" x14ac:dyDescent="0.25">
      <c r="A38" s="30">
        <f t="shared" si="0"/>
        <v>37</v>
      </c>
      <c r="B38" s="49" t="s">
        <v>418</v>
      </c>
      <c r="C38" s="41">
        <v>243860.64</v>
      </c>
      <c r="D38" s="41">
        <v>1845347.12</v>
      </c>
      <c r="E38" s="41">
        <v>306997.84000000003</v>
      </c>
      <c r="F38" s="41">
        <v>186535.36</v>
      </c>
      <c r="G38" s="41">
        <v>1601486.48</v>
      </c>
      <c r="H38" s="41">
        <v>239834.18</v>
      </c>
      <c r="I38" s="41">
        <v>293399.49</v>
      </c>
      <c r="J38" s="41">
        <v>1414951.12</v>
      </c>
      <c r="K38" s="41">
        <v>380221.43</v>
      </c>
    </row>
    <row r="39" spans="1:11" s="53" customFormat="1" ht="20.100000000000001" customHeight="1" x14ac:dyDescent="0.25">
      <c r="A39" s="30">
        <f t="shared" si="0"/>
        <v>38</v>
      </c>
      <c r="B39" s="49" t="s">
        <v>430</v>
      </c>
      <c r="C39" s="41">
        <v>217435.84</v>
      </c>
      <c r="D39" s="41">
        <v>1640231.12</v>
      </c>
      <c r="E39" s="41">
        <v>280832.08</v>
      </c>
      <c r="F39" s="41">
        <v>135749.06</v>
      </c>
      <c r="G39" s="41">
        <v>1482795.28</v>
      </c>
      <c r="H39" s="41">
        <v>179642.33</v>
      </c>
      <c r="I39" s="41">
        <v>309444.34999999998</v>
      </c>
      <c r="J39" s="41">
        <v>1372734.14</v>
      </c>
      <c r="K39" s="41">
        <v>404849.74</v>
      </c>
    </row>
    <row r="40" spans="1:11" s="53" customFormat="1" ht="20.100000000000001" customHeight="1" x14ac:dyDescent="0.25">
      <c r="A40" s="30">
        <f t="shared" si="0"/>
        <v>39</v>
      </c>
      <c r="B40" s="49" t="s">
        <v>435</v>
      </c>
      <c r="C40" s="41">
        <v>208943.49</v>
      </c>
      <c r="D40" s="41">
        <v>1915526.67</v>
      </c>
      <c r="E40" s="41">
        <v>271758.56</v>
      </c>
      <c r="F40" s="41">
        <v>220208.51</v>
      </c>
      <c r="G40" s="41">
        <v>1813183.18</v>
      </c>
      <c r="H40" s="41">
        <v>285555.05</v>
      </c>
      <c r="I40" s="41">
        <v>192474.5</v>
      </c>
      <c r="J40" s="41">
        <v>1471974.67</v>
      </c>
      <c r="K40" s="41">
        <v>248902.55</v>
      </c>
    </row>
    <row r="41" spans="1:11" s="53" customFormat="1" ht="20.100000000000001" customHeight="1" x14ac:dyDescent="0.25">
      <c r="A41" s="30">
        <f t="shared" si="0"/>
        <v>40</v>
      </c>
      <c r="B41" s="49" t="s">
        <v>436</v>
      </c>
      <c r="C41" s="41">
        <v>164892.6</v>
      </c>
      <c r="D41" s="41">
        <v>1728679.49</v>
      </c>
      <c r="E41" s="41">
        <v>201569.48</v>
      </c>
      <c r="F41" s="41">
        <v>235173.99</v>
      </c>
      <c r="G41" s="41">
        <v>1595045.14</v>
      </c>
      <c r="H41" s="41">
        <v>306507.24</v>
      </c>
      <c r="I41" s="41">
        <v>294579.63</v>
      </c>
      <c r="J41" s="41">
        <v>1359871.15</v>
      </c>
      <c r="K41" s="41">
        <v>384009.91</v>
      </c>
    </row>
    <row r="42" spans="1:11" s="53" customFormat="1" ht="20.100000000000001" customHeight="1" x14ac:dyDescent="0.25">
      <c r="A42" s="30">
        <f t="shared" si="0"/>
        <v>41</v>
      </c>
      <c r="B42" s="49" t="s">
        <v>438</v>
      </c>
      <c r="C42" s="41">
        <v>226889.85</v>
      </c>
      <c r="D42" s="41">
        <v>6870850.4800000004</v>
      </c>
      <c r="E42" s="41">
        <v>107738.26</v>
      </c>
      <c r="F42" s="41">
        <v>259254.92</v>
      </c>
      <c r="G42" s="41">
        <v>6643786.0499999998</v>
      </c>
      <c r="H42" s="41">
        <v>336701.44</v>
      </c>
      <c r="I42" s="41">
        <v>122685.78</v>
      </c>
      <c r="J42" s="41">
        <v>6381480.0599999996</v>
      </c>
      <c r="K42" s="41">
        <v>149987.14000000001</v>
      </c>
    </row>
    <row r="43" spans="1:11" s="53" customFormat="1" ht="20.100000000000001" customHeight="1" x14ac:dyDescent="0.25">
      <c r="A43" s="30">
        <f t="shared" si="0"/>
        <v>42</v>
      </c>
      <c r="B43" s="49" t="s">
        <v>441</v>
      </c>
      <c r="C43" s="41">
        <v>12712.34</v>
      </c>
      <c r="D43" s="41">
        <v>835756.83</v>
      </c>
      <c r="E43" s="41">
        <v>29588.55</v>
      </c>
      <c r="F43" s="41">
        <v>64781.69</v>
      </c>
      <c r="G43" s="41">
        <v>818055.49</v>
      </c>
      <c r="H43" s="41">
        <v>88105.14</v>
      </c>
      <c r="I43" s="41">
        <v>113248.61</v>
      </c>
      <c r="J43" s="41">
        <v>753273.8</v>
      </c>
      <c r="K43" s="41">
        <v>151422.75</v>
      </c>
    </row>
    <row r="44" spans="1:11" s="53" customFormat="1" ht="20.100000000000001" customHeight="1" x14ac:dyDescent="0.25">
      <c r="A44" s="30">
        <f t="shared" si="0"/>
        <v>43</v>
      </c>
      <c r="B44" s="49" t="s">
        <v>444</v>
      </c>
      <c r="C44" s="41">
        <v>89220.36</v>
      </c>
      <c r="D44" s="41">
        <v>1630226.02</v>
      </c>
      <c r="E44" s="41">
        <v>141517</v>
      </c>
      <c r="F44" s="41">
        <v>136649.74</v>
      </c>
      <c r="G44" s="41">
        <v>1541005.66</v>
      </c>
      <c r="H44" s="41">
        <v>215180.48</v>
      </c>
      <c r="I44" s="41">
        <v>269111.73</v>
      </c>
      <c r="J44" s="41">
        <v>1404355.92</v>
      </c>
      <c r="K44" s="41">
        <v>371215.99</v>
      </c>
    </row>
    <row r="45" spans="1:11" s="53" customFormat="1" ht="20.100000000000001" customHeight="1" x14ac:dyDescent="0.25">
      <c r="A45" s="30">
        <f t="shared" si="0"/>
        <v>44</v>
      </c>
      <c r="B45" s="49" t="s">
        <v>462</v>
      </c>
      <c r="C45" s="41">
        <v>278868.27</v>
      </c>
      <c r="D45" s="41">
        <v>2649851.87</v>
      </c>
      <c r="E45" s="41">
        <v>342785.86</v>
      </c>
      <c r="F45" s="41">
        <v>270285.18</v>
      </c>
      <c r="G45" s="41">
        <v>2370983.6</v>
      </c>
      <c r="H45" s="41">
        <v>341326</v>
      </c>
      <c r="I45" s="41">
        <v>304793.90999999997</v>
      </c>
      <c r="J45" s="41">
        <v>2102969.91</v>
      </c>
      <c r="K45" s="41">
        <v>393392.61</v>
      </c>
    </row>
    <row r="46" spans="1:11" s="53" customFormat="1" ht="20.100000000000001" customHeight="1" x14ac:dyDescent="0.25">
      <c r="A46" s="30">
        <f t="shared" si="0"/>
        <v>45</v>
      </c>
      <c r="B46" s="49" t="s">
        <v>471</v>
      </c>
      <c r="C46" s="41">
        <v>-52.54</v>
      </c>
      <c r="D46" s="41">
        <v>112975.63</v>
      </c>
      <c r="E46" s="41">
        <v>42480.71</v>
      </c>
      <c r="F46" s="41">
        <v>-145054.39000000001</v>
      </c>
      <c r="G46" s="41">
        <v>113028.17</v>
      </c>
      <c r="H46" s="41">
        <v>-102690.93</v>
      </c>
      <c r="I46" s="41">
        <v>43080.98</v>
      </c>
      <c r="J46" s="41">
        <v>195319.59</v>
      </c>
      <c r="K46" s="41">
        <v>64712.12</v>
      </c>
    </row>
    <row r="47" spans="1:11" s="53" customFormat="1" ht="20.100000000000001" customHeight="1" x14ac:dyDescent="0.25">
      <c r="A47" s="30">
        <f t="shared" si="0"/>
        <v>46</v>
      </c>
      <c r="B47" s="49" t="s">
        <v>491</v>
      </c>
      <c r="C47" s="41">
        <v>161076.09</v>
      </c>
      <c r="D47" s="41">
        <v>2397386.5</v>
      </c>
      <c r="E47" s="41">
        <v>207112.77</v>
      </c>
      <c r="F47" s="41">
        <v>230389.31</v>
      </c>
      <c r="G47" s="41">
        <v>2236310.41</v>
      </c>
      <c r="H47" s="41">
        <v>279675.65000000002</v>
      </c>
      <c r="I47" s="41">
        <v>249208.1</v>
      </c>
      <c r="J47" s="41">
        <v>2005921.1</v>
      </c>
      <c r="K47" s="41">
        <v>334433.90000000002</v>
      </c>
    </row>
    <row r="48" spans="1:11" s="53" customFormat="1" ht="20.100000000000001" customHeight="1" x14ac:dyDescent="0.25">
      <c r="A48" s="30">
        <f t="shared" si="0"/>
        <v>47</v>
      </c>
      <c r="B48" s="49" t="s">
        <v>506</v>
      </c>
      <c r="C48" s="41">
        <v>176278.99</v>
      </c>
      <c r="D48" s="41">
        <v>2471800.7799999998</v>
      </c>
      <c r="E48" s="41">
        <v>190766.85</v>
      </c>
      <c r="F48" s="41">
        <v>177045.68</v>
      </c>
      <c r="G48" s="41">
        <v>2297357.41</v>
      </c>
      <c r="H48" s="41">
        <v>197762.12</v>
      </c>
      <c r="I48" s="41">
        <v>247597.47</v>
      </c>
      <c r="J48" s="41">
        <v>2120311.73</v>
      </c>
      <c r="K48" s="41">
        <v>276156.5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4AFBC-3C6F-4157-8524-094B716B9E49}">
  <dimension ref="A1:W48"/>
  <sheetViews>
    <sheetView workbookViewId="0"/>
  </sheetViews>
  <sheetFormatPr defaultRowHeight="15" x14ac:dyDescent="0.25"/>
  <cols>
    <col min="1" max="1" width="4" bestFit="1" customWidth="1"/>
    <col min="2" max="2" width="64.42578125" bestFit="1" customWidth="1"/>
    <col min="3" max="5" width="11.5703125" bestFit="1" customWidth="1"/>
    <col min="6" max="8" width="14.85546875" bestFit="1" customWidth="1"/>
    <col min="9" max="17" width="16.28515625" bestFit="1" customWidth="1"/>
    <col min="18" max="20" width="22" bestFit="1" customWidth="1"/>
    <col min="21" max="23" width="15.7109375" bestFit="1" customWidth="1"/>
  </cols>
  <sheetData>
    <row r="1" spans="1:23" ht="75" x14ac:dyDescent="0.25">
      <c r="A1" s="39" t="s">
        <v>514</v>
      </c>
      <c r="B1" s="39" t="s">
        <v>0</v>
      </c>
      <c r="C1" s="39" t="s">
        <v>625</v>
      </c>
      <c r="D1" s="39" t="s">
        <v>580</v>
      </c>
      <c r="E1" s="39" t="s">
        <v>581</v>
      </c>
      <c r="F1" s="39" t="s">
        <v>521</v>
      </c>
      <c r="G1" s="39" t="s">
        <v>522</v>
      </c>
      <c r="H1" s="39" t="s">
        <v>523</v>
      </c>
      <c r="I1" s="39" t="s">
        <v>524</v>
      </c>
      <c r="J1" s="39" t="s">
        <v>525</v>
      </c>
      <c r="K1" s="39" t="s">
        <v>526</v>
      </c>
      <c r="L1" s="39" t="s">
        <v>582</v>
      </c>
      <c r="M1" s="39" t="s">
        <v>583</v>
      </c>
      <c r="N1" s="39" t="s">
        <v>627</v>
      </c>
      <c r="O1" s="39" t="s">
        <v>585</v>
      </c>
      <c r="P1" s="39" t="s">
        <v>586</v>
      </c>
      <c r="Q1" s="39" t="s">
        <v>587</v>
      </c>
      <c r="R1" s="39" t="s">
        <v>652</v>
      </c>
      <c r="S1" s="39" t="s">
        <v>653</v>
      </c>
      <c r="T1" s="39" t="s">
        <v>654</v>
      </c>
      <c r="U1" s="39" t="s">
        <v>591</v>
      </c>
      <c r="V1" s="39" t="s">
        <v>592</v>
      </c>
      <c r="W1" s="39" t="s">
        <v>632</v>
      </c>
    </row>
    <row r="2" spans="1:23" s="53" customFormat="1" ht="20.100000000000001" customHeight="1" x14ac:dyDescent="0.25">
      <c r="A2" s="30">
        <v>1</v>
      </c>
      <c r="B2" s="49" t="s">
        <v>7</v>
      </c>
      <c r="C2" s="50">
        <v>46.623917803809086</v>
      </c>
      <c r="D2" s="50">
        <v>35.107192373103771</v>
      </c>
      <c r="E2" s="50">
        <v>48.602859676664735</v>
      </c>
      <c r="F2" s="50">
        <v>87.349831395336665</v>
      </c>
      <c r="G2" s="50">
        <v>54.100282692273041</v>
      </c>
      <c r="H2" s="50">
        <v>94.563353857642767</v>
      </c>
      <c r="I2" s="50">
        <v>53.376082196190922</v>
      </c>
      <c r="J2" s="50">
        <v>64.892807626896214</v>
      </c>
      <c r="K2" s="50">
        <v>51.397140323335265</v>
      </c>
      <c r="L2" s="50">
        <v>23.292203234889254</v>
      </c>
      <c r="M2" s="50">
        <v>80.905340858522763</v>
      </c>
      <c r="N2" s="50">
        <v>77.440165647362861</v>
      </c>
      <c r="O2" s="50">
        <v>0.12432465543958328</v>
      </c>
      <c r="P2" s="50">
        <v>0.52501747203205851</v>
      </c>
      <c r="Q2" s="50">
        <v>0.39802030604398358</v>
      </c>
      <c r="R2" s="50">
        <v>0.53243383056781146</v>
      </c>
      <c r="S2" s="50">
        <v>0.73912597423948401</v>
      </c>
      <c r="T2" s="50">
        <v>0.80738370686995131</v>
      </c>
      <c r="U2" s="50">
        <v>1.1448219006561091</v>
      </c>
      <c r="V2" s="50">
        <v>1.848419176824055</v>
      </c>
      <c r="W2" s="50">
        <v>1.057492103659327</v>
      </c>
    </row>
    <row r="3" spans="1:23" s="53" customFormat="1" ht="20.100000000000001" customHeight="1" x14ac:dyDescent="0.25">
      <c r="A3" s="30">
        <f>A2+1</f>
        <v>2</v>
      </c>
      <c r="B3" s="49" t="s">
        <v>13</v>
      </c>
      <c r="C3" s="50">
        <v>44.619182977890183</v>
      </c>
      <c r="D3" s="50">
        <v>41.430588093823289</v>
      </c>
      <c r="E3" s="50">
        <v>58.361939809130583</v>
      </c>
      <c r="F3" s="50">
        <v>80.567939183845496</v>
      </c>
      <c r="G3" s="50">
        <v>70.737585960725724</v>
      </c>
      <c r="H3" s="50">
        <v>140.16488650431523</v>
      </c>
      <c r="I3" s="50">
        <v>55.380817022109809</v>
      </c>
      <c r="J3" s="50">
        <v>58.569411906176718</v>
      </c>
      <c r="K3" s="50">
        <v>41.638060190869417</v>
      </c>
      <c r="L3" s="50">
        <v>59.481377637509979</v>
      </c>
      <c r="M3" s="50">
        <v>67.909495255290068</v>
      </c>
      <c r="N3" s="50">
        <v>78.44666553829957</v>
      </c>
      <c r="O3" s="50">
        <v>0.32941272911659547</v>
      </c>
      <c r="P3" s="50">
        <v>0.39774191999476377</v>
      </c>
      <c r="Q3" s="50">
        <v>0.32663669814567192</v>
      </c>
      <c r="R3" s="50">
        <v>0.66537473816212878</v>
      </c>
      <c r="S3" s="50">
        <v>0.6879208344280423</v>
      </c>
      <c r="T3" s="50">
        <v>0.86672290646686156</v>
      </c>
      <c r="U3" s="50">
        <v>1.2411885051672116</v>
      </c>
      <c r="V3" s="50">
        <v>1.4136756102409416</v>
      </c>
      <c r="W3" s="50">
        <v>0.71344544624535</v>
      </c>
    </row>
    <row r="4" spans="1:23" s="53" customFormat="1" ht="20.100000000000001" customHeight="1" x14ac:dyDescent="0.25">
      <c r="A4" s="30">
        <f>A3+1</f>
        <v>3</v>
      </c>
      <c r="B4" s="49" t="s">
        <v>17</v>
      </c>
      <c r="C4" s="50">
        <v>41.578793221554342</v>
      </c>
      <c r="D4" s="50">
        <v>44.312674562796069</v>
      </c>
      <c r="E4" s="50">
        <v>41.593613159802196</v>
      </c>
      <c r="F4" s="50">
        <v>71.170719528674155</v>
      </c>
      <c r="G4" s="50">
        <v>79.574075815089117</v>
      </c>
      <c r="H4" s="50">
        <v>71.214152098817507</v>
      </c>
      <c r="I4" s="50">
        <v>58.421206778445665</v>
      </c>
      <c r="J4" s="50">
        <v>55.687325437203938</v>
      </c>
      <c r="K4" s="50">
        <v>58.406386840197797</v>
      </c>
      <c r="L4" s="50">
        <v>73.67908742902884</v>
      </c>
      <c r="M4" s="50">
        <v>58.329104876976388</v>
      </c>
      <c r="N4" s="50">
        <v>52.817921470486361</v>
      </c>
      <c r="O4" s="50">
        <v>0.43044212019384703</v>
      </c>
      <c r="P4" s="50">
        <v>0.32481918457449832</v>
      </c>
      <c r="Q4" s="50">
        <v>0.30849039535004158</v>
      </c>
      <c r="R4" s="50">
        <v>0.73001875131120175</v>
      </c>
      <c r="S4" s="50">
        <v>0.65630825921601521</v>
      </c>
      <c r="T4" s="50">
        <v>0.60149002819500752</v>
      </c>
      <c r="U4" s="50">
        <v>1.40507220753488</v>
      </c>
      <c r="V4" s="50">
        <v>1.2566906869565886</v>
      </c>
      <c r="W4" s="50">
        <v>1.4042152725660335</v>
      </c>
    </row>
    <row r="5" spans="1:23" s="53" customFormat="1" ht="20.100000000000001" customHeight="1" x14ac:dyDescent="0.25">
      <c r="A5" s="30">
        <f>A4+1</f>
        <v>4</v>
      </c>
      <c r="B5" s="49" t="s">
        <v>30</v>
      </c>
      <c r="C5" s="50">
        <v>48.077405903043562</v>
      </c>
      <c r="D5" s="50">
        <v>56.393221820085749</v>
      </c>
      <c r="E5" s="50">
        <v>48.70265832893319</v>
      </c>
      <c r="F5" s="50">
        <v>92.594383503388414</v>
      </c>
      <c r="G5" s="50">
        <v>129.32214709240105</v>
      </c>
      <c r="H5" s="50">
        <v>94.941875626282041</v>
      </c>
      <c r="I5" s="50">
        <v>51.922594096956445</v>
      </c>
      <c r="J5" s="50">
        <v>43.606778179914244</v>
      </c>
      <c r="K5" s="50">
        <v>51.297341671066796</v>
      </c>
      <c r="L5" s="50">
        <v>69.52679426839498</v>
      </c>
      <c r="M5" s="50">
        <v>68.863804693702889</v>
      </c>
      <c r="N5" s="50">
        <v>63.023001209144823</v>
      </c>
      <c r="O5" s="50">
        <v>0.36100115176604708</v>
      </c>
      <c r="P5" s="50">
        <v>0.30029286559032398</v>
      </c>
      <c r="Q5" s="50">
        <v>0.32329124261615583</v>
      </c>
      <c r="R5" s="50">
        <v>0.7523864250447172</v>
      </c>
      <c r="S5" s="50">
        <v>0.80595464940718631</v>
      </c>
      <c r="T5" s="50">
        <v>0.71969895169108877</v>
      </c>
      <c r="U5" s="50">
        <v>1.0799791112205051</v>
      </c>
      <c r="V5" s="50">
        <v>0.77326275698585267</v>
      </c>
      <c r="W5" s="50">
        <v>1.0532760106154651</v>
      </c>
    </row>
    <row r="6" spans="1:23" s="53" customFormat="1" ht="20.100000000000001" customHeight="1" x14ac:dyDescent="0.25">
      <c r="A6" s="30">
        <f>A5+1</f>
        <v>5</v>
      </c>
      <c r="B6" s="49" t="s">
        <v>32</v>
      </c>
      <c r="C6" s="50">
        <v>43.913054874908809</v>
      </c>
      <c r="D6" s="50">
        <v>41.369263141323657</v>
      </c>
      <c r="E6" s="50">
        <v>37.903734925483299</v>
      </c>
      <c r="F6" s="50">
        <v>78.294609872171065</v>
      </c>
      <c r="G6" s="50">
        <v>70.559002594560965</v>
      </c>
      <c r="H6" s="50">
        <v>61.040281376018498</v>
      </c>
      <c r="I6" s="50">
        <v>56.086945125091184</v>
      </c>
      <c r="J6" s="50">
        <v>58.630736858676343</v>
      </c>
      <c r="K6" s="50">
        <v>62.096265074516701</v>
      </c>
      <c r="L6" s="50">
        <v>86.960406119307649</v>
      </c>
      <c r="M6" s="50">
        <v>84.050182264367606</v>
      </c>
      <c r="N6" s="50">
        <v>83.563255079577331</v>
      </c>
      <c r="O6" s="50">
        <v>0.48773435260692521</v>
      </c>
      <c r="P6" s="50">
        <v>0.49279241192659223</v>
      </c>
      <c r="Q6" s="50">
        <v>0.51889660379108882</v>
      </c>
      <c r="R6" s="50">
        <v>0.85723208453236721</v>
      </c>
      <c r="S6" s="50">
        <v>0.81562784378802156</v>
      </c>
      <c r="T6" s="50">
        <v>0.78785008013171942</v>
      </c>
      <c r="U6" s="50">
        <v>1.277227131768925</v>
      </c>
      <c r="V6" s="50">
        <v>1.4172535937704496</v>
      </c>
      <c r="W6" s="50">
        <v>1.6382624349973589</v>
      </c>
    </row>
    <row r="7" spans="1:23" s="53" customFormat="1" ht="20.100000000000001" customHeight="1" x14ac:dyDescent="0.25">
      <c r="A7" s="30">
        <f t="shared" ref="A7:A48" si="0">A6+1</f>
        <v>6</v>
      </c>
      <c r="B7" s="49" t="s">
        <v>38</v>
      </c>
      <c r="C7" s="50">
        <v>63.263024148383842</v>
      </c>
      <c r="D7" s="50">
        <v>69.81986919402145</v>
      </c>
      <c r="E7" s="50">
        <v>67.601641709642081</v>
      </c>
      <c r="F7" s="50">
        <v>172.20531271792402</v>
      </c>
      <c r="G7" s="50">
        <v>231.34382565429573</v>
      </c>
      <c r="H7" s="50">
        <v>208.65761500563744</v>
      </c>
      <c r="I7" s="50">
        <v>36.736975851616158</v>
      </c>
      <c r="J7" s="50">
        <v>30.180130805978568</v>
      </c>
      <c r="K7" s="50">
        <v>32.398358290357933</v>
      </c>
      <c r="L7" s="50">
        <v>71.523813461516369</v>
      </c>
      <c r="M7" s="50">
        <v>73.752308115319437</v>
      </c>
      <c r="N7" s="50">
        <v>75.88989499461708</v>
      </c>
      <c r="O7" s="50">
        <v>0.26275686079512262</v>
      </c>
      <c r="P7" s="50">
        <v>0.22258543061631753</v>
      </c>
      <c r="Q7" s="50">
        <v>0.24587080086532453</v>
      </c>
      <c r="R7" s="50">
        <v>0.8581025822310604</v>
      </c>
      <c r="S7" s="50">
        <v>0.89810343082935928</v>
      </c>
      <c r="T7" s="50">
        <v>0.8964198944585553</v>
      </c>
      <c r="U7" s="50">
        <v>0.58070217707976368</v>
      </c>
      <c r="V7" s="50">
        <v>0.4322570516726611</v>
      </c>
      <c r="W7" s="50">
        <v>0.47925401618962349</v>
      </c>
    </row>
    <row r="8" spans="1:23" s="53" customFormat="1" ht="20.100000000000001" customHeight="1" x14ac:dyDescent="0.25">
      <c r="A8" s="30">
        <f t="shared" si="0"/>
        <v>7</v>
      </c>
      <c r="B8" s="49" t="s">
        <v>48</v>
      </c>
      <c r="C8" s="50">
        <v>93.430643649637076</v>
      </c>
      <c r="D8" s="50">
        <v>95.005489633340517</v>
      </c>
      <c r="E8" s="50">
        <v>93.742893965519855</v>
      </c>
      <c r="F8" s="50">
        <v>1422.2191439573146</v>
      </c>
      <c r="G8" s="50">
        <v>1902.1982668720291</v>
      </c>
      <c r="H8" s="50">
        <v>1498.1829211291006</v>
      </c>
      <c r="I8" s="50">
        <v>6.5693563503629244</v>
      </c>
      <c r="J8" s="50">
        <v>4.9945103666594832</v>
      </c>
      <c r="K8" s="50">
        <v>6.2571060344801452</v>
      </c>
      <c r="L8" s="50">
        <v>98.08892319508648</v>
      </c>
      <c r="M8" s="50">
        <v>93.436377822641163</v>
      </c>
      <c r="N8" s="50">
        <v>94.831073169963346</v>
      </c>
      <c r="O8" s="50">
        <v>6.4438109049190256E-2</v>
      </c>
      <c r="P8" s="50">
        <v>4.6666895765829351E-2</v>
      </c>
      <c r="Q8" s="50">
        <v>5.9336808018800577E-2</v>
      </c>
      <c r="R8" s="50">
        <v>0.9986580743972342</v>
      </c>
      <c r="S8" s="50">
        <v>0.99656131955744998</v>
      </c>
      <c r="T8" s="50">
        <v>0.99656173181477525</v>
      </c>
      <c r="U8" s="50">
        <v>7.0312652185056876E-2</v>
      </c>
      <c r="V8" s="50">
        <v>5.2570755499866895E-2</v>
      </c>
      <c r="W8" s="50">
        <v>6.6747523676638457E-2</v>
      </c>
    </row>
    <row r="9" spans="1:23" s="53" customFormat="1" ht="20.100000000000001" customHeight="1" x14ac:dyDescent="0.25">
      <c r="A9" s="30">
        <f t="shared" si="0"/>
        <v>8</v>
      </c>
      <c r="B9" s="49" t="s">
        <v>56</v>
      </c>
      <c r="C9" s="50">
        <v>54.471637878331201</v>
      </c>
      <c r="D9" s="50">
        <v>53.840002439869139</v>
      </c>
      <c r="E9" s="50">
        <v>66.883992272822823</v>
      </c>
      <c r="F9" s="50">
        <v>119.64330658933579</v>
      </c>
      <c r="G9" s="50">
        <v>116.63779307989313</v>
      </c>
      <c r="H9" s="50">
        <v>201.96876635565403</v>
      </c>
      <c r="I9" s="50">
        <v>45.528362121668785</v>
      </c>
      <c r="J9" s="50">
        <v>46.159997560130847</v>
      </c>
      <c r="K9" s="50">
        <v>33.116007727177184</v>
      </c>
      <c r="L9" s="50">
        <v>100</v>
      </c>
      <c r="M9" s="50">
        <v>100</v>
      </c>
      <c r="N9" s="50">
        <v>100</v>
      </c>
      <c r="O9" s="50">
        <v>0.45528362121668786</v>
      </c>
      <c r="P9" s="50">
        <v>0.4615999756013085</v>
      </c>
      <c r="Q9" s="50">
        <v>0.33116007727177182</v>
      </c>
      <c r="R9" s="50">
        <v>1.0000000000000002</v>
      </c>
      <c r="S9" s="50">
        <v>0.99999999999999989</v>
      </c>
      <c r="T9" s="50">
        <v>0.99999999999999978</v>
      </c>
      <c r="U9" s="50">
        <v>0.83581775571650185</v>
      </c>
      <c r="V9" s="50">
        <v>0.85735504213032576</v>
      </c>
      <c r="W9" s="50">
        <v>0.49512606233335316</v>
      </c>
    </row>
    <row r="10" spans="1:23" s="53" customFormat="1" ht="20.100000000000001" customHeight="1" x14ac:dyDescent="0.25">
      <c r="A10" s="30">
        <f t="shared" si="0"/>
        <v>9</v>
      </c>
      <c r="B10" s="49" t="s">
        <v>62</v>
      </c>
      <c r="C10" s="50">
        <v>95.084394662097395</v>
      </c>
      <c r="D10" s="50">
        <v>92.355630616688629</v>
      </c>
      <c r="E10" s="50">
        <v>92.585758170353827</v>
      </c>
      <c r="F10" s="50">
        <v>1934.3374442397387</v>
      </c>
      <c r="G10" s="50">
        <v>1208.152379688933</v>
      </c>
      <c r="H10" s="50">
        <v>1248.7555747122449</v>
      </c>
      <c r="I10" s="50">
        <v>4.9156053379026039</v>
      </c>
      <c r="J10" s="50">
        <v>7.6443693833113784</v>
      </c>
      <c r="K10" s="50">
        <v>7.4142418296461798</v>
      </c>
      <c r="L10" s="50">
        <v>100</v>
      </c>
      <c r="M10" s="50">
        <v>100</v>
      </c>
      <c r="N10" s="50">
        <v>100</v>
      </c>
      <c r="O10" s="50">
        <v>4.9156053379026038E-2</v>
      </c>
      <c r="P10" s="50">
        <v>7.6443693833113779E-2</v>
      </c>
      <c r="Q10" s="50">
        <v>7.4142418296461801E-2</v>
      </c>
      <c r="R10" s="50">
        <v>1</v>
      </c>
      <c r="S10" s="50">
        <v>1</v>
      </c>
      <c r="T10" s="50">
        <v>1</v>
      </c>
      <c r="U10" s="50">
        <v>5.1697288028926855E-2</v>
      </c>
      <c r="V10" s="50">
        <v>8.2771016041658041E-2</v>
      </c>
      <c r="W10" s="50">
        <v>8.0079722585457397E-2</v>
      </c>
    </row>
    <row r="11" spans="1:23" s="53" customFormat="1" ht="20.100000000000001" customHeight="1" x14ac:dyDescent="0.25">
      <c r="A11" s="30">
        <f t="shared" si="0"/>
        <v>10</v>
      </c>
      <c r="B11" s="49" t="s">
        <v>71</v>
      </c>
      <c r="C11" s="50">
        <v>62.771430435114972</v>
      </c>
      <c r="D11" s="50">
        <v>63.218832050483996</v>
      </c>
      <c r="E11" s="50">
        <v>64.597701557577167</v>
      </c>
      <c r="F11" s="50">
        <v>168.61091137469504</v>
      </c>
      <c r="G11" s="50">
        <v>171.87826155290944</v>
      </c>
      <c r="H11" s="50">
        <v>182.46753572409094</v>
      </c>
      <c r="I11" s="50">
        <v>37.228569564885021</v>
      </c>
      <c r="J11" s="50">
        <v>36.781167949515996</v>
      </c>
      <c r="K11" s="50">
        <v>35.402298442422833</v>
      </c>
      <c r="L11" s="50">
        <v>95.05803575175895</v>
      </c>
      <c r="M11" s="50">
        <v>95.218303387538199</v>
      </c>
      <c r="N11" s="50">
        <v>91.429041960792873</v>
      </c>
      <c r="O11" s="50">
        <v>0.35388746966856854</v>
      </c>
      <c r="P11" s="50">
        <v>0.35022404087650111</v>
      </c>
      <c r="Q11" s="50">
        <v>0.32367982298007891</v>
      </c>
      <c r="R11" s="50">
        <v>0.97152473428917396</v>
      </c>
      <c r="S11" s="50">
        <v>0.97293276494503844</v>
      </c>
      <c r="T11" s="50">
        <v>0.95513491616078794</v>
      </c>
      <c r="U11" s="50">
        <v>0.59308142743962355</v>
      </c>
      <c r="V11" s="50">
        <v>0.58180714126676758</v>
      </c>
      <c r="W11" s="50">
        <v>0.54804269484523505</v>
      </c>
    </row>
    <row r="12" spans="1:23" s="53" customFormat="1" ht="20.100000000000001" customHeight="1" x14ac:dyDescent="0.25">
      <c r="A12" s="30">
        <f t="shared" si="0"/>
        <v>11</v>
      </c>
      <c r="B12" s="49" t="s">
        <v>73</v>
      </c>
      <c r="C12" s="50">
        <v>70.226268961028495</v>
      </c>
      <c r="D12" s="50">
        <v>59.959470526110017</v>
      </c>
      <c r="E12" s="50">
        <v>54.902352457279669</v>
      </c>
      <c r="F12" s="50">
        <v>235.86653909484085</v>
      </c>
      <c r="G12" s="50">
        <v>149.74694719061839</v>
      </c>
      <c r="H12" s="50">
        <v>121.74105623862417</v>
      </c>
      <c r="I12" s="50">
        <v>29.773731038971508</v>
      </c>
      <c r="J12" s="50">
        <v>40.040529473889983</v>
      </c>
      <c r="K12" s="50">
        <v>45.097647542720324</v>
      </c>
      <c r="L12" s="50">
        <v>85.63853766509412</v>
      </c>
      <c r="M12" s="50">
        <v>77.630158253623861</v>
      </c>
      <c r="N12" s="50">
        <v>71.371117786880774</v>
      </c>
      <c r="O12" s="50">
        <v>0.25497787870113431</v>
      </c>
      <c r="P12" s="50">
        <v>0.31083526396169697</v>
      </c>
      <c r="Q12" s="50">
        <v>0.32186695146827271</v>
      </c>
      <c r="R12" s="50">
        <v>0.94260649386620321</v>
      </c>
      <c r="S12" s="50">
        <v>0.8700310301828551</v>
      </c>
      <c r="T12" s="50">
        <v>0.80961033496527779</v>
      </c>
      <c r="U12" s="50">
        <v>0.42396857300640872</v>
      </c>
      <c r="V12" s="50">
        <v>0.66779324638055115</v>
      </c>
      <c r="W12" s="50">
        <v>0.82141557737096016</v>
      </c>
    </row>
    <row r="13" spans="1:23" s="53" customFormat="1" ht="20.100000000000001" customHeight="1" x14ac:dyDescent="0.25">
      <c r="A13" s="30">
        <f t="shared" si="0"/>
        <v>12</v>
      </c>
      <c r="B13" s="49" t="s">
        <v>88</v>
      </c>
      <c r="C13" s="50">
        <v>96.567382842294776</v>
      </c>
      <c r="D13" s="50">
        <v>90.074929860383307</v>
      </c>
      <c r="E13" s="50">
        <v>87.572701344994172</v>
      </c>
      <c r="F13" s="50">
        <v>2813.229043778721</v>
      </c>
      <c r="G13" s="50">
        <v>907.54955474664257</v>
      </c>
      <c r="H13" s="50">
        <v>704.68010608016664</v>
      </c>
      <c r="I13" s="50">
        <v>3.4326171577052174</v>
      </c>
      <c r="J13" s="50">
        <v>9.9250701396166949</v>
      </c>
      <c r="K13" s="50">
        <v>12.427298655005826</v>
      </c>
      <c r="L13" s="50">
        <v>100</v>
      </c>
      <c r="M13" s="50">
        <v>96.680559627544355</v>
      </c>
      <c r="N13" s="50">
        <v>82.826189704725081</v>
      </c>
      <c r="O13" s="50">
        <v>3.4326171577052172E-2</v>
      </c>
      <c r="P13" s="50">
        <v>9.5956133544077185E-2</v>
      </c>
      <c r="Q13" s="50">
        <v>0.10293057959167876</v>
      </c>
      <c r="R13" s="50">
        <v>1</v>
      </c>
      <c r="S13" s="50">
        <v>0.99635574337227095</v>
      </c>
      <c r="T13" s="50">
        <v>0.97620874541831448</v>
      </c>
      <c r="U13" s="50">
        <v>3.5546341390561037E-2</v>
      </c>
      <c r="V13" s="50">
        <v>0.11018682062812168</v>
      </c>
      <c r="W13" s="50">
        <v>0.14190836258491407</v>
      </c>
    </row>
    <row r="14" spans="1:23" s="53" customFormat="1" ht="20.100000000000001" customHeight="1" x14ac:dyDescent="0.25">
      <c r="A14" s="30">
        <f t="shared" si="0"/>
        <v>13</v>
      </c>
      <c r="B14" s="49" t="s">
        <v>103</v>
      </c>
      <c r="C14" s="50">
        <v>91.71391570788748</v>
      </c>
      <c r="D14" s="50">
        <v>91.624151789413148</v>
      </c>
      <c r="E14" s="50">
        <v>91.058923420565989</v>
      </c>
      <c r="F14" s="50">
        <v>1106.8426590251993</v>
      </c>
      <c r="G14" s="50">
        <v>1093.9089329914391</v>
      </c>
      <c r="H14" s="50">
        <v>1018.4335478125396</v>
      </c>
      <c r="I14" s="50">
        <v>8.2860842921125109</v>
      </c>
      <c r="J14" s="50">
        <v>8.3758482105868488</v>
      </c>
      <c r="K14" s="50">
        <v>8.9410765794340215</v>
      </c>
      <c r="L14" s="50">
        <v>99.786609183437719</v>
      </c>
      <c r="M14" s="50">
        <v>98.661075324054906</v>
      </c>
      <c r="N14" s="50">
        <v>97.314739146490041</v>
      </c>
      <c r="O14" s="50">
        <v>8.2684025491805341E-2</v>
      </c>
      <c r="P14" s="50">
        <v>8.2637019120755953E-2</v>
      </c>
      <c r="Q14" s="50">
        <v>8.7009853501641338E-2</v>
      </c>
      <c r="R14" s="50">
        <v>0.99980724479434191</v>
      </c>
      <c r="S14" s="50">
        <v>0.99877751445339802</v>
      </c>
      <c r="T14" s="50">
        <v>0.99737027578894766</v>
      </c>
      <c r="U14" s="50">
        <v>9.0347077956021676E-2</v>
      </c>
      <c r="V14" s="50">
        <v>9.1415287858137087E-2</v>
      </c>
      <c r="W14" s="50">
        <v>9.8190009760368513E-2</v>
      </c>
    </row>
    <row r="15" spans="1:23" s="53" customFormat="1" ht="20.100000000000001" customHeight="1" x14ac:dyDescent="0.25">
      <c r="A15" s="30">
        <f t="shared" si="0"/>
        <v>14</v>
      </c>
      <c r="B15" s="49" t="s">
        <v>120</v>
      </c>
      <c r="C15" s="50">
        <v>28.291541709591179</v>
      </c>
      <c r="D15" s="50">
        <v>26.070570553863476</v>
      </c>
      <c r="E15" s="50">
        <v>23.914157293498491</v>
      </c>
      <c r="F15" s="50">
        <v>39.453562918637225</v>
      </c>
      <c r="G15" s="50">
        <v>35.26413060289876</v>
      </c>
      <c r="H15" s="50">
        <v>31.430495402076996</v>
      </c>
      <c r="I15" s="50">
        <v>71.708458290408828</v>
      </c>
      <c r="J15" s="50">
        <v>73.929429446136524</v>
      </c>
      <c r="K15" s="50">
        <v>76.085842706501523</v>
      </c>
      <c r="L15" s="50">
        <v>84.207197880183543</v>
      </c>
      <c r="M15" s="50">
        <v>77.991354694654035</v>
      </c>
      <c r="N15" s="50">
        <v>80.854579320200401</v>
      </c>
      <c r="O15" s="50">
        <v>0.60383683369433439</v>
      </c>
      <c r="P15" s="50">
        <v>0.5765856354307034</v>
      </c>
      <c r="Q15" s="50">
        <v>0.61518888042571174</v>
      </c>
      <c r="R15" s="50">
        <v>0.71413862054410226</v>
      </c>
      <c r="S15" s="50">
        <v>0.61572239242244065</v>
      </c>
      <c r="T15" s="50">
        <v>0.62145182602712801</v>
      </c>
      <c r="U15" s="50">
        <v>2.5346253317152661</v>
      </c>
      <c r="V15" s="50">
        <v>2.8357426736554756</v>
      </c>
      <c r="W15" s="50">
        <v>3.1816234112998352</v>
      </c>
    </row>
    <row r="16" spans="1:23" s="53" customFormat="1" ht="20.100000000000001" customHeight="1" x14ac:dyDescent="0.25">
      <c r="A16" s="30">
        <f t="shared" si="0"/>
        <v>15</v>
      </c>
      <c r="B16" s="49" t="s">
        <v>172</v>
      </c>
      <c r="C16" s="50">
        <v>64.864191522702967</v>
      </c>
      <c r="D16" s="50">
        <v>68.111450695477956</v>
      </c>
      <c r="E16" s="50">
        <v>62.472208809832672</v>
      </c>
      <c r="F16" s="50">
        <v>184.60993024997529</v>
      </c>
      <c r="G16" s="50">
        <v>213.59218961340224</v>
      </c>
      <c r="H16" s="50">
        <v>166.46918677750759</v>
      </c>
      <c r="I16" s="50">
        <v>35.13580847729704</v>
      </c>
      <c r="J16" s="50">
        <v>31.888549304522034</v>
      </c>
      <c r="K16" s="50">
        <v>37.527791190167321</v>
      </c>
      <c r="L16" s="50">
        <v>78.841969149488364</v>
      </c>
      <c r="M16" s="50">
        <v>72.935148162828554</v>
      </c>
      <c r="N16" s="50">
        <v>59.637986617631569</v>
      </c>
      <c r="O16" s="50">
        <v>0.27701763280093844</v>
      </c>
      <c r="P16" s="50">
        <v>0.23257960682229781</v>
      </c>
      <c r="Q16" s="50">
        <v>0.22380819087884701</v>
      </c>
      <c r="R16" s="50">
        <v>0.89717529037390276</v>
      </c>
      <c r="S16" s="50">
        <v>0.88753766906616749</v>
      </c>
      <c r="T16" s="50">
        <v>0.80485529576210224</v>
      </c>
      <c r="U16" s="50">
        <v>0.54168267039910967</v>
      </c>
      <c r="V16" s="50">
        <v>0.46818191330403086</v>
      </c>
      <c r="W16" s="50">
        <v>0.60071177096367878</v>
      </c>
    </row>
    <row r="17" spans="1:23" s="53" customFormat="1" ht="20.100000000000001" customHeight="1" x14ac:dyDescent="0.25">
      <c r="A17" s="30">
        <f t="shared" si="0"/>
        <v>16</v>
      </c>
      <c r="B17" s="49" t="s">
        <v>173</v>
      </c>
      <c r="C17" s="50">
        <v>45.573002572395865</v>
      </c>
      <c r="D17" s="50">
        <v>40.328393733370547</v>
      </c>
      <c r="E17" s="50">
        <v>37.951182531829119</v>
      </c>
      <c r="F17" s="50">
        <v>83.732347412724039</v>
      </c>
      <c r="G17" s="50">
        <v>67.583891663938076</v>
      </c>
      <c r="H17" s="50">
        <v>61.163425961013516</v>
      </c>
      <c r="I17" s="50">
        <v>54.426997427604128</v>
      </c>
      <c r="J17" s="50">
        <v>59.67160626662946</v>
      </c>
      <c r="K17" s="50">
        <v>62.048817468170881</v>
      </c>
      <c r="L17" s="50">
        <v>75.119769208219225</v>
      </c>
      <c r="M17" s="50">
        <v>94.288535618502891</v>
      </c>
      <c r="N17" s="50">
        <v>86.571372036521083</v>
      </c>
      <c r="O17" s="50">
        <v>0.40885434854579633</v>
      </c>
      <c r="P17" s="50">
        <v>0.56263483728843722</v>
      </c>
      <c r="Q17" s="50">
        <v>0.53716512614632095</v>
      </c>
      <c r="R17" s="50">
        <v>0.77092680053194007</v>
      </c>
      <c r="S17" s="50">
        <v>0.92207604015243994</v>
      </c>
      <c r="T17" s="50">
        <v>0.81997240648350611</v>
      </c>
      <c r="U17" s="50">
        <v>1.1942815780273217</v>
      </c>
      <c r="V17" s="50">
        <v>1.4796425233582509</v>
      </c>
      <c r="W17" s="50">
        <v>1.6349640071460596</v>
      </c>
    </row>
    <row r="18" spans="1:23" s="53" customFormat="1" ht="20.100000000000001" customHeight="1" x14ac:dyDescent="0.25">
      <c r="A18" s="30">
        <f t="shared" si="0"/>
        <v>17</v>
      </c>
      <c r="B18" s="49" t="s">
        <v>195</v>
      </c>
      <c r="C18" s="50">
        <v>88.933501492752569</v>
      </c>
      <c r="D18" s="50">
        <v>88.388773421762195</v>
      </c>
      <c r="E18" s="50">
        <v>83.064827227059084</v>
      </c>
      <c r="F18" s="50">
        <v>803.62818857753507</v>
      </c>
      <c r="G18" s="50">
        <v>761.23545455071735</v>
      </c>
      <c r="H18" s="50">
        <v>490.48703748556051</v>
      </c>
      <c r="I18" s="50">
        <v>11.06649850724744</v>
      </c>
      <c r="J18" s="50">
        <v>11.611226578237797</v>
      </c>
      <c r="K18" s="50">
        <v>16.935172772940906</v>
      </c>
      <c r="L18" s="50">
        <v>93.463430769913032</v>
      </c>
      <c r="M18" s="50">
        <v>89.003948494212963</v>
      </c>
      <c r="N18" s="50">
        <v>97.166187884977901</v>
      </c>
      <c r="O18" s="50">
        <v>0.10343129170974669</v>
      </c>
      <c r="P18" s="50">
        <v>0.10334450123241136</v>
      </c>
      <c r="Q18" s="50">
        <v>0.16455261795201379</v>
      </c>
      <c r="R18" s="50">
        <v>0.99193180255362434</v>
      </c>
      <c r="S18" s="50">
        <v>0.9857606800298272</v>
      </c>
      <c r="T18" s="50">
        <v>0.99425564089310936</v>
      </c>
      <c r="U18" s="50">
        <v>0.1244356549724884</v>
      </c>
      <c r="V18" s="50">
        <v>0.13136540002464836</v>
      </c>
      <c r="W18" s="50">
        <v>0.20387898630846876</v>
      </c>
    </row>
    <row r="19" spans="1:23" s="53" customFormat="1" ht="20.100000000000001" customHeight="1" x14ac:dyDescent="0.25">
      <c r="A19" s="30">
        <f t="shared" si="0"/>
        <v>18</v>
      </c>
      <c r="B19" s="49" t="s">
        <v>230</v>
      </c>
      <c r="C19" s="50">
        <v>52.255055613061849</v>
      </c>
      <c r="D19" s="50">
        <v>44.610097774190727</v>
      </c>
      <c r="E19" s="50">
        <v>41.338307827998207</v>
      </c>
      <c r="F19" s="50">
        <v>109.44625925118383</v>
      </c>
      <c r="G19" s="50">
        <v>80.538321935156574</v>
      </c>
      <c r="H19" s="50">
        <v>70.468999951092897</v>
      </c>
      <c r="I19" s="50">
        <v>47.744944386938137</v>
      </c>
      <c r="J19" s="50">
        <v>55.389902225809273</v>
      </c>
      <c r="K19" s="50">
        <v>58.6616921720018</v>
      </c>
      <c r="L19" s="50">
        <v>60.635980774799073</v>
      </c>
      <c r="M19" s="50">
        <v>60.258471663125668</v>
      </c>
      <c r="N19" s="50">
        <v>52.322148210910171</v>
      </c>
      <c r="O19" s="50">
        <v>0.28950615299402316</v>
      </c>
      <c r="P19" s="50">
        <v>0.33377108536972294</v>
      </c>
      <c r="Q19" s="50">
        <v>0.30693057521262668</v>
      </c>
      <c r="R19" s="50">
        <v>0.73547513230782835</v>
      </c>
      <c r="S19" s="50">
        <v>0.66959113893978994</v>
      </c>
      <c r="T19" s="50">
        <v>0.59645262580556602</v>
      </c>
      <c r="U19" s="50">
        <v>0.91369043295025498</v>
      </c>
      <c r="V19" s="50">
        <v>1.2416449411562425</v>
      </c>
      <c r="W19" s="50">
        <v>1.4190637027544353</v>
      </c>
    </row>
    <row r="20" spans="1:23" s="53" customFormat="1" ht="20.100000000000001" customHeight="1" x14ac:dyDescent="0.25">
      <c r="A20" s="30">
        <f t="shared" si="0"/>
        <v>19</v>
      </c>
      <c r="B20" s="49" t="s">
        <v>257</v>
      </c>
      <c r="C20" s="50">
        <v>93.112829940777672</v>
      </c>
      <c r="D20" s="50">
        <v>92.293960776542633</v>
      </c>
      <c r="E20" s="50">
        <v>82.100958277457821</v>
      </c>
      <c r="F20" s="50">
        <v>1351.9751819703365</v>
      </c>
      <c r="G20" s="50">
        <v>1197.6835064062159</v>
      </c>
      <c r="H20" s="50">
        <v>458.68912732942124</v>
      </c>
      <c r="I20" s="50">
        <v>6.8871700592223331</v>
      </c>
      <c r="J20" s="50">
        <v>7.7060392234573758</v>
      </c>
      <c r="K20" s="50">
        <v>17.899041722542197</v>
      </c>
      <c r="L20" s="50">
        <v>99.733594518884985</v>
      </c>
      <c r="M20" s="50">
        <v>100</v>
      </c>
      <c r="N20" s="50">
        <v>32.946163352345806</v>
      </c>
      <c r="O20" s="50">
        <v>6.8688222606908531E-2</v>
      </c>
      <c r="P20" s="50">
        <v>7.7060392234573755E-2</v>
      </c>
      <c r="Q20" s="50">
        <v>5.8970475244132819E-2</v>
      </c>
      <c r="R20" s="50">
        <v>0.99980298972935944</v>
      </c>
      <c r="S20" s="50">
        <v>1</v>
      </c>
      <c r="T20" s="50">
        <v>0.87245889865950166</v>
      </c>
      <c r="U20" s="50">
        <v>7.3965854797913053E-2</v>
      </c>
      <c r="V20" s="50">
        <v>8.3494512085301439E-2</v>
      </c>
      <c r="W20" s="50">
        <v>0.21801257985385389</v>
      </c>
    </row>
    <row r="21" spans="1:23" s="53" customFormat="1" ht="20.100000000000001" customHeight="1" x14ac:dyDescent="0.25">
      <c r="A21" s="30">
        <f t="shared" si="0"/>
        <v>20</v>
      </c>
      <c r="B21" s="49" t="s">
        <v>261</v>
      </c>
      <c r="C21" s="50">
        <v>55.564920321129328</v>
      </c>
      <c r="D21" s="50">
        <v>53.579446184344029</v>
      </c>
      <c r="E21" s="50">
        <v>47.517881208971893</v>
      </c>
      <c r="F21" s="50">
        <v>125.04741911726785</v>
      </c>
      <c r="G21" s="50">
        <v>115.42181594195804</v>
      </c>
      <c r="H21" s="50">
        <v>90.541087714421991</v>
      </c>
      <c r="I21" s="50">
        <v>44.435079678870679</v>
      </c>
      <c r="J21" s="50">
        <v>46.420553815655978</v>
      </c>
      <c r="K21" s="50">
        <v>52.4821187910281</v>
      </c>
      <c r="L21" s="50">
        <v>95.886390203585506</v>
      </c>
      <c r="M21" s="50">
        <v>88.635867343298813</v>
      </c>
      <c r="N21" s="50">
        <v>82.475039936956193</v>
      </c>
      <c r="O21" s="50">
        <v>0.42607193888156064</v>
      </c>
      <c r="P21" s="50">
        <v>0.41145260500069469</v>
      </c>
      <c r="Q21" s="50">
        <v>0.4328464843266121</v>
      </c>
      <c r="R21" s="50">
        <v>0.9681513082466725</v>
      </c>
      <c r="S21" s="50">
        <v>0.91036757004773194</v>
      </c>
      <c r="T21" s="50">
        <v>0.83783102627078643</v>
      </c>
      <c r="U21" s="50">
        <v>0.79969663273274993</v>
      </c>
      <c r="V21" s="50">
        <v>0.86638733920359412</v>
      </c>
      <c r="W21" s="50">
        <v>1.1044709371662575</v>
      </c>
    </row>
    <row r="22" spans="1:23" s="53" customFormat="1" ht="20.100000000000001" customHeight="1" x14ac:dyDescent="0.25">
      <c r="A22" s="30">
        <f t="shared" si="0"/>
        <v>21</v>
      </c>
      <c r="B22" s="49" t="s">
        <v>269</v>
      </c>
      <c r="C22" s="50">
        <v>89.803990461485867</v>
      </c>
      <c r="D22" s="50">
        <v>91.04663340074012</v>
      </c>
      <c r="E22" s="50">
        <v>77.957598510618681</v>
      </c>
      <c r="F22" s="50">
        <v>880.77585767512915</v>
      </c>
      <c r="G22" s="50">
        <v>1016.8983073726293</v>
      </c>
      <c r="H22" s="50">
        <v>353.67107594049492</v>
      </c>
      <c r="I22" s="50">
        <v>10.196009538514135</v>
      </c>
      <c r="J22" s="50">
        <v>8.9533665992598852</v>
      </c>
      <c r="K22" s="50">
        <v>22.042401489381337</v>
      </c>
      <c r="L22" s="50">
        <v>67.106156785325936</v>
      </c>
      <c r="M22" s="50">
        <v>52.046386937906995</v>
      </c>
      <c r="N22" s="50">
        <v>85.114306979638826</v>
      </c>
      <c r="O22" s="50">
        <v>6.8421501467620827E-2</v>
      </c>
      <c r="P22" s="50">
        <v>4.6599038242201254E-2</v>
      </c>
      <c r="Q22" s="50">
        <v>0.18761237269356515</v>
      </c>
      <c r="R22" s="50">
        <v>0.9639981021778008</v>
      </c>
      <c r="S22" s="50">
        <v>0.95496687178578221</v>
      </c>
      <c r="T22" s="50">
        <v>0.9596108543540488</v>
      </c>
      <c r="U22" s="50">
        <v>0.1135362636573136</v>
      </c>
      <c r="V22" s="50">
        <v>9.8338250024597867E-2</v>
      </c>
      <c r="W22" s="50">
        <v>0.28274859552502668</v>
      </c>
    </row>
    <row r="23" spans="1:23" s="53" customFormat="1" ht="20.100000000000001" customHeight="1" x14ac:dyDescent="0.25">
      <c r="A23" s="30">
        <f t="shared" si="0"/>
        <v>22</v>
      </c>
      <c r="B23" s="49" t="s">
        <v>271</v>
      </c>
      <c r="C23" s="50">
        <v>20.347836712731247</v>
      </c>
      <c r="D23" s="50">
        <v>22.402930291386795</v>
      </c>
      <c r="E23" s="50">
        <v>28.651504585509034</v>
      </c>
      <c r="F23" s="50">
        <v>25.545868276478505</v>
      </c>
      <c r="G23" s="50">
        <v>28.870845736201922</v>
      </c>
      <c r="H23" s="50">
        <v>40.157125134960985</v>
      </c>
      <c r="I23" s="50">
        <v>79.652163287268749</v>
      </c>
      <c r="J23" s="50">
        <v>77.597069708613219</v>
      </c>
      <c r="K23" s="50">
        <v>71.348495414490969</v>
      </c>
      <c r="L23" s="50">
        <v>99.690869802967526</v>
      </c>
      <c r="M23" s="50">
        <v>95.908317694397823</v>
      </c>
      <c r="N23" s="50">
        <v>90.8566448681201</v>
      </c>
      <c r="O23" s="50">
        <v>0.794059343979582</v>
      </c>
      <c r="P23" s="50">
        <v>0.7442204413768011</v>
      </c>
      <c r="Q23" s="50">
        <v>0.64824849097491011</v>
      </c>
      <c r="R23" s="50">
        <v>0.98804369695286687</v>
      </c>
      <c r="S23" s="50">
        <v>0.87586867425905623</v>
      </c>
      <c r="T23" s="50">
        <v>0.81453821377822067</v>
      </c>
      <c r="U23" s="50">
        <v>3.914527348129933</v>
      </c>
      <c r="V23" s="50">
        <v>3.4637017880846952</v>
      </c>
      <c r="W23" s="50">
        <v>2.4902181036097009</v>
      </c>
    </row>
    <row r="24" spans="1:23" s="53" customFormat="1" ht="20.100000000000001" customHeight="1" x14ac:dyDescent="0.25">
      <c r="A24" s="30">
        <f t="shared" si="0"/>
        <v>23</v>
      </c>
      <c r="B24" s="49" t="s">
        <v>334</v>
      </c>
      <c r="C24" s="50">
        <v>80.796403770208755</v>
      </c>
      <c r="D24" s="50">
        <v>67.862349086761867</v>
      </c>
      <c r="E24" s="50">
        <v>56.288003688430919</v>
      </c>
      <c r="F24" s="50">
        <v>420.73579762558381</v>
      </c>
      <c r="G24" s="50">
        <v>211.16151043512644</v>
      </c>
      <c r="H24" s="50">
        <v>128.77015107528592</v>
      </c>
      <c r="I24" s="50">
        <v>19.203596229791252</v>
      </c>
      <c r="J24" s="50">
        <v>32.137650913238133</v>
      </c>
      <c r="K24" s="50">
        <v>43.711996311569081</v>
      </c>
      <c r="L24" s="50">
        <v>71.67167583546356</v>
      </c>
      <c r="M24" s="50">
        <v>64.894052168319433</v>
      </c>
      <c r="N24" s="50">
        <v>85.198744371270863</v>
      </c>
      <c r="O24" s="50">
        <v>0.13763539238567291</v>
      </c>
      <c r="P24" s="50">
        <v>0.20855423949309146</v>
      </c>
      <c r="Q24" s="50">
        <v>0.3724207199707309</v>
      </c>
      <c r="R24" s="50">
        <v>0.936916972899972</v>
      </c>
      <c r="S24" s="50">
        <v>0.8574478817512029</v>
      </c>
      <c r="T24" s="50">
        <v>0.89690666151065013</v>
      </c>
      <c r="U24" s="50">
        <v>0.23767884873202735</v>
      </c>
      <c r="V24" s="50">
        <v>0.47357115316108828</v>
      </c>
      <c r="W24" s="50">
        <v>0.77657748449432695</v>
      </c>
    </row>
    <row r="25" spans="1:23" s="53" customFormat="1" ht="20.100000000000001" customHeight="1" x14ac:dyDescent="0.25">
      <c r="A25" s="30">
        <f t="shared" si="0"/>
        <v>24</v>
      </c>
      <c r="B25" s="49" t="s">
        <v>343</v>
      </c>
      <c r="C25" s="50">
        <v>23.258976532238052</v>
      </c>
      <c r="D25" s="50">
        <v>26.951328949568758</v>
      </c>
      <c r="E25" s="50">
        <v>22.126131146192353</v>
      </c>
      <c r="F25" s="50">
        <v>30.308400228736705</v>
      </c>
      <c r="G25" s="50">
        <v>36.89502979590435</v>
      </c>
      <c r="H25" s="50">
        <v>28.412780142886785</v>
      </c>
      <c r="I25" s="50">
        <v>76.741023467761963</v>
      </c>
      <c r="J25" s="50">
        <v>73.048671050431238</v>
      </c>
      <c r="K25" s="50">
        <v>77.87386885380765</v>
      </c>
      <c r="L25" s="50">
        <v>100</v>
      </c>
      <c r="M25" s="50">
        <v>100</v>
      </c>
      <c r="N25" s="50">
        <v>100</v>
      </c>
      <c r="O25" s="50">
        <v>0.7674102346776196</v>
      </c>
      <c r="P25" s="50">
        <v>0.73048671050431235</v>
      </c>
      <c r="Q25" s="50">
        <v>0.77873868853807648</v>
      </c>
      <c r="R25" s="50">
        <v>1.0000000000000002</v>
      </c>
      <c r="S25" s="50">
        <v>1</v>
      </c>
      <c r="T25" s="50">
        <v>1.0000000000000002</v>
      </c>
      <c r="U25" s="50">
        <v>3.2994153187005129</v>
      </c>
      <c r="V25" s="50">
        <v>2.7103921735035654</v>
      </c>
      <c r="W25" s="50">
        <v>3.5195429485289305</v>
      </c>
    </row>
    <row r="26" spans="1:23" s="53" customFormat="1" ht="20.100000000000001" customHeight="1" x14ac:dyDescent="0.25">
      <c r="A26" s="30">
        <f t="shared" si="0"/>
        <v>25</v>
      </c>
      <c r="B26" s="49" t="s">
        <v>347</v>
      </c>
      <c r="C26" s="50">
        <v>30.644924413089697</v>
      </c>
      <c r="D26" s="50">
        <v>35.115309953479638</v>
      </c>
      <c r="E26" s="50">
        <v>24.524409631083202</v>
      </c>
      <c r="F26" s="50">
        <v>44.18555405463858</v>
      </c>
      <c r="G26" s="50">
        <v>54.119561838552407</v>
      </c>
      <c r="H26" s="50">
        <v>32.493167010964015</v>
      </c>
      <c r="I26" s="50">
        <v>69.355075586910303</v>
      </c>
      <c r="J26" s="50">
        <v>64.884690046520348</v>
      </c>
      <c r="K26" s="50">
        <v>75.475590368916784</v>
      </c>
      <c r="L26" s="50">
        <v>70.824057023844517</v>
      </c>
      <c r="M26" s="50">
        <v>62.858366612080452</v>
      </c>
      <c r="N26" s="50">
        <v>66.974446158201033</v>
      </c>
      <c r="O26" s="50">
        <v>0.49120078282603824</v>
      </c>
      <c r="P26" s="50">
        <v>0.40785456344553833</v>
      </c>
      <c r="Q26" s="50">
        <v>0.50549358634214547</v>
      </c>
      <c r="R26" s="50">
        <v>0.60229896939114191</v>
      </c>
      <c r="S26" s="50">
        <v>0.59301833275633087</v>
      </c>
      <c r="T26" s="50">
        <v>0.49593713961516933</v>
      </c>
      <c r="U26" s="50">
        <v>2.2631831180920101</v>
      </c>
      <c r="V26" s="50">
        <v>1.8477607098578608</v>
      </c>
      <c r="W26" s="50">
        <v>3.0775701231664332</v>
      </c>
    </row>
    <row r="27" spans="1:23" s="53" customFormat="1" ht="20.100000000000001" customHeight="1" x14ac:dyDescent="0.25">
      <c r="A27" s="30">
        <f t="shared" si="0"/>
        <v>26</v>
      </c>
      <c r="B27" s="49" t="s">
        <v>349</v>
      </c>
      <c r="C27" s="50">
        <v>29.683499848123834</v>
      </c>
      <c r="D27" s="50">
        <v>26.236581098419805</v>
      </c>
      <c r="E27" s="50">
        <v>25.487237643485898</v>
      </c>
      <c r="F27" s="50">
        <v>42.214131511111376</v>
      </c>
      <c r="G27" s="50">
        <v>35.568553476929125</v>
      </c>
      <c r="H27" s="50">
        <v>34.205197656663898</v>
      </c>
      <c r="I27" s="50">
        <v>70.31650015187617</v>
      </c>
      <c r="J27" s="50">
        <v>73.763418901580195</v>
      </c>
      <c r="K27" s="50">
        <v>74.512762356514088</v>
      </c>
      <c r="L27" s="50">
        <v>80.090348126175073</v>
      </c>
      <c r="M27" s="50">
        <v>66.991236664016526</v>
      </c>
      <c r="N27" s="50">
        <v>41.7833287044106</v>
      </c>
      <c r="O27" s="50">
        <v>0.56316729761780049</v>
      </c>
      <c r="P27" s="50">
        <v>0.49415026527827499</v>
      </c>
      <c r="Q27" s="50">
        <v>0.31133912422158611</v>
      </c>
      <c r="R27" s="50">
        <v>0.67951643011728435</v>
      </c>
      <c r="S27" s="50">
        <v>0.51866353380323316</v>
      </c>
      <c r="T27" s="50">
        <v>0.37009852802624976</v>
      </c>
      <c r="U27" s="50">
        <v>2.3688749814426133</v>
      </c>
      <c r="V27" s="50">
        <v>2.8114722198321367</v>
      </c>
      <c r="W27" s="50">
        <v>2.9235322948212192</v>
      </c>
    </row>
    <row r="28" spans="1:23" s="53" customFormat="1" ht="20.100000000000001" customHeight="1" x14ac:dyDescent="0.25">
      <c r="A28" s="30">
        <f t="shared" si="0"/>
        <v>27</v>
      </c>
      <c r="B28" s="49" t="s">
        <v>350</v>
      </c>
      <c r="C28" s="50">
        <v>20.163230631681646</v>
      </c>
      <c r="D28" s="50">
        <v>20.224087089897083</v>
      </c>
      <c r="E28" s="50">
        <v>19.000200878921689</v>
      </c>
      <c r="F28" s="50">
        <v>25.255569321274447</v>
      </c>
      <c r="G28" s="50">
        <v>25.351119595067502</v>
      </c>
      <c r="H28" s="50">
        <v>23.457096295412079</v>
      </c>
      <c r="I28" s="50">
        <v>79.836769368318357</v>
      </c>
      <c r="J28" s="50">
        <v>79.775912910102903</v>
      </c>
      <c r="K28" s="50">
        <v>80.999799121078325</v>
      </c>
      <c r="L28" s="50">
        <v>93.407888359942177</v>
      </c>
      <c r="M28" s="50">
        <v>82.361007352333218</v>
      </c>
      <c r="N28" s="50">
        <v>82.634149913371388</v>
      </c>
      <c r="O28" s="50">
        <v>0.7457384040174333</v>
      </c>
      <c r="P28" s="50">
        <v>0.657042454972808</v>
      </c>
      <c r="Q28" s="50">
        <v>0.6693349543524153</v>
      </c>
      <c r="R28" s="50">
        <v>0.79301125102133485</v>
      </c>
      <c r="S28" s="50">
        <v>0.58969652025861052</v>
      </c>
      <c r="T28" s="50">
        <v>0.57460566603618801</v>
      </c>
      <c r="U28" s="50">
        <v>3.9595226988513521</v>
      </c>
      <c r="V28" s="50">
        <v>3.944598960412649</v>
      </c>
      <c r="W28" s="50">
        <v>4.2631022501944864</v>
      </c>
    </row>
    <row r="29" spans="1:23" s="53" customFormat="1" ht="20.100000000000001" customHeight="1" x14ac:dyDescent="0.25">
      <c r="A29" s="30">
        <f t="shared" si="0"/>
        <v>28</v>
      </c>
      <c r="B29" s="49" t="s">
        <v>351</v>
      </c>
      <c r="C29" s="50">
        <v>78.901067070547739</v>
      </c>
      <c r="D29" s="50">
        <v>78.815215763519404</v>
      </c>
      <c r="E29" s="50">
        <v>74.332105873277229</v>
      </c>
      <c r="F29" s="50">
        <v>373.95761830404598</v>
      </c>
      <c r="G29" s="50">
        <v>372.03690575143156</v>
      </c>
      <c r="H29" s="50">
        <v>289.59175811735281</v>
      </c>
      <c r="I29" s="50">
        <v>21.098932929452257</v>
      </c>
      <c r="J29" s="50">
        <v>21.184784236480585</v>
      </c>
      <c r="K29" s="50">
        <v>25.667894126722778</v>
      </c>
      <c r="L29" s="50">
        <v>65.426970786028576</v>
      </c>
      <c r="M29" s="50">
        <v>58.540025207652803</v>
      </c>
      <c r="N29" s="50">
        <v>55.694225384038788</v>
      </c>
      <c r="O29" s="50">
        <v>0.13804392683916492</v>
      </c>
      <c r="P29" s="50">
        <v>0.12401578032222593</v>
      </c>
      <c r="Q29" s="50">
        <v>0.14295534806273438</v>
      </c>
      <c r="R29" s="50">
        <v>0.9153722507135853</v>
      </c>
      <c r="S29" s="50">
        <v>0.89973328278118003</v>
      </c>
      <c r="T29" s="50">
        <v>0.86730727162530863</v>
      </c>
      <c r="U29" s="50">
        <v>0.26740998205495864</v>
      </c>
      <c r="V29" s="50">
        <v>0.2687905378581254</v>
      </c>
      <c r="W29" s="50">
        <v>0.34531369487206354</v>
      </c>
    </row>
    <row r="30" spans="1:23" s="53" customFormat="1" ht="20.100000000000001" customHeight="1" x14ac:dyDescent="0.25">
      <c r="A30" s="30">
        <f t="shared" si="0"/>
        <v>29</v>
      </c>
      <c r="B30" s="49" t="s">
        <v>361</v>
      </c>
      <c r="C30" s="50">
        <v>92.870502059860101</v>
      </c>
      <c r="D30" s="50">
        <v>90.804632558781137</v>
      </c>
      <c r="E30" s="50">
        <v>90.390788979939828</v>
      </c>
      <c r="F30" s="50">
        <v>1302.6233100789402</v>
      </c>
      <c r="G30" s="50">
        <v>987.50412247522718</v>
      </c>
      <c r="H30" s="50">
        <v>940.66816506828991</v>
      </c>
      <c r="I30" s="50">
        <v>7.1294979401398919</v>
      </c>
      <c r="J30" s="50">
        <v>9.1953674412188686</v>
      </c>
      <c r="K30" s="50">
        <v>9.6092110200601635</v>
      </c>
      <c r="L30" s="50">
        <v>82.456474257262229</v>
      </c>
      <c r="M30" s="50">
        <v>85.865957425550206</v>
      </c>
      <c r="N30" s="50">
        <v>68.156836645259389</v>
      </c>
      <c r="O30" s="50">
        <v>5.8787326336834908E-2</v>
      </c>
      <c r="P30" s="50">
        <v>7.8956902921998987E-2</v>
      </c>
      <c r="Q30" s="50">
        <v>6.549334257840668E-2</v>
      </c>
      <c r="R30" s="50">
        <v>0.98671112978548758</v>
      </c>
      <c r="S30" s="50">
        <v>0.9858890734522392</v>
      </c>
      <c r="T30" s="50">
        <v>0.96725676871407174</v>
      </c>
      <c r="U30" s="50">
        <v>7.676816407802492E-2</v>
      </c>
      <c r="V30" s="50">
        <v>0.10126540003635137</v>
      </c>
      <c r="W30" s="50">
        <v>0.10630741393564677</v>
      </c>
    </row>
    <row r="31" spans="1:23" s="53" customFormat="1" ht="20.100000000000001" customHeight="1" x14ac:dyDescent="0.25">
      <c r="A31" s="30">
        <f t="shared" si="0"/>
        <v>30</v>
      </c>
      <c r="B31" s="49" t="s">
        <v>365</v>
      </c>
      <c r="C31" s="50">
        <v>93.484107471376461</v>
      </c>
      <c r="D31" s="50">
        <v>95.292248475989467</v>
      </c>
      <c r="E31" s="50">
        <v>86.77892154325545</v>
      </c>
      <c r="F31" s="50">
        <v>1434.7091677880189</v>
      </c>
      <c r="G31" s="50">
        <v>2024.1562875606069</v>
      </c>
      <c r="H31" s="50">
        <v>656.36794931041675</v>
      </c>
      <c r="I31" s="50">
        <v>6.5158925286235378</v>
      </c>
      <c r="J31" s="50">
        <v>4.7077515240105319</v>
      </c>
      <c r="K31" s="50">
        <v>13.221078456744543</v>
      </c>
      <c r="L31" s="50">
        <v>100</v>
      </c>
      <c r="M31" s="50">
        <v>100</v>
      </c>
      <c r="N31" s="50">
        <v>100</v>
      </c>
      <c r="O31" s="50">
        <v>6.5158925286235375E-2</v>
      </c>
      <c r="P31" s="50">
        <v>4.7077515240105318E-2</v>
      </c>
      <c r="Q31" s="50">
        <v>0.13221078456744542</v>
      </c>
      <c r="R31" s="50">
        <v>1</v>
      </c>
      <c r="S31" s="50">
        <v>1</v>
      </c>
      <c r="T31" s="50">
        <v>1</v>
      </c>
      <c r="U31" s="50">
        <v>6.9700537394750378E-2</v>
      </c>
      <c r="V31" s="50">
        <v>4.9403299841295392E-2</v>
      </c>
      <c r="W31" s="50">
        <v>0.15235356952614837</v>
      </c>
    </row>
    <row r="32" spans="1:23" s="53" customFormat="1" ht="20.100000000000001" customHeight="1" x14ac:dyDescent="0.25">
      <c r="A32" s="30">
        <f t="shared" si="0"/>
        <v>31</v>
      </c>
      <c r="B32" s="49" t="s">
        <v>374</v>
      </c>
      <c r="C32" s="50">
        <v>89.940420832402808</v>
      </c>
      <c r="D32" s="50">
        <v>90.8442697251526</v>
      </c>
      <c r="E32" s="50">
        <v>94.308590525428897</v>
      </c>
      <c r="F32" s="50">
        <v>894.0773697781417</v>
      </c>
      <c r="G32" s="50">
        <v>992.21216656763841</v>
      </c>
      <c r="H32" s="50">
        <v>1657.0340079517066</v>
      </c>
      <c r="I32" s="50">
        <v>10.059579167597187</v>
      </c>
      <c r="J32" s="50">
        <v>9.1557302748474019</v>
      </c>
      <c r="K32" s="50">
        <v>5.6914094745711132</v>
      </c>
      <c r="L32" s="50">
        <v>100</v>
      </c>
      <c r="M32" s="50">
        <v>100</v>
      </c>
      <c r="N32" s="50">
        <v>100</v>
      </c>
      <c r="O32" s="50">
        <v>0.10059579167597187</v>
      </c>
      <c r="P32" s="50">
        <v>9.1557302748474012E-2</v>
      </c>
      <c r="Q32" s="50">
        <v>5.691409474571113E-2</v>
      </c>
      <c r="R32" s="50">
        <v>1</v>
      </c>
      <c r="S32" s="50">
        <v>1</v>
      </c>
      <c r="T32" s="50">
        <v>1</v>
      </c>
      <c r="U32" s="50">
        <v>0.11184714363681324</v>
      </c>
      <c r="V32" s="50">
        <v>0.10078489598240889</v>
      </c>
      <c r="W32" s="50">
        <v>6.0348791587936101E-2</v>
      </c>
    </row>
    <row r="33" spans="1:23" s="53" customFormat="1" ht="20.100000000000001" customHeight="1" x14ac:dyDescent="0.25">
      <c r="A33" s="30">
        <f t="shared" si="0"/>
        <v>32</v>
      </c>
      <c r="B33" s="49" t="s">
        <v>380</v>
      </c>
      <c r="C33" s="50">
        <v>13.701310342649741</v>
      </c>
      <c r="D33" s="50">
        <v>17.240270530279446</v>
      </c>
      <c r="E33" s="50">
        <v>15.729682552231111</v>
      </c>
      <c r="F33" s="50">
        <v>15.876614577870091</v>
      </c>
      <c r="G33" s="50">
        <v>20.831714459128552</v>
      </c>
      <c r="H33" s="50">
        <v>18.665744984264997</v>
      </c>
      <c r="I33" s="50">
        <v>86.298689657350266</v>
      </c>
      <c r="J33" s="50">
        <v>82.759729469720554</v>
      </c>
      <c r="K33" s="50">
        <v>84.270317447768889</v>
      </c>
      <c r="L33" s="50">
        <v>96.052135715937837</v>
      </c>
      <c r="M33" s="50">
        <v>86.815526670001731</v>
      </c>
      <c r="N33" s="50">
        <v>83.986105785879928</v>
      </c>
      <c r="O33" s="50">
        <v>0.82891734510754089</v>
      </c>
      <c r="P33" s="50">
        <v>0.71848295009806529</v>
      </c>
      <c r="Q33" s="50">
        <v>0.70775357957780005</v>
      </c>
      <c r="R33" s="50">
        <v>0.80085911405000354</v>
      </c>
      <c r="S33" s="50">
        <v>0.61240591062903738</v>
      </c>
      <c r="T33" s="50">
        <v>0.53823354036319426</v>
      </c>
      <c r="U33" s="50">
        <v>6.2985719977977439</v>
      </c>
      <c r="V33" s="50">
        <v>4.8003730176024737</v>
      </c>
      <c r="W33" s="50">
        <v>5.3574073836484324</v>
      </c>
    </row>
    <row r="34" spans="1:23" s="53" customFormat="1" ht="20.100000000000001" customHeight="1" x14ac:dyDescent="0.25">
      <c r="A34" s="30">
        <f t="shared" si="0"/>
        <v>33</v>
      </c>
      <c r="B34" s="49" t="s">
        <v>387</v>
      </c>
      <c r="C34" s="50">
        <v>27.170473758244544</v>
      </c>
      <c r="D34" s="50">
        <v>22.818263056278152</v>
      </c>
      <c r="E34" s="50">
        <v>17.996663056324312</v>
      </c>
      <c r="F34" s="50">
        <v>37.306948377026323</v>
      </c>
      <c r="G34" s="50">
        <v>29.564329541995676</v>
      </c>
      <c r="H34" s="50">
        <v>21.946256978158573</v>
      </c>
      <c r="I34" s="50">
        <v>72.829526241755445</v>
      </c>
      <c r="J34" s="50">
        <v>77.181736943721859</v>
      </c>
      <c r="K34" s="50">
        <v>82.003336943675691</v>
      </c>
      <c r="L34" s="50">
        <v>75.645957842726389</v>
      </c>
      <c r="M34" s="50">
        <v>69.942889528173509</v>
      </c>
      <c r="N34" s="50">
        <v>73.762662889100412</v>
      </c>
      <c r="O34" s="50">
        <v>0.55092592717895672</v>
      </c>
      <c r="P34" s="50">
        <v>0.53983137006472859</v>
      </c>
      <c r="Q34" s="50">
        <v>0.60487844987576633</v>
      </c>
      <c r="R34" s="50">
        <v>0.60503323176869372</v>
      </c>
      <c r="S34" s="50">
        <v>0.49586741841763166</v>
      </c>
      <c r="T34" s="50">
        <v>0.45547156440001374</v>
      </c>
      <c r="U34" s="50">
        <v>2.6804658207204146</v>
      </c>
      <c r="V34" s="50">
        <v>3.3824545169526519</v>
      </c>
      <c r="W34" s="50">
        <v>4.5565856674111824</v>
      </c>
    </row>
    <row r="35" spans="1:23" s="53" customFormat="1" ht="20.100000000000001" customHeight="1" x14ac:dyDescent="0.25">
      <c r="A35" s="30">
        <f t="shared" si="0"/>
        <v>34</v>
      </c>
      <c r="B35" s="49" t="s">
        <v>398</v>
      </c>
      <c r="C35" s="50">
        <v>57.140772621725013</v>
      </c>
      <c r="D35" s="50">
        <v>57.61325103388716</v>
      </c>
      <c r="E35" s="50">
        <v>60.08078262180473</v>
      </c>
      <c r="F35" s="50">
        <v>133.32198482581427</v>
      </c>
      <c r="G35" s="50">
        <v>135.92278822786702</v>
      </c>
      <c r="H35" s="50">
        <v>150.5059131109673</v>
      </c>
      <c r="I35" s="50">
        <v>42.85922737827498</v>
      </c>
      <c r="J35" s="50">
        <v>42.386748966112833</v>
      </c>
      <c r="K35" s="50">
        <v>39.919217378195263</v>
      </c>
      <c r="L35" s="50">
        <v>83.419868881842746</v>
      </c>
      <c r="M35" s="50">
        <v>83.193164346226439</v>
      </c>
      <c r="N35" s="50">
        <v>72.794510263748919</v>
      </c>
      <c r="O35" s="50">
        <v>0.3575311128272784</v>
      </c>
      <c r="P35" s="50">
        <v>0.35262877728400688</v>
      </c>
      <c r="Q35" s="50">
        <v>0.290589987915786</v>
      </c>
      <c r="R35" s="50">
        <v>0.88939361520184046</v>
      </c>
      <c r="S35" s="50">
        <v>0.8899569367970277</v>
      </c>
      <c r="T35" s="50">
        <v>0.84691196343973418</v>
      </c>
      <c r="U35" s="50">
        <v>0.75006384078852717</v>
      </c>
      <c r="V35" s="50">
        <v>0.73571180597292885</v>
      </c>
      <c r="W35" s="50">
        <v>0.66442572210615058</v>
      </c>
    </row>
    <row r="36" spans="1:23" s="53" customFormat="1" ht="20.100000000000001" customHeight="1" x14ac:dyDescent="0.25">
      <c r="A36" s="30">
        <f t="shared" si="0"/>
        <v>35</v>
      </c>
      <c r="B36" s="49" t="s">
        <v>400</v>
      </c>
      <c r="C36" s="50">
        <v>86.604872403659783</v>
      </c>
      <c r="D36" s="50">
        <v>85.533735308477631</v>
      </c>
      <c r="E36" s="50">
        <v>80.975015666204158</v>
      </c>
      <c r="F36" s="50">
        <v>646.54010781742613</v>
      </c>
      <c r="G36" s="50">
        <v>591.26344728506672</v>
      </c>
      <c r="H36" s="50">
        <v>425.62461153968309</v>
      </c>
      <c r="I36" s="50">
        <v>13.39512759634021</v>
      </c>
      <c r="J36" s="50">
        <v>14.466264691522376</v>
      </c>
      <c r="K36" s="50">
        <v>19.02498433379585</v>
      </c>
      <c r="L36" s="50">
        <v>89.886643322773395</v>
      </c>
      <c r="M36" s="50">
        <v>83.374201567449163</v>
      </c>
      <c r="N36" s="50">
        <v>93.077033127836458</v>
      </c>
      <c r="O36" s="50">
        <v>0.12040430565152713</v>
      </c>
      <c r="P36" s="50">
        <v>0.12061132683190595</v>
      </c>
      <c r="Q36" s="50">
        <v>0.1770789097093286</v>
      </c>
      <c r="R36" s="50">
        <v>0.98459863958075711</v>
      </c>
      <c r="S36" s="50">
        <v>0.97264995465921766</v>
      </c>
      <c r="T36" s="50">
        <v>0.98399490086713215</v>
      </c>
      <c r="U36" s="50">
        <v>0.15466944554697079</v>
      </c>
      <c r="V36" s="50">
        <v>0.16912934574118338</v>
      </c>
      <c r="W36" s="50">
        <v>0.23494881942623871</v>
      </c>
    </row>
    <row r="37" spans="1:23" s="53" customFormat="1" ht="20.100000000000001" customHeight="1" x14ac:dyDescent="0.25">
      <c r="A37" s="30">
        <f t="shared" si="0"/>
        <v>36</v>
      </c>
      <c r="B37" s="49" t="s">
        <v>406</v>
      </c>
      <c r="C37" s="50">
        <v>36.90292193290022</v>
      </c>
      <c r="D37" s="50">
        <v>36.558971078974189</v>
      </c>
      <c r="E37" s="50">
        <v>44.180656033982281</v>
      </c>
      <c r="F37" s="50">
        <v>58.485944299443304</v>
      </c>
      <c r="G37" s="50">
        <v>57.626699473119224</v>
      </c>
      <c r="H37" s="50">
        <v>79.149364530115292</v>
      </c>
      <c r="I37" s="50">
        <v>63.097078067099766</v>
      </c>
      <c r="J37" s="50">
        <v>63.441028921025797</v>
      </c>
      <c r="K37" s="50">
        <v>55.819343966017719</v>
      </c>
      <c r="L37" s="50">
        <v>58.710464652133489</v>
      </c>
      <c r="M37" s="50">
        <v>72.699708087073205</v>
      </c>
      <c r="N37" s="50">
        <v>82.626640719373725</v>
      </c>
      <c r="O37" s="50">
        <v>0.37044587715113675</v>
      </c>
      <c r="P37" s="50">
        <v>0.46121442833021453</v>
      </c>
      <c r="Q37" s="50">
        <v>0.46121648790712877</v>
      </c>
      <c r="R37" s="50">
        <v>0.58617552635358561</v>
      </c>
      <c r="S37" s="50">
        <v>0.6785439885792024</v>
      </c>
      <c r="T37" s="50">
        <v>0.82000757340114683</v>
      </c>
      <c r="U37" s="50">
        <v>1.7098125232963342</v>
      </c>
      <c r="V37" s="50">
        <v>1.7353067400059305</v>
      </c>
      <c r="W37" s="50">
        <v>1.2634340224165832</v>
      </c>
    </row>
    <row r="38" spans="1:23" s="53" customFormat="1" ht="20.100000000000001" customHeight="1" x14ac:dyDescent="0.25">
      <c r="A38" s="30">
        <f t="shared" si="0"/>
        <v>37</v>
      </c>
      <c r="B38" s="49" t="s">
        <v>418</v>
      </c>
      <c r="C38" s="50">
        <v>82.887144656549623</v>
      </c>
      <c r="D38" s="50">
        <v>78.514377577128116</v>
      </c>
      <c r="E38" s="50">
        <v>78.868356612890068</v>
      </c>
      <c r="F38" s="50">
        <v>484.35601770147036</v>
      </c>
      <c r="G38" s="50">
        <v>365.42752186479822</v>
      </c>
      <c r="H38" s="50">
        <v>373.22396165836705</v>
      </c>
      <c r="I38" s="50">
        <v>17.112855343450395</v>
      </c>
      <c r="J38" s="50">
        <v>21.485622422871877</v>
      </c>
      <c r="K38" s="50">
        <v>21.131643387109943</v>
      </c>
      <c r="L38" s="50">
        <v>93.316369975449732</v>
      </c>
      <c r="M38" s="50">
        <v>91.585430328481394</v>
      </c>
      <c r="N38" s="50">
        <v>88.30422354033594</v>
      </c>
      <c r="O38" s="50">
        <v>0.15969095405657691</v>
      </c>
      <c r="P38" s="50">
        <v>0.19677699754739897</v>
      </c>
      <c r="Q38" s="50">
        <v>0.18660133614300178</v>
      </c>
      <c r="R38" s="50">
        <v>0.98638881797935918</v>
      </c>
      <c r="S38" s="50">
        <v>0.97749164724352289</v>
      </c>
      <c r="T38" s="50">
        <v>0.96961502541582401</v>
      </c>
      <c r="U38" s="50">
        <v>0.20645970390654739</v>
      </c>
      <c r="V38" s="50">
        <v>0.27365207603875619</v>
      </c>
      <c r="W38" s="50">
        <v>0.26793563723953939</v>
      </c>
    </row>
    <row r="39" spans="1:23" s="53" customFormat="1" ht="20.100000000000001" customHeight="1" x14ac:dyDescent="0.25">
      <c r="A39" s="30">
        <f t="shared" si="0"/>
        <v>38</v>
      </c>
      <c r="B39" s="49" t="s">
        <v>430</v>
      </c>
      <c r="C39" s="50">
        <v>72.964938618909542</v>
      </c>
      <c r="D39" s="50">
        <v>69.209938683383797</v>
      </c>
      <c r="E39" s="50">
        <v>64.949619094885335</v>
      </c>
      <c r="F39" s="50">
        <v>269.89004238009409</v>
      </c>
      <c r="G39" s="50">
        <v>224.78012619622123</v>
      </c>
      <c r="H39" s="50">
        <v>185.30360417683133</v>
      </c>
      <c r="I39" s="50">
        <v>27.035061381090475</v>
      </c>
      <c r="J39" s="50">
        <v>30.790061316616203</v>
      </c>
      <c r="K39" s="50">
        <v>35.050380905114665</v>
      </c>
      <c r="L39" s="50">
        <v>84.981652778091103</v>
      </c>
      <c r="M39" s="50">
        <v>77.296167829247082</v>
      </c>
      <c r="N39" s="50">
        <v>73.501012523280153</v>
      </c>
      <c r="O39" s="50">
        <v>0.22974841991222106</v>
      </c>
      <c r="P39" s="50">
        <v>0.23799537470019744</v>
      </c>
      <c r="Q39" s="50">
        <v>0.25762384858525722</v>
      </c>
      <c r="R39" s="50">
        <v>0.9472871008014595</v>
      </c>
      <c r="S39" s="50">
        <v>0.90826139875665313</v>
      </c>
      <c r="T39" s="50">
        <v>0.8748882755879368</v>
      </c>
      <c r="U39" s="50">
        <v>0.37052126532021901</v>
      </c>
      <c r="V39" s="50">
        <v>0.44487918790785469</v>
      </c>
      <c r="W39" s="50">
        <v>0.53965491089192263</v>
      </c>
    </row>
    <row r="40" spans="1:23" s="53" customFormat="1" ht="20.100000000000001" customHeight="1" x14ac:dyDescent="0.25">
      <c r="A40" s="30">
        <f t="shared" si="0"/>
        <v>39</v>
      </c>
      <c r="B40" s="49" t="s">
        <v>435</v>
      </c>
      <c r="C40" s="50">
        <v>81.667121084255157</v>
      </c>
      <c r="D40" s="50">
        <v>83.511761083955136</v>
      </c>
      <c r="E40" s="50">
        <v>67.991605515856634</v>
      </c>
      <c r="F40" s="50">
        <v>445.46806565179963</v>
      </c>
      <c r="G40" s="50">
        <v>506.49290994133401</v>
      </c>
      <c r="H40" s="50">
        <v>212.41804411508048</v>
      </c>
      <c r="I40" s="50">
        <v>18.332878915744839</v>
      </c>
      <c r="J40" s="50">
        <v>16.488238916044871</v>
      </c>
      <c r="K40" s="50">
        <v>32.008394484143359</v>
      </c>
      <c r="L40" s="50">
        <v>100</v>
      </c>
      <c r="M40" s="50">
        <v>100</v>
      </c>
      <c r="N40" s="50">
        <v>100</v>
      </c>
      <c r="O40" s="50">
        <v>0.18332878915744841</v>
      </c>
      <c r="P40" s="50">
        <v>0.1648823891604487</v>
      </c>
      <c r="Q40" s="50">
        <v>0.3200839448414336</v>
      </c>
      <c r="R40" s="50">
        <v>1</v>
      </c>
      <c r="S40" s="50">
        <v>1.0000000000000002</v>
      </c>
      <c r="T40" s="50">
        <v>1.0000000000000002</v>
      </c>
      <c r="U40" s="50">
        <v>0.22448298253137872</v>
      </c>
      <c r="V40" s="50">
        <v>0.19743612997777754</v>
      </c>
      <c r="W40" s="50">
        <v>0.47076979931998425</v>
      </c>
    </row>
    <row r="41" spans="1:23" s="53" customFormat="1" ht="20.100000000000001" customHeight="1" x14ac:dyDescent="0.25">
      <c r="A41" s="30">
        <f t="shared" si="0"/>
        <v>40</v>
      </c>
      <c r="B41" s="49" t="s">
        <v>436</v>
      </c>
      <c r="C41" s="50">
        <v>78.197713877390058</v>
      </c>
      <c r="D41" s="50">
        <v>76.933193973238616</v>
      </c>
      <c r="E41" s="50">
        <v>66.127638230350669</v>
      </c>
      <c r="F41" s="50">
        <v>358.66749678280547</v>
      </c>
      <c r="G41" s="50">
        <v>333.52339237596721</v>
      </c>
      <c r="H41" s="50">
        <v>195.22594462132571</v>
      </c>
      <c r="I41" s="50">
        <v>21.802286122609939</v>
      </c>
      <c r="J41" s="50">
        <v>23.066806026761384</v>
      </c>
      <c r="K41" s="50">
        <v>33.872361769649316</v>
      </c>
      <c r="L41" s="50">
        <v>100</v>
      </c>
      <c r="M41" s="50">
        <v>100</v>
      </c>
      <c r="N41" s="50">
        <v>100</v>
      </c>
      <c r="O41" s="50">
        <v>0.2180228612260994</v>
      </c>
      <c r="P41" s="50">
        <v>0.23066806026761383</v>
      </c>
      <c r="Q41" s="50">
        <v>0.33872361769649317</v>
      </c>
      <c r="R41" s="50">
        <v>1</v>
      </c>
      <c r="S41" s="50">
        <v>0.99999999999999989</v>
      </c>
      <c r="T41" s="50">
        <v>1</v>
      </c>
      <c r="U41" s="50">
        <v>0.27880976363061954</v>
      </c>
      <c r="V41" s="50">
        <v>0.29982904433663865</v>
      </c>
      <c r="W41" s="50">
        <v>0.51222700033014157</v>
      </c>
    </row>
    <row r="42" spans="1:23" s="53" customFormat="1" ht="20.100000000000001" customHeight="1" x14ac:dyDescent="0.25">
      <c r="A42" s="30">
        <f t="shared" si="0"/>
        <v>41</v>
      </c>
      <c r="B42" s="49" t="s">
        <v>438</v>
      </c>
      <c r="C42" s="50">
        <v>94.76235585816201</v>
      </c>
      <c r="D42" s="50">
        <v>94.614568415212787</v>
      </c>
      <c r="E42" s="50">
        <v>94.827271559133365</v>
      </c>
      <c r="F42" s="50">
        <v>1809.2553310601159</v>
      </c>
      <c r="G42" s="50">
        <v>1756.8613940334919</v>
      </c>
      <c r="H42" s="50">
        <v>1833.2157321455315</v>
      </c>
      <c r="I42" s="50">
        <v>5.2376441418380075</v>
      </c>
      <c r="J42" s="50">
        <v>5.3854315847872227</v>
      </c>
      <c r="K42" s="50">
        <v>5.1727284408666314</v>
      </c>
      <c r="L42" s="50">
        <v>100</v>
      </c>
      <c r="M42" s="50">
        <v>100</v>
      </c>
      <c r="N42" s="50">
        <v>100</v>
      </c>
      <c r="O42" s="50">
        <v>5.2376441418380076E-2</v>
      </c>
      <c r="P42" s="50">
        <v>5.3854315847872231E-2</v>
      </c>
      <c r="Q42" s="50">
        <v>5.1727284408666314E-2</v>
      </c>
      <c r="R42" s="50">
        <v>1</v>
      </c>
      <c r="S42" s="50">
        <v>1</v>
      </c>
      <c r="T42" s="50">
        <v>1</v>
      </c>
      <c r="U42" s="50">
        <v>5.5271358488359942E-2</v>
      </c>
      <c r="V42" s="50">
        <v>5.6919686629583743E-2</v>
      </c>
      <c r="W42" s="50">
        <v>5.4548953648223111E-2</v>
      </c>
    </row>
    <row r="43" spans="1:23" s="53" customFormat="1" ht="20.100000000000001" customHeight="1" x14ac:dyDescent="0.25">
      <c r="A43" s="30">
        <f t="shared" si="0"/>
        <v>42</v>
      </c>
      <c r="B43" s="49" t="s">
        <v>441</v>
      </c>
      <c r="C43" s="50">
        <v>50.448493248770099</v>
      </c>
      <c r="D43" s="50">
        <v>53.248364038718336</v>
      </c>
      <c r="E43" s="50">
        <v>46.402270438018917</v>
      </c>
      <c r="F43" s="50">
        <v>101.81021033738379</v>
      </c>
      <c r="G43" s="50">
        <v>113.89625826744772</v>
      </c>
      <c r="H43" s="50">
        <v>86.575067297130076</v>
      </c>
      <c r="I43" s="50">
        <v>49.551506751229908</v>
      </c>
      <c r="J43" s="50">
        <v>46.751635961281664</v>
      </c>
      <c r="K43" s="50">
        <v>53.59772956198109</v>
      </c>
      <c r="L43" s="50">
        <v>88.698591334621597</v>
      </c>
      <c r="M43" s="50">
        <v>83.850699373745343</v>
      </c>
      <c r="N43" s="50">
        <v>87.861638461345365</v>
      </c>
      <c r="O43" s="50">
        <v>0.43951488473420847</v>
      </c>
      <c r="P43" s="50">
        <v>0.3920157372220211</v>
      </c>
      <c r="Q43" s="50">
        <v>0.47091843371237457</v>
      </c>
      <c r="R43" s="50">
        <v>0.90008622664040894</v>
      </c>
      <c r="S43" s="50">
        <v>0.8758181304795275</v>
      </c>
      <c r="T43" s="50">
        <v>0.87703434394070678</v>
      </c>
      <c r="U43" s="50">
        <v>0.98221975643322001</v>
      </c>
      <c r="V43" s="50">
        <v>0.87799196849103722</v>
      </c>
      <c r="W43" s="50">
        <v>1.1550669623714511</v>
      </c>
    </row>
    <row r="44" spans="1:23" s="53" customFormat="1" ht="20.100000000000001" customHeight="1" x14ac:dyDescent="0.25">
      <c r="A44" s="30">
        <f t="shared" si="0"/>
        <v>43</v>
      </c>
      <c r="B44" s="49" t="s">
        <v>444</v>
      </c>
      <c r="C44" s="50">
        <v>55.972085900735401</v>
      </c>
      <c r="D44" s="50">
        <v>53.049163674055912</v>
      </c>
      <c r="E44" s="50">
        <v>47.235714474647693</v>
      </c>
      <c r="F44" s="50">
        <v>127.12863428992269</v>
      </c>
      <c r="G44" s="50">
        <v>112.98875126691195</v>
      </c>
      <c r="H44" s="50">
        <v>89.522134156354255</v>
      </c>
      <c r="I44" s="50">
        <v>44.027914099264599</v>
      </c>
      <c r="J44" s="50">
        <v>46.950836325944088</v>
      </c>
      <c r="K44" s="50">
        <v>52.764285525352292</v>
      </c>
      <c r="L44" s="50">
        <v>47.436275839591801</v>
      </c>
      <c r="M44" s="50">
        <v>44.588386240531165</v>
      </c>
      <c r="N44" s="50">
        <v>29.326456112633647</v>
      </c>
      <c r="O44" s="50">
        <v>0.20885202778545683</v>
      </c>
      <c r="P44" s="50">
        <v>0.20934620244171562</v>
      </c>
      <c r="Q44" s="50">
        <v>0.15473895037737151</v>
      </c>
      <c r="R44" s="50">
        <v>0.70747935742110346</v>
      </c>
      <c r="S44" s="50">
        <v>0.67095312560166764</v>
      </c>
      <c r="T44" s="50">
        <v>0.55882989634665348</v>
      </c>
      <c r="U44" s="50">
        <v>0.78660484759039728</v>
      </c>
      <c r="V44" s="50">
        <v>0.8850438550628037</v>
      </c>
      <c r="W44" s="50">
        <v>1.1170421811587479</v>
      </c>
    </row>
    <row r="45" spans="1:23" s="53" customFormat="1" ht="20.100000000000001" customHeight="1" x14ac:dyDescent="0.25">
      <c r="A45" s="30">
        <f t="shared" si="0"/>
        <v>44</v>
      </c>
      <c r="B45" s="49" t="s">
        <v>462</v>
      </c>
      <c r="C45" s="50">
        <v>84.954601506149103</v>
      </c>
      <c r="D45" s="50">
        <v>83.439235206516301</v>
      </c>
      <c r="E45" s="50">
        <v>63.636879357475109</v>
      </c>
      <c r="F45" s="50">
        <v>564.65504413771669</v>
      </c>
      <c r="G45" s="50">
        <v>503.83684719287726</v>
      </c>
      <c r="H45" s="50">
        <v>175.00390019621938</v>
      </c>
      <c r="I45" s="50">
        <v>15.04539849385089</v>
      </c>
      <c r="J45" s="50">
        <v>16.560764793483703</v>
      </c>
      <c r="K45" s="50">
        <v>36.363120642524891</v>
      </c>
      <c r="L45" s="50">
        <v>97.975651778864034</v>
      </c>
      <c r="M45" s="50">
        <v>97.981238652037774</v>
      </c>
      <c r="N45" s="50">
        <v>99.209433742271628</v>
      </c>
      <c r="O45" s="50">
        <v>0.14740827237077803</v>
      </c>
      <c r="P45" s="50">
        <v>0.16226442474905917</v>
      </c>
      <c r="Q45" s="50">
        <v>0.36075646080468027</v>
      </c>
      <c r="R45" s="50">
        <v>0.99642770100972011</v>
      </c>
      <c r="S45" s="50">
        <v>0.9960092142621777</v>
      </c>
      <c r="T45" s="50">
        <v>0.99550289452406926</v>
      </c>
      <c r="U45" s="50">
        <v>0.17709927687391822</v>
      </c>
      <c r="V45" s="50">
        <v>0.19847694855417811</v>
      </c>
      <c r="W45" s="50">
        <v>0.57141583637780147</v>
      </c>
    </row>
    <row r="46" spans="1:23" s="53" customFormat="1" ht="20.100000000000001" customHeight="1" x14ac:dyDescent="0.25">
      <c r="A46" s="30">
        <f t="shared" si="0"/>
        <v>45</v>
      </c>
      <c r="B46" s="49" t="s">
        <v>471</v>
      </c>
      <c r="C46" s="50">
        <v>7.1650086357295235</v>
      </c>
      <c r="D46" s="50">
        <v>7.6855987749896926</v>
      </c>
      <c r="E46" s="50">
        <v>10.789406972026454</v>
      </c>
      <c r="F46" s="50">
        <v>7.7180043111278076</v>
      </c>
      <c r="G46" s="50">
        <v>8.3254602456409259</v>
      </c>
      <c r="H46" s="50">
        <v>12.094311455415665</v>
      </c>
      <c r="I46" s="50">
        <v>92.834991364270479</v>
      </c>
      <c r="J46" s="50">
        <v>92.3144012250103</v>
      </c>
      <c r="K46" s="50">
        <v>89.210593027973545</v>
      </c>
      <c r="L46" s="50">
        <v>91.560631545451116</v>
      </c>
      <c r="M46" s="50">
        <v>92.00981307974773</v>
      </c>
      <c r="N46" s="50">
        <v>85.057801635822841</v>
      </c>
      <c r="O46" s="50">
        <v>0.85000304388291059</v>
      </c>
      <c r="P46" s="50">
        <v>0.84938308012820318</v>
      </c>
      <c r="Q46" s="50">
        <v>0.75880569255874941</v>
      </c>
      <c r="R46" s="50">
        <v>0.47767693566637615</v>
      </c>
      <c r="S46" s="50">
        <v>0.51027459474882264</v>
      </c>
      <c r="T46" s="50">
        <v>0.44733257125707682</v>
      </c>
      <c r="U46" s="50">
        <v>12.95671730266076</v>
      </c>
      <c r="V46" s="50">
        <v>12.01134796750226</v>
      </c>
      <c r="W46" s="50">
        <v>8.2683499898806883</v>
      </c>
    </row>
    <row r="47" spans="1:23" s="53" customFormat="1" ht="20.100000000000001" customHeight="1" x14ac:dyDescent="0.25">
      <c r="A47" s="30">
        <f t="shared" si="0"/>
        <v>46</v>
      </c>
      <c r="B47" s="49" t="s">
        <v>491</v>
      </c>
      <c r="C47" s="50">
        <v>87.203267151692316</v>
      </c>
      <c r="D47" s="50">
        <v>82.574731963106501</v>
      </c>
      <c r="E47" s="50">
        <v>73.863069987249347</v>
      </c>
      <c r="F47" s="50">
        <v>681.44946202596225</v>
      </c>
      <c r="G47" s="50">
        <v>473.87926422868156</v>
      </c>
      <c r="H47" s="50">
        <v>282.6004046811006</v>
      </c>
      <c r="I47" s="50">
        <v>12.796732848307684</v>
      </c>
      <c r="J47" s="50">
        <v>17.425268036893492</v>
      </c>
      <c r="K47" s="50">
        <v>26.136930012750643</v>
      </c>
      <c r="L47" s="50">
        <v>92.810917828966083</v>
      </c>
      <c r="M47" s="50">
        <v>69.323738257038087</v>
      </c>
      <c r="N47" s="50">
        <v>68.51612003573527</v>
      </c>
      <c r="O47" s="50">
        <v>0.11876765208635155</v>
      </c>
      <c r="P47" s="50">
        <v>0.12079847204483365</v>
      </c>
      <c r="Q47" s="50">
        <v>0.17908010341192351</v>
      </c>
      <c r="R47" s="50">
        <v>0.98956044178529545</v>
      </c>
      <c r="S47" s="50">
        <v>0.93920141557485204</v>
      </c>
      <c r="T47" s="50">
        <v>0.8997597730818867</v>
      </c>
      <c r="U47" s="50">
        <v>0.14674602530714176</v>
      </c>
      <c r="V47" s="50">
        <v>0.21102421555154321</v>
      </c>
      <c r="W47" s="50">
        <v>0.35385653503520154</v>
      </c>
    </row>
    <row r="48" spans="1:23" s="53" customFormat="1" ht="20.100000000000001" customHeight="1" x14ac:dyDescent="0.25">
      <c r="A48" s="30">
        <f t="shared" si="0"/>
        <v>47</v>
      </c>
      <c r="B48" s="49" t="s">
        <v>506</v>
      </c>
      <c r="C48" s="50">
        <v>96.247743685587523</v>
      </c>
      <c r="D48" s="50">
        <v>94.859599512556159</v>
      </c>
      <c r="E48" s="50">
        <v>95.739024259794974</v>
      </c>
      <c r="F48" s="50">
        <v>2565.0631412331536</v>
      </c>
      <c r="G48" s="50">
        <v>1845.3737163916308</v>
      </c>
      <c r="H48" s="50">
        <v>2246.880294493028</v>
      </c>
      <c r="I48" s="50">
        <v>3.7522563144124574</v>
      </c>
      <c r="J48" s="50">
        <v>5.1404004874438538</v>
      </c>
      <c r="K48" s="50">
        <v>4.2609757402050183</v>
      </c>
      <c r="L48" s="50">
        <v>100</v>
      </c>
      <c r="M48" s="50">
        <v>100</v>
      </c>
      <c r="N48" s="50">
        <v>100</v>
      </c>
      <c r="O48" s="50">
        <v>3.7522563144124575E-2</v>
      </c>
      <c r="P48" s="50">
        <v>5.1404004874438539E-2</v>
      </c>
      <c r="Q48" s="50">
        <v>4.2609757402050183E-2</v>
      </c>
      <c r="R48" s="50">
        <v>1</v>
      </c>
      <c r="S48" s="50">
        <v>1</v>
      </c>
      <c r="T48" s="50">
        <v>1</v>
      </c>
      <c r="U48" s="50">
        <v>3.8985395093208121E-2</v>
      </c>
      <c r="V48" s="50">
        <v>5.4189565566987681E-2</v>
      </c>
      <c r="W48" s="50">
        <v>4.4506153819183936E-2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005C5-D628-4ACC-85C9-B65A9D21F7C7}">
  <dimension ref="A1:N48"/>
  <sheetViews>
    <sheetView workbookViewId="0"/>
  </sheetViews>
  <sheetFormatPr defaultRowHeight="15" x14ac:dyDescent="0.25"/>
  <cols>
    <col min="1" max="1" width="4" style="53" bestFit="1" customWidth="1"/>
    <col min="2" max="2" width="64.42578125" style="53" bestFit="1" customWidth="1"/>
    <col min="3" max="5" width="9.28515625" style="53" bestFit="1" customWidth="1"/>
    <col min="6" max="8" width="9.7109375" style="53" bestFit="1" customWidth="1"/>
    <col min="9" max="11" width="15" style="53" bestFit="1" customWidth="1"/>
    <col min="12" max="14" width="13.7109375" style="53" bestFit="1" customWidth="1"/>
  </cols>
  <sheetData>
    <row r="1" spans="1:14" ht="60" x14ac:dyDescent="0.25">
      <c r="A1" s="39" t="s">
        <v>514</v>
      </c>
      <c r="B1" s="39" t="s">
        <v>0</v>
      </c>
      <c r="C1" s="39" t="s">
        <v>655</v>
      </c>
      <c r="D1" s="39" t="s">
        <v>634</v>
      </c>
      <c r="E1" s="39" t="s">
        <v>635</v>
      </c>
      <c r="F1" s="39" t="s">
        <v>597</v>
      </c>
      <c r="G1" s="39" t="s">
        <v>636</v>
      </c>
      <c r="H1" s="39" t="s">
        <v>637</v>
      </c>
      <c r="I1" s="39" t="s">
        <v>601</v>
      </c>
      <c r="J1" s="39" t="s">
        <v>638</v>
      </c>
      <c r="K1" s="39" t="s">
        <v>603</v>
      </c>
      <c r="L1" s="39" t="s">
        <v>602</v>
      </c>
      <c r="M1" s="39" t="s">
        <v>604</v>
      </c>
      <c r="N1" s="39" t="s">
        <v>605</v>
      </c>
    </row>
    <row r="2" spans="1:14" ht="20.100000000000001" customHeight="1" x14ac:dyDescent="0.25">
      <c r="A2" s="30">
        <v>1</v>
      </c>
      <c r="B2" s="49" t="s">
        <v>7</v>
      </c>
      <c r="C2" s="50">
        <v>1.1043168779624482</v>
      </c>
      <c r="D2" s="50">
        <v>1.2023369616692023</v>
      </c>
      <c r="E2" s="50">
        <v>1.1268749747742595</v>
      </c>
      <c r="F2" s="50">
        <v>5.2827390027772694</v>
      </c>
      <c r="G2" s="50">
        <v>1.2130958516347385</v>
      </c>
      <c r="H2" s="50">
        <v>2.0001024546610111</v>
      </c>
      <c r="I2" s="50">
        <v>53.461936773048535</v>
      </c>
      <c r="J2" s="50">
        <v>55.856093057957231</v>
      </c>
      <c r="K2" s="50">
        <v>42.842577243052325</v>
      </c>
      <c r="L2" s="50">
        <v>13.41316121808654</v>
      </c>
      <c r="M2" s="50">
        <v>10.431995019395417</v>
      </c>
      <c r="N2" s="50">
        <v>12.752779444845434</v>
      </c>
    </row>
    <row r="3" spans="1:14" ht="20.100000000000001" customHeight="1" x14ac:dyDescent="0.25">
      <c r="A3" s="30">
        <f>A2+1</f>
        <v>2</v>
      </c>
      <c r="B3" s="49" t="s">
        <v>13</v>
      </c>
      <c r="C3" s="50">
        <v>1.4247219998728771</v>
      </c>
      <c r="D3" s="50">
        <v>1.5531260444696999</v>
      </c>
      <c r="E3" s="50">
        <v>1.5200207075382555</v>
      </c>
      <c r="F3" s="50">
        <v>2.3695196176627085</v>
      </c>
      <c r="G3" s="50">
        <v>1.954959447464053</v>
      </c>
      <c r="H3" s="50">
        <v>2.3371830535188485</v>
      </c>
      <c r="I3" s="50">
        <v>61.448236864320066</v>
      </c>
      <c r="J3" s="50">
        <v>59.796755611415215</v>
      </c>
      <c r="K3" s="50">
        <v>60.149453630856435</v>
      </c>
      <c r="L3" s="50">
        <v>25.656765919099442</v>
      </c>
      <c r="M3" s="50">
        <v>27.172403067786895</v>
      </c>
      <c r="N3" s="50">
        <v>26.903483478722801</v>
      </c>
    </row>
    <row r="4" spans="1:14" ht="20.100000000000001" customHeight="1" x14ac:dyDescent="0.25">
      <c r="A4" s="30">
        <f>A3+1</f>
        <v>3</v>
      </c>
      <c r="B4" s="49" t="s">
        <v>17</v>
      </c>
      <c r="C4" s="50">
        <v>1.1695660230806748</v>
      </c>
      <c r="D4" s="50">
        <v>1.0326196903608613</v>
      </c>
      <c r="E4" s="50">
        <v>1.0721350919713093</v>
      </c>
      <c r="F4" s="50">
        <v>1.3734581343242875</v>
      </c>
      <c r="G4" s="50">
        <v>1.7977883194938289</v>
      </c>
      <c r="H4" s="50">
        <v>1.9463795194996913</v>
      </c>
      <c r="I4" s="50">
        <v>71.217078720289521</v>
      </c>
      <c r="J4" s="50">
        <v>65.910639170718085</v>
      </c>
      <c r="K4" s="50">
        <v>61.291769339796055</v>
      </c>
      <c r="L4" s="50">
        <v>47.65125506078634</v>
      </c>
      <c r="M4" s="50">
        <v>47.136877792200899</v>
      </c>
      <c r="N4" s="50">
        <v>41.284454179003745</v>
      </c>
    </row>
    <row r="5" spans="1:14" ht="20.100000000000001" customHeight="1" x14ac:dyDescent="0.25">
      <c r="A5" s="30">
        <f>A4+1</f>
        <v>4</v>
      </c>
      <c r="B5" s="49" t="s">
        <v>30</v>
      </c>
      <c r="C5" s="50">
        <v>1.4902158028104393</v>
      </c>
      <c r="D5" s="50">
        <v>1.5933054871233179</v>
      </c>
      <c r="E5" s="50">
        <v>1.6207213012885051</v>
      </c>
      <c r="F5" s="50">
        <v>2.4002734599358493</v>
      </c>
      <c r="G5" s="50">
        <v>2.867077332461557</v>
      </c>
      <c r="H5" s="50">
        <v>2.6699638893713264</v>
      </c>
      <c r="I5" s="50">
        <v>50.168689171147584</v>
      </c>
      <c r="J5" s="50">
        <v>48.195548222658687</v>
      </c>
      <c r="K5" s="50">
        <v>46.722705983852848</v>
      </c>
      <c r="L5" s="50">
        <v>11.63883470793373</v>
      </c>
      <c r="M5" s="50">
        <v>17.234521554125518</v>
      </c>
      <c r="N5" s="50">
        <v>16.88526254134451</v>
      </c>
    </row>
    <row r="6" spans="1:14" ht="20.100000000000001" customHeight="1" x14ac:dyDescent="0.25">
      <c r="A6" s="30">
        <f>A5+1</f>
        <v>5</v>
      </c>
      <c r="B6" s="49" t="s">
        <v>32</v>
      </c>
      <c r="C6" s="50">
        <v>0.89583065680949425</v>
      </c>
      <c r="D6" s="50">
        <v>1.0217816673432698</v>
      </c>
      <c r="E6" s="50">
        <v>1.0689059909120926</v>
      </c>
      <c r="F6" s="50">
        <v>1.6583728348408111</v>
      </c>
      <c r="G6" s="50">
        <v>1.6258661419727884</v>
      </c>
      <c r="H6" s="50">
        <v>1.5242042062005585</v>
      </c>
      <c r="I6" s="50">
        <v>164.17262509519261</v>
      </c>
      <c r="J6" s="50">
        <v>152.21556785620834</v>
      </c>
      <c r="K6" s="50">
        <v>133.73918505862844</v>
      </c>
      <c r="L6" s="50">
        <v>50.778167175614342</v>
      </c>
      <c r="M6" s="50">
        <v>43.187289418643388</v>
      </c>
      <c r="N6" s="50">
        <v>47.59572801078253</v>
      </c>
    </row>
    <row r="7" spans="1:14" ht="20.100000000000001" customHeight="1" x14ac:dyDescent="0.25">
      <c r="A7" s="30">
        <f t="shared" ref="A7:A48" si="0">A6+1</f>
        <v>6</v>
      </c>
      <c r="B7" s="49" t="s">
        <v>38</v>
      </c>
      <c r="C7" s="50">
        <v>1.2984511602946565</v>
      </c>
      <c r="D7" s="50">
        <v>1.5944565424846813</v>
      </c>
      <c r="E7" s="50">
        <v>1.8888175621578582</v>
      </c>
      <c r="F7" s="50">
        <v>3.1083395492683108</v>
      </c>
      <c r="G7" s="50">
        <v>4.0662338446232225</v>
      </c>
      <c r="H7" s="50">
        <v>3.7568170784786181</v>
      </c>
      <c r="I7" s="50">
        <v>57.054486038773021</v>
      </c>
      <c r="J7" s="50">
        <v>48.058451942878563</v>
      </c>
      <c r="K7" s="50">
        <v>47.346965519939239</v>
      </c>
      <c r="L7" s="50">
        <v>38.242134286659301</v>
      </c>
      <c r="M7" s="50">
        <v>20.511374657411093</v>
      </c>
      <c r="N7" s="50">
        <v>14.491908155360864</v>
      </c>
    </row>
    <row r="8" spans="1:14" ht="20.100000000000001" customHeight="1" x14ac:dyDescent="0.25">
      <c r="A8" s="30">
        <f t="shared" si="0"/>
        <v>7</v>
      </c>
      <c r="B8" s="49" t="s">
        <v>48</v>
      </c>
      <c r="C8" s="50">
        <v>0.99254910722307188</v>
      </c>
      <c r="D8" s="50">
        <v>1.1283241391670329</v>
      </c>
      <c r="E8" s="50">
        <v>1.2888144695193346</v>
      </c>
      <c r="F8" s="50">
        <v>14.219894650210309</v>
      </c>
      <c r="G8" s="50">
        <v>19.375235987903629</v>
      </c>
      <c r="H8" s="50">
        <v>15.220398562143133</v>
      </c>
      <c r="I8" s="50">
        <v>75.345260783784838</v>
      </c>
      <c r="J8" s="50">
        <v>73.338056847394739</v>
      </c>
      <c r="K8" s="50">
        <v>66.761286444481129</v>
      </c>
      <c r="L8" s="50">
        <v>10.815666754948003</v>
      </c>
      <c r="M8" s="50">
        <v>1.7899613654320352</v>
      </c>
      <c r="N8" s="50">
        <v>4.2748295523377546</v>
      </c>
    </row>
    <row r="9" spans="1:14" ht="20.100000000000001" customHeight="1" x14ac:dyDescent="0.25">
      <c r="A9" s="30">
        <f t="shared" si="0"/>
        <v>8</v>
      </c>
      <c r="B9" s="49" t="s">
        <v>56</v>
      </c>
      <c r="C9" s="50">
        <v>1.7113359113659574</v>
      </c>
      <c r="D9" s="50">
        <v>1.562005662810199</v>
      </c>
      <c r="E9" s="50">
        <v>1.7593865349853099</v>
      </c>
      <c r="F9" s="50">
        <v>2.1521007239701824</v>
      </c>
      <c r="G9" s="50">
        <v>2.1124866937697724</v>
      </c>
      <c r="H9" s="50">
        <v>2.952271868689464</v>
      </c>
      <c r="I9" s="50">
        <v>76.215976651613602</v>
      </c>
      <c r="J9" s="50">
        <v>119.84660421894719</v>
      </c>
      <c r="K9" s="50">
        <v>66.530773462662424</v>
      </c>
      <c r="L9" s="50">
        <v>23.00315276514894</v>
      </c>
      <c r="M9" s="50">
        <v>39.11540934592081</v>
      </c>
      <c r="N9" s="50">
        <v>35.343032803080369</v>
      </c>
    </row>
    <row r="10" spans="1:14" ht="20.100000000000001" customHeight="1" x14ac:dyDescent="0.25">
      <c r="A10" s="30">
        <f t="shared" si="0"/>
        <v>9</v>
      </c>
      <c r="B10" s="49" t="s">
        <v>62</v>
      </c>
      <c r="C10" s="50">
        <v>0.94622065044964498</v>
      </c>
      <c r="D10" s="50">
        <v>1.0226852806537814</v>
      </c>
      <c r="E10" s="50">
        <v>1.2196424514961415</v>
      </c>
      <c r="F10" s="50">
        <v>19.078921491987515</v>
      </c>
      <c r="G10" s="50">
        <v>12.209737452248032</v>
      </c>
      <c r="H10" s="50">
        <v>12.683903106535258</v>
      </c>
      <c r="I10" s="50">
        <v>57.695438176543149</v>
      </c>
      <c r="J10" s="50">
        <v>59.817352567151794</v>
      </c>
      <c r="K10" s="50">
        <v>53.378462808900871</v>
      </c>
      <c r="L10" s="50">
        <v>2.0378024742229393</v>
      </c>
      <c r="M10" s="50">
        <v>3.8716885727406418</v>
      </c>
      <c r="N10" s="50">
        <v>3.3924657098478028</v>
      </c>
    </row>
    <row r="11" spans="1:14" ht="20.100000000000001" customHeight="1" x14ac:dyDescent="0.25">
      <c r="A11" s="30">
        <f t="shared" si="0"/>
        <v>10</v>
      </c>
      <c r="B11" s="49" t="s">
        <v>71</v>
      </c>
      <c r="C11" s="50">
        <v>1.1678411288881316</v>
      </c>
      <c r="D11" s="50">
        <v>1.1581876382349294</v>
      </c>
      <c r="E11" s="50">
        <v>1.3471680292824602</v>
      </c>
      <c r="F11" s="50">
        <v>1.9806643179354266</v>
      </c>
      <c r="G11" s="50">
        <v>2.0175987987499986</v>
      </c>
      <c r="H11" s="50">
        <v>2.1426821769777722</v>
      </c>
      <c r="I11" s="50">
        <v>54.031891745507664</v>
      </c>
      <c r="J11" s="50">
        <v>65.652867587445968</v>
      </c>
      <c r="K11" s="50">
        <v>66.753468926171919</v>
      </c>
      <c r="L11" s="50">
        <v>11.333852280235694</v>
      </c>
      <c r="M11" s="50">
        <v>12.289469796981207</v>
      </c>
      <c r="N11" s="50">
        <v>9.6028384955494435</v>
      </c>
    </row>
    <row r="12" spans="1:14" ht="20.100000000000001" customHeight="1" x14ac:dyDescent="0.25">
      <c r="A12" s="30">
        <f t="shared" si="0"/>
        <v>11</v>
      </c>
      <c r="B12" s="49" t="s">
        <v>73</v>
      </c>
      <c r="C12" s="50">
        <v>1.4709999963468861</v>
      </c>
      <c r="D12" s="50">
        <v>1.3433762075704252</v>
      </c>
      <c r="E12" s="50">
        <v>1.3171709343901825</v>
      </c>
      <c r="F12" s="50">
        <v>3.0739433713003046</v>
      </c>
      <c r="G12" s="50">
        <v>2.501763194608889</v>
      </c>
      <c r="H12" s="50">
        <v>2.4843279372781151</v>
      </c>
      <c r="I12" s="50">
        <v>66.86455390676683</v>
      </c>
      <c r="J12" s="50">
        <v>69.168394687433604</v>
      </c>
      <c r="K12" s="50">
        <v>64.484731111322674</v>
      </c>
      <c r="L12" s="50">
        <v>39.159440466961911</v>
      </c>
      <c r="M12" s="50">
        <v>47.416522418286348</v>
      </c>
      <c r="N12" s="50">
        <v>38.571140315680744</v>
      </c>
    </row>
    <row r="13" spans="1:14" ht="20.100000000000001" customHeight="1" x14ac:dyDescent="0.25">
      <c r="A13" s="30">
        <f t="shared" si="0"/>
        <v>12</v>
      </c>
      <c r="B13" s="49" t="s">
        <v>88</v>
      </c>
      <c r="C13" s="50">
        <v>1.1102574708269246</v>
      </c>
      <c r="D13" s="50">
        <v>1.0591632906327095</v>
      </c>
      <c r="E13" s="50">
        <v>1.1105143190486828</v>
      </c>
      <c r="F13" s="50">
        <v>20.293621289460425</v>
      </c>
      <c r="G13" s="50">
        <v>7.2741885159070616</v>
      </c>
      <c r="H13" s="50">
        <v>6.6995972101014942</v>
      </c>
      <c r="I13" s="50">
        <v>62.291221822625282</v>
      </c>
      <c r="J13" s="50">
        <v>54.250115040175807</v>
      </c>
      <c r="K13" s="50">
        <v>66.495608615834797</v>
      </c>
      <c r="L13" s="50">
        <v>0.75241390248415951</v>
      </c>
      <c r="M13" s="50">
        <v>1.474417748750916</v>
      </c>
      <c r="N13" s="50">
        <v>2.5677979605422969</v>
      </c>
    </row>
    <row r="14" spans="1:14" ht="20.100000000000001" customHeight="1" x14ac:dyDescent="0.25">
      <c r="A14" s="30">
        <f t="shared" si="0"/>
        <v>13</v>
      </c>
      <c r="B14" s="49" t="s">
        <v>103</v>
      </c>
      <c r="C14" s="50">
        <v>0.72487188891817078</v>
      </c>
      <c r="D14" s="50">
        <v>0.77933581655205941</v>
      </c>
      <c r="E14" s="50">
        <v>0.92774695947770147</v>
      </c>
      <c r="F14" s="50">
        <v>9.3823954945603329</v>
      </c>
      <c r="G14" s="50">
        <v>9.3353026242352524</v>
      </c>
      <c r="H14" s="50">
        <v>8.9683152287743546</v>
      </c>
      <c r="I14" s="50">
        <v>3.9016400776960269</v>
      </c>
      <c r="J14" s="50">
        <v>5.5552419964431303</v>
      </c>
      <c r="K14" s="50">
        <v>2.6095534071165059</v>
      </c>
      <c r="L14" s="50">
        <v>10.965106050884641</v>
      </c>
      <c r="M14" s="50">
        <v>13.749258801469637</v>
      </c>
      <c r="N14" s="50">
        <v>8.1867130684066343</v>
      </c>
    </row>
    <row r="15" spans="1:14" ht="20.100000000000001" customHeight="1" x14ac:dyDescent="0.25">
      <c r="A15" s="30">
        <f t="shared" si="0"/>
        <v>14</v>
      </c>
      <c r="B15" s="49" t="s">
        <v>120</v>
      </c>
      <c r="C15" s="50">
        <v>1.739320584467432</v>
      </c>
      <c r="D15" s="50">
        <v>1.8507694988315218</v>
      </c>
      <c r="E15" s="50">
        <v>1.9682848734617089</v>
      </c>
      <c r="F15" s="50">
        <v>1.5062589618535684</v>
      </c>
      <c r="G15" s="50">
        <v>1.5996926196865393</v>
      </c>
      <c r="H15" s="50">
        <v>1.5008113074802056</v>
      </c>
      <c r="I15" s="50">
        <v>77.09676753396198</v>
      </c>
      <c r="J15" s="50">
        <v>68.817433854520601</v>
      </c>
      <c r="K15" s="50">
        <v>63.30206806136691</v>
      </c>
      <c r="L15" s="50">
        <v>51.910786535790635</v>
      </c>
      <c r="M15" s="50">
        <v>55.484158617721164</v>
      </c>
      <c r="N15" s="50">
        <v>61.106357275905083</v>
      </c>
    </row>
    <row r="16" spans="1:14" ht="20.100000000000001" customHeight="1" x14ac:dyDescent="0.25">
      <c r="A16" s="30">
        <f t="shared" si="0"/>
        <v>15</v>
      </c>
      <c r="B16" s="49" t="s">
        <v>172</v>
      </c>
      <c r="C16" s="50">
        <v>0.90193937938476598</v>
      </c>
      <c r="D16" s="50">
        <v>1.0162120542570408</v>
      </c>
      <c r="E16" s="50">
        <v>1.0923395057170007</v>
      </c>
      <c r="F16" s="50">
        <v>2.7805557733887869</v>
      </c>
      <c r="G16" s="50">
        <v>3.3683116410153713</v>
      </c>
      <c r="H16" s="50">
        <v>3.5358270096733775</v>
      </c>
      <c r="I16" s="50">
        <v>64.189232412353505</v>
      </c>
      <c r="J16" s="50">
        <v>54.334709289473217</v>
      </c>
      <c r="K16" s="50">
        <v>46.495922621996321</v>
      </c>
      <c r="L16" s="50">
        <v>53.467892042391043</v>
      </c>
      <c r="M16" s="50">
        <v>35.121249583174752</v>
      </c>
      <c r="N16" s="50">
        <v>17.149976594414827</v>
      </c>
    </row>
    <row r="17" spans="1:14" ht="20.100000000000001" customHeight="1" x14ac:dyDescent="0.25">
      <c r="A17" s="30">
        <f t="shared" si="0"/>
        <v>16</v>
      </c>
      <c r="B17" s="49" t="s">
        <v>173</v>
      </c>
      <c r="C17" s="50">
        <v>1.3084825638362729</v>
      </c>
      <c r="D17" s="50">
        <v>1.4203480553558463</v>
      </c>
      <c r="E17" s="50">
        <v>1.6833164798576949</v>
      </c>
      <c r="F17" s="50">
        <v>2.2136566930685775</v>
      </c>
      <c r="G17" s="50">
        <v>1.6168442331310815</v>
      </c>
      <c r="H17" s="50">
        <v>1.6881079437989734</v>
      </c>
      <c r="I17" s="50">
        <v>78.289325412163677</v>
      </c>
      <c r="J17" s="50">
        <v>78.766111474924585</v>
      </c>
      <c r="K17" s="50">
        <v>67.052378090043689</v>
      </c>
      <c r="L17" s="50">
        <v>33.959628218005321</v>
      </c>
      <c r="M17" s="50">
        <v>36.435543348297131</v>
      </c>
      <c r="N17" s="50">
        <v>28.036825615844865</v>
      </c>
    </row>
    <row r="18" spans="1:14" ht="20.100000000000001" customHeight="1" x14ac:dyDescent="0.25">
      <c r="A18" s="30">
        <f t="shared" si="0"/>
        <v>17</v>
      </c>
      <c r="B18" s="49" t="s">
        <v>195</v>
      </c>
      <c r="C18" s="50">
        <v>1.9016585821366234</v>
      </c>
      <c r="D18" s="50">
        <v>2.4636172786636874</v>
      </c>
      <c r="E18" s="50">
        <v>2.558912040431665</v>
      </c>
      <c r="F18" s="50">
        <v>8.9489914840725024</v>
      </c>
      <c r="G18" s="50">
        <v>9.0109590868031084</v>
      </c>
      <c r="H18" s="50">
        <v>5.6965434862605573</v>
      </c>
      <c r="I18" s="50">
        <v>76.888410089965248</v>
      </c>
      <c r="J18" s="50">
        <v>78.887562520701479</v>
      </c>
      <c r="K18" s="50">
        <v>75.978670629057461</v>
      </c>
      <c r="L18" s="50">
        <v>13.909330554858547</v>
      </c>
      <c r="M18" s="50">
        <v>9.040081323726497</v>
      </c>
      <c r="N18" s="50">
        <v>14.770391976646586</v>
      </c>
    </row>
    <row r="19" spans="1:14" ht="20.100000000000001" customHeight="1" x14ac:dyDescent="0.25">
      <c r="A19" s="30">
        <f t="shared" si="0"/>
        <v>18</v>
      </c>
      <c r="B19" s="49" t="s">
        <v>230</v>
      </c>
      <c r="C19" s="50">
        <v>1.189378760405807</v>
      </c>
      <c r="D19" s="50">
        <v>1.1011355147367892</v>
      </c>
      <c r="E19" s="50">
        <v>1.3007252979792805</v>
      </c>
      <c r="F19" s="50">
        <v>3.2381232773728721</v>
      </c>
      <c r="G19" s="50">
        <v>2.8007028818894009</v>
      </c>
      <c r="H19" s="50">
        <v>3.1262492022439528</v>
      </c>
      <c r="I19" s="50">
        <v>69.179747921212396</v>
      </c>
      <c r="J19" s="50">
        <v>74.709453012444996</v>
      </c>
      <c r="K19" s="50">
        <v>84.41826040845929</v>
      </c>
      <c r="L19" s="50">
        <v>51.859187113380258</v>
      </c>
      <c r="M19" s="50">
        <v>59.117554589219736</v>
      </c>
      <c r="N19" s="50">
        <v>55.627443458122748</v>
      </c>
    </row>
    <row r="20" spans="1:14" ht="20.100000000000001" customHeight="1" x14ac:dyDescent="0.25">
      <c r="A20" s="30">
        <f t="shared" si="0"/>
        <v>19</v>
      </c>
      <c r="B20" s="49" t="s">
        <v>257</v>
      </c>
      <c r="C20" s="50">
        <v>0.60018959190281995</v>
      </c>
      <c r="D20" s="50">
        <v>0.70656994713478105</v>
      </c>
      <c r="E20" s="50">
        <v>0.73971260071943312</v>
      </c>
      <c r="F20" s="50">
        <v>9.2948853806405918</v>
      </c>
      <c r="G20" s="50">
        <v>8.4042740359443471</v>
      </c>
      <c r="H20" s="50">
        <v>11.21943182652655</v>
      </c>
      <c r="I20" s="50">
        <v>76.907124711041575</v>
      </c>
      <c r="J20" s="50">
        <v>57.311882358946157</v>
      </c>
      <c r="K20" s="50">
        <v>64.984460860383621</v>
      </c>
      <c r="L20" s="50">
        <v>4.7333009121644993</v>
      </c>
      <c r="M20" s="50">
        <v>3.5731836653004789</v>
      </c>
      <c r="N20" s="50">
        <v>3.6512151829485551</v>
      </c>
    </row>
    <row r="21" spans="1:14" ht="20.100000000000001" customHeight="1" x14ac:dyDescent="0.25">
      <c r="A21" s="30">
        <f t="shared" si="0"/>
        <v>20</v>
      </c>
      <c r="B21" s="49" t="s">
        <v>261</v>
      </c>
      <c r="C21" s="50">
        <v>1.320331853363867</v>
      </c>
      <c r="D21" s="50">
        <v>1.4804905830199153</v>
      </c>
      <c r="E21" s="50">
        <v>1.7108086732016221</v>
      </c>
      <c r="F21" s="50">
        <v>2.1036116530936151</v>
      </c>
      <c r="G21" s="50">
        <v>2.135676038331229</v>
      </c>
      <c r="H21" s="50">
        <v>2.0537495677151099</v>
      </c>
      <c r="I21" s="50">
        <v>111.19421042509607</v>
      </c>
      <c r="J21" s="50">
        <v>97.969395423882602</v>
      </c>
      <c r="K21" s="50">
        <v>87.408394836332704</v>
      </c>
      <c r="L21" s="50">
        <v>34.944993288798592</v>
      </c>
      <c r="M21" s="50">
        <v>41.514851011133537</v>
      </c>
      <c r="N21" s="50">
        <v>39.981991436540596</v>
      </c>
    </row>
    <row r="22" spans="1:14" ht="20.100000000000001" customHeight="1" x14ac:dyDescent="0.25">
      <c r="A22" s="30">
        <f t="shared" si="0"/>
        <v>21</v>
      </c>
      <c r="B22" s="49" t="s">
        <v>269</v>
      </c>
      <c r="C22" s="50">
        <v>0.81164309624446451</v>
      </c>
      <c r="D22" s="50">
        <v>1.3482952627820732</v>
      </c>
      <c r="E22" s="50">
        <v>1.5876672143139325</v>
      </c>
      <c r="F22" s="50">
        <v>11.404253234246021</v>
      </c>
      <c r="G22" s="50">
        <v>16.376169489692519</v>
      </c>
      <c r="H22" s="50">
        <v>4.4337232213476101</v>
      </c>
      <c r="I22" s="50">
        <v>68.048760487820715</v>
      </c>
      <c r="J22" s="50">
        <v>41.597259859976646</v>
      </c>
      <c r="K22" s="50">
        <v>44.578375293570922</v>
      </c>
      <c r="L22" s="50">
        <v>9.8685321640103147</v>
      </c>
      <c r="M22" s="50">
        <v>1.7576098171818837</v>
      </c>
      <c r="N22" s="50">
        <v>19.614976410599237</v>
      </c>
    </row>
    <row r="23" spans="1:14" ht="20.100000000000001" customHeight="1" x14ac:dyDescent="0.25">
      <c r="A23" s="30">
        <f t="shared" si="0"/>
        <v>22</v>
      </c>
      <c r="B23" s="49" t="s">
        <v>271</v>
      </c>
      <c r="C23" s="50">
        <v>3.3315723121416672</v>
      </c>
      <c r="D23" s="50">
        <v>2.1647258817681543</v>
      </c>
      <c r="E23" s="50">
        <v>2.9180461297243756</v>
      </c>
      <c r="F23" s="50">
        <v>1.2101957894474764</v>
      </c>
      <c r="G23" s="50">
        <v>1.2150753961597776</v>
      </c>
      <c r="H23" s="50">
        <v>1.5040903712088007</v>
      </c>
      <c r="I23" s="50">
        <v>58.876844048286486</v>
      </c>
      <c r="J23" s="50">
        <v>83.068515655260001</v>
      </c>
      <c r="K23" s="50">
        <v>46.83043501552914</v>
      </c>
      <c r="L23" s="50">
        <v>32.786070574876312</v>
      </c>
      <c r="M23" s="50">
        <v>38.225145412446643</v>
      </c>
      <c r="N23" s="50">
        <v>19.260502539606968</v>
      </c>
    </row>
    <row r="24" spans="1:14" ht="20.100000000000001" customHeight="1" x14ac:dyDescent="0.25">
      <c r="A24" s="30">
        <f t="shared" si="0"/>
        <v>23</v>
      </c>
      <c r="B24" s="49" t="s">
        <v>334</v>
      </c>
      <c r="C24" s="50">
        <v>1.5169999743427132</v>
      </c>
      <c r="D24" s="50">
        <v>1.4428037508986018</v>
      </c>
      <c r="E24" s="50">
        <v>1.5518010231853572</v>
      </c>
      <c r="F24" s="50">
        <v>5.9247768619477412</v>
      </c>
      <c r="G24" s="50">
        <v>3.8256278542156266</v>
      </c>
      <c r="H24" s="50">
        <v>2.3612899754135075</v>
      </c>
      <c r="I24" s="50">
        <v>93.401253818885806</v>
      </c>
      <c r="J24" s="50">
        <v>93.657634818331488</v>
      </c>
      <c r="K24" s="50">
        <v>84.100825078173429</v>
      </c>
      <c r="L24" s="50">
        <v>17.267242570232611</v>
      </c>
      <c r="M24" s="50">
        <v>34.135499817460236</v>
      </c>
      <c r="N24" s="50">
        <v>46.908155586319388</v>
      </c>
    </row>
    <row r="25" spans="1:14" ht="20.100000000000001" customHeight="1" x14ac:dyDescent="0.25">
      <c r="A25" s="30">
        <f t="shared" si="0"/>
        <v>24</v>
      </c>
      <c r="B25" s="49" t="s">
        <v>343</v>
      </c>
      <c r="C25" s="50">
        <v>2.0777730931127705</v>
      </c>
      <c r="D25" s="50">
        <v>2.0573187633802101</v>
      </c>
      <c r="E25" s="50">
        <v>2.4542991094374251</v>
      </c>
      <c r="F25" s="50">
        <v>1.2574170267840754</v>
      </c>
      <c r="G25" s="50">
        <v>1.2824793904560592</v>
      </c>
      <c r="H25" s="50">
        <v>1.2222383886212886</v>
      </c>
      <c r="I25" s="50">
        <v>68.299657635421298</v>
      </c>
      <c r="J25" s="50">
        <v>72.974326346848983</v>
      </c>
      <c r="K25" s="50">
        <v>53.401802739637901</v>
      </c>
      <c r="L25" s="50">
        <v>9.2395403801645841</v>
      </c>
      <c r="M25" s="50">
        <v>11.474861966093169</v>
      </c>
      <c r="N25" s="50">
        <v>23.179331321652981</v>
      </c>
    </row>
    <row r="26" spans="1:14" ht="20.100000000000001" customHeight="1" x14ac:dyDescent="0.25">
      <c r="A26" s="30">
        <f t="shared" si="0"/>
        <v>25</v>
      </c>
      <c r="B26" s="49" t="s">
        <v>347</v>
      </c>
      <c r="C26" s="50">
        <v>1.4539909331113019</v>
      </c>
      <c r="D26" s="50">
        <v>2.067910061919231</v>
      </c>
      <c r="E26" s="50">
        <v>1.9691153450193775</v>
      </c>
      <c r="F26" s="50">
        <v>1.2308206981945162</v>
      </c>
      <c r="G26" s="50">
        <v>1.5496735304374716</v>
      </c>
      <c r="H26" s="50">
        <v>1.3731964784284678</v>
      </c>
      <c r="I26" s="50">
        <v>43.532691438188749</v>
      </c>
      <c r="J26" s="50">
        <v>34.185782914544077</v>
      </c>
      <c r="K26" s="50">
        <v>37.473403395610895</v>
      </c>
      <c r="L26" s="50">
        <v>40.054682491384007</v>
      </c>
      <c r="M26" s="50">
        <v>20.142771550297141</v>
      </c>
      <c r="N26" s="50">
        <v>39.241598640385696</v>
      </c>
    </row>
    <row r="27" spans="1:14" ht="20.100000000000001" customHeight="1" x14ac:dyDescent="0.25">
      <c r="A27" s="30">
        <f t="shared" si="0"/>
        <v>26</v>
      </c>
      <c r="B27" s="49" t="s">
        <v>349</v>
      </c>
      <c r="C27" s="50">
        <v>0.76461341337013211</v>
      </c>
      <c r="D27" s="50">
        <v>0.85197008291190102</v>
      </c>
      <c r="E27" s="50">
        <v>0.94747552092573228</v>
      </c>
      <c r="F27" s="50">
        <v>1.3120221363163966</v>
      </c>
      <c r="G27" s="50">
        <v>1.5184061519344121</v>
      </c>
      <c r="H27" s="50">
        <v>2.3752125699989262</v>
      </c>
      <c r="I27" s="50">
        <v>97.997739496271336</v>
      </c>
      <c r="J27" s="50">
        <v>125.41744275394126</v>
      </c>
      <c r="K27" s="50">
        <v>106.76471697598424</v>
      </c>
      <c r="L27" s="50">
        <v>98.551752811047152</v>
      </c>
      <c r="M27" s="50">
        <v>103.41958715604724</v>
      </c>
      <c r="N27" s="50">
        <v>57.262465786088015</v>
      </c>
    </row>
    <row r="28" spans="1:14" ht="20.100000000000001" customHeight="1" x14ac:dyDescent="0.25">
      <c r="A28" s="30">
        <f t="shared" si="0"/>
        <v>27</v>
      </c>
      <c r="B28" s="49" t="s">
        <v>350</v>
      </c>
      <c r="C28" s="50">
        <v>1.0362944120538444</v>
      </c>
      <c r="D28" s="50">
        <v>1.1333230114557575</v>
      </c>
      <c r="E28" s="50">
        <v>1.161949473313469</v>
      </c>
      <c r="F28" s="50">
        <v>1.1528902214044232</v>
      </c>
      <c r="G28" s="50">
        <v>1.2885127808790013</v>
      </c>
      <c r="H28" s="50">
        <v>1.3791447901448619</v>
      </c>
      <c r="I28" s="50">
        <v>187.84959966408655</v>
      </c>
      <c r="J28" s="50">
        <v>118.1120737925952</v>
      </c>
      <c r="K28" s="50">
        <v>117.85086771730954</v>
      </c>
      <c r="L28" s="50">
        <v>79.425699069761038</v>
      </c>
      <c r="M28" s="50">
        <v>115.00269180422912</v>
      </c>
      <c r="N28" s="50">
        <v>112.38020408597174</v>
      </c>
    </row>
    <row r="29" spans="1:14" ht="20.100000000000001" customHeight="1" x14ac:dyDescent="0.25">
      <c r="A29" s="30">
        <f t="shared" si="0"/>
        <v>28</v>
      </c>
      <c r="B29" s="49" t="s">
        <v>351</v>
      </c>
      <c r="C29" s="50">
        <v>0.85333796946307228</v>
      </c>
      <c r="D29" s="50">
        <v>0.7847961497966548</v>
      </c>
      <c r="E29" s="50">
        <v>0.85384476267207765</v>
      </c>
      <c r="F29" s="50">
        <v>3.4447282857020749</v>
      </c>
      <c r="G29" s="50">
        <v>3.5528572893720392</v>
      </c>
      <c r="H29" s="50">
        <v>2.9845111290898849</v>
      </c>
      <c r="I29" s="50">
        <v>35.878333448706179</v>
      </c>
      <c r="J29" s="50">
        <v>31.000460153669536</v>
      </c>
      <c r="K29" s="50">
        <v>39.933880642955749</v>
      </c>
      <c r="L29" s="50">
        <v>14.966881138369276</v>
      </c>
      <c r="M29" s="50">
        <v>9.6721725717780789</v>
      </c>
      <c r="N29" s="50">
        <v>10.018864416315362</v>
      </c>
    </row>
    <row r="30" spans="1:14" ht="20.100000000000001" customHeight="1" x14ac:dyDescent="0.25">
      <c r="A30" s="30">
        <f t="shared" si="0"/>
        <v>29</v>
      </c>
      <c r="B30" s="49" t="s">
        <v>361</v>
      </c>
      <c r="C30" s="50">
        <v>0.62584604502897345</v>
      </c>
      <c r="D30" s="50">
        <v>0.86587768664331211</v>
      </c>
      <c r="E30" s="50">
        <v>1.0887301269522387</v>
      </c>
      <c r="F30" s="50">
        <v>12.246424063312743</v>
      </c>
      <c r="G30" s="50">
        <v>9.2357538205673553</v>
      </c>
      <c r="H30" s="50">
        <v>10.331804050606198</v>
      </c>
      <c r="I30" s="50">
        <v>74.784587927364058</v>
      </c>
      <c r="J30" s="50">
        <v>62.392008667753664</v>
      </c>
      <c r="K30" s="50">
        <v>59.283925401105257</v>
      </c>
      <c r="L30" s="50">
        <v>15.478010999340047</v>
      </c>
      <c r="M30" s="50">
        <v>16.831967124400908</v>
      </c>
      <c r="N30" s="50">
        <v>4.5750266803744317</v>
      </c>
    </row>
    <row r="31" spans="1:14" ht="20.100000000000001" customHeight="1" x14ac:dyDescent="0.25">
      <c r="A31" s="30">
        <f t="shared" si="0"/>
        <v>30</v>
      </c>
      <c r="B31" s="49" t="s">
        <v>365</v>
      </c>
      <c r="C31" s="50">
        <v>1.2729067593900609</v>
      </c>
      <c r="D31" s="50">
        <v>1.6443600176108566</v>
      </c>
      <c r="E31" s="50">
        <v>1.6775988581605918</v>
      </c>
      <c r="F31" s="50">
        <v>15.066800665145943</v>
      </c>
      <c r="G31" s="50">
        <v>20.566332428342037</v>
      </c>
      <c r="H31" s="50">
        <v>7.436245576036999</v>
      </c>
      <c r="I31" s="50">
        <v>12.897042388792734</v>
      </c>
      <c r="J31" s="50">
        <v>9.0321107477674367</v>
      </c>
      <c r="K31" s="50">
        <v>15.409954234034897</v>
      </c>
      <c r="L31" s="50">
        <v>2.0619956709223417</v>
      </c>
      <c r="M31" s="50">
        <v>1.012297074436258</v>
      </c>
      <c r="N31" s="50">
        <v>4.0469755799164657</v>
      </c>
    </row>
    <row r="32" spans="1:14" ht="20.100000000000001" customHeight="1" x14ac:dyDescent="0.25">
      <c r="A32" s="30">
        <f t="shared" si="0"/>
        <v>31</v>
      </c>
      <c r="B32" s="49" t="s">
        <v>374</v>
      </c>
      <c r="C32" s="50">
        <v>0.60236718023628233</v>
      </c>
      <c r="D32" s="50">
        <v>0.69974559807445913</v>
      </c>
      <c r="E32" s="50">
        <v>0.77859628891711385</v>
      </c>
      <c r="F32" s="50">
        <v>7.2041172429748146</v>
      </c>
      <c r="G32" s="50">
        <v>8.0175912449493225</v>
      </c>
      <c r="H32" s="50">
        <v>12.60141906971036</v>
      </c>
      <c r="I32" s="50">
        <v>31.248854373650694</v>
      </c>
      <c r="J32" s="50">
        <v>26.344308038225726</v>
      </c>
      <c r="K32" s="50">
        <v>25.420461012426468</v>
      </c>
      <c r="L32" s="50">
        <v>31.141115903847084</v>
      </c>
      <c r="M32" s="50">
        <v>32.09698265425402</v>
      </c>
      <c r="N32" s="50">
        <v>8.5759302322150059</v>
      </c>
    </row>
    <row r="33" spans="1:14" ht="20.100000000000001" customHeight="1" x14ac:dyDescent="0.25">
      <c r="A33" s="30">
        <f t="shared" si="0"/>
        <v>32</v>
      </c>
      <c r="B33" s="49" t="s">
        <v>380</v>
      </c>
      <c r="C33" s="50">
        <v>0.83610088907729252</v>
      </c>
      <c r="D33" s="50">
        <v>1.4616366539476726</v>
      </c>
      <c r="E33" s="50">
        <v>1.3823872899934195</v>
      </c>
      <c r="F33" s="50">
        <v>1.0725922009296394</v>
      </c>
      <c r="G33" s="50">
        <v>1.1957756190276745</v>
      </c>
      <c r="H33" s="50">
        <v>1.2075091003786511</v>
      </c>
      <c r="I33" s="50">
        <v>168.81362710900675</v>
      </c>
      <c r="J33" s="50">
        <v>122.61289768856389</v>
      </c>
      <c r="K33" s="50">
        <v>110.62537983173449</v>
      </c>
      <c r="L33" s="50">
        <v>117.62874504743864</v>
      </c>
      <c r="M33" s="50">
        <v>104.47858145544546</v>
      </c>
      <c r="N33" s="50">
        <v>79.218466315320711</v>
      </c>
    </row>
    <row r="34" spans="1:14" ht="20.100000000000001" customHeight="1" x14ac:dyDescent="0.25">
      <c r="A34" s="30">
        <f t="shared" si="0"/>
        <v>33</v>
      </c>
      <c r="B34" s="49" t="s">
        <v>387</v>
      </c>
      <c r="C34" s="50">
        <v>2.2355334340782145</v>
      </c>
      <c r="D34" s="50">
        <v>2.049696311607113</v>
      </c>
      <c r="E34" s="50">
        <v>1.8250407593982401</v>
      </c>
      <c r="F34" s="50">
        <v>1.4788465815128797</v>
      </c>
      <c r="G34" s="50">
        <v>1.5134599573454957</v>
      </c>
      <c r="H34" s="50">
        <v>1.4429649924455041</v>
      </c>
      <c r="I34" s="50">
        <v>43.786585889066579</v>
      </c>
      <c r="J34" s="50">
        <v>60.69436128446322</v>
      </c>
      <c r="K34" s="50">
        <v>60.643916611890901</v>
      </c>
      <c r="L34" s="50">
        <v>26.927401665018291</v>
      </c>
      <c r="M34" s="50">
        <v>15.558492150655139</v>
      </c>
      <c r="N34" s="50">
        <v>40.971048198512186</v>
      </c>
    </row>
    <row r="35" spans="1:14" ht="20.100000000000001" customHeight="1" x14ac:dyDescent="0.25">
      <c r="A35" s="30">
        <f t="shared" si="0"/>
        <v>34</v>
      </c>
      <c r="B35" s="49" t="s">
        <v>398</v>
      </c>
      <c r="C35" s="50">
        <v>0.60793127891963206</v>
      </c>
      <c r="D35" s="50">
        <v>0.61032874637130774</v>
      </c>
      <c r="E35" s="50">
        <v>0.58364108850313601</v>
      </c>
      <c r="F35" s="50">
        <v>1.3796630831471617</v>
      </c>
      <c r="G35" s="50">
        <v>1.5046518255794832</v>
      </c>
      <c r="H35" s="50">
        <v>1.7967825478584853</v>
      </c>
      <c r="I35" s="50">
        <v>59.598516682494662</v>
      </c>
      <c r="J35" s="50">
        <v>64.006643935174409</v>
      </c>
      <c r="K35" s="50">
        <v>61.932404927818482</v>
      </c>
      <c r="L35" s="50">
        <v>37.230012759867407</v>
      </c>
      <c r="M35" s="50">
        <v>42.192726367218093</v>
      </c>
      <c r="N35" s="50">
        <v>47.152816792598827</v>
      </c>
    </row>
    <row r="36" spans="1:14" ht="20.100000000000001" customHeight="1" x14ac:dyDescent="0.25">
      <c r="A36" s="30">
        <f t="shared" si="0"/>
        <v>35</v>
      </c>
      <c r="B36" s="49" t="s">
        <v>400</v>
      </c>
      <c r="C36" s="50">
        <v>1.1929065185026293</v>
      </c>
      <c r="D36" s="50">
        <v>1.3221145528000795</v>
      </c>
      <c r="E36" s="50">
        <v>1.3677166028096839</v>
      </c>
      <c r="F36" s="50">
        <v>7.7904256422866327</v>
      </c>
      <c r="G36" s="50">
        <v>7.6594313602224648</v>
      </c>
      <c r="H36" s="50">
        <v>5.2101089395650995</v>
      </c>
      <c r="I36" s="50">
        <v>51.32047420657279</v>
      </c>
      <c r="J36" s="50">
        <v>53.230562349808785</v>
      </c>
      <c r="K36" s="50">
        <v>45.98067244814095</v>
      </c>
      <c r="L36" s="50">
        <v>12.379706866128739</v>
      </c>
      <c r="M36" s="50">
        <v>12.446876490967897</v>
      </c>
      <c r="N36" s="50">
        <v>9.6408973196648837</v>
      </c>
    </row>
    <row r="37" spans="1:14" ht="20.100000000000001" customHeight="1" x14ac:dyDescent="0.25">
      <c r="A37" s="30">
        <f t="shared" si="0"/>
        <v>36</v>
      </c>
      <c r="B37" s="49" t="s">
        <v>406</v>
      </c>
      <c r="C37" s="50">
        <v>0.67367192306585999</v>
      </c>
      <c r="D37" s="50">
        <v>0.7439789244384315</v>
      </c>
      <c r="E37" s="50">
        <v>0.86507991290939046</v>
      </c>
      <c r="F37" s="50">
        <v>2.6641522648561748</v>
      </c>
      <c r="G37" s="50">
        <v>2.1296257441788189</v>
      </c>
      <c r="H37" s="50">
        <v>2.129158804834713</v>
      </c>
      <c r="I37" s="50">
        <v>91.638839919044742</v>
      </c>
      <c r="J37" s="50">
        <v>124.71584654899524</v>
      </c>
      <c r="K37" s="50">
        <v>136.19544267186313</v>
      </c>
      <c r="L37" s="50">
        <v>56.125818422180849</v>
      </c>
      <c r="M37" s="50">
        <v>64.542473611120087</v>
      </c>
      <c r="N37" s="50">
        <v>56.130002911796659</v>
      </c>
    </row>
    <row r="38" spans="1:14" ht="20.100000000000001" customHeight="1" x14ac:dyDescent="0.25">
      <c r="A38" s="30">
        <f t="shared" si="0"/>
        <v>37</v>
      </c>
      <c r="B38" s="49" t="s">
        <v>418</v>
      </c>
      <c r="C38" s="50">
        <v>1.3713633615583813</v>
      </c>
      <c r="D38" s="50">
        <v>1.4244264962880648</v>
      </c>
      <c r="E38" s="50">
        <v>1.7945289945840652</v>
      </c>
      <c r="F38" s="50">
        <v>6.1007703321280111</v>
      </c>
      <c r="G38" s="50">
        <v>5.0322578804705564</v>
      </c>
      <c r="H38" s="50">
        <v>5.2585384662051968</v>
      </c>
      <c r="I38" s="50">
        <v>76.532155051988312</v>
      </c>
      <c r="J38" s="50">
        <v>69.684423585170947</v>
      </c>
      <c r="K38" s="50">
        <v>51.375939814717782</v>
      </c>
      <c r="L38" s="50">
        <v>23.646454702663775</v>
      </c>
      <c r="M38" s="50">
        <v>32.577993788679386</v>
      </c>
      <c r="N38" s="50">
        <v>19.483714577737498</v>
      </c>
    </row>
    <row r="39" spans="1:14" ht="20.100000000000001" customHeight="1" x14ac:dyDescent="0.25">
      <c r="A39" s="30">
        <f t="shared" si="0"/>
        <v>38</v>
      </c>
      <c r="B39" s="49" t="s">
        <v>430</v>
      </c>
      <c r="C39" s="50">
        <v>1.3159356286004376</v>
      </c>
      <c r="D39" s="50">
        <v>1.2599282271794436</v>
      </c>
      <c r="E39" s="50">
        <v>1.3683472499268361</v>
      </c>
      <c r="F39" s="50">
        <v>3.4077903539915826</v>
      </c>
      <c r="G39" s="50">
        <v>3.2379890604268429</v>
      </c>
      <c r="H39" s="50">
        <v>3.0695922938121849</v>
      </c>
      <c r="I39" s="50">
        <v>30.832743669331158</v>
      </c>
      <c r="J39" s="50">
        <v>26.946854099888796</v>
      </c>
      <c r="K39" s="50">
        <v>28.54993555403038</v>
      </c>
      <c r="L39" s="50">
        <v>27.271543899037795</v>
      </c>
      <c r="M39" s="50">
        <v>41.656387479624001</v>
      </c>
      <c r="N39" s="50">
        <v>23.545097114593553</v>
      </c>
    </row>
    <row r="40" spans="1:14" ht="20.100000000000001" customHeight="1" x14ac:dyDescent="0.25">
      <c r="A40" s="30">
        <f t="shared" si="0"/>
        <v>39</v>
      </c>
      <c r="B40" s="49" t="s">
        <v>435</v>
      </c>
      <c r="C40" s="50">
        <v>1.2504180409457255</v>
      </c>
      <c r="D40" s="50">
        <v>1.4137772332585221</v>
      </c>
      <c r="E40" s="50">
        <v>1.5176927109836955</v>
      </c>
      <c r="F40" s="50">
        <v>3.8949293486554541</v>
      </c>
      <c r="G40" s="50">
        <v>4.2952029910957599</v>
      </c>
      <c r="H40" s="50">
        <v>2.2387769982279817</v>
      </c>
      <c r="I40" s="50">
        <v>8.3024637588477894</v>
      </c>
      <c r="J40" s="50">
        <v>4.1720266219727291</v>
      </c>
      <c r="K40" s="50">
        <v>13.406339703064122</v>
      </c>
      <c r="L40" s="50">
        <v>23.845648046638981</v>
      </c>
      <c r="M40" s="50">
        <v>22.04654935137831</v>
      </c>
      <c r="N40" s="50">
        <v>32.990650467592545</v>
      </c>
    </row>
    <row r="41" spans="1:14" ht="20.100000000000001" customHeight="1" x14ac:dyDescent="0.25">
      <c r="A41" s="30">
        <f t="shared" si="0"/>
        <v>40</v>
      </c>
      <c r="B41" s="49" t="s">
        <v>436</v>
      </c>
      <c r="C41" s="50">
        <v>1.3194955302353961</v>
      </c>
      <c r="D41" s="50">
        <v>1.3950430765461204</v>
      </c>
      <c r="E41" s="50">
        <v>1.4322886395563987</v>
      </c>
      <c r="F41" s="50">
        <v>4.1607030165524721</v>
      </c>
      <c r="G41" s="50">
        <v>3.8392358193735268</v>
      </c>
      <c r="H41" s="50">
        <v>2.6312465301042813</v>
      </c>
      <c r="I41" s="50">
        <v>36.006491688669328</v>
      </c>
      <c r="J41" s="50">
        <v>39.788235735462074</v>
      </c>
      <c r="K41" s="50">
        <v>39.985409788582764</v>
      </c>
      <c r="L41" s="50">
        <v>42.645243139097758</v>
      </c>
      <c r="M41" s="50">
        <v>38.579382934936078</v>
      </c>
      <c r="N41" s="50">
        <v>52.160219190515186</v>
      </c>
    </row>
    <row r="42" spans="1:14" ht="20.100000000000001" customHeight="1" x14ac:dyDescent="0.25">
      <c r="A42" s="30">
        <f t="shared" si="0"/>
        <v>41</v>
      </c>
      <c r="B42" s="49" t="s">
        <v>438</v>
      </c>
      <c r="C42" s="50">
        <v>0.4011817309119402</v>
      </c>
      <c r="D42" s="50">
        <v>0.40031747058142314</v>
      </c>
      <c r="E42" s="50">
        <v>0.48824486322712962</v>
      </c>
      <c r="F42" s="50">
        <v>9.2801841757205139</v>
      </c>
      <c r="G42" s="50">
        <v>9.67990728952247</v>
      </c>
      <c r="H42" s="50">
        <v>11.711214402998927</v>
      </c>
      <c r="I42" s="50">
        <v>81.231015363704387</v>
      </c>
      <c r="J42" s="50">
        <v>103.29891512605988</v>
      </c>
      <c r="K42" s="50">
        <v>79.784759021368686</v>
      </c>
      <c r="L42" s="50">
        <v>36.729144689398865</v>
      </c>
      <c r="M42" s="50">
        <v>30.512665805170801</v>
      </c>
      <c r="N42" s="50">
        <v>30.449658346815404</v>
      </c>
    </row>
    <row r="43" spans="1:14" ht="20.100000000000001" customHeight="1" x14ac:dyDescent="0.25">
      <c r="A43" s="30">
        <f t="shared" si="0"/>
        <v>42</v>
      </c>
      <c r="B43" s="49" t="s">
        <v>441</v>
      </c>
      <c r="C43" s="50">
        <v>1.7422643066562433</v>
      </c>
      <c r="D43" s="50">
        <v>1.8247788565792329</v>
      </c>
      <c r="E43" s="50">
        <v>1.8542942670819085</v>
      </c>
      <c r="F43" s="50">
        <v>2.0014492999241504</v>
      </c>
      <c r="G43" s="50">
        <v>2.2445035604720007</v>
      </c>
      <c r="H43" s="50">
        <v>1.9207829517839083</v>
      </c>
      <c r="I43" s="50">
        <v>93.019072715236859</v>
      </c>
      <c r="J43" s="50">
        <v>89.382650593240868</v>
      </c>
      <c r="K43" s="50">
        <v>83.864235939252822</v>
      </c>
      <c r="L43" s="50">
        <v>59.500372060933806</v>
      </c>
      <c r="M43" s="50">
        <v>49.47831217854749</v>
      </c>
      <c r="N43" s="50">
        <v>56.311573969839898</v>
      </c>
    </row>
    <row r="44" spans="1:14" ht="20.100000000000001" customHeight="1" x14ac:dyDescent="0.25">
      <c r="A44" s="30">
        <f t="shared" si="0"/>
        <v>43</v>
      </c>
      <c r="B44" s="49" t="s">
        <v>444</v>
      </c>
      <c r="C44" s="50">
        <v>0.98550867302674794</v>
      </c>
      <c r="D44" s="50">
        <v>1.0959719429133197</v>
      </c>
      <c r="E44" s="50">
        <v>1.0766497015930332</v>
      </c>
      <c r="F44" s="50">
        <v>3.6994181402678423</v>
      </c>
      <c r="G44" s="50">
        <v>3.6642075935771388</v>
      </c>
      <c r="H44" s="50">
        <v>5.0409749223885614</v>
      </c>
      <c r="I44" s="50">
        <v>74.835187680452108</v>
      </c>
      <c r="J44" s="50">
        <v>68.970232298452828</v>
      </c>
      <c r="K44" s="50">
        <v>67.214334696441426</v>
      </c>
      <c r="L44" s="50">
        <v>62.072431511037159</v>
      </c>
      <c r="M44" s="50">
        <v>60.229235844189169</v>
      </c>
      <c r="N44" s="50">
        <v>43.349163173874828</v>
      </c>
    </row>
    <row r="45" spans="1:14" ht="20.100000000000001" customHeight="1" x14ac:dyDescent="0.25">
      <c r="A45" s="30">
        <f t="shared" si="0"/>
        <v>44</v>
      </c>
      <c r="B45" s="49" t="s">
        <v>462</v>
      </c>
      <c r="C45" s="50">
        <v>0.8750233077161762</v>
      </c>
      <c r="D45" s="50">
        <v>0.98371362549859298</v>
      </c>
      <c r="E45" s="50">
        <v>0.76836224549733267</v>
      </c>
      <c r="F45" s="50">
        <v>6.2328286683275094</v>
      </c>
      <c r="G45" s="50">
        <v>5.5566136864090678</v>
      </c>
      <c r="H45" s="50">
        <v>2.5268585492621436</v>
      </c>
      <c r="I45" s="50">
        <v>105.10449231174633</v>
      </c>
      <c r="J45" s="50">
        <v>100.54427377477894</v>
      </c>
      <c r="K45" s="50">
        <v>121.31183983302489</v>
      </c>
      <c r="L45" s="50">
        <v>53.530959077104946</v>
      </c>
      <c r="M45" s="50">
        <v>44.761041576751879</v>
      </c>
      <c r="N45" s="50">
        <v>66.118622349126539</v>
      </c>
    </row>
    <row r="46" spans="1:14" ht="20.100000000000001" customHeight="1" x14ac:dyDescent="0.25">
      <c r="A46" s="30">
        <f t="shared" si="0"/>
        <v>45</v>
      </c>
      <c r="B46" s="49" t="s">
        <v>471</v>
      </c>
      <c r="C46" s="50">
        <v>1.6873920644796063</v>
      </c>
      <c r="D46" s="50">
        <v>1.6681845975672571</v>
      </c>
      <c r="E46" s="50">
        <v>1.4750155046954014</v>
      </c>
      <c r="F46" s="50">
        <v>0.70181663999879906</v>
      </c>
      <c r="G46" s="50">
        <v>0.5684182751511685</v>
      </c>
      <c r="H46" s="50">
        <v>0.68466181480609511</v>
      </c>
      <c r="I46" s="50">
        <v>31.400486980820315</v>
      </c>
      <c r="J46" s="50">
        <v>16.314017799987191</v>
      </c>
      <c r="K46" s="50">
        <v>26.794283504437967</v>
      </c>
      <c r="L46" s="50">
        <v>79.080195658069911</v>
      </c>
      <c r="M46" s="50">
        <v>69.260055904935356</v>
      </c>
      <c r="N46" s="50">
        <v>75.545620665849782</v>
      </c>
    </row>
    <row r="47" spans="1:14" ht="20.100000000000001" customHeight="1" x14ac:dyDescent="0.25">
      <c r="A47" s="30">
        <f t="shared" si="0"/>
        <v>46</v>
      </c>
      <c r="B47" s="49" t="s">
        <v>491</v>
      </c>
      <c r="C47" s="50">
        <v>0.89975137216972256</v>
      </c>
      <c r="D47" s="50">
        <v>0.98710112847817433</v>
      </c>
      <c r="E47" s="50">
        <v>1.0164585360251963</v>
      </c>
      <c r="F47" s="50">
        <v>6.4967775012040025</v>
      </c>
      <c r="G47" s="50">
        <v>6.3921737387580855</v>
      </c>
      <c r="H47" s="50">
        <v>4.3327922981183065</v>
      </c>
      <c r="I47" s="50">
        <v>81.775519602802135</v>
      </c>
      <c r="J47" s="50">
        <v>85.881729682686441</v>
      </c>
      <c r="K47" s="50">
        <v>89.782878513837446</v>
      </c>
      <c r="L47" s="50">
        <v>19.800324665156644</v>
      </c>
      <c r="M47" s="50">
        <v>15.098167814626509</v>
      </c>
      <c r="N47" s="50">
        <v>16.67060731557326</v>
      </c>
    </row>
    <row r="48" spans="1:14" ht="20.100000000000001" customHeight="1" x14ac:dyDescent="0.25">
      <c r="A48" s="30">
        <f t="shared" si="0"/>
        <v>47</v>
      </c>
      <c r="B48" s="49" t="s">
        <v>506</v>
      </c>
      <c r="C48" s="50">
        <v>0.92281711769046793</v>
      </c>
      <c r="D48" s="50">
        <v>1.1312322573409692</v>
      </c>
      <c r="E48" s="50">
        <v>1.3867220781669611</v>
      </c>
      <c r="F48" s="50">
        <v>23.330381024557582</v>
      </c>
      <c r="G48" s="50">
        <v>16.646576026886695</v>
      </c>
      <c r="H48" s="50">
        <v>20.267017298010785</v>
      </c>
      <c r="I48" s="50">
        <v>92.392079590788356</v>
      </c>
      <c r="J48" s="50">
        <v>111.89099730464018</v>
      </c>
      <c r="K48" s="50">
        <v>97.292035038500401</v>
      </c>
      <c r="L48" s="50">
        <v>4.0367390807356323</v>
      </c>
      <c r="M48" s="50">
        <v>8.0045635726162416</v>
      </c>
      <c r="N48" s="50">
        <v>2.2329391587901606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D82C4-2DBB-4FEB-95C7-652DD48E34AD}">
  <dimension ref="A1:Z48"/>
  <sheetViews>
    <sheetView workbookViewId="0"/>
  </sheetViews>
  <sheetFormatPr defaultRowHeight="15" x14ac:dyDescent="0.25"/>
  <cols>
    <col min="1" max="1" width="4" bestFit="1" customWidth="1"/>
    <col min="2" max="2" width="64.42578125" bestFit="1" customWidth="1"/>
    <col min="3" max="5" width="15.140625" bestFit="1" customWidth="1"/>
    <col min="6" max="8" width="18.140625" bestFit="1" customWidth="1"/>
    <col min="9" max="14" width="15.42578125" bestFit="1" customWidth="1"/>
    <col min="15" max="17" width="22" bestFit="1" customWidth="1"/>
    <col min="18" max="23" width="21.85546875" bestFit="1" customWidth="1"/>
    <col min="24" max="26" width="8.85546875" bestFit="1" customWidth="1"/>
  </cols>
  <sheetData>
    <row r="1" spans="1:26" ht="75" x14ac:dyDescent="0.25">
      <c r="A1" s="39" t="s">
        <v>514</v>
      </c>
      <c r="B1" s="39" t="s">
        <v>0</v>
      </c>
      <c r="C1" s="39" t="s">
        <v>527</v>
      </c>
      <c r="D1" s="39" t="s">
        <v>528</v>
      </c>
      <c r="E1" s="39" t="s">
        <v>529</v>
      </c>
      <c r="F1" s="39" t="s">
        <v>639</v>
      </c>
      <c r="G1" s="39" t="s">
        <v>640</v>
      </c>
      <c r="H1" s="39" t="s">
        <v>641</v>
      </c>
      <c r="I1" s="39" t="s">
        <v>642</v>
      </c>
      <c r="J1" s="39" t="s">
        <v>643</v>
      </c>
      <c r="K1" s="39" t="s">
        <v>644</v>
      </c>
      <c r="L1" s="39" t="s">
        <v>645</v>
      </c>
      <c r="M1" s="39" t="s">
        <v>646</v>
      </c>
      <c r="N1" s="39" t="s">
        <v>647</v>
      </c>
      <c r="O1" s="39" t="s">
        <v>668</v>
      </c>
      <c r="P1" s="39" t="s">
        <v>669</v>
      </c>
      <c r="Q1" s="39" t="s">
        <v>670</v>
      </c>
      <c r="R1" s="39" t="s">
        <v>671</v>
      </c>
      <c r="S1" s="39" t="s">
        <v>672</v>
      </c>
      <c r="T1" s="39" t="s">
        <v>673</v>
      </c>
      <c r="U1" s="39" t="s">
        <v>677</v>
      </c>
      <c r="V1" s="39" t="s">
        <v>678</v>
      </c>
      <c r="W1" s="39" t="s">
        <v>679</v>
      </c>
      <c r="X1" s="39" t="s">
        <v>610</v>
      </c>
      <c r="Y1" s="39" t="s">
        <v>611</v>
      </c>
      <c r="Z1" s="39" t="s">
        <v>609</v>
      </c>
    </row>
    <row r="2" spans="1:26" s="53" customFormat="1" ht="20.100000000000001" customHeight="1" x14ac:dyDescent="0.25">
      <c r="A2" s="30">
        <v>1</v>
      </c>
      <c r="B2" s="49" t="s">
        <v>7</v>
      </c>
      <c r="C2" s="50">
        <v>7.7379593336704602</v>
      </c>
      <c r="D2" s="50">
        <v>-35.727568635904255</v>
      </c>
      <c r="E2" s="50">
        <v>14.988581146333448</v>
      </c>
      <c r="F2" s="50">
        <v>0.99610083448826037</v>
      </c>
      <c r="G2" s="50">
        <v>-83.861542796119352</v>
      </c>
      <c r="H2" s="50">
        <v>28.099861115202341</v>
      </c>
      <c r="I2" s="50">
        <v>22.573943783303502</v>
      </c>
      <c r="J2" s="50">
        <v>18.416592537164025</v>
      </c>
      <c r="K2" s="50">
        <v>19.686163227651733</v>
      </c>
      <c r="L2" s="50">
        <v>16.448152983404796</v>
      </c>
      <c r="M2" s="50">
        <v>26.118556310608014</v>
      </c>
      <c r="N2" s="50">
        <v>20.709526872701083</v>
      </c>
      <c r="O2" s="50">
        <v>7.0070099335506022</v>
      </c>
      <c r="P2" s="50">
        <v>-29.715104646124939</v>
      </c>
      <c r="Q2" s="50">
        <v>13.301015180797698</v>
      </c>
      <c r="R2" s="50">
        <v>0.42055069842974485</v>
      </c>
      <c r="S2" s="50">
        <v>-24.48684029110515</v>
      </c>
      <c r="T2" s="50">
        <v>12.119655128463002</v>
      </c>
      <c r="U2" s="50">
        <v>9.7084673869008729</v>
      </c>
      <c r="V2" s="50">
        <v>5.8391869608958427</v>
      </c>
      <c r="W2" s="50">
        <v>5.135206966215633</v>
      </c>
      <c r="X2" s="50">
        <v>7.8902148358615465</v>
      </c>
      <c r="Y2" s="50">
        <v>-28.874167395048268</v>
      </c>
      <c r="Z2" s="50">
        <v>13.869165579072593</v>
      </c>
    </row>
    <row r="3" spans="1:26" s="53" customFormat="1" ht="20.100000000000001" customHeight="1" x14ac:dyDescent="0.25">
      <c r="A3" s="30">
        <f>A2+1</f>
        <v>2</v>
      </c>
      <c r="B3" s="49" t="s">
        <v>13</v>
      </c>
      <c r="C3" s="50">
        <v>5.5254068861829451</v>
      </c>
      <c r="D3" s="50">
        <v>8.5500835222522298</v>
      </c>
      <c r="E3" s="50">
        <v>11.711025149171125</v>
      </c>
      <c r="F3" s="50">
        <v>6.7706126906020057</v>
      </c>
      <c r="G3" s="50">
        <v>12.670448999852727</v>
      </c>
      <c r="H3" s="50">
        <v>14.314978326461553</v>
      </c>
      <c r="I3" s="50">
        <v>23.915459802399173</v>
      </c>
      <c r="J3" s="50">
        <v>19.299819280447959</v>
      </c>
      <c r="K3" s="50">
        <v>22.383377010843379</v>
      </c>
      <c r="L3" s="50">
        <v>18.289556602822106</v>
      </c>
      <c r="M3" s="50">
        <v>27.932400396831497</v>
      </c>
      <c r="N3" s="50">
        <v>21.833718675009944</v>
      </c>
      <c r="O3" s="50">
        <v>3.8782351130086838</v>
      </c>
      <c r="P3" s="50">
        <v>5.5050802558472149</v>
      </c>
      <c r="Q3" s="50">
        <v>7.7045168471011669</v>
      </c>
      <c r="R3" s="50">
        <v>2.1204080974488462</v>
      </c>
      <c r="S3" s="50">
        <v>3.3799198419593224</v>
      </c>
      <c r="T3" s="50">
        <v>5.496306065533858</v>
      </c>
      <c r="U3" s="50">
        <v>11.287208260056843</v>
      </c>
      <c r="V3" s="50">
        <v>9.9251107989684346</v>
      </c>
      <c r="W3" s="50">
        <v>9.0547206212488671</v>
      </c>
      <c r="X3" s="50">
        <v>5.317151746071584</v>
      </c>
      <c r="Y3" s="50">
        <v>6.7718572883469479</v>
      </c>
      <c r="Z3" s="50">
        <v>8.961687257208597</v>
      </c>
    </row>
    <row r="4" spans="1:26" s="53" customFormat="1" ht="20.100000000000001" customHeight="1" x14ac:dyDescent="0.25">
      <c r="A4" s="30">
        <f>A3+1</f>
        <v>3</v>
      </c>
      <c r="B4" s="49" t="s">
        <v>17</v>
      </c>
      <c r="C4" s="50">
        <v>-1.3696602519678125</v>
      </c>
      <c r="D4" s="50">
        <v>2.105382672577961</v>
      </c>
      <c r="E4" s="50">
        <v>3.2697148102346767</v>
      </c>
      <c r="F4" s="50">
        <v>-7.5388817863546205</v>
      </c>
      <c r="G4" s="50">
        <v>9.086365330285856E-2</v>
      </c>
      <c r="H4" s="50">
        <v>5.0971840994434423</v>
      </c>
      <c r="I4" s="50">
        <v>24.047168991067373</v>
      </c>
      <c r="J4" s="50">
        <v>19.385504068052541</v>
      </c>
      <c r="K4" s="50">
        <v>24.797146080201394</v>
      </c>
      <c r="L4" s="50">
        <v>19.869962462335</v>
      </c>
      <c r="M4" s="50">
        <v>25.857290776529634</v>
      </c>
      <c r="N4" s="50">
        <v>20.544928797523109</v>
      </c>
      <c r="O4" s="50">
        <v>-1.1710841670657317</v>
      </c>
      <c r="P4" s="50">
        <v>2.03887519503159</v>
      </c>
      <c r="Q4" s="50">
        <v>3.0497227772133915</v>
      </c>
      <c r="R4" s="50">
        <v>-2.680118956353772</v>
      </c>
      <c r="S4" s="50">
        <v>3.8992201446296497E-2</v>
      </c>
      <c r="T4" s="50">
        <v>1.9774588596547749</v>
      </c>
      <c r="U4" s="50">
        <v>6.511664400718689</v>
      </c>
      <c r="V4" s="50">
        <v>6.4569344072436179</v>
      </c>
      <c r="W4" s="50">
        <v>5.891580094079405</v>
      </c>
      <c r="X4" s="50">
        <v>0.48396563812245297</v>
      </c>
      <c r="Y4" s="50">
        <v>3.7649315907726209</v>
      </c>
      <c r="Z4" s="50">
        <v>4.4611735645791519</v>
      </c>
    </row>
    <row r="5" spans="1:26" s="53" customFormat="1" ht="20.100000000000001" customHeight="1" x14ac:dyDescent="0.25">
      <c r="A5" s="30">
        <f>A4+1</f>
        <v>4</v>
      </c>
      <c r="B5" s="49" t="s">
        <v>30</v>
      </c>
      <c r="C5" s="50">
        <v>7.4753505720078008</v>
      </c>
      <c r="D5" s="50">
        <v>9.2635300417911584</v>
      </c>
      <c r="E5" s="50">
        <v>16.808336153696722</v>
      </c>
      <c r="F5" s="50">
        <v>9.552448007601436</v>
      </c>
      <c r="G5" s="50">
        <v>9.9378887632545716</v>
      </c>
      <c r="H5" s="50">
        <v>24.002336633344644</v>
      </c>
      <c r="I5" s="50">
        <v>29.020131158301687</v>
      </c>
      <c r="J5" s="50">
        <v>22.492715592340655</v>
      </c>
      <c r="K5" s="50">
        <v>29.346004934289599</v>
      </c>
      <c r="L5" s="50">
        <v>22.687987115796865</v>
      </c>
      <c r="M5" s="50">
        <v>32.486886263394375</v>
      </c>
      <c r="N5" s="50">
        <v>24.520831592953197</v>
      </c>
      <c r="O5" s="50">
        <v>5.0162872772586553</v>
      </c>
      <c r="P5" s="50">
        <v>5.8140325986802956</v>
      </c>
      <c r="Q5" s="50">
        <v>10.370898525448988</v>
      </c>
      <c r="R5" s="50">
        <v>3.0818148577075117</v>
      </c>
      <c r="S5" s="50">
        <v>3.5174018415099879</v>
      </c>
      <c r="T5" s="50">
        <v>7.2126996740306968</v>
      </c>
      <c r="U5" s="50">
        <v>9.5246789308917936</v>
      </c>
      <c r="V5" s="50">
        <v>8.8346607697646231</v>
      </c>
      <c r="W5" s="50">
        <v>7.8702814481205436</v>
      </c>
      <c r="X5" s="50">
        <v>6.109506342836962</v>
      </c>
      <c r="Y5" s="50">
        <v>6.9376361734682463</v>
      </c>
      <c r="Z5" s="50">
        <v>11.152853461201945</v>
      </c>
    </row>
    <row r="6" spans="1:26" s="53" customFormat="1" ht="20.100000000000001" customHeight="1" x14ac:dyDescent="0.25">
      <c r="A6" s="30">
        <f>A5+1</f>
        <v>5</v>
      </c>
      <c r="B6" s="49" t="s">
        <v>32</v>
      </c>
      <c r="C6" s="50">
        <v>4.56540450238675</v>
      </c>
      <c r="D6" s="50">
        <v>5.4596201267206199</v>
      </c>
      <c r="E6" s="50">
        <v>11.758012227783199</v>
      </c>
      <c r="F6" s="50">
        <v>5.2312835367857184</v>
      </c>
      <c r="G6" s="50">
        <v>7.4656631757216543</v>
      </c>
      <c r="H6" s="50">
        <v>22.658022074555536</v>
      </c>
      <c r="I6" s="50">
        <v>23.364327508848525</v>
      </c>
      <c r="J6" s="50">
        <v>18.939289809829894</v>
      </c>
      <c r="K6" s="50">
        <v>17.114735946592134</v>
      </c>
      <c r="L6" s="50">
        <v>14.613648579967741</v>
      </c>
      <c r="M6" s="50">
        <v>20.171694300420342</v>
      </c>
      <c r="N6" s="50">
        <v>16.785728467797583</v>
      </c>
      <c r="O6" s="50">
        <v>5.0962807174365556</v>
      </c>
      <c r="P6" s="50">
        <v>5.3432355474884909</v>
      </c>
      <c r="Q6" s="50">
        <v>11.000043341276571</v>
      </c>
      <c r="R6" s="50">
        <v>2.5643422590072231</v>
      </c>
      <c r="S6" s="50">
        <v>3.0226514559020816</v>
      </c>
      <c r="T6" s="50">
        <v>8.0346042584799431</v>
      </c>
      <c r="U6" s="50">
        <v>4.3478050154897465</v>
      </c>
      <c r="V6" s="50">
        <v>2.9326234789793055</v>
      </c>
      <c r="W6" s="50">
        <v>1.9813449430130792</v>
      </c>
      <c r="X6" s="50">
        <v>7.7194965800886983</v>
      </c>
      <c r="Y6" s="50">
        <v>7.5629208675961621</v>
      </c>
      <c r="Z6" s="50">
        <v>12.145231996079312</v>
      </c>
    </row>
    <row r="7" spans="1:26" s="53" customFormat="1" ht="20.100000000000001" customHeight="1" x14ac:dyDescent="0.25">
      <c r="A7" s="30">
        <f t="shared" ref="A7:A48" si="0">A6+1</f>
        <v>6</v>
      </c>
      <c r="B7" s="49" t="s">
        <v>38</v>
      </c>
      <c r="C7" s="50">
        <v>10.681913657221049</v>
      </c>
      <c r="D7" s="50">
        <v>18.259450279815656</v>
      </c>
      <c r="E7" s="50">
        <v>24.897526494242562</v>
      </c>
      <c r="F7" s="50">
        <v>12.509067001317167</v>
      </c>
      <c r="G7" s="50">
        <v>18.925977723602912</v>
      </c>
      <c r="H7" s="50">
        <v>24.859554398992682</v>
      </c>
      <c r="I7" s="50">
        <v>27.67255713669287</v>
      </c>
      <c r="J7" s="50">
        <v>21.674632166304303</v>
      </c>
      <c r="K7" s="50">
        <v>28.285608103139708</v>
      </c>
      <c r="L7" s="50">
        <v>22.04893325243351</v>
      </c>
      <c r="M7" s="50">
        <v>30.761434852352203</v>
      </c>
      <c r="N7" s="50">
        <v>23.524852634942505</v>
      </c>
      <c r="O7" s="50">
        <v>8.2266580244704866</v>
      </c>
      <c r="P7" s="50">
        <v>11.451833143951044</v>
      </c>
      <c r="Q7" s="50">
        <v>13.181541189080569</v>
      </c>
      <c r="R7" s="50">
        <v>6.0946567108345944</v>
      </c>
      <c r="S7" s="50">
        <v>8.287521508561996</v>
      </c>
      <c r="T7" s="50">
        <v>8.89734786043676</v>
      </c>
      <c r="U7" s="50">
        <v>5.0227334729093842</v>
      </c>
      <c r="V7" s="50">
        <v>4.038869375097442</v>
      </c>
      <c r="W7" s="50">
        <v>4.1539353952710689</v>
      </c>
      <c r="X7" s="50">
        <v>8.8152328832834339</v>
      </c>
      <c r="Y7" s="50">
        <v>11.863655811261403</v>
      </c>
      <c r="Z7" s="50">
        <v>13.553008943423286</v>
      </c>
    </row>
    <row r="8" spans="1:26" s="53" customFormat="1" ht="20.100000000000001" customHeight="1" x14ac:dyDescent="0.25">
      <c r="A8" s="30">
        <f t="shared" si="0"/>
        <v>7</v>
      </c>
      <c r="B8" s="49" t="s">
        <v>48</v>
      </c>
      <c r="C8" s="50">
        <v>8.7018782383420952</v>
      </c>
      <c r="D8" s="50">
        <v>8.1987875326223225</v>
      </c>
      <c r="E8" s="50">
        <v>13.389036554075249</v>
      </c>
      <c r="F8" s="50">
        <v>7.3025420367813787</v>
      </c>
      <c r="G8" s="50">
        <v>6.6325815469670504</v>
      </c>
      <c r="H8" s="50">
        <v>11.125826742679921</v>
      </c>
      <c r="I8" s="50">
        <v>20.251242872104129</v>
      </c>
      <c r="J8" s="50">
        <v>16.840776351594791</v>
      </c>
      <c r="K8" s="50">
        <v>18.518470548554287</v>
      </c>
      <c r="L8" s="50">
        <v>15.624965849494062</v>
      </c>
      <c r="M8" s="50">
        <v>21.656528230618839</v>
      </c>
      <c r="N8" s="50">
        <v>17.801369598157137</v>
      </c>
      <c r="O8" s="50">
        <v>8.7672017182988391</v>
      </c>
      <c r="P8" s="50">
        <v>7.2663406267944817</v>
      </c>
      <c r="Q8" s="50">
        <v>10.388645434023337</v>
      </c>
      <c r="R8" s="50">
        <v>6.8740296858851098</v>
      </c>
      <c r="S8" s="50">
        <v>5.5846687625405966</v>
      </c>
      <c r="T8" s="50">
        <v>8.0924541218625929</v>
      </c>
      <c r="U8" s="50">
        <v>5.7763924611278208</v>
      </c>
      <c r="V8" s="50">
        <v>5.3121766934345001</v>
      </c>
      <c r="W8" s="50">
        <v>4.6954359893515436</v>
      </c>
      <c r="X8" s="50">
        <v>9.7348232487297413</v>
      </c>
      <c r="Y8" s="50">
        <v>8.1860645575607158</v>
      </c>
      <c r="Z8" s="50">
        <v>11.039560378764858</v>
      </c>
    </row>
    <row r="9" spans="1:26" s="53" customFormat="1" ht="20.100000000000001" customHeight="1" x14ac:dyDescent="0.25">
      <c r="A9" s="30">
        <f t="shared" si="0"/>
        <v>8</v>
      </c>
      <c r="B9" s="49" t="s">
        <v>56</v>
      </c>
      <c r="C9" s="50">
        <v>20.56257724988841</v>
      </c>
      <c r="D9" s="50">
        <v>20.095145651600735</v>
      </c>
      <c r="E9" s="50">
        <v>19.775843744841286</v>
      </c>
      <c r="F9" s="50">
        <v>29.038598993245806</v>
      </c>
      <c r="G9" s="50">
        <v>28.673099149271646</v>
      </c>
      <c r="H9" s="50">
        <v>22.92281431196929</v>
      </c>
      <c r="I9" s="50">
        <v>40.762752328807061</v>
      </c>
      <c r="J9" s="50">
        <v>28.958479181757923</v>
      </c>
      <c r="K9" s="50">
        <v>41.671685701342746</v>
      </c>
      <c r="L9" s="50">
        <v>29.414265451171794</v>
      </c>
      <c r="M9" s="50">
        <v>40.303645896984946</v>
      </c>
      <c r="N9" s="50">
        <v>28.726014665775018</v>
      </c>
      <c r="O9" s="50">
        <v>12.015512041394453</v>
      </c>
      <c r="P9" s="50">
        <v>12.864963380124776</v>
      </c>
      <c r="Q9" s="50">
        <v>11.24019273286436</v>
      </c>
      <c r="R9" s="50">
        <v>9.2429548071109568</v>
      </c>
      <c r="S9" s="50">
        <v>9.883189062055143</v>
      </c>
      <c r="T9" s="50">
        <v>8.7142268331950579</v>
      </c>
      <c r="U9" s="50">
        <v>5.744426990287959</v>
      </c>
      <c r="V9" s="50">
        <v>5.9662114451958255</v>
      </c>
      <c r="W9" s="50">
        <v>6.2573062936655388</v>
      </c>
      <c r="X9" s="50">
        <v>12.293056811798216</v>
      </c>
      <c r="Y9" s="50">
        <v>13.139257587583819</v>
      </c>
      <c r="Z9" s="50">
        <v>11.526213764012033</v>
      </c>
    </row>
    <row r="10" spans="1:26" s="53" customFormat="1" ht="20.100000000000001" customHeight="1" x14ac:dyDescent="0.25">
      <c r="A10" s="30">
        <f t="shared" si="0"/>
        <v>9</v>
      </c>
      <c r="B10" s="49" t="s">
        <v>62</v>
      </c>
      <c r="C10" s="50">
        <v>13.736836813989777</v>
      </c>
      <c r="D10" s="50">
        <v>14.474095993135924</v>
      </c>
      <c r="E10" s="50">
        <v>12.039881317543458</v>
      </c>
      <c r="F10" s="50">
        <v>11.709670758775919</v>
      </c>
      <c r="G10" s="50">
        <v>12.183237062310976</v>
      </c>
      <c r="H10" s="50">
        <v>10.125361720533796</v>
      </c>
      <c r="I10" s="50">
        <v>33.415044934645103</v>
      </c>
      <c r="J10" s="50">
        <v>25.045934625299456</v>
      </c>
      <c r="K10" s="50">
        <v>31.981296315219865</v>
      </c>
      <c r="L10" s="50">
        <v>24.231688283191861</v>
      </c>
      <c r="M10" s="50">
        <v>21.818724906260261</v>
      </c>
      <c r="N10" s="50">
        <v>17.910813730031908</v>
      </c>
      <c r="O10" s="50">
        <v>14.517582983907632</v>
      </c>
      <c r="P10" s="50">
        <v>14.153030523606377</v>
      </c>
      <c r="Q10" s="50">
        <v>9.871648287392814</v>
      </c>
      <c r="R10" s="50">
        <v>11.766884978272023</v>
      </c>
      <c r="S10" s="50">
        <v>11.002314818915087</v>
      </c>
      <c r="T10" s="50">
        <v>7.6863862068322364</v>
      </c>
      <c r="U10" s="50">
        <v>6.6097944489451024</v>
      </c>
      <c r="V10" s="50">
        <v>6.1097188565989491</v>
      </c>
      <c r="W10" s="50">
        <v>5.7349516189572132</v>
      </c>
      <c r="X10" s="50">
        <v>15.243827331213113</v>
      </c>
      <c r="Y10" s="50">
        <v>14.928309693880463</v>
      </c>
      <c r="Z10" s="50">
        <v>10.377469588853664</v>
      </c>
    </row>
    <row r="11" spans="1:26" s="53" customFormat="1" ht="20.100000000000001" customHeight="1" x14ac:dyDescent="0.25">
      <c r="A11" s="30">
        <f t="shared" si="0"/>
        <v>10</v>
      </c>
      <c r="B11" s="49" t="s">
        <v>71</v>
      </c>
      <c r="C11" s="50">
        <v>2.1257445199989813</v>
      </c>
      <c r="D11" s="50">
        <v>3.374041081736622</v>
      </c>
      <c r="E11" s="50">
        <v>5.5325981044731058</v>
      </c>
      <c r="F11" s="50">
        <v>1.0411143056448506</v>
      </c>
      <c r="G11" s="50">
        <v>2.8325315618794056</v>
      </c>
      <c r="H11" s="50">
        <v>6.4102473445206796</v>
      </c>
      <c r="I11" s="50">
        <v>16.763484726734045</v>
      </c>
      <c r="J11" s="50">
        <v>14.356786940682916</v>
      </c>
      <c r="K11" s="50">
        <v>16.441380392583032</v>
      </c>
      <c r="L11" s="50">
        <v>14.119877604637447</v>
      </c>
      <c r="M11" s="50">
        <v>21.0191873407733</v>
      </c>
      <c r="N11" s="50">
        <v>17.36847503494316</v>
      </c>
      <c r="O11" s="50">
        <v>1.8202343344619503</v>
      </c>
      <c r="P11" s="50">
        <v>2.9132076447290003</v>
      </c>
      <c r="Q11" s="50">
        <v>4.1068359582582463</v>
      </c>
      <c r="R11" s="50">
        <v>0.55959866967529037</v>
      </c>
      <c r="S11" s="50">
        <v>1.5461168050545748</v>
      </c>
      <c r="T11" s="50">
        <v>3.0737609256668073</v>
      </c>
      <c r="U11" s="50">
        <v>7.5102160613421498</v>
      </c>
      <c r="V11" s="50">
        <v>7.0243415521962369</v>
      </c>
      <c r="W11" s="50">
        <v>6.4575627786180743</v>
      </c>
      <c r="X11" s="50">
        <v>2.7787698426316578</v>
      </c>
      <c r="Y11" s="50">
        <v>4.1161914522148502</v>
      </c>
      <c r="Z11" s="50">
        <v>5.1206395434212046</v>
      </c>
    </row>
    <row r="12" spans="1:26" s="53" customFormat="1" ht="20.100000000000001" customHeight="1" x14ac:dyDescent="0.25">
      <c r="A12" s="30">
        <f t="shared" si="0"/>
        <v>11</v>
      </c>
      <c r="B12" s="49" t="s">
        <v>73</v>
      </c>
      <c r="C12" s="50">
        <v>6.7259922895223019</v>
      </c>
      <c r="D12" s="50">
        <v>5.0106590017960597</v>
      </c>
      <c r="E12" s="50">
        <v>13.829497600221202</v>
      </c>
      <c r="F12" s="50">
        <v>6.9575112140100623</v>
      </c>
      <c r="G12" s="50">
        <v>4.9983839887028516</v>
      </c>
      <c r="H12" s="50">
        <v>19.864714856443054</v>
      </c>
      <c r="I12" s="50">
        <v>19.690939332759942</v>
      </c>
      <c r="J12" s="50">
        <v>16.451487006895306</v>
      </c>
      <c r="K12" s="50">
        <v>18.998150195731245</v>
      </c>
      <c r="L12" s="50">
        <v>15.965080267619786</v>
      </c>
      <c r="M12" s="50">
        <v>28.027821163514599</v>
      </c>
      <c r="N12" s="50">
        <v>21.891977000622408</v>
      </c>
      <c r="O12" s="50">
        <v>4.5723944977741535</v>
      </c>
      <c r="P12" s="50">
        <v>3.7299000634067583</v>
      </c>
      <c r="Q12" s="50">
        <v>10.499394755187121</v>
      </c>
      <c r="R12" s="50">
        <v>3.3215503400941038</v>
      </c>
      <c r="S12" s="50">
        <v>2.2309495713850311</v>
      </c>
      <c r="T12" s="50">
        <v>8.2800155092757652</v>
      </c>
      <c r="U12" s="50">
        <v>7.8921601032130804</v>
      </c>
      <c r="V12" s="50">
        <v>7.2743713743325067</v>
      </c>
      <c r="W12" s="50">
        <v>6.5178528192963698</v>
      </c>
      <c r="X12" s="50">
        <v>6.1537035220148129</v>
      </c>
      <c r="Y12" s="50">
        <v>5.1634564619930723</v>
      </c>
      <c r="Z12" s="50">
        <v>11.647351226101202</v>
      </c>
    </row>
    <row r="13" spans="1:26" s="53" customFormat="1" ht="20.100000000000001" customHeight="1" x14ac:dyDescent="0.25">
      <c r="A13" s="30">
        <f t="shared" si="0"/>
        <v>12</v>
      </c>
      <c r="B13" s="49" t="s">
        <v>88</v>
      </c>
      <c r="C13" s="50">
        <v>8.7006762841075691</v>
      </c>
      <c r="D13" s="50">
        <v>9.845934829171048</v>
      </c>
      <c r="E13" s="50">
        <v>15.717318904446293</v>
      </c>
      <c r="F13" s="50">
        <v>7.8220828223697243</v>
      </c>
      <c r="G13" s="50">
        <v>8.9825182376026618</v>
      </c>
      <c r="H13" s="50">
        <v>17.34210883038693</v>
      </c>
      <c r="I13" s="50">
        <v>21.418299369896332</v>
      </c>
      <c r="J13" s="50">
        <v>17.640091716855856</v>
      </c>
      <c r="K13" s="50">
        <v>22.341899599201117</v>
      </c>
      <c r="L13" s="50">
        <v>18.261854419781308</v>
      </c>
      <c r="M13" s="50">
        <v>29.287285439231187</v>
      </c>
      <c r="N13" s="50">
        <v>22.652873667919238</v>
      </c>
      <c r="O13" s="50">
        <v>7.8366293519531709</v>
      </c>
      <c r="P13" s="50">
        <v>9.2959555115334567</v>
      </c>
      <c r="Q13" s="50">
        <v>14.153188873701749</v>
      </c>
      <c r="R13" s="50">
        <v>6.8034495275165403</v>
      </c>
      <c r="S13" s="50">
        <v>7.6390459089489759</v>
      </c>
      <c r="T13" s="50">
        <v>13.675603197956463</v>
      </c>
      <c r="U13" s="50">
        <v>5.1214486863740625</v>
      </c>
      <c r="V13" s="50">
        <v>4.3979478477428193</v>
      </c>
      <c r="W13" s="50">
        <v>3.7227782554639837</v>
      </c>
      <c r="X13" s="50">
        <v>9.4833503937899621</v>
      </c>
      <c r="Y13" s="50">
        <v>11.30078965102012</v>
      </c>
      <c r="Z13" s="50">
        <v>16.164982468085636</v>
      </c>
    </row>
    <row r="14" spans="1:26" s="53" customFormat="1" ht="20.100000000000001" customHeight="1" x14ac:dyDescent="0.25">
      <c r="A14" s="30">
        <f t="shared" si="0"/>
        <v>13</v>
      </c>
      <c r="B14" s="49" t="s">
        <v>103</v>
      </c>
      <c r="C14" s="50">
        <v>8.013619617726869</v>
      </c>
      <c r="D14" s="50">
        <v>9.9137816293965724</v>
      </c>
      <c r="E14" s="50">
        <v>12.849542402142591</v>
      </c>
      <c r="F14" s="50">
        <v>6.8098016916003674</v>
      </c>
      <c r="G14" s="50">
        <v>8.2496721859627726</v>
      </c>
      <c r="H14" s="50">
        <v>10.582079424140948</v>
      </c>
      <c r="I14" s="50">
        <v>43.258377710084936</v>
      </c>
      <c r="J14" s="50">
        <v>30.196054430846512</v>
      </c>
      <c r="K14" s="50">
        <v>42.055571972871753</v>
      </c>
      <c r="L14" s="50">
        <v>29.605014001776059</v>
      </c>
      <c r="M14" s="50">
        <v>47.820413082766464</v>
      </c>
      <c r="N14" s="50">
        <v>32.350344641501728</v>
      </c>
      <c r="O14" s="50">
        <v>11.055221950580441</v>
      </c>
      <c r="P14" s="50">
        <v>12.720808435646088</v>
      </c>
      <c r="Q14" s="50">
        <v>13.850266250806756</v>
      </c>
      <c r="R14" s="50">
        <v>8.6160546143260639</v>
      </c>
      <c r="S14" s="50">
        <v>9.6988897536324252</v>
      </c>
      <c r="T14" s="50">
        <v>10.38637475519916</v>
      </c>
      <c r="U14" s="50">
        <v>10.616648375778869</v>
      </c>
      <c r="V14" s="50">
        <v>9.8367644764380859</v>
      </c>
      <c r="W14" s="50">
        <v>8.4288956599202098</v>
      </c>
      <c r="X14" s="50">
        <v>14.013219344938072</v>
      </c>
      <c r="Y14" s="50">
        <v>15.018043084723368</v>
      </c>
      <c r="Z14" s="50">
        <v>15.283398295677198</v>
      </c>
    </row>
    <row r="15" spans="1:26" s="53" customFormat="1" ht="20.100000000000001" customHeight="1" x14ac:dyDescent="0.25">
      <c r="A15" s="30">
        <f t="shared" si="0"/>
        <v>14</v>
      </c>
      <c r="B15" s="49" t="s">
        <v>120</v>
      </c>
      <c r="C15" s="50">
        <v>10.704020807313377</v>
      </c>
      <c r="D15" s="50">
        <v>9.0097325195697557</v>
      </c>
      <c r="E15" s="50">
        <v>8.6594354941069298</v>
      </c>
      <c r="F15" s="50">
        <v>21.248938260297276</v>
      </c>
      <c r="G15" s="50">
        <v>19.400552680036594</v>
      </c>
      <c r="H15" s="50">
        <v>22.087032660119203</v>
      </c>
      <c r="I15" s="50">
        <v>24.784873520160836</v>
      </c>
      <c r="J15" s="50">
        <v>19.862081693865303</v>
      </c>
      <c r="K15" s="50">
        <v>20.688899185893998</v>
      </c>
      <c r="L15" s="50">
        <v>17.142338131717828</v>
      </c>
      <c r="M15" s="50">
        <v>21.934877509794564</v>
      </c>
      <c r="N15" s="50">
        <v>17.989010164899391</v>
      </c>
      <c r="O15" s="50">
        <v>6.1541390948298789</v>
      </c>
      <c r="P15" s="50">
        <v>4.8681008225270768</v>
      </c>
      <c r="Q15" s="50">
        <v>4.3994828242911819</v>
      </c>
      <c r="R15" s="50">
        <v>3.4563221320111088</v>
      </c>
      <c r="S15" s="50">
        <v>2.7328280358421955</v>
      </c>
      <c r="T15" s="50">
        <v>2.6835179211217186</v>
      </c>
      <c r="U15" s="50">
        <v>4.5426505333605327</v>
      </c>
      <c r="V15" s="50">
        <v>4.097129922971642</v>
      </c>
      <c r="W15" s="50">
        <v>4.0385725829904091</v>
      </c>
      <c r="X15" s="50">
        <v>7.0082374394775782</v>
      </c>
      <c r="Y15" s="50">
        <v>5.81611215307084</v>
      </c>
      <c r="Z15" s="50">
        <v>5.4854169301416027</v>
      </c>
    </row>
    <row r="16" spans="1:26" s="53" customFormat="1" ht="20.100000000000001" customHeight="1" x14ac:dyDescent="0.25">
      <c r="A16" s="30">
        <f t="shared" si="0"/>
        <v>15</v>
      </c>
      <c r="B16" s="49" t="s">
        <v>172</v>
      </c>
      <c r="C16" s="50">
        <v>9.9117023793968944</v>
      </c>
      <c r="D16" s="50">
        <v>10.526176182811033</v>
      </c>
      <c r="E16" s="50">
        <v>15.557106595360528</v>
      </c>
      <c r="F16" s="50">
        <v>11.642913900352326</v>
      </c>
      <c r="G16" s="50">
        <v>10.923503133630657</v>
      </c>
      <c r="H16" s="50">
        <v>18.706910533529452</v>
      </c>
      <c r="I16" s="50">
        <v>34.410792182284311</v>
      </c>
      <c r="J16" s="50">
        <v>25.601212241660861</v>
      </c>
      <c r="K16" s="50">
        <v>32.74284964323342</v>
      </c>
      <c r="L16" s="50">
        <v>24.666375425293946</v>
      </c>
      <c r="M16" s="50">
        <v>38.336932575319601</v>
      </c>
      <c r="N16" s="50">
        <v>27.712724188420534</v>
      </c>
      <c r="O16" s="50">
        <v>10.989322127345076</v>
      </c>
      <c r="P16" s="50">
        <v>10.358247708945738</v>
      </c>
      <c r="Q16" s="50">
        <v>14.242006733198762</v>
      </c>
      <c r="R16" s="50">
        <v>8.3731591543318462</v>
      </c>
      <c r="S16" s="50">
        <v>7.3214605356373017</v>
      </c>
      <c r="T16" s="50">
        <v>10.6987069031291</v>
      </c>
      <c r="U16" s="50">
        <v>7.333957660018056</v>
      </c>
      <c r="V16" s="50">
        <v>7.1039011339972538</v>
      </c>
      <c r="W16" s="50">
        <v>6.4187834924451845</v>
      </c>
      <c r="X16" s="50">
        <v>12.410460913575085</v>
      </c>
      <c r="Y16" s="50">
        <v>11.899372243781265</v>
      </c>
      <c r="Z16" s="50">
        <v>15.480909883632311</v>
      </c>
    </row>
    <row r="17" spans="1:26" s="53" customFormat="1" ht="20.100000000000001" customHeight="1" x14ac:dyDescent="0.25">
      <c r="A17" s="30">
        <f t="shared" si="0"/>
        <v>16</v>
      </c>
      <c r="B17" s="49" t="s">
        <v>173</v>
      </c>
      <c r="C17" s="50">
        <v>8.8126928653066958</v>
      </c>
      <c r="D17" s="50">
        <v>9.2006662723165356</v>
      </c>
      <c r="E17" s="50">
        <v>10.15355230178916</v>
      </c>
      <c r="F17" s="50">
        <v>11.684953433289014</v>
      </c>
      <c r="G17" s="50">
        <v>18.70344205155277</v>
      </c>
      <c r="H17" s="50">
        <v>18.103918402379517</v>
      </c>
      <c r="I17" s="50">
        <v>32.452551334069533</v>
      </c>
      <c r="J17" s="50">
        <v>24.501265552989064</v>
      </c>
      <c r="K17" s="50">
        <v>28.269139900735869</v>
      </c>
      <c r="L17" s="50">
        <v>22.038925280556661</v>
      </c>
      <c r="M17" s="50">
        <v>27.328892478193819</v>
      </c>
      <c r="N17" s="50">
        <v>21.46322955167</v>
      </c>
      <c r="O17" s="50">
        <v>6.7350479928973712</v>
      </c>
      <c r="P17" s="50">
        <v>6.4777546866929399</v>
      </c>
      <c r="Q17" s="50">
        <v>6.0318736394997607</v>
      </c>
      <c r="R17" s="50">
        <v>4.0697402288062801</v>
      </c>
      <c r="S17" s="50">
        <v>5.3105277426899891</v>
      </c>
      <c r="T17" s="50">
        <v>4.0816157867600085</v>
      </c>
      <c r="U17" s="50">
        <v>7.5576754382712306</v>
      </c>
      <c r="V17" s="50">
        <v>6.9860090606272918</v>
      </c>
      <c r="W17" s="50">
        <v>6.9307496163753965</v>
      </c>
      <c r="X17" s="50">
        <v>7.6637115350640093</v>
      </c>
      <c r="Y17" s="50">
        <v>7.317298379434634</v>
      </c>
      <c r="Z17" s="50">
        <v>6.8906355402347161</v>
      </c>
    </row>
    <row r="18" spans="1:26" s="53" customFormat="1" ht="20.100000000000001" customHeight="1" x14ac:dyDescent="0.25">
      <c r="A18" s="30">
        <f t="shared" si="0"/>
        <v>17</v>
      </c>
      <c r="B18" s="49" t="s">
        <v>195</v>
      </c>
      <c r="C18" s="50">
        <v>10.119800625037415</v>
      </c>
      <c r="D18" s="50">
        <v>16.682088792930756</v>
      </c>
      <c r="E18" s="50">
        <v>17.751608945886961</v>
      </c>
      <c r="F18" s="50">
        <v>9.2963194144853105</v>
      </c>
      <c r="G18" s="50">
        <v>14.84020844260699</v>
      </c>
      <c r="H18" s="50">
        <v>16.66181579017297</v>
      </c>
      <c r="I18" s="50">
        <v>14.863321754748481</v>
      </c>
      <c r="J18" s="50">
        <v>12.940006894876369</v>
      </c>
      <c r="K18" s="50">
        <v>14.820118544181026</v>
      </c>
      <c r="L18" s="50">
        <v>12.907248949127737</v>
      </c>
      <c r="M18" s="50">
        <v>14.861487195830406</v>
      </c>
      <c r="N18" s="50">
        <v>12.938616379302717</v>
      </c>
      <c r="O18" s="50">
        <v>5.3215654587519259</v>
      </c>
      <c r="P18" s="50">
        <v>6.7713800099581363</v>
      </c>
      <c r="Q18" s="50">
        <v>6.9371704323578172</v>
      </c>
      <c r="R18" s="50">
        <v>4.3475429516707864</v>
      </c>
      <c r="S18" s="50">
        <v>5.3243165361983769</v>
      </c>
      <c r="T18" s="50">
        <v>5.4085909481528436</v>
      </c>
      <c r="U18" s="50">
        <v>5.1247988595321861</v>
      </c>
      <c r="V18" s="50">
        <v>4.2956834970256708</v>
      </c>
      <c r="W18" s="50">
        <v>4.385698865226388</v>
      </c>
      <c r="X18" s="50">
        <v>6.1195439924381905</v>
      </c>
      <c r="Y18" s="50">
        <v>7.3440010501116859</v>
      </c>
      <c r="Z18" s="50">
        <v>7.2329453204977412</v>
      </c>
    </row>
    <row r="19" spans="1:26" s="53" customFormat="1" ht="20.100000000000001" customHeight="1" x14ac:dyDescent="0.25">
      <c r="A19" s="30">
        <f t="shared" si="0"/>
        <v>18</v>
      </c>
      <c r="B19" s="49" t="s">
        <v>230</v>
      </c>
      <c r="C19" s="50">
        <v>10.089912992136034</v>
      </c>
      <c r="D19" s="50">
        <v>14.375396386466885</v>
      </c>
      <c r="E19" s="50">
        <v>15.698444365420434</v>
      </c>
      <c r="F19" s="50">
        <v>14.14750106363789</v>
      </c>
      <c r="G19" s="50">
        <v>23.822620999222892</v>
      </c>
      <c r="H19" s="50">
        <v>30.419070165221058</v>
      </c>
      <c r="I19" s="50">
        <v>24.299612501482994</v>
      </c>
      <c r="J19" s="50">
        <v>19.549226270671667</v>
      </c>
      <c r="K19" s="50">
        <v>31.182531801329251</v>
      </c>
      <c r="L19" s="50">
        <v>23.770338453715741</v>
      </c>
      <c r="M19" s="50">
        <v>27.966698345591162</v>
      </c>
      <c r="N19" s="50">
        <v>21.854668993696595</v>
      </c>
      <c r="O19" s="50">
        <v>8.4833472128705516</v>
      </c>
      <c r="P19" s="50">
        <v>13.055065606437296</v>
      </c>
      <c r="Q19" s="50">
        <v>12.0689928840536</v>
      </c>
      <c r="R19" s="50">
        <v>6.215668880903956</v>
      </c>
      <c r="S19" s="50">
        <v>9.6512140221619571</v>
      </c>
      <c r="T19" s="50">
        <v>9.6674746642116514</v>
      </c>
      <c r="U19" s="50">
        <v>5.5734215218556242</v>
      </c>
      <c r="V19" s="50">
        <v>5.3377252158973896</v>
      </c>
      <c r="W19" s="50">
        <v>3.9126080549512472</v>
      </c>
      <c r="X19" s="50">
        <v>9.662148513090747</v>
      </c>
      <c r="Y19" s="50">
        <v>13.938499014716241</v>
      </c>
      <c r="Z19" s="50">
        <v>13.161430577842095</v>
      </c>
    </row>
    <row r="20" spans="1:26" s="53" customFormat="1" ht="20.100000000000001" customHeight="1" x14ac:dyDescent="0.25">
      <c r="A20" s="30">
        <f t="shared" si="0"/>
        <v>19</v>
      </c>
      <c r="B20" s="49" t="s">
        <v>257</v>
      </c>
      <c r="C20" s="50">
        <v>15.340467688133181</v>
      </c>
      <c r="D20" s="50">
        <v>20.129488270130288</v>
      </c>
      <c r="E20" s="50">
        <v>16.973550370484823</v>
      </c>
      <c r="F20" s="50">
        <v>13.0426504356974</v>
      </c>
      <c r="G20" s="50">
        <v>16.854704862254842</v>
      </c>
      <c r="H20" s="50">
        <v>17.243401804404481</v>
      </c>
      <c r="I20" s="50">
        <v>77.439098107249407</v>
      </c>
      <c r="J20" s="50">
        <v>43.64263509750424</v>
      </c>
      <c r="K20" s="50">
        <v>89.28892372592216</v>
      </c>
      <c r="L20" s="50">
        <v>47.170707069583543</v>
      </c>
      <c r="M20" s="50">
        <v>65.353778228074233</v>
      </c>
      <c r="N20" s="50">
        <v>39.523607460563177</v>
      </c>
      <c r="O20" s="50">
        <v>25.559369730985011</v>
      </c>
      <c r="P20" s="50">
        <v>28.489024125293728</v>
      </c>
      <c r="Q20" s="50">
        <v>22.946141993493971</v>
      </c>
      <c r="R20" s="50">
        <v>20.234241119475101</v>
      </c>
      <c r="S20" s="50">
        <v>22.016043503763907</v>
      </c>
      <c r="T20" s="50">
        <v>19.138511507414709</v>
      </c>
      <c r="U20" s="50">
        <v>8.0318971275141031</v>
      </c>
      <c r="V20" s="50">
        <v>7.4717752700383251</v>
      </c>
      <c r="W20" s="50">
        <v>7.2402080000437046</v>
      </c>
      <c r="X20" s="50">
        <v>29.066896504913043</v>
      </c>
      <c r="Y20" s="50">
        <v>31.366982545160553</v>
      </c>
      <c r="Z20" s="50">
        <v>25.764409265853811</v>
      </c>
    </row>
    <row r="21" spans="1:26" s="53" customFormat="1" ht="20.100000000000001" customHeight="1" x14ac:dyDescent="0.25">
      <c r="A21" s="30">
        <f t="shared" si="0"/>
        <v>20</v>
      </c>
      <c r="B21" s="49" t="s">
        <v>261</v>
      </c>
      <c r="C21" s="50">
        <v>6.1251527505006269</v>
      </c>
      <c r="D21" s="50">
        <v>13.424924155417155</v>
      </c>
      <c r="E21" s="50">
        <v>10.42239105629308</v>
      </c>
      <c r="F21" s="50">
        <v>7.4957722438225503</v>
      </c>
      <c r="G21" s="50">
        <v>22.736714607228286</v>
      </c>
      <c r="H21" s="50">
        <v>16.852077004651555</v>
      </c>
      <c r="I21" s="50">
        <v>36.263854252322517</v>
      </c>
      <c r="J21" s="50">
        <v>26.612966770462847</v>
      </c>
      <c r="K21" s="50">
        <v>40.610817553059356</v>
      </c>
      <c r="L21" s="50">
        <v>28.88171639976057</v>
      </c>
      <c r="M21" s="50">
        <v>32.934957478238516</v>
      </c>
      <c r="N21" s="50">
        <v>24.77524204544164</v>
      </c>
      <c r="O21" s="50">
        <v>4.6391009463986697</v>
      </c>
      <c r="P21" s="50">
        <v>9.0678889210040783</v>
      </c>
      <c r="Q21" s="50">
        <v>6.0920845326254556</v>
      </c>
      <c r="R21" s="50">
        <v>3.154525026508999</v>
      </c>
      <c r="S21" s="50">
        <v>8.228492573197201</v>
      </c>
      <c r="T21" s="50">
        <v>4.6806811642642794</v>
      </c>
      <c r="U21" s="50">
        <v>11.459830101043766</v>
      </c>
      <c r="V21" s="50">
        <v>10.414485634959677</v>
      </c>
      <c r="W21" s="50">
        <v>9.2713145646321173</v>
      </c>
      <c r="X21" s="50">
        <v>6.1980530277511194</v>
      </c>
      <c r="Y21" s="50">
        <v>10.507118859448244</v>
      </c>
      <c r="Z21" s="50">
        <v>7.5570779787263715</v>
      </c>
    </row>
    <row r="22" spans="1:26" s="53" customFormat="1" ht="20.100000000000001" customHeight="1" x14ac:dyDescent="0.25">
      <c r="A22" s="30">
        <f t="shared" si="0"/>
        <v>21</v>
      </c>
      <c r="B22" s="49" t="s">
        <v>269</v>
      </c>
      <c r="C22" s="50">
        <v>8.9157466969671031</v>
      </c>
      <c r="D22" s="50">
        <v>25.2543215024162</v>
      </c>
      <c r="E22" s="50">
        <v>30.078048849626704</v>
      </c>
      <c r="F22" s="50">
        <v>7.9932299655805368</v>
      </c>
      <c r="G22" s="50">
        <v>21.056598664980136</v>
      </c>
      <c r="H22" s="50">
        <v>28.940618188183119</v>
      </c>
      <c r="I22" s="50">
        <v>24.345434263954683</v>
      </c>
      <c r="J22" s="50">
        <v>19.578872684842878</v>
      </c>
      <c r="K22" s="50">
        <v>34.298487786599019</v>
      </c>
      <c r="L22" s="50">
        <v>25.538997759304255</v>
      </c>
      <c r="M22" s="50">
        <v>33.711327741836911</v>
      </c>
      <c r="N22" s="50">
        <v>25.212020784749846</v>
      </c>
      <c r="O22" s="50">
        <v>10.984811844295791</v>
      </c>
      <c r="P22" s="50">
        <v>18.730557170620337</v>
      </c>
      <c r="Q22" s="50">
        <v>18.944806933374963</v>
      </c>
      <c r="R22" s="50">
        <v>8.8440836977100457</v>
      </c>
      <c r="S22" s="50">
        <v>14.218936105739541</v>
      </c>
      <c r="T22" s="50">
        <v>14.210415589758327</v>
      </c>
      <c r="U22" s="50">
        <v>3.2134474056830018</v>
      </c>
      <c r="V22" s="50">
        <v>3.0768026949606195</v>
      </c>
      <c r="W22" s="50">
        <v>2.1557082985661316</v>
      </c>
      <c r="X22" s="50">
        <v>12.161409448755078</v>
      </c>
      <c r="Y22" s="50">
        <v>19.390957730140077</v>
      </c>
      <c r="Z22" s="50">
        <v>19.426917474311356</v>
      </c>
    </row>
    <row r="23" spans="1:26" s="53" customFormat="1" ht="20.100000000000001" customHeight="1" x14ac:dyDescent="0.25">
      <c r="A23" s="30">
        <f t="shared" si="0"/>
        <v>22</v>
      </c>
      <c r="B23" s="49" t="s">
        <v>271</v>
      </c>
      <c r="C23" s="50">
        <v>-2.9691706609066792</v>
      </c>
      <c r="D23" s="50">
        <v>3.4750229344943837</v>
      </c>
      <c r="E23" s="50">
        <v>4.8163867126135722</v>
      </c>
      <c r="F23" s="50">
        <v>-29.695600750113343</v>
      </c>
      <c r="G23" s="50">
        <v>3.57488907431817</v>
      </c>
      <c r="H23" s="50">
        <v>10.171302065835514</v>
      </c>
      <c r="I23" s="50">
        <v>8.2641233816504744</v>
      </c>
      <c r="J23" s="50">
        <v>7.6332982002892651</v>
      </c>
      <c r="K23" s="50">
        <v>6.0074309835464677</v>
      </c>
      <c r="L23" s="50">
        <v>5.6669904437915184</v>
      </c>
      <c r="M23" s="50">
        <v>7.6345778730792704</v>
      </c>
      <c r="N23" s="50">
        <v>7.0930532027373454</v>
      </c>
      <c r="O23" s="50">
        <v>-0.89122203653985177</v>
      </c>
      <c r="P23" s="50">
        <v>1.6052946766894913</v>
      </c>
      <c r="Q23" s="50">
        <v>1.6505519441766001</v>
      </c>
      <c r="R23" s="50">
        <v>-1.8136818851196885</v>
      </c>
      <c r="S23" s="50">
        <v>0.36996827822825362</v>
      </c>
      <c r="T23" s="50">
        <v>0.99869260054298803</v>
      </c>
      <c r="U23" s="50">
        <v>2.4239018902120706</v>
      </c>
      <c r="V23" s="50">
        <v>3.3071194282688268</v>
      </c>
      <c r="W23" s="50">
        <v>2.7775505737288211</v>
      </c>
      <c r="X23" s="50">
        <v>-0.31720663844190788</v>
      </c>
      <c r="Y23" s="50">
        <v>2.4323212709263626</v>
      </c>
      <c r="Z23" s="50">
        <v>1.9243674437199103</v>
      </c>
    </row>
    <row r="24" spans="1:26" s="53" customFormat="1" ht="20.100000000000001" customHeight="1" x14ac:dyDescent="0.25">
      <c r="A24" s="30">
        <f t="shared" si="0"/>
        <v>23</v>
      </c>
      <c r="B24" s="49" t="s">
        <v>334</v>
      </c>
      <c r="C24" s="50">
        <v>18.154501218879389</v>
      </c>
      <c r="D24" s="50">
        <v>18.823943618255537</v>
      </c>
      <c r="E24" s="50">
        <v>32.988404493419374</v>
      </c>
      <c r="F24" s="50">
        <v>19.756925672175154</v>
      </c>
      <c r="G24" s="50">
        <v>27.000395826519995</v>
      </c>
      <c r="H24" s="50">
        <v>50.866661837100935</v>
      </c>
      <c r="I24" s="50">
        <v>32.497109748689127</v>
      </c>
      <c r="J24" s="50">
        <v>24.526655570319441</v>
      </c>
      <c r="K24" s="50">
        <v>30.531537176555705</v>
      </c>
      <c r="L24" s="50">
        <v>23.390161364038057</v>
      </c>
      <c r="M24" s="50">
        <v>43.657307165085541</v>
      </c>
      <c r="N24" s="50">
        <v>30.389896641259057</v>
      </c>
      <c r="O24" s="50">
        <v>11.967370814719613</v>
      </c>
      <c r="P24" s="50">
        <v>13.04678034454213</v>
      </c>
      <c r="Q24" s="50">
        <v>21.25814070266857</v>
      </c>
      <c r="R24" s="50">
        <v>10.522666914076304</v>
      </c>
      <c r="S24" s="50">
        <v>12.699650149362693</v>
      </c>
      <c r="T24" s="50">
        <v>18.450708604558695</v>
      </c>
      <c r="U24" s="50">
        <v>4.5743069625472472</v>
      </c>
      <c r="V24" s="50">
        <v>3.5306071883604595</v>
      </c>
      <c r="W24" s="50">
        <v>3.2133030113117877</v>
      </c>
      <c r="X24" s="50">
        <v>12.959756414384444</v>
      </c>
      <c r="Y24" s="50">
        <v>13.90760022041494</v>
      </c>
      <c r="Z24" s="50">
        <v>21.962191475878782</v>
      </c>
    </row>
    <row r="25" spans="1:26" s="53" customFormat="1" ht="20.100000000000001" customHeight="1" x14ac:dyDescent="0.25">
      <c r="A25" s="30">
        <f t="shared" si="0"/>
        <v>24</v>
      </c>
      <c r="B25" s="49" t="s">
        <v>343</v>
      </c>
      <c r="C25" s="50">
        <v>12.194924157298102</v>
      </c>
      <c r="D25" s="50">
        <v>12.657825652111946</v>
      </c>
      <c r="E25" s="50">
        <v>6.8404640722553616</v>
      </c>
      <c r="F25" s="50">
        <v>29.620834768017239</v>
      </c>
      <c r="G25" s="50">
        <v>32.75469758239317</v>
      </c>
      <c r="H25" s="50">
        <v>22.893192127935599</v>
      </c>
      <c r="I25" s="50">
        <v>46.726943780195391</v>
      </c>
      <c r="J25" s="50">
        <v>31.846191692096298</v>
      </c>
      <c r="K25" s="50">
        <v>48.089509155771132</v>
      </c>
      <c r="L25" s="50">
        <v>32.473272029814851</v>
      </c>
      <c r="M25" s="50">
        <v>41.011993426190898</v>
      </c>
      <c r="N25" s="50">
        <v>29.084046278416437</v>
      </c>
      <c r="O25" s="50">
        <v>5.8692280681277582</v>
      </c>
      <c r="P25" s="50">
        <v>6.1525835847211736</v>
      </c>
      <c r="Q25" s="50">
        <v>2.78713545792034</v>
      </c>
      <c r="R25" s="50">
        <v>3.3158110624220187</v>
      </c>
      <c r="S25" s="50">
        <v>4.2909375294681888</v>
      </c>
      <c r="T25" s="50">
        <v>2.063879538683409</v>
      </c>
      <c r="U25" s="50">
        <v>6.7200606727798835</v>
      </c>
      <c r="V25" s="50">
        <v>6.3034496069983623</v>
      </c>
      <c r="W25" s="50">
        <v>7.1943348947329868</v>
      </c>
      <c r="X25" s="50">
        <v>6.6375097565459411</v>
      </c>
      <c r="Y25" s="50">
        <v>6.8291017684143185</v>
      </c>
      <c r="Z25" s="50">
        <v>2.8622982064600606</v>
      </c>
    </row>
    <row r="26" spans="1:26" s="53" customFormat="1" ht="20.100000000000001" customHeight="1" x14ac:dyDescent="0.25">
      <c r="A26" s="30">
        <f t="shared" si="0"/>
        <v>25</v>
      </c>
      <c r="B26" s="49" t="s">
        <v>347</v>
      </c>
      <c r="C26" s="50">
        <v>5.4143270362675233</v>
      </c>
      <c r="D26" s="50">
        <v>10.283452715614386</v>
      </c>
      <c r="E26" s="50">
        <v>3.8353960184204587</v>
      </c>
      <c r="F26" s="50">
        <v>11.302152370932935</v>
      </c>
      <c r="G26" s="50">
        <v>24.804699820917577</v>
      </c>
      <c r="H26" s="50">
        <v>11.315393460635779</v>
      </c>
      <c r="I26" s="50">
        <v>68.553919438227979</v>
      </c>
      <c r="J26" s="50">
        <v>40.671803816079027</v>
      </c>
      <c r="K26" s="50">
        <v>66.469089540205246</v>
      </c>
      <c r="L26" s="50">
        <v>39.928787815080696</v>
      </c>
      <c r="M26" s="50">
        <v>44.792635802813614</v>
      </c>
      <c r="N26" s="50">
        <v>30.935714067540442</v>
      </c>
      <c r="O26" s="50">
        <v>3.7237694630473057</v>
      </c>
      <c r="P26" s="50">
        <v>4.9728723240846824</v>
      </c>
      <c r="Q26" s="50">
        <v>1.9477762072808977</v>
      </c>
      <c r="R26" s="50">
        <v>2.3820891673053453</v>
      </c>
      <c r="S26" s="50">
        <v>4.2121015732480265</v>
      </c>
      <c r="T26" s="50">
        <v>1.4092792739004385</v>
      </c>
      <c r="U26" s="50">
        <v>14.811443680465885</v>
      </c>
      <c r="V26" s="50">
        <v>12.418824819103136</v>
      </c>
      <c r="W26" s="50">
        <v>9.5378599189862001</v>
      </c>
      <c r="X26" s="50">
        <v>6.0431256461309886</v>
      </c>
      <c r="Y26" s="50">
        <v>7.0153940441008711</v>
      </c>
      <c r="Z26" s="50">
        <v>3.8620765658203333</v>
      </c>
    </row>
    <row r="27" spans="1:26" s="53" customFormat="1" ht="20.100000000000001" customHeight="1" x14ac:dyDescent="0.25">
      <c r="A27" s="30">
        <f t="shared" si="0"/>
        <v>26</v>
      </c>
      <c r="B27" s="49" t="s">
        <v>349</v>
      </c>
      <c r="C27" s="50">
        <v>5.4734014551031871</v>
      </c>
      <c r="D27" s="50">
        <v>5.4386383521177866</v>
      </c>
      <c r="E27" s="50">
        <v>7.1375351056450764</v>
      </c>
      <c r="F27" s="50">
        <v>9.1499300667869292</v>
      </c>
      <c r="G27" s="50">
        <v>9.2085443859706526</v>
      </c>
      <c r="H27" s="50">
        <v>18.135506572194192</v>
      </c>
      <c r="I27" s="50">
        <v>23.927849280556796</v>
      </c>
      <c r="J27" s="50">
        <v>19.307887145194627</v>
      </c>
      <c r="K27" s="50">
        <v>22.842478807208039</v>
      </c>
      <c r="L27" s="50">
        <v>18.594934772569658</v>
      </c>
      <c r="M27" s="50">
        <v>17.520765584665725</v>
      </c>
      <c r="N27" s="50">
        <v>14.908655076828275</v>
      </c>
      <c r="O27" s="50">
        <v>7.1583905793366416</v>
      </c>
      <c r="P27" s="50">
        <v>6.3836025010753525</v>
      </c>
      <c r="Q27" s="50">
        <v>7.5332132049927125</v>
      </c>
      <c r="R27" s="50">
        <v>3.5521473073653387</v>
      </c>
      <c r="S27" s="50">
        <v>2.8357887961882864</v>
      </c>
      <c r="T27" s="50">
        <v>4.8784792385865252</v>
      </c>
      <c r="U27" s="50">
        <v>3.2344603115416453</v>
      </c>
      <c r="V27" s="50">
        <v>2.6655013059556913</v>
      </c>
      <c r="W27" s="50">
        <v>1.8193394012557575</v>
      </c>
      <c r="X27" s="50">
        <v>8.3068559228947727</v>
      </c>
      <c r="Y27" s="50">
        <v>9.4899518161690555</v>
      </c>
      <c r="Z27" s="50">
        <v>8.0278170703408502</v>
      </c>
    </row>
    <row r="28" spans="1:26" s="53" customFormat="1" ht="20.100000000000001" customHeight="1" x14ac:dyDescent="0.25">
      <c r="A28" s="30">
        <f t="shared" si="0"/>
        <v>27</v>
      </c>
      <c r="B28" s="49" t="s">
        <v>350</v>
      </c>
      <c r="C28" s="50">
        <v>4.4563858564064809</v>
      </c>
      <c r="D28" s="50">
        <v>5.434576705252316</v>
      </c>
      <c r="E28" s="50">
        <v>11.51509130797764</v>
      </c>
      <c r="F28" s="50">
        <v>3.7411024717479755</v>
      </c>
      <c r="G28" s="50">
        <v>10.532575058221978</v>
      </c>
      <c r="H28" s="50">
        <v>42.479913236158744</v>
      </c>
      <c r="I28" s="50">
        <v>14.112152733133868</v>
      </c>
      <c r="J28" s="50">
        <v>12.366914824696169</v>
      </c>
      <c r="K28" s="50">
        <v>15.019879101822351</v>
      </c>
      <c r="L28" s="50">
        <v>13.058507119909136</v>
      </c>
      <c r="M28" s="50">
        <v>16.500827509556142</v>
      </c>
      <c r="N28" s="50">
        <v>14.163699831404752</v>
      </c>
      <c r="O28" s="50">
        <v>4.300308681173254</v>
      </c>
      <c r="P28" s="50">
        <v>4.7952584129317053</v>
      </c>
      <c r="Q28" s="50">
        <v>9.9101480507071198</v>
      </c>
      <c r="R28" s="50">
        <v>0.72790812222086276</v>
      </c>
      <c r="S28" s="50">
        <v>1.879532252545943</v>
      </c>
      <c r="T28" s="50">
        <v>6.946316542530373</v>
      </c>
      <c r="U28" s="50">
        <v>2.0308084590595743</v>
      </c>
      <c r="V28" s="50">
        <v>1.2135536859617282</v>
      </c>
      <c r="W28" s="50">
        <v>1.0248999745801186</v>
      </c>
      <c r="X28" s="50">
        <v>5.4347826613778576</v>
      </c>
      <c r="Y28" s="50">
        <v>5.4059267760276564</v>
      </c>
      <c r="Z28" s="50">
        <v>10.256018460393939</v>
      </c>
    </row>
    <row r="29" spans="1:26" s="53" customFormat="1" ht="20.100000000000001" customHeight="1" x14ac:dyDescent="0.25">
      <c r="A29" s="30">
        <f t="shared" si="0"/>
        <v>28</v>
      </c>
      <c r="B29" s="49" t="s">
        <v>351</v>
      </c>
      <c r="C29" s="50">
        <v>2.6511350015696675</v>
      </c>
      <c r="D29" s="50">
        <v>5.6882633168188219</v>
      </c>
      <c r="E29" s="50">
        <v>4.5094520456204235</v>
      </c>
      <c r="F29" s="50">
        <v>2.5604384430161007</v>
      </c>
      <c r="G29" s="50">
        <v>5.7775228997067511</v>
      </c>
      <c r="H29" s="50">
        <v>4.3702468802682848</v>
      </c>
      <c r="I29" s="50">
        <v>49.778893999526247</v>
      </c>
      <c r="J29" s="50">
        <v>33.234918933026506</v>
      </c>
      <c r="K29" s="50">
        <v>54.165489894103722</v>
      </c>
      <c r="L29" s="50">
        <v>35.134640010102132</v>
      </c>
      <c r="M29" s="50">
        <v>53.390926339725333</v>
      </c>
      <c r="N29" s="50">
        <v>34.807095578441718</v>
      </c>
      <c r="O29" s="50">
        <v>3.1067819509282879</v>
      </c>
      <c r="P29" s="50">
        <v>7.2480775017725101</v>
      </c>
      <c r="Q29" s="50">
        <v>5.2813488385268643</v>
      </c>
      <c r="R29" s="50">
        <v>2.3674245439885411</v>
      </c>
      <c r="S29" s="50">
        <v>5.8022292035587517</v>
      </c>
      <c r="T29" s="50">
        <v>3.8045516936808967</v>
      </c>
      <c r="U29" s="50">
        <v>21.402662244400723</v>
      </c>
      <c r="V29" s="50">
        <v>21.594410671189337</v>
      </c>
      <c r="W29" s="50">
        <v>20.840643501170508</v>
      </c>
      <c r="X29" s="50">
        <v>5.2441539841939191</v>
      </c>
      <c r="Y29" s="50">
        <v>9.3228649674775781</v>
      </c>
      <c r="Z29" s="50">
        <v>7.8749893633331753</v>
      </c>
    </row>
    <row r="30" spans="1:26" s="53" customFormat="1" ht="20.100000000000001" customHeight="1" x14ac:dyDescent="0.25">
      <c r="A30" s="30">
        <f t="shared" si="0"/>
        <v>29</v>
      </c>
      <c r="B30" s="49" t="s">
        <v>361</v>
      </c>
      <c r="C30" s="50">
        <v>8.2740027725238718</v>
      </c>
      <c r="D30" s="50">
        <v>27.63836244820909</v>
      </c>
      <c r="E30" s="50">
        <v>18.790871912670923</v>
      </c>
      <c r="F30" s="50">
        <v>7.9232081183409182</v>
      </c>
      <c r="G30" s="50">
        <v>24.852615851536306</v>
      </c>
      <c r="H30" s="50">
        <v>16.120201700171826</v>
      </c>
      <c r="I30" s="50">
        <v>41.016775026577541</v>
      </c>
      <c r="J30" s="50">
        <v>29.086450898375087</v>
      </c>
      <c r="K30" s="50">
        <v>79.050590723027099</v>
      </c>
      <c r="L30" s="50">
        <v>44.149863121820275</v>
      </c>
      <c r="M30" s="50">
        <v>40.375514241644751</v>
      </c>
      <c r="N30" s="50">
        <v>28.762504956627737</v>
      </c>
      <c r="O30" s="50">
        <v>13.220508203644279</v>
      </c>
      <c r="P30" s="50">
        <v>31.919476474041979</v>
      </c>
      <c r="Q30" s="50">
        <v>17.259439642102652</v>
      </c>
      <c r="R30" s="50">
        <v>11.757401388404002</v>
      </c>
      <c r="S30" s="50">
        <v>26.062949598248835</v>
      </c>
      <c r="T30" s="50">
        <v>13.383644983475513</v>
      </c>
      <c r="U30" s="50">
        <v>7.2905468573532719</v>
      </c>
      <c r="V30" s="50">
        <v>4.8074421988490181</v>
      </c>
      <c r="W30" s="50">
        <v>3.7597035843523496</v>
      </c>
      <c r="X30" s="50">
        <v>19.344663363475306</v>
      </c>
      <c r="Y30" s="50">
        <v>35.362974127125547</v>
      </c>
      <c r="Z30" s="50">
        <v>19.925216885969547</v>
      </c>
    </row>
    <row r="31" spans="1:26" s="53" customFormat="1" ht="20.100000000000001" customHeight="1" x14ac:dyDescent="0.25">
      <c r="A31" s="30">
        <f t="shared" si="0"/>
        <v>30</v>
      </c>
      <c r="B31" s="49" t="s">
        <v>365</v>
      </c>
      <c r="C31" s="50">
        <v>11.741158874547942</v>
      </c>
      <c r="D31" s="50">
        <v>17.413205130990999</v>
      </c>
      <c r="E31" s="50">
        <v>25.316642680974578</v>
      </c>
      <c r="F31" s="50">
        <v>10.931642189052381</v>
      </c>
      <c r="G31" s="50">
        <v>14.560277529784155</v>
      </c>
      <c r="H31" s="50">
        <v>22.855364270796908</v>
      </c>
      <c r="I31" s="50">
        <v>23.031269796588166</v>
      </c>
      <c r="J31" s="50">
        <v>18.719850518219115</v>
      </c>
      <c r="K31" s="50">
        <v>24.918844044262343</v>
      </c>
      <c r="L31" s="50">
        <v>19.948026444619419</v>
      </c>
      <c r="M31" s="50">
        <v>27.625706112416825</v>
      </c>
      <c r="N31" s="50">
        <v>21.645879152341937</v>
      </c>
      <c r="O31" s="50">
        <v>9.2238954565485667</v>
      </c>
      <c r="P31" s="50">
        <v>10.589654907987365</v>
      </c>
      <c r="Q31" s="50">
        <v>15.090998994081984</v>
      </c>
      <c r="R31" s="50">
        <v>8.0283556175763149</v>
      </c>
      <c r="S31" s="50">
        <v>8.4378212154749086</v>
      </c>
      <c r="T31" s="50">
        <v>11.822634792876967</v>
      </c>
      <c r="U31" s="50">
        <v>6.4247065296311554</v>
      </c>
      <c r="V31" s="50">
        <v>5.1131806949821925</v>
      </c>
      <c r="W31" s="50">
        <v>5.2175754515372503</v>
      </c>
      <c r="X31" s="50">
        <v>10.121078072465025</v>
      </c>
      <c r="Y31" s="50">
        <v>11.352945677836946</v>
      </c>
      <c r="Z31" s="50">
        <v>15.442788303457485</v>
      </c>
    </row>
    <row r="32" spans="1:26" s="53" customFormat="1" ht="20.100000000000001" customHeight="1" x14ac:dyDescent="0.25">
      <c r="A32" s="30">
        <f t="shared" si="0"/>
        <v>31</v>
      </c>
      <c r="B32" s="49" t="s">
        <v>374</v>
      </c>
      <c r="C32" s="50">
        <v>15.704336309597904</v>
      </c>
      <c r="D32" s="50">
        <v>20.136351295652325</v>
      </c>
      <c r="E32" s="50">
        <v>21.535555277911143</v>
      </c>
      <c r="F32" s="50">
        <v>14.217641821861072</v>
      </c>
      <c r="G32" s="50">
        <v>20.801148630644221</v>
      </c>
      <c r="H32" s="50">
        <v>20.930857551310421</v>
      </c>
      <c r="I32" s="50">
        <v>52.633003338802645</v>
      </c>
      <c r="J32" s="50">
        <v>34.483370036277194</v>
      </c>
      <c r="K32" s="50">
        <v>57.229058760825701</v>
      </c>
      <c r="L32" s="50">
        <v>36.39852531832657</v>
      </c>
      <c r="M32" s="50">
        <v>62.112850719430746</v>
      </c>
      <c r="N32" s="50">
        <v>38.314575583480213</v>
      </c>
      <c r="O32" s="50">
        <v>26.071035781593842</v>
      </c>
      <c r="P32" s="50">
        <v>28.776674481501548</v>
      </c>
      <c r="Q32" s="50">
        <v>27.659463041961313</v>
      </c>
      <c r="R32" s="50">
        <v>21.228591640749102</v>
      </c>
      <c r="S32" s="50">
        <v>27.005030999768508</v>
      </c>
      <c r="T32" s="50">
        <v>25.352800960534182</v>
      </c>
      <c r="U32" s="50">
        <v>4.7071373713717763</v>
      </c>
      <c r="V32" s="50">
        <v>4.6988327385152262</v>
      </c>
      <c r="W32" s="50">
        <v>4.9690893732845618</v>
      </c>
      <c r="X32" s="50">
        <v>28.788297588503159</v>
      </c>
      <c r="Y32" s="50">
        <v>30.399980133506116</v>
      </c>
      <c r="Z32" s="50">
        <v>29.549588978691553</v>
      </c>
    </row>
    <row r="33" spans="1:26" s="53" customFormat="1" ht="20.100000000000001" customHeight="1" x14ac:dyDescent="0.25">
      <c r="A33" s="30">
        <f t="shared" si="0"/>
        <v>32</v>
      </c>
      <c r="B33" s="49" t="s">
        <v>380</v>
      </c>
      <c r="C33" s="50">
        <v>1.7293079615207823</v>
      </c>
      <c r="D33" s="50">
        <v>2.1672335809588081</v>
      </c>
      <c r="E33" s="50">
        <v>1.3089821738532319</v>
      </c>
      <c r="F33" s="50">
        <v>1.2521575216041001</v>
      </c>
      <c r="G33" s="50">
        <v>0.99218403120242182</v>
      </c>
      <c r="H33" s="50">
        <v>0.36433818820000546</v>
      </c>
      <c r="I33" s="50">
        <v>234.50490390938771</v>
      </c>
      <c r="J33" s="50">
        <v>70.105072053864887</v>
      </c>
      <c r="K33" s="50">
        <v>203.35526761577199</v>
      </c>
      <c r="L33" s="50">
        <v>67.035350733826917</v>
      </c>
      <c r="M33" s="50">
        <v>153.05126276678732</v>
      </c>
      <c r="N33" s="50">
        <v>60.482315359097718</v>
      </c>
      <c r="O33" s="50">
        <v>2.0683005892138429</v>
      </c>
      <c r="P33" s="50">
        <v>1.4827444119613575</v>
      </c>
      <c r="Q33" s="50">
        <v>0.94689974606136806</v>
      </c>
      <c r="R33" s="50">
        <v>0.20519292618279869</v>
      </c>
      <c r="S33" s="50">
        <v>0.1170299134709943</v>
      </c>
      <c r="T33" s="50">
        <v>4.1456718269367199E-2</v>
      </c>
      <c r="U33" s="50">
        <v>26.253016418471663</v>
      </c>
      <c r="V33" s="50">
        <v>19.384171535887372</v>
      </c>
      <c r="W33" s="50">
        <v>16.400238329003955</v>
      </c>
      <c r="X33" s="50">
        <v>4.1501048029781691</v>
      </c>
      <c r="Y33" s="50">
        <v>3.0524069978376618</v>
      </c>
      <c r="Z33" s="50">
        <v>2.2334068658849375</v>
      </c>
    </row>
    <row r="34" spans="1:26" s="53" customFormat="1" ht="20.100000000000001" customHeight="1" x14ac:dyDescent="0.25">
      <c r="A34" s="30">
        <f t="shared" si="0"/>
        <v>33</v>
      </c>
      <c r="B34" s="49" t="s">
        <v>387</v>
      </c>
      <c r="C34" s="50">
        <v>10.530113145556017</v>
      </c>
      <c r="D34" s="50">
        <v>7.9695078481443744</v>
      </c>
      <c r="E34" s="50">
        <v>7.5784901775301563</v>
      </c>
      <c r="F34" s="50">
        <v>18.810360035393682</v>
      </c>
      <c r="G34" s="50">
        <v>13.499358509666786</v>
      </c>
      <c r="H34" s="50">
        <v>26.511037416137174</v>
      </c>
      <c r="I34" s="50">
        <v>18.764596707202163</v>
      </c>
      <c r="J34" s="50">
        <v>15.79982353955506</v>
      </c>
      <c r="K34" s="50">
        <v>22.579922601702883</v>
      </c>
      <c r="L34" s="50">
        <v>18.420571756331981</v>
      </c>
      <c r="M34" s="50">
        <v>15.398853343770119</v>
      </c>
      <c r="N34" s="50">
        <v>13.344026303188079</v>
      </c>
      <c r="O34" s="50">
        <v>4.7103357905706913</v>
      </c>
      <c r="P34" s="50">
        <v>3.8881407957921792</v>
      </c>
      <c r="Q34" s="50">
        <v>4.1525046158579864</v>
      </c>
      <c r="R34" s="50">
        <v>2.2861943638768882</v>
      </c>
      <c r="S34" s="50">
        <v>1.5028173286952153</v>
      </c>
      <c r="T34" s="50">
        <v>2.6142441213704299</v>
      </c>
      <c r="U34" s="50">
        <v>1.7280826586214686</v>
      </c>
      <c r="V34" s="50">
        <v>1.6675516648857045</v>
      </c>
      <c r="W34" s="50">
        <v>1.3054557360624561</v>
      </c>
      <c r="X34" s="50">
        <v>5.427662212190036</v>
      </c>
      <c r="Y34" s="50">
        <v>4.4768928571203732</v>
      </c>
      <c r="Z34" s="50">
        <v>4.2939229970543042</v>
      </c>
    </row>
    <row r="35" spans="1:26" s="53" customFormat="1" ht="20.100000000000001" customHeight="1" x14ac:dyDescent="0.25">
      <c r="A35" s="30">
        <f t="shared" si="0"/>
        <v>34</v>
      </c>
      <c r="B35" s="49" t="s">
        <v>398</v>
      </c>
      <c r="C35" s="50">
        <v>-0.69805125867920592</v>
      </c>
      <c r="D35" s="50">
        <v>1.7632503017925578</v>
      </c>
      <c r="E35" s="50">
        <v>2.963408498324636</v>
      </c>
      <c r="F35" s="50">
        <v>-7.2052333689053061</v>
      </c>
      <c r="G35" s="50">
        <v>-1.3709973198326146</v>
      </c>
      <c r="H35" s="50">
        <v>2.2233522817594871</v>
      </c>
      <c r="I35" s="50">
        <v>29.901775495842003</v>
      </c>
      <c r="J35" s="50">
        <v>23.018758120668739</v>
      </c>
      <c r="K35" s="50">
        <v>32.387261678410482</v>
      </c>
      <c r="L35" s="50">
        <v>24.46403171106012</v>
      </c>
      <c r="M35" s="50">
        <v>39.206234023562445</v>
      </c>
      <c r="N35" s="50">
        <v>28.164136684371684</v>
      </c>
      <c r="O35" s="50">
        <v>-1.1482404062507328</v>
      </c>
      <c r="P35" s="50">
        <v>2.8890172915431438</v>
      </c>
      <c r="Q35" s="50">
        <v>5.0774500916734429</v>
      </c>
      <c r="R35" s="50">
        <v>-6.7723543087098141</v>
      </c>
      <c r="S35" s="50">
        <v>-1.294181426385723</v>
      </c>
      <c r="T35" s="50">
        <v>2.2887481324298076</v>
      </c>
      <c r="U35" s="50">
        <v>11.785712617623249</v>
      </c>
      <c r="V35" s="50">
        <v>11.265779825625389</v>
      </c>
      <c r="W35" s="50">
        <v>11.310073297864813</v>
      </c>
      <c r="X35" s="50">
        <v>1.3108656904746302E-2</v>
      </c>
      <c r="Y35" s="50">
        <v>3.8854465538035794</v>
      </c>
      <c r="Z35" s="50">
        <v>6.1836286598890595</v>
      </c>
    </row>
    <row r="36" spans="1:26" s="53" customFormat="1" ht="20.100000000000001" customHeight="1" x14ac:dyDescent="0.25">
      <c r="A36" s="30">
        <f t="shared" si="0"/>
        <v>35</v>
      </c>
      <c r="B36" s="49" t="s">
        <v>400</v>
      </c>
      <c r="C36" s="50">
        <v>24.39318894028121</v>
      </c>
      <c r="D36" s="50">
        <v>22.612941751338976</v>
      </c>
      <c r="E36" s="50">
        <v>23.325807505571383</v>
      </c>
      <c r="F36" s="50">
        <v>21.779079580448201</v>
      </c>
      <c r="G36" s="50">
        <v>20.378491798367669</v>
      </c>
      <c r="H36" s="50">
        <v>22.09470254699243</v>
      </c>
      <c r="I36" s="50">
        <v>56.158102718064562</v>
      </c>
      <c r="J36" s="50">
        <v>35.962336721940794</v>
      </c>
      <c r="K36" s="50">
        <v>49.644470463525124</v>
      </c>
      <c r="L36" s="50">
        <v>33.17494479398465</v>
      </c>
      <c r="M36" s="50">
        <v>47.933958444402705</v>
      </c>
      <c r="N36" s="50">
        <v>32.402268517959989</v>
      </c>
      <c r="O36" s="50">
        <v>20.44853352876321</v>
      </c>
      <c r="P36" s="50">
        <v>17.103617612745801</v>
      </c>
      <c r="Q36" s="50">
        <v>17.05456193019333</v>
      </c>
      <c r="R36" s="50">
        <v>15.811586062095204</v>
      </c>
      <c r="S36" s="50">
        <v>13.183793490329531</v>
      </c>
      <c r="T36" s="50">
        <v>13.081064317033714</v>
      </c>
      <c r="U36" s="50">
        <v>8.0880517009641988</v>
      </c>
      <c r="V36" s="50">
        <v>8.2288996418169287</v>
      </c>
      <c r="W36" s="50">
        <v>8.4274809194343856</v>
      </c>
      <c r="X36" s="50">
        <v>21.739962524955782</v>
      </c>
      <c r="Y36" s="50">
        <v>18.900258599765017</v>
      </c>
      <c r="Z36" s="50">
        <v>18.568672963846414</v>
      </c>
    </row>
    <row r="37" spans="1:26" s="53" customFormat="1" ht="20.100000000000001" customHeight="1" x14ac:dyDescent="0.25">
      <c r="A37" s="30">
        <f t="shared" si="0"/>
        <v>36</v>
      </c>
      <c r="B37" s="49" t="s">
        <v>406</v>
      </c>
      <c r="C37" s="50">
        <v>3.8329893023808217</v>
      </c>
      <c r="D37" s="50">
        <v>14.058892522374066</v>
      </c>
      <c r="E37" s="50">
        <v>14.6242171387727</v>
      </c>
      <c r="F37" s="50">
        <v>4.8293385770581025</v>
      </c>
      <c r="G37" s="50">
        <v>26.903641768381952</v>
      </c>
      <c r="H37" s="50">
        <v>23.618051746879797</v>
      </c>
      <c r="I37" s="50">
        <v>44.170332688385962</v>
      </c>
      <c r="J37" s="50">
        <v>30.637601970342281</v>
      </c>
      <c r="K37" s="50">
        <v>41.597981736805778</v>
      </c>
      <c r="L37" s="50">
        <v>29.377524472153656</v>
      </c>
      <c r="M37" s="50">
        <v>37.096570690937718</v>
      </c>
      <c r="N37" s="50">
        <v>27.058715257412242</v>
      </c>
      <c r="O37" s="50">
        <v>5.6896972712429621</v>
      </c>
      <c r="P37" s="50">
        <v>18.896896216496952</v>
      </c>
      <c r="Q37" s="50">
        <v>16.905047638419109</v>
      </c>
      <c r="R37" s="50">
        <v>2.6454524583073011</v>
      </c>
      <c r="S37" s="50">
        <v>13.22039414048958</v>
      </c>
      <c r="T37" s="50">
        <v>12.062018836067736</v>
      </c>
      <c r="U37" s="50">
        <v>5.9354750517739401</v>
      </c>
      <c r="V37" s="50">
        <v>4.9581784911558424</v>
      </c>
      <c r="W37" s="50">
        <v>3.6819426413118759</v>
      </c>
      <c r="X37" s="50">
        <v>6.2936782484412479</v>
      </c>
      <c r="Y37" s="50">
        <v>19.577744234070124</v>
      </c>
      <c r="Z37" s="50">
        <v>17.890212909308325</v>
      </c>
    </row>
    <row r="38" spans="1:26" s="53" customFormat="1" ht="20.100000000000001" customHeight="1" x14ac:dyDescent="0.25">
      <c r="A38" s="30">
        <f t="shared" si="0"/>
        <v>37</v>
      </c>
      <c r="B38" s="49" t="s">
        <v>418</v>
      </c>
      <c r="C38" s="50">
        <v>13.789370085194744</v>
      </c>
      <c r="D38" s="50">
        <v>11.758095743912186</v>
      </c>
      <c r="E38" s="50">
        <v>21.193268735038011</v>
      </c>
      <c r="F38" s="50">
        <v>13.214892599718583</v>
      </c>
      <c r="G38" s="50">
        <v>11.647638761208897</v>
      </c>
      <c r="H38" s="50">
        <v>20.735662585998021</v>
      </c>
      <c r="I38" s="50">
        <v>26.400272815412695</v>
      </c>
      <c r="J38" s="50">
        <v>20.886246704519422</v>
      </c>
      <c r="K38" s="50">
        <v>23.181359527864856</v>
      </c>
      <c r="L38" s="50">
        <v>18.818885922931383</v>
      </c>
      <c r="M38" s="50">
        <v>25.983144746187666</v>
      </c>
      <c r="N38" s="50">
        <v>20.624302400558971</v>
      </c>
      <c r="O38" s="50">
        <v>10.05522713507882</v>
      </c>
      <c r="P38" s="50">
        <v>8.2546174018475451</v>
      </c>
      <c r="Q38" s="50">
        <v>11.80993385952517</v>
      </c>
      <c r="R38" s="50">
        <v>7.9872683290074216</v>
      </c>
      <c r="S38" s="50">
        <v>6.4201775940189023</v>
      </c>
      <c r="T38" s="50">
        <v>9.1131858909646848</v>
      </c>
      <c r="U38" s="50">
        <v>5.6665910641463118</v>
      </c>
      <c r="V38" s="50">
        <v>5.2348451068502753</v>
      </c>
      <c r="W38" s="50">
        <v>4.3720622581639219</v>
      </c>
      <c r="X38" s="50">
        <v>10.779021888159534</v>
      </c>
      <c r="Y38" s="50">
        <v>8.7484196063030861</v>
      </c>
      <c r="Z38" s="50">
        <v>12.489390139694635</v>
      </c>
    </row>
    <row r="39" spans="1:26" s="53" customFormat="1" ht="20.100000000000001" customHeight="1" x14ac:dyDescent="0.25">
      <c r="A39" s="30">
        <f t="shared" si="0"/>
        <v>38</v>
      </c>
      <c r="B39" s="49" t="s">
        <v>430</v>
      </c>
      <c r="C39" s="50">
        <v>12.492687908165461</v>
      </c>
      <c r="D39" s="50">
        <v>8.3848625713457867</v>
      </c>
      <c r="E39" s="50">
        <v>19.155083010948768</v>
      </c>
      <c r="F39" s="50">
        <v>13.256414742332165</v>
      </c>
      <c r="G39" s="50">
        <v>9.1549428185393182</v>
      </c>
      <c r="H39" s="50">
        <v>22.542190871715334</v>
      </c>
      <c r="I39" s="50">
        <v>54.983820428612709</v>
      </c>
      <c r="J39" s="50">
        <v>35.477135791693094</v>
      </c>
      <c r="K39" s="50">
        <v>48.779210520917239</v>
      </c>
      <c r="L39" s="50">
        <v>32.786308214788683</v>
      </c>
      <c r="M39" s="50">
        <v>53.236922772802451</v>
      </c>
      <c r="N39" s="50">
        <v>34.7415765139936</v>
      </c>
      <c r="O39" s="50">
        <v>9.493388306122581</v>
      </c>
      <c r="P39" s="50">
        <v>6.6550319220299397</v>
      </c>
      <c r="Q39" s="50">
        <v>13.998700265574376</v>
      </c>
      <c r="R39" s="50">
        <v>7.350310052854149</v>
      </c>
      <c r="S39" s="50">
        <v>5.0289613126569757</v>
      </c>
      <c r="T39" s="50">
        <v>10.699818417878914</v>
      </c>
      <c r="U39" s="50">
        <v>16.165477642926817</v>
      </c>
      <c r="V39" s="50">
        <v>14.143850287166609</v>
      </c>
      <c r="W39" s="50">
        <v>11.039217184294744</v>
      </c>
      <c r="X39" s="50">
        <v>11.561222134932992</v>
      </c>
      <c r="Y39" s="50">
        <v>9.0317484619644226</v>
      </c>
      <c r="Z39" s="50">
        <v>15.993578746940731</v>
      </c>
    </row>
    <row r="40" spans="1:26" s="53" customFormat="1" ht="20.100000000000001" customHeight="1" x14ac:dyDescent="0.25">
      <c r="A40" s="30">
        <f t="shared" si="0"/>
        <v>39</v>
      </c>
      <c r="B40" s="49" t="s">
        <v>435</v>
      </c>
      <c r="C40" s="50">
        <v>11.586233474474579</v>
      </c>
      <c r="D40" s="50">
        <v>13.152121294174405</v>
      </c>
      <c r="E40" s="50">
        <v>11.496994028770061</v>
      </c>
      <c r="F40" s="50">
        <v>10.907887280942948</v>
      </c>
      <c r="G40" s="50">
        <v>12.144857311107421</v>
      </c>
      <c r="H40" s="50">
        <v>13.075938324400651</v>
      </c>
      <c r="I40" s="50">
        <v>26.992545607145196</v>
      </c>
      <c r="J40" s="50">
        <v>21.255220515578412</v>
      </c>
      <c r="K40" s="50">
        <v>26.479324531873555</v>
      </c>
      <c r="L40" s="50">
        <v>20.935694138057013</v>
      </c>
      <c r="M40" s="50">
        <v>23.752439380226491</v>
      </c>
      <c r="N40" s="50">
        <v>19.193512062616943</v>
      </c>
      <c r="O40" s="50">
        <v>9.2658879631259889</v>
      </c>
      <c r="P40" s="50">
        <v>9.3028243663684886</v>
      </c>
      <c r="Q40" s="50">
        <v>7.5753108291060194</v>
      </c>
      <c r="R40" s="50">
        <v>7.1241434638325121</v>
      </c>
      <c r="S40" s="50">
        <v>7.173962052184681</v>
      </c>
      <c r="T40" s="50">
        <v>5.8579318057479384</v>
      </c>
      <c r="U40" s="50">
        <v>8.5604441749812477</v>
      </c>
      <c r="V40" s="50">
        <v>7.8774861688294466</v>
      </c>
      <c r="W40" s="50">
        <v>7.5698724264377741</v>
      </c>
      <c r="X40" s="50">
        <v>9.7628236182475661</v>
      </c>
      <c r="Y40" s="50">
        <v>9.4732384743285998</v>
      </c>
      <c r="Z40" s="50">
        <v>7.749447149496957</v>
      </c>
    </row>
    <row r="41" spans="1:26" s="53" customFormat="1" ht="20.100000000000001" customHeight="1" x14ac:dyDescent="0.25">
      <c r="A41" s="30">
        <f t="shared" si="0"/>
        <v>40</v>
      </c>
      <c r="B41" s="49" t="s">
        <v>436</v>
      </c>
      <c r="C41" s="50">
        <v>9.1181000379973849</v>
      </c>
      <c r="D41" s="50">
        <v>14.783644899931799</v>
      </c>
      <c r="E41" s="50">
        <v>18.673584188729585</v>
      </c>
      <c r="F41" s="50">
        <v>9.5386450151034072</v>
      </c>
      <c r="G41" s="50">
        <v>14.744033513684759</v>
      </c>
      <c r="H41" s="50">
        <v>21.662319257232571</v>
      </c>
      <c r="I41" s="50">
        <v>52.809035164496535</v>
      </c>
      <c r="J41" s="50">
        <v>34.558843400619885</v>
      </c>
      <c r="K41" s="50">
        <v>57.137505875427429</v>
      </c>
      <c r="L41" s="50">
        <v>36.361469247656153</v>
      </c>
      <c r="M41" s="50">
        <v>64.930317439388389</v>
      </c>
      <c r="N41" s="50">
        <v>39.368333516516856</v>
      </c>
      <c r="O41" s="50">
        <v>6.9102924784979978</v>
      </c>
      <c r="P41" s="50">
        <v>10.59726767472549</v>
      </c>
      <c r="Q41" s="50">
        <v>13.037584515445907</v>
      </c>
      <c r="R41" s="50">
        <v>5.6529197452907001</v>
      </c>
      <c r="S41" s="50">
        <v>8.1309717909541579</v>
      </c>
      <c r="T41" s="50">
        <v>10.001322160289522</v>
      </c>
      <c r="U41" s="50">
        <v>19.529851654318247</v>
      </c>
      <c r="V41" s="50">
        <v>19.020429140963802</v>
      </c>
      <c r="W41" s="50">
        <v>17.197908212932226</v>
      </c>
      <c r="X41" s="50">
        <v>8.1373598825053204</v>
      </c>
      <c r="Y41" s="50">
        <v>11.879805842450642</v>
      </c>
      <c r="Z41" s="50">
        <v>14.133684016293477</v>
      </c>
    </row>
    <row r="42" spans="1:26" s="53" customFormat="1" ht="20.100000000000001" customHeight="1" x14ac:dyDescent="0.25">
      <c r="A42" s="30">
        <f t="shared" si="0"/>
        <v>41</v>
      </c>
      <c r="B42" s="49" t="s">
        <v>438</v>
      </c>
      <c r="C42" s="50">
        <v>1.4859195907955749</v>
      </c>
      <c r="D42" s="50">
        <v>4.7949860502176564</v>
      </c>
      <c r="E42" s="50">
        <v>2.2287731249539871</v>
      </c>
      <c r="F42" s="50">
        <v>3.3022091029406302</v>
      </c>
      <c r="G42" s="50">
        <v>3.9022165682171539</v>
      </c>
      <c r="H42" s="50">
        <v>1.9225286116462454</v>
      </c>
      <c r="I42" s="50">
        <v>14.512602729359973</v>
      </c>
      <c r="J42" s="50">
        <v>12.67336728312706</v>
      </c>
      <c r="K42" s="50">
        <v>15.659508234468991</v>
      </c>
      <c r="L42" s="50">
        <v>13.539317669173807</v>
      </c>
      <c r="M42" s="50">
        <v>24.638212038999299</v>
      </c>
      <c r="N42" s="50">
        <v>19.767783600177129</v>
      </c>
      <c r="O42" s="50">
        <v>3.7038565724762171</v>
      </c>
      <c r="P42" s="50">
        <v>11.977958501919474</v>
      </c>
      <c r="Q42" s="50">
        <v>4.5648675343403875</v>
      </c>
      <c r="R42" s="50">
        <v>7.8000838527617118</v>
      </c>
      <c r="S42" s="50">
        <v>9.2228434579265635</v>
      </c>
      <c r="T42" s="50">
        <v>3.733949017543952</v>
      </c>
      <c r="U42" s="50">
        <v>4.5360286761098587</v>
      </c>
      <c r="V42" s="50">
        <v>4.2355762010359159</v>
      </c>
      <c r="W42" s="50">
        <v>3.6596938636580365</v>
      </c>
      <c r="X42" s="50">
        <v>4.2632545201531284</v>
      </c>
      <c r="Y42" s="50">
        <v>12.709118492655467</v>
      </c>
      <c r="Z42" s="50">
        <v>5.403037508419974</v>
      </c>
    </row>
    <row r="43" spans="1:26" s="53" customFormat="1" ht="20.100000000000001" customHeight="1" x14ac:dyDescent="0.25">
      <c r="A43" s="30">
        <f t="shared" si="0"/>
        <v>42</v>
      </c>
      <c r="B43" s="49" t="s">
        <v>441</v>
      </c>
      <c r="C43" s="50">
        <v>1.7860431543417914</v>
      </c>
      <c r="D43" s="50">
        <v>5.7348855007405968</v>
      </c>
      <c r="E43" s="50">
        <v>9.3277628877687349</v>
      </c>
      <c r="F43" s="50">
        <v>1.521057267339353</v>
      </c>
      <c r="G43" s="50">
        <v>7.9189848111648269</v>
      </c>
      <c r="H43" s="50">
        <v>15.034189427536177</v>
      </c>
      <c r="I43" s="50">
        <v>16.073878250265096</v>
      </c>
      <c r="J43" s="50">
        <v>13.847972078272818</v>
      </c>
      <c r="K43" s="50">
        <v>17.731319948740996</v>
      </c>
      <c r="L43" s="50">
        <v>15.06083509168251</v>
      </c>
      <c r="M43" s="50">
        <v>20.677444222278819</v>
      </c>
      <c r="N43" s="50">
        <v>17.1344731035176</v>
      </c>
      <c r="O43" s="50">
        <v>1.0251275581542325</v>
      </c>
      <c r="P43" s="50">
        <v>3.1427838392929042</v>
      </c>
      <c r="Q43" s="50">
        <v>5.0303573997711686</v>
      </c>
      <c r="R43" s="50">
        <v>0.4404328722639797</v>
      </c>
      <c r="S43" s="50">
        <v>2.3108169218513557</v>
      </c>
      <c r="T43" s="50">
        <v>3.762188860836956</v>
      </c>
      <c r="U43" s="50">
        <v>7.0530770229935813</v>
      </c>
      <c r="V43" s="50">
        <v>5.466738329372534</v>
      </c>
      <c r="W43" s="50">
        <v>3.9750699058151624</v>
      </c>
      <c r="X43" s="50">
        <v>1.9824035212678022</v>
      </c>
      <c r="Y43" s="50">
        <v>4.4947626743601523</v>
      </c>
      <c r="Z43" s="50">
        <v>6.4720787545521059</v>
      </c>
    </row>
    <row r="44" spans="1:26" s="53" customFormat="1" ht="20.100000000000001" customHeight="1" x14ac:dyDescent="0.25">
      <c r="A44" s="30">
        <f t="shared" si="0"/>
        <v>43</v>
      </c>
      <c r="B44" s="49" t="s">
        <v>444</v>
      </c>
      <c r="C44" s="50">
        <v>4.8588364945950087</v>
      </c>
      <c r="D44" s="50">
        <v>7.4075941440616866</v>
      </c>
      <c r="E44" s="50">
        <v>12.485903510887521</v>
      </c>
      <c r="F44" s="50">
        <v>5.4728828337557758</v>
      </c>
      <c r="G44" s="50">
        <v>8.8675689873845105</v>
      </c>
      <c r="H44" s="50">
        <v>19.162644324524226</v>
      </c>
      <c r="I44" s="50">
        <v>36.785796440428406</v>
      </c>
      <c r="J44" s="50">
        <v>26.892994300361433</v>
      </c>
      <c r="K44" s="50">
        <v>33.897650007638156</v>
      </c>
      <c r="L44" s="50">
        <v>25.316090316524953</v>
      </c>
      <c r="M44" s="50">
        <v>39.41984239190473</v>
      </c>
      <c r="N44" s="50">
        <v>28.274198073683664</v>
      </c>
      <c r="O44" s="50">
        <v>4.930282835230952</v>
      </c>
      <c r="P44" s="50">
        <v>6.7589268064388337</v>
      </c>
      <c r="Q44" s="50">
        <v>11.596997140679202</v>
      </c>
      <c r="R44" s="50">
        <v>3.1083305147871014</v>
      </c>
      <c r="S44" s="50">
        <v>4.2922368738042449</v>
      </c>
      <c r="T44" s="50">
        <v>8.4072024034665986</v>
      </c>
      <c r="U44" s="50">
        <v>14.839218699298112</v>
      </c>
      <c r="V44" s="50">
        <v>12.036736642123527</v>
      </c>
      <c r="W44" s="50">
        <v>9.9675683263248924</v>
      </c>
      <c r="X44" s="50">
        <v>6.251342360840523</v>
      </c>
      <c r="Y44" s="50">
        <v>8.312620882137427</v>
      </c>
      <c r="Z44" s="50">
        <v>12.990975191314641</v>
      </c>
    </row>
    <row r="45" spans="1:26" s="53" customFormat="1" ht="20.100000000000001" customHeight="1" x14ac:dyDescent="0.25">
      <c r="A45" s="30">
        <f t="shared" si="0"/>
        <v>44</v>
      </c>
      <c r="B45" s="49" t="s">
        <v>462</v>
      </c>
      <c r="C45" s="50">
        <v>10.989760019394071</v>
      </c>
      <c r="D45" s="50">
        <v>12.01188418009276</v>
      </c>
      <c r="E45" s="50">
        <v>11.904249292227036</v>
      </c>
      <c r="F45" s="50">
        <v>10.523919210623649</v>
      </c>
      <c r="G45" s="50">
        <v>11.399706855838227</v>
      </c>
      <c r="H45" s="50">
        <v>14.493498387715873</v>
      </c>
      <c r="I45" s="50">
        <v>40.577977216184365</v>
      </c>
      <c r="J45" s="50">
        <v>28.865102500217748</v>
      </c>
      <c r="K45" s="50">
        <v>33.413953606205062</v>
      </c>
      <c r="L45" s="50">
        <v>25.04532149975277</v>
      </c>
      <c r="M45" s="50">
        <v>39.550067190284274</v>
      </c>
      <c r="N45" s="50">
        <v>28.341130883409438</v>
      </c>
      <c r="O45" s="50">
        <v>12.559391187050215</v>
      </c>
      <c r="P45" s="50">
        <v>12.210753077659737</v>
      </c>
      <c r="Q45" s="50">
        <v>15.493016948694363</v>
      </c>
      <c r="R45" s="50">
        <v>10.217503407479935</v>
      </c>
      <c r="S45" s="50">
        <v>9.6693061575467905</v>
      </c>
      <c r="T45" s="50">
        <v>12.003726286288968</v>
      </c>
      <c r="U45" s="50">
        <v>3.4821282237179831</v>
      </c>
      <c r="V45" s="50">
        <v>3.3903476495051583</v>
      </c>
      <c r="W45" s="50">
        <v>3.3232999920548552</v>
      </c>
      <c r="X45" s="50">
        <v>14.173761244507915</v>
      </c>
      <c r="Y45" s="50">
        <v>13.809732243448213</v>
      </c>
      <c r="Z45" s="50">
        <v>16.995607895298384</v>
      </c>
    </row>
    <row r="46" spans="1:26" s="53" customFormat="1" ht="20.100000000000001" customHeight="1" x14ac:dyDescent="0.25">
      <c r="A46" s="30">
        <f t="shared" si="0"/>
        <v>45</v>
      </c>
      <c r="B46" s="49" t="s">
        <v>471</v>
      </c>
      <c r="C46" s="50">
        <v>2.6941620418662104</v>
      </c>
      <c r="D46" s="50">
        <v>-6.9826954272598787</v>
      </c>
      <c r="E46" s="50">
        <v>3.5746818775454754</v>
      </c>
      <c r="F46" s="50">
        <v>-4.6505604792821245E-2</v>
      </c>
      <c r="G46" s="50">
        <v>-128.33472398960367</v>
      </c>
      <c r="H46" s="50">
        <v>22.056661085557266</v>
      </c>
      <c r="I46" s="50">
        <v>116.32396563556068</v>
      </c>
      <c r="J46" s="50">
        <v>53.77303679405118</v>
      </c>
      <c r="K46" s="50">
        <v>137.24820165556594</v>
      </c>
      <c r="L46" s="50">
        <v>57.850049314523879</v>
      </c>
      <c r="M46" s="50">
        <v>158.58364208691714</v>
      </c>
      <c r="N46" s="50">
        <v>61.327793516657472</v>
      </c>
      <c r="O46" s="50">
        <v>1.596642593372094</v>
      </c>
      <c r="P46" s="50">
        <v>-4.1858049987050983</v>
      </c>
      <c r="Q46" s="50">
        <v>2.4234876624457358</v>
      </c>
      <c r="R46" s="50">
        <v>-1.974722217584636E-3</v>
      </c>
      <c r="S46" s="50">
        <v>-5.9125902428395474</v>
      </c>
      <c r="T46" s="50">
        <v>1.6133951957696873</v>
      </c>
      <c r="U46" s="50">
        <v>19.13289075451069</v>
      </c>
      <c r="V46" s="50">
        <v>20.051840005984399</v>
      </c>
      <c r="W46" s="50">
        <v>19.40125045544702</v>
      </c>
      <c r="X46" s="50">
        <v>7.1510295440167955</v>
      </c>
      <c r="Y46" s="50">
        <v>2.0839731482205521</v>
      </c>
      <c r="Z46" s="50">
        <v>8.2454648101364487</v>
      </c>
    </row>
    <row r="47" spans="1:26" s="53" customFormat="1" ht="20.100000000000001" customHeight="1" x14ac:dyDescent="0.25">
      <c r="A47" s="30">
        <f t="shared" si="0"/>
        <v>46</v>
      </c>
      <c r="B47" s="49" t="s">
        <v>491</v>
      </c>
      <c r="C47" s="50">
        <v>7.5335830133509987</v>
      </c>
      <c r="D47" s="50">
        <v>10.326894572456776</v>
      </c>
      <c r="E47" s="50">
        <v>12.314698998783529</v>
      </c>
      <c r="F47" s="50">
        <v>6.7188202653180875</v>
      </c>
      <c r="G47" s="50">
        <v>10.30220621295592</v>
      </c>
      <c r="H47" s="50">
        <v>12.423624239258462</v>
      </c>
      <c r="I47" s="50">
        <v>30.0426786704816</v>
      </c>
      <c r="J47" s="50">
        <v>23.10216844010688</v>
      </c>
      <c r="K47" s="50">
        <v>30.479704988680282</v>
      </c>
      <c r="L47" s="50">
        <v>23.359728619346999</v>
      </c>
      <c r="M47" s="50">
        <v>35.800048191732635</v>
      </c>
      <c r="N47" s="50">
        <v>26.362323628329982</v>
      </c>
      <c r="O47" s="50">
        <v>8.372960849377753</v>
      </c>
      <c r="P47" s="50">
        <v>10.461840509065038</v>
      </c>
      <c r="Q47" s="50">
        <v>12.115298915132792</v>
      </c>
      <c r="R47" s="50">
        <v>6.5118331203858046</v>
      </c>
      <c r="S47" s="50">
        <v>8.6181840149957374</v>
      </c>
      <c r="T47" s="50">
        <v>9.0278845044485738</v>
      </c>
      <c r="U47" s="50">
        <v>8.1318174656527749</v>
      </c>
      <c r="V47" s="50">
        <v>7.4249227450937854</v>
      </c>
      <c r="W47" s="50">
        <v>7.3004748773732908</v>
      </c>
      <c r="X47" s="50">
        <v>9.4500740274086681</v>
      </c>
      <c r="Y47" s="50">
        <v>11.516455547521351</v>
      </c>
      <c r="Z47" s="50">
        <v>13.314460427257483</v>
      </c>
    </row>
    <row r="48" spans="1:26" s="53" customFormat="1" ht="20.100000000000001" customHeight="1" x14ac:dyDescent="0.25">
      <c r="A48" s="30">
        <f t="shared" si="0"/>
        <v>47</v>
      </c>
      <c r="B48" s="49" t="s">
        <v>506</v>
      </c>
      <c r="C48" s="50">
        <v>7.4281386392745317</v>
      </c>
      <c r="D48" s="50">
        <v>8.1657453125476334</v>
      </c>
      <c r="E48" s="50">
        <v>12.469371120726702</v>
      </c>
      <c r="F48" s="50">
        <v>7.1316018437375854</v>
      </c>
      <c r="G48" s="50">
        <v>7.7064926523557329</v>
      </c>
      <c r="H48" s="50">
        <v>11.677408868553494</v>
      </c>
      <c r="I48" s="50">
        <v>34.029457319282173</v>
      </c>
      <c r="J48" s="50">
        <v>25.389536001938673</v>
      </c>
      <c r="K48" s="50">
        <v>27.797961754872428</v>
      </c>
      <c r="L48" s="50">
        <v>21.751490691370595</v>
      </c>
      <c r="M48" s="50">
        <v>25.540079326333526</v>
      </c>
      <c r="N48" s="50">
        <v>20.344163762987357</v>
      </c>
      <c r="O48" s="50">
        <v>8.0494157475805341</v>
      </c>
      <c r="P48" s="50">
        <v>7.218451612882502</v>
      </c>
      <c r="Q48" s="50">
        <v>8.9919756215386304</v>
      </c>
      <c r="R48" s="50">
        <v>7.4380998484463694</v>
      </c>
      <c r="S48" s="50">
        <v>6.4622874914057329</v>
      </c>
      <c r="T48" s="50">
        <v>8.0620605134937708</v>
      </c>
      <c r="U48" s="50">
        <v>11.782191930793513</v>
      </c>
      <c r="V48" s="50">
        <v>10.36534485687989</v>
      </c>
      <c r="W48" s="50">
        <v>8.4339408557420263</v>
      </c>
      <c r="X48" s="50">
        <v>9.5053194744215617</v>
      </c>
      <c r="Y48" s="50">
        <v>8.4829351369652191</v>
      </c>
      <c r="Z48" s="50">
        <v>9.7928974201266499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C1DFD-7563-436F-AD25-6749CFA62A27}">
  <dimension ref="A1:K48"/>
  <sheetViews>
    <sheetView workbookViewId="0"/>
  </sheetViews>
  <sheetFormatPr defaultRowHeight="15" x14ac:dyDescent="0.25"/>
  <cols>
    <col min="1" max="1" width="4" bestFit="1" customWidth="1"/>
    <col min="2" max="2" width="64.42578125" bestFit="1" customWidth="1"/>
    <col min="3" max="5" width="21.85546875" bestFit="1" customWidth="1"/>
    <col min="6" max="8" width="16.7109375" bestFit="1" customWidth="1"/>
    <col min="9" max="9" width="7.28515625" bestFit="1" customWidth="1"/>
    <col min="10" max="11" width="7" bestFit="1" customWidth="1"/>
  </cols>
  <sheetData>
    <row r="1" spans="1:11" ht="72" customHeight="1" x14ac:dyDescent="0.25">
      <c r="A1" s="39" t="s">
        <v>514</v>
      </c>
      <c r="B1" s="39" t="s">
        <v>0</v>
      </c>
      <c r="C1" s="39" t="s">
        <v>674</v>
      </c>
      <c r="D1" s="39" t="s">
        <v>675</v>
      </c>
      <c r="E1" s="39" t="s">
        <v>676</v>
      </c>
      <c r="F1" s="39" t="s">
        <v>648</v>
      </c>
      <c r="G1" s="39" t="s">
        <v>649</v>
      </c>
      <c r="H1" s="39" t="s">
        <v>650</v>
      </c>
      <c r="I1" s="39" t="s">
        <v>612</v>
      </c>
      <c r="J1" s="39" t="s">
        <v>613</v>
      </c>
      <c r="K1" s="39" t="s">
        <v>614</v>
      </c>
    </row>
    <row r="2" spans="1:11" ht="20.100000000000001" customHeight="1" x14ac:dyDescent="0.25">
      <c r="A2" s="28">
        <v>1</v>
      </c>
      <c r="B2" s="29" t="s">
        <v>7</v>
      </c>
      <c r="C2" s="40">
        <v>517025.07780303026</v>
      </c>
      <c r="D2" s="40">
        <v>608266.57566176471</v>
      </c>
      <c r="E2" s="40">
        <v>762735.72985507245</v>
      </c>
      <c r="F2" s="40">
        <v>50195.21106060606</v>
      </c>
      <c r="G2" s="40">
        <v>35517.822573529411</v>
      </c>
      <c r="H2" s="40">
        <v>39168.058333333334</v>
      </c>
      <c r="I2" s="45">
        <v>91.259043123908697</v>
      </c>
      <c r="J2" s="45">
        <v>22.935707594456726</v>
      </c>
      <c r="K2" s="45">
        <v>4.78686016262587</v>
      </c>
    </row>
    <row r="3" spans="1:11" ht="20.100000000000001" customHeight="1" x14ac:dyDescent="0.25">
      <c r="A3" s="28">
        <f>A2+1</f>
        <v>2</v>
      </c>
      <c r="B3" s="29" t="s">
        <v>13</v>
      </c>
      <c r="C3" s="40">
        <v>266823.83801724139</v>
      </c>
      <c r="D3" s="40">
        <v>299801.69938053098</v>
      </c>
      <c r="E3" s="40">
        <v>306728.95517699118</v>
      </c>
      <c r="F3" s="40">
        <v>30116.962284482757</v>
      </c>
      <c r="G3" s="40">
        <v>29755.650840707964</v>
      </c>
      <c r="H3" s="40">
        <v>27773.449955752214</v>
      </c>
      <c r="I3" s="45">
        <v>25.702632544658382</v>
      </c>
      <c r="J3" s="45">
        <v>29.395046757746123</v>
      </c>
      <c r="K3" s="45">
        <v>26.388185539488912</v>
      </c>
    </row>
    <row r="4" spans="1:11" ht="20.100000000000001" customHeight="1" x14ac:dyDescent="0.25">
      <c r="A4" s="28">
        <f>A3+1</f>
        <v>3</v>
      </c>
      <c r="B4" s="29" t="s">
        <v>17</v>
      </c>
      <c r="C4" s="40">
        <v>487286.61641304346</v>
      </c>
      <c r="D4" s="40">
        <v>456364.57241758244</v>
      </c>
      <c r="E4" s="40">
        <v>518929.64988764049</v>
      </c>
      <c r="F4" s="40">
        <v>31730.469130434783</v>
      </c>
      <c r="G4" s="40">
        <v>29467.161098901099</v>
      </c>
      <c r="H4" s="40">
        <v>30573.15595505618</v>
      </c>
      <c r="I4" s="45">
        <v>-10.949253399574605</v>
      </c>
      <c r="J4" s="45">
        <v>85.428304964681971</v>
      </c>
      <c r="K4" s="45">
        <v>18.315939267651327</v>
      </c>
    </row>
    <row r="5" spans="1:11" ht="20.100000000000001" customHeight="1" x14ac:dyDescent="0.25">
      <c r="A5" s="28">
        <f>A4+1</f>
        <v>4</v>
      </c>
      <c r="B5" s="29" t="s">
        <v>30</v>
      </c>
      <c r="C5" s="40">
        <v>380278.45273809525</v>
      </c>
      <c r="D5" s="40">
        <v>413701.91333333333</v>
      </c>
      <c r="E5" s="40">
        <v>427875.87199999997</v>
      </c>
      <c r="F5" s="40">
        <v>36220.301666666666</v>
      </c>
      <c r="G5" s="40">
        <v>36549.160641025635</v>
      </c>
      <c r="H5" s="40">
        <v>33675.035374999999</v>
      </c>
      <c r="I5" s="45">
        <v>24.023352345114819</v>
      </c>
      <c r="J5" s="45">
        <v>28.765732502763004</v>
      </c>
      <c r="K5" s="45">
        <v>26.626373175820362</v>
      </c>
    </row>
    <row r="6" spans="1:11" ht="20.100000000000001" customHeight="1" x14ac:dyDescent="0.25">
      <c r="A6" s="28">
        <f>A5+1</f>
        <v>5</v>
      </c>
      <c r="B6" s="29" t="s">
        <v>32</v>
      </c>
      <c r="C6" s="40">
        <v>405137.23319444444</v>
      </c>
      <c r="D6" s="40">
        <v>572755.28966101701</v>
      </c>
      <c r="E6" s="40">
        <v>795520.84333333338</v>
      </c>
      <c r="F6" s="40">
        <v>17614.576944444445</v>
      </c>
      <c r="G6" s="40">
        <v>16796.756101694915</v>
      </c>
      <c r="H6" s="40">
        <v>15762.012000000001</v>
      </c>
      <c r="I6" s="45">
        <v>15.964854313111204</v>
      </c>
      <c r="J6" s="45">
        <v>20.449480277462502</v>
      </c>
      <c r="K6" s="45">
        <v>24.046596260791716</v>
      </c>
    </row>
    <row r="7" spans="1:11" ht="20.100000000000001" customHeight="1" x14ac:dyDescent="0.25">
      <c r="A7" s="28">
        <f t="shared" ref="A7:A48" si="0">A6+1</f>
        <v>6</v>
      </c>
      <c r="B7" s="29" t="s">
        <v>38</v>
      </c>
      <c r="C7" s="40">
        <v>607865.30631578946</v>
      </c>
      <c r="D7" s="40">
        <v>735799.12333333329</v>
      </c>
      <c r="E7" s="40">
        <v>818762.20484848495</v>
      </c>
      <c r="F7" s="40">
        <v>30531.454210526317</v>
      </c>
      <c r="G7" s="40">
        <v>29717.965454545454</v>
      </c>
      <c r="H7" s="40">
        <v>34010.853030303027</v>
      </c>
      <c r="I7" s="45">
        <v>23.994083038623177</v>
      </c>
      <c r="J7" s="45">
        <v>25.468147119948586</v>
      </c>
      <c r="K7" s="45">
        <v>31.436293407684531</v>
      </c>
    </row>
    <row r="8" spans="1:11" ht="20.100000000000001" customHeight="1" x14ac:dyDescent="0.25">
      <c r="A8" s="28">
        <f t="shared" si="0"/>
        <v>7</v>
      </c>
      <c r="B8" s="29" t="s">
        <v>48</v>
      </c>
      <c r="C8" s="40">
        <v>461148.69818181818</v>
      </c>
      <c r="D8" s="40">
        <v>477893.72522727272</v>
      </c>
      <c r="E8" s="40">
        <v>505049.22577777778</v>
      </c>
      <c r="F8" s="40">
        <v>26637.758636363633</v>
      </c>
      <c r="G8" s="40">
        <v>25386.559090909093</v>
      </c>
      <c r="H8" s="40">
        <v>23714.263111111111</v>
      </c>
      <c r="I8" s="45">
        <v>20.850869903164103</v>
      </c>
      <c r="J8" s="45">
        <v>22.472290728793411</v>
      </c>
      <c r="K8" s="45">
        <v>21.802624961297028</v>
      </c>
    </row>
    <row r="9" spans="1:11" ht="20.100000000000001" customHeight="1" x14ac:dyDescent="0.25">
      <c r="A9" s="28">
        <f t="shared" si="0"/>
        <v>8</v>
      </c>
      <c r="B9" s="29" t="s">
        <v>56</v>
      </c>
      <c r="C9" s="40">
        <v>549554.47499999998</v>
      </c>
      <c r="D9" s="40">
        <v>490459.50057142857</v>
      </c>
      <c r="E9" s="40">
        <v>464620.69516129035</v>
      </c>
      <c r="F9" s="40">
        <v>31568.755588235294</v>
      </c>
      <c r="G9" s="40">
        <v>29261.850857142857</v>
      </c>
      <c r="H9" s="40">
        <v>29072.739999999998</v>
      </c>
      <c r="I9" s="45">
        <v>23.074815494602326</v>
      </c>
      <c r="J9" s="45">
        <v>23.177480028246386</v>
      </c>
      <c r="K9" s="45">
        <v>22.472620885617189</v>
      </c>
    </row>
    <row r="10" spans="1:11" ht="20.100000000000001" customHeight="1" x14ac:dyDescent="0.25">
      <c r="A10" s="28">
        <f t="shared" si="0"/>
        <v>9</v>
      </c>
      <c r="B10" s="29" t="s">
        <v>62</v>
      </c>
      <c r="C10" s="40">
        <v>472944.45473684213</v>
      </c>
      <c r="D10" s="40">
        <v>480021.43729729729</v>
      </c>
      <c r="E10" s="40">
        <v>505033.55432432436</v>
      </c>
      <c r="F10" s="40">
        <v>31260.656315789471</v>
      </c>
      <c r="G10" s="40">
        <v>29327.960270270272</v>
      </c>
      <c r="H10" s="40">
        <v>28963.429999999997</v>
      </c>
      <c r="I10" s="45">
        <v>21.458115123675668</v>
      </c>
      <c r="J10" s="45">
        <v>22.548692422192033</v>
      </c>
      <c r="K10" s="45">
        <v>22.140540524131495</v>
      </c>
    </row>
    <row r="11" spans="1:11" ht="20.100000000000001" customHeight="1" x14ac:dyDescent="0.25">
      <c r="A11" s="28">
        <f t="shared" si="0"/>
        <v>10</v>
      </c>
      <c r="B11" s="29" t="s">
        <v>71</v>
      </c>
      <c r="C11" s="40">
        <v>363932.77702127659</v>
      </c>
      <c r="D11" s="40">
        <v>364159.92224489799</v>
      </c>
      <c r="E11" s="40">
        <v>407413.55877551017</v>
      </c>
      <c r="F11" s="40">
        <v>27332.137872340427</v>
      </c>
      <c r="G11" s="40">
        <v>25579.836734693876</v>
      </c>
      <c r="H11" s="40">
        <v>26308.986326530612</v>
      </c>
      <c r="I11" s="45">
        <v>24.098923879558942</v>
      </c>
      <c r="J11" s="45">
        <v>26.211414096805079</v>
      </c>
      <c r="K11" s="45">
        <v>21.87813351811975</v>
      </c>
    </row>
    <row r="12" spans="1:11" ht="20.100000000000001" customHeight="1" x14ac:dyDescent="0.25">
      <c r="A12" s="28">
        <f t="shared" si="0"/>
        <v>11</v>
      </c>
      <c r="B12" s="29" t="s">
        <v>73</v>
      </c>
      <c r="C12" s="40">
        <v>345721.08877551026</v>
      </c>
      <c r="D12" s="40">
        <v>367927.79108695651</v>
      </c>
      <c r="E12" s="40">
        <v>407945.11809523811</v>
      </c>
      <c r="F12" s="40">
        <v>27284.861836734693</v>
      </c>
      <c r="G12" s="40">
        <v>26764.433913043478</v>
      </c>
      <c r="H12" s="40">
        <v>26589.262380952383</v>
      </c>
      <c r="I12" s="45">
        <v>15.600707837151379</v>
      </c>
      <c r="J12" s="45">
        <v>22.456636327329036</v>
      </c>
      <c r="K12" s="45">
        <v>17.449159436758123</v>
      </c>
    </row>
    <row r="13" spans="1:11" ht="20.100000000000001" customHeight="1" x14ac:dyDescent="0.25">
      <c r="A13" s="28">
        <f t="shared" si="0"/>
        <v>12</v>
      </c>
      <c r="B13" s="29" t="s">
        <v>88</v>
      </c>
      <c r="C13" s="40">
        <v>488862.31285714282</v>
      </c>
      <c r="D13" s="40">
        <v>502866.1267857143</v>
      </c>
      <c r="E13" s="40">
        <v>538887.75250000006</v>
      </c>
      <c r="F13" s="40">
        <v>25036.8325</v>
      </c>
      <c r="G13" s="40">
        <v>22115.79</v>
      </c>
      <c r="H13" s="40">
        <v>20061.596071428568</v>
      </c>
      <c r="I13" s="45">
        <v>21.348912745651198</v>
      </c>
      <c r="J13" s="45">
        <v>18.496270932154022</v>
      </c>
      <c r="K13" s="45">
        <v>3.19161171458257</v>
      </c>
    </row>
    <row r="14" spans="1:11" ht="20.100000000000001" customHeight="1" x14ac:dyDescent="0.25">
      <c r="A14" s="28">
        <f t="shared" si="0"/>
        <v>13</v>
      </c>
      <c r="B14" s="29" t="s">
        <v>103</v>
      </c>
      <c r="C14" s="40">
        <v>323483.62184210529</v>
      </c>
      <c r="D14" s="40">
        <v>316104.12948717951</v>
      </c>
      <c r="E14" s="40">
        <v>366178.66459459456</v>
      </c>
      <c r="F14" s="40">
        <v>34343.118684210523</v>
      </c>
      <c r="G14" s="40">
        <v>31094.41871794872</v>
      </c>
      <c r="H14" s="40">
        <v>30864.817567567567</v>
      </c>
      <c r="I14" s="45">
        <v>21.984784057310506</v>
      </c>
      <c r="J14" s="45">
        <v>23.663833357309581</v>
      </c>
      <c r="K14" s="45">
        <v>24.975862164397792</v>
      </c>
    </row>
    <row r="15" spans="1:11" ht="20.100000000000001" customHeight="1" x14ac:dyDescent="0.25">
      <c r="A15" s="28">
        <f t="shared" si="0"/>
        <v>14</v>
      </c>
      <c r="B15" s="29" t="s">
        <v>120</v>
      </c>
      <c r="C15" s="40">
        <v>628782.46499999997</v>
      </c>
      <c r="D15" s="40">
        <v>657235.18266666669</v>
      </c>
      <c r="E15" s="40">
        <v>541908.89647058828</v>
      </c>
      <c r="F15" s="40">
        <v>28563.39</v>
      </c>
      <c r="G15" s="40">
        <v>26927.779333333332</v>
      </c>
      <c r="H15" s="40">
        <v>21885.38411764706</v>
      </c>
      <c r="I15" s="45">
        <v>24.217191595901681</v>
      </c>
      <c r="J15" s="45">
        <v>26.294206523704123</v>
      </c>
      <c r="K15" s="45">
        <v>26.657264915020811</v>
      </c>
    </row>
    <row r="16" spans="1:11" ht="20.100000000000001" customHeight="1" x14ac:dyDescent="0.25">
      <c r="A16" s="28">
        <f t="shared" si="0"/>
        <v>15</v>
      </c>
      <c r="B16" s="29" t="s">
        <v>172</v>
      </c>
      <c r="C16" s="40">
        <v>372360.0785</v>
      </c>
      <c r="D16" s="40">
        <v>392241.7888888889</v>
      </c>
      <c r="E16" s="40">
        <v>409471.38500000001</v>
      </c>
      <c r="F16" s="40">
        <v>27308.730499999998</v>
      </c>
      <c r="G16" s="40">
        <v>27864.468888888889</v>
      </c>
      <c r="H16" s="40">
        <v>26283.081666666665</v>
      </c>
      <c r="I16" s="45">
        <v>21.032739322233788</v>
      </c>
      <c r="J16" s="45">
        <v>23.457782580619654</v>
      </c>
      <c r="K16" s="45">
        <v>23.164550714807611</v>
      </c>
    </row>
    <row r="17" spans="1:11" ht="20.100000000000001" customHeight="1" x14ac:dyDescent="0.25">
      <c r="A17" s="28">
        <f t="shared" si="0"/>
        <v>16</v>
      </c>
      <c r="B17" s="29" t="s">
        <v>173</v>
      </c>
      <c r="C17" s="40">
        <v>465213.63</v>
      </c>
      <c r="D17" s="40">
        <v>575973.68142857146</v>
      </c>
      <c r="E17" s="40">
        <v>550387.01600000006</v>
      </c>
      <c r="F17" s="40">
        <v>35159.33625</v>
      </c>
      <c r="G17" s="40">
        <v>40237.573571428577</v>
      </c>
      <c r="H17" s="40">
        <v>38145.945999999996</v>
      </c>
      <c r="I17" s="45">
        <v>19.007022508635561</v>
      </c>
      <c r="J17" s="45">
        <v>4.1677451546145488</v>
      </c>
      <c r="K17" s="45">
        <v>23.52449789003164</v>
      </c>
    </row>
    <row r="18" spans="1:11" ht="20.100000000000001" customHeight="1" x14ac:dyDescent="0.25">
      <c r="A18" s="28">
        <f t="shared" si="0"/>
        <v>17</v>
      </c>
      <c r="B18" s="29" t="s">
        <v>195</v>
      </c>
      <c r="C18" s="40">
        <v>538912.99307692307</v>
      </c>
      <c r="D18" s="40">
        <v>591654.07428571431</v>
      </c>
      <c r="E18" s="40">
        <v>556883.70071428572</v>
      </c>
      <c r="F18" s="40">
        <v>27618.206923076923</v>
      </c>
      <c r="G18" s="40">
        <v>25415.586428571431</v>
      </c>
      <c r="H18" s="40">
        <v>24423.242142857143</v>
      </c>
      <c r="I18" s="45">
        <v>16.890162449150399</v>
      </c>
      <c r="J18" s="45">
        <v>20.972521012265769</v>
      </c>
      <c r="K18" s="45">
        <v>21.9320932991719</v>
      </c>
    </row>
    <row r="19" spans="1:11" ht="20.100000000000001" customHeight="1" x14ac:dyDescent="0.25">
      <c r="A19" s="28">
        <f t="shared" si="0"/>
        <v>18</v>
      </c>
      <c r="B19" s="29" t="s">
        <v>230</v>
      </c>
      <c r="C19" s="40">
        <v>454441.36923076923</v>
      </c>
      <c r="D19" s="40">
        <v>458362.03333333338</v>
      </c>
      <c r="E19" s="40">
        <v>485566.2818181818</v>
      </c>
      <c r="F19" s="40">
        <v>25327.933076923076</v>
      </c>
      <c r="G19" s="40">
        <v>24466.105833333335</v>
      </c>
      <c r="H19" s="40">
        <v>18998.305454545454</v>
      </c>
      <c r="I19" s="45">
        <v>19.51063803996918</v>
      </c>
      <c r="J19" s="45">
        <v>22.115206579782342</v>
      </c>
      <c r="K19" s="45">
        <v>17.591973428827291</v>
      </c>
    </row>
    <row r="20" spans="1:11" ht="20.100000000000001" customHeight="1" x14ac:dyDescent="0.25">
      <c r="A20" s="28">
        <f t="shared" si="0"/>
        <v>19</v>
      </c>
      <c r="B20" s="29" t="s">
        <v>257</v>
      </c>
      <c r="C20" s="40">
        <v>286780.75222222222</v>
      </c>
      <c r="D20" s="40">
        <v>313604.88647058827</v>
      </c>
      <c r="E20" s="40">
        <v>306869.2794117647</v>
      </c>
      <c r="F20" s="40">
        <v>23033.935000000001</v>
      </c>
      <c r="G20" s="40">
        <v>23431.852352941176</v>
      </c>
      <c r="H20" s="40">
        <v>22217.97411764706</v>
      </c>
      <c r="I20" s="45">
        <v>20.834350250250434</v>
      </c>
      <c r="J20" s="45">
        <v>22.475348799392183</v>
      </c>
      <c r="K20" s="45">
        <v>15.777729762290276</v>
      </c>
    </row>
    <row r="21" spans="1:11" ht="20.100000000000001" customHeight="1" x14ac:dyDescent="0.25">
      <c r="A21" s="28">
        <f t="shared" si="0"/>
        <v>20</v>
      </c>
      <c r="B21" s="29" t="s">
        <v>261</v>
      </c>
      <c r="C21" s="40">
        <v>223401.9917391304</v>
      </c>
      <c r="D21" s="40">
        <v>230298.03958333333</v>
      </c>
      <c r="E21" s="40">
        <v>231846.40125</v>
      </c>
      <c r="F21" s="40">
        <v>25601.488695652173</v>
      </c>
      <c r="G21" s="40">
        <v>23984.356250000001</v>
      </c>
      <c r="H21" s="40">
        <v>21495.209166666667</v>
      </c>
      <c r="I21" s="45">
        <v>17.063490154851213</v>
      </c>
      <c r="J21" s="45">
        <v>4.5117776221211496</v>
      </c>
      <c r="K21" s="45">
        <v>19.407591080564508</v>
      </c>
    </row>
    <row r="22" spans="1:11" ht="20.100000000000001" customHeight="1" x14ac:dyDescent="0.25">
      <c r="A22" s="28">
        <f t="shared" si="0"/>
        <v>21</v>
      </c>
      <c r="B22" s="29" t="s">
        <v>269</v>
      </c>
      <c r="C22" s="40">
        <v>716655.62</v>
      </c>
      <c r="D22" s="40">
        <v>943806.74124999996</v>
      </c>
      <c r="E22" s="40">
        <v>930859.65125</v>
      </c>
      <c r="F22" s="40">
        <v>23029.351428571426</v>
      </c>
      <c r="G22" s="40">
        <v>29039.071250000001</v>
      </c>
      <c r="H22" s="40">
        <v>20066.618750000001</v>
      </c>
      <c r="I22" s="45">
        <v>18.289935342484608</v>
      </c>
      <c r="J22" s="45">
        <v>22.808186845572799</v>
      </c>
      <c r="K22" s="45">
        <v>23.37546593858535</v>
      </c>
    </row>
    <row r="23" spans="1:11" ht="20.100000000000001" customHeight="1" x14ac:dyDescent="0.25">
      <c r="A23" s="28">
        <f t="shared" si="0"/>
        <v>22</v>
      </c>
      <c r="B23" s="29" t="s">
        <v>271</v>
      </c>
      <c r="C23" s="40">
        <v>2505841.3149999999</v>
      </c>
      <c r="D23" s="40">
        <v>1909420.46</v>
      </c>
      <c r="E23" s="40">
        <v>1948505.4750000001</v>
      </c>
      <c r="F23" s="40">
        <v>60739.135000000002</v>
      </c>
      <c r="G23" s="40">
        <v>63146.815000000002</v>
      </c>
      <c r="H23" s="40">
        <v>54120.724999999999</v>
      </c>
      <c r="I23" s="45">
        <v>-5.0928708271718008</v>
      </c>
      <c r="J23" s="45">
        <v>31.341624076621748</v>
      </c>
      <c r="K23" s="45">
        <v>22.60579888368585</v>
      </c>
    </row>
    <row r="24" spans="1:11" ht="20.100000000000001" customHeight="1" x14ac:dyDescent="0.25">
      <c r="A24" s="28">
        <f t="shared" si="0"/>
        <v>23</v>
      </c>
      <c r="B24" s="29" t="s">
        <v>334</v>
      </c>
      <c r="C24" s="40">
        <v>547755.54428571428</v>
      </c>
      <c r="D24" s="40">
        <v>580665.41833333333</v>
      </c>
      <c r="E24" s="40">
        <v>659583.11199999996</v>
      </c>
      <c r="F24" s="40">
        <v>25056.02</v>
      </c>
      <c r="G24" s="40">
        <v>20501.014999999999</v>
      </c>
      <c r="H24" s="40">
        <v>21194.404000000002</v>
      </c>
      <c r="I24" s="45">
        <v>11.629410111311786</v>
      </c>
      <c r="J24" s="45">
        <v>1.7581271914197176</v>
      </c>
      <c r="K24" s="45">
        <v>12.834313068874009</v>
      </c>
    </row>
    <row r="25" spans="1:11" ht="20.100000000000001" customHeight="1" x14ac:dyDescent="0.25">
      <c r="A25" s="28">
        <f t="shared" si="0"/>
        <v>24</v>
      </c>
      <c r="B25" s="29" t="s">
        <v>343</v>
      </c>
      <c r="C25" s="40">
        <v>378811.05900000001</v>
      </c>
      <c r="D25" s="40">
        <v>370173.18222222221</v>
      </c>
      <c r="E25" s="40">
        <v>361715.82444444444</v>
      </c>
      <c r="F25" s="40">
        <v>25456.332999999999</v>
      </c>
      <c r="G25" s="40">
        <v>23333.68</v>
      </c>
      <c r="H25" s="40">
        <v>26023.047777777778</v>
      </c>
      <c r="I25" s="45">
        <v>34.814619338128047</v>
      </c>
      <c r="J25" s="45">
        <v>26.283514472435421</v>
      </c>
      <c r="K25" s="45">
        <v>24.8317008072029</v>
      </c>
    </row>
    <row r="26" spans="1:11" ht="20.100000000000001" customHeight="1" x14ac:dyDescent="0.25">
      <c r="A26" s="28">
        <f t="shared" si="0"/>
        <v>25</v>
      </c>
      <c r="B26" s="29" t="s">
        <v>347</v>
      </c>
      <c r="C26" s="40">
        <v>207707.49666666667</v>
      </c>
      <c r="D26" s="40">
        <v>261851.45571428569</v>
      </c>
      <c r="E26" s="40">
        <v>268462.2</v>
      </c>
      <c r="F26" s="40">
        <v>30764.478888888887</v>
      </c>
      <c r="G26" s="40">
        <v>32518.873571428569</v>
      </c>
      <c r="H26" s="40">
        <v>25605.548571428571</v>
      </c>
      <c r="I26" s="45">
        <v>23.467846656238383</v>
      </c>
      <c r="J26" s="45">
        <v>4.409444412356466</v>
      </c>
      <c r="K26" s="45">
        <v>15.741961202775681</v>
      </c>
    </row>
    <row r="27" spans="1:11" ht="20.100000000000001" customHeight="1" x14ac:dyDescent="0.25">
      <c r="A27" s="28">
        <f t="shared" si="0"/>
        <v>26</v>
      </c>
      <c r="B27" s="29" t="s">
        <v>349</v>
      </c>
      <c r="C27" s="40">
        <v>620089.3833333333</v>
      </c>
      <c r="D27" s="40">
        <v>608065.80599999998</v>
      </c>
      <c r="E27" s="40">
        <v>632009.61800000002</v>
      </c>
      <c r="F27" s="40">
        <v>20056.545000000002</v>
      </c>
      <c r="G27" s="40">
        <v>16208.001999999999</v>
      </c>
      <c r="H27" s="40">
        <v>11498.4</v>
      </c>
      <c r="I27" s="45">
        <v>22.787653519643133</v>
      </c>
      <c r="J27" s="45">
        <v>23.946059472296916</v>
      </c>
      <c r="K27" s="45">
        <v>15.175632966850477</v>
      </c>
    </row>
    <row r="28" spans="1:11" ht="20.100000000000001" customHeight="1" x14ac:dyDescent="0.25">
      <c r="A28" s="28">
        <f t="shared" si="0"/>
        <v>27</v>
      </c>
      <c r="B28" s="29" t="s">
        <v>350</v>
      </c>
      <c r="C28" s="40">
        <v>928454.745</v>
      </c>
      <c r="D28" s="40">
        <v>1948917.075</v>
      </c>
      <c r="E28" s="40">
        <v>1268560.8666666667</v>
      </c>
      <c r="F28" s="40">
        <v>18855.137500000001</v>
      </c>
      <c r="G28" s="40">
        <v>23651.154999999999</v>
      </c>
      <c r="H28" s="40">
        <v>13001.480000000001</v>
      </c>
      <c r="I28" s="45">
        <v>5.241460294091878</v>
      </c>
      <c r="J28" s="45">
        <v>16.998198934315656</v>
      </c>
      <c r="K28" s="45">
        <v>5.9140706096936002</v>
      </c>
    </row>
    <row r="29" spans="1:11" ht="20.100000000000001" customHeight="1" x14ac:dyDescent="0.25">
      <c r="A29" s="28">
        <f t="shared" si="0"/>
        <v>28</v>
      </c>
      <c r="B29" s="29" t="s">
        <v>351</v>
      </c>
      <c r="C29" s="40">
        <v>185428.3175</v>
      </c>
      <c r="D29" s="40">
        <v>166348.91800000001</v>
      </c>
      <c r="E29" s="40">
        <v>180813.22200000001</v>
      </c>
      <c r="F29" s="40">
        <v>39686.5965</v>
      </c>
      <c r="G29" s="40">
        <v>35922.068500000001</v>
      </c>
      <c r="H29" s="40">
        <v>37682.639000000003</v>
      </c>
      <c r="I29" s="45">
        <v>18.853208037161487</v>
      </c>
      <c r="J29" s="45">
        <v>16.945173394063858</v>
      </c>
      <c r="K29" s="45">
        <v>26.041545380470165</v>
      </c>
    </row>
    <row r="30" spans="1:11" ht="20.100000000000001" customHeight="1" x14ac:dyDescent="0.25">
      <c r="A30" s="28">
        <f t="shared" si="0"/>
        <v>29</v>
      </c>
      <c r="B30" s="29" t="s">
        <v>361</v>
      </c>
      <c r="C30" s="40">
        <v>362381.266</v>
      </c>
      <c r="D30" s="40">
        <v>418964.44727272727</v>
      </c>
      <c r="E30" s="40">
        <v>445817.22000000003</v>
      </c>
      <c r="F30" s="40">
        <v>26419.576000000001</v>
      </c>
      <c r="G30" s="40">
        <v>20141.473636363637</v>
      </c>
      <c r="H30" s="40">
        <v>16761.405999999999</v>
      </c>
      <c r="I30" s="45">
        <v>10.264184369940041</v>
      </c>
      <c r="J30" s="45">
        <v>17.966544315550848</v>
      </c>
      <c r="K30" s="45">
        <v>22.200201665146341</v>
      </c>
    </row>
    <row r="31" spans="1:11" ht="20.100000000000001" customHeight="1" x14ac:dyDescent="0.25">
      <c r="A31" s="28">
        <f t="shared" si="0"/>
        <v>30</v>
      </c>
      <c r="B31" s="29" t="s">
        <v>365</v>
      </c>
      <c r="C31" s="40">
        <v>900899.08750000002</v>
      </c>
      <c r="D31" s="40">
        <v>1059612.905</v>
      </c>
      <c r="E31" s="40">
        <v>1027049.4025</v>
      </c>
      <c r="F31" s="40">
        <v>57880.122499999998</v>
      </c>
      <c r="G31" s="40">
        <v>54179.922500000001</v>
      </c>
      <c r="H31" s="40">
        <v>53587.077499999999</v>
      </c>
      <c r="I31" s="45">
        <v>12.906833310073127</v>
      </c>
      <c r="J31" s="45">
        <v>20.00745767747901</v>
      </c>
      <c r="K31" s="45">
        <v>20.375715997673193</v>
      </c>
    </row>
    <row r="32" spans="1:11" ht="20.100000000000001" customHeight="1" x14ac:dyDescent="0.25">
      <c r="A32" s="28">
        <f t="shared" si="0"/>
        <v>31</v>
      </c>
      <c r="B32" s="29" t="s">
        <v>374</v>
      </c>
      <c r="C32" s="40">
        <v>391610.52888888889</v>
      </c>
      <c r="D32" s="40">
        <v>434651.43125000002</v>
      </c>
      <c r="E32" s="40">
        <v>368959.27750000003</v>
      </c>
      <c r="F32" s="40">
        <v>18433.645555555555</v>
      </c>
      <c r="G32" s="40">
        <v>20423.543750000001</v>
      </c>
      <c r="H32" s="40">
        <v>18333.916249999998</v>
      </c>
      <c r="I32" s="45">
        <v>18.235429755416817</v>
      </c>
      <c r="J32" s="45">
        <v>5.8734397547963422</v>
      </c>
      <c r="K32" s="45">
        <v>8.0906934868376048</v>
      </c>
    </row>
    <row r="33" spans="1:11" ht="20.100000000000001" customHeight="1" x14ac:dyDescent="0.25">
      <c r="A33" s="28">
        <f t="shared" si="0"/>
        <v>32</v>
      </c>
      <c r="B33" s="29" t="s">
        <v>380</v>
      </c>
      <c r="C33" s="40">
        <v>105964.605625</v>
      </c>
      <c r="D33" s="40">
        <v>136822.73588235292</v>
      </c>
      <c r="E33" s="40">
        <v>144679.55121212124</v>
      </c>
      <c r="F33" s="40">
        <v>27818.905312499999</v>
      </c>
      <c r="G33" s="40">
        <v>26521.953823529413</v>
      </c>
      <c r="H33" s="40">
        <v>23727.79121212121</v>
      </c>
      <c r="I33" s="45">
        <v>62.894812765410549</v>
      </c>
      <c r="J33" s="45">
        <v>70.347736810429112</v>
      </c>
      <c r="K33" s="45">
        <v>85.600903235380983</v>
      </c>
    </row>
    <row r="34" spans="1:11" ht="20.100000000000001" customHeight="1" x14ac:dyDescent="0.25">
      <c r="A34" s="28">
        <f t="shared" si="0"/>
        <v>33</v>
      </c>
      <c r="B34" s="29" t="s">
        <v>387</v>
      </c>
      <c r="C34" s="40">
        <v>1101296.8566666667</v>
      </c>
      <c r="D34" s="40">
        <v>963630.31333333335</v>
      </c>
      <c r="E34" s="40">
        <v>1585225.33</v>
      </c>
      <c r="F34" s="40">
        <v>19031.32</v>
      </c>
      <c r="G34" s="40">
        <v>16069.033333333333</v>
      </c>
      <c r="H34" s="40">
        <v>20694.415000000001</v>
      </c>
      <c r="I34" s="45">
        <v>26.030481371978048</v>
      </c>
      <c r="J34" s="45">
        <v>24.297248168105632</v>
      </c>
      <c r="K34" s="45">
        <v>27.189233996065138</v>
      </c>
    </row>
    <row r="35" spans="1:11" ht="20.100000000000001" customHeight="1" x14ac:dyDescent="0.25">
      <c r="A35" s="28">
        <f t="shared" si="0"/>
        <v>34</v>
      </c>
      <c r="B35" s="29" t="s">
        <v>398</v>
      </c>
      <c r="C35" s="40">
        <v>227101.83214285714</v>
      </c>
      <c r="D35" s="40">
        <v>188549.42722222221</v>
      </c>
      <c r="E35" s="40">
        <v>197178.83374999999</v>
      </c>
      <c r="F35" s="40">
        <v>26765.569285714282</v>
      </c>
      <c r="G35" s="40">
        <v>21241.563333333335</v>
      </c>
      <c r="H35" s="40">
        <v>22301.070625</v>
      </c>
      <c r="I35" s="45">
        <v>-4.234202214825828</v>
      </c>
      <c r="J35" s="45">
        <v>-10.445909074107446</v>
      </c>
      <c r="K35" s="45">
        <v>12.974807384582308</v>
      </c>
    </row>
    <row r="36" spans="1:11" ht="20.100000000000001" customHeight="1" x14ac:dyDescent="0.25">
      <c r="A36" s="28">
        <f t="shared" si="0"/>
        <v>35</v>
      </c>
      <c r="B36" s="29" t="s">
        <v>400</v>
      </c>
      <c r="C36" s="40">
        <v>317137.451</v>
      </c>
      <c r="D36" s="40">
        <v>309311.09999999998</v>
      </c>
      <c r="E36" s="40">
        <v>269115.88666666666</v>
      </c>
      <c r="F36" s="40">
        <v>25650.241000000002</v>
      </c>
      <c r="G36" s="40">
        <v>25452.9</v>
      </c>
      <c r="H36" s="40">
        <v>22679.69</v>
      </c>
      <c r="I36" s="45">
        <v>22.676185850421057</v>
      </c>
      <c r="J36" s="45">
        <v>22.918099615926717</v>
      </c>
      <c r="K36" s="45">
        <v>23.296893573698416</v>
      </c>
    </row>
    <row r="37" spans="1:11" ht="20.100000000000001" customHeight="1" x14ac:dyDescent="0.25">
      <c r="A37" s="28">
        <f t="shared" si="0"/>
        <v>36</v>
      </c>
      <c r="B37" s="29" t="s">
        <v>406</v>
      </c>
      <c r="C37" s="40">
        <v>523296.55833333335</v>
      </c>
      <c r="D37" s="40">
        <v>555175.05166666664</v>
      </c>
      <c r="E37" s="40">
        <v>535035.94666666666</v>
      </c>
      <c r="F37" s="40">
        <v>31060.136666666669</v>
      </c>
      <c r="G37" s="40">
        <v>27526.570000000003</v>
      </c>
      <c r="H37" s="40">
        <v>19699.716666666667</v>
      </c>
      <c r="I37" s="45">
        <v>20.295083729084531</v>
      </c>
      <c r="J37" s="45">
        <v>22.788856570447198</v>
      </c>
      <c r="K37" s="45">
        <v>26.068240784669054</v>
      </c>
    </row>
    <row r="38" spans="1:11" ht="20.100000000000001" customHeight="1" x14ac:dyDescent="0.25">
      <c r="A38" s="28">
        <f t="shared" si="0"/>
        <v>37</v>
      </c>
      <c r="B38" s="29" t="s">
        <v>418</v>
      </c>
      <c r="C38" s="40">
        <v>436159.55857142858</v>
      </c>
      <c r="D38" s="40">
        <v>415064.97571428574</v>
      </c>
      <c r="E38" s="40">
        <v>459929.30857142858</v>
      </c>
      <c r="F38" s="40">
        <v>24715.37857142857</v>
      </c>
      <c r="G38" s="40">
        <v>21728.008571428571</v>
      </c>
      <c r="H38" s="40">
        <v>20108.395714285714</v>
      </c>
      <c r="I38" s="45">
        <v>20.349960178350813</v>
      </c>
      <c r="J38" s="45">
        <v>21.868370018220283</v>
      </c>
      <c r="K38" s="45">
        <v>22.493193310818103</v>
      </c>
    </row>
    <row r="39" spans="1:11" ht="20.100000000000001" customHeight="1" x14ac:dyDescent="0.25">
      <c r="A39" s="28">
        <f t="shared" si="0"/>
        <v>38</v>
      </c>
      <c r="B39" s="29" t="s">
        <v>430</v>
      </c>
      <c r="C39" s="40">
        <v>184886.6225</v>
      </c>
      <c r="D39" s="40">
        <v>192810.41999999998</v>
      </c>
      <c r="E39" s="40">
        <v>222465.56538461539</v>
      </c>
      <c r="F39" s="40">
        <v>29887.805625000001</v>
      </c>
      <c r="G39" s="40">
        <v>27270.817142857144</v>
      </c>
      <c r="H39" s="40">
        <v>24558.456923076923</v>
      </c>
      <c r="I39" s="45">
        <v>21.296532677458561</v>
      </c>
      <c r="J39" s="45">
        <v>21.32388448376868</v>
      </c>
      <c r="K39" s="45">
        <v>21.855685713157989</v>
      </c>
    </row>
    <row r="40" spans="1:11" ht="20.100000000000001" customHeight="1" x14ac:dyDescent="0.25">
      <c r="A40" s="28">
        <f t="shared" si="0"/>
        <v>39</v>
      </c>
      <c r="B40" s="29" t="s">
        <v>435</v>
      </c>
      <c r="C40" s="40">
        <v>325876.97666666668</v>
      </c>
      <c r="D40" s="40">
        <v>341061.35555555555</v>
      </c>
      <c r="E40" s="40">
        <v>365078.60222222219</v>
      </c>
      <c r="F40" s="40">
        <v>27896.516666666666</v>
      </c>
      <c r="G40" s="40">
        <v>26867.06111111111</v>
      </c>
      <c r="H40" s="40">
        <v>27635.984444444442</v>
      </c>
      <c r="I40" s="45">
        <v>23.114293069554094</v>
      </c>
      <c r="J40" s="45">
        <v>22.884042849180915</v>
      </c>
      <c r="K40" s="45">
        <v>22.670221173987013</v>
      </c>
    </row>
    <row r="41" spans="1:11" ht="20.100000000000001" customHeight="1" x14ac:dyDescent="0.25">
      <c r="A41" s="28">
        <f t="shared" si="0"/>
        <v>40</v>
      </c>
      <c r="B41" s="29" t="s">
        <v>436</v>
      </c>
      <c r="C41" s="40">
        <v>208353.26499999998</v>
      </c>
      <c r="D41" s="40">
        <v>206594.52</v>
      </c>
      <c r="E41" s="40">
        <v>210386.20500000002</v>
      </c>
      <c r="F41" s="40">
        <v>40691.083571428571</v>
      </c>
      <c r="G41" s="40">
        <v>39295.164285714287</v>
      </c>
      <c r="H41" s="40">
        <v>36182.026428571429</v>
      </c>
      <c r="I41" s="45">
        <v>18.195651444851674</v>
      </c>
      <c r="J41" s="45">
        <v>23.139276999849113</v>
      </c>
      <c r="K41" s="45">
        <v>23.146575380956239</v>
      </c>
    </row>
    <row r="42" spans="1:11" ht="20.100000000000001" customHeight="1" x14ac:dyDescent="0.25">
      <c r="A42" s="28">
        <f t="shared" si="0"/>
        <v>41</v>
      </c>
      <c r="B42" s="29" t="s">
        <v>438</v>
      </c>
      <c r="C42" s="40">
        <v>727203.24</v>
      </c>
      <c r="D42" s="40">
        <v>562201.71399999992</v>
      </c>
      <c r="E42" s="40">
        <v>657136.87800000003</v>
      </c>
      <c r="F42" s="40">
        <v>32986.147499999999</v>
      </c>
      <c r="G42" s="40">
        <v>23812.482</v>
      </c>
      <c r="H42" s="40">
        <v>24049.198</v>
      </c>
      <c r="I42" s="45">
        <v>20.295242579406295</v>
      </c>
      <c r="J42" s="45">
        <v>23.001541068550225</v>
      </c>
      <c r="K42" s="45">
        <v>18.202467224856754</v>
      </c>
    </row>
    <row r="43" spans="1:11" ht="20.100000000000001" customHeight="1" x14ac:dyDescent="0.25">
      <c r="A43" s="28">
        <f t="shared" si="0"/>
        <v>42</v>
      </c>
      <c r="B43" s="29" t="s">
        <v>441</v>
      </c>
      <c r="C43" s="40">
        <v>288632.86099999998</v>
      </c>
      <c r="D43" s="40">
        <v>400487.25</v>
      </c>
      <c r="E43" s="40">
        <v>430025.53714285709</v>
      </c>
      <c r="F43" s="40">
        <v>20357.498</v>
      </c>
      <c r="G43" s="40">
        <v>21893.59</v>
      </c>
      <c r="H43" s="40">
        <v>17093.815714285716</v>
      </c>
      <c r="I43" s="45">
        <v>47.715062940134693</v>
      </c>
      <c r="J43" s="45">
        <v>23.005102116008956</v>
      </c>
      <c r="K43" s="45">
        <v>23.830139327650979</v>
      </c>
    </row>
    <row r="44" spans="1:11" ht="20.100000000000001" customHeight="1" x14ac:dyDescent="0.25">
      <c r="A44" s="28">
        <f t="shared" si="0"/>
        <v>43</v>
      </c>
      <c r="B44" s="29" t="s">
        <v>444</v>
      </c>
      <c r="C44" s="40">
        <v>179397.669375</v>
      </c>
      <c r="D44" s="40">
        <v>212243.24133333334</v>
      </c>
      <c r="E44" s="40">
        <v>228640.46214285717</v>
      </c>
      <c r="F44" s="40">
        <v>26621.212500000001</v>
      </c>
      <c r="G44" s="40">
        <v>25547.16</v>
      </c>
      <c r="H44" s="40">
        <v>22789.894285714287</v>
      </c>
      <c r="I44" s="45">
        <v>15.300750423589468</v>
      </c>
      <c r="J44" s="45">
        <v>25.686449952026486</v>
      </c>
      <c r="K44" s="45">
        <v>24.429032308339707</v>
      </c>
    </row>
    <row r="45" spans="1:11" ht="20.100000000000001" customHeight="1" x14ac:dyDescent="0.25">
      <c r="A45" s="28">
        <f t="shared" si="0"/>
        <v>44</v>
      </c>
      <c r="B45" s="29" t="s">
        <v>462</v>
      </c>
      <c r="C45" s="40">
        <v>545863.81599999999</v>
      </c>
      <c r="D45" s="40">
        <v>559058.06599999999</v>
      </c>
      <c r="E45" s="40">
        <v>507832.15599999996</v>
      </c>
      <c r="F45" s="40">
        <v>19007.678</v>
      </c>
      <c r="G45" s="40">
        <v>18954.011999999999</v>
      </c>
      <c r="H45" s="40">
        <v>16876.786</v>
      </c>
      <c r="I45" s="45">
        <v>18.646507180897125</v>
      </c>
      <c r="J45" s="45">
        <v>20.633553392762483</v>
      </c>
      <c r="K45" s="45">
        <v>22.484156238441066</v>
      </c>
    </row>
    <row r="46" spans="1:11" ht="20.100000000000001" customHeight="1" x14ac:dyDescent="0.25">
      <c r="A46" s="28">
        <f t="shared" si="0"/>
        <v>45</v>
      </c>
      <c r="B46" s="29" t="s">
        <v>471</v>
      </c>
      <c r="C46" s="40">
        <v>98541.754814814805</v>
      </c>
      <c r="D46" s="40">
        <v>84597.026206896538</v>
      </c>
      <c r="E46" s="40">
        <v>68466.827948717953</v>
      </c>
      <c r="F46" s="40">
        <v>18853.886296296296</v>
      </c>
      <c r="G46" s="40">
        <v>16963.260344827584</v>
      </c>
      <c r="H46" s="40">
        <v>13283.420769230768</v>
      </c>
      <c r="I46" s="45">
        <v>101.93429864186758</v>
      </c>
      <c r="J46" s="45">
        <v>-1.7656525464461437</v>
      </c>
      <c r="K46" s="45">
        <v>6.9302545836022853</v>
      </c>
    </row>
    <row r="47" spans="1:11" ht="20.100000000000001" customHeight="1" x14ac:dyDescent="0.25">
      <c r="A47" s="28">
        <f t="shared" si="0"/>
        <v>46</v>
      </c>
      <c r="B47" s="29" t="s">
        <v>491</v>
      </c>
      <c r="C47" s="40">
        <v>247359.05699999997</v>
      </c>
      <c r="D47" s="40">
        <v>297032.55555555556</v>
      </c>
      <c r="E47" s="40">
        <v>306714.03555555554</v>
      </c>
      <c r="F47" s="40">
        <v>20114.787</v>
      </c>
      <c r="G47" s="40">
        <v>22054.437777777777</v>
      </c>
      <c r="H47" s="40">
        <v>22391.581111111111</v>
      </c>
      <c r="I47" s="45">
        <v>19.431250249470075</v>
      </c>
      <c r="J47" s="45">
        <v>14.834163258211666</v>
      </c>
      <c r="K47" s="45">
        <v>23.694313433118257</v>
      </c>
    </row>
    <row r="48" spans="1:11" ht="20.100000000000001" customHeight="1" x14ac:dyDescent="0.25">
      <c r="A48" s="28">
        <f t="shared" si="0"/>
        <v>47</v>
      </c>
      <c r="B48" s="29" t="s">
        <v>506</v>
      </c>
      <c r="C48" s="40">
        <v>236994.65400000001</v>
      </c>
      <c r="D48" s="40">
        <v>273967.50800000003</v>
      </c>
      <c r="E48" s="40">
        <v>307114.37799999997</v>
      </c>
      <c r="F48" s="40">
        <v>27923.165000000001</v>
      </c>
      <c r="G48" s="40">
        <v>28397.677000000003</v>
      </c>
      <c r="H48" s="40">
        <v>25901.845000000001</v>
      </c>
      <c r="I48" s="45">
        <v>17.733655630586721</v>
      </c>
      <c r="J48" s="45">
        <v>18.305798570268141</v>
      </c>
      <c r="K48" s="45">
        <v>17.066554435175924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BA6F2-4A0C-47AD-B9EE-53A70EE3D467}">
  <dimension ref="A1:G48"/>
  <sheetViews>
    <sheetView workbookViewId="0"/>
  </sheetViews>
  <sheetFormatPr defaultRowHeight="15" x14ac:dyDescent="0.25"/>
  <cols>
    <col min="1" max="1" width="4" bestFit="1" customWidth="1"/>
    <col min="2" max="2" width="65.140625" bestFit="1" customWidth="1"/>
    <col min="3" max="3" width="11.28515625" bestFit="1" customWidth="1"/>
    <col min="4" max="4" width="22.140625" bestFit="1" customWidth="1"/>
    <col min="5" max="5" width="11.28515625" bestFit="1" customWidth="1"/>
    <col min="6" max="6" width="22.140625" bestFit="1" customWidth="1"/>
    <col min="7" max="7" width="11.85546875" bestFit="1" customWidth="1"/>
  </cols>
  <sheetData>
    <row r="1" spans="1:7" ht="60" x14ac:dyDescent="0.25">
      <c r="A1" s="39" t="s">
        <v>514</v>
      </c>
      <c r="B1" s="39" t="s">
        <v>0</v>
      </c>
      <c r="C1" s="39" t="s">
        <v>695</v>
      </c>
      <c r="D1" s="39" t="s">
        <v>680</v>
      </c>
      <c r="E1" s="39" t="s">
        <v>697</v>
      </c>
      <c r="F1" s="39" t="s">
        <v>681</v>
      </c>
      <c r="G1" s="39" t="s">
        <v>696</v>
      </c>
    </row>
    <row r="2" spans="1:7" s="53" customFormat="1" ht="20.100000000000001" customHeight="1" x14ac:dyDescent="0.25">
      <c r="A2" s="30">
        <v>1</v>
      </c>
      <c r="B2" s="49" t="s">
        <v>14</v>
      </c>
      <c r="C2" s="46">
        <v>50142509.25</v>
      </c>
      <c r="D2" s="47">
        <f>(C2-E2)/E2</f>
        <v>6.1137611282891274E-2</v>
      </c>
      <c r="E2" s="46">
        <v>47253540.649999999</v>
      </c>
      <c r="F2" s="47">
        <f>(E2-G2)/G2</f>
        <v>-3.543866554159001E-2</v>
      </c>
      <c r="G2" s="41">
        <v>48989669.149999999</v>
      </c>
    </row>
    <row r="3" spans="1:7" s="53" customFormat="1" ht="20.100000000000001" customHeight="1" x14ac:dyDescent="0.25">
      <c r="A3" s="30">
        <f t="shared" ref="A3:A48" si="0">A2+1</f>
        <v>2</v>
      </c>
      <c r="B3" s="49" t="s">
        <v>54</v>
      </c>
      <c r="C3" s="46">
        <v>19131085.109999999</v>
      </c>
      <c r="D3" s="47">
        <f t="shared" ref="D3:D48" si="1">(C3-E3)/E3</f>
        <v>0.10928432447502835</v>
      </c>
      <c r="E3" s="46">
        <v>17246331.43</v>
      </c>
      <c r="F3" s="47">
        <f t="shared" ref="F3:F48" si="2">(E3-G3)/G3</f>
        <v>0.10341021426476753</v>
      </c>
      <c r="G3" s="41">
        <v>15630026.99</v>
      </c>
    </row>
    <row r="4" spans="1:7" s="53" customFormat="1" ht="20.100000000000001" customHeight="1" x14ac:dyDescent="0.25">
      <c r="A4" s="30">
        <f t="shared" si="0"/>
        <v>3</v>
      </c>
      <c r="B4" s="49" t="s">
        <v>84</v>
      </c>
      <c r="C4" s="46">
        <v>15063543.220000001</v>
      </c>
      <c r="D4" s="47">
        <f t="shared" si="1"/>
        <v>6.6424465151683737E-2</v>
      </c>
      <c r="E4" s="46">
        <v>14125279.109999999</v>
      </c>
      <c r="F4" s="47">
        <f t="shared" si="2"/>
        <v>-8.6239289979384761E-3</v>
      </c>
      <c r="G4" s="41">
        <v>14248154.18</v>
      </c>
    </row>
    <row r="5" spans="1:7" s="53" customFormat="1" ht="20.100000000000001" customHeight="1" x14ac:dyDescent="0.25">
      <c r="A5" s="30">
        <f t="shared" si="0"/>
        <v>4</v>
      </c>
      <c r="B5" s="49" t="s">
        <v>100</v>
      </c>
      <c r="C5" s="46">
        <v>12644516.17</v>
      </c>
      <c r="D5" s="47">
        <f t="shared" si="1"/>
        <v>4.7955915557422339E-2</v>
      </c>
      <c r="E5" s="46">
        <v>12065885.58</v>
      </c>
      <c r="F5" s="47">
        <f t="shared" si="2"/>
        <v>6.5371066274726011E-2</v>
      </c>
      <c r="G5" s="41">
        <v>11325524</v>
      </c>
    </row>
    <row r="6" spans="1:7" s="53" customFormat="1" ht="20.100000000000001" customHeight="1" x14ac:dyDescent="0.25">
      <c r="A6" s="30">
        <f t="shared" si="0"/>
        <v>5</v>
      </c>
      <c r="B6" s="49" t="s">
        <v>107</v>
      </c>
      <c r="C6" s="46">
        <v>11893878.300000001</v>
      </c>
      <c r="D6" s="47">
        <f t="shared" si="1"/>
        <v>0.25561380261034095</v>
      </c>
      <c r="E6" s="46">
        <v>9472560.9700000007</v>
      </c>
      <c r="F6" s="47">
        <f t="shared" si="2"/>
        <v>0.24676852051693296</v>
      </c>
      <c r="G6" s="41">
        <v>7597690.2000000002</v>
      </c>
    </row>
    <row r="7" spans="1:7" s="53" customFormat="1" ht="20.100000000000001" customHeight="1" x14ac:dyDescent="0.25">
      <c r="A7" s="30">
        <f t="shared" si="0"/>
        <v>6</v>
      </c>
      <c r="B7" s="49" t="s">
        <v>110</v>
      </c>
      <c r="C7" s="46">
        <v>11422407.960000001</v>
      </c>
      <c r="D7" s="47">
        <f t="shared" si="1"/>
        <v>2.8506188357524741E-2</v>
      </c>
      <c r="E7" s="46">
        <v>11105823.27</v>
      </c>
      <c r="F7" s="47">
        <f t="shared" si="2"/>
        <v>5.1626922850318988E-2</v>
      </c>
      <c r="G7" s="41">
        <v>10560611.4</v>
      </c>
    </row>
    <row r="8" spans="1:7" s="53" customFormat="1" ht="20.100000000000001" customHeight="1" x14ac:dyDescent="0.25">
      <c r="A8" s="30">
        <f t="shared" si="0"/>
        <v>7</v>
      </c>
      <c r="B8" s="49" t="s">
        <v>115</v>
      </c>
      <c r="C8" s="46">
        <v>10559151.02</v>
      </c>
      <c r="D8" s="47">
        <f t="shared" si="1"/>
        <v>7.9715137529609167E-2</v>
      </c>
      <c r="E8" s="46">
        <v>9779571.1600000001</v>
      </c>
      <c r="F8" s="47">
        <f t="shared" si="2"/>
        <v>0.10248283562154197</v>
      </c>
      <c r="G8" s="41">
        <v>8870497.4299999997</v>
      </c>
    </row>
    <row r="9" spans="1:7" s="53" customFormat="1" ht="20.100000000000001" customHeight="1" x14ac:dyDescent="0.25">
      <c r="A9" s="30">
        <f t="shared" si="0"/>
        <v>8</v>
      </c>
      <c r="B9" s="49" t="s">
        <v>116</v>
      </c>
      <c r="C9" s="46">
        <v>10283633.27</v>
      </c>
      <c r="D9" s="47">
        <f t="shared" si="1"/>
        <v>3.9540427210370134E-2</v>
      </c>
      <c r="E9" s="46">
        <v>9892480.3699999992</v>
      </c>
      <c r="F9" s="47">
        <f t="shared" si="2"/>
        <v>6.5276875286388175E-2</v>
      </c>
      <c r="G9" s="41">
        <v>9286299.7400000002</v>
      </c>
    </row>
    <row r="10" spans="1:7" s="53" customFormat="1" ht="20.100000000000001" customHeight="1" x14ac:dyDescent="0.25">
      <c r="A10" s="30">
        <f t="shared" si="0"/>
        <v>9</v>
      </c>
      <c r="B10" s="49" t="s">
        <v>126</v>
      </c>
      <c r="C10" s="46">
        <v>9600222.3499999996</v>
      </c>
      <c r="D10" s="47">
        <f t="shared" si="1"/>
        <v>8.1376692390937089E-2</v>
      </c>
      <c r="E10" s="46">
        <v>8877778.1300000008</v>
      </c>
      <c r="F10" s="47">
        <f t="shared" si="2"/>
        <v>2.4407227544156199E-2</v>
      </c>
      <c r="G10" s="41">
        <v>8666258.7799999993</v>
      </c>
    </row>
    <row r="11" spans="1:7" s="53" customFormat="1" ht="20.100000000000001" customHeight="1" x14ac:dyDescent="0.25">
      <c r="A11" s="30">
        <f t="shared" si="0"/>
        <v>10</v>
      </c>
      <c r="B11" s="49" t="s">
        <v>128</v>
      </c>
      <c r="C11" s="46">
        <v>9193857.5600000005</v>
      </c>
      <c r="D11" s="47">
        <f t="shared" si="1"/>
        <v>8.7790206254408521E-3</v>
      </c>
      <c r="E11" s="46">
        <v>9113846.9100000001</v>
      </c>
      <c r="F11" s="47">
        <f t="shared" si="2"/>
        <v>-5.6101375835100588E-2</v>
      </c>
      <c r="G11" s="41">
        <v>9655535.75</v>
      </c>
    </row>
    <row r="12" spans="1:7" s="53" customFormat="1" ht="20.100000000000001" customHeight="1" x14ac:dyDescent="0.25">
      <c r="A12" s="30">
        <f t="shared" si="0"/>
        <v>11</v>
      </c>
      <c r="B12" s="49" t="s">
        <v>129</v>
      </c>
      <c r="C12" s="46">
        <v>9169190.0700000003</v>
      </c>
      <c r="D12" s="47">
        <f t="shared" si="1"/>
        <v>4.7270968711344445E-2</v>
      </c>
      <c r="E12" s="46">
        <v>8755317.7200000007</v>
      </c>
      <c r="F12" s="47">
        <f t="shared" si="2"/>
        <v>0.15515002249828672</v>
      </c>
      <c r="G12" s="41">
        <v>7579377.1799999997</v>
      </c>
    </row>
    <row r="13" spans="1:7" s="53" customFormat="1" ht="20.100000000000001" customHeight="1" x14ac:dyDescent="0.25">
      <c r="A13" s="30">
        <f t="shared" si="0"/>
        <v>12</v>
      </c>
      <c r="B13" s="49" t="s">
        <v>131</v>
      </c>
      <c r="C13" s="46">
        <v>9104875.2799999993</v>
      </c>
      <c r="D13" s="47">
        <f t="shared" si="1"/>
        <v>-3.3249340184698391E-2</v>
      </c>
      <c r="E13" s="46">
        <v>9418018.1699999999</v>
      </c>
      <c r="F13" s="47">
        <f t="shared" si="2"/>
        <v>0.11638220286365855</v>
      </c>
      <c r="G13" s="41">
        <v>8436195.1899999995</v>
      </c>
    </row>
    <row r="14" spans="1:7" s="53" customFormat="1" ht="20.100000000000001" customHeight="1" x14ac:dyDescent="0.25">
      <c r="A14" s="30">
        <f t="shared" si="0"/>
        <v>13</v>
      </c>
      <c r="B14" s="49" t="s">
        <v>138</v>
      </c>
      <c r="C14" s="46">
        <v>8733682.1300000008</v>
      </c>
      <c r="D14" s="47">
        <f t="shared" si="1"/>
        <v>5.0475696523258652E-3</v>
      </c>
      <c r="E14" s="46">
        <v>8689819.6600000001</v>
      </c>
      <c r="F14" s="47">
        <f t="shared" si="2"/>
        <v>-1.5626455705155213E-2</v>
      </c>
      <c r="G14" s="41">
        <v>8827766.3599999994</v>
      </c>
    </row>
    <row r="15" spans="1:7" s="53" customFormat="1" ht="20.100000000000001" customHeight="1" x14ac:dyDescent="0.25">
      <c r="A15" s="30">
        <f t="shared" si="0"/>
        <v>14</v>
      </c>
      <c r="B15" s="49" t="s">
        <v>148</v>
      </c>
      <c r="C15" s="46">
        <v>8259575.4800000004</v>
      </c>
      <c r="D15" s="47">
        <f t="shared" si="1"/>
        <v>8.7199816748186082E-2</v>
      </c>
      <c r="E15" s="46">
        <v>7597108.9699999997</v>
      </c>
      <c r="F15" s="47">
        <f t="shared" si="2"/>
        <v>0.20234515221348634</v>
      </c>
      <c r="G15" s="41">
        <v>6318575.79</v>
      </c>
    </row>
    <row r="16" spans="1:7" s="53" customFormat="1" ht="20.100000000000001" customHeight="1" x14ac:dyDescent="0.25">
      <c r="A16" s="30">
        <f t="shared" si="0"/>
        <v>15</v>
      </c>
      <c r="B16" s="49" t="s">
        <v>151</v>
      </c>
      <c r="C16" s="46">
        <v>8164751.0099999998</v>
      </c>
      <c r="D16" s="47">
        <f t="shared" si="1"/>
        <v>4.1758433306362246E-2</v>
      </c>
      <c r="E16" s="46">
        <v>7837470.5199999996</v>
      </c>
      <c r="F16" s="47">
        <f t="shared" si="2"/>
        <v>0.26319548557394545</v>
      </c>
      <c r="G16" s="41">
        <v>6204479.5199999996</v>
      </c>
    </row>
    <row r="17" spans="1:7" s="53" customFormat="1" ht="20.100000000000001" customHeight="1" x14ac:dyDescent="0.25">
      <c r="A17" s="30">
        <f t="shared" si="0"/>
        <v>16</v>
      </c>
      <c r="B17" s="49" t="s">
        <v>157</v>
      </c>
      <c r="C17" s="46">
        <v>7953188.9900000002</v>
      </c>
      <c r="D17" s="47">
        <f t="shared" si="1"/>
        <v>-6.2724274907913741E-2</v>
      </c>
      <c r="E17" s="46">
        <v>8485431.5299999993</v>
      </c>
      <c r="F17" s="47">
        <f t="shared" si="2"/>
        <v>2.0577264832182966E-2</v>
      </c>
      <c r="G17" s="41">
        <v>8314345.0499999998</v>
      </c>
    </row>
    <row r="18" spans="1:7" s="53" customFormat="1" ht="20.100000000000001" customHeight="1" x14ac:dyDescent="0.25">
      <c r="A18" s="30">
        <f t="shared" si="0"/>
        <v>17</v>
      </c>
      <c r="B18" s="49" t="s">
        <v>175</v>
      </c>
      <c r="C18" s="46">
        <v>7432915.4000000004</v>
      </c>
      <c r="D18" s="47">
        <f t="shared" si="1"/>
        <v>-8.6144413635206016E-2</v>
      </c>
      <c r="E18" s="46">
        <v>8133577.6799999997</v>
      </c>
      <c r="F18" s="47">
        <f t="shared" si="2"/>
        <v>-6.664150331252125E-2</v>
      </c>
      <c r="G18" s="41">
        <v>8714312.5700000003</v>
      </c>
    </row>
    <row r="19" spans="1:7" s="53" customFormat="1" ht="20.100000000000001" customHeight="1" x14ac:dyDescent="0.25">
      <c r="A19" s="30">
        <f t="shared" si="0"/>
        <v>18</v>
      </c>
      <c r="B19" s="49" t="s">
        <v>176</v>
      </c>
      <c r="C19" s="46">
        <v>7431246.0800000001</v>
      </c>
      <c r="D19" s="47">
        <f t="shared" si="1"/>
        <v>2.4152205736701578E-2</v>
      </c>
      <c r="E19" s="46">
        <v>7255997.7300000004</v>
      </c>
      <c r="F19" s="47">
        <f t="shared" si="2"/>
        <v>0.12481221435577884</v>
      </c>
      <c r="G19" s="41">
        <v>6450852.54</v>
      </c>
    </row>
    <row r="20" spans="1:7" s="53" customFormat="1" ht="20.100000000000001" customHeight="1" x14ac:dyDescent="0.25">
      <c r="A20" s="30">
        <f t="shared" si="0"/>
        <v>19</v>
      </c>
      <c r="B20" s="49" t="s">
        <v>192</v>
      </c>
      <c r="C20" s="46">
        <v>7068064.7800000003</v>
      </c>
      <c r="D20" s="47">
        <f t="shared" si="1"/>
        <v>2.9091310436547856E-2</v>
      </c>
      <c r="E20" s="46">
        <v>6868258.1500000004</v>
      </c>
      <c r="F20" s="47">
        <f t="shared" si="2"/>
        <v>9.9249749083587923E-3</v>
      </c>
      <c r="G20" s="41">
        <v>6800760.7699999996</v>
      </c>
    </row>
    <row r="21" spans="1:7" s="53" customFormat="1" ht="20.100000000000001" customHeight="1" x14ac:dyDescent="0.25">
      <c r="A21" s="30">
        <f t="shared" si="0"/>
        <v>20</v>
      </c>
      <c r="B21" s="49" t="s">
        <v>196</v>
      </c>
      <c r="C21" s="46">
        <v>6904925.6600000001</v>
      </c>
      <c r="D21" s="47">
        <f t="shared" si="1"/>
        <v>1.2964355194727224E-2</v>
      </c>
      <c r="E21" s="46">
        <v>6816553.4400000004</v>
      </c>
      <c r="F21" s="47">
        <f t="shared" si="2"/>
        <v>4.6769638630373832E-2</v>
      </c>
      <c r="G21" s="41">
        <v>6511990.0199999996</v>
      </c>
    </row>
    <row r="22" spans="1:7" s="53" customFormat="1" ht="20.100000000000001" customHeight="1" x14ac:dyDescent="0.25">
      <c r="A22" s="30">
        <f t="shared" si="0"/>
        <v>21</v>
      </c>
      <c r="B22" s="49" t="s">
        <v>213</v>
      </c>
      <c r="C22" s="46">
        <v>6339533.1299999999</v>
      </c>
      <c r="D22" s="47">
        <f t="shared" si="1"/>
        <v>7.8896388245624172E-2</v>
      </c>
      <c r="E22" s="46">
        <v>5875942.4900000002</v>
      </c>
      <c r="F22" s="47">
        <f t="shared" si="2"/>
        <v>0.12826788272605097</v>
      </c>
      <c r="G22" s="41">
        <v>5207932.07</v>
      </c>
    </row>
    <row r="23" spans="1:7" s="53" customFormat="1" ht="20.100000000000001" customHeight="1" x14ac:dyDescent="0.25">
      <c r="A23" s="30">
        <f t="shared" si="0"/>
        <v>22</v>
      </c>
      <c r="B23" s="49" t="s">
        <v>218</v>
      </c>
      <c r="C23" s="46">
        <v>6142202.46</v>
      </c>
      <c r="D23" s="47">
        <f t="shared" si="1"/>
        <v>0.28101030064762894</v>
      </c>
      <c r="E23" s="46">
        <v>4794811.1399999997</v>
      </c>
      <c r="F23" s="47">
        <f t="shared" si="2"/>
        <v>9.1984103975046638E-2</v>
      </c>
      <c r="G23" s="41">
        <v>4390916.6100000003</v>
      </c>
    </row>
    <row r="24" spans="1:7" s="53" customFormat="1" ht="20.100000000000001" customHeight="1" x14ac:dyDescent="0.25">
      <c r="A24" s="30">
        <f t="shared" si="0"/>
        <v>23</v>
      </c>
      <c r="B24" s="49" t="s">
        <v>244</v>
      </c>
      <c r="C24" s="46">
        <v>5559557.8200000003</v>
      </c>
      <c r="D24" s="47">
        <f t="shared" si="1"/>
        <v>4.6837764781508598E-2</v>
      </c>
      <c r="E24" s="46">
        <v>5310811.29</v>
      </c>
      <c r="F24" s="47">
        <f t="shared" si="2"/>
        <v>0.24517383389746478</v>
      </c>
      <c r="G24" s="41">
        <v>4265116.3600000003</v>
      </c>
    </row>
    <row r="25" spans="1:7" s="53" customFormat="1" ht="20.100000000000001" customHeight="1" x14ac:dyDescent="0.25">
      <c r="A25" s="30">
        <f t="shared" si="0"/>
        <v>24</v>
      </c>
      <c r="B25" s="49" t="s">
        <v>245</v>
      </c>
      <c r="C25" s="48">
        <v>5534815.6500000004</v>
      </c>
      <c r="D25" s="47">
        <f t="shared" si="1"/>
        <v>6.735655731591618E-2</v>
      </c>
      <c r="E25" s="48">
        <v>5185535.8099999996</v>
      </c>
      <c r="F25" s="47">
        <f t="shared" si="2"/>
        <v>7.3784529707231816E-2</v>
      </c>
      <c r="G25" s="43">
        <v>4829214.49</v>
      </c>
    </row>
    <row r="26" spans="1:7" s="53" customFormat="1" ht="20.100000000000001" customHeight="1" x14ac:dyDescent="0.25">
      <c r="A26" s="30">
        <f t="shared" si="0"/>
        <v>25</v>
      </c>
      <c r="B26" s="49" t="s">
        <v>267</v>
      </c>
      <c r="C26" s="46">
        <v>5040919.13</v>
      </c>
      <c r="D26" s="47">
        <f t="shared" si="1"/>
        <v>4.7836061283482958E-2</v>
      </c>
      <c r="E26" s="46">
        <v>4810789.8899999997</v>
      </c>
      <c r="F26" s="47">
        <f t="shared" si="2"/>
        <v>-7.391685914627559E-2</v>
      </c>
      <c r="G26" s="41">
        <v>5194771.05</v>
      </c>
    </row>
    <row r="27" spans="1:7" s="53" customFormat="1" ht="20.100000000000001" customHeight="1" x14ac:dyDescent="0.25">
      <c r="A27" s="30">
        <f t="shared" si="0"/>
        <v>26</v>
      </c>
      <c r="B27" s="49" t="s">
        <v>268</v>
      </c>
      <c r="C27" s="46">
        <v>5031643.6900000004</v>
      </c>
      <c r="D27" s="47">
        <f t="shared" si="1"/>
        <v>8.8474893258307027E-2</v>
      </c>
      <c r="E27" s="46">
        <v>4622654.8</v>
      </c>
      <c r="F27" s="47">
        <f t="shared" si="2"/>
        <v>5.8684972521935712E-2</v>
      </c>
      <c r="G27" s="41">
        <v>4366412.03</v>
      </c>
    </row>
    <row r="28" spans="1:7" s="53" customFormat="1" ht="20.100000000000001" customHeight="1" x14ac:dyDescent="0.25">
      <c r="A28" s="30">
        <f t="shared" si="0"/>
        <v>27</v>
      </c>
      <c r="B28" s="49" t="s">
        <v>283</v>
      </c>
      <c r="C28" s="46">
        <v>4763770.3499999996</v>
      </c>
      <c r="D28" s="47">
        <f t="shared" si="1"/>
        <v>0.19083968108895857</v>
      </c>
      <c r="E28" s="46">
        <v>4000345.66</v>
      </c>
      <c r="F28" s="47">
        <f t="shared" si="2"/>
        <v>0.10043950451908983</v>
      </c>
      <c r="G28" s="41">
        <v>3635225.42</v>
      </c>
    </row>
    <row r="29" spans="1:7" s="53" customFormat="1" ht="20.100000000000001" customHeight="1" x14ac:dyDescent="0.25">
      <c r="A29" s="30">
        <f t="shared" si="0"/>
        <v>28</v>
      </c>
      <c r="B29" s="49" t="s">
        <v>294</v>
      </c>
      <c r="C29" s="46">
        <v>4620398.58</v>
      </c>
      <c r="D29" s="47">
        <f t="shared" si="1"/>
        <v>5.9854301414636692E-2</v>
      </c>
      <c r="E29" s="46">
        <v>4359465.8</v>
      </c>
      <c r="F29" s="47">
        <f t="shared" si="2"/>
        <v>0.1330733761826518</v>
      </c>
      <c r="G29" s="41">
        <v>3847469.98</v>
      </c>
    </row>
    <row r="30" spans="1:7" s="53" customFormat="1" ht="20.100000000000001" customHeight="1" x14ac:dyDescent="0.25">
      <c r="A30" s="30">
        <f t="shared" si="0"/>
        <v>29</v>
      </c>
      <c r="B30" s="49" t="s">
        <v>301</v>
      </c>
      <c r="C30" s="46">
        <v>4568814.28</v>
      </c>
      <c r="D30" s="47">
        <f t="shared" si="1"/>
        <v>-1.1804450788302017E-2</v>
      </c>
      <c r="E30" s="46">
        <v>4623390.87</v>
      </c>
      <c r="F30" s="47">
        <f t="shared" si="2"/>
        <v>-3.6397630558911438E-2</v>
      </c>
      <c r="G30" s="41">
        <v>4798027.71</v>
      </c>
    </row>
    <row r="31" spans="1:7" s="53" customFormat="1" ht="20.100000000000001" customHeight="1" x14ac:dyDescent="0.25">
      <c r="A31" s="30">
        <f t="shared" si="0"/>
        <v>30</v>
      </c>
      <c r="B31" s="49" t="s">
        <v>324</v>
      </c>
      <c r="C31" s="46">
        <v>4263336.91</v>
      </c>
      <c r="D31" s="47">
        <f t="shared" si="1"/>
        <v>8.2207059856868894E-2</v>
      </c>
      <c r="E31" s="46">
        <v>3939483.55</v>
      </c>
      <c r="F31" s="47">
        <f t="shared" si="2"/>
        <v>2.867621547826411E-2</v>
      </c>
      <c r="G31" s="41">
        <v>3829663.3</v>
      </c>
    </row>
    <row r="32" spans="1:7" s="53" customFormat="1" ht="20.100000000000001" customHeight="1" x14ac:dyDescent="0.25">
      <c r="A32" s="30">
        <f t="shared" si="0"/>
        <v>31</v>
      </c>
      <c r="B32" s="49" t="s">
        <v>325</v>
      </c>
      <c r="C32" s="46">
        <v>4253586.54</v>
      </c>
      <c r="D32" s="47">
        <f t="shared" si="1"/>
        <v>2.8065046443981268E-2</v>
      </c>
      <c r="E32" s="46">
        <v>4137468.3</v>
      </c>
      <c r="F32" s="47">
        <f t="shared" si="2"/>
        <v>1.1034630123287023E-2</v>
      </c>
      <c r="G32" s="41">
        <v>4092311.16</v>
      </c>
    </row>
    <row r="33" spans="1:7" s="53" customFormat="1" ht="20.100000000000001" customHeight="1" x14ac:dyDescent="0.25">
      <c r="A33" s="30">
        <f t="shared" si="0"/>
        <v>32</v>
      </c>
      <c r="B33" s="49" t="s">
        <v>332</v>
      </c>
      <c r="C33" s="46">
        <v>3920196.95</v>
      </c>
      <c r="D33" s="47">
        <f t="shared" si="1"/>
        <v>1.0598188354064371E-3</v>
      </c>
      <c r="E33" s="46">
        <v>3916046.65</v>
      </c>
      <c r="F33" s="47">
        <f t="shared" si="2"/>
        <v>-3.0826751928873762E-2</v>
      </c>
      <c r="G33" s="41">
        <v>4040605.39</v>
      </c>
    </row>
    <row r="34" spans="1:7" s="53" customFormat="1" ht="20.100000000000001" customHeight="1" x14ac:dyDescent="0.25">
      <c r="A34" s="30">
        <f t="shared" si="0"/>
        <v>33</v>
      </c>
      <c r="B34" s="49" t="s">
        <v>337</v>
      </c>
      <c r="C34" s="46">
        <v>3815301.5</v>
      </c>
      <c r="D34" s="47">
        <f t="shared" si="1"/>
        <v>0.11196519545934834</v>
      </c>
      <c r="E34" s="46">
        <v>3431133.92</v>
      </c>
      <c r="F34" s="47">
        <f t="shared" si="2"/>
        <v>0.15080889752598015</v>
      </c>
      <c r="G34" s="41">
        <v>2981497.56</v>
      </c>
    </row>
    <row r="35" spans="1:7" s="53" customFormat="1" ht="20.100000000000001" customHeight="1" x14ac:dyDescent="0.25">
      <c r="A35" s="30">
        <f t="shared" si="0"/>
        <v>34</v>
      </c>
      <c r="B35" s="49" t="s">
        <v>340</v>
      </c>
      <c r="C35" s="46">
        <v>3791943.77</v>
      </c>
      <c r="D35" s="47">
        <f t="shared" si="1"/>
        <v>0.28069736261865103</v>
      </c>
      <c r="E35" s="46">
        <v>2960842.96</v>
      </c>
      <c r="F35" s="47">
        <f t="shared" si="2"/>
        <v>-0.14334612072069175</v>
      </c>
      <c r="G35" s="41">
        <v>3456288.51</v>
      </c>
    </row>
    <row r="36" spans="1:7" s="53" customFormat="1" ht="20.100000000000001" customHeight="1" x14ac:dyDescent="0.25">
      <c r="A36" s="30">
        <f t="shared" si="0"/>
        <v>35</v>
      </c>
      <c r="B36" s="49" t="s">
        <v>370</v>
      </c>
      <c r="C36" s="46">
        <v>3556058.28</v>
      </c>
      <c r="D36" s="47">
        <f t="shared" si="1"/>
        <v>7.5127678011551804E-2</v>
      </c>
      <c r="E36" s="46">
        <v>3307568.35</v>
      </c>
      <c r="F36" s="47">
        <f t="shared" si="2"/>
        <v>9.9616997766665091E-2</v>
      </c>
      <c r="G36" s="41">
        <v>3007927.63</v>
      </c>
    </row>
    <row r="37" spans="1:7" s="53" customFormat="1" ht="20.100000000000001" customHeight="1" x14ac:dyDescent="0.25">
      <c r="A37" s="30">
        <f t="shared" si="0"/>
        <v>36</v>
      </c>
      <c r="B37" s="49" t="s">
        <v>385</v>
      </c>
      <c r="C37" s="46">
        <v>3339088.12</v>
      </c>
      <c r="D37" s="47">
        <f t="shared" si="1"/>
        <v>-5.3931675792952853E-3</v>
      </c>
      <c r="E37" s="46">
        <v>3357194.03</v>
      </c>
      <c r="F37" s="47">
        <f t="shared" si="2"/>
        <v>-8.540771959973989E-2</v>
      </c>
      <c r="G37" s="41">
        <v>3670700.16</v>
      </c>
    </row>
    <row r="38" spans="1:7" s="53" customFormat="1" ht="20.100000000000001" customHeight="1" x14ac:dyDescent="0.25">
      <c r="A38" s="30">
        <f t="shared" si="0"/>
        <v>37</v>
      </c>
      <c r="B38" s="49" t="s">
        <v>388</v>
      </c>
      <c r="C38" s="46">
        <v>3296755.5</v>
      </c>
      <c r="D38" s="47">
        <f t="shared" si="1"/>
        <v>-5.4577779633402665E-3</v>
      </c>
      <c r="E38" s="46">
        <v>3314847.2</v>
      </c>
      <c r="F38" s="47">
        <f t="shared" si="2"/>
        <v>0.45974459307477406</v>
      </c>
      <c r="G38" s="41">
        <v>2270840.54</v>
      </c>
    </row>
    <row r="39" spans="1:7" s="53" customFormat="1" ht="20.100000000000001" customHeight="1" x14ac:dyDescent="0.25">
      <c r="A39" s="30">
        <f t="shared" si="0"/>
        <v>38</v>
      </c>
      <c r="B39" s="49" t="s">
        <v>408</v>
      </c>
      <c r="C39" s="46">
        <v>3133328.53</v>
      </c>
      <c r="D39" s="47">
        <f t="shared" si="1"/>
        <v>7.6608839958713537E-2</v>
      </c>
      <c r="E39" s="46">
        <v>2910368.57</v>
      </c>
      <c r="F39" s="47">
        <f t="shared" si="2"/>
        <v>-3.4246098095083048E-2</v>
      </c>
      <c r="G39" s="41">
        <v>3013571.64</v>
      </c>
    </row>
    <row r="40" spans="1:7" s="53" customFormat="1" ht="20.100000000000001" customHeight="1" x14ac:dyDescent="0.25">
      <c r="A40" s="30">
        <f t="shared" si="0"/>
        <v>39</v>
      </c>
      <c r="B40" s="49" t="s">
        <v>454</v>
      </c>
      <c r="C40" s="46">
        <v>2794547.24</v>
      </c>
      <c r="D40" s="47">
        <f t="shared" si="1"/>
        <v>1.2110762630053542E-4</v>
      </c>
      <c r="E40" s="46">
        <v>2794208.84</v>
      </c>
      <c r="F40" s="47">
        <f t="shared" si="2"/>
        <v>-5.5853482926459086E-2</v>
      </c>
      <c r="G40" s="41">
        <v>2959507.65</v>
      </c>
    </row>
    <row r="41" spans="1:7" s="53" customFormat="1" ht="20.100000000000001" customHeight="1" x14ac:dyDescent="0.25">
      <c r="A41" s="30">
        <f t="shared" si="0"/>
        <v>40</v>
      </c>
      <c r="B41" s="49" t="s">
        <v>459</v>
      </c>
      <c r="C41" s="46">
        <v>2764792.01</v>
      </c>
      <c r="D41" s="47">
        <f t="shared" si="1"/>
        <v>-1.2054997079071841E-2</v>
      </c>
      <c r="E41" s="46">
        <v>2798528.26</v>
      </c>
      <c r="F41" s="47">
        <f t="shared" si="2"/>
        <v>-1.9726037473864665E-2</v>
      </c>
      <c r="G41" s="41">
        <v>2854843</v>
      </c>
    </row>
    <row r="42" spans="1:7" s="53" customFormat="1" ht="20.100000000000001" customHeight="1" x14ac:dyDescent="0.25">
      <c r="A42" s="30">
        <f t="shared" si="0"/>
        <v>41</v>
      </c>
      <c r="B42" s="49" t="s">
        <v>480</v>
      </c>
      <c r="C42" s="46">
        <v>2593013.5499999998</v>
      </c>
      <c r="D42" s="47">
        <f t="shared" si="1"/>
        <v>-7.087004057661156E-5</v>
      </c>
      <c r="E42" s="46">
        <v>2593197.33</v>
      </c>
      <c r="F42" s="47">
        <f t="shared" si="2"/>
        <v>5.684886883004079E-2</v>
      </c>
      <c r="G42" s="41">
        <v>2453706.87</v>
      </c>
    </row>
    <row r="43" spans="1:7" s="53" customFormat="1" ht="20.100000000000001" customHeight="1" x14ac:dyDescent="0.25">
      <c r="A43" s="30">
        <f t="shared" si="0"/>
        <v>42</v>
      </c>
      <c r="B43" s="49" t="s">
        <v>481</v>
      </c>
      <c r="C43" s="48">
        <v>2578159.62</v>
      </c>
      <c r="D43" s="47">
        <f t="shared" si="1"/>
        <v>5.3743126728966299E-2</v>
      </c>
      <c r="E43" s="48">
        <v>2446668.0299999998</v>
      </c>
      <c r="F43" s="47">
        <f t="shared" si="2"/>
        <v>8.2861913571459958E-2</v>
      </c>
      <c r="G43" s="43">
        <v>2259446.0099999998</v>
      </c>
    </row>
    <row r="44" spans="1:7" s="53" customFormat="1" ht="20.100000000000001" customHeight="1" x14ac:dyDescent="0.25">
      <c r="A44" s="30">
        <f t="shared" si="0"/>
        <v>43</v>
      </c>
      <c r="B44" s="49" t="s">
        <v>482</v>
      </c>
      <c r="C44" s="46">
        <v>2576732.4900000002</v>
      </c>
      <c r="D44" s="47">
        <f t="shared" si="1"/>
        <v>5.2693769434292076E-2</v>
      </c>
      <c r="E44" s="46">
        <v>2447751.25</v>
      </c>
      <c r="F44" s="47">
        <f t="shared" si="2"/>
        <v>8.8253104775297034E-2</v>
      </c>
      <c r="G44" s="41">
        <v>2249248.12</v>
      </c>
    </row>
    <row r="45" spans="1:7" s="53" customFormat="1" ht="20.100000000000001" customHeight="1" x14ac:dyDescent="0.25">
      <c r="A45" s="30">
        <f t="shared" si="0"/>
        <v>44</v>
      </c>
      <c r="B45" s="49" t="s">
        <v>490</v>
      </c>
      <c r="C45" s="46">
        <v>2504240.59</v>
      </c>
      <c r="D45" s="47">
        <f t="shared" si="1"/>
        <v>3.0850222442609813E-2</v>
      </c>
      <c r="E45" s="46">
        <v>2429296.2599999998</v>
      </c>
      <c r="F45" s="47">
        <f t="shared" si="2"/>
        <v>3.3819310439883558E-2</v>
      </c>
      <c r="G45" s="41">
        <v>2349826.7400000002</v>
      </c>
    </row>
    <row r="46" spans="1:7" s="53" customFormat="1" ht="20.100000000000001" customHeight="1" x14ac:dyDescent="0.25">
      <c r="A46" s="30">
        <f t="shared" si="0"/>
        <v>45</v>
      </c>
      <c r="B46" s="49" t="s">
        <v>691</v>
      </c>
      <c r="C46" s="46">
        <v>2416849.73</v>
      </c>
      <c r="D46" s="47">
        <f t="shared" si="1"/>
        <v>0.17899589540010269</v>
      </c>
      <c r="E46" s="46">
        <v>2049922.09</v>
      </c>
      <c r="F46" s="47">
        <f t="shared" si="2"/>
        <v>6.1944543365891939E-2</v>
      </c>
      <c r="G46" s="41">
        <v>1930347.59</v>
      </c>
    </row>
    <row r="47" spans="1:7" s="53" customFormat="1" ht="20.100000000000001" customHeight="1" x14ac:dyDescent="0.25">
      <c r="A47" s="30">
        <f t="shared" si="0"/>
        <v>46</v>
      </c>
      <c r="B47" s="49" t="s">
        <v>502</v>
      </c>
      <c r="C47" s="46">
        <v>2413402.56</v>
      </c>
      <c r="D47" s="47">
        <f t="shared" si="1"/>
        <v>8.8222163813623258E-2</v>
      </c>
      <c r="E47" s="46">
        <v>2217748.0299999998</v>
      </c>
      <c r="F47" s="47">
        <f t="shared" si="2"/>
        <v>8.8195354259656425E-2</v>
      </c>
      <c r="G47" s="41">
        <v>2038005.42</v>
      </c>
    </row>
    <row r="48" spans="1:7" s="53" customFormat="1" ht="20.100000000000001" customHeight="1" x14ac:dyDescent="0.25">
      <c r="A48" s="30">
        <f t="shared" si="0"/>
        <v>47</v>
      </c>
      <c r="B48" s="49" t="s">
        <v>503</v>
      </c>
      <c r="C48" s="46">
        <v>2394955.6</v>
      </c>
      <c r="D48" s="47">
        <f t="shared" si="1"/>
        <v>-5.8034619069119109E-2</v>
      </c>
      <c r="E48" s="46">
        <v>2542509.15</v>
      </c>
      <c r="F48" s="47">
        <f t="shared" si="2"/>
        <v>8.5071566345561126E-3</v>
      </c>
      <c r="G48" s="41">
        <v>2521062.08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9CA22-A0C1-4443-AFE7-5A90B6C56CC0}">
  <dimension ref="A1:K48"/>
  <sheetViews>
    <sheetView workbookViewId="0"/>
  </sheetViews>
  <sheetFormatPr defaultRowHeight="15" x14ac:dyDescent="0.25"/>
  <cols>
    <col min="1" max="1" width="4" bestFit="1" customWidth="1"/>
    <col min="2" max="2" width="65.140625" bestFit="1" customWidth="1"/>
    <col min="3" max="3" width="11.28515625" bestFit="1" customWidth="1"/>
    <col min="4" max="4" width="16.28515625" bestFit="1" customWidth="1"/>
    <col min="5" max="5" width="14.5703125" bestFit="1" customWidth="1"/>
    <col min="6" max="6" width="11.28515625" bestFit="1" customWidth="1"/>
    <col min="7" max="7" width="16.28515625" bestFit="1" customWidth="1"/>
    <col min="8" max="8" width="14.5703125" bestFit="1" customWidth="1"/>
    <col min="9" max="9" width="11.28515625" bestFit="1" customWidth="1"/>
    <col min="10" max="10" width="16.28515625" bestFit="1" customWidth="1"/>
    <col min="11" max="11" width="14.5703125" bestFit="1" customWidth="1"/>
  </cols>
  <sheetData>
    <row r="1" spans="1:11" ht="60" x14ac:dyDescent="0.25">
      <c r="A1" s="39" t="s">
        <v>514</v>
      </c>
      <c r="B1" s="39" t="s">
        <v>0</v>
      </c>
      <c r="C1" s="39" t="s">
        <v>656</v>
      </c>
      <c r="D1" s="39" t="s">
        <v>657</v>
      </c>
      <c r="E1" s="39" t="s">
        <v>546</v>
      </c>
      <c r="F1" s="39" t="s">
        <v>658</v>
      </c>
      <c r="G1" s="39" t="s">
        <v>659</v>
      </c>
      <c r="H1" s="39" t="s">
        <v>562</v>
      </c>
      <c r="I1" s="39" t="s">
        <v>660</v>
      </c>
      <c r="J1" s="39" t="s">
        <v>661</v>
      </c>
      <c r="K1" s="39" t="s">
        <v>575</v>
      </c>
    </row>
    <row r="2" spans="1:11" s="53" customFormat="1" ht="20.100000000000001" customHeight="1" x14ac:dyDescent="0.25">
      <c r="A2" s="30">
        <v>1</v>
      </c>
      <c r="B2" s="49" t="s">
        <v>14</v>
      </c>
      <c r="C2" s="41">
        <v>6070026.29</v>
      </c>
      <c r="D2" s="41">
        <v>58139491.969999999</v>
      </c>
      <c r="E2" s="41">
        <v>7700226.79</v>
      </c>
      <c r="F2" s="41">
        <v>4569124.8</v>
      </c>
      <c r="G2" s="41">
        <v>52117069.780000001</v>
      </c>
      <c r="H2" s="41">
        <v>6240140.04</v>
      </c>
      <c r="I2" s="41">
        <v>8099633.5199999996</v>
      </c>
      <c r="J2" s="41">
        <v>47604464.729999997</v>
      </c>
      <c r="K2" s="41">
        <v>8450815.1699999999</v>
      </c>
    </row>
    <row r="3" spans="1:11" s="53" customFormat="1" ht="20.100000000000001" customHeight="1" x14ac:dyDescent="0.25">
      <c r="A3" s="30">
        <f t="shared" ref="A3:A48" si="0">A2+1</f>
        <v>2</v>
      </c>
      <c r="B3" s="49" t="s">
        <v>54</v>
      </c>
      <c r="C3" s="41">
        <v>420806.42</v>
      </c>
      <c r="D3" s="41">
        <v>3202070.02</v>
      </c>
      <c r="E3" s="41">
        <v>626020.30000000005</v>
      </c>
      <c r="F3" s="41">
        <v>1012720.47</v>
      </c>
      <c r="G3" s="41">
        <v>3356105.7</v>
      </c>
      <c r="H3" s="41">
        <v>1081865.0900000001</v>
      </c>
      <c r="I3" s="41">
        <v>1054543.75</v>
      </c>
      <c r="J3" s="41">
        <v>2343385.23</v>
      </c>
      <c r="K3" s="41">
        <v>1110329.58</v>
      </c>
    </row>
    <row r="4" spans="1:11" s="53" customFormat="1" ht="20.100000000000001" customHeight="1" x14ac:dyDescent="0.25">
      <c r="A4" s="30">
        <f t="shared" si="0"/>
        <v>3</v>
      </c>
      <c r="B4" s="49" t="s">
        <v>84</v>
      </c>
      <c r="C4" s="41">
        <v>1509832.38</v>
      </c>
      <c r="D4" s="41">
        <v>17852370.870000001</v>
      </c>
      <c r="E4" s="41">
        <v>1953241.49</v>
      </c>
      <c r="F4" s="41">
        <v>1322778.1100000001</v>
      </c>
      <c r="G4" s="41">
        <v>19367582.309999999</v>
      </c>
      <c r="H4" s="41">
        <v>1713674.25</v>
      </c>
      <c r="I4" s="41">
        <v>1484786.25</v>
      </c>
      <c r="J4" s="41">
        <v>18819848.02</v>
      </c>
      <c r="K4" s="41">
        <v>1822814.55</v>
      </c>
    </row>
    <row r="5" spans="1:11" s="53" customFormat="1" ht="20.100000000000001" customHeight="1" x14ac:dyDescent="0.25">
      <c r="A5" s="30">
        <f t="shared" si="0"/>
        <v>4</v>
      </c>
      <c r="B5" s="49" t="s">
        <v>100</v>
      </c>
      <c r="C5" s="41">
        <v>1687910.78</v>
      </c>
      <c r="D5" s="41">
        <v>13433671.859999999</v>
      </c>
      <c r="E5" s="41">
        <v>2277947.79</v>
      </c>
      <c r="F5" s="41">
        <v>1192819.53</v>
      </c>
      <c r="G5" s="41">
        <v>11745761.09</v>
      </c>
      <c r="H5" s="41">
        <v>1662370.46</v>
      </c>
      <c r="I5" s="41">
        <v>1502519.76</v>
      </c>
      <c r="J5" s="41">
        <v>10602941.380000001</v>
      </c>
      <c r="K5" s="41">
        <v>2081210.76</v>
      </c>
    </row>
    <row r="6" spans="1:11" s="53" customFormat="1" ht="20.100000000000001" customHeight="1" x14ac:dyDescent="0.25">
      <c r="A6" s="30">
        <f t="shared" si="0"/>
        <v>5</v>
      </c>
      <c r="B6" s="49" t="s">
        <v>107</v>
      </c>
      <c r="C6" s="41">
        <v>1712338.48</v>
      </c>
      <c r="D6" s="41">
        <v>7430656.7800000003</v>
      </c>
      <c r="E6" s="41">
        <v>2136762.7000000002</v>
      </c>
      <c r="F6" s="41">
        <v>1026515.95</v>
      </c>
      <c r="G6" s="41">
        <v>5718318.2999999998</v>
      </c>
      <c r="H6" s="41">
        <v>1178566.31</v>
      </c>
      <c r="I6" s="41">
        <v>813676.27</v>
      </c>
      <c r="J6" s="41">
        <v>4746802.3499999996</v>
      </c>
      <c r="K6" s="41">
        <v>977024.87</v>
      </c>
    </row>
    <row r="7" spans="1:11" s="53" customFormat="1" ht="20.100000000000001" customHeight="1" x14ac:dyDescent="0.25">
      <c r="A7" s="30">
        <f t="shared" si="0"/>
        <v>6</v>
      </c>
      <c r="B7" s="49" t="s">
        <v>110</v>
      </c>
      <c r="C7" s="41">
        <v>721123.29</v>
      </c>
      <c r="D7" s="41">
        <v>6553760.7300000004</v>
      </c>
      <c r="E7" s="41">
        <v>883976.72</v>
      </c>
      <c r="F7" s="41">
        <v>901131.13</v>
      </c>
      <c r="G7" s="41">
        <v>6333050.7300000004</v>
      </c>
      <c r="H7" s="41">
        <v>1144098.6000000001</v>
      </c>
      <c r="I7" s="41">
        <v>1096474.5900000001</v>
      </c>
      <c r="J7" s="41">
        <v>5932276.9000000004</v>
      </c>
      <c r="K7" s="41">
        <v>1213439.29</v>
      </c>
    </row>
    <row r="8" spans="1:11" s="53" customFormat="1" ht="20.100000000000001" customHeight="1" x14ac:dyDescent="0.25">
      <c r="A8" s="30">
        <f t="shared" si="0"/>
        <v>7</v>
      </c>
      <c r="B8" s="49" t="s">
        <v>115</v>
      </c>
      <c r="C8" s="41">
        <v>804426.53</v>
      </c>
      <c r="D8" s="41">
        <v>3570719.52</v>
      </c>
      <c r="E8" s="41">
        <v>1089423.81</v>
      </c>
      <c r="F8" s="41">
        <v>273333.93</v>
      </c>
      <c r="G8" s="41">
        <v>3576642.99</v>
      </c>
      <c r="H8" s="41">
        <v>623616.4</v>
      </c>
      <c r="I8" s="41">
        <v>617293.01</v>
      </c>
      <c r="J8" s="41">
        <v>3767781.36</v>
      </c>
      <c r="K8" s="41">
        <v>902271.65</v>
      </c>
    </row>
    <row r="9" spans="1:11" s="53" customFormat="1" ht="20.100000000000001" customHeight="1" x14ac:dyDescent="0.25">
      <c r="A9" s="30">
        <f t="shared" si="0"/>
        <v>8</v>
      </c>
      <c r="B9" s="49" t="s">
        <v>116</v>
      </c>
      <c r="C9" s="41">
        <v>694383.84</v>
      </c>
      <c r="D9" s="41">
        <v>5428986.8399999999</v>
      </c>
      <c r="E9" s="41">
        <v>896104.55</v>
      </c>
      <c r="F9" s="41">
        <v>713114.96</v>
      </c>
      <c r="G9" s="41">
        <v>4734603</v>
      </c>
      <c r="H9" s="41">
        <v>852593.8</v>
      </c>
      <c r="I9" s="41">
        <v>688665.62</v>
      </c>
      <c r="J9" s="41">
        <v>4021488.04</v>
      </c>
      <c r="K9" s="41">
        <v>882111.53</v>
      </c>
    </row>
    <row r="10" spans="1:11" s="53" customFormat="1" ht="20.100000000000001" customHeight="1" x14ac:dyDescent="0.25">
      <c r="A10" s="30">
        <f t="shared" si="0"/>
        <v>9</v>
      </c>
      <c r="B10" s="49" t="s">
        <v>126</v>
      </c>
      <c r="C10" s="41">
        <v>471253.51</v>
      </c>
      <c r="D10" s="41">
        <v>2972328.96</v>
      </c>
      <c r="E10" s="41">
        <v>618229.48</v>
      </c>
      <c r="F10" s="41">
        <v>190401.19</v>
      </c>
      <c r="G10" s="41">
        <v>2501075.4500000002</v>
      </c>
      <c r="H10" s="41">
        <v>267882.57</v>
      </c>
      <c r="I10" s="41">
        <v>419445.94</v>
      </c>
      <c r="J10" s="41">
        <v>2565035.9</v>
      </c>
      <c r="K10" s="41">
        <v>535623.65</v>
      </c>
    </row>
    <row r="11" spans="1:11" s="53" customFormat="1" ht="20.100000000000001" customHeight="1" x14ac:dyDescent="0.25">
      <c r="A11" s="30">
        <f t="shared" si="0"/>
        <v>10</v>
      </c>
      <c r="B11" s="49" t="s">
        <v>128</v>
      </c>
      <c r="C11" s="41">
        <v>65896.03</v>
      </c>
      <c r="D11" s="41">
        <v>6943453.3099999996</v>
      </c>
      <c r="E11" s="41">
        <v>50031.94</v>
      </c>
      <c r="F11" s="41">
        <v>408845.95</v>
      </c>
      <c r="G11" s="41">
        <v>6875317.3700000001</v>
      </c>
      <c r="H11" s="41">
        <v>508869.56</v>
      </c>
      <c r="I11" s="41">
        <v>989347.15</v>
      </c>
      <c r="J11" s="41">
        <v>6489998.9400000004</v>
      </c>
      <c r="K11" s="41">
        <v>1163116.3799999999</v>
      </c>
    </row>
    <row r="12" spans="1:11" s="53" customFormat="1" ht="20.100000000000001" customHeight="1" x14ac:dyDescent="0.25">
      <c r="A12" s="30">
        <f t="shared" si="0"/>
        <v>11</v>
      </c>
      <c r="B12" s="49" t="s">
        <v>129</v>
      </c>
      <c r="C12" s="41">
        <v>-121538.17</v>
      </c>
      <c r="D12" s="41">
        <v>5472106.2199999997</v>
      </c>
      <c r="E12" s="41">
        <v>318139.65999999997</v>
      </c>
      <c r="F12" s="41">
        <v>-288051.03999999998</v>
      </c>
      <c r="G12" s="41">
        <v>5593644.3899999997</v>
      </c>
      <c r="H12" s="41">
        <v>49330.879999999997</v>
      </c>
      <c r="I12" s="41">
        <v>-76325.47</v>
      </c>
      <c r="J12" s="41">
        <v>5881695.4299999997</v>
      </c>
      <c r="K12" s="41">
        <v>-49843.7</v>
      </c>
    </row>
    <row r="13" spans="1:11" s="53" customFormat="1" ht="20.100000000000001" customHeight="1" x14ac:dyDescent="0.25">
      <c r="A13" s="30">
        <f t="shared" si="0"/>
        <v>12</v>
      </c>
      <c r="B13" s="49" t="s">
        <v>131</v>
      </c>
      <c r="C13" s="41">
        <v>959613.53</v>
      </c>
      <c r="D13" s="41">
        <v>6590610.3099999996</v>
      </c>
      <c r="E13" s="41">
        <v>1281429.75</v>
      </c>
      <c r="F13" s="41">
        <v>1221271.99</v>
      </c>
      <c r="G13" s="41">
        <v>6242215.2400000002</v>
      </c>
      <c r="H13" s="41">
        <v>1649884.4</v>
      </c>
      <c r="I13" s="41">
        <v>996675.87</v>
      </c>
      <c r="J13" s="41">
        <v>5481222.6900000004</v>
      </c>
      <c r="K13" s="41">
        <v>1337466.18</v>
      </c>
    </row>
    <row r="14" spans="1:11" s="53" customFormat="1" ht="20.100000000000001" customHeight="1" x14ac:dyDescent="0.25">
      <c r="A14" s="30">
        <f t="shared" si="0"/>
        <v>13</v>
      </c>
      <c r="B14" s="49" t="s">
        <v>138</v>
      </c>
      <c r="C14" s="41">
        <v>570224.74</v>
      </c>
      <c r="D14" s="41">
        <v>4751909.93</v>
      </c>
      <c r="E14" s="41">
        <v>857133.76</v>
      </c>
      <c r="F14" s="41">
        <v>605257.26</v>
      </c>
      <c r="G14" s="41">
        <v>4181685.19</v>
      </c>
      <c r="H14" s="41">
        <v>901528.7</v>
      </c>
      <c r="I14" s="41">
        <v>696108.36</v>
      </c>
      <c r="J14" s="41">
        <v>3576427.93</v>
      </c>
      <c r="K14" s="41">
        <v>945334.81</v>
      </c>
    </row>
    <row r="15" spans="1:11" s="53" customFormat="1" ht="20.100000000000001" customHeight="1" x14ac:dyDescent="0.25">
      <c r="A15" s="30">
        <f t="shared" si="0"/>
        <v>14</v>
      </c>
      <c r="B15" s="49" t="s">
        <v>148</v>
      </c>
      <c r="C15" s="41">
        <v>241283.83</v>
      </c>
      <c r="D15" s="41">
        <v>1645357.19</v>
      </c>
      <c r="E15" s="41">
        <v>454228.31</v>
      </c>
      <c r="F15" s="41">
        <v>114275.55</v>
      </c>
      <c r="G15" s="41">
        <v>1522552.37</v>
      </c>
      <c r="H15" s="41">
        <v>255525.48</v>
      </c>
      <c r="I15" s="41">
        <v>206443.74</v>
      </c>
      <c r="J15" s="41">
        <v>1408276.82</v>
      </c>
      <c r="K15" s="41">
        <v>301221.53000000003</v>
      </c>
    </row>
    <row r="16" spans="1:11" s="53" customFormat="1" ht="20.100000000000001" customHeight="1" x14ac:dyDescent="0.25">
      <c r="A16" s="30">
        <f t="shared" si="0"/>
        <v>15</v>
      </c>
      <c r="B16" s="49" t="s">
        <v>151</v>
      </c>
      <c r="C16" s="41">
        <v>939757.39</v>
      </c>
      <c r="D16" s="41">
        <v>1632976.4</v>
      </c>
      <c r="E16" s="41">
        <v>1204479.2</v>
      </c>
      <c r="F16" s="41">
        <v>1252718.31</v>
      </c>
      <c r="G16" s="41">
        <v>1693219.01</v>
      </c>
      <c r="H16" s="41">
        <v>1624122.87</v>
      </c>
      <c r="I16" s="41">
        <v>188471.27</v>
      </c>
      <c r="J16" s="41">
        <v>1940500.7</v>
      </c>
      <c r="K16" s="41">
        <v>250521.2</v>
      </c>
    </row>
    <row r="17" spans="1:11" s="53" customFormat="1" ht="20.100000000000001" customHeight="1" x14ac:dyDescent="0.25">
      <c r="A17" s="30">
        <f t="shared" si="0"/>
        <v>16</v>
      </c>
      <c r="B17" s="49" t="s">
        <v>157</v>
      </c>
      <c r="C17" s="41">
        <v>453644.99</v>
      </c>
      <c r="D17" s="41">
        <v>3982641.35</v>
      </c>
      <c r="E17" s="41">
        <v>706082.61</v>
      </c>
      <c r="F17" s="41">
        <v>444250.28</v>
      </c>
      <c r="G17" s="41">
        <v>3836360.31</v>
      </c>
      <c r="H17" s="41">
        <v>706300.79</v>
      </c>
      <c r="I17" s="41">
        <v>536813.64</v>
      </c>
      <c r="J17" s="41">
        <v>3672110.03</v>
      </c>
      <c r="K17" s="41">
        <v>781661.64</v>
      </c>
    </row>
    <row r="18" spans="1:11" s="53" customFormat="1" ht="20.100000000000001" customHeight="1" x14ac:dyDescent="0.25">
      <c r="A18" s="30">
        <f t="shared" si="0"/>
        <v>17</v>
      </c>
      <c r="B18" s="49" t="s">
        <v>175</v>
      </c>
      <c r="C18" s="41">
        <v>780851.77</v>
      </c>
      <c r="D18" s="41">
        <v>6070552.1399999997</v>
      </c>
      <c r="E18" s="41">
        <v>1018701.39</v>
      </c>
      <c r="F18" s="41">
        <v>1091920.28</v>
      </c>
      <c r="G18" s="41">
        <v>5425048.6500000004</v>
      </c>
      <c r="H18" s="41">
        <v>1400254.67</v>
      </c>
      <c r="I18" s="41">
        <v>1043384.88</v>
      </c>
      <c r="J18" s="41">
        <v>4373128.37</v>
      </c>
      <c r="K18" s="41">
        <v>1349084.92</v>
      </c>
    </row>
    <row r="19" spans="1:11" s="53" customFormat="1" ht="20.100000000000001" customHeight="1" x14ac:dyDescent="0.25">
      <c r="A19" s="30">
        <f t="shared" si="0"/>
        <v>18</v>
      </c>
      <c r="B19" s="49" t="s">
        <v>176</v>
      </c>
      <c r="C19" s="41">
        <v>1129649.79</v>
      </c>
      <c r="D19" s="41">
        <v>5262351.8899999997</v>
      </c>
      <c r="E19" s="41">
        <v>1428240.4</v>
      </c>
      <c r="F19" s="41">
        <v>867175.02</v>
      </c>
      <c r="G19" s="41">
        <v>4132702.1</v>
      </c>
      <c r="H19" s="41">
        <v>1123088.22</v>
      </c>
      <c r="I19" s="41">
        <v>982762.62</v>
      </c>
      <c r="J19" s="41">
        <v>3265527.08</v>
      </c>
      <c r="K19" s="41">
        <v>1286404.0900000001</v>
      </c>
    </row>
    <row r="20" spans="1:11" s="53" customFormat="1" ht="20.100000000000001" customHeight="1" x14ac:dyDescent="0.25">
      <c r="A20" s="30">
        <f t="shared" si="0"/>
        <v>19</v>
      </c>
      <c r="B20" s="49" t="s">
        <v>192</v>
      </c>
      <c r="C20" s="41">
        <v>148751.74</v>
      </c>
      <c r="D20" s="41">
        <v>4513786.9800000004</v>
      </c>
      <c r="E20" s="41">
        <v>360115.83</v>
      </c>
      <c r="F20" s="41">
        <v>95823.12</v>
      </c>
      <c r="G20" s="41">
        <v>4365035.24</v>
      </c>
      <c r="H20" s="41">
        <v>273349.39</v>
      </c>
      <c r="I20" s="41">
        <v>52189.37</v>
      </c>
      <c r="J20" s="41">
        <v>4269212.12</v>
      </c>
      <c r="K20" s="41">
        <v>221815.88</v>
      </c>
    </row>
    <row r="21" spans="1:11" s="53" customFormat="1" ht="20.100000000000001" customHeight="1" x14ac:dyDescent="0.25">
      <c r="A21" s="30">
        <f t="shared" si="0"/>
        <v>20</v>
      </c>
      <c r="B21" s="49" t="s">
        <v>196</v>
      </c>
      <c r="C21" s="41">
        <v>591440.39</v>
      </c>
      <c r="D21" s="41">
        <v>6010395.1799999997</v>
      </c>
      <c r="E21" s="41">
        <v>780291.63</v>
      </c>
      <c r="F21" s="41">
        <v>516624.69</v>
      </c>
      <c r="G21" s="41">
        <v>5476745.5199999996</v>
      </c>
      <c r="H21" s="41">
        <v>747906.66</v>
      </c>
      <c r="I21" s="41">
        <v>692734.54</v>
      </c>
      <c r="J21" s="41">
        <v>5510120.8300000001</v>
      </c>
      <c r="K21" s="41">
        <v>928284.27</v>
      </c>
    </row>
    <row r="22" spans="1:11" s="53" customFormat="1" ht="20.100000000000001" customHeight="1" x14ac:dyDescent="0.25">
      <c r="A22" s="30">
        <f t="shared" si="0"/>
        <v>21</v>
      </c>
      <c r="B22" s="49" t="s">
        <v>213</v>
      </c>
      <c r="C22" s="41">
        <v>323162.78999999998</v>
      </c>
      <c r="D22" s="41">
        <v>3053911.67</v>
      </c>
      <c r="E22" s="41">
        <v>416228.21</v>
      </c>
      <c r="F22" s="41">
        <v>487742.25</v>
      </c>
      <c r="G22" s="41">
        <v>2730748.88</v>
      </c>
      <c r="H22" s="41">
        <v>637621.72</v>
      </c>
      <c r="I22" s="41">
        <v>344850.66</v>
      </c>
      <c r="J22" s="41">
        <v>2243006.63</v>
      </c>
      <c r="K22" s="41">
        <v>450220.7</v>
      </c>
    </row>
    <row r="23" spans="1:11" s="53" customFormat="1" ht="20.100000000000001" customHeight="1" x14ac:dyDescent="0.25">
      <c r="A23" s="30">
        <f t="shared" si="0"/>
        <v>22</v>
      </c>
      <c r="B23" s="49" t="s">
        <v>218</v>
      </c>
      <c r="C23" s="41">
        <v>708811.47</v>
      </c>
      <c r="D23" s="41">
        <v>5032207.3499999996</v>
      </c>
      <c r="E23" s="41">
        <v>906025.97</v>
      </c>
      <c r="F23" s="41">
        <v>565738.69999999995</v>
      </c>
      <c r="G23" s="41">
        <v>4343395.88</v>
      </c>
      <c r="H23" s="41">
        <v>737512.42</v>
      </c>
      <c r="I23" s="41">
        <v>731348.89</v>
      </c>
      <c r="J23" s="41">
        <v>3777657.18</v>
      </c>
      <c r="K23" s="41">
        <v>835120.71</v>
      </c>
    </row>
    <row r="24" spans="1:11" s="53" customFormat="1" ht="20.100000000000001" customHeight="1" x14ac:dyDescent="0.25">
      <c r="A24" s="30">
        <f t="shared" si="0"/>
        <v>23</v>
      </c>
      <c r="B24" s="49" t="s">
        <v>244</v>
      </c>
      <c r="C24" s="41">
        <v>370554.74</v>
      </c>
      <c r="D24" s="41">
        <v>2683267.37</v>
      </c>
      <c r="E24" s="41">
        <v>468828.17</v>
      </c>
      <c r="F24" s="41">
        <v>461511.3</v>
      </c>
      <c r="G24" s="41">
        <v>2332459.27</v>
      </c>
      <c r="H24" s="41">
        <v>612494.52</v>
      </c>
      <c r="I24" s="41">
        <v>219314.49</v>
      </c>
      <c r="J24" s="41">
        <v>1870947.97</v>
      </c>
      <c r="K24" s="41">
        <v>285318.45</v>
      </c>
    </row>
    <row r="25" spans="1:11" s="53" customFormat="1" ht="20.100000000000001" customHeight="1" x14ac:dyDescent="0.25">
      <c r="A25" s="30">
        <f t="shared" si="0"/>
        <v>24</v>
      </c>
      <c r="B25" s="49" t="s">
        <v>245</v>
      </c>
      <c r="C25" s="43">
        <v>437870.77</v>
      </c>
      <c r="D25" s="43">
        <v>4347687.01</v>
      </c>
      <c r="E25" s="43">
        <v>544243.18000000005</v>
      </c>
      <c r="F25" s="43">
        <v>399090.43</v>
      </c>
      <c r="G25" s="43">
        <v>3909816.24</v>
      </c>
      <c r="H25" s="43">
        <v>526728.81000000006</v>
      </c>
      <c r="I25" s="43">
        <v>486824.02</v>
      </c>
      <c r="J25" s="43">
        <v>3510725.81</v>
      </c>
      <c r="K25" s="43">
        <v>630136.26</v>
      </c>
    </row>
    <row r="26" spans="1:11" s="53" customFormat="1" ht="20.100000000000001" customHeight="1" x14ac:dyDescent="0.25">
      <c r="A26" s="30">
        <f t="shared" si="0"/>
        <v>25</v>
      </c>
      <c r="B26" s="49" t="s">
        <v>267</v>
      </c>
      <c r="C26" s="41">
        <v>176819.82</v>
      </c>
      <c r="D26" s="41">
        <v>2015643.16</v>
      </c>
      <c r="E26" s="41">
        <v>221109.96</v>
      </c>
      <c r="F26" s="41">
        <v>92185.58</v>
      </c>
      <c r="G26" s="41">
        <v>1884823.34</v>
      </c>
      <c r="H26" s="41">
        <v>140303.92000000001</v>
      </c>
      <c r="I26" s="41">
        <v>320820.78999999998</v>
      </c>
      <c r="J26" s="41">
        <v>2381735.9300000002</v>
      </c>
      <c r="K26" s="41">
        <v>413845.64</v>
      </c>
    </row>
    <row r="27" spans="1:11" s="53" customFormat="1" ht="20.100000000000001" customHeight="1" x14ac:dyDescent="0.25">
      <c r="A27" s="30">
        <f t="shared" si="0"/>
        <v>26</v>
      </c>
      <c r="B27" s="49" t="s">
        <v>268</v>
      </c>
      <c r="C27" s="41">
        <v>112539.53</v>
      </c>
      <c r="D27" s="41">
        <v>2415010.86</v>
      </c>
      <c r="E27" s="41">
        <v>140307.66</v>
      </c>
      <c r="F27" s="41">
        <v>66967.399999999994</v>
      </c>
      <c r="G27" s="41">
        <v>2302471.33</v>
      </c>
      <c r="H27" s="41">
        <v>81180.25</v>
      </c>
      <c r="I27" s="41">
        <v>81822.38</v>
      </c>
      <c r="J27" s="41">
        <v>2235503.9300000002</v>
      </c>
      <c r="K27" s="41">
        <v>94136.82</v>
      </c>
    </row>
    <row r="28" spans="1:11" s="53" customFormat="1" ht="20.100000000000001" customHeight="1" x14ac:dyDescent="0.25">
      <c r="A28" s="30">
        <f t="shared" si="0"/>
        <v>27</v>
      </c>
      <c r="B28" s="49" t="s">
        <v>283</v>
      </c>
      <c r="C28" s="41">
        <v>476290.44</v>
      </c>
      <c r="D28" s="41">
        <v>5109217.0999999996</v>
      </c>
      <c r="E28" s="41">
        <v>620041.27</v>
      </c>
      <c r="F28" s="41">
        <v>476713.04</v>
      </c>
      <c r="G28" s="41">
        <v>4573348.71</v>
      </c>
      <c r="H28" s="41">
        <v>619542.63</v>
      </c>
      <c r="I28" s="41">
        <v>416771.37</v>
      </c>
      <c r="J28" s="41">
        <v>4124635.67</v>
      </c>
      <c r="K28" s="41">
        <v>541964.97</v>
      </c>
    </row>
    <row r="29" spans="1:11" s="53" customFormat="1" ht="20.100000000000001" customHeight="1" x14ac:dyDescent="0.25">
      <c r="A29" s="30">
        <f t="shared" si="0"/>
        <v>28</v>
      </c>
      <c r="B29" s="49" t="s">
        <v>294</v>
      </c>
      <c r="C29" s="41">
        <v>255472.31</v>
      </c>
      <c r="D29" s="41">
        <v>2325797.73</v>
      </c>
      <c r="E29" s="41">
        <v>332505.48</v>
      </c>
      <c r="F29" s="41">
        <v>295551.99</v>
      </c>
      <c r="G29" s="41">
        <v>2071365.42</v>
      </c>
      <c r="H29" s="41">
        <v>387854.06</v>
      </c>
      <c r="I29" s="41">
        <v>286877.21999999997</v>
      </c>
      <c r="J29" s="41">
        <v>1776997.04</v>
      </c>
      <c r="K29" s="41">
        <v>363304.41</v>
      </c>
    </row>
    <row r="30" spans="1:11" s="53" customFormat="1" ht="20.100000000000001" customHeight="1" x14ac:dyDescent="0.25">
      <c r="A30" s="30">
        <f t="shared" si="0"/>
        <v>29</v>
      </c>
      <c r="B30" s="49" t="s">
        <v>301</v>
      </c>
      <c r="C30" s="41">
        <v>235588.17</v>
      </c>
      <c r="D30" s="41">
        <v>2618356.36</v>
      </c>
      <c r="E30" s="41">
        <v>309521.28000000003</v>
      </c>
      <c r="F30" s="41">
        <v>238493.34</v>
      </c>
      <c r="G30" s="41">
        <v>2381504.19</v>
      </c>
      <c r="H30" s="41">
        <v>310116.53000000003</v>
      </c>
      <c r="I30" s="41">
        <v>278030.67</v>
      </c>
      <c r="J30" s="41">
        <v>2143010.85</v>
      </c>
      <c r="K30" s="41">
        <v>339341.69</v>
      </c>
    </row>
    <row r="31" spans="1:11" s="53" customFormat="1" ht="20.100000000000001" customHeight="1" x14ac:dyDescent="0.25">
      <c r="A31" s="30">
        <f t="shared" si="0"/>
        <v>30</v>
      </c>
      <c r="B31" s="49" t="s">
        <v>324</v>
      </c>
      <c r="C31" s="41">
        <v>49304.1</v>
      </c>
      <c r="D31" s="41">
        <v>3277803.44</v>
      </c>
      <c r="E31" s="41">
        <v>66322.080000000002</v>
      </c>
      <c r="F31" s="41">
        <v>75512.47</v>
      </c>
      <c r="G31" s="41">
        <v>3229035.67</v>
      </c>
      <c r="H31" s="41">
        <v>101042.25</v>
      </c>
      <c r="I31" s="41">
        <v>82934.720000000001</v>
      </c>
      <c r="J31" s="41">
        <v>3153523.2</v>
      </c>
      <c r="K31" s="41">
        <v>109947.23</v>
      </c>
    </row>
    <row r="32" spans="1:11" s="53" customFormat="1" ht="20.100000000000001" customHeight="1" x14ac:dyDescent="0.25">
      <c r="A32" s="30">
        <f t="shared" si="0"/>
        <v>31</v>
      </c>
      <c r="B32" s="49" t="s">
        <v>325</v>
      </c>
      <c r="C32" s="41">
        <v>693184.45</v>
      </c>
      <c r="D32" s="41">
        <v>3010458.45</v>
      </c>
      <c r="E32" s="41">
        <v>799941.7</v>
      </c>
      <c r="F32" s="41">
        <v>940903.16</v>
      </c>
      <c r="G32" s="41">
        <v>3317274</v>
      </c>
      <c r="H32" s="41">
        <v>1003936.88</v>
      </c>
      <c r="I32" s="41">
        <v>710071.57</v>
      </c>
      <c r="J32" s="41">
        <v>2861969.76</v>
      </c>
      <c r="K32" s="41">
        <v>892563.04</v>
      </c>
    </row>
    <row r="33" spans="1:11" s="53" customFormat="1" ht="20.100000000000001" customHeight="1" x14ac:dyDescent="0.25">
      <c r="A33" s="30">
        <f t="shared" si="0"/>
        <v>32</v>
      </c>
      <c r="B33" s="49" t="s">
        <v>332</v>
      </c>
      <c r="C33" s="41">
        <v>356415.9</v>
      </c>
      <c r="D33" s="41">
        <v>4153656.17</v>
      </c>
      <c r="E33" s="41">
        <v>443039.07</v>
      </c>
      <c r="F33" s="41">
        <v>239705.48</v>
      </c>
      <c r="G33" s="41">
        <v>3937240.27</v>
      </c>
      <c r="H33" s="41">
        <v>331865.27</v>
      </c>
      <c r="I33" s="41">
        <v>398980.82</v>
      </c>
      <c r="J33" s="41">
        <v>3697534.79</v>
      </c>
      <c r="K33" s="41">
        <v>514966.29</v>
      </c>
    </row>
    <row r="34" spans="1:11" s="53" customFormat="1" ht="20.100000000000001" customHeight="1" x14ac:dyDescent="0.25">
      <c r="A34" s="30">
        <f t="shared" si="0"/>
        <v>33</v>
      </c>
      <c r="B34" s="49" t="s">
        <v>337</v>
      </c>
      <c r="C34" s="41">
        <v>156195.68</v>
      </c>
      <c r="D34" s="41">
        <v>907324.6</v>
      </c>
      <c r="E34" s="41">
        <v>223857.41</v>
      </c>
      <c r="F34" s="41">
        <v>116042.99</v>
      </c>
      <c r="G34" s="41">
        <v>791128.92</v>
      </c>
      <c r="H34" s="41">
        <v>176448.26</v>
      </c>
      <c r="I34" s="41">
        <v>124480.78</v>
      </c>
      <c r="J34" s="41">
        <v>715085.93</v>
      </c>
      <c r="K34" s="41">
        <v>175738.76</v>
      </c>
    </row>
    <row r="35" spans="1:11" s="53" customFormat="1" ht="20.100000000000001" customHeight="1" x14ac:dyDescent="0.25">
      <c r="A35" s="30">
        <f t="shared" si="0"/>
        <v>34</v>
      </c>
      <c r="B35" s="49" t="s">
        <v>340</v>
      </c>
      <c r="C35" s="41">
        <v>120792.14</v>
      </c>
      <c r="D35" s="41">
        <v>2634510.59</v>
      </c>
      <c r="E35" s="41">
        <v>175090.34</v>
      </c>
      <c r="F35" s="41">
        <v>3711.84</v>
      </c>
      <c r="G35" s="41">
        <v>2513718.4500000002</v>
      </c>
      <c r="H35" s="41">
        <v>59458.41</v>
      </c>
      <c r="I35" s="41">
        <v>143917.17000000001</v>
      </c>
      <c r="J35" s="41">
        <v>2510006.61</v>
      </c>
      <c r="K35" s="41">
        <v>221775.2</v>
      </c>
    </row>
    <row r="36" spans="1:11" s="53" customFormat="1" ht="20.100000000000001" customHeight="1" x14ac:dyDescent="0.25">
      <c r="A36" s="30">
        <f t="shared" si="0"/>
        <v>35</v>
      </c>
      <c r="B36" s="49" t="s">
        <v>370</v>
      </c>
      <c r="C36" s="41">
        <v>116335.54</v>
      </c>
      <c r="D36" s="41">
        <v>1386135.74</v>
      </c>
      <c r="E36" s="41">
        <v>203972.29</v>
      </c>
      <c r="F36" s="41">
        <v>24229.56</v>
      </c>
      <c r="G36" s="41">
        <v>1269800.2</v>
      </c>
      <c r="H36" s="41">
        <v>85170.76</v>
      </c>
      <c r="I36" s="41">
        <v>138413.23000000001</v>
      </c>
      <c r="J36" s="41">
        <v>1245570.6399999999</v>
      </c>
      <c r="K36" s="41">
        <v>213470.45</v>
      </c>
    </row>
    <row r="37" spans="1:11" s="53" customFormat="1" ht="20.100000000000001" customHeight="1" x14ac:dyDescent="0.25">
      <c r="A37" s="30">
        <f t="shared" si="0"/>
        <v>36</v>
      </c>
      <c r="B37" s="49" t="s">
        <v>385</v>
      </c>
      <c r="C37" s="41">
        <v>366087.9</v>
      </c>
      <c r="D37" s="41">
        <v>3926778.07</v>
      </c>
      <c r="E37" s="41">
        <v>492907.13</v>
      </c>
      <c r="F37" s="41">
        <v>465922.25</v>
      </c>
      <c r="G37" s="41">
        <v>3810690.17</v>
      </c>
      <c r="H37" s="41">
        <v>591309</v>
      </c>
      <c r="I37" s="41">
        <v>538023.91</v>
      </c>
      <c r="J37" s="41">
        <v>3344767.92</v>
      </c>
      <c r="K37" s="41">
        <v>697761.68</v>
      </c>
    </row>
    <row r="38" spans="1:11" s="53" customFormat="1" ht="20.100000000000001" customHeight="1" x14ac:dyDescent="0.25">
      <c r="A38" s="30">
        <f t="shared" si="0"/>
        <v>37</v>
      </c>
      <c r="B38" s="49" t="s">
        <v>388</v>
      </c>
      <c r="C38" s="41">
        <v>39561.68</v>
      </c>
      <c r="D38" s="41">
        <v>541030.63</v>
      </c>
      <c r="E38" s="41">
        <v>59113.93</v>
      </c>
      <c r="F38" s="41">
        <v>21868.97</v>
      </c>
      <c r="G38" s="41">
        <v>501468.95</v>
      </c>
      <c r="H38" s="41">
        <v>41864</v>
      </c>
      <c r="I38" s="41">
        <v>25677.81</v>
      </c>
      <c r="J38" s="41">
        <v>479599.98</v>
      </c>
      <c r="K38" s="41">
        <v>35761.589999999997</v>
      </c>
    </row>
    <row r="39" spans="1:11" s="53" customFormat="1" ht="20.100000000000001" customHeight="1" x14ac:dyDescent="0.25">
      <c r="A39" s="30">
        <f t="shared" si="0"/>
        <v>38</v>
      </c>
      <c r="B39" s="49" t="s">
        <v>408</v>
      </c>
      <c r="C39" s="41">
        <v>182815.63</v>
      </c>
      <c r="D39" s="41">
        <v>2964563.3</v>
      </c>
      <c r="E39" s="41">
        <v>243674.8</v>
      </c>
      <c r="F39" s="41">
        <v>172357.73</v>
      </c>
      <c r="G39" s="41">
        <v>2781747.67</v>
      </c>
      <c r="H39" s="41">
        <v>223133.86</v>
      </c>
      <c r="I39" s="41">
        <v>281302.24</v>
      </c>
      <c r="J39" s="41">
        <v>2660768.2599999998</v>
      </c>
      <c r="K39" s="41">
        <v>360497.45</v>
      </c>
    </row>
    <row r="40" spans="1:11" s="53" customFormat="1" ht="20.100000000000001" customHeight="1" x14ac:dyDescent="0.25">
      <c r="A40" s="30">
        <f t="shared" si="0"/>
        <v>39</v>
      </c>
      <c r="B40" s="49" t="s">
        <v>454</v>
      </c>
      <c r="C40" s="41">
        <v>39904.28</v>
      </c>
      <c r="D40" s="41">
        <v>1328790.48</v>
      </c>
      <c r="E40" s="41">
        <v>167106.35</v>
      </c>
      <c r="F40" s="41">
        <v>105294.35</v>
      </c>
      <c r="G40" s="41">
        <v>1312289.8999999999</v>
      </c>
      <c r="H40" s="41">
        <v>226574.35</v>
      </c>
      <c r="I40" s="41">
        <v>107304.36</v>
      </c>
      <c r="J40" s="41">
        <v>1256240.47</v>
      </c>
      <c r="K40" s="41">
        <v>206659.32</v>
      </c>
    </row>
    <row r="41" spans="1:11" s="53" customFormat="1" ht="20.100000000000001" customHeight="1" x14ac:dyDescent="0.25">
      <c r="A41" s="30">
        <f t="shared" si="0"/>
        <v>40</v>
      </c>
      <c r="B41" s="49" t="s">
        <v>459</v>
      </c>
      <c r="C41" s="41">
        <v>153935.53</v>
      </c>
      <c r="D41" s="41">
        <v>1518708.63</v>
      </c>
      <c r="E41" s="41">
        <v>192246.95</v>
      </c>
      <c r="F41" s="41">
        <v>119195.02</v>
      </c>
      <c r="G41" s="41">
        <v>1364773.1</v>
      </c>
      <c r="H41" s="41">
        <v>152473.16</v>
      </c>
      <c r="I41" s="41">
        <v>149842.45000000001</v>
      </c>
      <c r="J41" s="41">
        <v>1245578.08</v>
      </c>
      <c r="K41" s="41">
        <v>195755.69</v>
      </c>
    </row>
    <row r="42" spans="1:11" s="53" customFormat="1" ht="20.100000000000001" customHeight="1" x14ac:dyDescent="0.25">
      <c r="A42" s="30">
        <f t="shared" si="0"/>
        <v>41</v>
      </c>
      <c r="B42" s="49" t="s">
        <v>480</v>
      </c>
      <c r="C42" s="41">
        <v>214693.21</v>
      </c>
      <c r="D42" s="41">
        <v>2132840.73</v>
      </c>
      <c r="E42" s="41">
        <v>298664.40000000002</v>
      </c>
      <c r="F42" s="41">
        <v>203095.57</v>
      </c>
      <c r="G42" s="41">
        <v>2368147.52</v>
      </c>
      <c r="H42" s="41">
        <v>276589.14</v>
      </c>
      <c r="I42" s="41">
        <v>245550.6</v>
      </c>
      <c r="J42" s="41">
        <v>2165051.9500000002</v>
      </c>
      <c r="K42" s="41">
        <v>316855.40999999997</v>
      </c>
    </row>
    <row r="43" spans="1:11" s="53" customFormat="1" ht="20.100000000000001" customHeight="1" x14ac:dyDescent="0.25">
      <c r="A43" s="30">
        <f t="shared" si="0"/>
        <v>42</v>
      </c>
      <c r="B43" s="49" t="s">
        <v>481</v>
      </c>
      <c r="C43" s="43">
        <v>127221.67</v>
      </c>
      <c r="D43" s="43">
        <v>1462448.26</v>
      </c>
      <c r="E43" s="43">
        <v>178802.89</v>
      </c>
      <c r="F43" s="43">
        <v>77133.929999999993</v>
      </c>
      <c r="G43" s="43">
        <v>1335226.5900000001</v>
      </c>
      <c r="H43" s="43">
        <v>121196.04</v>
      </c>
      <c r="I43" s="43">
        <v>59481.74</v>
      </c>
      <c r="J43" s="43">
        <v>1258092.6599999999</v>
      </c>
      <c r="K43" s="43">
        <v>90985.23</v>
      </c>
    </row>
    <row r="44" spans="1:11" s="53" customFormat="1" ht="20.100000000000001" customHeight="1" x14ac:dyDescent="0.25">
      <c r="A44" s="30">
        <f t="shared" si="0"/>
        <v>43</v>
      </c>
      <c r="B44" s="49" t="s">
        <v>482</v>
      </c>
      <c r="C44" s="41">
        <v>150526.29</v>
      </c>
      <c r="D44" s="41">
        <v>1654635.68</v>
      </c>
      <c r="E44" s="41">
        <v>256764.05</v>
      </c>
      <c r="F44" s="41">
        <v>202329.17</v>
      </c>
      <c r="G44" s="41">
        <v>1504109.39</v>
      </c>
      <c r="H44" s="41">
        <v>254961.77</v>
      </c>
      <c r="I44" s="41">
        <v>189805.85</v>
      </c>
      <c r="J44" s="41">
        <v>1301780.22</v>
      </c>
      <c r="K44" s="41">
        <v>238301.09</v>
      </c>
    </row>
    <row r="45" spans="1:11" s="53" customFormat="1" ht="20.100000000000001" customHeight="1" x14ac:dyDescent="0.25">
      <c r="A45" s="30">
        <f t="shared" si="0"/>
        <v>44</v>
      </c>
      <c r="B45" s="49" t="s">
        <v>490</v>
      </c>
      <c r="C45" s="41">
        <v>244442.23999999999</v>
      </c>
      <c r="D45" s="41">
        <v>1651248.49</v>
      </c>
      <c r="E45" s="41">
        <v>284530.71999999997</v>
      </c>
      <c r="F45" s="41">
        <v>232493.27</v>
      </c>
      <c r="G45" s="41">
        <v>1860922.53</v>
      </c>
      <c r="H45" s="41">
        <v>272503.71000000002</v>
      </c>
      <c r="I45" s="41">
        <v>416039.29</v>
      </c>
      <c r="J45" s="41">
        <v>1622929.26</v>
      </c>
      <c r="K45" s="41">
        <v>487218.26</v>
      </c>
    </row>
    <row r="46" spans="1:11" s="53" customFormat="1" ht="20.100000000000001" customHeight="1" x14ac:dyDescent="0.25">
      <c r="A46" s="30">
        <f t="shared" si="0"/>
        <v>45</v>
      </c>
      <c r="B46" s="49" t="s">
        <v>691</v>
      </c>
      <c r="C46" s="41">
        <v>151024.37</v>
      </c>
      <c r="D46" s="41">
        <v>1360561.77</v>
      </c>
      <c r="E46" s="41">
        <v>213752.81</v>
      </c>
      <c r="F46" s="41">
        <v>122851.2</v>
      </c>
      <c r="G46" s="41">
        <v>1209537.3999999999</v>
      </c>
      <c r="H46" s="41">
        <v>179051.04</v>
      </c>
      <c r="I46" s="41">
        <v>159596.22</v>
      </c>
      <c r="J46" s="41">
        <v>1086686.2</v>
      </c>
      <c r="K46" s="41">
        <v>218827.15</v>
      </c>
    </row>
    <row r="47" spans="1:11" s="53" customFormat="1" ht="20.100000000000001" customHeight="1" x14ac:dyDescent="0.25">
      <c r="A47" s="30">
        <f t="shared" si="0"/>
        <v>46</v>
      </c>
      <c r="B47" s="49" t="s">
        <v>502</v>
      </c>
      <c r="C47" s="41">
        <v>131011.08</v>
      </c>
      <c r="D47" s="41">
        <v>876202.27</v>
      </c>
      <c r="E47" s="41">
        <v>168018.42</v>
      </c>
      <c r="F47" s="41">
        <v>132605.79</v>
      </c>
      <c r="G47" s="41">
        <v>760012.19</v>
      </c>
      <c r="H47" s="41">
        <v>175375.45</v>
      </c>
      <c r="I47" s="41">
        <v>127235.85</v>
      </c>
      <c r="J47" s="41">
        <v>627406.4</v>
      </c>
      <c r="K47" s="41">
        <v>169758.65</v>
      </c>
    </row>
    <row r="48" spans="1:11" s="53" customFormat="1" ht="20.100000000000001" customHeight="1" x14ac:dyDescent="0.25">
      <c r="A48" s="30">
        <f t="shared" si="0"/>
        <v>47</v>
      </c>
      <c r="B48" s="49" t="s">
        <v>503</v>
      </c>
      <c r="C48" s="41">
        <v>189553.28</v>
      </c>
      <c r="D48" s="41">
        <v>1371719.4</v>
      </c>
      <c r="E48" s="41">
        <v>248006.61</v>
      </c>
      <c r="F48" s="41">
        <v>340037.19</v>
      </c>
      <c r="G48" s="41">
        <v>2258795.88</v>
      </c>
      <c r="H48" s="41">
        <v>449663.3</v>
      </c>
      <c r="I48" s="41">
        <v>252686.29</v>
      </c>
      <c r="J48" s="41">
        <v>2518758.69</v>
      </c>
      <c r="K48" s="41">
        <v>328777.76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69CFF-B61E-4F71-804C-93D400F4125E}">
  <dimension ref="A1:DP645"/>
  <sheetViews>
    <sheetView tabSelected="1" topLeftCell="DA1" workbookViewId="0">
      <pane ySplit="1" topLeftCell="A521" activePane="bottomLeft" state="frozen"/>
      <selection pane="bottomLeft" activeCell="A512" sqref="A512:DP541"/>
    </sheetView>
  </sheetViews>
  <sheetFormatPr defaultRowHeight="15" x14ac:dyDescent="0.25"/>
  <cols>
    <col min="1" max="1" width="4.42578125" style="2" bestFit="1" customWidth="1"/>
    <col min="2" max="2" width="66.42578125" style="53" bestFit="1" customWidth="1"/>
    <col min="3" max="3" width="35.5703125" style="53" bestFit="1" customWidth="1"/>
    <col min="4" max="8" width="17.5703125" style="2" bestFit="1" customWidth="1"/>
    <col min="9" max="9" width="16.28515625" style="2" bestFit="1" customWidth="1"/>
    <col min="10" max="10" width="17.5703125" style="2" bestFit="1" customWidth="1"/>
    <col min="11" max="11" width="16.28515625" style="2" bestFit="1" customWidth="1"/>
    <col min="12" max="13" width="17.5703125" style="2" bestFit="1" customWidth="1"/>
    <col min="14" max="15" width="16.28515625" style="2" bestFit="1" customWidth="1"/>
    <col min="16" max="16" width="16.28515625" style="3" bestFit="1" customWidth="1"/>
    <col min="17" max="17" width="16.28515625" style="2" bestFit="1" customWidth="1"/>
    <col min="18" max="18" width="17.5703125" style="2" bestFit="1" customWidth="1"/>
    <col min="19" max="20" width="16.28515625" style="2" bestFit="1" customWidth="1"/>
    <col min="21" max="23" width="17.5703125" style="2" bestFit="1" customWidth="1"/>
    <col min="24" max="24" width="16.28515625" style="2" bestFit="1" customWidth="1"/>
    <col min="25" max="25" width="17.5703125" style="2" bestFit="1" customWidth="1"/>
    <col min="26" max="26" width="16.28515625" style="2" bestFit="1" customWidth="1"/>
    <col min="27" max="28" width="17.5703125" style="2" bestFit="1" customWidth="1"/>
    <col min="29" max="30" width="16.28515625" style="2" bestFit="1" customWidth="1"/>
    <col min="31" max="31" width="16.28515625" style="3" bestFit="1" customWidth="1"/>
    <col min="32" max="32" width="16.28515625" style="2" bestFit="1" customWidth="1"/>
    <col min="33" max="33" width="17.5703125" style="2" bestFit="1" customWidth="1"/>
    <col min="34" max="35" width="16.28515625" style="2" bestFit="1" customWidth="1"/>
    <col min="36" max="38" width="17.5703125" style="2" bestFit="1" customWidth="1"/>
    <col min="39" max="39" width="16.28515625" style="2" bestFit="1" customWidth="1"/>
    <col min="40" max="40" width="17.5703125" style="2" bestFit="1" customWidth="1"/>
    <col min="41" max="41" width="16.28515625" style="2" bestFit="1" customWidth="1"/>
    <col min="42" max="43" width="17.5703125" style="2" bestFit="1" customWidth="1"/>
    <col min="44" max="47" width="16.28515625" style="2" bestFit="1" customWidth="1"/>
    <col min="48" max="48" width="17.5703125" style="2" bestFit="1" customWidth="1"/>
    <col min="49" max="50" width="16.28515625" style="2" bestFit="1" customWidth="1"/>
    <col min="51" max="51" width="17.5703125" style="2" bestFit="1" customWidth="1"/>
    <col min="52" max="54" width="9.5703125" style="2" bestFit="1" customWidth="1"/>
    <col min="55" max="57" width="11.5703125" style="53" bestFit="1" customWidth="1"/>
    <col min="58" max="60" width="14.85546875" style="53" bestFit="1" customWidth="1"/>
    <col min="61" max="66" width="16.28515625" style="53" bestFit="1" customWidth="1"/>
    <col min="67" max="69" width="18.140625" style="53" bestFit="1" customWidth="1"/>
    <col min="70" max="72" width="16.28515625" style="53" bestFit="1" customWidth="1"/>
    <col min="73" max="75" width="15.7109375" style="53" bestFit="1" customWidth="1"/>
    <col min="76" max="78" width="9.28515625" style="53" bestFit="1" customWidth="1"/>
    <col min="79" max="81" width="9.7109375" style="53" bestFit="1" customWidth="1"/>
    <col min="82" max="84" width="15" style="53" bestFit="1" customWidth="1"/>
    <col min="85" max="87" width="13.7109375" style="53" bestFit="1" customWidth="1"/>
    <col min="88" max="90" width="15.140625" style="53" bestFit="1" customWidth="1"/>
    <col min="91" max="93" width="18.140625" style="53" bestFit="1" customWidth="1"/>
    <col min="94" max="99" width="15.42578125" style="53" bestFit="1" customWidth="1"/>
    <col min="100" max="102" width="22" style="53" bestFit="1" customWidth="1"/>
    <col min="103" max="108" width="21.85546875" style="53" bestFit="1" customWidth="1"/>
    <col min="109" max="111" width="16.7109375" style="53" bestFit="1" customWidth="1"/>
    <col min="112" max="114" width="21.85546875" style="53" bestFit="1" customWidth="1"/>
    <col min="115" max="117" width="8.85546875" style="53" bestFit="1" customWidth="1"/>
    <col min="118" max="119" width="8" style="53" bestFit="1" customWidth="1"/>
    <col min="120" max="120" width="7.28515625" style="53" bestFit="1" customWidth="1"/>
    <col min="121" max="16384" width="9.140625" style="53"/>
  </cols>
  <sheetData>
    <row r="1" spans="1:120" ht="75" x14ac:dyDescent="0.25">
      <c r="A1" s="39" t="s">
        <v>514</v>
      </c>
      <c r="B1" s="39" t="s">
        <v>0</v>
      </c>
      <c r="C1" s="39" t="s">
        <v>513</v>
      </c>
      <c r="D1" s="39" t="s">
        <v>683</v>
      </c>
      <c r="E1" s="39" t="s">
        <v>685</v>
      </c>
      <c r="F1" s="39" t="s">
        <v>684</v>
      </c>
      <c r="G1" s="39" t="s">
        <v>545</v>
      </c>
      <c r="H1" s="39" t="s">
        <v>618</v>
      </c>
      <c r="I1" s="39" t="s">
        <v>548</v>
      </c>
      <c r="J1" s="39" t="s">
        <v>549</v>
      </c>
      <c r="K1" s="39" t="s">
        <v>656</v>
      </c>
      <c r="L1" s="39" t="s">
        <v>662</v>
      </c>
      <c r="M1" s="39" t="s">
        <v>550</v>
      </c>
      <c r="N1" s="39" t="s">
        <v>551</v>
      </c>
      <c r="O1" s="39" t="s">
        <v>546</v>
      </c>
      <c r="P1" s="39" t="s">
        <v>619</v>
      </c>
      <c r="Q1" s="39" t="s">
        <v>552</v>
      </c>
      <c r="R1" s="39" t="s">
        <v>553</v>
      </c>
      <c r="S1" s="39" t="s">
        <v>620</v>
      </c>
      <c r="T1" s="39" t="s">
        <v>555</v>
      </c>
      <c r="U1" s="39" t="s">
        <v>556</v>
      </c>
      <c r="V1" s="39" t="s">
        <v>557</v>
      </c>
      <c r="W1" s="39" t="s">
        <v>558</v>
      </c>
      <c r="X1" s="39" t="s">
        <v>559</v>
      </c>
      <c r="Y1" s="39" t="s">
        <v>616</v>
      </c>
      <c r="Z1" s="39" t="s">
        <v>658</v>
      </c>
      <c r="AA1" s="39" t="s">
        <v>663</v>
      </c>
      <c r="AB1" s="39" t="s">
        <v>560</v>
      </c>
      <c r="AC1" s="39" t="s">
        <v>561</v>
      </c>
      <c r="AD1" s="39" t="s">
        <v>562</v>
      </c>
      <c r="AE1" s="39" t="s">
        <v>621</v>
      </c>
      <c r="AF1" s="39" t="s">
        <v>564</v>
      </c>
      <c r="AG1" s="39" t="s">
        <v>565</v>
      </c>
      <c r="AH1" s="39" t="s">
        <v>622</v>
      </c>
      <c r="AI1" s="39" t="s">
        <v>567</v>
      </c>
      <c r="AJ1" s="39" t="s">
        <v>568</v>
      </c>
      <c r="AK1" s="39" t="s">
        <v>569</v>
      </c>
      <c r="AL1" s="39" t="s">
        <v>570</v>
      </c>
      <c r="AM1" s="39" t="s">
        <v>623</v>
      </c>
      <c r="AN1" s="39" t="s">
        <v>572</v>
      </c>
      <c r="AO1" s="39" t="s">
        <v>660</v>
      </c>
      <c r="AP1" s="39" t="s">
        <v>664</v>
      </c>
      <c r="AQ1" s="39" t="s">
        <v>573</v>
      </c>
      <c r="AR1" s="39" t="s">
        <v>574</v>
      </c>
      <c r="AS1" s="39" t="s">
        <v>575</v>
      </c>
      <c r="AT1" s="39" t="s">
        <v>576</v>
      </c>
      <c r="AU1" s="39" t="s">
        <v>577</v>
      </c>
      <c r="AV1" s="39" t="s">
        <v>578</v>
      </c>
      <c r="AW1" s="39" t="s">
        <v>624</v>
      </c>
      <c r="AX1" s="39" t="s">
        <v>516</v>
      </c>
      <c r="AY1" s="39" t="s">
        <v>517</v>
      </c>
      <c r="AZ1" s="39" t="s">
        <v>518</v>
      </c>
      <c r="BA1" s="39" t="s">
        <v>519</v>
      </c>
      <c r="BB1" s="39" t="s">
        <v>520</v>
      </c>
      <c r="BC1" s="39" t="s">
        <v>625</v>
      </c>
      <c r="BD1" s="39" t="s">
        <v>580</v>
      </c>
      <c r="BE1" s="39" t="s">
        <v>581</v>
      </c>
      <c r="BF1" s="39" t="s">
        <v>521</v>
      </c>
      <c r="BG1" s="39" t="s">
        <v>522</v>
      </c>
      <c r="BH1" s="39" t="s">
        <v>523</v>
      </c>
      <c r="BI1" s="39" t="s">
        <v>524</v>
      </c>
      <c r="BJ1" s="39" t="s">
        <v>525</v>
      </c>
      <c r="BK1" s="39" t="s">
        <v>526</v>
      </c>
      <c r="BL1" s="39" t="s">
        <v>582</v>
      </c>
      <c r="BM1" s="39" t="s">
        <v>626</v>
      </c>
      <c r="BN1" s="39" t="s">
        <v>627</v>
      </c>
      <c r="BO1" s="39" t="s">
        <v>628</v>
      </c>
      <c r="BP1" s="39" t="s">
        <v>629</v>
      </c>
      <c r="BQ1" s="39" t="s">
        <v>630</v>
      </c>
      <c r="BR1" s="39" t="s">
        <v>588</v>
      </c>
      <c r="BS1" s="39" t="s">
        <v>589</v>
      </c>
      <c r="BT1" s="39" t="s">
        <v>631</v>
      </c>
      <c r="BU1" s="39" t="s">
        <v>591</v>
      </c>
      <c r="BV1" s="39" t="s">
        <v>592</v>
      </c>
      <c r="BW1" s="39" t="s">
        <v>632</v>
      </c>
      <c r="BX1" s="39" t="s">
        <v>633</v>
      </c>
      <c r="BY1" s="39" t="s">
        <v>634</v>
      </c>
      <c r="BZ1" s="39" t="s">
        <v>635</v>
      </c>
      <c r="CA1" s="39" t="s">
        <v>597</v>
      </c>
      <c r="CB1" s="39" t="s">
        <v>636</v>
      </c>
      <c r="CC1" s="39" t="s">
        <v>637</v>
      </c>
      <c r="CD1" s="39" t="s">
        <v>601</v>
      </c>
      <c r="CE1" s="39" t="s">
        <v>638</v>
      </c>
      <c r="CF1" s="39" t="s">
        <v>603</v>
      </c>
      <c r="CG1" s="39" t="s">
        <v>602</v>
      </c>
      <c r="CH1" s="39" t="s">
        <v>604</v>
      </c>
      <c r="CI1" s="39" t="s">
        <v>605</v>
      </c>
      <c r="CJ1" s="39" t="s">
        <v>527</v>
      </c>
      <c r="CK1" s="39" t="s">
        <v>528</v>
      </c>
      <c r="CL1" s="39" t="s">
        <v>529</v>
      </c>
      <c r="CM1" s="39" t="s">
        <v>639</v>
      </c>
      <c r="CN1" s="39" t="s">
        <v>640</v>
      </c>
      <c r="CO1" s="39" t="s">
        <v>641</v>
      </c>
      <c r="CP1" s="39" t="s">
        <v>642</v>
      </c>
      <c r="CQ1" s="39" t="s">
        <v>643</v>
      </c>
      <c r="CR1" s="39" t="s">
        <v>644</v>
      </c>
      <c r="CS1" s="39" t="s">
        <v>645</v>
      </c>
      <c r="CT1" s="39" t="s">
        <v>646</v>
      </c>
      <c r="CU1" s="39" t="s">
        <v>647</v>
      </c>
      <c r="CV1" s="39" t="s">
        <v>668</v>
      </c>
      <c r="CW1" s="39" t="s">
        <v>669</v>
      </c>
      <c r="CX1" s="39" t="s">
        <v>670</v>
      </c>
      <c r="CY1" s="39" t="s">
        <v>671</v>
      </c>
      <c r="CZ1" s="39" t="s">
        <v>672</v>
      </c>
      <c r="DA1" s="39" t="s">
        <v>673</v>
      </c>
      <c r="DB1" s="39" t="s">
        <v>674</v>
      </c>
      <c r="DC1" s="39" t="s">
        <v>675</v>
      </c>
      <c r="DD1" s="39" t="s">
        <v>676</v>
      </c>
      <c r="DE1" s="39" t="s">
        <v>648</v>
      </c>
      <c r="DF1" s="39" t="s">
        <v>649</v>
      </c>
      <c r="DG1" s="39" t="s">
        <v>650</v>
      </c>
      <c r="DH1" s="39" t="s">
        <v>677</v>
      </c>
      <c r="DI1" s="39" t="s">
        <v>678</v>
      </c>
      <c r="DJ1" s="39" t="s">
        <v>679</v>
      </c>
      <c r="DK1" s="39" t="s">
        <v>610</v>
      </c>
      <c r="DL1" s="39" t="s">
        <v>611</v>
      </c>
      <c r="DM1" s="39" t="s">
        <v>609</v>
      </c>
      <c r="DN1" s="39" t="s">
        <v>612</v>
      </c>
      <c r="DO1" s="39" t="s">
        <v>613</v>
      </c>
      <c r="DP1" s="39" t="s">
        <v>614</v>
      </c>
    </row>
    <row r="2" spans="1:120" ht="20.100000000000001" customHeight="1" x14ac:dyDescent="0.25">
      <c r="A2" s="30">
        <v>1</v>
      </c>
      <c r="B2" s="49" t="s">
        <v>18</v>
      </c>
      <c r="C2" s="54" t="s">
        <v>19</v>
      </c>
      <c r="D2" s="33">
        <v>43310907.549999997</v>
      </c>
      <c r="E2" s="33">
        <v>38740350.960000001</v>
      </c>
      <c r="F2" s="33">
        <v>39871151.020000003</v>
      </c>
      <c r="G2" s="33">
        <v>66665553.649999999</v>
      </c>
      <c r="H2" s="33">
        <v>27825959.57</v>
      </c>
      <c r="I2" s="33">
        <v>4216854.41</v>
      </c>
      <c r="J2" s="33">
        <v>4216854.41</v>
      </c>
      <c r="K2" s="33">
        <v>5950501.9000000004</v>
      </c>
      <c r="L2" s="33">
        <v>62448699.240000002</v>
      </c>
      <c r="M2" s="33">
        <v>24383794.239999998</v>
      </c>
      <c r="N2" s="33">
        <v>7066137.4800000004</v>
      </c>
      <c r="O2" s="33">
        <v>7044374.4699999997</v>
      </c>
      <c r="P2" s="33">
        <v>7044374.4699999997</v>
      </c>
      <c r="Q2" s="33">
        <v>8716863.6999999993</v>
      </c>
      <c r="R2" s="33">
        <v>9504754.8599999994</v>
      </c>
      <c r="S2" s="33">
        <v>1294185.6200000001</v>
      </c>
      <c r="T2" s="33">
        <v>4680974.3899999997</v>
      </c>
      <c r="U2" s="33">
        <v>25682605.850000001</v>
      </c>
      <c r="V2" s="33">
        <v>59994295.850000001</v>
      </c>
      <c r="W2" s="33">
        <v>36362983.520000003</v>
      </c>
      <c r="X2" s="33">
        <v>3496098.51</v>
      </c>
      <c r="Y2" s="33">
        <v>3496098.51</v>
      </c>
      <c r="Z2" s="33">
        <v>5390248.25</v>
      </c>
      <c r="AA2" s="33">
        <v>56498197.340000004</v>
      </c>
      <c r="AB2" s="33">
        <v>20441703.149999999</v>
      </c>
      <c r="AC2" s="33">
        <v>6082769.5099999998</v>
      </c>
      <c r="AD2" s="33">
        <v>6877525.9100000001</v>
      </c>
      <c r="AE2" s="33">
        <v>6877525.9100000001</v>
      </c>
      <c r="AF2" s="33">
        <v>8480407.7799999993</v>
      </c>
      <c r="AG2" s="33">
        <v>9183445.5</v>
      </c>
      <c r="AH2" s="33">
        <v>966882.45</v>
      </c>
      <c r="AI2" s="33">
        <v>3434572.08</v>
      </c>
      <c r="AJ2" s="33">
        <v>17339029</v>
      </c>
      <c r="AK2" s="33">
        <v>55149260.68</v>
      </c>
      <c r="AL2" s="33">
        <v>31697113.329999998</v>
      </c>
      <c r="AM2" s="33">
        <v>4041311.59</v>
      </c>
      <c r="AN2" s="33">
        <v>4041311.59</v>
      </c>
      <c r="AO2" s="33">
        <v>7857408.2199999997</v>
      </c>
      <c r="AP2" s="33">
        <v>51107949.090000004</v>
      </c>
      <c r="AQ2" s="33">
        <v>19848065.870000001</v>
      </c>
      <c r="AR2" s="33">
        <v>5764099.5199999996</v>
      </c>
      <c r="AS2" s="33">
        <v>8957630.8300000001</v>
      </c>
      <c r="AT2" s="33">
        <v>8957630.8300000001</v>
      </c>
      <c r="AU2" s="33">
        <v>10514663.529999999</v>
      </c>
      <c r="AV2" s="33">
        <v>7925003.9500000002</v>
      </c>
      <c r="AW2" s="33">
        <v>731035.2</v>
      </c>
      <c r="AX2" s="33">
        <v>3775009.47</v>
      </c>
      <c r="AY2" s="33">
        <v>22138277.289999999</v>
      </c>
      <c r="AZ2" s="31">
        <v>251</v>
      </c>
      <c r="BA2" s="31">
        <v>222</v>
      </c>
      <c r="BB2" s="31">
        <v>229</v>
      </c>
      <c r="BC2" s="50">
        <f t="shared" ref="BC2:BC26" si="0">L2/G2*100</f>
        <v>93.674612781079034</v>
      </c>
      <c r="BD2" s="50">
        <f t="shared" ref="BD2:BD26" si="1">(AA2/V2)*100</f>
        <v>94.172615145378018</v>
      </c>
      <c r="BE2" s="50">
        <f t="shared" ref="BE2:BE26" si="2">(AP2/AK2)*100</f>
        <v>92.672047566603936</v>
      </c>
      <c r="BF2" s="50">
        <f t="shared" ref="BF2:BF26" si="3">(L2/J2)*100</f>
        <v>1480.9308827904256</v>
      </c>
      <c r="BG2" s="50">
        <f t="shared" ref="BG2:BG26" si="4">AA2/Y2*100</f>
        <v>1616.0356230923255</v>
      </c>
      <c r="BH2" s="50">
        <f t="shared" ref="BH2:BH26" si="5">AP2/AN2*100</f>
        <v>1264.6376789274</v>
      </c>
      <c r="BI2" s="50">
        <f t="shared" ref="BI2:BI26" si="6">J2/G2*100</f>
        <v>6.3253872189209668</v>
      </c>
      <c r="BJ2" s="50">
        <f t="shared" ref="BJ2:BJ26" si="7">Y2/V2*100</f>
        <v>5.8273848546219744</v>
      </c>
      <c r="BK2" s="50">
        <f t="shared" ref="BK2:BK26" si="8">AN2/AK2*100</f>
        <v>7.3279524333960664</v>
      </c>
      <c r="BL2" s="50">
        <f t="shared" ref="BL2:BL26" si="9">I2/J2*100</f>
        <v>100</v>
      </c>
      <c r="BM2" s="50">
        <f t="shared" ref="BM2:BM26" si="10">X2/Y2*100</f>
        <v>100</v>
      </c>
      <c r="BN2" s="50">
        <f t="shared" ref="BN2:BN26" si="11">AM2/AN2*100</f>
        <v>100</v>
      </c>
      <c r="BO2" s="50">
        <f t="shared" ref="BO2:BO26" si="12">I2/G2</f>
        <v>6.3253872189209664E-2</v>
      </c>
      <c r="BP2" s="50">
        <f t="shared" ref="BP2:BP26" si="13">X2/V2</f>
        <v>5.8273848546219746E-2</v>
      </c>
      <c r="BQ2" s="50">
        <f t="shared" ref="BQ2:BQ26" si="14">AM2/AK2</f>
        <v>7.3279524333960663E-2</v>
      </c>
      <c r="BR2" s="50">
        <f t="shared" ref="BR2:BR26" si="15">((L2/(L2+J2-I2)))</f>
        <v>0.99999999999999989</v>
      </c>
      <c r="BS2" s="50">
        <f t="shared" ref="BS2:BS26" si="16">AA2/(AA2+Y2-X2)</f>
        <v>1</v>
      </c>
      <c r="BT2" s="50">
        <f t="shared" ref="BT2:BT26" si="17">AP2/(AP2+AN2-AM2)</f>
        <v>1</v>
      </c>
      <c r="BU2" s="50">
        <f t="shared" ref="BU2:BU26" si="18">J2/L2</f>
        <v>6.7525095979885458E-2</v>
      </c>
      <c r="BV2" s="50">
        <f t="shared" ref="BV2:BV26" si="19">Y2/AA2</f>
        <v>6.1879824040417773E-2</v>
      </c>
      <c r="BW2" s="50">
        <f t="shared" ref="BW2:BW26" si="20">AN2/AP2</f>
        <v>7.9074031769174241E-2</v>
      </c>
      <c r="BX2" s="50">
        <f t="shared" ref="BX2:BX26" si="21">D2/G2</f>
        <v>0.64967445972752369</v>
      </c>
      <c r="BY2" s="50">
        <f t="shared" ref="BY2:BY26" si="22">E2/V2</f>
        <v>0.64573390538427333</v>
      </c>
      <c r="BZ2" s="50">
        <f t="shared" ref="BZ2:BZ26" si="23">F2/AK2</f>
        <v>0.72296800588769028</v>
      </c>
      <c r="CA2" s="50">
        <f t="shared" ref="CA2:CA26" si="24">H2/I2</f>
        <v>6.5987479918710301</v>
      </c>
      <c r="CB2" s="50">
        <f t="shared" ref="CB2:CB26" si="25">W2/X2</f>
        <v>10.401017996486605</v>
      </c>
      <c r="CC2" s="50">
        <f t="shared" ref="CC2:CC26" si="26">AL2/AM2</f>
        <v>7.8432738045818438</v>
      </c>
      <c r="CD2" s="50">
        <f t="shared" ref="CD2:CD26" si="27">(R2/(D2*1.23))*365</f>
        <v>65.122548698418157</v>
      </c>
      <c r="CE2" s="50">
        <f t="shared" ref="CE2:CE26" si="28">(AG2/(E2*1.23))*365</f>
        <v>70.344452723186322</v>
      </c>
      <c r="CF2" s="50">
        <f t="shared" ref="CF2:CF26" si="29">(AV2/(F2*1.23))*365</f>
        <v>58.983218549452701</v>
      </c>
      <c r="CG2" s="50">
        <f t="shared" ref="CG2:CG26" si="30">S2/((T2+U2)*1.23)*365</f>
        <v>12.648276298145227</v>
      </c>
      <c r="CH2" s="50">
        <f t="shared" ref="CH2:CH26" si="31">AH2/((AI2+AJ2)*1.23)*365</f>
        <v>13.811779706576916</v>
      </c>
      <c r="CI2" s="50">
        <f t="shared" ref="CI2:CI26" si="32">AW2/((AY2+AX2)*1.23)*365</f>
        <v>8.3715050030225324</v>
      </c>
      <c r="CJ2" s="50">
        <f t="shared" ref="CJ2:CJ26" si="33">O2/G2*100</f>
        <v>10.566738119334588</v>
      </c>
      <c r="CK2" s="50">
        <f t="shared" ref="CK2:CK26" si="34">AD2/V2*100</f>
        <v>11.463633021371647</v>
      </c>
      <c r="CL2" s="50">
        <f t="shared" ref="CL2:CL26" si="35">AS2/AK2*100</f>
        <v>16.242522056598492</v>
      </c>
      <c r="CM2" s="50">
        <f t="shared" ref="CM2:CM26" si="36">K2/L2*100</f>
        <v>9.5286242506530083</v>
      </c>
      <c r="CN2" s="50">
        <f t="shared" ref="CN2:CN26" si="37">Z2/AA2*100</f>
        <v>9.5405667858074708</v>
      </c>
      <c r="CO2" s="50">
        <f t="shared" ref="CO2:CO26" si="38">AO2/AP2*100</f>
        <v>15.374141126585361</v>
      </c>
      <c r="CP2" s="50">
        <f t="shared" ref="CP2:CP26" si="39">(D2-M2)/M2*100</f>
        <v>77.621690552782482</v>
      </c>
      <c r="CQ2" s="50">
        <f>(D2-M2)/D2*100</f>
        <v>43.700569627061533</v>
      </c>
      <c r="CR2" s="50">
        <f t="shared" ref="CR2:CR26" si="40">(E2-AB2)/AB2*100</f>
        <v>89.516258384761855</v>
      </c>
      <c r="CS2" s="50">
        <f>(E2-AB2)/E2*100</f>
        <v>47.234078568089465</v>
      </c>
      <c r="CT2" s="50">
        <f t="shared" ref="CT2:CT26" si="41">(F2-AQ2)/AQ2*100</f>
        <v>100.88179513886308</v>
      </c>
      <c r="CU2" s="50">
        <f>(F2-AQ2)/F2*100</f>
        <v>50.219481097889805</v>
      </c>
      <c r="CV2" s="50">
        <f t="shared" ref="CV2:CV26" si="42">O2/D2*100</f>
        <v>16.264666035611626</v>
      </c>
      <c r="CW2" s="50">
        <f t="shared" ref="CW2:CW26" si="43">AD2/E2*100</f>
        <v>17.752874559915966</v>
      </c>
      <c r="CX2" s="50">
        <f t="shared" ref="CX2:CX26" si="44">AS2/F2*100</f>
        <v>22.466446543032355</v>
      </c>
      <c r="CY2" s="50">
        <f t="shared" ref="CY2:CY26" si="45">K2/D2*100</f>
        <v>13.739037661888018</v>
      </c>
      <c r="CZ2" s="50">
        <f t="shared" ref="CZ2:CZ26" si="46">Z2/E2*100</f>
        <v>13.913782700537517</v>
      </c>
      <c r="DA2" s="50">
        <f t="shared" ref="DA2:DA26" si="47">AO2/F2*100</f>
        <v>19.707001225168039</v>
      </c>
      <c r="DB2" s="48">
        <f t="shared" ref="DB2:DB26" si="48">D2/AZ2</f>
        <v>172553.41653386454</v>
      </c>
      <c r="DC2" s="48">
        <f t="shared" ref="DC2:DC26" si="49">E2/BA2</f>
        <v>174506.08540540541</v>
      </c>
      <c r="DD2" s="48">
        <f t="shared" ref="DD2:DD26" si="50">F2/BB2</f>
        <v>174109.82978165941</v>
      </c>
      <c r="DE2" s="48">
        <f t="shared" ref="DE2:DE26" si="51">N2/AZ2</f>
        <v>28151.942151394425</v>
      </c>
      <c r="DF2" s="48">
        <f t="shared" ref="DF2:DF26" si="52">AC2/BA2</f>
        <v>27399.862657657657</v>
      </c>
      <c r="DG2" s="48">
        <f t="shared" ref="DG2:DG26" si="53">AR2/BB2</f>
        <v>25170.74026200873</v>
      </c>
      <c r="DH2" s="50">
        <f t="shared" ref="DH2:DH26" si="54">N2/D2*100</f>
        <v>16.314914370802651</v>
      </c>
      <c r="DI2" s="50">
        <f t="shared" ref="DI2:DI26" si="55">AC2/E2*100</f>
        <v>15.701379464219494</v>
      </c>
      <c r="DJ2" s="50">
        <f t="shared" ref="DJ2:DJ26" si="56">AR2/F2*100</f>
        <v>14.45681745457671</v>
      </c>
      <c r="DK2" s="50">
        <f t="shared" ref="DK2:DK26" si="57">Q2/D2*100</f>
        <v>20.126255008479959</v>
      </c>
      <c r="DL2" s="50">
        <f t="shared" ref="DL2:DL26" si="58">AF2/E2*100</f>
        <v>21.890374170218923</v>
      </c>
      <c r="DM2" s="50">
        <f t="shared" ref="DM2:DM26" si="59">AU2/F2*100</f>
        <v>26.371607693807679</v>
      </c>
      <c r="DN2" s="50">
        <f t="shared" ref="DN2:DN26" si="60">(P2-K2)/P2*100</f>
        <v>15.528313758141246</v>
      </c>
      <c r="DO2" s="50">
        <f t="shared" ref="DO2:DO26" si="61">(AE2-Z2)/AE2*100</f>
        <v>21.625184397160638</v>
      </c>
      <c r="DP2" s="50">
        <f t="shared" ref="DP2:DP26" si="62">(AT2-AO2)/AT2*100</f>
        <v>12.282517898764537</v>
      </c>
    </row>
    <row r="3" spans="1:120" ht="20.100000000000001" customHeight="1" x14ac:dyDescent="0.25">
      <c r="A3" s="30">
        <f t="shared" ref="A3:A25" si="63">A2+1</f>
        <v>2</v>
      </c>
      <c r="B3" s="49" t="s">
        <v>161</v>
      </c>
      <c r="C3" s="54" t="s">
        <v>19</v>
      </c>
      <c r="D3" s="32">
        <v>7885150.4400000004</v>
      </c>
      <c r="E3" s="32">
        <v>7947961.1200000001</v>
      </c>
      <c r="F3" s="32">
        <v>8594762.4299999997</v>
      </c>
      <c r="G3" s="32">
        <v>8180814.6399999997</v>
      </c>
      <c r="H3" s="32">
        <v>5628081.3200000003</v>
      </c>
      <c r="I3" s="32">
        <v>2270058.37</v>
      </c>
      <c r="J3" s="32">
        <v>2524113.9</v>
      </c>
      <c r="K3" s="32">
        <v>461651.77</v>
      </c>
      <c r="L3" s="32">
        <v>5656700.7400000002</v>
      </c>
      <c r="M3" s="32">
        <v>6201013.1500000004</v>
      </c>
      <c r="N3" s="32">
        <v>694144.86</v>
      </c>
      <c r="O3" s="32">
        <v>563178.37</v>
      </c>
      <c r="P3" s="32">
        <v>540261.04</v>
      </c>
      <c r="Q3" s="32">
        <v>639619.88</v>
      </c>
      <c r="R3" s="32">
        <v>1921725.95</v>
      </c>
      <c r="S3" s="32">
        <v>1914182.16</v>
      </c>
      <c r="T3" s="32">
        <v>401901.71</v>
      </c>
      <c r="U3" s="32">
        <v>6376146.2400000002</v>
      </c>
      <c r="V3" s="32">
        <v>8056680.0800000001</v>
      </c>
      <c r="W3" s="32">
        <v>5673359.0899999999</v>
      </c>
      <c r="X3" s="32">
        <v>2542128.41</v>
      </c>
      <c r="Y3" s="32">
        <v>2857157.26</v>
      </c>
      <c r="Z3" s="32">
        <v>860785.38</v>
      </c>
      <c r="AA3" s="32">
        <v>5199522.82</v>
      </c>
      <c r="AB3" s="32">
        <v>5936371.5599999996</v>
      </c>
      <c r="AC3" s="32">
        <v>680745.63</v>
      </c>
      <c r="AD3" s="32">
        <v>1072609.94</v>
      </c>
      <c r="AE3" s="32">
        <v>1049131.0900000001</v>
      </c>
      <c r="AF3" s="32">
        <v>1115389.69</v>
      </c>
      <c r="AG3" s="32">
        <v>2038457.84</v>
      </c>
      <c r="AH3" s="32">
        <v>1890417.06</v>
      </c>
      <c r="AI3" s="32">
        <v>350221.09</v>
      </c>
      <c r="AJ3" s="32">
        <v>6141132.6500000004</v>
      </c>
      <c r="AK3" s="32">
        <v>7244396.9000000004</v>
      </c>
      <c r="AL3" s="32">
        <v>5249258.66</v>
      </c>
      <c r="AM3" s="32">
        <v>2479478.9700000002</v>
      </c>
      <c r="AN3" s="32">
        <v>2912817.46</v>
      </c>
      <c r="AO3" s="32">
        <v>851717.11</v>
      </c>
      <c r="AP3" s="32">
        <v>4331579.4400000004</v>
      </c>
      <c r="AQ3" s="32">
        <v>6088128.2999999998</v>
      </c>
      <c r="AR3" s="32">
        <v>643973.41</v>
      </c>
      <c r="AS3" s="32">
        <v>1004426.52</v>
      </c>
      <c r="AT3" s="32">
        <v>992520.58</v>
      </c>
      <c r="AU3" s="32">
        <v>1053841.33</v>
      </c>
      <c r="AV3" s="32">
        <v>1990476.51</v>
      </c>
      <c r="AW3" s="32">
        <v>1825005.93</v>
      </c>
      <c r="AX3" s="32">
        <v>410658.64</v>
      </c>
      <c r="AY3" s="32">
        <v>6643343.5099999998</v>
      </c>
      <c r="AZ3" s="30">
        <v>28</v>
      </c>
      <c r="BA3" s="30">
        <v>31</v>
      </c>
      <c r="BB3" s="30">
        <v>33</v>
      </c>
      <c r="BC3" s="50">
        <f t="shared" si="0"/>
        <v>69.145934591179056</v>
      </c>
      <c r="BD3" s="50">
        <f t="shared" si="1"/>
        <v>64.536791437298831</v>
      </c>
      <c r="BE3" s="50">
        <f t="shared" si="2"/>
        <v>59.792133144996519</v>
      </c>
      <c r="BF3" s="50">
        <f t="shared" si="3"/>
        <v>224.10639789274168</v>
      </c>
      <c r="BG3" s="50">
        <f t="shared" si="4"/>
        <v>181.98238132681576</v>
      </c>
      <c r="BH3" s="50">
        <f t="shared" si="5"/>
        <v>148.70754860141494</v>
      </c>
      <c r="BI3" s="50">
        <f t="shared" si="6"/>
        <v>30.854065408820947</v>
      </c>
      <c r="BJ3" s="50">
        <f t="shared" si="7"/>
        <v>35.463208562701176</v>
      </c>
      <c r="BK3" s="50">
        <f t="shared" si="8"/>
        <v>40.207866855003481</v>
      </c>
      <c r="BL3" s="50">
        <f t="shared" si="9"/>
        <v>89.934862685871678</v>
      </c>
      <c r="BM3" s="50">
        <f t="shared" si="10"/>
        <v>88.974045831834971</v>
      </c>
      <c r="BN3" s="50">
        <f t="shared" si="11"/>
        <v>85.123046811179165</v>
      </c>
      <c r="BO3" s="50">
        <f t="shared" si="12"/>
        <v>0.2774856135843215</v>
      </c>
      <c r="BP3" s="50">
        <f t="shared" si="13"/>
        <v>0.31553051440016966</v>
      </c>
      <c r="BQ3" s="50">
        <f t="shared" si="14"/>
        <v>0.34226161324761212</v>
      </c>
      <c r="BR3" s="50">
        <f t="shared" si="15"/>
        <v>0.95701810083263672</v>
      </c>
      <c r="BS3" s="50">
        <f t="shared" si="16"/>
        <v>0.94287317104782886</v>
      </c>
      <c r="BT3" s="50">
        <f t="shared" si="17"/>
        <v>0.90905646301446386</v>
      </c>
      <c r="BU3" s="50">
        <f t="shared" si="18"/>
        <v>0.4462166227305141</v>
      </c>
      <c r="BV3" s="50">
        <f t="shared" si="19"/>
        <v>0.54950374465324481</v>
      </c>
      <c r="BW3" s="50">
        <f t="shared" si="20"/>
        <v>0.67246081951113879</v>
      </c>
      <c r="BX3" s="50">
        <f t="shared" si="21"/>
        <v>0.96385883154541208</v>
      </c>
      <c r="BY3" s="50">
        <f t="shared" si="22"/>
        <v>0.98650573698837996</v>
      </c>
      <c r="BZ3" s="50">
        <f t="shared" si="23"/>
        <v>1.1864013731771101</v>
      </c>
      <c r="CA3" s="50">
        <f t="shared" si="24"/>
        <v>2.4792672269480014</v>
      </c>
      <c r="CB3" s="50">
        <f t="shared" si="25"/>
        <v>2.2317358429584599</v>
      </c>
      <c r="CC3" s="50">
        <f t="shared" si="26"/>
        <v>2.1170813398752077</v>
      </c>
      <c r="CD3" s="50">
        <f t="shared" si="27"/>
        <v>72.321799571835058</v>
      </c>
      <c r="CE3" s="50">
        <f t="shared" si="28"/>
        <v>76.108603411614098</v>
      </c>
      <c r="CF3" s="50">
        <f t="shared" si="29"/>
        <v>68.72439622028466</v>
      </c>
      <c r="CG3" s="50">
        <f t="shared" si="30"/>
        <v>83.804314982140781</v>
      </c>
      <c r="CH3" s="50">
        <f t="shared" si="31"/>
        <v>86.419172750844794</v>
      </c>
      <c r="CI3" s="50">
        <f t="shared" si="32"/>
        <v>76.774402509340561</v>
      </c>
      <c r="CJ3" s="50">
        <f t="shared" si="33"/>
        <v>6.8841355633013093</v>
      </c>
      <c r="CK3" s="50">
        <f t="shared" si="34"/>
        <v>13.313299390684008</v>
      </c>
      <c r="CL3" s="50">
        <f t="shared" si="35"/>
        <v>13.864874245087261</v>
      </c>
      <c r="CM3" s="50">
        <f t="shared" si="36"/>
        <v>8.1611488961319889</v>
      </c>
      <c r="CN3" s="50">
        <f t="shared" si="37"/>
        <v>16.555084183667454</v>
      </c>
      <c r="CO3" s="50">
        <f t="shared" si="38"/>
        <v>19.662968711477674</v>
      </c>
      <c r="CP3" s="50">
        <f t="shared" si="39"/>
        <v>27.159066579305673</v>
      </c>
      <c r="CQ3" s="50">
        <f t="shared" ref="CQ3:CQ26" si="64">(D3-M3)/D3*100</f>
        <v>21.358340627931</v>
      </c>
      <c r="CR3" s="50">
        <f t="shared" si="40"/>
        <v>33.885843223735151</v>
      </c>
      <c r="CS3" s="50">
        <f t="shared" ref="CS3:CS26" si="65">(E3-AB3)/E3*100</f>
        <v>25.309504282023969</v>
      </c>
      <c r="CT3" s="50">
        <f t="shared" si="41"/>
        <v>41.17249188063267</v>
      </c>
      <c r="CU3" s="50">
        <f t="shared" ref="CU3:CU26" si="66">(F3-AQ3)/F3*100</f>
        <v>29.164670349125636</v>
      </c>
      <c r="CV3" s="50">
        <f t="shared" si="42"/>
        <v>7.1422653795302855</v>
      </c>
      <c r="CW3" s="50">
        <f t="shared" si="43"/>
        <v>13.495410002710228</v>
      </c>
      <c r="CX3" s="50">
        <f t="shared" si="44"/>
        <v>11.686495446273785</v>
      </c>
      <c r="CY3" s="50">
        <f t="shared" si="45"/>
        <v>5.8546983156861616</v>
      </c>
      <c r="CZ3" s="50">
        <f t="shared" si="46"/>
        <v>10.830266618113502</v>
      </c>
      <c r="DA3" s="50">
        <f t="shared" si="47"/>
        <v>9.909722542499642</v>
      </c>
      <c r="DB3" s="48">
        <f t="shared" si="48"/>
        <v>281612.51571428572</v>
      </c>
      <c r="DC3" s="48">
        <f t="shared" si="49"/>
        <v>256385.84258064517</v>
      </c>
      <c r="DD3" s="48">
        <f t="shared" si="50"/>
        <v>260447.34636363634</v>
      </c>
      <c r="DE3" s="48">
        <f t="shared" si="51"/>
        <v>24790.887857142858</v>
      </c>
      <c r="DF3" s="48">
        <f t="shared" si="52"/>
        <v>21959.536451612905</v>
      </c>
      <c r="DG3" s="48">
        <f t="shared" si="53"/>
        <v>19514.34575757576</v>
      </c>
      <c r="DH3" s="50">
        <f t="shared" si="54"/>
        <v>8.8031910777342119</v>
      </c>
      <c r="DI3" s="50">
        <f t="shared" si="55"/>
        <v>8.565034726792927</v>
      </c>
      <c r="DJ3" s="50">
        <f t="shared" si="56"/>
        <v>7.4926260643599907</v>
      </c>
      <c r="DK3" s="50">
        <f t="shared" si="57"/>
        <v>8.1117016709702749</v>
      </c>
      <c r="DL3" s="50">
        <f t="shared" si="58"/>
        <v>14.033658106269145</v>
      </c>
      <c r="DM3" s="50">
        <f t="shared" si="59"/>
        <v>12.261436410639684</v>
      </c>
      <c r="DN3" s="50">
        <f t="shared" si="60"/>
        <v>14.550238529137696</v>
      </c>
      <c r="DO3" s="50">
        <f t="shared" si="61"/>
        <v>17.952542994412649</v>
      </c>
      <c r="DP3" s="50">
        <f t="shared" si="62"/>
        <v>14.186453443615243</v>
      </c>
    </row>
    <row r="4" spans="1:120" ht="20.100000000000001" customHeight="1" x14ac:dyDescent="0.25">
      <c r="A4" s="30">
        <f t="shared" si="63"/>
        <v>3</v>
      </c>
      <c r="B4" s="49" t="s">
        <v>163</v>
      </c>
      <c r="C4" s="54" t="s">
        <v>19</v>
      </c>
      <c r="D4" s="32">
        <v>7809868.5899999999</v>
      </c>
      <c r="E4" s="32">
        <v>8601253.3800000008</v>
      </c>
      <c r="F4" s="32">
        <v>7227842.0099999998</v>
      </c>
      <c r="G4" s="32">
        <v>6030320.1399999997</v>
      </c>
      <c r="H4" s="32">
        <v>4566052.6100000003</v>
      </c>
      <c r="I4" s="32">
        <v>889282.71</v>
      </c>
      <c r="J4" s="32">
        <v>889282.71</v>
      </c>
      <c r="K4" s="32">
        <v>709480.89</v>
      </c>
      <c r="L4" s="32">
        <v>5141037.43</v>
      </c>
      <c r="M4" s="32">
        <v>6144922.2000000002</v>
      </c>
      <c r="N4" s="32">
        <v>297208.65000000002</v>
      </c>
      <c r="O4" s="32">
        <v>877067.17</v>
      </c>
      <c r="P4" s="32">
        <v>877067.17</v>
      </c>
      <c r="Q4" s="32">
        <v>986701.72</v>
      </c>
      <c r="R4" s="32">
        <v>742165.29</v>
      </c>
      <c r="S4" s="32">
        <v>581677.92000000004</v>
      </c>
      <c r="T4" s="32">
        <v>472621.01</v>
      </c>
      <c r="U4" s="32">
        <v>6226787.0899999999</v>
      </c>
      <c r="V4" s="32">
        <v>5477015.7199999997</v>
      </c>
      <c r="W4" s="32">
        <v>4174023.64</v>
      </c>
      <c r="X4" s="32">
        <v>939533.47</v>
      </c>
      <c r="Y4" s="32">
        <v>939533.47</v>
      </c>
      <c r="Z4" s="32">
        <v>1033216.39</v>
      </c>
      <c r="AA4" s="32">
        <v>4537482.25</v>
      </c>
      <c r="AB4" s="32">
        <v>6418177.2999999998</v>
      </c>
      <c r="AC4" s="32">
        <v>255936.25</v>
      </c>
      <c r="AD4" s="32">
        <v>1326432.95</v>
      </c>
      <c r="AE4" s="32">
        <v>1326432.95</v>
      </c>
      <c r="AF4" s="32">
        <v>1441831.83</v>
      </c>
      <c r="AG4" s="32">
        <v>1767865.33</v>
      </c>
      <c r="AH4" s="32">
        <v>633842.39</v>
      </c>
      <c r="AI4" s="32">
        <v>479361.12</v>
      </c>
      <c r="AJ4" s="32">
        <v>6389974.5700000003</v>
      </c>
      <c r="AK4" s="32">
        <v>4367602.2699999996</v>
      </c>
      <c r="AL4" s="32">
        <v>3318505.05</v>
      </c>
      <c r="AM4" s="32">
        <v>861577.2</v>
      </c>
      <c r="AN4" s="32">
        <v>861577.2</v>
      </c>
      <c r="AO4" s="32">
        <v>750695.84</v>
      </c>
      <c r="AP4" s="32">
        <v>3506025.07</v>
      </c>
      <c r="AQ4" s="32">
        <v>5482137.3399999999</v>
      </c>
      <c r="AR4" s="32">
        <v>300594.42</v>
      </c>
      <c r="AS4" s="32">
        <v>951348.21</v>
      </c>
      <c r="AT4" s="32">
        <v>951348.21</v>
      </c>
      <c r="AU4" s="32">
        <v>1049885.1399999999</v>
      </c>
      <c r="AV4" s="32">
        <v>890744.1</v>
      </c>
      <c r="AW4" s="32">
        <v>427634.75</v>
      </c>
      <c r="AX4" s="32">
        <v>407086.3</v>
      </c>
      <c r="AY4" s="32">
        <v>5535953.9199999999</v>
      </c>
      <c r="AZ4" s="30">
        <v>14</v>
      </c>
      <c r="BA4" s="30">
        <v>12</v>
      </c>
      <c r="BB4" s="30">
        <v>12</v>
      </c>
      <c r="BC4" s="50">
        <f t="shared" si="0"/>
        <v>85.253142630003055</v>
      </c>
      <c r="BD4" s="50">
        <f t="shared" si="1"/>
        <v>82.845886920331864</v>
      </c>
      <c r="BE4" s="50">
        <f t="shared" si="2"/>
        <v>80.273451043883639</v>
      </c>
      <c r="BF4" s="50">
        <f t="shared" si="3"/>
        <v>578.11057970529976</v>
      </c>
      <c r="BG4" s="50">
        <f t="shared" si="4"/>
        <v>482.95057013775147</v>
      </c>
      <c r="BH4" s="50">
        <f t="shared" si="5"/>
        <v>406.93104111854399</v>
      </c>
      <c r="BI4" s="50">
        <f t="shared" si="6"/>
        <v>14.746857369996944</v>
      </c>
      <c r="BJ4" s="50">
        <f t="shared" si="7"/>
        <v>17.154113079668136</v>
      </c>
      <c r="BK4" s="50">
        <f t="shared" si="8"/>
        <v>19.726548956116375</v>
      </c>
      <c r="BL4" s="50">
        <f t="shared" si="9"/>
        <v>100</v>
      </c>
      <c r="BM4" s="50">
        <f t="shared" si="10"/>
        <v>100</v>
      </c>
      <c r="BN4" s="50">
        <f t="shared" si="11"/>
        <v>100</v>
      </c>
      <c r="BO4" s="50">
        <f t="shared" si="12"/>
        <v>0.14746857369996944</v>
      </c>
      <c r="BP4" s="50">
        <f t="shared" si="13"/>
        <v>0.17154113079668137</v>
      </c>
      <c r="BQ4" s="50">
        <f t="shared" si="14"/>
        <v>0.19726548956116374</v>
      </c>
      <c r="BR4" s="50">
        <f t="shared" si="15"/>
        <v>1</v>
      </c>
      <c r="BS4" s="50">
        <f t="shared" si="16"/>
        <v>1</v>
      </c>
      <c r="BT4" s="50">
        <f t="shared" si="17"/>
        <v>1.0000000000000002</v>
      </c>
      <c r="BU4" s="50">
        <f t="shared" si="18"/>
        <v>0.17297728758220693</v>
      </c>
      <c r="BV4" s="50">
        <f t="shared" si="19"/>
        <v>0.20706052789517798</v>
      </c>
      <c r="BW4" s="50">
        <f t="shared" si="20"/>
        <v>0.24574188227353433</v>
      </c>
      <c r="BX4" s="50">
        <f t="shared" si="21"/>
        <v>1.2951001619625455</v>
      </c>
      <c r="BY4" s="50">
        <f t="shared" si="22"/>
        <v>1.5704270025356073</v>
      </c>
      <c r="BZ4" s="50">
        <f t="shared" si="23"/>
        <v>1.6548764203293631</v>
      </c>
      <c r="CA4" s="50">
        <f t="shared" si="24"/>
        <v>5.1345343372300585</v>
      </c>
      <c r="CB4" s="50">
        <f t="shared" si="25"/>
        <v>4.4426556086394671</v>
      </c>
      <c r="CC4" s="50">
        <f t="shared" si="26"/>
        <v>3.8516630314729778</v>
      </c>
      <c r="CD4" s="50">
        <f t="shared" si="27"/>
        <v>28.19971153208142</v>
      </c>
      <c r="CE4" s="50">
        <f t="shared" si="28"/>
        <v>60.992325220313937</v>
      </c>
      <c r="CF4" s="50">
        <f t="shared" si="29"/>
        <v>36.570597538491604</v>
      </c>
      <c r="CG4" s="50">
        <f t="shared" si="30"/>
        <v>25.765222525823575</v>
      </c>
      <c r="CH4" s="50">
        <f t="shared" si="31"/>
        <v>27.381314500144821</v>
      </c>
      <c r="CI4" s="50">
        <f t="shared" si="32"/>
        <v>21.352664324755128</v>
      </c>
      <c r="CJ4" s="50">
        <f t="shared" si="33"/>
        <v>14.544288688460909</v>
      </c>
      <c r="CK4" s="50">
        <f t="shared" si="34"/>
        <v>24.218169488839809</v>
      </c>
      <c r="CL4" s="50">
        <f t="shared" si="35"/>
        <v>21.781933225343799</v>
      </c>
      <c r="CM4" s="50">
        <f t="shared" si="36"/>
        <v>13.800344768157039</v>
      </c>
      <c r="CN4" s="50">
        <f t="shared" si="37"/>
        <v>22.770698221464116</v>
      </c>
      <c r="CO4" s="50">
        <f t="shared" si="38"/>
        <v>21.411593614189417</v>
      </c>
      <c r="CP4" s="50">
        <f t="shared" si="39"/>
        <v>27.094669969946889</v>
      </c>
      <c r="CQ4" s="50">
        <f t="shared" si="64"/>
        <v>21.31849429748215</v>
      </c>
      <c r="CR4" s="50">
        <f t="shared" si="40"/>
        <v>34.01395720245997</v>
      </c>
      <c r="CS4" s="50">
        <f t="shared" si="65"/>
        <v>25.380906520858716</v>
      </c>
      <c r="CT4" s="50">
        <f t="shared" si="41"/>
        <v>31.843504854622996</v>
      </c>
      <c r="CU4" s="50">
        <f t="shared" si="66"/>
        <v>24.152501778328162</v>
      </c>
      <c r="CV4" s="50">
        <f t="shared" si="42"/>
        <v>11.230242351619388</v>
      </c>
      <c r="CW4" s="50">
        <f t="shared" si="43"/>
        <v>15.42139141121314</v>
      </c>
      <c r="CX4" s="50">
        <f t="shared" si="44"/>
        <v>13.16227179127287</v>
      </c>
      <c r="CY4" s="50">
        <f t="shared" si="45"/>
        <v>9.0844152090912456</v>
      </c>
      <c r="CZ4" s="50">
        <f t="shared" si="46"/>
        <v>12.012393361210339</v>
      </c>
      <c r="DA4" s="50">
        <f t="shared" si="47"/>
        <v>10.386168360644618</v>
      </c>
      <c r="DB4" s="48">
        <f t="shared" si="48"/>
        <v>557847.75642857142</v>
      </c>
      <c r="DC4" s="48">
        <f t="shared" si="49"/>
        <v>716771.11500000011</v>
      </c>
      <c r="DD4" s="48">
        <f t="shared" si="50"/>
        <v>602320.16749999998</v>
      </c>
      <c r="DE4" s="48">
        <f t="shared" si="51"/>
        <v>21229.189285714288</v>
      </c>
      <c r="DF4" s="48">
        <f t="shared" si="52"/>
        <v>21328.020833333332</v>
      </c>
      <c r="DG4" s="48">
        <f t="shared" si="53"/>
        <v>25049.535</v>
      </c>
      <c r="DH4" s="50">
        <f t="shared" si="54"/>
        <v>3.8055525080224175</v>
      </c>
      <c r="DI4" s="50">
        <f t="shared" si="55"/>
        <v>2.9755692419794753</v>
      </c>
      <c r="DJ4" s="50">
        <f t="shared" si="56"/>
        <v>4.1588404890991795</v>
      </c>
      <c r="DK4" s="50">
        <f t="shared" si="57"/>
        <v>12.634037418547653</v>
      </c>
      <c r="DL4" s="50">
        <f t="shared" si="58"/>
        <v>16.763043318228579</v>
      </c>
      <c r="DM4" s="50">
        <f t="shared" si="59"/>
        <v>14.525568469087219</v>
      </c>
      <c r="DN4" s="50">
        <f t="shared" si="60"/>
        <v>19.107576447081019</v>
      </c>
      <c r="DO4" s="50">
        <f t="shared" si="61"/>
        <v>22.105645068602975</v>
      </c>
      <c r="DP4" s="50">
        <f t="shared" si="62"/>
        <v>21.091369899145551</v>
      </c>
    </row>
    <row r="5" spans="1:120" ht="20.100000000000001" customHeight="1" x14ac:dyDescent="0.25">
      <c r="A5" s="30">
        <f t="shared" si="63"/>
        <v>4</v>
      </c>
      <c r="B5" s="49" t="s">
        <v>216</v>
      </c>
      <c r="C5" s="54" t="s">
        <v>19</v>
      </c>
      <c r="D5" s="32">
        <v>6204520.6600000001</v>
      </c>
      <c r="E5" s="32">
        <v>5247056.6500000004</v>
      </c>
      <c r="F5" s="32">
        <v>6279574.7699999996</v>
      </c>
      <c r="G5" s="32">
        <v>7245551.2699999996</v>
      </c>
      <c r="H5" s="32">
        <v>6735405.6200000001</v>
      </c>
      <c r="I5" s="32">
        <v>3473783.5</v>
      </c>
      <c r="J5" s="32">
        <v>3634881.8</v>
      </c>
      <c r="K5" s="32">
        <v>459286.54</v>
      </c>
      <c r="L5" s="32">
        <v>3610669.47</v>
      </c>
      <c r="M5" s="32">
        <v>3569356.51</v>
      </c>
      <c r="N5" s="32">
        <v>715706.54</v>
      </c>
      <c r="O5" s="32">
        <v>660320.38</v>
      </c>
      <c r="P5" s="32">
        <v>593723.15</v>
      </c>
      <c r="Q5" s="32">
        <v>747361.61</v>
      </c>
      <c r="R5" s="32">
        <v>3509816.18</v>
      </c>
      <c r="S5" s="32">
        <v>1722497.09</v>
      </c>
      <c r="T5" s="32">
        <v>1035739.53</v>
      </c>
      <c r="U5" s="32">
        <v>3892300.85</v>
      </c>
      <c r="V5" s="32">
        <v>6384620.5999999996</v>
      </c>
      <c r="W5" s="32">
        <v>5810632.8099999996</v>
      </c>
      <c r="X5" s="32">
        <v>2955834.32</v>
      </c>
      <c r="Y5" s="32">
        <v>3233237.67</v>
      </c>
      <c r="Z5" s="32">
        <v>312843.21000000002</v>
      </c>
      <c r="AA5" s="32">
        <v>3151382.93</v>
      </c>
      <c r="AB5" s="32">
        <v>3193690.25</v>
      </c>
      <c r="AC5" s="32">
        <v>639659.43000000005</v>
      </c>
      <c r="AD5" s="32">
        <v>483619.29</v>
      </c>
      <c r="AE5" s="32">
        <v>426856.33</v>
      </c>
      <c r="AF5" s="32">
        <v>573483.59</v>
      </c>
      <c r="AG5" s="32">
        <v>2811166.56</v>
      </c>
      <c r="AH5" s="32">
        <v>1268442.6599999999</v>
      </c>
      <c r="AI5" s="32">
        <v>863588.74</v>
      </c>
      <c r="AJ5" s="32">
        <v>3243044.91</v>
      </c>
      <c r="AK5" s="32">
        <v>6317996.3200000003</v>
      </c>
      <c r="AL5" s="32">
        <v>5680455.4900000002</v>
      </c>
      <c r="AM5" s="32">
        <v>3019722.43</v>
      </c>
      <c r="AN5" s="32">
        <v>3479456.6</v>
      </c>
      <c r="AO5" s="32">
        <v>606202.61</v>
      </c>
      <c r="AP5" s="32">
        <v>2838539.72</v>
      </c>
      <c r="AQ5" s="32">
        <v>3989552.37</v>
      </c>
      <c r="AR5" s="32">
        <v>606529.49</v>
      </c>
      <c r="AS5" s="32">
        <v>818220.72</v>
      </c>
      <c r="AT5" s="32">
        <v>799585.71</v>
      </c>
      <c r="AU5" s="32">
        <v>895703.99</v>
      </c>
      <c r="AV5" s="32">
        <v>2847606.23</v>
      </c>
      <c r="AW5" s="32">
        <v>1155412.8700000001</v>
      </c>
      <c r="AX5" s="32">
        <v>745827.5</v>
      </c>
      <c r="AY5" s="32">
        <v>4138510.95</v>
      </c>
      <c r="AZ5" s="30">
        <v>24</v>
      </c>
      <c r="BA5" s="30">
        <v>23</v>
      </c>
      <c r="BB5" s="30">
        <v>23</v>
      </c>
      <c r="BC5" s="50">
        <f t="shared" si="0"/>
        <v>49.832915887985983</v>
      </c>
      <c r="BD5" s="50">
        <f t="shared" si="1"/>
        <v>49.358969427251488</v>
      </c>
      <c r="BE5" s="50">
        <f t="shared" si="2"/>
        <v>44.927846998176157</v>
      </c>
      <c r="BF5" s="50">
        <f t="shared" si="3"/>
        <v>99.333889481633221</v>
      </c>
      <c r="BG5" s="50">
        <f t="shared" si="4"/>
        <v>97.468335199744232</v>
      </c>
      <c r="BH5" s="50">
        <f t="shared" si="5"/>
        <v>81.579971999075951</v>
      </c>
      <c r="BI5" s="50">
        <f t="shared" si="6"/>
        <v>50.167084112014017</v>
      </c>
      <c r="BJ5" s="50">
        <f t="shared" si="7"/>
        <v>50.641030572748527</v>
      </c>
      <c r="BK5" s="50">
        <f t="shared" si="8"/>
        <v>55.072153001823843</v>
      </c>
      <c r="BL5" s="50">
        <f t="shared" si="9"/>
        <v>95.567990684043707</v>
      </c>
      <c r="BM5" s="50">
        <f t="shared" si="10"/>
        <v>91.420261103168457</v>
      </c>
      <c r="BN5" s="50">
        <f t="shared" si="11"/>
        <v>86.787184815008189</v>
      </c>
      <c r="BO5" s="50">
        <f t="shared" si="12"/>
        <v>0.4794367427062593</v>
      </c>
      <c r="BP5" s="50">
        <f t="shared" si="13"/>
        <v>0.46296162374942063</v>
      </c>
      <c r="BQ5" s="50">
        <f t="shared" si="14"/>
        <v>0.47795571207296939</v>
      </c>
      <c r="BR5" s="50">
        <f t="shared" si="15"/>
        <v>0.9572883831074257</v>
      </c>
      <c r="BS5" s="50">
        <f t="shared" si="16"/>
        <v>0.91909575944756761</v>
      </c>
      <c r="BT5" s="50">
        <f t="shared" si="17"/>
        <v>0.86061370725037034</v>
      </c>
      <c r="BU5" s="50">
        <f t="shared" si="18"/>
        <v>1.0067057730432467</v>
      </c>
      <c r="BV5" s="50">
        <f t="shared" si="19"/>
        <v>1.025974228400101</v>
      </c>
      <c r="BW5" s="50">
        <f t="shared" si="20"/>
        <v>1.2257910556911282</v>
      </c>
      <c r="BX5" s="50">
        <f t="shared" si="21"/>
        <v>0.85632140727368011</v>
      </c>
      <c r="BY5" s="50">
        <f t="shared" si="22"/>
        <v>0.82182747867586692</v>
      </c>
      <c r="BZ5" s="50">
        <f t="shared" si="23"/>
        <v>0.99391871282381483</v>
      </c>
      <c r="CA5" s="50">
        <f t="shared" si="24"/>
        <v>1.9389249848184265</v>
      </c>
      <c r="CB5" s="50">
        <f t="shared" si="25"/>
        <v>1.9658181687260468</v>
      </c>
      <c r="CC5" s="50">
        <f t="shared" si="26"/>
        <v>1.8811184212053556</v>
      </c>
      <c r="CD5" s="50">
        <f t="shared" si="27"/>
        <v>167.86644363309711</v>
      </c>
      <c r="CE5" s="50">
        <f t="shared" si="28"/>
        <v>158.98588838884163</v>
      </c>
      <c r="CF5" s="50">
        <f t="shared" si="29"/>
        <v>134.56665329823909</v>
      </c>
      <c r="CG5" s="50">
        <f t="shared" si="30"/>
        <v>103.72226504506737</v>
      </c>
      <c r="CH5" s="50">
        <f t="shared" si="31"/>
        <v>91.658475846637089</v>
      </c>
      <c r="CI5" s="50">
        <f t="shared" si="32"/>
        <v>70.197105356685057</v>
      </c>
      <c r="CJ5" s="50">
        <f t="shared" si="33"/>
        <v>9.1134594925031838</v>
      </c>
      <c r="CK5" s="50">
        <f t="shared" si="34"/>
        <v>7.57475377628547</v>
      </c>
      <c r="CL5" s="50">
        <f t="shared" si="35"/>
        <v>12.950636223225908</v>
      </c>
      <c r="CM5" s="50">
        <f t="shared" si="36"/>
        <v>12.720259880226587</v>
      </c>
      <c r="CN5" s="50">
        <f t="shared" si="37"/>
        <v>9.9271721954780023</v>
      </c>
      <c r="CO5" s="50">
        <f t="shared" si="38"/>
        <v>21.356143291875444</v>
      </c>
      <c r="CP5" s="50">
        <f t="shared" si="39"/>
        <v>73.827429191151339</v>
      </c>
      <c r="CQ5" s="50">
        <f t="shared" si="64"/>
        <v>42.471679834812583</v>
      </c>
      <c r="CR5" s="50">
        <f t="shared" si="40"/>
        <v>64.294475646158872</v>
      </c>
      <c r="CS5" s="50">
        <f t="shared" si="65"/>
        <v>39.133680784635708</v>
      </c>
      <c r="CT5" s="50">
        <f t="shared" si="41"/>
        <v>57.400484756639493</v>
      </c>
      <c r="CU5" s="50">
        <f t="shared" si="66"/>
        <v>36.467794140143653</v>
      </c>
      <c r="CV5" s="50">
        <f t="shared" si="42"/>
        <v>10.642568800794356</v>
      </c>
      <c r="CW5" s="50">
        <f t="shared" si="43"/>
        <v>9.2169633807936862</v>
      </c>
      <c r="CX5" s="50">
        <f t="shared" si="44"/>
        <v>13.029874632737274</v>
      </c>
      <c r="CY5" s="50">
        <f t="shared" si="45"/>
        <v>7.4024500065086416</v>
      </c>
      <c r="CZ5" s="50">
        <f t="shared" si="46"/>
        <v>5.9622609563401614</v>
      </c>
      <c r="DA5" s="50">
        <f t="shared" si="47"/>
        <v>9.6535614624109343</v>
      </c>
      <c r="DB5" s="48">
        <f t="shared" si="48"/>
        <v>258521.69416666668</v>
      </c>
      <c r="DC5" s="48">
        <f t="shared" si="49"/>
        <v>228132.89782608696</v>
      </c>
      <c r="DD5" s="48">
        <f t="shared" si="50"/>
        <v>273024.99</v>
      </c>
      <c r="DE5" s="48">
        <f t="shared" si="51"/>
        <v>29821.105833333335</v>
      </c>
      <c r="DF5" s="48">
        <f t="shared" si="52"/>
        <v>27811.279565217392</v>
      </c>
      <c r="DG5" s="48">
        <f t="shared" si="53"/>
        <v>26370.847391304349</v>
      </c>
      <c r="DH5" s="50">
        <f t="shared" si="54"/>
        <v>11.535243078713513</v>
      </c>
      <c r="DI5" s="50">
        <f t="shared" si="55"/>
        <v>12.190823783082273</v>
      </c>
      <c r="DJ5" s="50">
        <f t="shared" si="56"/>
        <v>9.6587669104225036</v>
      </c>
      <c r="DK5" s="50">
        <f t="shared" si="57"/>
        <v>12.045436721940096</v>
      </c>
      <c r="DL5" s="50">
        <f t="shared" si="58"/>
        <v>10.92962451625141</v>
      </c>
      <c r="DM5" s="50">
        <f t="shared" si="59"/>
        <v>14.263768213719352</v>
      </c>
      <c r="DN5" s="50">
        <f t="shared" si="60"/>
        <v>22.642979307780074</v>
      </c>
      <c r="DO5" s="50">
        <f t="shared" si="61"/>
        <v>26.70995180041022</v>
      </c>
      <c r="DP5" s="50">
        <f t="shared" si="62"/>
        <v>24.185412218034759</v>
      </c>
    </row>
    <row r="6" spans="1:120" ht="20.100000000000001" customHeight="1" x14ac:dyDescent="0.25">
      <c r="A6" s="30">
        <f t="shared" si="63"/>
        <v>5</v>
      </c>
      <c r="B6" s="49" t="s">
        <v>226</v>
      </c>
      <c r="C6" s="54" t="s">
        <v>19</v>
      </c>
      <c r="D6" s="32">
        <v>5967672.3700000001</v>
      </c>
      <c r="E6" s="32">
        <v>5934139.7800000003</v>
      </c>
      <c r="F6" s="32">
        <v>7008254.6100000003</v>
      </c>
      <c r="G6" s="32">
        <v>7517137.46</v>
      </c>
      <c r="H6" s="32">
        <v>6053701.4000000004</v>
      </c>
      <c r="I6" s="32">
        <v>326482.53000000003</v>
      </c>
      <c r="J6" s="32">
        <v>332724.23</v>
      </c>
      <c r="K6" s="32">
        <v>777238.19</v>
      </c>
      <c r="L6" s="32">
        <v>7184413.2300000004</v>
      </c>
      <c r="M6" s="32">
        <v>3926890.78</v>
      </c>
      <c r="N6" s="32">
        <v>576792.82999999996</v>
      </c>
      <c r="O6" s="32">
        <v>933858.14</v>
      </c>
      <c r="P6" s="32">
        <v>952884.2</v>
      </c>
      <c r="Q6" s="32">
        <v>1055974.01</v>
      </c>
      <c r="R6" s="32">
        <v>1518410.34</v>
      </c>
      <c r="S6" s="32">
        <v>13807.43</v>
      </c>
      <c r="T6" s="32">
        <v>303612.99</v>
      </c>
      <c r="U6" s="32">
        <v>4012902.7</v>
      </c>
      <c r="V6" s="32">
        <v>7394882.1900000004</v>
      </c>
      <c r="W6" s="32">
        <v>6222557.0199999996</v>
      </c>
      <c r="X6" s="32">
        <v>737707.15</v>
      </c>
      <c r="Y6" s="32">
        <v>737707.15</v>
      </c>
      <c r="Z6" s="32">
        <v>811976.29</v>
      </c>
      <c r="AA6" s="32">
        <v>6657175.04</v>
      </c>
      <c r="AB6" s="32">
        <v>3892629.42</v>
      </c>
      <c r="AC6" s="32">
        <v>561814.92000000004</v>
      </c>
      <c r="AD6" s="32">
        <v>1050092.54</v>
      </c>
      <c r="AE6" s="32">
        <v>1052584.17</v>
      </c>
      <c r="AF6" s="32">
        <v>1158198.54</v>
      </c>
      <c r="AG6" s="32">
        <v>1578432</v>
      </c>
      <c r="AH6" s="32">
        <v>325584.71999999997</v>
      </c>
      <c r="AI6" s="32">
        <v>261993.38</v>
      </c>
      <c r="AJ6" s="32">
        <v>3825815.99</v>
      </c>
      <c r="AK6" s="32">
        <v>6887159.8300000001</v>
      </c>
      <c r="AL6" s="32">
        <v>5769321.6100000003</v>
      </c>
      <c r="AM6" s="32">
        <v>878989.73</v>
      </c>
      <c r="AN6" s="32">
        <v>891961.08</v>
      </c>
      <c r="AO6" s="32">
        <v>1210107.71</v>
      </c>
      <c r="AP6" s="32">
        <v>5995198.75</v>
      </c>
      <c r="AQ6" s="32">
        <v>4567158.79</v>
      </c>
      <c r="AR6" s="32">
        <v>543458.18000000005</v>
      </c>
      <c r="AS6" s="32">
        <v>1565996.37</v>
      </c>
      <c r="AT6" s="32">
        <v>1566676.64</v>
      </c>
      <c r="AU6" s="32">
        <v>1652778.38</v>
      </c>
      <c r="AV6" s="32">
        <v>1708730.55</v>
      </c>
      <c r="AW6" s="32">
        <v>335114.77</v>
      </c>
      <c r="AX6" s="32">
        <v>234769.97</v>
      </c>
      <c r="AY6" s="32">
        <v>4854823.18</v>
      </c>
      <c r="AZ6" s="30">
        <v>20</v>
      </c>
      <c r="BA6" s="30">
        <v>20</v>
      </c>
      <c r="BB6" s="30">
        <v>21</v>
      </c>
      <c r="BC6" s="50">
        <f t="shared" si="0"/>
        <v>95.573790797754015</v>
      </c>
      <c r="BD6" s="50">
        <f t="shared" si="1"/>
        <v>90.024085157197078</v>
      </c>
      <c r="BE6" s="50">
        <f t="shared" si="2"/>
        <v>87.04892724988494</v>
      </c>
      <c r="BF6" s="50">
        <f t="shared" si="3"/>
        <v>2159.2696239765887</v>
      </c>
      <c r="BG6" s="50">
        <f t="shared" si="4"/>
        <v>902.41433067308617</v>
      </c>
      <c r="BH6" s="50">
        <f t="shared" si="5"/>
        <v>672.13681005005287</v>
      </c>
      <c r="BI6" s="50">
        <f t="shared" si="6"/>
        <v>4.4262092022459836</v>
      </c>
      <c r="BJ6" s="50">
        <f t="shared" si="7"/>
        <v>9.9759148428029238</v>
      </c>
      <c r="BK6" s="50">
        <f t="shared" si="8"/>
        <v>12.951072750115051</v>
      </c>
      <c r="BL6" s="50">
        <f t="shared" si="9"/>
        <v>98.124062079879195</v>
      </c>
      <c r="BM6" s="50">
        <f t="shared" si="10"/>
        <v>100</v>
      </c>
      <c r="BN6" s="50">
        <f t="shared" si="11"/>
        <v>98.545749327986371</v>
      </c>
      <c r="BO6" s="50">
        <f t="shared" si="12"/>
        <v>4.3431762653971744E-2</v>
      </c>
      <c r="BP6" s="50">
        <f t="shared" si="13"/>
        <v>9.9759148428029243E-2</v>
      </c>
      <c r="BQ6" s="50">
        <f t="shared" si="14"/>
        <v>0.12762731687613527</v>
      </c>
      <c r="BR6" s="50">
        <f t="shared" si="15"/>
        <v>0.99913197058393677</v>
      </c>
      <c r="BS6" s="50">
        <f t="shared" si="16"/>
        <v>1</v>
      </c>
      <c r="BT6" s="50">
        <f t="shared" si="17"/>
        <v>0.99784104814209573</v>
      </c>
      <c r="BU6" s="50">
        <f t="shared" si="18"/>
        <v>4.6311956084408017E-2</v>
      </c>
      <c r="BV6" s="50">
        <f t="shared" si="19"/>
        <v>0.11081384304415105</v>
      </c>
      <c r="BW6" s="50">
        <f t="shared" si="20"/>
        <v>0.14877923438318036</v>
      </c>
      <c r="BX6" s="50">
        <f t="shared" si="21"/>
        <v>0.79387564771231411</v>
      </c>
      <c r="BY6" s="50">
        <f t="shared" si="22"/>
        <v>0.8024657631496358</v>
      </c>
      <c r="BZ6" s="50">
        <f t="shared" si="23"/>
        <v>1.0175826876374379</v>
      </c>
      <c r="CA6" s="50">
        <f t="shared" si="24"/>
        <v>18.542190909878087</v>
      </c>
      <c r="CB6" s="50">
        <f t="shared" si="25"/>
        <v>8.4349962176725537</v>
      </c>
      <c r="CC6" s="50">
        <f t="shared" si="26"/>
        <v>6.563582500560047</v>
      </c>
      <c r="CD6" s="50">
        <f t="shared" si="27"/>
        <v>75.504343110431506</v>
      </c>
      <c r="CE6" s="50">
        <f t="shared" si="28"/>
        <v>78.93249993596848</v>
      </c>
      <c r="CF6" s="50">
        <f t="shared" si="29"/>
        <v>72.3521541239962</v>
      </c>
      <c r="CG6" s="50">
        <f t="shared" si="30"/>
        <v>0.94922087231377261</v>
      </c>
      <c r="CH6" s="50">
        <f t="shared" si="31"/>
        <v>23.635300758273619</v>
      </c>
      <c r="CI6" s="50">
        <f t="shared" si="32"/>
        <v>19.538816549593697</v>
      </c>
      <c r="CJ6" s="50">
        <f t="shared" si="33"/>
        <v>12.423055251672888</v>
      </c>
      <c r="CK6" s="50">
        <f t="shared" si="34"/>
        <v>14.200260572372958</v>
      </c>
      <c r="CL6" s="50">
        <f t="shared" si="35"/>
        <v>22.737912414615767</v>
      </c>
      <c r="CM6" s="50">
        <f t="shared" si="36"/>
        <v>10.818394837792479</v>
      </c>
      <c r="CN6" s="50">
        <f t="shared" si="37"/>
        <v>12.197009769477235</v>
      </c>
      <c r="CO6" s="50">
        <f t="shared" si="38"/>
        <v>20.184613729444749</v>
      </c>
      <c r="CP6" s="50">
        <f t="shared" si="39"/>
        <v>51.969400330507796</v>
      </c>
      <c r="CQ6" s="50">
        <f t="shared" si="64"/>
        <v>34.197279332209725</v>
      </c>
      <c r="CR6" s="50">
        <f t="shared" si="40"/>
        <v>52.445535902053585</v>
      </c>
      <c r="CS6" s="50">
        <f t="shared" si="65"/>
        <v>34.402802018256473</v>
      </c>
      <c r="CT6" s="50">
        <f t="shared" si="41"/>
        <v>53.448893113698816</v>
      </c>
      <c r="CU6" s="50">
        <f t="shared" si="66"/>
        <v>34.831722816075036</v>
      </c>
      <c r="CV6" s="50">
        <f t="shared" si="42"/>
        <v>15.648616111946506</v>
      </c>
      <c r="CW6" s="50">
        <f t="shared" si="43"/>
        <v>17.695783701273044</v>
      </c>
      <c r="CX6" s="50">
        <f t="shared" si="44"/>
        <v>22.345026788346093</v>
      </c>
      <c r="CY6" s="50">
        <f t="shared" si="45"/>
        <v>13.024143113272151</v>
      </c>
      <c r="CZ6" s="50">
        <f t="shared" si="46"/>
        <v>13.683133867803834</v>
      </c>
      <c r="DA6" s="50">
        <f t="shared" si="47"/>
        <v>17.266891363697187</v>
      </c>
      <c r="DB6" s="48">
        <f t="shared" si="48"/>
        <v>298383.61849999998</v>
      </c>
      <c r="DC6" s="48">
        <f t="shared" si="49"/>
        <v>296706.989</v>
      </c>
      <c r="DD6" s="48">
        <f t="shared" si="50"/>
        <v>333726.41000000003</v>
      </c>
      <c r="DE6" s="48">
        <f t="shared" si="51"/>
        <v>28839.641499999998</v>
      </c>
      <c r="DF6" s="48">
        <f t="shared" si="52"/>
        <v>28090.746000000003</v>
      </c>
      <c r="DG6" s="48">
        <f t="shared" si="53"/>
        <v>25878.960952380956</v>
      </c>
      <c r="DH6" s="50">
        <f t="shared" si="54"/>
        <v>9.6652898188510967</v>
      </c>
      <c r="DI6" s="50">
        <f t="shared" si="55"/>
        <v>9.4675039825233114</v>
      </c>
      <c r="DJ6" s="50">
        <f t="shared" si="56"/>
        <v>7.7545438949170835</v>
      </c>
      <c r="DK6" s="50">
        <f t="shared" si="57"/>
        <v>17.694905895110324</v>
      </c>
      <c r="DL6" s="50">
        <f t="shared" si="58"/>
        <v>19.517547326800582</v>
      </c>
      <c r="DM6" s="50">
        <f t="shared" si="59"/>
        <v>23.583309568143669</v>
      </c>
      <c r="DN6" s="50">
        <f t="shared" si="60"/>
        <v>18.433090820479553</v>
      </c>
      <c r="DO6" s="50">
        <f t="shared" si="61"/>
        <v>22.858778125078576</v>
      </c>
      <c r="DP6" s="50">
        <f t="shared" si="62"/>
        <v>22.759574049690301</v>
      </c>
    </row>
    <row r="7" spans="1:120" ht="20.100000000000001" customHeight="1" x14ac:dyDescent="0.25">
      <c r="A7" s="30">
        <f t="shared" si="63"/>
        <v>6</v>
      </c>
      <c r="B7" s="49" t="s">
        <v>240</v>
      </c>
      <c r="C7" s="49" t="s">
        <v>19</v>
      </c>
      <c r="D7" s="33">
        <v>5626456.2300000004</v>
      </c>
      <c r="E7" s="33">
        <v>5311452.16</v>
      </c>
      <c r="F7" s="33">
        <v>6686172.5499999998</v>
      </c>
      <c r="G7" s="33">
        <v>6997665.4000000004</v>
      </c>
      <c r="H7" s="33">
        <v>6178665.04</v>
      </c>
      <c r="I7" s="33">
        <v>3978456.46</v>
      </c>
      <c r="J7" s="33">
        <v>5408186.5300000003</v>
      </c>
      <c r="K7" s="33">
        <v>136886.15</v>
      </c>
      <c r="L7" s="33">
        <v>1589478.87</v>
      </c>
      <c r="M7" s="33">
        <v>3847286.59</v>
      </c>
      <c r="N7" s="33">
        <v>899884.72</v>
      </c>
      <c r="O7" s="33">
        <v>319340.56</v>
      </c>
      <c r="P7" s="33">
        <v>170186.75</v>
      </c>
      <c r="Q7" s="33">
        <v>492984.66</v>
      </c>
      <c r="R7" s="33">
        <v>2241023.92</v>
      </c>
      <c r="S7" s="33">
        <v>1934026.59</v>
      </c>
      <c r="T7" s="33">
        <v>853224.72</v>
      </c>
      <c r="U7" s="33">
        <v>4372220.0599999996</v>
      </c>
      <c r="V7" s="33">
        <v>5712782.6299999999</v>
      </c>
      <c r="W7" s="33">
        <v>4826864.5199999996</v>
      </c>
      <c r="X7" s="33">
        <v>2743190.93</v>
      </c>
      <c r="Y7" s="33">
        <v>4260189.91</v>
      </c>
      <c r="Z7" s="33">
        <v>260283.3</v>
      </c>
      <c r="AA7" s="33">
        <v>1452592.72</v>
      </c>
      <c r="AB7" s="33">
        <v>4093341.01</v>
      </c>
      <c r="AC7" s="33">
        <v>845084.78</v>
      </c>
      <c r="AD7" s="33">
        <v>372719.6</v>
      </c>
      <c r="AE7" s="33">
        <v>292405.74</v>
      </c>
      <c r="AF7" s="33">
        <v>536639.56000000006</v>
      </c>
      <c r="AG7" s="33">
        <v>1800684.93</v>
      </c>
      <c r="AH7" s="33">
        <v>1472230.41</v>
      </c>
      <c r="AI7" s="33">
        <v>606701.05000000005</v>
      </c>
      <c r="AJ7" s="33">
        <v>3799810.68</v>
      </c>
      <c r="AK7" s="33">
        <v>4488426.29</v>
      </c>
      <c r="AL7" s="33">
        <v>3654328.58</v>
      </c>
      <c r="AM7" s="33">
        <v>2714813.38</v>
      </c>
      <c r="AN7" s="33">
        <v>3296116.87</v>
      </c>
      <c r="AO7" s="33">
        <v>250073.1</v>
      </c>
      <c r="AP7" s="33">
        <v>1192309.42</v>
      </c>
      <c r="AQ7" s="33">
        <v>4705234.43</v>
      </c>
      <c r="AR7" s="33">
        <v>783423.27</v>
      </c>
      <c r="AS7" s="33">
        <v>385928.56</v>
      </c>
      <c r="AT7" s="33">
        <v>347853.28</v>
      </c>
      <c r="AU7" s="33">
        <v>562681.17000000004</v>
      </c>
      <c r="AV7" s="33">
        <v>1713507.88</v>
      </c>
      <c r="AW7" s="33">
        <v>1148884.55</v>
      </c>
      <c r="AX7" s="33">
        <v>628824.68999999994</v>
      </c>
      <c r="AY7" s="33">
        <v>4775790.54</v>
      </c>
      <c r="AZ7" s="31">
        <v>48</v>
      </c>
      <c r="BA7" s="31">
        <v>44</v>
      </c>
      <c r="BB7" s="31">
        <v>44</v>
      </c>
      <c r="BC7" s="50">
        <f t="shared" si="0"/>
        <v>22.714416582421904</v>
      </c>
      <c r="BD7" s="50">
        <f t="shared" si="1"/>
        <v>25.427060927749668</v>
      </c>
      <c r="BE7" s="50">
        <f t="shared" si="2"/>
        <v>26.56408600618904</v>
      </c>
      <c r="BF7" s="50">
        <f t="shared" si="3"/>
        <v>29.390237581173075</v>
      </c>
      <c r="BG7" s="50">
        <f t="shared" si="4"/>
        <v>34.09690062385036</v>
      </c>
      <c r="BH7" s="50">
        <f t="shared" si="5"/>
        <v>36.173153653984357</v>
      </c>
      <c r="BI7" s="50">
        <f t="shared" si="6"/>
        <v>77.285583417578096</v>
      </c>
      <c r="BJ7" s="50">
        <f t="shared" si="7"/>
        <v>74.572939072250335</v>
      </c>
      <c r="BK7" s="50">
        <f t="shared" si="8"/>
        <v>73.435913993810971</v>
      </c>
      <c r="BL7" s="50">
        <f t="shared" si="9"/>
        <v>73.56359544795508</v>
      </c>
      <c r="BM7" s="50">
        <f t="shared" si="10"/>
        <v>64.391282735092901</v>
      </c>
      <c r="BN7" s="50">
        <f t="shared" si="11"/>
        <v>82.363990327806547</v>
      </c>
      <c r="BO7" s="50">
        <f t="shared" si="12"/>
        <v>0.56854053924899006</v>
      </c>
      <c r="BP7" s="50">
        <f t="shared" si="13"/>
        <v>0.48018472041881283</v>
      </c>
      <c r="BQ7" s="50">
        <f t="shared" si="14"/>
        <v>0.60484749098998791</v>
      </c>
      <c r="BR7" s="50">
        <f t="shared" si="15"/>
        <v>0.52645540656089862</v>
      </c>
      <c r="BS7" s="50">
        <f t="shared" si="16"/>
        <v>0.48915570446940571</v>
      </c>
      <c r="BT7" s="50">
        <f t="shared" si="17"/>
        <v>0.67224895199934009</v>
      </c>
      <c r="BU7" s="50">
        <f t="shared" si="18"/>
        <v>3.4024903583650659</v>
      </c>
      <c r="BV7" s="50">
        <f t="shared" si="19"/>
        <v>2.9328178858007772</v>
      </c>
      <c r="BW7" s="50">
        <f t="shared" si="20"/>
        <v>2.7644811109518872</v>
      </c>
      <c r="BX7" s="50">
        <f t="shared" si="21"/>
        <v>0.8040476227971689</v>
      </c>
      <c r="BY7" s="50">
        <f t="shared" si="22"/>
        <v>0.92974868886268136</v>
      </c>
      <c r="BZ7" s="50">
        <f t="shared" si="23"/>
        <v>1.4896473993338097</v>
      </c>
      <c r="CA7" s="50">
        <f t="shared" si="24"/>
        <v>1.5530307047774001</v>
      </c>
      <c r="CB7" s="50">
        <f t="shared" si="25"/>
        <v>1.7595802272501679</v>
      </c>
      <c r="CC7" s="50">
        <f t="shared" si="26"/>
        <v>1.3460699018655935</v>
      </c>
      <c r="CD7" s="50">
        <f t="shared" si="27"/>
        <v>118.19505318240665</v>
      </c>
      <c r="CE7" s="50">
        <f t="shared" si="28"/>
        <v>100.60329585059851</v>
      </c>
      <c r="CF7" s="50">
        <f t="shared" si="29"/>
        <v>76.049485239564518</v>
      </c>
      <c r="CG7" s="50">
        <f t="shared" si="30"/>
        <v>109.83150407229955</v>
      </c>
      <c r="CH7" s="50">
        <f t="shared" si="31"/>
        <v>99.144495373729143</v>
      </c>
      <c r="CI7" s="50">
        <f t="shared" si="32"/>
        <v>63.081115041986223</v>
      </c>
      <c r="CJ7" s="50">
        <f t="shared" si="33"/>
        <v>4.5635300024491023</v>
      </c>
      <c r="CK7" s="50">
        <f t="shared" si="34"/>
        <v>6.5243091526484349</v>
      </c>
      <c r="CL7" s="50">
        <f t="shared" si="35"/>
        <v>8.5983045073020463</v>
      </c>
      <c r="CM7" s="50">
        <f t="shared" si="36"/>
        <v>8.6120144522588085</v>
      </c>
      <c r="CN7" s="50">
        <f t="shared" si="37"/>
        <v>17.918532594600915</v>
      </c>
      <c r="CO7" s="50">
        <f t="shared" si="38"/>
        <v>20.973842511451434</v>
      </c>
      <c r="CP7" s="50">
        <f t="shared" si="39"/>
        <v>46.244790929391108</v>
      </c>
      <c r="CQ7" s="50">
        <f t="shared" si="64"/>
        <v>31.6214961473183</v>
      </c>
      <c r="CR7" s="50">
        <f t="shared" si="40"/>
        <v>29.758359907570963</v>
      </c>
      <c r="CS7" s="50">
        <f t="shared" si="65"/>
        <v>22.933674507575727</v>
      </c>
      <c r="CT7" s="50">
        <f t="shared" si="41"/>
        <v>42.100731631346164</v>
      </c>
      <c r="CU7" s="50">
        <f t="shared" si="66"/>
        <v>29.627385551095298</v>
      </c>
      <c r="CV7" s="50">
        <f t="shared" si="42"/>
        <v>5.6756961566197059</v>
      </c>
      <c r="CW7" s="50">
        <f t="shared" si="43"/>
        <v>7.017282445032885</v>
      </c>
      <c r="CX7" s="50">
        <f t="shared" si="44"/>
        <v>5.7720400889145465</v>
      </c>
      <c r="CY7" s="50">
        <f t="shared" si="45"/>
        <v>2.4329017129846218</v>
      </c>
      <c r="CZ7" s="50">
        <f t="shared" si="46"/>
        <v>4.900416913479269</v>
      </c>
      <c r="DA7" s="50">
        <f t="shared" si="47"/>
        <v>3.740153251055419</v>
      </c>
      <c r="DB7" s="48">
        <f t="shared" si="48"/>
        <v>117217.83812500001</v>
      </c>
      <c r="DC7" s="48">
        <f t="shared" si="49"/>
        <v>120714.82181818182</v>
      </c>
      <c r="DD7" s="48">
        <f t="shared" si="50"/>
        <v>151958.46704545454</v>
      </c>
      <c r="DE7" s="48">
        <f t="shared" si="51"/>
        <v>18747.598333333332</v>
      </c>
      <c r="DF7" s="48">
        <f t="shared" si="52"/>
        <v>19206.472272727275</v>
      </c>
      <c r="DG7" s="48">
        <f t="shared" si="53"/>
        <v>17805.074318181818</v>
      </c>
      <c r="DH7" s="50">
        <f t="shared" si="54"/>
        <v>15.993810014940788</v>
      </c>
      <c r="DI7" s="50">
        <f t="shared" si="55"/>
        <v>15.910616429236557</v>
      </c>
      <c r="DJ7" s="50">
        <f t="shared" si="56"/>
        <v>11.717066290788443</v>
      </c>
      <c r="DK7" s="50">
        <f t="shared" si="57"/>
        <v>8.7619034050496811</v>
      </c>
      <c r="DL7" s="50">
        <f t="shared" si="58"/>
        <v>10.103443349097208</v>
      </c>
      <c r="DM7" s="50">
        <f t="shared" si="59"/>
        <v>8.415594509298149</v>
      </c>
      <c r="DN7" s="50">
        <f t="shared" si="60"/>
        <v>19.567093207902499</v>
      </c>
      <c r="DO7" s="50">
        <f t="shared" si="61"/>
        <v>10.985570939886475</v>
      </c>
      <c r="DP7" s="50">
        <f t="shared" si="62"/>
        <v>28.109604141148246</v>
      </c>
    </row>
    <row r="8" spans="1:120" ht="20.100000000000001" customHeight="1" x14ac:dyDescent="0.25">
      <c r="A8" s="30">
        <f t="shared" si="63"/>
        <v>7</v>
      </c>
      <c r="B8" s="49" t="s">
        <v>247</v>
      </c>
      <c r="C8" s="54" t="s">
        <v>19</v>
      </c>
      <c r="D8" s="32">
        <v>5426659.7199999997</v>
      </c>
      <c r="E8" s="32">
        <v>5369646.4199999999</v>
      </c>
      <c r="F8" s="32">
        <v>6101558.3099999996</v>
      </c>
      <c r="G8" s="32">
        <v>6033241.1100000003</v>
      </c>
      <c r="H8" s="32">
        <v>5244861.25</v>
      </c>
      <c r="I8" s="32">
        <v>1106595.48</v>
      </c>
      <c r="J8" s="32">
        <v>1106595.48</v>
      </c>
      <c r="K8" s="32">
        <v>536439.62</v>
      </c>
      <c r="L8" s="32">
        <v>4926645.63</v>
      </c>
      <c r="M8" s="32">
        <v>3233805.79</v>
      </c>
      <c r="N8" s="32">
        <v>664980.05000000005</v>
      </c>
      <c r="O8" s="32">
        <v>666464.88</v>
      </c>
      <c r="P8" s="32">
        <v>664270.93999999994</v>
      </c>
      <c r="Q8" s="32">
        <v>759371</v>
      </c>
      <c r="R8" s="32">
        <v>1457356.06</v>
      </c>
      <c r="S8" s="32">
        <v>651311.09</v>
      </c>
      <c r="T8" s="32">
        <v>800141.52</v>
      </c>
      <c r="U8" s="32">
        <v>3398358.14</v>
      </c>
      <c r="V8" s="32">
        <v>5432042.3399999999</v>
      </c>
      <c r="W8" s="32">
        <v>4757993.13</v>
      </c>
      <c r="X8" s="32">
        <v>1041836.33</v>
      </c>
      <c r="Y8" s="32">
        <v>1041836.33</v>
      </c>
      <c r="Z8" s="32">
        <v>442793.54</v>
      </c>
      <c r="AA8" s="32">
        <v>4390206.01</v>
      </c>
      <c r="AB8" s="32">
        <v>3420012.25</v>
      </c>
      <c r="AC8" s="32">
        <v>594572.31999999995</v>
      </c>
      <c r="AD8" s="32">
        <v>560870.48</v>
      </c>
      <c r="AE8" s="32">
        <v>556646.59</v>
      </c>
      <c r="AF8" s="32">
        <v>648414.57999999996</v>
      </c>
      <c r="AG8" s="32">
        <v>1438481.18</v>
      </c>
      <c r="AH8" s="32">
        <v>724583.55</v>
      </c>
      <c r="AI8" s="32">
        <v>695784.32</v>
      </c>
      <c r="AJ8" s="32">
        <v>3596416.55</v>
      </c>
      <c r="AK8" s="32">
        <v>5260566.03</v>
      </c>
      <c r="AL8" s="32">
        <v>4609797.75</v>
      </c>
      <c r="AM8" s="32">
        <v>1114653.56</v>
      </c>
      <c r="AN8" s="32">
        <v>1114653.56</v>
      </c>
      <c r="AO8" s="32">
        <v>746991.68</v>
      </c>
      <c r="AP8" s="32">
        <v>4145912.47</v>
      </c>
      <c r="AQ8" s="32">
        <v>3783055.03</v>
      </c>
      <c r="AR8" s="32">
        <v>611593.15</v>
      </c>
      <c r="AS8" s="32">
        <v>959416.05</v>
      </c>
      <c r="AT8" s="32">
        <v>956578.91</v>
      </c>
      <c r="AU8" s="32">
        <v>1020611.63</v>
      </c>
      <c r="AV8" s="32">
        <v>1281238.8500000001</v>
      </c>
      <c r="AW8" s="32">
        <v>641078.76</v>
      </c>
      <c r="AX8" s="32">
        <v>676991.23</v>
      </c>
      <c r="AY8" s="32">
        <v>3768575.84</v>
      </c>
      <c r="AZ8" s="30">
        <v>20</v>
      </c>
      <c r="BA8" s="30">
        <v>18</v>
      </c>
      <c r="BB8" s="30">
        <v>20</v>
      </c>
      <c r="BC8" s="50">
        <f t="shared" si="0"/>
        <v>81.658358089388543</v>
      </c>
      <c r="BD8" s="50">
        <f t="shared" si="1"/>
        <v>80.820541063750255</v>
      </c>
      <c r="BE8" s="50">
        <f t="shared" si="2"/>
        <v>78.811147818631227</v>
      </c>
      <c r="BF8" s="50">
        <f t="shared" si="3"/>
        <v>445.20746009192084</v>
      </c>
      <c r="BG8" s="50">
        <f t="shared" si="4"/>
        <v>421.39114211922328</v>
      </c>
      <c r="BH8" s="50">
        <f t="shared" si="5"/>
        <v>371.94628167697232</v>
      </c>
      <c r="BI8" s="50">
        <f t="shared" si="6"/>
        <v>18.341641910611457</v>
      </c>
      <c r="BJ8" s="50">
        <f t="shared" si="7"/>
        <v>19.179458936249748</v>
      </c>
      <c r="BK8" s="50">
        <f t="shared" si="8"/>
        <v>21.18885218136878</v>
      </c>
      <c r="BL8" s="50">
        <f t="shared" si="9"/>
        <v>100</v>
      </c>
      <c r="BM8" s="50">
        <f t="shared" si="10"/>
        <v>100</v>
      </c>
      <c r="BN8" s="50">
        <f t="shared" si="11"/>
        <v>100</v>
      </c>
      <c r="BO8" s="50">
        <f t="shared" si="12"/>
        <v>0.18341641910611459</v>
      </c>
      <c r="BP8" s="50">
        <f t="shared" si="13"/>
        <v>0.19179458936249749</v>
      </c>
      <c r="BQ8" s="50">
        <f t="shared" si="14"/>
        <v>0.21188852181368781</v>
      </c>
      <c r="BR8" s="50">
        <f t="shared" si="15"/>
        <v>1.0000000000000002</v>
      </c>
      <c r="BS8" s="50">
        <f t="shared" si="16"/>
        <v>1</v>
      </c>
      <c r="BT8" s="50">
        <f t="shared" si="17"/>
        <v>1</v>
      </c>
      <c r="BU8" s="50">
        <f t="shared" si="18"/>
        <v>0.22461438534599859</v>
      </c>
      <c r="BV8" s="50">
        <f t="shared" si="19"/>
        <v>0.23730921228455062</v>
      </c>
      <c r="BW8" s="50">
        <f t="shared" si="20"/>
        <v>0.26885602821228882</v>
      </c>
      <c r="BX8" s="50">
        <f t="shared" si="21"/>
        <v>0.89946011125021974</v>
      </c>
      <c r="BY8" s="50">
        <f t="shared" si="22"/>
        <v>0.98851335904719773</v>
      </c>
      <c r="BZ8" s="50">
        <f t="shared" si="23"/>
        <v>1.1598672605198721</v>
      </c>
      <c r="CA8" s="50">
        <f t="shared" si="24"/>
        <v>4.7396373334183508</v>
      </c>
      <c r="CB8" s="50">
        <f t="shared" si="25"/>
        <v>4.5669295579277795</v>
      </c>
      <c r="CC8" s="50">
        <f t="shared" si="26"/>
        <v>4.1356327341743739</v>
      </c>
      <c r="CD8" s="50">
        <f t="shared" si="27"/>
        <v>79.693120817088385</v>
      </c>
      <c r="CE8" s="50">
        <f t="shared" si="28"/>
        <v>79.496177780503515</v>
      </c>
      <c r="CF8" s="50">
        <f t="shared" si="29"/>
        <v>62.312774094179886</v>
      </c>
      <c r="CG8" s="50">
        <f t="shared" si="30"/>
        <v>46.034359367906092</v>
      </c>
      <c r="CH8" s="50">
        <f t="shared" si="31"/>
        <v>50.095208086500229</v>
      </c>
      <c r="CI8" s="50">
        <f t="shared" si="32"/>
        <v>42.792925183421033</v>
      </c>
      <c r="CJ8" s="50">
        <f t="shared" si="33"/>
        <v>11.046548080025264</v>
      </c>
      <c r="CK8" s="50">
        <f t="shared" si="34"/>
        <v>10.325222906859743</v>
      </c>
      <c r="CL8" s="50">
        <f t="shared" si="35"/>
        <v>18.237886275519291</v>
      </c>
      <c r="CM8" s="50">
        <f t="shared" si="36"/>
        <v>10.888536750714097</v>
      </c>
      <c r="CN8" s="50">
        <f t="shared" si="37"/>
        <v>10.08593990786323</v>
      </c>
      <c r="CO8" s="50">
        <f t="shared" si="38"/>
        <v>18.017545845583179</v>
      </c>
      <c r="CP8" s="50">
        <f t="shared" si="39"/>
        <v>67.810316153834322</v>
      </c>
      <c r="CQ8" s="50">
        <f t="shared" si="64"/>
        <v>40.408907931304746</v>
      </c>
      <c r="CR8" s="50">
        <f t="shared" si="40"/>
        <v>57.006642885562762</v>
      </c>
      <c r="CS8" s="50">
        <f t="shared" si="65"/>
        <v>36.308427361963993</v>
      </c>
      <c r="CT8" s="50">
        <f t="shared" si="41"/>
        <v>61.286533281013355</v>
      </c>
      <c r="CU8" s="50">
        <f t="shared" si="66"/>
        <v>37.998543358999711</v>
      </c>
      <c r="CV8" s="50">
        <f t="shared" si="42"/>
        <v>12.281309578777128</v>
      </c>
      <c r="CW8" s="50">
        <f t="shared" si="43"/>
        <v>10.445203205763406</v>
      </c>
      <c r="CX8" s="50">
        <f t="shared" si="44"/>
        <v>15.724115074465297</v>
      </c>
      <c r="CY8" s="50">
        <f t="shared" si="45"/>
        <v>9.8852636369099631</v>
      </c>
      <c r="CZ8" s="50">
        <f t="shared" si="46"/>
        <v>8.2462327193603198</v>
      </c>
      <c r="DA8" s="50">
        <f t="shared" si="47"/>
        <v>12.242637733638247</v>
      </c>
      <c r="DB8" s="48">
        <f t="shared" si="48"/>
        <v>271332.98599999998</v>
      </c>
      <c r="DC8" s="48">
        <f t="shared" si="49"/>
        <v>298313.69</v>
      </c>
      <c r="DD8" s="48">
        <f t="shared" si="50"/>
        <v>305077.9155</v>
      </c>
      <c r="DE8" s="48">
        <f t="shared" si="51"/>
        <v>33249.002500000002</v>
      </c>
      <c r="DF8" s="48">
        <f t="shared" si="52"/>
        <v>33031.795555555553</v>
      </c>
      <c r="DG8" s="48">
        <f t="shared" si="53"/>
        <v>30579.657500000001</v>
      </c>
      <c r="DH8" s="50">
        <f t="shared" si="54"/>
        <v>12.253947811564645</v>
      </c>
      <c r="DI8" s="50">
        <f t="shared" si="55"/>
        <v>11.07283931741636</v>
      </c>
      <c r="DJ8" s="50">
        <f t="shared" si="56"/>
        <v>10.023556588775763</v>
      </c>
      <c r="DK8" s="50">
        <f t="shared" si="57"/>
        <v>13.993341008674854</v>
      </c>
      <c r="DL8" s="50">
        <f t="shared" si="58"/>
        <v>12.075554501780397</v>
      </c>
      <c r="DM8" s="50">
        <f t="shared" si="59"/>
        <v>16.727065089704929</v>
      </c>
      <c r="DN8" s="50">
        <f t="shared" si="60"/>
        <v>19.243852515962836</v>
      </c>
      <c r="DO8" s="50">
        <f t="shared" si="61"/>
        <v>20.453381381533298</v>
      </c>
      <c r="DP8" s="50">
        <f t="shared" si="62"/>
        <v>21.910082671590573</v>
      </c>
    </row>
    <row r="9" spans="1:120" ht="20.100000000000001" customHeight="1" x14ac:dyDescent="0.25">
      <c r="A9" s="30">
        <f t="shared" si="63"/>
        <v>8</v>
      </c>
      <c r="B9" s="49" t="s">
        <v>254</v>
      </c>
      <c r="C9" s="54" t="s">
        <v>19</v>
      </c>
      <c r="D9" s="32">
        <v>5266454.75</v>
      </c>
      <c r="E9" s="32">
        <v>5620992.6100000003</v>
      </c>
      <c r="F9" s="32">
        <v>6421066.6900000004</v>
      </c>
      <c r="G9" s="32">
        <v>8693209.7699999996</v>
      </c>
      <c r="H9" s="32">
        <v>8619894.5299999993</v>
      </c>
      <c r="I9" s="32">
        <v>1817601.11</v>
      </c>
      <c r="J9" s="32">
        <v>1817601.11</v>
      </c>
      <c r="K9" s="32">
        <v>56168.54</v>
      </c>
      <c r="L9" s="32">
        <v>6875608.6600000001</v>
      </c>
      <c r="M9" s="32">
        <v>3468060.37</v>
      </c>
      <c r="N9" s="32">
        <v>1061170.48</v>
      </c>
      <c r="O9" s="32">
        <v>83227.520000000004</v>
      </c>
      <c r="P9" s="32">
        <v>82941.52</v>
      </c>
      <c r="Q9" s="32">
        <v>108815.74</v>
      </c>
      <c r="R9" s="32">
        <v>1339799.58</v>
      </c>
      <c r="S9" s="32">
        <v>1498928.65</v>
      </c>
      <c r="T9" s="32">
        <v>641012.52</v>
      </c>
      <c r="U9" s="32">
        <v>3334602.95</v>
      </c>
      <c r="V9" s="32">
        <v>8730179.2799999993</v>
      </c>
      <c r="W9" s="32">
        <v>8717365.6199999992</v>
      </c>
      <c r="X9" s="32">
        <v>1910739.16</v>
      </c>
      <c r="Y9" s="32">
        <v>1910739.16</v>
      </c>
      <c r="Z9" s="32">
        <v>229325.1</v>
      </c>
      <c r="AA9" s="32">
        <v>6819440.1200000001</v>
      </c>
      <c r="AB9" s="32">
        <v>3766129.16</v>
      </c>
      <c r="AC9" s="32">
        <v>941649.62</v>
      </c>
      <c r="AD9" s="32">
        <v>311220.92</v>
      </c>
      <c r="AE9" s="32">
        <v>310161.37</v>
      </c>
      <c r="AF9" s="32">
        <v>313320.63</v>
      </c>
      <c r="AG9" s="32">
        <v>1435867.11</v>
      </c>
      <c r="AH9" s="32">
        <v>1558883.41</v>
      </c>
      <c r="AI9" s="32">
        <v>610347.71</v>
      </c>
      <c r="AJ9" s="32">
        <v>3338645.79</v>
      </c>
      <c r="AK9" s="32">
        <v>8117747.5899999999</v>
      </c>
      <c r="AL9" s="32">
        <v>8106581.7699999996</v>
      </c>
      <c r="AM9" s="32">
        <v>1527632.57</v>
      </c>
      <c r="AN9" s="32">
        <v>1527632.57</v>
      </c>
      <c r="AO9" s="32">
        <v>157332.46</v>
      </c>
      <c r="AP9" s="32">
        <v>6590115.0199999996</v>
      </c>
      <c r="AQ9" s="32">
        <v>4676735.74</v>
      </c>
      <c r="AR9" s="32">
        <v>908532.31</v>
      </c>
      <c r="AS9" s="32">
        <v>220683.73</v>
      </c>
      <c r="AT9" s="32">
        <v>218603.22</v>
      </c>
      <c r="AU9" s="32">
        <v>225119.16</v>
      </c>
      <c r="AV9" s="32">
        <v>1473846.87</v>
      </c>
      <c r="AW9" s="32">
        <v>874264.89</v>
      </c>
      <c r="AX9" s="32">
        <v>610249.48</v>
      </c>
      <c r="AY9" s="32">
        <v>4544132.76</v>
      </c>
      <c r="AZ9" s="30">
        <v>39</v>
      </c>
      <c r="BA9" s="30">
        <v>42</v>
      </c>
      <c r="BB9" s="30">
        <v>42</v>
      </c>
      <c r="BC9" s="50">
        <f t="shared" si="0"/>
        <v>79.091714590018455</v>
      </c>
      <c r="BD9" s="50">
        <f t="shared" si="1"/>
        <v>78.113402958661808</v>
      </c>
      <c r="BE9" s="50">
        <f t="shared" si="2"/>
        <v>81.181570958404237</v>
      </c>
      <c r="BF9" s="50">
        <f t="shared" si="3"/>
        <v>378.27929473480572</v>
      </c>
      <c r="BG9" s="50">
        <f t="shared" si="4"/>
        <v>356.90063106258839</v>
      </c>
      <c r="BH9" s="50">
        <f t="shared" si="5"/>
        <v>431.39398500779544</v>
      </c>
      <c r="BI9" s="50">
        <f t="shared" si="6"/>
        <v>20.908285409981545</v>
      </c>
      <c r="BJ9" s="50">
        <f t="shared" si="7"/>
        <v>21.886597041338192</v>
      </c>
      <c r="BK9" s="50">
        <f t="shared" si="8"/>
        <v>18.818429041595763</v>
      </c>
      <c r="BL9" s="50">
        <f t="shared" si="9"/>
        <v>100</v>
      </c>
      <c r="BM9" s="50">
        <f t="shared" si="10"/>
        <v>100</v>
      </c>
      <c r="BN9" s="50">
        <f t="shared" si="11"/>
        <v>100</v>
      </c>
      <c r="BO9" s="50">
        <f t="shared" si="12"/>
        <v>0.20908285409981545</v>
      </c>
      <c r="BP9" s="50">
        <f t="shared" si="13"/>
        <v>0.21886597041338193</v>
      </c>
      <c r="BQ9" s="50">
        <f t="shared" si="14"/>
        <v>0.18818429041595763</v>
      </c>
      <c r="BR9" s="50">
        <f t="shared" si="15"/>
        <v>1.0000000000000002</v>
      </c>
      <c r="BS9" s="50">
        <f t="shared" si="16"/>
        <v>1.0000000000000002</v>
      </c>
      <c r="BT9" s="50">
        <f t="shared" si="17"/>
        <v>1</v>
      </c>
      <c r="BU9" s="50">
        <f t="shared" si="18"/>
        <v>0.26435493930511167</v>
      </c>
      <c r="BV9" s="50">
        <f t="shared" si="19"/>
        <v>0.28019003413435645</v>
      </c>
      <c r="BW9" s="50">
        <f t="shared" si="20"/>
        <v>0.23180666276140355</v>
      </c>
      <c r="BX9" s="50">
        <f t="shared" si="21"/>
        <v>0.60581245470164247</v>
      </c>
      <c r="BY9" s="50">
        <f t="shared" si="22"/>
        <v>0.6438576379384503</v>
      </c>
      <c r="BZ9" s="50">
        <f t="shared" si="23"/>
        <v>0.79099117320547296</v>
      </c>
      <c r="CA9" s="50">
        <f t="shared" si="24"/>
        <v>4.7424566823685526</v>
      </c>
      <c r="CB9" s="50">
        <f t="shared" si="25"/>
        <v>4.5623001833489401</v>
      </c>
      <c r="CC9" s="50">
        <f t="shared" si="26"/>
        <v>5.3066306186441148</v>
      </c>
      <c r="CD9" s="50">
        <f t="shared" si="27"/>
        <v>75.49344313555946</v>
      </c>
      <c r="CE9" s="50">
        <f t="shared" si="28"/>
        <v>75.803452526406119</v>
      </c>
      <c r="CF9" s="50">
        <f t="shared" si="29"/>
        <v>68.113459050334285</v>
      </c>
      <c r="CG9" s="50">
        <f t="shared" si="30"/>
        <v>111.88306153878429</v>
      </c>
      <c r="CH9" s="50">
        <f t="shared" si="31"/>
        <v>117.14262974990577</v>
      </c>
      <c r="CI9" s="50">
        <f t="shared" si="32"/>
        <v>50.333156732734182</v>
      </c>
      <c r="CJ9" s="50">
        <f t="shared" si="33"/>
        <v>0.95738538700878495</v>
      </c>
      <c r="CK9" s="50">
        <f t="shared" si="34"/>
        <v>3.5648857831932177</v>
      </c>
      <c r="CL9" s="50">
        <f t="shared" si="35"/>
        <v>2.7185340213318954</v>
      </c>
      <c r="CM9" s="50">
        <f t="shared" si="36"/>
        <v>0.816924621186919</v>
      </c>
      <c r="CN9" s="50">
        <f t="shared" si="37"/>
        <v>3.3628141895027004</v>
      </c>
      <c r="CO9" s="50">
        <f t="shared" si="38"/>
        <v>2.3874008195990486</v>
      </c>
      <c r="CP9" s="50">
        <f t="shared" si="39"/>
        <v>51.855913338671201</v>
      </c>
      <c r="CQ9" s="50">
        <f t="shared" si="64"/>
        <v>34.148102763058965</v>
      </c>
      <c r="CR9" s="50">
        <f t="shared" si="40"/>
        <v>49.251190577861124</v>
      </c>
      <c r="CS9" s="50">
        <f t="shared" si="65"/>
        <v>32.998859430985803</v>
      </c>
      <c r="CT9" s="50">
        <f t="shared" si="41"/>
        <v>37.298043912996462</v>
      </c>
      <c r="CU9" s="50">
        <f t="shared" si="66"/>
        <v>27.165750399642715</v>
      </c>
      <c r="CV9" s="50">
        <f t="shared" si="42"/>
        <v>1.5803329554858514</v>
      </c>
      <c r="CW9" s="50">
        <f t="shared" si="43"/>
        <v>5.5367608818115839</v>
      </c>
      <c r="CX9" s="50">
        <f t="shared" si="44"/>
        <v>3.4368702375212363</v>
      </c>
      <c r="CY9" s="50">
        <f t="shared" si="45"/>
        <v>1.0665341803231101</v>
      </c>
      <c r="CZ9" s="50">
        <f t="shared" si="46"/>
        <v>4.079797215744783</v>
      </c>
      <c r="DA9" s="50">
        <f t="shared" si="47"/>
        <v>2.4502542582998772</v>
      </c>
      <c r="DB9" s="48">
        <f t="shared" si="48"/>
        <v>135037.30128205128</v>
      </c>
      <c r="DC9" s="48">
        <f t="shared" si="49"/>
        <v>133833.15738095238</v>
      </c>
      <c r="DD9" s="48">
        <f t="shared" si="50"/>
        <v>152882.54023809524</v>
      </c>
      <c r="DE9" s="48">
        <f t="shared" si="51"/>
        <v>27209.499487179488</v>
      </c>
      <c r="DF9" s="48">
        <f t="shared" si="52"/>
        <v>22420.229047619046</v>
      </c>
      <c r="DG9" s="48">
        <f t="shared" si="53"/>
        <v>21631.721666666668</v>
      </c>
      <c r="DH9" s="50">
        <f t="shared" si="54"/>
        <v>20.149617349318344</v>
      </c>
      <c r="DI9" s="50">
        <f t="shared" si="55"/>
        <v>16.75237249600298</v>
      </c>
      <c r="DJ9" s="50">
        <f t="shared" si="56"/>
        <v>14.14924270160477</v>
      </c>
      <c r="DK9" s="50">
        <f t="shared" si="57"/>
        <v>2.066204784157692</v>
      </c>
      <c r="DL9" s="50">
        <f t="shared" si="58"/>
        <v>5.5741156720716623</v>
      </c>
      <c r="DM9" s="50">
        <f t="shared" si="59"/>
        <v>3.5059464551364128</v>
      </c>
      <c r="DN9" s="50">
        <f t="shared" si="60"/>
        <v>32.279345736610573</v>
      </c>
      <c r="DO9" s="50">
        <f t="shared" si="61"/>
        <v>26.062649258997016</v>
      </c>
      <c r="DP9" s="50">
        <f t="shared" si="62"/>
        <v>28.028297112915357</v>
      </c>
    </row>
    <row r="10" spans="1:120" ht="20.100000000000001" customHeight="1" x14ac:dyDescent="0.25">
      <c r="A10" s="30">
        <f t="shared" si="63"/>
        <v>9</v>
      </c>
      <c r="B10" s="49" t="s">
        <v>260</v>
      </c>
      <c r="C10" s="54" t="s">
        <v>19</v>
      </c>
      <c r="D10" s="35">
        <v>5142789.28</v>
      </c>
      <c r="E10" s="35">
        <v>5461425.9699999997</v>
      </c>
      <c r="F10" s="35">
        <v>6555271.7300000004</v>
      </c>
      <c r="G10" s="35">
        <v>6752156.4299999997</v>
      </c>
      <c r="H10" s="35">
        <v>4363662.63</v>
      </c>
      <c r="I10" s="35">
        <v>1571139.43</v>
      </c>
      <c r="J10" s="35">
        <v>1596129.8</v>
      </c>
      <c r="K10" s="35">
        <v>706143.47</v>
      </c>
      <c r="L10" s="35">
        <v>5156026.63</v>
      </c>
      <c r="M10" s="35">
        <v>3194745.93</v>
      </c>
      <c r="N10" s="35">
        <v>815175.03</v>
      </c>
      <c r="O10" s="35">
        <v>904119.99</v>
      </c>
      <c r="P10" s="35">
        <v>883195.44</v>
      </c>
      <c r="Q10" s="35">
        <v>1062630.98</v>
      </c>
      <c r="R10" s="35">
        <v>668047.13</v>
      </c>
      <c r="S10" s="35">
        <v>849307.97</v>
      </c>
      <c r="T10" s="35">
        <v>472562.5</v>
      </c>
      <c r="U10" s="35">
        <v>3173938.55</v>
      </c>
      <c r="V10" s="35">
        <v>6117731.6500000004</v>
      </c>
      <c r="W10" s="35">
        <v>3189397.91</v>
      </c>
      <c r="X10" s="35">
        <v>1598095.35</v>
      </c>
      <c r="Y10" s="35">
        <v>1631784.24</v>
      </c>
      <c r="Z10" s="35">
        <v>638013.07999999996</v>
      </c>
      <c r="AA10" s="35">
        <v>4485947.41</v>
      </c>
      <c r="AB10" s="35">
        <v>3422754.31</v>
      </c>
      <c r="AC10" s="35">
        <v>734914.72</v>
      </c>
      <c r="AD10" s="35">
        <v>833436.71</v>
      </c>
      <c r="AE10" s="35">
        <v>824314.52</v>
      </c>
      <c r="AF10" s="35">
        <v>960519.74</v>
      </c>
      <c r="AG10" s="35">
        <v>513117.36</v>
      </c>
      <c r="AH10" s="35">
        <v>723813.42</v>
      </c>
      <c r="AI10" s="35">
        <v>364207.41</v>
      </c>
      <c r="AJ10" s="35">
        <v>3069216.55</v>
      </c>
      <c r="AK10" s="35">
        <v>5913045.71</v>
      </c>
      <c r="AL10" s="35">
        <v>3497628.52</v>
      </c>
      <c r="AM10" s="35">
        <v>1767461.94</v>
      </c>
      <c r="AN10" s="35">
        <v>2064481.52</v>
      </c>
      <c r="AO10" s="35">
        <v>1201438.99</v>
      </c>
      <c r="AP10" s="35">
        <v>3848564.19</v>
      </c>
      <c r="AQ10" s="35">
        <v>3989203.84</v>
      </c>
      <c r="AR10" s="35">
        <v>723231.16</v>
      </c>
      <c r="AS10" s="35">
        <v>1392494.69</v>
      </c>
      <c r="AT10" s="35">
        <v>1377997.39</v>
      </c>
      <c r="AU10" s="35">
        <v>1517932.22</v>
      </c>
      <c r="AV10" s="35">
        <v>770415.76</v>
      </c>
      <c r="AW10" s="35">
        <v>928430.09</v>
      </c>
      <c r="AX10" s="35">
        <v>369422.83</v>
      </c>
      <c r="AY10" s="35">
        <v>4479038.8899999997</v>
      </c>
      <c r="AZ10" s="38">
        <v>28</v>
      </c>
      <c r="BA10" s="38">
        <v>28</v>
      </c>
      <c r="BB10" s="38">
        <v>29</v>
      </c>
      <c r="BC10" s="50">
        <f t="shared" si="0"/>
        <v>76.361184511242143</v>
      </c>
      <c r="BD10" s="50">
        <f t="shared" si="1"/>
        <v>73.326972587952582</v>
      </c>
      <c r="BE10" s="50">
        <f t="shared" si="2"/>
        <v>65.085987471590173</v>
      </c>
      <c r="BF10" s="50">
        <f t="shared" si="3"/>
        <v>323.03304092185982</v>
      </c>
      <c r="BG10" s="50">
        <f t="shared" si="4"/>
        <v>274.91057334883931</v>
      </c>
      <c r="BH10" s="50">
        <f t="shared" si="5"/>
        <v>186.41795301708487</v>
      </c>
      <c r="BI10" s="50">
        <f t="shared" si="6"/>
        <v>23.638815488757864</v>
      </c>
      <c r="BJ10" s="50">
        <f t="shared" si="7"/>
        <v>26.6730274120474</v>
      </c>
      <c r="BK10" s="50">
        <f t="shared" si="8"/>
        <v>34.914012528409835</v>
      </c>
      <c r="BL10" s="50">
        <f t="shared" si="9"/>
        <v>98.434314677916532</v>
      </c>
      <c r="BM10" s="50">
        <f t="shared" si="10"/>
        <v>97.93545683466094</v>
      </c>
      <c r="BN10" s="50">
        <f t="shared" si="11"/>
        <v>85.612872911548266</v>
      </c>
      <c r="BO10" s="50">
        <f t="shared" si="12"/>
        <v>0.23268706024335992</v>
      </c>
      <c r="BP10" s="50">
        <f t="shared" si="13"/>
        <v>0.26122351247622966</v>
      </c>
      <c r="BQ10" s="50">
        <f t="shared" si="14"/>
        <v>0.29890889174269547</v>
      </c>
      <c r="BR10" s="50">
        <f t="shared" si="15"/>
        <v>0.99517655124466875</v>
      </c>
      <c r="BS10" s="50">
        <f t="shared" si="16"/>
        <v>0.99254610597759807</v>
      </c>
      <c r="BT10" s="50">
        <f t="shared" si="17"/>
        <v>0.92835277334173849</v>
      </c>
      <c r="BU10" s="50">
        <f t="shared" si="18"/>
        <v>0.30956585652855717</v>
      </c>
      <c r="BV10" s="50">
        <f t="shared" si="19"/>
        <v>0.36375465221960773</v>
      </c>
      <c r="BW10" s="50">
        <f t="shared" si="20"/>
        <v>0.53642902081880051</v>
      </c>
      <c r="BX10" s="50">
        <f t="shared" si="21"/>
        <v>0.76165138253469056</v>
      </c>
      <c r="BY10" s="50">
        <f t="shared" si="22"/>
        <v>0.89272074723970596</v>
      </c>
      <c r="BZ10" s="50">
        <f t="shared" si="23"/>
        <v>1.1086117123894177</v>
      </c>
      <c r="CA10" s="50">
        <f t="shared" si="24"/>
        <v>2.7773872558210826</v>
      </c>
      <c r="CB10" s="50">
        <f t="shared" si="25"/>
        <v>1.9957494463643861</v>
      </c>
      <c r="CC10" s="50">
        <f t="shared" si="26"/>
        <v>1.9788989176196916</v>
      </c>
      <c r="CD10" s="50">
        <f t="shared" si="27"/>
        <v>38.547491879373688</v>
      </c>
      <c r="CE10" s="50">
        <f t="shared" si="28"/>
        <v>27.880362105967826</v>
      </c>
      <c r="CF10" s="50">
        <f t="shared" si="29"/>
        <v>34.875642126021972</v>
      </c>
      <c r="CG10" s="50">
        <f t="shared" si="30"/>
        <v>69.115683886005911</v>
      </c>
      <c r="CH10" s="50">
        <f t="shared" si="31"/>
        <v>62.558589828071277</v>
      </c>
      <c r="CI10" s="50">
        <f t="shared" si="32"/>
        <v>56.824155384786977</v>
      </c>
      <c r="CJ10" s="50">
        <f t="shared" si="33"/>
        <v>13.390092474501515</v>
      </c>
      <c r="CK10" s="50">
        <f t="shared" si="34"/>
        <v>13.623296307872543</v>
      </c>
      <c r="CL10" s="50">
        <f t="shared" si="35"/>
        <v>23.549533663253214</v>
      </c>
      <c r="CM10" s="50">
        <f t="shared" si="36"/>
        <v>13.695496952854178</v>
      </c>
      <c r="CN10" s="50">
        <f t="shared" si="37"/>
        <v>14.222482380817745</v>
      </c>
      <c r="CO10" s="50">
        <f t="shared" si="38"/>
        <v>31.217849844411717</v>
      </c>
      <c r="CP10" s="50">
        <f t="shared" si="39"/>
        <v>60.976471765941021</v>
      </c>
      <c r="CQ10" s="50">
        <f t="shared" si="64"/>
        <v>37.879120530483803</v>
      </c>
      <c r="CR10" s="50">
        <f t="shared" si="40"/>
        <v>59.56231372037918</v>
      </c>
      <c r="CS10" s="50">
        <f t="shared" si="65"/>
        <v>37.32855981567026</v>
      </c>
      <c r="CT10" s="50">
        <f t="shared" si="41"/>
        <v>64.325313845080444</v>
      </c>
      <c r="CU10" s="50">
        <f t="shared" si="66"/>
        <v>39.145103295359512</v>
      </c>
      <c r="CV10" s="50">
        <f t="shared" si="42"/>
        <v>17.580342899058078</v>
      </c>
      <c r="CW10" s="50">
        <f t="shared" si="43"/>
        <v>15.260423094227166</v>
      </c>
      <c r="CX10" s="50">
        <f t="shared" si="44"/>
        <v>21.242364120884428</v>
      </c>
      <c r="CY10" s="50">
        <f t="shared" si="45"/>
        <v>13.730748657078944</v>
      </c>
      <c r="CZ10" s="50">
        <f t="shared" si="46"/>
        <v>11.682170251957109</v>
      </c>
      <c r="DA10" s="50">
        <f t="shared" si="47"/>
        <v>18.327828951798462</v>
      </c>
      <c r="DB10" s="48">
        <f t="shared" si="48"/>
        <v>183671.04571428572</v>
      </c>
      <c r="DC10" s="48">
        <f t="shared" si="49"/>
        <v>195050.92749999999</v>
      </c>
      <c r="DD10" s="48">
        <f t="shared" si="50"/>
        <v>226043.85275862069</v>
      </c>
      <c r="DE10" s="48">
        <f t="shared" si="51"/>
        <v>29113.39392857143</v>
      </c>
      <c r="DF10" s="48">
        <f t="shared" si="52"/>
        <v>26246.954285714284</v>
      </c>
      <c r="DG10" s="48">
        <f t="shared" si="53"/>
        <v>24939.005517241381</v>
      </c>
      <c r="DH10" s="50">
        <f t="shared" si="54"/>
        <v>15.8508347439038</v>
      </c>
      <c r="DI10" s="50">
        <f t="shared" si="55"/>
        <v>13.456462177404557</v>
      </c>
      <c r="DJ10" s="50">
        <f t="shared" si="56"/>
        <v>11.032817399317786</v>
      </c>
      <c r="DK10" s="50">
        <f t="shared" si="57"/>
        <v>20.662541709272595</v>
      </c>
      <c r="DL10" s="50">
        <f t="shared" si="58"/>
        <v>17.587343402184761</v>
      </c>
      <c r="DM10" s="50">
        <f t="shared" si="59"/>
        <v>23.155900815724078</v>
      </c>
      <c r="DN10" s="50">
        <f t="shared" si="60"/>
        <v>20.046748656220416</v>
      </c>
      <c r="DO10" s="50">
        <f t="shared" si="61"/>
        <v>22.600771365764619</v>
      </c>
      <c r="DP10" s="50">
        <f t="shared" si="62"/>
        <v>12.812680291070791</v>
      </c>
    </row>
    <row r="11" spans="1:120" ht="20.100000000000001" customHeight="1" x14ac:dyDescent="0.25">
      <c r="A11" s="30">
        <f t="shared" si="63"/>
        <v>10</v>
      </c>
      <c r="B11" s="49" t="s">
        <v>266</v>
      </c>
      <c r="C11" s="49" t="s">
        <v>19</v>
      </c>
      <c r="D11" s="33">
        <v>5053346.09</v>
      </c>
      <c r="E11" s="33">
        <v>5673797.79</v>
      </c>
      <c r="F11" s="33">
        <v>7059396.2800000003</v>
      </c>
      <c r="G11" s="33">
        <v>4750677.84</v>
      </c>
      <c r="H11" s="33">
        <v>4519006.4000000004</v>
      </c>
      <c r="I11" s="33">
        <v>1087036.08</v>
      </c>
      <c r="J11" s="33">
        <v>1087036.08</v>
      </c>
      <c r="K11" s="33">
        <v>104138.97</v>
      </c>
      <c r="L11" s="33">
        <v>3663641.76</v>
      </c>
      <c r="M11" s="33">
        <v>2929296.05</v>
      </c>
      <c r="N11" s="33">
        <v>632591.89</v>
      </c>
      <c r="O11" s="33">
        <v>135454.10999999999</v>
      </c>
      <c r="P11" s="33">
        <v>135454.10999999999</v>
      </c>
      <c r="Q11" s="33">
        <v>219625.61</v>
      </c>
      <c r="R11" s="33">
        <v>55711.14</v>
      </c>
      <c r="S11" s="33">
        <v>817451.45</v>
      </c>
      <c r="T11" s="33">
        <v>1272313.43</v>
      </c>
      <c r="U11" s="33">
        <v>3128735.56</v>
      </c>
      <c r="V11" s="33">
        <v>4621684.5199999996</v>
      </c>
      <c r="W11" s="33">
        <v>4359711.72</v>
      </c>
      <c r="X11" s="33">
        <v>1062181.73</v>
      </c>
      <c r="Y11" s="33">
        <v>1062181.73</v>
      </c>
      <c r="Z11" s="33">
        <v>49392.27</v>
      </c>
      <c r="AA11" s="33">
        <v>3559502.79</v>
      </c>
      <c r="AB11" s="33">
        <v>3661074.75</v>
      </c>
      <c r="AC11" s="33">
        <v>627126.4</v>
      </c>
      <c r="AD11" s="33">
        <v>62009.56</v>
      </c>
      <c r="AE11" s="33">
        <v>62009.56</v>
      </c>
      <c r="AF11" s="33">
        <v>127086.41</v>
      </c>
      <c r="AG11" s="33">
        <v>47017.279999999999</v>
      </c>
      <c r="AH11" s="33">
        <v>841319.06</v>
      </c>
      <c r="AI11" s="33">
        <v>1257268.97</v>
      </c>
      <c r="AJ11" s="33">
        <v>3309502.01</v>
      </c>
      <c r="AK11" s="33">
        <v>5344707.28</v>
      </c>
      <c r="AL11" s="33">
        <v>5173041.66</v>
      </c>
      <c r="AM11" s="33">
        <v>1556818.98</v>
      </c>
      <c r="AN11" s="33">
        <v>1556818.98</v>
      </c>
      <c r="AO11" s="33">
        <v>901305.59</v>
      </c>
      <c r="AP11" s="33">
        <v>3787888.3</v>
      </c>
      <c r="AQ11" s="33">
        <v>3927632.82</v>
      </c>
      <c r="AR11" s="33">
        <v>598206.65</v>
      </c>
      <c r="AS11" s="33">
        <v>1170777.19</v>
      </c>
      <c r="AT11" s="33">
        <v>1170777.1599999999</v>
      </c>
      <c r="AU11" s="33">
        <v>1231573.71</v>
      </c>
      <c r="AV11" s="33">
        <v>55273.7</v>
      </c>
      <c r="AW11" s="33">
        <v>1136840.46</v>
      </c>
      <c r="AX11" s="33">
        <v>1265055.5</v>
      </c>
      <c r="AY11" s="33">
        <v>3747730.27</v>
      </c>
      <c r="AZ11" s="31">
        <v>20</v>
      </c>
      <c r="BA11" s="31">
        <v>20</v>
      </c>
      <c r="BB11" s="31">
        <v>22</v>
      </c>
      <c r="BC11" s="50">
        <f t="shared" si="0"/>
        <v>77.11829518627178</v>
      </c>
      <c r="BD11" s="50">
        <f t="shared" si="1"/>
        <v>77.017433245313768</v>
      </c>
      <c r="BE11" s="50">
        <f t="shared" si="2"/>
        <v>70.871763439213069</v>
      </c>
      <c r="BF11" s="50">
        <f t="shared" si="3"/>
        <v>337.03037345365755</v>
      </c>
      <c r="BG11" s="50">
        <f t="shared" si="4"/>
        <v>335.11240962504598</v>
      </c>
      <c r="BH11" s="50">
        <f t="shared" si="5"/>
        <v>243.30948868570448</v>
      </c>
      <c r="BI11" s="50">
        <f t="shared" si="6"/>
        <v>22.881704813728227</v>
      </c>
      <c r="BJ11" s="50">
        <f t="shared" si="7"/>
        <v>22.982566754686236</v>
      </c>
      <c r="BK11" s="50">
        <f t="shared" si="8"/>
        <v>29.128236560786913</v>
      </c>
      <c r="BL11" s="50">
        <f t="shared" si="9"/>
        <v>100</v>
      </c>
      <c r="BM11" s="50">
        <f t="shared" si="10"/>
        <v>100</v>
      </c>
      <c r="BN11" s="50">
        <f t="shared" si="11"/>
        <v>100</v>
      </c>
      <c r="BO11" s="50">
        <f t="shared" si="12"/>
        <v>0.22881704813728226</v>
      </c>
      <c r="BP11" s="50">
        <f t="shared" si="13"/>
        <v>0.22982566754686234</v>
      </c>
      <c r="BQ11" s="50">
        <f t="shared" si="14"/>
        <v>0.29128236560786913</v>
      </c>
      <c r="BR11" s="50">
        <f t="shared" si="15"/>
        <v>1</v>
      </c>
      <c r="BS11" s="50">
        <f t="shared" si="16"/>
        <v>1.0000000000000002</v>
      </c>
      <c r="BT11" s="50">
        <f t="shared" si="17"/>
        <v>1.0000000000000002</v>
      </c>
      <c r="BU11" s="50">
        <f t="shared" si="18"/>
        <v>0.29670916296139177</v>
      </c>
      <c r="BV11" s="50">
        <f t="shared" si="19"/>
        <v>0.29840733177231193</v>
      </c>
      <c r="BW11" s="50">
        <f t="shared" si="20"/>
        <v>0.41099917861886265</v>
      </c>
      <c r="BX11" s="50">
        <f t="shared" si="21"/>
        <v>1.0637105398837148</v>
      </c>
      <c r="BY11" s="50">
        <f t="shared" si="22"/>
        <v>1.2276471415231953</v>
      </c>
      <c r="BZ11" s="50">
        <f t="shared" si="23"/>
        <v>1.3208200019515381</v>
      </c>
      <c r="CA11" s="50">
        <f t="shared" si="24"/>
        <v>4.1571816089121896</v>
      </c>
      <c r="CB11" s="50">
        <f t="shared" si="25"/>
        <v>4.1044875814235668</v>
      </c>
      <c r="CC11" s="50">
        <f t="shared" si="26"/>
        <v>3.3228279757997301</v>
      </c>
      <c r="CD11" s="50">
        <f t="shared" si="27"/>
        <v>3.271528857619884</v>
      </c>
      <c r="CE11" s="50">
        <f t="shared" si="28"/>
        <v>2.4590728807807518</v>
      </c>
      <c r="CF11" s="50">
        <f t="shared" si="29"/>
        <v>2.3234788754600557</v>
      </c>
      <c r="CG11" s="50">
        <f t="shared" si="30"/>
        <v>55.118008650208864</v>
      </c>
      <c r="CH11" s="50">
        <f t="shared" si="31"/>
        <v>54.668763148028638</v>
      </c>
      <c r="CI11" s="50">
        <f t="shared" si="32"/>
        <v>67.29892545431052</v>
      </c>
      <c r="CJ11" s="50">
        <f t="shared" si="33"/>
        <v>2.8512585900794316</v>
      </c>
      <c r="CK11" s="50">
        <f t="shared" si="34"/>
        <v>1.3417090615263372</v>
      </c>
      <c r="CL11" s="50">
        <f t="shared" si="35"/>
        <v>21.905356620391004</v>
      </c>
      <c r="CM11" s="50">
        <f t="shared" si="36"/>
        <v>2.842498716359211</v>
      </c>
      <c r="CN11" s="50">
        <f t="shared" si="37"/>
        <v>1.3876171171648386</v>
      </c>
      <c r="CO11" s="50">
        <f t="shared" si="38"/>
        <v>23.794407823483073</v>
      </c>
      <c r="CP11" s="50">
        <f t="shared" si="39"/>
        <v>72.510596530521383</v>
      </c>
      <c r="CQ11" s="50">
        <f t="shared" si="64"/>
        <v>42.032546399370005</v>
      </c>
      <c r="CR11" s="50">
        <f t="shared" si="40"/>
        <v>54.976289134768422</v>
      </c>
      <c r="CS11" s="50">
        <f t="shared" si="65"/>
        <v>35.474000211064975</v>
      </c>
      <c r="CT11" s="50">
        <f t="shared" si="41"/>
        <v>79.736665913694054</v>
      </c>
      <c r="CU11" s="50">
        <f t="shared" si="66"/>
        <v>44.363049413624935</v>
      </c>
      <c r="CV11" s="50">
        <f t="shared" si="42"/>
        <v>2.6804835368004647</v>
      </c>
      <c r="CW11" s="50">
        <f t="shared" si="43"/>
        <v>1.0929109970977657</v>
      </c>
      <c r="CX11" s="50">
        <f t="shared" si="44"/>
        <v>16.584664517515936</v>
      </c>
      <c r="CY11" s="50">
        <f t="shared" si="45"/>
        <v>2.0607923570894786</v>
      </c>
      <c r="CZ11" s="50">
        <f t="shared" si="46"/>
        <v>0.87053278647070009</v>
      </c>
      <c r="DA11" s="50">
        <f t="shared" si="47"/>
        <v>12.767459910891981</v>
      </c>
      <c r="DB11" s="48">
        <f t="shared" si="48"/>
        <v>252667.3045</v>
      </c>
      <c r="DC11" s="48">
        <f t="shared" si="49"/>
        <v>283689.88949999999</v>
      </c>
      <c r="DD11" s="48">
        <f t="shared" si="50"/>
        <v>320881.64909090911</v>
      </c>
      <c r="DE11" s="48">
        <f t="shared" si="51"/>
        <v>31629.594499999999</v>
      </c>
      <c r="DF11" s="48">
        <f t="shared" si="52"/>
        <v>31356.32</v>
      </c>
      <c r="DG11" s="48">
        <f t="shared" si="53"/>
        <v>27191.211363636365</v>
      </c>
      <c r="DH11" s="50">
        <f t="shared" si="54"/>
        <v>12.518277567646271</v>
      </c>
      <c r="DI11" s="50">
        <f t="shared" si="55"/>
        <v>11.053026970846631</v>
      </c>
      <c r="DJ11" s="50">
        <f t="shared" si="56"/>
        <v>8.4739066383733306</v>
      </c>
      <c r="DK11" s="50">
        <f t="shared" si="57"/>
        <v>4.3461422607609288</v>
      </c>
      <c r="DL11" s="50">
        <f t="shared" si="58"/>
        <v>2.2398826095633555</v>
      </c>
      <c r="DM11" s="50">
        <f t="shared" si="59"/>
        <v>17.445878672219827</v>
      </c>
      <c r="DN11" s="50">
        <f t="shared" si="60"/>
        <v>23.118634052521543</v>
      </c>
      <c r="DO11" s="50">
        <f t="shared" si="61"/>
        <v>20.347330314874032</v>
      </c>
      <c r="DP11" s="50">
        <f t="shared" si="62"/>
        <v>23.01646967557857</v>
      </c>
    </row>
    <row r="12" spans="1:120" ht="20.100000000000001" customHeight="1" x14ac:dyDescent="0.25">
      <c r="A12" s="30">
        <f t="shared" si="63"/>
        <v>11</v>
      </c>
      <c r="B12" s="49" t="s">
        <v>280</v>
      </c>
      <c r="C12" s="54" t="s">
        <v>19</v>
      </c>
      <c r="D12" s="32">
        <v>4779011.09</v>
      </c>
      <c r="E12" s="32">
        <v>4633664.21</v>
      </c>
      <c r="F12" s="32">
        <v>4970402.03</v>
      </c>
      <c r="G12" s="32">
        <v>5182243.92</v>
      </c>
      <c r="H12" s="32">
        <v>5105323.59</v>
      </c>
      <c r="I12" s="32">
        <v>814792.44</v>
      </c>
      <c r="J12" s="32">
        <v>1014792.44</v>
      </c>
      <c r="K12" s="32">
        <v>279991.15000000002</v>
      </c>
      <c r="L12" s="32">
        <v>4167451.48</v>
      </c>
      <c r="M12" s="32">
        <v>3390342.25</v>
      </c>
      <c r="N12" s="32">
        <v>558384.97</v>
      </c>
      <c r="O12" s="32">
        <v>369621.18</v>
      </c>
      <c r="P12" s="32">
        <v>356121.18</v>
      </c>
      <c r="Q12" s="32">
        <v>398638.31</v>
      </c>
      <c r="R12" s="32">
        <v>1399523.01</v>
      </c>
      <c r="S12" s="32">
        <v>635958.91</v>
      </c>
      <c r="T12" s="32">
        <v>454362.52</v>
      </c>
      <c r="U12" s="32">
        <v>3492853.39</v>
      </c>
      <c r="V12" s="32">
        <v>5017965.43</v>
      </c>
      <c r="W12" s="32">
        <v>4958435.42</v>
      </c>
      <c r="X12" s="32">
        <v>930505.1</v>
      </c>
      <c r="Y12" s="32">
        <v>1130505.1000000001</v>
      </c>
      <c r="Z12" s="32">
        <v>287830.46999999997</v>
      </c>
      <c r="AA12" s="32">
        <v>3887460.33</v>
      </c>
      <c r="AB12" s="32">
        <v>3285200.56</v>
      </c>
      <c r="AC12" s="32">
        <v>523371.74</v>
      </c>
      <c r="AD12" s="32">
        <v>384912.43</v>
      </c>
      <c r="AE12" s="32">
        <v>374050.5</v>
      </c>
      <c r="AF12" s="32">
        <v>415826.67</v>
      </c>
      <c r="AG12" s="32">
        <v>1356326.48</v>
      </c>
      <c r="AH12" s="32">
        <v>615094.62</v>
      </c>
      <c r="AI12" s="32">
        <v>422101.15</v>
      </c>
      <c r="AJ12" s="32">
        <v>3143705.61</v>
      </c>
      <c r="AK12" s="32">
        <v>5022090.26</v>
      </c>
      <c r="AL12" s="32">
        <v>4984371.18</v>
      </c>
      <c r="AM12" s="32">
        <v>1145840.8</v>
      </c>
      <c r="AN12" s="32">
        <v>1422460.4</v>
      </c>
      <c r="AO12" s="32">
        <v>536868.19999999995</v>
      </c>
      <c r="AP12" s="32">
        <v>3599629.86</v>
      </c>
      <c r="AQ12" s="32">
        <v>3315490.83</v>
      </c>
      <c r="AR12" s="32">
        <v>531813.48</v>
      </c>
      <c r="AS12" s="32">
        <v>704476.59</v>
      </c>
      <c r="AT12" s="32">
        <v>700979.19</v>
      </c>
      <c r="AU12" s="32">
        <v>721858.04</v>
      </c>
      <c r="AV12" s="32">
        <v>1447851.64</v>
      </c>
      <c r="AW12" s="32">
        <v>716118.23</v>
      </c>
      <c r="AX12" s="32">
        <v>409772.48</v>
      </c>
      <c r="AY12" s="32">
        <v>3830867.85</v>
      </c>
      <c r="AZ12" s="30">
        <v>20</v>
      </c>
      <c r="BA12" s="30">
        <v>22</v>
      </c>
      <c r="BB12" s="30">
        <v>22</v>
      </c>
      <c r="BC12" s="50">
        <f t="shared" si="0"/>
        <v>80.417895111351683</v>
      </c>
      <c r="BD12" s="50">
        <f t="shared" si="1"/>
        <v>77.470847183576552</v>
      </c>
      <c r="BE12" s="50">
        <f t="shared" si="2"/>
        <v>71.675929217568466</v>
      </c>
      <c r="BF12" s="50">
        <f t="shared" si="3"/>
        <v>410.67033175769421</v>
      </c>
      <c r="BG12" s="50">
        <f t="shared" si="4"/>
        <v>343.86933150500602</v>
      </c>
      <c r="BH12" s="50">
        <f t="shared" si="5"/>
        <v>253.05659545952915</v>
      </c>
      <c r="BI12" s="50">
        <f t="shared" si="6"/>
        <v>19.582104888648313</v>
      </c>
      <c r="BJ12" s="50">
        <f t="shared" si="7"/>
        <v>22.529152816423451</v>
      </c>
      <c r="BK12" s="50">
        <f t="shared" si="8"/>
        <v>28.324070782431537</v>
      </c>
      <c r="BL12" s="50">
        <f t="shared" si="9"/>
        <v>80.291536267258749</v>
      </c>
      <c r="BM12" s="50">
        <f t="shared" si="10"/>
        <v>82.308792768825185</v>
      </c>
      <c r="BN12" s="50">
        <f t="shared" si="11"/>
        <v>80.553441065916502</v>
      </c>
      <c r="BO12" s="50">
        <f t="shared" si="12"/>
        <v>0.15722772848561709</v>
      </c>
      <c r="BP12" s="50">
        <f t="shared" si="13"/>
        <v>0.1854347370424192</v>
      </c>
      <c r="BQ12" s="50">
        <f t="shared" si="14"/>
        <v>0.22816013665194462</v>
      </c>
      <c r="BR12" s="50">
        <f t="shared" si="15"/>
        <v>0.95420670363119853</v>
      </c>
      <c r="BS12" s="50">
        <f t="shared" si="16"/>
        <v>0.95106986151471729</v>
      </c>
      <c r="BT12" s="50">
        <f t="shared" si="17"/>
        <v>0.9286373070529883</v>
      </c>
      <c r="BU12" s="50">
        <f t="shared" si="18"/>
        <v>0.24350432029504995</v>
      </c>
      <c r="BV12" s="50">
        <f t="shared" si="19"/>
        <v>0.2908081379701179</v>
      </c>
      <c r="BW12" s="50">
        <f t="shared" si="20"/>
        <v>0.39516851879876336</v>
      </c>
      <c r="BX12" s="50">
        <f t="shared" si="21"/>
        <v>0.92218953097831025</v>
      </c>
      <c r="BY12" s="50">
        <f t="shared" si="22"/>
        <v>0.92341493273300612</v>
      </c>
      <c r="BZ12" s="50">
        <f t="shared" si="23"/>
        <v>0.9897078253627406</v>
      </c>
      <c r="CA12" s="50">
        <f t="shared" si="24"/>
        <v>6.2657964646800108</v>
      </c>
      <c r="CB12" s="50">
        <f t="shared" si="25"/>
        <v>5.3287568439979536</v>
      </c>
      <c r="CC12" s="50">
        <f t="shared" si="26"/>
        <v>4.349968320206437</v>
      </c>
      <c r="CD12" s="50">
        <f t="shared" si="27"/>
        <v>86.901997262060476</v>
      </c>
      <c r="CE12" s="50">
        <f t="shared" si="28"/>
        <v>86.861522099561427</v>
      </c>
      <c r="CF12" s="50">
        <f t="shared" si="29"/>
        <v>86.441102508183576</v>
      </c>
      <c r="CG12" s="50">
        <f t="shared" si="30"/>
        <v>47.810790756335756</v>
      </c>
      <c r="CH12" s="50">
        <f t="shared" si="31"/>
        <v>51.188438010780743</v>
      </c>
      <c r="CI12" s="50">
        <f t="shared" si="32"/>
        <v>50.11192006176158</v>
      </c>
      <c r="CJ12" s="50">
        <f t="shared" si="33"/>
        <v>7.1324543133430893</v>
      </c>
      <c r="CK12" s="50">
        <f t="shared" si="34"/>
        <v>7.6706871613501733</v>
      </c>
      <c r="CL12" s="50">
        <f t="shared" si="35"/>
        <v>14.027557322317023</v>
      </c>
      <c r="CM12" s="50">
        <f t="shared" si="36"/>
        <v>6.7185221314202321</v>
      </c>
      <c r="CN12" s="50">
        <f t="shared" si="37"/>
        <v>7.4040747831888476</v>
      </c>
      <c r="CO12" s="50">
        <f t="shared" si="38"/>
        <v>14.914539018742332</v>
      </c>
      <c r="CP12" s="50">
        <f t="shared" si="39"/>
        <v>40.959547373130242</v>
      </c>
      <c r="CQ12" s="50">
        <f t="shared" si="64"/>
        <v>29.057660964749925</v>
      </c>
      <c r="CR12" s="50">
        <f t="shared" si="40"/>
        <v>41.046615735387547</v>
      </c>
      <c r="CS12" s="50">
        <f t="shared" si="65"/>
        <v>29.10145381466906</v>
      </c>
      <c r="CT12" s="50">
        <f t="shared" si="41"/>
        <v>49.914515975301313</v>
      </c>
      <c r="CU12" s="50">
        <f t="shared" si="66"/>
        <v>33.295318769214333</v>
      </c>
      <c r="CV12" s="50">
        <f t="shared" si="42"/>
        <v>7.7342607715103666</v>
      </c>
      <c r="CW12" s="50">
        <f t="shared" si="43"/>
        <v>8.3068693059223637</v>
      </c>
      <c r="CX12" s="50">
        <f t="shared" si="44"/>
        <v>14.173432767570313</v>
      </c>
      <c r="CY12" s="50">
        <f t="shared" si="45"/>
        <v>5.8587675300833011</v>
      </c>
      <c r="CZ12" s="50">
        <f t="shared" si="46"/>
        <v>6.2117248241430074</v>
      </c>
      <c r="DA12" s="50">
        <f t="shared" si="47"/>
        <v>10.801303330386736</v>
      </c>
      <c r="DB12" s="48">
        <f t="shared" si="48"/>
        <v>238950.5545</v>
      </c>
      <c r="DC12" s="48">
        <f t="shared" si="49"/>
        <v>210621.10045454546</v>
      </c>
      <c r="DD12" s="48">
        <f t="shared" si="50"/>
        <v>225927.36500000002</v>
      </c>
      <c r="DE12" s="48">
        <f t="shared" si="51"/>
        <v>27919.248499999998</v>
      </c>
      <c r="DF12" s="48">
        <f t="shared" si="52"/>
        <v>23789.624545454546</v>
      </c>
      <c r="DG12" s="48">
        <f t="shared" si="53"/>
        <v>24173.34</v>
      </c>
      <c r="DH12" s="50">
        <f t="shared" si="54"/>
        <v>11.684111199666622</v>
      </c>
      <c r="DI12" s="50">
        <f t="shared" si="55"/>
        <v>11.294986349474815</v>
      </c>
      <c r="DJ12" s="50">
        <f t="shared" si="56"/>
        <v>10.699606928979142</v>
      </c>
      <c r="DK12" s="50">
        <f t="shared" si="57"/>
        <v>8.341439316475828</v>
      </c>
      <c r="DL12" s="50">
        <f t="shared" si="58"/>
        <v>8.974035475047943</v>
      </c>
      <c r="DM12" s="50">
        <f t="shared" si="59"/>
        <v>14.523131844125695</v>
      </c>
      <c r="DN12" s="50">
        <f t="shared" si="60"/>
        <v>21.377563109276444</v>
      </c>
      <c r="DO12" s="50">
        <f t="shared" si="61"/>
        <v>23.050371540741164</v>
      </c>
      <c r="DP12" s="50">
        <f t="shared" si="62"/>
        <v>23.411677884474717</v>
      </c>
    </row>
    <row r="13" spans="1:120" ht="20.100000000000001" customHeight="1" x14ac:dyDescent="0.25">
      <c r="A13" s="30">
        <f t="shared" si="63"/>
        <v>12</v>
      </c>
      <c r="B13" s="49" t="s">
        <v>320</v>
      </c>
      <c r="C13" s="54" t="s">
        <v>19</v>
      </c>
      <c r="D13" s="32">
        <v>4340958.17</v>
      </c>
      <c r="E13" s="32">
        <v>4700904.5199999996</v>
      </c>
      <c r="F13" s="32">
        <v>5821794.8700000001</v>
      </c>
      <c r="G13" s="32">
        <v>3543686.34</v>
      </c>
      <c r="H13" s="32">
        <v>3203830.69</v>
      </c>
      <c r="I13" s="32">
        <v>1439857.88</v>
      </c>
      <c r="J13" s="32">
        <v>1439857.88</v>
      </c>
      <c r="K13" s="32">
        <v>634727.51</v>
      </c>
      <c r="L13" s="32">
        <v>2103828.46</v>
      </c>
      <c r="M13" s="32">
        <v>3285399.05</v>
      </c>
      <c r="N13" s="32">
        <v>248595.25</v>
      </c>
      <c r="O13" s="32">
        <v>700766.39</v>
      </c>
      <c r="P13" s="32">
        <v>700766.39</v>
      </c>
      <c r="Q13" s="32">
        <v>734227.31</v>
      </c>
      <c r="R13" s="32">
        <v>778115.18</v>
      </c>
      <c r="S13" s="32">
        <v>751749.98</v>
      </c>
      <c r="T13" s="32">
        <v>98079.69</v>
      </c>
      <c r="U13" s="32">
        <v>3476348.82</v>
      </c>
      <c r="V13" s="32">
        <v>3337807.04</v>
      </c>
      <c r="W13" s="32">
        <v>2974220.51</v>
      </c>
      <c r="X13" s="32">
        <v>1334960.01</v>
      </c>
      <c r="Y13" s="32">
        <v>1368706.09</v>
      </c>
      <c r="Z13" s="32">
        <v>669100.94999999995</v>
      </c>
      <c r="AA13" s="32">
        <v>1969100.95</v>
      </c>
      <c r="AB13" s="32">
        <v>3655020.32</v>
      </c>
      <c r="AC13" s="32">
        <v>234353.85</v>
      </c>
      <c r="AD13" s="32">
        <v>679941.59</v>
      </c>
      <c r="AE13" s="32">
        <v>679941.59</v>
      </c>
      <c r="AF13" s="32">
        <v>713145.66</v>
      </c>
      <c r="AG13" s="32">
        <v>793406.23</v>
      </c>
      <c r="AH13" s="32">
        <v>708841.74</v>
      </c>
      <c r="AI13" s="32">
        <v>101878.7</v>
      </c>
      <c r="AJ13" s="32">
        <v>3656350.85</v>
      </c>
      <c r="AK13" s="32">
        <v>3609943.63</v>
      </c>
      <c r="AL13" s="32">
        <v>3489213.33</v>
      </c>
      <c r="AM13" s="32">
        <v>1793722.77</v>
      </c>
      <c r="AN13" s="32">
        <v>1793722.77</v>
      </c>
      <c r="AO13" s="32">
        <v>1025974.64</v>
      </c>
      <c r="AP13" s="32">
        <v>1816220.86</v>
      </c>
      <c r="AQ13" s="32">
        <v>4155187.93</v>
      </c>
      <c r="AR13" s="32">
        <v>229357.41</v>
      </c>
      <c r="AS13" s="32">
        <v>1323557.3700000001</v>
      </c>
      <c r="AT13" s="32">
        <v>1323557.3700000001</v>
      </c>
      <c r="AU13" s="32">
        <v>1356779.35</v>
      </c>
      <c r="AV13" s="32">
        <v>936259.22</v>
      </c>
      <c r="AW13" s="32">
        <v>675565.37</v>
      </c>
      <c r="AX13" s="32">
        <v>84535.81</v>
      </c>
      <c r="AY13" s="32">
        <v>4205490.91</v>
      </c>
      <c r="AZ13" s="30">
        <v>14</v>
      </c>
      <c r="BA13" s="30">
        <v>15</v>
      </c>
      <c r="BB13" s="30">
        <v>14</v>
      </c>
      <c r="BC13" s="50">
        <f t="shared" si="0"/>
        <v>59.368359898353759</v>
      </c>
      <c r="BD13" s="50">
        <f t="shared" si="1"/>
        <v>58.993852143112505</v>
      </c>
      <c r="BE13" s="50">
        <f t="shared" si="2"/>
        <v>50.311612760557153</v>
      </c>
      <c r="BF13" s="50">
        <f t="shared" si="3"/>
        <v>146.11361921358517</v>
      </c>
      <c r="BG13" s="50">
        <f t="shared" si="4"/>
        <v>143.86587189072856</v>
      </c>
      <c r="BH13" s="50">
        <f t="shared" si="5"/>
        <v>101.25426796026011</v>
      </c>
      <c r="BI13" s="50">
        <f t="shared" si="6"/>
        <v>40.631640101646241</v>
      </c>
      <c r="BJ13" s="50">
        <f t="shared" si="7"/>
        <v>41.006147856887495</v>
      </c>
      <c r="BK13" s="50">
        <f t="shared" si="8"/>
        <v>49.688387239442847</v>
      </c>
      <c r="BL13" s="50">
        <f t="shared" si="9"/>
        <v>100</v>
      </c>
      <c r="BM13" s="50">
        <f t="shared" si="10"/>
        <v>97.534453872416094</v>
      </c>
      <c r="BN13" s="50">
        <f t="shared" si="11"/>
        <v>100</v>
      </c>
      <c r="BO13" s="50">
        <f t="shared" si="12"/>
        <v>0.40631640101646238</v>
      </c>
      <c r="BP13" s="50">
        <f t="shared" si="13"/>
        <v>0.39995122366330677</v>
      </c>
      <c r="BQ13" s="50">
        <f t="shared" si="14"/>
        <v>0.49688387239442849</v>
      </c>
      <c r="BR13" s="50">
        <f t="shared" si="15"/>
        <v>1</v>
      </c>
      <c r="BS13" s="50">
        <f t="shared" si="16"/>
        <v>0.98315094488269528</v>
      </c>
      <c r="BT13" s="50">
        <f t="shared" si="17"/>
        <v>1.0000000000000002</v>
      </c>
      <c r="BU13" s="50">
        <f t="shared" si="18"/>
        <v>0.68439889818773525</v>
      </c>
      <c r="BV13" s="50">
        <f t="shared" si="19"/>
        <v>0.69509188444604642</v>
      </c>
      <c r="BW13" s="50">
        <f t="shared" si="20"/>
        <v>0.98761269045219524</v>
      </c>
      <c r="BX13" s="50">
        <f t="shared" si="21"/>
        <v>1.2249837467274263</v>
      </c>
      <c r="BY13" s="50">
        <f t="shared" si="22"/>
        <v>1.408381150756995</v>
      </c>
      <c r="BZ13" s="50">
        <f t="shared" si="23"/>
        <v>1.6127107419680125</v>
      </c>
      <c r="CA13" s="50">
        <f t="shared" si="24"/>
        <v>2.2251020288196779</v>
      </c>
      <c r="CB13" s="50">
        <f t="shared" si="25"/>
        <v>2.2279472701208478</v>
      </c>
      <c r="CC13" s="50">
        <f t="shared" si="26"/>
        <v>1.9452355672554684</v>
      </c>
      <c r="CD13" s="50">
        <f t="shared" si="27"/>
        <v>53.191965710667361</v>
      </c>
      <c r="CE13" s="50">
        <f t="shared" si="28"/>
        <v>50.084336990152572</v>
      </c>
      <c r="CF13" s="50">
        <f t="shared" si="29"/>
        <v>47.722914800862043</v>
      </c>
      <c r="CG13" s="50">
        <f t="shared" si="30"/>
        <v>62.410054640563004</v>
      </c>
      <c r="CH13" s="50">
        <f t="shared" si="31"/>
        <v>55.969797164134398</v>
      </c>
      <c r="CI13" s="50">
        <f t="shared" si="32"/>
        <v>46.729930494967753</v>
      </c>
      <c r="CJ13" s="50">
        <f t="shared" si="33"/>
        <v>19.775068185069678</v>
      </c>
      <c r="CK13" s="50">
        <f t="shared" si="34"/>
        <v>20.370907660378112</v>
      </c>
      <c r="CL13" s="50">
        <f t="shared" si="35"/>
        <v>36.664211568311941</v>
      </c>
      <c r="CM13" s="50">
        <f t="shared" si="36"/>
        <v>30.170117101657613</v>
      </c>
      <c r="CN13" s="50">
        <f t="shared" si="37"/>
        <v>33.980022710364338</v>
      </c>
      <c r="CO13" s="50">
        <f t="shared" si="38"/>
        <v>56.489530684060085</v>
      </c>
      <c r="CP13" s="50">
        <f t="shared" si="39"/>
        <v>32.128794826308855</v>
      </c>
      <c r="CQ13" s="50">
        <f t="shared" si="64"/>
        <v>24.316270248694892</v>
      </c>
      <c r="CR13" s="50">
        <f t="shared" si="40"/>
        <v>28.615003705369269</v>
      </c>
      <c r="CS13" s="50">
        <f t="shared" si="65"/>
        <v>22.248573557499096</v>
      </c>
      <c r="CT13" s="50">
        <f t="shared" si="41"/>
        <v>40.109062889003908</v>
      </c>
      <c r="CU13" s="50">
        <f t="shared" si="66"/>
        <v>28.627029588213571</v>
      </c>
      <c r="CV13" s="50">
        <f t="shared" si="42"/>
        <v>16.143126990786001</v>
      </c>
      <c r="CW13" s="50">
        <f t="shared" si="43"/>
        <v>14.46405871693816</v>
      </c>
      <c r="CX13" s="50">
        <f t="shared" si="44"/>
        <v>22.73452431002606</v>
      </c>
      <c r="CY13" s="50">
        <f t="shared" si="45"/>
        <v>14.621829677755224</v>
      </c>
      <c r="CZ13" s="50">
        <f t="shared" si="46"/>
        <v>14.233451182709834</v>
      </c>
      <c r="DA13" s="50">
        <f t="shared" si="47"/>
        <v>17.622995363283898</v>
      </c>
      <c r="DB13" s="48">
        <f t="shared" si="48"/>
        <v>310068.44071428571</v>
      </c>
      <c r="DC13" s="48">
        <f t="shared" si="49"/>
        <v>313393.63466666662</v>
      </c>
      <c r="DD13" s="48">
        <f t="shared" si="50"/>
        <v>415842.4907142857</v>
      </c>
      <c r="DE13" s="48">
        <f t="shared" si="51"/>
        <v>17756.803571428572</v>
      </c>
      <c r="DF13" s="48">
        <f t="shared" si="52"/>
        <v>15623.59</v>
      </c>
      <c r="DG13" s="48">
        <f t="shared" si="53"/>
        <v>16382.672142857144</v>
      </c>
      <c r="DH13" s="50">
        <f t="shared" si="54"/>
        <v>5.7267368231746865</v>
      </c>
      <c r="DI13" s="50">
        <f t="shared" si="55"/>
        <v>4.985292702775423</v>
      </c>
      <c r="DJ13" s="50">
        <f t="shared" si="56"/>
        <v>3.9396339981315762</v>
      </c>
      <c r="DK13" s="50">
        <f t="shared" si="57"/>
        <v>16.913945752211664</v>
      </c>
      <c r="DL13" s="50">
        <f t="shared" si="58"/>
        <v>15.170392356745849</v>
      </c>
      <c r="DM13" s="50">
        <f t="shared" si="59"/>
        <v>23.305172722445992</v>
      </c>
      <c r="DN13" s="50">
        <f t="shared" si="60"/>
        <v>9.4238081252726751</v>
      </c>
      <c r="DO13" s="50">
        <f t="shared" si="61"/>
        <v>1.5943487145712052</v>
      </c>
      <c r="DP13" s="50">
        <f t="shared" si="62"/>
        <v>22.483553546303785</v>
      </c>
    </row>
    <row r="14" spans="1:120" ht="20.100000000000001" customHeight="1" x14ac:dyDescent="0.25">
      <c r="A14" s="30">
        <f t="shared" si="63"/>
        <v>13</v>
      </c>
      <c r="B14" s="49" t="s">
        <v>689</v>
      </c>
      <c r="C14" s="54" t="s">
        <v>19</v>
      </c>
      <c r="D14" s="32">
        <v>3691503.02</v>
      </c>
      <c r="E14" s="32">
        <v>3660691.79</v>
      </c>
      <c r="F14" s="32">
        <v>4319410.71</v>
      </c>
      <c r="G14" s="32">
        <v>5204006.99</v>
      </c>
      <c r="H14" s="32">
        <v>5018928.8899999997</v>
      </c>
      <c r="I14" s="32">
        <v>860134.27</v>
      </c>
      <c r="J14" s="32">
        <v>860134.27</v>
      </c>
      <c r="K14" s="32">
        <v>246965.06</v>
      </c>
      <c r="L14" s="32">
        <v>4343872.72</v>
      </c>
      <c r="M14" s="32">
        <v>2653441.3199999998</v>
      </c>
      <c r="N14" s="32">
        <v>577408.32999999996</v>
      </c>
      <c r="O14" s="32">
        <v>322265.48</v>
      </c>
      <c r="P14" s="32">
        <v>322265.48</v>
      </c>
      <c r="Q14" s="32">
        <v>336665</v>
      </c>
      <c r="R14" s="32">
        <v>1022902.51</v>
      </c>
      <c r="S14" s="32">
        <v>607733.62</v>
      </c>
      <c r="T14" s="32">
        <v>187916.29</v>
      </c>
      <c r="U14" s="32">
        <v>2661922.46</v>
      </c>
      <c r="V14" s="32">
        <v>5019731.6399999997</v>
      </c>
      <c r="W14" s="32">
        <v>4971654.0199999996</v>
      </c>
      <c r="X14" s="32">
        <v>847823.98</v>
      </c>
      <c r="Y14" s="32">
        <v>847823.98</v>
      </c>
      <c r="Z14" s="32">
        <v>103604.17</v>
      </c>
      <c r="AA14" s="32">
        <v>4171907.66</v>
      </c>
      <c r="AB14" s="32">
        <v>2819994.68</v>
      </c>
      <c r="AC14" s="32">
        <v>532190.71</v>
      </c>
      <c r="AD14" s="32">
        <v>137196.35999999999</v>
      </c>
      <c r="AE14" s="32">
        <v>137196.35999999999</v>
      </c>
      <c r="AF14" s="32">
        <v>156591.88</v>
      </c>
      <c r="AG14" s="32">
        <v>898831.76</v>
      </c>
      <c r="AH14" s="32">
        <v>647509.67000000004</v>
      </c>
      <c r="AI14" s="32">
        <v>161156.53</v>
      </c>
      <c r="AJ14" s="32">
        <v>2786398.43</v>
      </c>
      <c r="AK14" s="32">
        <v>5062376.97</v>
      </c>
      <c r="AL14" s="32">
        <v>5007432.3600000003</v>
      </c>
      <c r="AM14" s="32">
        <v>889073.48</v>
      </c>
      <c r="AN14" s="32">
        <v>889073.48</v>
      </c>
      <c r="AO14" s="32">
        <v>574235.4</v>
      </c>
      <c r="AP14" s="32">
        <v>4173303.49</v>
      </c>
      <c r="AQ14" s="32">
        <v>2938061.15</v>
      </c>
      <c r="AR14" s="32">
        <v>451273.35</v>
      </c>
      <c r="AS14" s="32">
        <v>750714.72</v>
      </c>
      <c r="AT14" s="32">
        <v>750714.72</v>
      </c>
      <c r="AU14" s="32">
        <v>779618.03</v>
      </c>
      <c r="AV14" s="32">
        <v>1019413.35</v>
      </c>
      <c r="AW14" s="32">
        <v>548891.19999999995</v>
      </c>
      <c r="AX14" s="32">
        <v>156554.43</v>
      </c>
      <c r="AY14" s="32">
        <v>2950402.25</v>
      </c>
      <c r="AZ14" s="30">
        <v>14</v>
      </c>
      <c r="BA14" s="30">
        <v>12</v>
      </c>
      <c r="BB14" s="30">
        <v>13</v>
      </c>
      <c r="BC14" s="50">
        <f t="shared" si="0"/>
        <v>83.471692646592686</v>
      </c>
      <c r="BD14" s="50">
        <f t="shared" si="1"/>
        <v>83.110173196430082</v>
      </c>
      <c r="BE14" s="50">
        <f t="shared" si="2"/>
        <v>82.437627911380133</v>
      </c>
      <c r="BF14" s="50">
        <f t="shared" si="3"/>
        <v>505.02263094342237</v>
      </c>
      <c r="BG14" s="50">
        <f t="shared" si="4"/>
        <v>492.07238276039328</v>
      </c>
      <c r="BH14" s="50">
        <f t="shared" si="5"/>
        <v>469.39916484743202</v>
      </c>
      <c r="BI14" s="50">
        <f t="shared" si="6"/>
        <v>16.5283073534073</v>
      </c>
      <c r="BJ14" s="50">
        <f t="shared" si="7"/>
        <v>16.889826803569921</v>
      </c>
      <c r="BK14" s="50">
        <f t="shared" si="8"/>
        <v>17.562372088619867</v>
      </c>
      <c r="BL14" s="50">
        <f t="shared" si="9"/>
        <v>100</v>
      </c>
      <c r="BM14" s="50">
        <f t="shared" si="10"/>
        <v>100</v>
      </c>
      <c r="BN14" s="50">
        <f t="shared" si="11"/>
        <v>100</v>
      </c>
      <c r="BO14" s="50">
        <f t="shared" si="12"/>
        <v>0.16528307353407301</v>
      </c>
      <c r="BP14" s="50">
        <f t="shared" si="13"/>
        <v>0.16889826803569921</v>
      </c>
      <c r="BQ14" s="50">
        <f t="shared" si="14"/>
        <v>0.17562372088619865</v>
      </c>
      <c r="BR14" s="50">
        <f t="shared" si="15"/>
        <v>0.99999999999999978</v>
      </c>
      <c r="BS14" s="50">
        <f t="shared" si="16"/>
        <v>0.99999999999999989</v>
      </c>
      <c r="BT14" s="50">
        <f t="shared" si="17"/>
        <v>0.99999999999999989</v>
      </c>
      <c r="BU14" s="50">
        <f t="shared" si="18"/>
        <v>0.19801092836808534</v>
      </c>
      <c r="BV14" s="50">
        <f t="shared" si="19"/>
        <v>0.20322213459537597</v>
      </c>
      <c r="BW14" s="50">
        <f t="shared" si="20"/>
        <v>0.213038299785861</v>
      </c>
      <c r="BX14" s="50">
        <f t="shared" si="21"/>
        <v>0.7093578135259192</v>
      </c>
      <c r="BY14" s="50">
        <f t="shared" si="22"/>
        <v>0.72926045703909392</v>
      </c>
      <c r="BZ14" s="50">
        <f t="shared" si="23"/>
        <v>0.85323766594173645</v>
      </c>
      <c r="CA14" s="50">
        <f t="shared" si="24"/>
        <v>5.8350528109989144</v>
      </c>
      <c r="CB14" s="50">
        <f t="shared" si="25"/>
        <v>5.8640167502693181</v>
      </c>
      <c r="CC14" s="50">
        <f t="shared" si="26"/>
        <v>5.6321917958907068</v>
      </c>
      <c r="CD14" s="50">
        <f t="shared" si="27"/>
        <v>82.227818622333885</v>
      </c>
      <c r="CE14" s="50">
        <f t="shared" si="28"/>
        <v>72.862320344696073</v>
      </c>
      <c r="CF14" s="50">
        <f t="shared" si="29"/>
        <v>70.034747780246704</v>
      </c>
      <c r="CG14" s="50">
        <f t="shared" si="30"/>
        <v>63.282077452299724</v>
      </c>
      <c r="CH14" s="50">
        <f t="shared" si="31"/>
        <v>65.188666913248994</v>
      </c>
      <c r="CI14" s="50">
        <f t="shared" si="32"/>
        <v>52.425046353552517</v>
      </c>
      <c r="CJ14" s="50">
        <f t="shared" si="33"/>
        <v>6.1926411824439143</v>
      </c>
      <c r="CK14" s="50">
        <f t="shared" si="34"/>
        <v>2.7331413278499488</v>
      </c>
      <c r="CL14" s="50">
        <f t="shared" si="35"/>
        <v>14.829293125517676</v>
      </c>
      <c r="CM14" s="50">
        <f t="shared" si="36"/>
        <v>5.6853659377017847</v>
      </c>
      <c r="CN14" s="50">
        <f t="shared" si="37"/>
        <v>2.4833763938102118</v>
      </c>
      <c r="CO14" s="50">
        <f t="shared" si="38"/>
        <v>13.759732580579707</v>
      </c>
      <c r="CP14" s="50">
        <f t="shared" si="39"/>
        <v>39.121336212552848</v>
      </c>
      <c r="CQ14" s="50">
        <f t="shared" si="64"/>
        <v>28.120299357089518</v>
      </c>
      <c r="CR14" s="50">
        <f t="shared" si="40"/>
        <v>29.812010496416956</v>
      </c>
      <c r="CS14" s="50">
        <f t="shared" si="65"/>
        <v>22.965525595368405</v>
      </c>
      <c r="CT14" s="50">
        <f t="shared" si="41"/>
        <v>47.01568447613829</v>
      </c>
      <c r="CU14" s="50">
        <f t="shared" si="66"/>
        <v>31.98004664853924</v>
      </c>
      <c r="CV14" s="50">
        <f t="shared" si="42"/>
        <v>8.7299259476157758</v>
      </c>
      <c r="CW14" s="50">
        <f t="shared" si="43"/>
        <v>3.7478260359089117</v>
      </c>
      <c r="CX14" s="50">
        <f t="shared" si="44"/>
        <v>17.380026360123555</v>
      </c>
      <c r="CY14" s="50">
        <f t="shared" si="45"/>
        <v>6.6900950280138192</v>
      </c>
      <c r="CZ14" s="50">
        <f t="shared" si="46"/>
        <v>2.8301800846227483</v>
      </c>
      <c r="DA14" s="50">
        <f t="shared" si="47"/>
        <v>13.294299582824342</v>
      </c>
      <c r="DB14" s="48">
        <f t="shared" si="48"/>
        <v>263678.78714285715</v>
      </c>
      <c r="DC14" s="48">
        <f t="shared" si="49"/>
        <v>305057.64916666667</v>
      </c>
      <c r="DD14" s="48">
        <f t="shared" si="50"/>
        <v>332262.3623076923</v>
      </c>
      <c r="DE14" s="48">
        <f t="shared" si="51"/>
        <v>41243.452142857139</v>
      </c>
      <c r="DF14" s="48">
        <f t="shared" si="52"/>
        <v>44349.22583333333</v>
      </c>
      <c r="DG14" s="48">
        <f t="shared" si="53"/>
        <v>34713.334615384614</v>
      </c>
      <c r="DH14" s="50">
        <f t="shared" si="54"/>
        <v>15.641551066643849</v>
      </c>
      <c r="DI14" s="50">
        <f t="shared" si="55"/>
        <v>14.537981904234554</v>
      </c>
      <c r="DJ14" s="50">
        <f t="shared" si="56"/>
        <v>10.447567510893171</v>
      </c>
      <c r="DK14" s="50">
        <f t="shared" si="57"/>
        <v>9.1199979568213916</v>
      </c>
      <c r="DL14" s="50">
        <f t="shared" si="58"/>
        <v>4.277658130841985</v>
      </c>
      <c r="DM14" s="50">
        <f t="shared" si="59"/>
        <v>18.049175740456505</v>
      </c>
      <c r="DN14" s="50">
        <f t="shared" si="60"/>
        <v>23.365959022356346</v>
      </c>
      <c r="DO14" s="50">
        <f t="shared" si="61"/>
        <v>24.48475309403252</v>
      </c>
      <c r="DP14" s="50">
        <f t="shared" si="62"/>
        <v>23.508173650837691</v>
      </c>
    </row>
    <row r="15" spans="1:120" ht="20.100000000000001" customHeight="1" x14ac:dyDescent="0.25">
      <c r="A15" s="30">
        <f t="shared" si="63"/>
        <v>14</v>
      </c>
      <c r="B15" s="49" t="s">
        <v>375</v>
      </c>
      <c r="C15" s="54" t="s">
        <v>19</v>
      </c>
      <c r="D15" s="32">
        <v>3470793.61</v>
      </c>
      <c r="E15" s="32">
        <v>3461520.62</v>
      </c>
      <c r="F15" s="32">
        <v>4412241.2300000004</v>
      </c>
      <c r="G15" s="32">
        <v>3704046</v>
      </c>
      <c r="H15" s="32">
        <v>2823423.23</v>
      </c>
      <c r="I15" s="32">
        <v>723591.95</v>
      </c>
      <c r="J15" s="32">
        <v>1058571.3799999999</v>
      </c>
      <c r="K15" s="32">
        <v>224043.79</v>
      </c>
      <c r="L15" s="32">
        <v>2645474.62</v>
      </c>
      <c r="M15" s="32">
        <v>1998441.02</v>
      </c>
      <c r="N15" s="32">
        <v>746213.24</v>
      </c>
      <c r="O15" s="32">
        <v>264723.32</v>
      </c>
      <c r="P15" s="32">
        <v>235857.24</v>
      </c>
      <c r="Q15" s="32">
        <v>328175.58</v>
      </c>
      <c r="R15" s="32">
        <v>408507.81</v>
      </c>
      <c r="S15" s="32">
        <v>341293.1</v>
      </c>
      <c r="T15" s="32">
        <v>375549.62</v>
      </c>
      <c r="U15" s="32">
        <v>2089106.43</v>
      </c>
      <c r="V15" s="32">
        <v>3518381.58</v>
      </c>
      <c r="W15" s="32">
        <v>2606590.9300000002</v>
      </c>
      <c r="X15" s="32">
        <v>762425.32</v>
      </c>
      <c r="Y15" s="32">
        <v>1096950.75</v>
      </c>
      <c r="Z15" s="32">
        <v>263541.46999999997</v>
      </c>
      <c r="AA15" s="32">
        <v>2421430.83</v>
      </c>
      <c r="AB15" s="32">
        <v>1996257.75</v>
      </c>
      <c r="AC15" s="32">
        <v>706620.74</v>
      </c>
      <c r="AD15" s="32">
        <v>313575.71000000002</v>
      </c>
      <c r="AE15" s="32">
        <v>276157.31</v>
      </c>
      <c r="AF15" s="32">
        <v>372088.85</v>
      </c>
      <c r="AG15" s="32">
        <v>318577.95</v>
      </c>
      <c r="AH15" s="32">
        <v>440108.85</v>
      </c>
      <c r="AI15" s="32">
        <v>335985.06</v>
      </c>
      <c r="AJ15" s="32">
        <v>1807643.43</v>
      </c>
      <c r="AK15" s="32">
        <v>4547355.5999999996</v>
      </c>
      <c r="AL15" s="32">
        <v>3577933.6</v>
      </c>
      <c r="AM15" s="32">
        <v>879531.43</v>
      </c>
      <c r="AN15" s="32">
        <v>1486688.46</v>
      </c>
      <c r="AO15" s="32">
        <v>816918.81</v>
      </c>
      <c r="AP15" s="32">
        <v>3060667.14</v>
      </c>
      <c r="AQ15" s="32">
        <v>2421670.7799999998</v>
      </c>
      <c r="AR15" s="32">
        <v>719475.22</v>
      </c>
      <c r="AS15" s="32">
        <v>856149.5</v>
      </c>
      <c r="AT15" s="32">
        <v>835772.42</v>
      </c>
      <c r="AU15" s="32">
        <v>915370.63</v>
      </c>
      <c r="AV15" s="32">
        <v>556486.91</v>
      </c>
      <c r="AW15" s="32">
        <v>541421.12</v>
      </c>
      <c r="AX15" s="32">
        <v>354404.95</v>
      </c>
      <c r="AY15" s="32">
        <v>2453322.13</v>
      </c>
      <c r="AZ15" s="30">
        <v>25</v>
      </c>
      <c r="BA15" s="30">
        <v>24</v>
      </c>
      <c r="BB15" s="30">
        <v>28</v>
      </c>
      <c r="BC15" s="50">
        <f t="shared" si="0"/>
        <v>71.421213991402922</v>
      </c>
      <c r="BD15" s="50">
        <f t="shared" si="1"/>
        <v>68.822291583279608</v>
      </c>
      <c r="BE15" s="50">
        <f t="shared" si="2"/>
        <v>67.306527336459027</v>
      </c>
      <c r="BF15" s="50">
        <f t="shared" si="3"/>
        <v>249.90989459775497</v>
      </c>
      <c r="BG15" s="50">
        <f t="shared" si="4"/>
        <v>220.74198226310523</v>
      </c>
      <c r="BH15" s="50">
        <f t="shared" si="5"/>
        <v>205.87145339111598</v>
      </c>
      <c r="BI15" s="50">
        <f t="shared" si="6"/>
        <v>28.578786008597085</v>
      </c>
      <c r="BJ15" s="50">
        <f t="shared" si="7"/>
        <v>31.177708416720396</v>
      </c>
      <c r="BK15" s="50">
        <f t="shared" si="8"/>
        <v>32.693472663540987</v>
      </c>
      <c r="BL15" s="50">
        <f t="shared" si="9"/>
        <v>68.35551798122485</v>
      </c>
      <c r="BM15" s="50">
        <f t="shared" si="10"/>
        <v>69.504061144039511</v>
      </c>
      <c r="BN15" s="50">
        <f t="shared" si="11"/>
        <v>59.160439706379378</v>
      </c>
      <c r="BO15" s="50">
        <f t="shared" si="12"/>
        <v>0.1953517720892235</v>
      </c>
      <c r="BP15" s="50">
        <f t="shared" si="13"/>
        <v>0.21669773521267693</v>
      </c>
      <c r="BQ15" s="50">
        <f t="shared" si="14"/>
        <v>0.19341602183035786</v>
      </c>
      <c r="BR15" s="50">
        <f t="shared" si="15"/>
        <v>0.88760792000802702</v>
      </c>
      <c r="BS15" s="50">
        <f t="shared" si="16"/>
        <v>0.87861729343991835</v>
      </c>
      <c r="BT15" s="50">
        <f t="shared" si="17"/>
        <v>0.83446397595444188</v>
      </c>
      <c r="BU15" s="50">
        <f t="shared" si="18"/>
        <v>0.40014422062382132</v>
      </c>
      <c r="BV15" s="50">
        <f t="shared" si="19"/>
        <v>0.45301758630041061</v>
      </c>
      <c r="BW15" s="50">
        <f t="shared" si="20"/>
        <v>0.48574000111622717</v>
      </c>
      <c r="BX15" s="50">
        <f t="shared" si="21"/>
        <v>0.93702767460231318</v>
      </c>
      <c r="BY15" s="50">
        <f t="shared" si="22"/>
        <v>0.98383888765129335</v>
      </c>
      <c r="BZ15" s="50">
        <f t="shared" si="23"/>
        <v>0.97028726541641053</v>
      </c>
      <c r="CA15" s="50">
        <f t="shared" si="24"/>
        <v>3.9019550037835553</v>
      </c>
      <c r="CB15" s="50">
        <f t="shared" si="25"/>
        <v>3.4188147502761326</v>
      </c>
      <c r="CC15" s="50">
        <f t="shared" si="26"/>
        <v>4.0679997075260861</v>
      </c>
      <c r="CD15" s="50">
        <f t="shared" si="27"/>
        <v>34.926842658637135</v>
      </c>
      <c r="CE15" s="50">
        <f t="shared" si="28"/>
        <v>27.310933408896311</v>
      </c>
      <c r="CF15" s="50">
        <f t="shared" si="29"/>
        <v>37.426865591286969</v>
      </c>
      <c r="CG15" s="50">
        <f t="shared" si="30"/>
        <v>41.092157155087584</v>
      </c>
      <c r="CH15" s="50">
        <f t="shared" si="31"/>
        <v>60.925392304016768</v>
      </c>
      <c r="CI15" s="50">
        <f t="shared" si="32"/>
        <v>57.222661723435422</v>
      </c>
      <c r="CJ15" s="50">
        <f t="shared" si="33"/>
        <v>7.1468691263553428</v>
      </c>
      <c r="CK15" s="50">
        <f t="shared" si="34"/>
        <v>8.9124986267123418</v>
      </c>
      <c r="CL15" s="50">
        <f t="shared" si="35"/>
        <v>18.827414772664799</v>
      </c>
      <c r="CM15" s="50">
        <f t="shared" si="36"/>
        <v>8.468944978954287</v>
      </c>
      <c r="CN15" s="50">
        <f t="shared" si="37"/>
        <v>10.883708373366996</v>
      </c>
      <c r="CO15" s="50">
        <f t="shared" si="38"/>
        <v>26.690874003371697</v>
      </c>
      <c r="CP15" s="50">
        <f t="shared" si="39"/>
        <v>73.675058471327802</v>
      </c>
      <c r="CQ15" s="50">
        <f t="shared" si="64"/>
        <v>42.421208387553762</v>
      </c>
      <c r="CR15" s="50">
        <f t="shared" si="40"/>
        <v>73.400484982462828</v>
      </c>
      <c r="CS15" s="50">
        <f t="shared" si="65"/>
        <v>42.330034422848534</v>
      </c>
      <c r="CT15" s="50">
        <f t="shared" si="41"/>
        <v>82.198227209067653</v>
      </c>
      <c r="CU15" s="50">
        <f t="shared" si="66"/>
        <v>45.114723929090353</v>
      </c>
      <c r="CV15" s="50">
        <f t="shared" si="42"/>
        <v>7.6271697411589967</v>
      </c>
      <c r="CW15" s="50">
        <f t="shared" si="43"/>
        <v>9.0589005360308956</v>
      </c>
      <c r="CX15" s="50">
        <f t="shared" si="44"/>
        <v>19.403959470275833</v>
      </c>
      <c r="CY15" s="50">
        <f t="shared" si="45"/>
        <v>6.455117047423629</v>
      </c>
      <c r="CZ15" s="50">
        <f t="shared" si="46"/>
        <v>7.6134594859065139</v>
      </c>
      <c r="DA15" s="50">
        <f t="shared" si="47"/>
        <v>18.514826534087756</v>
      </c>
      <c r="DB15" s="48">
        <f t="shared" si="48"/>
        <v>138831.7444</v>
      </c>
      <c r="DC15" s="48">
        <f t="shared" si="49"/>
        <v>144230.02583333335</v>
      </c>
      <c r="DD15" s="48">
        <f t="shared" si="50"/>
        <v>157580.04392857145</v>
      </c>
      <c r="DE15" s="48">
        <f t="shared" si="51"/>
        <v>29848.529599999998</v>
      </c>
      <c r="DF15" s="48">
        <f t="shared" si="52"/>
        <v>29442.530833333334</v>
      </c>
      <c r="DG15" s="48">
        <f t="shared" si="53"/>
        <v>25695.54357142857</v>
      </c>
      <c r="DH15" s="50">
        <f t="shared" si="54"/>
        <v>21.499787191321932</v>
      </c>
      <c r="DI15" s="50">
        <f t="shared" si="55"/>
        <v>20.413593260640464</v>
      </c>
      <c r="DJ15" s="50">
        <f t="shared" si="56"/>
        <v>16.30634370369636</v>
      </c>
      <c r="DK15" s="50">
        <f t="shared" si="57"/>
        <v>9.4553470150015642</v>
      </c>
      <c r="DL15" s="50">
        <f t="shared" si="58"/>
        <v>10.7492888486679</v>
      </c>
      <c r="DM15" s="50">
        <f t="shared" si="59"/>
        <v>20.746160109654745</v>
      </c>
      <c r="DN15" s="50">
        <f t="shared" si="60"/>
        <v>5.0087290091243259</v>
      </c>
      <c r="DO15" s="50">
        <f t="shared" si="61"/>
        <v>4.5683527262052293</v>
      </c>
      <c r="DP15" s="50">
        <f t="shared" si="62"/>
        <v>2.2558306003923874</v>
      </c>
    </row>
    <row r="16" spans="1:120" ht="20.100000000000001" customHeight="1" x14ac:dyDescent="0.25">
      <c r="A16" s="30">
        <f t="shared" si="63"/>
        <v>15</v>
      </c>
      <c r="B16" s="49" t="s">
        <v>396</v>
      </c>
      <c r="C16" s="54" t="s">
        <v>19</v>
      </c>
      <c r="D16" s="32">
        <v>3220686.79</v>
      </c>
      <c r="E16" s="32">
        <v>3427303.93</v>
      </c>
      <c r="F16" s="32">
        <v>3410938.3</v>
      </c>
      <c r="G16" s="32">
        <v>3464557.16</v>
      </c>
      <c r="H16" s="32">
        <v>2963325.31</v>
      </c>
      <c r="I16" s="32">
        <v>1344065.2</v>
      </c>
      <c r="J16" s="32">
        <v>1889632.45</v>
      </c>
      <c r="K16" s="32">
        <v>62439.96</v>
      </c>
      <c r="L16" s="32">
        <v>1574924.71</v>
      </c>
      <c r="M16" s="32">
        <v>2682245.81</v>
      </c>
      <c r="N16" s="32">
        <v>250804.22</v>
      </c>
      <c r="O16" s="32">
        <v>97126.02</v>
      </c>
      <c r="P16" s="32">
        <v>79885.78</v>
      </c>
      <c r="Q16" s="32">
        <v>120615.21</v>
      </c>
      <c r="R16" s="32">
        <v>1492171.25</v>
      </c>
      <c r="S16" s="32">
        <v>736294.17</v>
      </c>
      <c r="T16" s="32">
        <v>160632.19</v>
      </c>
      <c r="U16" s="32">
        <v>2622581.85</v>
      </c>
      <c r="V16" s="32">
        <v>3512847.13</v>
      </c>
      <c r="W16" s="32">
        <v>2994676.09</v>
      </c>
      <c r="X16" s="32">
        <v>1883387.39</v>
      </c>
      <c r="Y16" s="32">
        <v>2166210.19</v>
      </c>
      <c r="Z16" s="32">
        <v>56363.76</v>
      </c>
      <c r="AA16" s="32">
        <v>1346636.94</v>
      </c>
      <c r="AB16" s="32">
        <v>2947481.36</v>
      </c>
      <c r="AC16" s="32">
        <v>212532.79</v>
      </c>
      <c r="AD16" s="32">
        <v>91274.68</v>
      </c>
      <c r="AE16" s="32">
        <v>74336.3</v>
      </c>
      <c r="AF16" s="32">
        <v>115193.84</v>
      </c>
      <c r="AG16" s="32">
        <v>1557759.04</v>
      </c>
      <c r="AH16" s="32">
        <v>883712.59</v>
      </c>
      <c r="AI16" s="32">
        <v>145337.98000000001</v>
      </c>
      <c r="AJ16" s="32">
        <v>2787246.09</v>
      </c>
      <c r="AK16" s="32">
        <v>3228028.38</v>
      </c>
      <c r="AL16" s="32">
        <v>2684947.98</v>
      </c>
      <c r="AM16" s="32">
        <v>1675108.06</v>
      </c>
      <c r="AN16" s="32">
        <v>2112324.2400000002</v>
      </c>
      <c r="AO16" s="32">
        <v>50581.23</v>
      </c>
      <c r="AP16" s="32">
        <v>1115704.1399999999</v>
      </c>
      <c r="AQ16" s="32">
        <v>2930406.63</v>
      </c>
      <c r="AR16" s="32">
        <v>193949.98</v>
      </c>
      <c r="AS16" s="32">
        <v>83623.95</v>
      </c>
      <c r="AT16" s="32">
        <v>68740.509999999995</v>
      </c>
      <c r="AU16" s="32">
        <v>108819.98</v>
      </c>
      <c r="AV16" s="32">
        <v>986875.46</v>
      </c>
      <c r="AW16" s="32">
        <v>889833.67</v>
      </c>
      <c r="AX16" s="32">
        <v>168625.86</v>
      </c>
      <c r="AY16" s="32">
        <v>2983042.57</v>
      </c>
      <c r="AZ16" s="30">
        <v>12</v>
      </c>
      <c r="BA16" s="30">
        <v>12</v>
      </c>
      <c r="BB16" s="30">
        <v>12</v>
      </c>
      <c r="BC16" s="50">
        <f t="shared" si="0"/>
        <v>45.458182309221876</v>
      </c>
      <c r="BD16" s="50">
        <f t="shared" si="1"/>
        <v>38.334629722415499</v>
      </c>
      <c r="BE16" s="50">
        <f t="shared" si="2"/>
        <v>34.563021406893583</v>
      </c>
      <c r="BF16" s="50">
        <f t="shared" si="3"/>
        <v>83.345558021084997</v>
      </c>
      <c r="BG16" s="50">
        <f t="shared" si="4"/>
        <v>62.1655712920453</v>
      </c>
      <c r="BH16" s="50">
        <f t="shared" si="5"/>
        <v>52.818791683231346</v>
      </c>
      <c r="BI16" s="50">
        <f t="shared" si="6"/>
        <v>54.541817690778117</v>
      </c>
      <c r="BJ16" s="50">
        <f t="shared" si="7"/>
        <v>61.665370277584501</v>
      </c>
      <c r="BK16" s="50">
        <f t="shared" si="8"/>
        <v>65.436978593106431</v>
      </c>
      <c r="BL16" s="50">
        <f t="shared" si="9"/>
        <v>71.128393249173939</v>
      </c>
      <c r="BM16" s="50">
        <f t="shared" si="10"/>
        <v>86.943889318515303</v>
      </c>
      <c r="BN16" s="50">
        <f t="shared" si="11"/>
        <v>79.301653992286717</v>
      </c>
      <c r="BO16" s="50">
        <f t="shared" si="12"/>
        <v>0.38794718572344172</v>
      </c>
      <c r="BP16" s="50">
        <f t="shared" si="13"/>
        <v>0.53614271281995696</v>
      </c>
      <c r="BQ16" s="50">
        <f t="shared" si="14"/>
        <v>0.51892606346911985</v>
      </c>
      <c r="BR16" s="50">
        <f t="shared" si="15"/>
        <v>0.74271666184482965</v>
      </c>
      <c r="BS16" s="50">
        <f t="shared" si="16"/>
        <v>0.82643155086482833</v>
      </c>
      <c r="BT16" s="50">
        <f t="shared" si="17"/>
        <v>0.71845549680230858</v>
      </c>
      <c r="BU16" s="50">
        <f t="shared" si="18"/>
        <v>1.199823990316337</v>
      </c>
      <c r="BV16" s="50">
        <f t="shared" si="19"/>
        <v>1.6086074320818795</v>
      </c>
      <c r="BW16" s="50">
        <f t="shared" si="20"/>
        <v>1.8932655748682625</v>
      </c>
      <c r="BX16" s="50">
        <f t="shared" si="21"/>
        <v>0.92960994472378689</v>
      </c>
      <c r="BY16" s="50">
        <f t="shared" si="22"/>
        <v>0.97564847064665761</v>
      </c>
      <c r="BZ16" s="50">
        <f t="shared" si="23"/>
        <v>1.0566630458186987</v>
      </c>
      <c r="CA16" s="50">
        <f t="shared" si="24"/>
        <v>2.2047481848350809</v>
      </c>
      <c r="CB16" s="50">
        <f t="shared" si="25"/>
        <v>1.5900478605200814</v>
      </c>
      <c r="CC16" s="50">
        <f t="shared" si="26"/>
        <v>1.6028506125151114</v>
      </c>
      <c r="CD16" s="50">
        <f t="shared" si="27"/>
        <v>137.48582660815202</v>
      </c>
      <c r="CE16" s="50">
        <f t="shared" si="28"/>
        <v>134.87622877469448</v>
      </c>
      <c r="CF16" s="50">
        <f t="shared" si="29"/>
        <v>85.857104747561422</v>
      </c>
      <c r="CG16" s="50">
        <f t="shared" si="30"/>
        <v>78.504130575108107</v>
      </c>
      <c r="CH16" s="50">
        <f t="shared" si="31"/>
        <v>89.422812324933346</v>
      </c>
      <c r="CI16" s="50">
        <f t="shared" si="32"/>
        <v>83.783030744601433</v>
      </c>
      <c r="CJ16" s="50">
        <f t="shared" si="33"/>
        <v>2.8034180276015421</v>
      </c>
      <c r="CK16" s="50">
        <f t="shared" si="34"/>
        <v>2.5983106187715035</v>
      </c>
      <c r="CL16" s="50">
        <f t="shared" si="35"/>
        <v>2.59055807929421</v>
      </c>
      <c r="CM16" s="50">
        <f t="shared" si="36"/>
        <v>3.9646314267302341</v>
      </c>
      <c r="CN16" s="50">
        <f t="shared" si="37"/>
        <v>4.1855201150207568</v>
      </c>
      <c r="CO16" s="50">
        <f t="shared" si="38"/>
        <v>4.5335701631437884</v>
      </c>
      <c r="CP16" s="50">
        <f t="shared" si="39"/>
        <v>20.074259338669634</v>
      </c>
      <c r="CQ16" s="50">
        <f t="shared" si="64"/>
        <v>16.718203759267134</v>
      </c>
      <c r="CR16" s="50">
        <f t="shared" si="40"/>
        <v>16.279070548558121</v>
      </c>
      <c r="CS16" s="50">
        <f t="shared" si="65"/>
        <v>14.000000577713582</v>
      </c>
      <c r="CT16" s="50">
        <f t="shared" si="41"/>
        <v>16.398122536325271</v>
      </c>
      <c r="CU16" s="50">
        <f t="shared" si="66"/>
        <v>14.08796136828391</v>
      </c>
      <c r="CV16" s="50">
        <f t="shared" si="42"/>
        <v>3.0156928112838939</v>
      </c>
      <c r="CW16" s="50">
        <f t="shared" si="43"/>
        <v>2.6631627035189722</v>
      </c>
      <c r="CX16" s="50">
        <f t="shared" si="44"/>
        <v>2.4516406526614687</v>
      </c>
      <c r="CY16" s="50">
        <f t="shared" si="45"/>
        <v>1.9387156861658066</v>
      </c>
      <c r="CZ16" s="50">
        <f t="shared" si="46"/>
        <v>1.6445509692512155</v>
      </c>
      <c r="DA16" s="50">
        <f t="shared" si="47"/>
        <v>1.4829124877456741</v>
      </c>
      <c r="DB16" s="48">
        <f t="shared" si="48"/>
        <v>268390.56583333336</v>
      </c>
      <c r="DC16" s="48">
        <f t="shared" si="49"/>
        <v>285608.66083333333</v>
      </c>
      <c r="DD16" s="48">
        <f t="shared" si="50"/>
        <v>284244.85833333334</v>
      </c>
      <c r="DE16" s="48">
        <f t="shared" si="51"/>
        <v>20900.351666666666</v>
      </c>
      <c r="DF16" s="48">
        <f t="shared" si="52"/>
        <v>17711.065833333334</v>
      </c>
      <c r="DG16" s="48">
        <f t="shared" si="53"/>
        <v>16162.498333333335</v>
      </c>
      <c r="DH16" s="50">
        <f t="shared" si="54"/>
        <v>7.7872899897850667</v>
      </c>
      <c r="DI16" s="50">
        <f t="shared" si="55"/>
        <v>6.2011655324656312</v>
      </c>
      <c r="DJ16" s="50">
        <f t="shared" si="56"/>
        <v>5.6861180983543456</v>
      </c>
      <c r="DK16" s="50">
        <f t="shared" si="57"/>
        <v>3.7450152052817285</v>
      </c>
      <c r="DL16" s="50">
        <f t="shared" si="58"/>
        <v>3.3610628748644413</v>
      </c>
      <c r="DM16" s="50">
        <f t="shared" si="59"/>
        <v>3.1903239058883011</v>
      </c>
      <c r="DN16" s="50">
        <f t="shared" si="60"/>
        <v>21.838454853917678</v>
      </c>
      <c r="DO16" s="50">
        <f t="shared" si="61"/>
        <v>24.177340007506427</v>
      </c>
      <c r="DP16" s="50">
        <f t="shared" si="62"/>
        <v>26.417144708411378</v>
      </c>
    </row>
    <row r="17" spans="1:120" ht="20.100000000000001" customHeight="1" x14ac:dyDescent="0.25">
      <c r="A17" s="30">
        <f t="shared" si="63"/>
        <v>16</v>
      </c>
      <c r="B17" s="49" t="s">
        <v>399</v>
      </c>
      <c r="C17" s="54" t="s">
        <v>19</v>
      </c>
      <c r="D17" s="32">
        <v>3179044.4</v>
      </c>
      <c r="E17" s="32">
        <v>3117835.54</v>
      </c>
      <c r="F17" s="32">
        <v>3610245.26</v>
      </c>
      <c r="G17" s="32">
        <v>3877699.44</v>
      </c>
      <c r="H17" s="32">
        <v>3064650.07</v>
      </c>
      <c r="I17" s="32">
        <v>1224595.31</v>
      </c>
      <c r="J17" s="32">
        <v>1237987.83</v>
      </c>
      <c r="K17" s="32">
        <v>83640.149999999994</v>
      </c>
      <c r="L17" s="32">
        <v>2639711.61</v>
      </c>
      <c r="M17" s="32">
        <v>1807740.15</v>
      </c>
      <c r="N17" s="32">
        <v>511787.73</v>
      </c>
      <c r="O17" s="32">
        <v>116227.86</v>
      </c>
      <c r="P17" s="32">
        <v>114243.8</v>
      </c>
      <c r="Q17" s="32">
        <v>209829.76000000001</v>
      </c>
      <c r="R17" s="32">
        <v>694000.85</v>
      </c>
      <c r="S17" s="32">
        <v>1039273.4</v>
      </c>
      <c r="T17" s="32">
        <v>593939.85</v>
      </c>
      <c r="U17" s="32">
        <v>2207087.23</v>
      </c>
      <c r="V17" s="32">
        <v>3707069.19</v>
      </c>
      <c r="W17" s="32">
        <v>2800417.92</v>
      </c>
      <c r="X17" s="32">
        <v>1032397.73</v>
      </c>
      <c r="Y17" s="32">
        <v>1054997.73</v>
      </c>
      <c r="Z17" s="32">
        <v>201990.51</v>
      </c>
      <c r="AA17" s="32">
        <v>2652071.46</v>
      </c>
      <c r="AB17" s="32">
        <v>1736755.68</v>
      </c>
      <c r="AC17" s="32">
        <v>457921.45</v>
      </c>
      <c r="AD17" s="32">
        <v>265793.78000000003</v>
      </c>
      <c r="AE17" s="32">
        <v>264472.24</v>
      </c>
      <c r="AF17" s="32">
        <v>360231.7</v>
      </c>
      <c r="AG17" s="32">
        <v>620483.19999999995</v>
      </c>
      <c r="AH17" s="32">
        <v>812405</v>
      </c>
      <c r="AI17" s="32">
        <v>552880.86</v>
      </c>
      <c r="AJ17" s="32">
        <v>1880740.26</v>
      </c>
      <c r="AK17" s="32">
        <v>3766009.76</v>
      </c>
      <c r="AL17" s="32">
        <v>2857680.23</v>
      </c>
      <c r="AM17" s="32">
        <v>1191225.96</v>
      </c>
      <c r="AN17" s="32">
        <v>1205008.81</v>
      </c>
      <c r="AO17" s="32">
        <v>456890.75</v>
      </c>
      <c r="AP17" s="32">
        <v>2561000.9500000002</v>
      </c>
      <c r="AQ17" s="32">
        <v>1952345.14</v>
      </c>
      <c r="AR17" s="32">
        <v>423100.22</v>
      </c>
      <c r="AS17" s="32">
        <v>595147.88</v>
      </c>
      <c r="AT17" s="32">
        <v>594696.80000000005</v>
      </c>
      <c r="AU17" s="32">
        <v>689432.89</v>
      </c>
      <c r="AV17" s="32">
        <v>745432.46</v>
      </c>
      <c r="AW17" s="32">
        <v>830359.36</v>
      </c>
      <c r="AX17" s="32">
        <v>538060.34</v>
      </c>
      <c r="AY17" s="32">
        <v>1996467.26</v>
      </c>
      <c r="AZ17" s="30">
        <v>27</v>
      </c>
      <c r="BA17" s="30">
        <v>20</v>
      </c>
      <c r="BB17" s="30">
        <v>22</v>
      </c>
      <c r="BC17" s="50">
        <f t="shared" si="0"/>
        <v>68.074167450172467</v>
      </c>
      <c r="BD17" s="50">
        <f t="shared" si="1"/>
        <v>71.540921522427809</v>
      </c>
      <c r="BE17" s="50">
        <f t="shared" si="2"/>
        <v>68.003035393089377</v>
      </c>
      <c r="BF17" s="50">
        <f t="shared" si="3"/>
        <v>213.22597411963247</v>
      </c>
      <c r="BG17" s="50">
        <f t="shared" si="4"/>
        <v>251.38172193034006</v>
      </c>
      <c r="BH17" s="50">
        <f t="shared" si="5"/>
        <v>212.52964532267612</v>
      </c>
      <c r="BI17" s="50">
        <f t="shared" si="6"/>
        <v>31.925832549827536</v>
      </c>
      <c r="BJ17" s="50">
        <f t="shared" si="7"/>
        <v>28.459078477572199</v>
      </c>
      <c r="BK17" s="50">
        <f t="shared" si="8"/>
        <v>31.996964606910634</v>
      </c>
      <c r="BL17" s="50">
        <f t="shared" si="9"/>
        <v>98.918202612702572</v>
      </c>
      <c r="BM17" s="50">
        <f t="shared" si="10"/>
        <v>97.857815295962766</v>
      </c>
      <c r="BN17" s="50">
        <f t="shared" si="11"/>
        <v>98.856203383276494</v>
      </c>
      <c r="BO17" s="50">
        <f t="shared" si="12"/>
        <v>0.31580459727430554</v>
      </c>
      <c r="BP17" s="50">
        <f t="shared" si="13"/>
        <v>0.27849432451515693</v>
      </c>
      <c r="BQ17" s="50">
        <f t="shared" si="14"/>
        <v>0.31630984408282575</v>
      </c>
      <c r="BR17" s="50">
        <f t="shared" si="15"/>
        <v>0.99495213178835917</v>
      </c>
      <c r="BS17" s="50">
        <f t="shared" si="16"/>
        <v>0.99155036409593278</v>
      </c>
      <c r="BT17" s="50">
        <f t="shared" si="17"/>
        <v>0.99464698744803348</v>
      </c>
      <c r="BU17" s="50">
        <f t="shared" si="18"/>
        <v>0.46898601548371421</v>
      </c>
      <c r="BV17" s="50">
        <f t="shared" si="19"/>
        <v>0.39780139634698986</v>
      </c>
      <c r="BW17" s="50">
        <f t="shared" si="20"/>
        <v>0.47052259391001006</v>
      </c>
      <c r="BX17" s="50">
        <f t="shared" si="21"/>
        <v>0.81982743871453845</v>
      </c>
      <c r="BY17" s="50">
        <f t="shared" si="22"/>
        <v>0.84105134816758031</v>
      </c>
      <c r="BZ17" s="50">
        <f t="shared" si="23"/>
        <v>0.95863937962816115</v>
      </c>
      <c r="CA17" s="50">
        <f t="shared" si="24"/>
        <v>2.5025819101005702</v>
      </c>
      <c r="CB17" s="50">
        <f t="shared" si="25"/>
        <v>2.7125378510857439</v>
      </c>
      <c r="CC17" s="50">
        <f t="shared" si="26"/>
        <v>2.3989405251040701</v>
      </c>
      <c r="CD17" s="50">
        <f t="shared" si="27"/>
        <v>64.781524179614067</v>
      </c>
      <c r="CE17" s="50">
        <f t="shared" si="28"/>
        <v>59.056074668801983</v>
      </c>
      <c r="CF17" s="50">
        <f t="shared" si="29"/>
        <v>61.271617706763223</v>
      </c>
      <c r="CG17" s="50">
        <f t="shared" si="30"/>
        <v>110.10328008170885</v>
      </c>
      <c r="CH17" s="50">
        <f t="shared" si="31"/>
        <v>99.062064566700187</v>
      </c>
      <c r="CI17" s="50">
        <f t="shared" si="32"/>
        <v>97.220267933844397</v>
      </c>
      <c r="CJ17" s="50">
        <f t="shared" si="33"/>
        <v>2.9973406087399077</v>
      </c>
      <c r="CK17" s="50">
        <f t="shared" si="34"/>
        <v>7.1699168905989596</v>
      </c>
      <c r="CL17" s="50">
        <f t="shared" si="35"/>
        <v>15.803142262700881</v>
      </c>
      <c r="CM17" s="50">
        <f t="shared" si="36"/>
        <v>3.1685336262926085</v>
      </c>
      <c r="CN17" s="50">
        <f t="shared" si="37"/>
        <v>7.6163298405239805</v>
      </c>
      <c r="CO17" s="50">
        <f t="shared" si="38"/>
        <v>17.840319426667918</v>
      </c>
      <c r="CP17" s="50">
        <f t="shared" si="39"/>
        <v>75.857376404457241</v>
      </c>
      <c r="CQ17" s="50">
        <f t="shared" si="64"/>
        <v>43.135737582023076</v>
      </c>
      <c r="CR17" s="50">
        <f t="shared" si="40"/>
        <v>79.520676160966985</v>
      </c>
      <c r="CS17" s="50">
        <f t="shared" si="65"/>
        <v>44.296109986609494</v>
      </c>
      <c r="CT17" s="50">
        <f t="shared" si="41"/>
        <v>84.91839306650462</v>
      </c>
      <c r="CU17" s="50">
        <f t="shared" si="66"/>
        <v>45.922091176708584</v>
      </c>
      <c r="CV17" s="50">
        <f t="shared" si="42"/>
        <v>3.6560628093146481</v>
      </c>
      <c r="CW17" s="50">
        <f t="shared" si="43"/>
        <v>8.524945481890299</v>
      </c>
      <c r="CX17" s="50">
        <f t="shared" si="44"/>
        <v>16.484970885329826</v>
      </c>
      <c r="CY17" s="50">
        <f t="shared" si="45"/>
        <v>2.6309840151965158</v>
      </c>
      <c r="CZ17" s="50">
        <f t="shared" si="46"/>
        <v>6.4785492181540798</v>
      </c>
      <c r="DA17" s="50">
        <f t="shared" si="47"/>
        <v>12.655393667077345</v>
      </c>
      <c r="DB17" s="48">
        <f t="shared" si="48"/>
        <v>117742.38518518518</v>
      </c>
      <c r="DC17" s="48">
        <f t="shared" si="49"/>
        <v>155891.777</v>
      </c>
      <c r="DD17" s="48">
        <f t="shared" si="50"/>
        <v>164102.05727272725</v>
      </c>
      <c r="DE17" s="48">
        <f t="shared" si="51"/>
        <v>18955.101111111111</v>
      </c>
      <c r="DF17" s="48">
        <f t="shared" si="52"/>
        <v>22896.072500000002</v>
      </c>
      <c r="DG17" s="48">
        <f t="shared" si="53"/>
        <v>19231.828181818182</v>
      </c>
      <c r="DH17" s="50">
        <f t="shared" si="54"/>
        <v>16.098791511059112</v>
      </c>
      <c r="DI17" s="50">
        <f t="shared" si="55"/>
        <v>14.687158579249502</v>
      </c>
      <c r="DJ17" s="50">
        <f t="shared" si="56"/>
        <v>11.719431493693035</v>
      </c>
      <c r="DK17" s="50">
        <f t="shared" si="57"/>
        <v>6.6004035678142783</v>
      </c>
      <c r="DL17" s="50">
        <f t="shared" si="58"/>
        <v>11.55390319272581</v>
      </c>
      <c r="DM17" s="50">
        <f t="shared" si="59"/>
        <v>19.096566586171491</v>
      </c>
      <c r="DN17" s="50">
        <f t="shared" si="60"/>
        <v>26.788018255695285</v>
      </c>
      <c r="DO17" s="50">
        <f t="shared" si="61"/>
        <v>23.6250617456108</v>
      </c>
      <c r="DP17" s="50">
        <f t="shared" si="62"/>
        <v>23.172488905270725</v>
      </c>
    </row>
    <row r="18" spans="1:120" ht="20.100000000000001" customHeight="1" x14ac:dyDescent="0.25">
      <c r="A18" s="30">
        <f t="shared" si="63"/>
        <v>17</v>
      </c>
      <c r="B18" s="49" t="s">
        <v>690</v>
      </c>
      <c r="C18" s="54" t="s">
        <v>19</v>
      </c>
      <c r="D18" s="32">
        <v>3139583.4</v>
      </c>
      <c r="E18" s="32">
        <v>3018430.86</v>
      </c>
      <c r="F18" s="32">
        <v>2989738.4</v>
      </c>
      <c r="G18" s="32">
        <v>2718236.59</v>
      </c>
      <c r="H18" s="32">
        <v>2671542.36</v>
      </c>
      <c r="I18" s="32">
        <v>81083.62</v>
      </c>
      <c r="J18" s="32">
        <v>82048.12</v>
      </c>
      <c r="K18" s="32">
        <v>225522.63</v>
      </c>
      <c r="L18" s="32">
        <v>2636188.4700000002</v>
      </c>
      <c r="M18" s="32">
        <v>2322219.73</v>
      </c>
      <c r="N18" s="32">
        <v>411200.74</v>
      </c>
      <c r="O18" s="32">
        <v>271635.61</v>
      </c>
      <c r="P18" s="32">
        <v>282421.67</v>
      </c>
      <c r="Q18" s="32">
        <v>280383.14</v>
      </c>
      <c r="R18" s="32">
        <v>989023.38</v>
      </c>
      <c r="S18" s="32">
        <v>7189.22</v>
      </c>
      <c r="T18" s="32">
        <v>148066.23000000001</v>
      </c>
      <c r="U18" s="32">
        <v>2276994.94</v>
      </c>
      <c r="V18" s="32">
        <v>2673104.02</v>
      </c>
      <c r="W18" s="32">
        <v>2617662.2599999998</v>
      </c>
      <c r="X18" s="32">
        <v>212438.18</v>
      </c>
      <c r="Y18" s="32">
        <v>212438.18</v>
      </c>
      <c r="Z18" s="32">
        <v>228794.06</v>
      </c>
      <c r="AA18" s="32">
        <v>2460665.84</v>
      </c>
      <c r="AB18" s="32">
        <v>2214335.16</v>
      </c>
      <c r="AC18" s="32">
        <v>385368.47</v>
      </c>
      <c r="AD18" s="32">
        <v>291555.31</v>
      </c>
      <c r="AE18" s="32">
        <v>292222.32</v>
      </c>
      <c r="AF18" s="32">
        <v>308899.12</v>
      </c>
      <c r="AG18" s="32">
        <v>975936.17</v>
      </c>
      <c r="AH18" s="32">
        <v>91233.71</v>
      </c>
      <c r="AI18" s="32">
        <v>148617.81</v>
      </c>
      <c r="AJ18" s="32">
        <v>2202057.44</v>
      </c>
      <c r="AK18" s="32">
        <v>2668391.8199999998</v>
      </c>
      <c r="AL18" s="32">
        <v>2600867.5299999998</v>
      </c>
      <c r="AM18" s="32">
        <v>386520.04</v>
      </c>
      <c r="AN18" s="32">
        <v>386520.04</v>
      </c>
      <c r="AO18" s="32">
        <v>260922.02</v>
      </c>
      <c r="AP18" s="32">
        <v>2281871.7799999998</v>
      </c>
      <c r="AQ18" s="32">
        <v>2096924.15</v>
      </c>
      <c r="AR18" s="32">
        <v>391156.29</v>
      </c>
      <c r="AS18" s="32">
        <v>344860.29</v>
      </c>
      <c r="AT18" s="32">
        <v>345192.17</v>
      </c>
      <c r="AU18" s="32">
        <v>367467.38</v>
      </c>
      <c r="AV18" s="32">
        <v>967408.31</v>
      </c>
      <c r="AW18" s="32">
        <v>238489.67</v>
      </c>
      <c r="AX18" s="32">
        <v>155790.51</v>
      </c>
      <c r="AY18" s="32">
        <v>2200703.13</v>
      </c>
      <c r="AZ18" s="30">
        <v>15</v>
      </c>
      <c r="BA18" s="30">
        <v>15</v>
      </c>
      <c r="BB18" s="30">
        <v>16</v>
      </c>
      <c r="BC18" s="50">
        <f t="shared" si="0"/>
        <v>96.981568112877198</v>
      </c>
      <c r="BD18" s="50">
        <f t="shared" si="1"/>
        <v>92.052752963949374</v>
      </c>
      <c r="BE18" s="50">
        <f t="shared" si="2"/>
        <v>85.514869401750744</v>
      </c>
      <c r="BF18" s="50">
        <f t="shared" si="3"/>
        <v>3212.9785179721366</v>
      </c>
      <c r="BG18" s="50">
        <f t="shared" si="4"/>
        <v>1158.2973644379742</v>
      </c>
      <c r="BH18" s="50">
        <f t="shared" si="5"/>
        <v>590.3631232160692</v>
      </c>
      <c r="BI18" s="50">
        <f t="shared" si="6"/>
        <v>3.0184318871228202</v>
      </c>
      <c r="BJ18" s="50">
        <f t="shared" si="7"/>
        <v>7.9472470360506211</v>
      </c>
      <c r="BK18" s="50">
        <f t="shared" si="8"/>
        <v>14.485130598249249</v>
      </c>
      <c r="BL18" s="50">
        <f t="shared" si="9"/>
        <v>98.824470323025068</v>
      </c>
      <c r="BM18" s="50">
        <f t="shared" si="10"/>
        <v>100</v>
      </c>
      <c r="BN18" s="50">
        <f t="shared" si="11"/>
        <v>100</v>
      </c>
      <c r="BO18" s="50">
        <f t="shared" si="12"/>
        <v>2.9829493245104172E-2</v>
      </c>
      <c r="BP18" s="50">
        <f t="shared" si="13"/>
        <v>7.9472470360506212E-2</v>
      </c>
      <c r="BQ18" s="50">
        <f t="shared" si="14"/>
        <v>0.14485130598249249</v>
      </c>
      <c r="BR18" s="50">
        <f t="shared" si="15"/>
        <v>0.99963426467445304</v>
      </c>
      <c r="BS18" s="50">
        <f t="shared" si="16"/>
        <v>1</v>
      </c>
      <c r="BT18" s="50">
        <f t="shared" si="17"/>
        <v>1</v>
      </c>
      <c r="BU18" s="50">
        <f t="shared" si="18"/>
        <v>3.1123768627969148E-2</v>
      </c>
      <c r="BV18" s="50">
        <f t="shared" si="19"/>
        <v>8.6333616107744232E-2</v>
      </c>
      <c r="BW18" s="50">
        <f t="shared" si="20"/>
        <v>0.16938727381080107</v>
      </c>
      <c r="BX18" s="50">
        <f t="shared" si="21"/>
        <v>1.1550074086818176</v>
      </c>
      <c r="BY18" s="50">
        <f t="shared" si="22"/>
        <v>1.1291857097278242</v>
      </c>
      <c r="BZ18" s="50">
        <f t="shared" si="23"/>
        <v>1.1204270593214456</v>
      </c>
      <c r="CA18" s="50">
        <f t="shared" si="24"/>
        <v>32.947990728583655</v>
      </c>
      <c r="CB18" s="50">
        <f t="shared" si="25"/>
        <v>12.321995321180024</v>
      </c>
      <c r="CC18" s="50">
        <f t="shared" si="26"/>
        <v>6.7289332009796956</v>
      </c>
      <c r="CD18" s="50">
        <f t="shared" si="27"/>
        <v>93.480771303886385</v>
      </c>
      <c r="CE18" s="50">
        <f t="shared" si="28"/>
        <v>95.946234407833472</v>
      </c>
      <c r="CF18" s="50">
        <f t="shared" si="29"/>
        <v>96.020591539195266</v>
      </c>
      <c r="CG18" s="50">
        <f t="shared" si="30"/>
        <v>0.87972478762844064</v>
      </c>
      <c r="CH18" s="50">
        <f t="shared" si="31"/>
        <v>11.517294023549224</v>
      </c>
      <c r="CI18" s="50">
        <f t="shared" si="32"/>
        <v>30.032470122600625</v>
      </c>
      <c r="CJ18" s="50">
        <f t="shared" si="33"/>
        <v>9.9930819487644378</v>
      </c>
      <c r="CK18" s="50">
        <f t="shared" si="34"/>
        <v>10.906994558333723</v>
      </c>
      <c r="CL18" s="50">
        <f t="shared" si="35"/>
        <v>12.923899984073554</v>
      </c>
      <c r="CM18" s="50">
        <f t="shared" si="36"/>
        <v>8.5548750617212121</v>
      </c>
      <c r="CN18" s="50">
        <f t="shared" si="37"/>
        <v>9.2980548711969764</v>
      </c>
      <c r="CO18" s="50">
        <f t="shared" si="38"/>
        <v>11.434560972571386</v>
      </c>
      <c r="CP18" s="50">
        <f t="shared" si="39"/>
        <v>35.197516386616869</v>
      </c>
      <c r="CQ18" s="50">
        <f t="shared" si="64"/>
        <v>26.03414421161737</v>
      </c>
      <c r="CR18" s="50">
        <f t="shared" si="40"/>
        <v>36.313188469626233</v>
      </c>
      <c r="CS18" s="50">
        <f t="shared" si="65"/>
        <v>26.639526869931345</v>
      </c>
      <c r="CT18" s="50">
        <f t="shared" si="41"/>
        <v>42.577326890913056</v>
      </c>
      <c r="CU18" s="50">
        <f t="shared" si="66"/>
        <v>29.862621090861996</v>
      </c>
      <c r="CV18" s="50">
        <f t="shared" si="42"/>
        <v>8.6519635057313646</v>
      </c>
      <c r="CW18" s="50">
        <f t="shared" si="43"/>
        <v>9.6591680751633984</v>
      </c>
      <c r="CX18" s="50">
        <f t="shared" si="44"/>
        <v>11.534798161605043</v>
      </c>
      <c r="CY18" s="50">
        <f t="shared" si="45"/>
        <v>7.1832023955789808</v>
      </c>
      <c r="CZ18" s="50">
        <f t="shared" si="46"/>
        <v>7.5799006375120355</v>
      </c>
      <c r="DA18" s="50">
        <f t="shared" si="47"/>
        <v>8.7272525248362864</v>
      </c>
      <c r="DB18" s="48">
        <f t="shared" si="48"/>
        <v>209305.56</v>
      </c>
      <c r="DC18" s="48">
        <f t="shared" si="49"/>
        <v>201228.72399999999</v>
      </c>
      <c r="DD18" s="48">
        <f t="shared" si="50"/>
        <v>186858.65</v>
      </c>
      <c r="DE18" s="48">
        <f t="shared" si="51"/>
        <v>27413.382666666665</v>
      </c>
      <c r="DF18" s="48">
        <f t="shared" si="52"/>
        <v>25691.231333333333</v>
      </c>
      <c r="DG18" s="48">
        <f t="shared" si="53"/>
        <v>24447.268124999999</v>
      </c>
      <c r="DH18" s="50">
        <f t="shared" si="54"/>
        <v>13.097302654868159</v>
      </c>
      <c r="DI18" s="50">
        <f t="shared" si="55"/>
        <v>12.767178970599314</v>
      </c>
      <c r="DJ18" s="50">
        <f t="shared" si="56"/>
        <v>13.083294846131018</v>
      </c>
      <c r="DK18" s="50">
        <f t="shared" si="57"/>
        <v>8.9305842297420739</v>
      </c>
      <c r="DL18" s="50">
        <f t="shared" si="58"/>
        <v>10.233764970187192</v>
      </c>
      <c r="DM18" s="50">
        <f t="shared" si="59"/>
        <v>12.290954285498691</v>
      </c>
      <c r="DN18" s="50">
        <f t="shared" si="60"/>
        <v>20.146839298839918</v>
      </c>
      <c r="DO18" s="50">
        <f t="shared" si="61"/>
        <v>21.705480950257328</v>
      </c>
      <c r="DP18" s="50">
        <f t="shared" si="62"/>
        <v>24.412532300486422</v>
      </c>
    </row>
    <row r="19" spans="1:120" ht="20.100000000000001" customHeight="1" x14ac:dyDescent="0.25">
      <c r="A19" s="30">
        <f t="shared" si="63"/>
        <v>18</v>
      </c>
      <c r="B19" s="49" t="s">
        <v>414</v>
      </c>
      <c r="C19" s="54" t="s">
        <v>19</v>
      </c>
      <c r="D19" s="32">
        <v>3060850.94</v>
      </c>
      <c r="E19" s="32">
        <v>2935807.81</v>
      </c>
      <c r="F19" s="32">
        <v>3171210.01</v>
      </c>
      <c r="G19" s="32">
        <v>2498861.65</v>
      </c>
      <c r="H19" s="32">
        <v>2396641.41</v>
      </c>
      <c r="I19" s="32">
        <v>666006.51</v>
      </c>
      <c r="J19" s="32">
        <v>666006.51</v>
      </c>
      <c r="K19" s="32">
        <v>146749.49</v>
      </c>
      <c r="L19" s="32">
        <v>1832855.14</v>
      </c>
      <c r="M19" s="32">
        <v>2437222.09</v>
      </c>
      <c r="N19" s="32">
        <v>270124.62</v>
      </c>
      <c r="O19" s="32">
        <v>177595.25</v>
      </c>
      <c r="P19" s="32">
        <v>177383.14</v>
      </c>
      <c r="Q19" s="32">
        <v>187694.29</v>
      </c>
      <c r="R19" s="32">
        <v>742659.88</v>
      </c>
      <c r="S19" s="32">
        <v>549666.05000000005</v>
      </c>
      <c r="T19" s="32">
        <v>155392</v>
      </c>
      <c r="U19" s="32">
        <v>2403474.9300000002</v>
      </c>
      <c r="V19" s="32">
        <v>2303916.65</v>
      </c>
      <c r="W19" s="32">
        <v>2272638.7000000002</v>
      </c>
      <c r="X19" s="32">
        <v>617811</v>
      </c>
      <c r="Y19" s="32">
        <v>617811</v>
      </c>
      <c r="Z19" s="32">
        <v>265309.25</v>
      </c>
      <c r="AA19" s="32">
        <v>1686105.65</v>
      </c>
      <c r="AB19" s="32">
        <v>2209500.61</v>
      </c>
      <c r="AC19" s="32">
        <v>227015.53</v>
      </c>
      <c r="AD19" s="32">
        <v>337340.13</v>
      </c>
      <c r="AE19" s="32">
        <v>337338.71</v>
      </c>
      <c r="AF19" s="32">
        <v>344561.08</v>
      </c>
      <c r="AG19" s="32">
        <v>661135.77</v>
      </c>
      <c r="AH19" s="32">
        <v>476466.61</v>
      </c>
      <c r="AI19" s="32">
        <v>149988.97</v>
      </c>
      <c r="AJ19" s="32">
        <v>2175816.2999999998</v>
      </c>
      <c r="AK19" s="32">
        <v>2081105.43</v>
      </c>
      <c r="AL19" s="32">
        <v>2042687.22</v>
      </c>
      <c r="AM19" s="32">
        <v>417112.36</v>
      </c>
      <c r="AN19" s="32">
        <v>417112.36</v>
      </c>
      <c r="AO19" s="32">
        <v>428587.25</v>
      </c>
      <c r="AP19" s="32">
        <v>1663993.07</v>
      </c>
      <c r="AQ19" s="32">
        <v>2236322.27</v>
      </c>
      <c r="AR19" s="32">
        <v>229825.57</v>
      </c>
      <c r="AS19" s="32">
        <v>552121.5</v>
      </c>
      <c r="AT19" s="32">
        <v>551882.98</v>
      </c>
      <c r="AU19" s="32">
        <v>558714.12</v>
      </c>
      <c r="AV19" s="32">
        <v>694969.55</v>
      </c>
      <c r="AW19" s="32">
        <v>240171.24</v>
      </c>
      <c r="AX19" s="32">
        <v>145292.76</v>
      </c>
      <c r="AY19" s="32">
        <v>1888993.92</v>
      </c>
      <c r="AZ19" s="30">
        <v>9</v>
      </c>
      <c r="BA19" s="30">
        <v>8</v>
      </c>
      <c r="BB19" s="30">
        <v>8</v>
      </c>
      <c r="BC19" s="50">
        <f t="shared" si="0"/>
        <v>73.347603697867783</v>
      </c>
      <c r="BD19" s="50">
        <f t="shared" si="1"/>
        <v>73.18431636838946</v>
      </c>
      <c r="BE19" s="50">
        <f t="shared" si="2"/>
        <v>79.957173049132848</v>
      </c>
      <c r="BF19" s="50">
        <f t="shared" si="3"/>
        <v>275.20078444878862</v>
      </c>
      <c r="BG19" s="50">
        <f t="shared" si="4"/>
        <v>272.91609408055211</v>
      </c>
      <c r="BH19" s="50">
        <f t="shared" si="5"/>
        <v>398.93161401402733</v>
      </c>
      <c r="BI19" s="50">
        <f t="shared" si="6"/>
        <v>26.652396302132214</v>
      </c>
      <c r="BJ19" s="50">
        <f t="shared" si="7"/>
        <v>26.815683631610543</v>
      </c>
      <c r="BK19" s="50">
        <f t="shared" si="8"/>
        <v>20.042826950867166</v>
      </c>
      <c r="BL19" s="50">
        <f t="shared" si="9"/>
        <v>100</v>
      </c>
      <c r="BM19" s="50">
        <f t="shared" si="10"/>
        <v>100</v>
      </c>
      <c r="BN19" s="50">
        <f t="shared" si="11"/>
        <v>100</v>
      </c>
      <c r="BO19" s="50">
        <f t="shared" si="12"/>
        <v>0.26652396302132214</v>
      </c>
      <c r="BP19" s="50">
        <f t="shared" si="13"/>
        <v>0.26815683631610543</v>
      </c>
      <c r="BQ19" s="50">
        <f t="shared" si="14"/>
        <v>0.20042826950867165</v>
      </c>
      <c r="BR19" s="50">
        <f t="shared" si="15"/>
        <v>1</v>
      </c>
      <c r="BS19" s="50">
        <f t="shared" si="16"/>
        <v>1</v>
      </c>
      <c r="BT19" s="50">
        <f t="shared" si="17"/>
        <v>0.99999999999999989</v>
      </c>
      <c r="BU19" s="50">
        <f t="shared" si="18"/>
        <v>0.36337105724569158</v>
      </c>
      <c r="BV19" s="50">
        <f t="shared" si="19"/>
        <v>0.36641298248422338</v>
      </c>
      <c r="BW19" s="50">
        <f t="shared" si="20"/>
        <v>0.25066952953115362</v>
      </c>
      <c r="BX19" s="50">
        <f t="shared" si="21"/>
        <v>1.2248981211104664</v>
      </c>
      <c r="BY19" s="50">
        <f t="shared" si="22"/>
        <v>1.2742682379590426</v>
      </c>
      <c r="BZ19" s="50">
        <f t="shared" si="23"/>
        <v>1.5238103578442923</v>
      </c>
      <c r="CA19" s="50">
        <f t="shared" si="24"/>
        <v>3.5985255008993833</v>
      </c>
      <c r="CB19" s="50">
        <f t="shared" si="25"/>
        <v>3.6785338881955814</v>
      </c>
      <c r="CC19" s="50">
        <f t="shared" si="26"/>
        <v>4.8972109577381024</v>
      </c>
      <c r="CD19" s="50">
        <f t="shared" si="27"/>
        <v>72.000503859459158</v>
      </c>
      <c r="CE19" s="50">
        <f t="shared" si="28"/>
        <v>66.826818604181639</v>
      </c>
      <c r="CF19" s="50">
        <f t="shared" si="29"/>
        <v>65.032211923033202</v>
      </c>
      <c r="CG19" s="50">
        <f t="shared" si="30"/>
        <v>63.743949018123146</v>
      </c>
      <c r="CH19" s="50">
        <f t="shared" si="31"/>
        <v>60.792061963739073</v>
      </c>
      <c r="CI19" s="50">
        <f t="shared" si="32"/>
        <v>35.034554381034027</v>
      </c>
      <c r="CJ19" s="50">
        <f t="shared" si="33"/>
        <v>7.107046122381365</v>
      </c>
      <c r="CK19" s="50">
        <f t="shared" si="34"/>
        <v>14.642028391087846</v>
      </c>
      <c r="CL19" s="50">
        <f t="shared" si="35"/>
        <v>26.530203229540373</v>
      </c>
      <c r="CM19" s="50">
        <f t="shared" si="36"/>
        <v>8.0066060212483574</v>
      </c>
      <c r="CN19" s="50">
        <f t="shared" si="37"/>
        <v>15.735031194516191</v>
      </c>
      <c r="CO19" s="50">
        <f t="shared" si="38"/>
        <v>25.756552579873425</v>
      </c>
      <c r="CP19" s="50">
        <f t="shared" si="39"/>
        <v>25.587690697485847</v>
      </c>
      <c r="CQ19" s="50">
        <f t="shared" si="64"/>
        <v>20.37436197399407</v>
      </c>
      <c r="CR19" s="50">
        <f t="shared" si="40"/>
        <v>32.872007217956835</v>
      </c>
      <c r="CS19" s="50">
        <f t="shared" si="65"/>
        <v>24.739603100926423</v>
      </c>
      <c r="CT19" s="50">
        <f t="shared" si="41"/>
        <v>41.804696601263991</v>
      </c>
      <c r="CU19" s="50">
        <f t="shared" si="66"/>
        <v>29.4804739216877</v>
      </c>
      <c r="CV19" s="50">
        <f t="shared" si="42"/>
        <v>5.8021528483840514</v>
      </c>
      <c r="CW19" s="50">
        <f t="shared" si="43"/>
        <v>11.490538612607615</v>
      </c>
      <c r="CX19" s="50">
        <f t="shared" si="44"/>
        <v>17.41043634003918</v>
      </c>
      <c r="CY19" s="50">
        <f t="shared" si="45"/>
        <v>4.7944017162756705</v>
      </c>
      <c r="CZ19" s="50">
        <f t="shared" si="46"/>
        <v>9.037010157691487</v>
      </c>
      <c r="DA19" s="50">
        <f t="shared" si="47"/>
        <v>13.514943780087274</v>
      </c>
      <c r="DB19" s="48">
        <f t="shared" si="48"/>
        <v>340094.54888888891</v>
      </c>
      <c r="DC19" s="48">
        <f t="shared" si="49"/>
        <v>366975.97625000001</v>
      </c>
      <c r="DD19" s="48">
        <f t="shared" si="50"/>
        <v>396401.25124999997</v>
      </c>
      <c r="DE19" s="48">
        <f t="shared" si="51"/>
        <v>30013.846666666665</v>
      </c>
      <c r="DF19" s="48">
        <f t="shared" si="52"/>
        <v>28376.94125</v>
      </c>
      <c r="DG19" s="48">
        <f t="shared" si="53"/>
        <v>28728.196250000001</v>
      </c>
      <c r="DH19" s="50">
        <f t="shared" si="54"/>
        <v>8.8251478198412361</v>
      </c>
      <c r="DI19" s="50">
        <f t="shared" si="55"/>
        <v>7.7326427577014991</v>
      </c>
      <c r="DJ19" s="50">
        <f t="shared" si="56"/>
        <v>7.2472516571048544</v>
      </c>
      <c r="DK19" s="50">
        <f t="shared" si="57"/>
        <v>6.1320950833365311</v>
      </c>
      <c r="DL19" s="50">
        <f t="shared" si="58"/>
        <v>11.736499876672786</v>
      </c>
      <c r="DM19" s="50">
        <f t="shared" si="59"/>
        <v>17.618326072324678</v>
      </c>
      <c r="DN19" s="50">
        <f t="shared" si="60"/>
        <v>17.269764195176624</v>
      </c>
      <c r="DO19" s="50">
        <f t="shared" si="61"/>
        <v>21.352266391248136</v>
      </c>
      <c r="DP19" s="50">
        <f t="shared" si="62"/>
        <v>22.340919083969574</v>
      </c>
    </row>
    <row r="20" spans="1:120" ht="20.100000000000001" customHeight="1" x14ac:dyDescent="0.25">
      <c r="A20" s="30">
        <f t="shared" si="63"/>
        <v>19</v>
      </c>
      <c r="B20" s="49" t="s">
        <v>445</v>
      </c>
      <c r="C20" s="54" t="s">
        <v>19</v>
      </c>
      <c r="D20" s="32">
        <v>2867309.44</v>
      </c>
      <c r="E20" s="32">
        <v>2962895.88</v>
      </c>
      <c r="F20" s="32">
        <v>2277369.9500000002</v>
      </c>
      <c r="G20" s="32">
        <v>2267963.65</v>
      </c>
      <c r="H20" s="32">
        <v>1919437.87</v>
      </c>
      <c r="I20" s="32">
        <v>889841.07</v>
      </c>
      <c r="J20" s="32">
        <v>1361135.63</v>
      </c>
      <c r="K20" s="32">
        <v>66893.429999999993</v>
      </c>
      <c r="L20" s="32">
        <v>906828.02</v>
      </c>
      <c r="M20" s="32">
        <v>2033837.58</v>
      </c>
      <c r="N20" s="32">
        <v>382992.89</v>
      </c>
      <c r="O20" s="32">
        <v>100673.41</v>
      </c>
      <c r="P20" s="32">
        <v>82820.72</v>
      </c>
      <c r="Q20" s="32">
        <v>200854.87</v>
      </c>
      <c r="R20" s="32">
        <v>1493267.66</v>
      </c>
      <c r="S20" s="32">
        <v>650732.1</v>
      </c>
      <c r="T20" s="32">
        <v>245833.62</v>
      </c>
      <c r="U20" s="32">
        <v>2198461.65</v>
      </c>
      <c r="V20" s="32">
        <v>1949017.86</v>
      </c>
      <c r="W20" s="32">
        <v>1671983.25</v>
      </c>
      <c r="X20" s="32">
        <v>711834.47</v>
      </c>
      <c r="Y20" s="32">
        <v>1109083.27</v>
      </c>
      <c r="Z20" s="32">
        <v>87986.15</v>
      </c>
      <c r="AA20" s="32">
        <v>839934.59</v>
      </c>
      <c r="AB20" s="32">
        <v>2091678.19</v>
      </c>
      <c r="AC20" s="32">
        <v>340626.43</v>
      </c>
      <c r="AD20" s="32">
        <v>138111.64000000001</v>
      </c>
      <c r="AE20" s="32">
        <v>109240.96000000001</v>
      </c>
      <c r="AF20" s="32">
        <v>203244.35</v>
      </c>
      <c r="AG20" s="32">
        <v>1316735.8999999999</v>
      </c>
      <c r="AH20" s="32">
        <v>584563.65</v>
      </c>
      <c r="AI20" s="32">
        <v>334546.78000000003</v>
      </c>
      <c r="AJ20" s="32">
        <v>1933151.84</v>
      </c>
      <c r="AK20" s="32">
        <v>1958599.77</v>
      </c>
      <c r="AL20" s="32">
        <v>1653469.31</v>
      </c>
      <c r="AM20" s="32">
        <v>1206651.33</v>
      </c>
      <c r="AN20" s="32">
        <v>1206651.33</v>
      </c>
      <c r="AO20" s="32">
        <v>55592.13</v>
      </c>
      <c r="AP20" s="32">
        <v>751948.44</v>
      </c>
      <c r="AQ20" s="32">
        <v>1584198.43</v>
      </c>
      <c r="AR20" s="32">
        <v>349432.99</v>
      </c>
      <c r="AS20" s="32">
        <v>82585.31</v>
      </c>
      <c r="AT20" s="32">
        <v>69235.37</v>
      </c>
      <c r="AU20" s="32">
        <v>153643.15</v>
      </c>
      <c r="AV20" s="32">
        <v>1250073.6599999999</v>
      </c>
      <c r="AW20" s="32">
        <v>431249.11</v>
      </c>
      <c r="AX20" s="32">
        <v>147933.79</v>
      </c>
      <c r="AY20" s="32">
        <v>1686549.67</v>
      </c>
      <c r="AZ20" s="30">
        <v>12</v>
      </c>
      <c r="BA20" s="30">
        <v>13</v>
      </c>
      <c r="BB20" s="30">
        <v>12</v>
      </c>
      <c r="BC20" s="50">
        <f t="shared" si="0"/>
        <v>39.984239606309387</v>
      </c>
      <c r="BD20" s="50">
        <f t="shared" si="1"/>
        <v>43.095274150027542</v>
      </c>
      <c r="BE20" s="50">
        <f t="shared" si="2"/>
        <v>38.392143791582285</v>
      </c>
      <c r="BF20" s="50">
        <f t="shared" si="3"/>
        <v>66.622899291821497</v>
      </c>
      <c r="BG20" s="50">
        <f t="shared" si="4"/>
        <v>75.732328917016304</v>
      </c>
      <c r="BH20" s="50">
        <f t="shared" si="5"/>
        <v>62.316961105906202</v>
      </c>
      <c r="BI20" s="50">
        <f t="shared" si="6"/>
        <v>60.015760393690613</v>
      </c>
      <c r="BJ20" s="50">
        <f t="shared" si="7"/>
        <v>56.904725849972458</v>
      </c>
      <c r="BK20" s="50">
        <f t="shared" si="8"/>
        <v>61.607856208417708</v>
      </c>
      <c r="BL20" s="50">
        <f t="shared" si="9"/>
        <v>65.37490095678416</v>
      </c>
      <c r="BM20" s="50">
        <f t="shared" si="10"/>
        <v>64.182238543729895</v>
      </c>
      <c r="BN20" s="50">
        <f t="shared" si="11"/>
        <v>100</v>
      </c>
      <c r="BO20" s="50">
        <f t="shared" si="12"/>
        <v>0.39235243915836127</v>
      </c>
      <c r="BP20" s="50">
        <f t="shared" si="13"/>
        <v>0.36522726887684853</v>
      </c>
      <c r="BQ20" s="50">
        <f t="shared" si="14"/>
        <v>0.61607856208417711</v>
      </c>
      <c r="BR20" s="50">
        <f t="shared" si="15"/>
        <v>0.65801695230913348</v>
      </c>
      <c r="BS20" s="50">
        <f t="shared" si="16"/>
        <v>0.6789087186176983</v>
      </c>
      <c r="BT20" s="50">
        <f t="shared" si="17"/>
        <v>1</v>
      </c>
      <c r="BU20" s="50">
        <f t="shared" si="18"/>
        <v>1.5009854128680318</v>
      </c>
      <c r="BV20" s="50">
        <f t="shared" si="19"/>
        <v>1.3204400475994209</v>
      </c>
      <c r="BW20" s="50">
        <f t="shared" si="20"/>
        <v>1.604699558921886</v>
      </c>
      <c r="BX20" s="50">
        <f t="shared" si="21"/>
        <v>1.2642660476502787</v>
      </c>
      <c r="BY20" s="50">
        <f t="shared" si="22"/>
        <v>1.5201994506094467</v>
      </c>
      <c r="BZ20" s="50">
        <f t="shared" si="23"/>
        <v>1.1627541189796016</v>
      </c>
      <c r="CA20" s="50">
        <f t="shared" si="24"/>
        <v>2.1570569562495021</v>
      </c>
      <c r="CB20" s="50">
        <f t="shared" si="25"/>
        <v>2.3488371531094865</v>
      </c>
      <c r="CC20" s="50">
        <f t="shared" si="26"/>
        <v>1.370295850086205</v>
      </c>
      <c r="CD20" s="50">
        <f t="shared" si="27"/>
        <v>154.54353716637229</v>
      </c>
      <c r="CE20" s="50">
        <f t="shared" si="28"/>
        <v>131.87729770393426</v>
      </c>
      <c r="CF20" s="50">
        <f t="shared" si="29"/>
        <v>162.88825528978197</v>
      </c>
      <c r="CG20" s="50">
        <f t="shared" si="30"/>
        <v>79.001678078270999</v>
      </c>
      <c r="CH20" s="50">
        <f t="shared" si="31"/>
        <v>76.495206845431696</v>
      </c>
      <c r="CI20" s="50">
        <f t="shared" si="32"/>
        <v>69.759308088784124</v>
      </c>
      <c r="CJ20" s="50">
        <f t="shared" si="33"/>
        <v>4.4389340190703672</v>
      </c>
      <c r="CK20" s="50">
        <f t="shared" si="34"/>
        <v>7.0862172602153581</v>
      </c>
      <c r="CL20" s="50">
        <f t="shared" si="35"/>
        <v>4.2165485396743403</v>
      </c>
      <c r="CM20" s="50">
        <f t="shared" si="36"/>
        <v>7.3766390676812126</v>
      </c>
      <c r="CN20" s="50">
        <f t="shared" si="37"/>
        <v>10.475357372768752</v>
      </c>
      <c r="CO20" s="50">
        <f t="shared" si="38"/>
        <v>7.3930773764222453</v>
      </c>
      <c r="CP20" s="50">
        <f t="shared" si="39"/>
        <v>40.980256643699143</v>
      </c>
      <c r="CQ20" s="50">
        <f t="shared" si="64"/>
        <v>29.068082027449393</v>
      </c>
      <c r="CR20" s="50">
        <f t="shared" si="40"/>
        <v>41.651612287452302</v>
      </c>
      <c r="CS20" s="50">
        <f t="shared" si="65"/>
        <v>29.404262764711124</v>
      </c>
      <c r="CT20" s="50">
        <f t="shared" si="41"/>
        <v>43.755346986425195</v>
      </c>
      <c r="CU20" s="50">
        <f t="shared" si="66"/>
        <v>30.43737009000229</v>
      </c>
      <c r="CV20" s="50">
        <f t="shared" si="42"/>
        <v>3.5110758746708557</v>
      </c>
      <c r="CW20" s="50">
        <f t="shared" si="43"/>
        <v>4.6613733858241426</v>
      </c>
      <c r="CX20" s="50">
        <f t="shared" si="44"/>
        <v>3.6263458205374142</v>
      </c>
      <c r="CY20" s="50">
        <f t="shared" si="45"/>
        <v>2.332968638362241</v>
      </c>
      <c r="CZ20" s="50">
        <f t="shared" si="46"/>
        <v>2.9695997957241751</v>
      </c>
      <c r="DA20" s="50">
        <f t="shared" si="47"/>
        <v>2.4410671617055448</v>
      </c>
      <c r="DB20" s="48">
        <f t="shared" si="48"/>
        <v>238942.45333333334</v>
      </c>
      <c r="DC20" s="48">
        <f t="shared" si="49"/>
        <v>227915.0676923077</v>
      </c>
      <c r="DD20" s="48">
        <f t="shared" si="50"/>
        <v>189780.82916666669</v>
      </c>
      <c r="DE20" s="48">
        <f t="shared" si="51"/>
        <v>31916.074166666669</v>
      </c>
      <c r="DF20" s="48">
        <f t="shared" si="52"/>
        <v>26202.033076923075</v>
      </c>
      <c r="DG20" s="48">
        <f t="shared" si="53"/>
        <v>29119.415833333333</v>
      </c>
      <c r="DH20" s="50">
        <f t="shared" si="54"/>
        <v>13.35722209319689</v>
      </c>
      <c r="DI20" s="50">
        <f t="shared" si="55"/>
        <v>11.4964022967962</v>
      </c>
      <c r="DJ20" s="50">
        <f t="shared" si="56"/>
        <v>15.343707771326304</v>
      </c>
      <c r="DK20" s="50">
        <f t="shared" si="57"/>
        <v>7.0049945498732082</v>
      </c>
      <c r="DL20" s="50">
        <f t="shared" si="58"/>
        <v>6.8596521184537878</v>
      </c>
      <c r="DM20" s="50">
        <f t="shared" si="59"/>
        <v>6.7465169635701914</v>
      </c>
      <c r="DN20" s="50">
        <f t="shared" si="60"/>
        <v>19.231045081472374</v>
      </c>
      <c r="DO20" s="50">
        <f t="shared" si="61"/>
        <v>19.456813634739216</v>
      </c>
      <c r="DP20" s="50">
        <f t="shared" si="62"/>
        <v>19.70559267611338</v>
      </c>
    </row>
    <row r="21" spans="1:120" ht="20.100000000000001" customHeight="1" x14ac:dyDescent="0.25">
      <c r="A21" s="30">
        <f t="shared" si="63"/>
        <v>20</v>
      </c>
      <c r="B21" s="49" t="s">
        <v>446</v>
      </c>
      <c r="C21" s="54" t="s">
        <v>19</v>
      </c>
      <c r="D21" s="32">
        <v>2860167.24</v>
      </c>
      <c r="E21" s="32">
        <v>2897460.98</v>
      </c>
      <c r="F21" s="32">
        <v>3523611.61</v>
      </c>
      <c r="G21" s="32">
        <v>3185119.11</v>
      </c>
      <c r="H21" s="32">
        <v>3149836</v>
      </c>
      <c r="I21" s="32">
        <v>997079.72</v>
      </c>
      <c r="J21" s="32">
        <v>1029385.37</v>
      </c>
      <c r="K21" s="32">
        <v>47566.080000000002</v>
      </c>
      <c r="L21" s="32">
        <v>2155733.7400000002</v>
      </c>
      <c r="M21" s="32">
        <v>2208075.91</v>
      </c>
      <c r="N21" s="32">
        <v>410179.63</v>
      </c>
      <c r="O21" s="32">
        <v>60441.79</v>
      </c>
      <c r="P21" s="32">
        <v>55174.83</v>
      </c>
      <c r="Q21" s="32">
        <v>78752.210000000006</v>
      </c>
      <c r="R21" s="32">
        <v>961318.17</v>
      </c>
      <c r="S21" s="32">
        <v>783965.44</v>
      </c>
      <c r="T21" s="32">
        <v>165258.01</v>
      </c>
      <c r="U21" s="32">
        <v>2462484.71</v>
      </c>
      <c r="V21" s="32">
        <v>3219144.76</v>
      </c>
      <c r="W21" s="32">
        <v>3182855.23</v>
      </c>
      <c r="X21" s="32">
        <v>1037871.45</v>
      </c>
      <c r="Y21" s="32">
        <v>1110977.1000000001</v>
      </c>
      <c r="Z21" s="32">
        <v>70629.84</v>
      </c>
      <c r="AA21" s="32">
        <v>2108167.66</v>
      </c>
      <c r="AB21" s="32">
        <v>2229110.31</v>
      </c>
      <c r="AC21" s="32">
        <v>406816.63</v>
      </c>
      <c r="AD21" s="32">
        <v>90474.85</v>
      </c>
      <c r="AE21" s="32">
        <v>85750.92</v>
      </c>
      <c r="AF21" s="32">
        <v>109366.74</v>
      </c>
      <c r="AG21" s="32">
        <v>929352.93</v>
      </c>
      <c r="AH21" s="32">
        <v>781385.04</v>
      </c>
      <c r="AI21" s="32">
        <v>154377.14000000001</v>
      </c>
      <c r="AJ21" s="32">
        <v>2232147.9900000002</v>
      </c>
      <c r="AK21" s="32">
        <v>3276984.73</v>
      </c>
      <c r="AL21" s="32">
        <v>3225192.9</v>
      </c>
      <c r="AM21" s="32">
        <v>1128301.26</v>
      </c>
      <c r="AN21" s="32">
        <v>1239446.9099999999</v>
      </c>
      <c r="AO21" s="32">
        <v>217990.52</v>
      </c>
      <c r="AP21" s="32">
        <v>2037537.82</v>
      </c>
      <c r="AQ21" s="32">
        <v>2681397.6</v>
      </c>
      <c r="AR21" s="32">
        <v>399387.69</v>
      </c>
      <c r="AS21" s="32">
        <v>282428.68</v>
      </c>
      <c r="AT21" s="32">
        <v>278667.88</v>
      </c>
      <c r="AU21" s="32">
        <v>308345.33</v>
      </c>
      <c r="AV21" s="32">
        <v>1115272.54</v>
      </c>
      <c r="AW21" s="32">
        <v>685882.78</v>
      </c>
      <c r="AX21" s="32">
        <v>145762.41</v>
      </c>
      <c r="AY21" s="32">
        <v>2725961.54</v>
      </c>
      <c r="AZ21" s="30">
        <v>11</v>
      </c>
      <c r="BA21" s="30">
        <v>11</v>
      </c>
      <c r="BB21" s="30">
        <v>11</v>
      </c>
      <c r="BC21" s="50">
        <f t="shared" si="0"/>
        <v>67.681416786953392</v>
      </c>
      <c r="BD21" s="50">
        <f t="shared" si="1"/>
        <v>65.488439233779602</v>
      </c>
      <c r="BE21" s="50">
        <f t="shared" si="2"/>
        <v>62.177214356442853</v>
      </c>
      <c r="BF21" s="50">
        <f t="shared" si="3"/>
        <v>209.41950437861775</v>
      </c>
      <c r="BG21" s="50">
        <f t="shared" si="4"/>
        <v>189.75797610949857</v>
      </c>
      <c r="BH21" s="50">
        <f t="shared" si="5"/>
        <v>164.39089109512565</v>
      </c>
      <c r="BI21" s="50">
        <f t="shared" si="6"/>
        <v>32.318583213046622</v>
      </c>
      <c r="BJ21" s="50">
        <f t="shared" si="7"/>
        <v>34.511560766220413</v>
      </c>
      <c r="BK21" s="50">
        <f t="shared" si="8"/>
        <v>37.822785643557147</v>
      </c>
      <c r="BL21" s="50">
        <f t="shared" si="9"/>
        <v>96.861656388219302</v>
      </c>
      <c r="BM21" s="50">
        <f t="shared" si="10"/>
        <v>93.41969784975764</v>
      </c>
      <c r="BN21" s="50">
        <f t="shared" si="11"/>
        <v>91.032641325476376</v>
      </c>
      <c r="BO21" s="50">
        <f t="shared" si="12"/>
        <v>0.3130431502136195</v>
      </c>
      <c r="BP21" s="50">
        <f t="shared" si="13"/>
        <v>0.32240595791038612</v>
      </c>
      <c r="BQ21" s="50">
        <f t="shared" si="14"/>
        <v>0.3443108079420315</v>
      </c>
      <c r="BR21" s="50">
        <f t="shared" si="15"/>
        <v>0.98523534350083142</v>
      </c>
      <c r="BS21" s="50">
        <f t="shared" si="16"/>
        <v>0.96648487391981142</v>
      </c>
      <c r="BT21" s="50">
        <f t="shared" si="17"/>
        <v>0.94827267415055805</v>
      </c>
      <c r="BU21" s="50">
        <f t="shared" si="18"/>
        <v>0.47751044152604855</v>
      </c>
      <c r="BV21" s="50">
        <f t="shared" si="19"/>
        <v>0.52698707084805585</v>
      </c>
      <c r="BW21" s="50">
        <f t="shared" si="20"/>
        <v>0.60830621048300337</v>
      </c>
      <c r="BX21" s="50">
        <f t="shared" si="21"/>
        <v>0.89797811046381881</v>
      </c>
      <c r="BY21" s="50">
        <f t="shared" si="22"/>
        <v>0.90007166375456826</v>
      </c>
      <c r="BZ21" s="50">
        <f t="shared" si="23"/>
        <v>1.075260307972201</v>
      </c>
      <c r="CA21" s="50">
        <f t="shared" si="24"/>
        <v>3.1590613436606656</v>
      </c>
      <c r="CB21" s="50">
        <f t="shared" si="25"/>
        <v>3.0667143122589993</v>
      </c>
      <c r="CC21" s="50">
        <f t="shared" si="26"/>
        <v>2.858450144777823</v>
      </c>
      <c r="CD21" s="50">
        <f t="shared" si="27"/>
        <v>99.738647817244598</v>
      </c>
      <c r="CE21" s="50">
        <f t="shared" si="28"/>
        <v>95.181124078081808</v>
      </c>
      <c r="CF21" s="50">
        <f t="shared" si="29"/>
        <v>93.924897537414566</v>
      </c>
      <c r="CG21" s="50">
        <f t="shared" si="30"/>
        <v>88.532316776548413</v>
      </c>
      <c r="CH21" s="50">
        <f t="shared" si="31"/>
        <v>97.159849491727073</v>
      </c>
      <c r="CI21" s="50">
        <f t="shared" si="32"/>
        <v>70.875308503907178</v>
      </c>
      <c r="CJ21" s="50">
        <f t="shared" si="33"/>
        <v>1.8976304468563503</v>
      </c>
      <c r="CK21" s="50">
        <f t="shared" si="34"/>
        <v>2.8105244325825227</v>
      </c>
      <c r="CL21" s="50">
        <f t="shared" si="35"/>
        <v>8.6185534346386774</v>
      </c>
      <c r="CM21" s="50">
        <f t="shared" si="36"/>
        <v>2.2064914194830014</v>
      </c>
      <c r="CN21" s="50">
        <f t="shared" si="37"/>
        <v>3.3502952037505396</v>
      </c>
      <c r="CO21" s="50">
        <f t="shared" si="38"/>
        <v>10.698722637698081</v>
      </c>
      <c r="CP21" s="50">
        <f t="shared" si="39"/>
        <v>29.532106529797701</v>
      </c>
      <c r="CQ21" s="50">
        <f t="shared" si="64"/>
        <v>22.799062966681628</v>
      </c>
      <c r="CR21" s="50">
        <f t="shared" si="40"/>
        <v>29.982844141975185</v>
      </c>
      <c r="CS21" s="50">
        <f t="shared" si="65"/>
        <v>23.066770341804567</v>
      </c>
      <c r="CT21" s="50">
        <f t="shared" si="41"/>
        <v>31.40951606729266</v>
      </c>
      <c r="CU21" s="50">
        <f t="shared" si="66"/>
        <v>23.902010301299917</v>
      </c>
      <c r="CV21" s="50">
        <f t="shared" si="42"/>
        <v>2.1132257287164786</v>
      </c>
      <c r="CW21" s="50">
        <f t="shared" si="43"/>
        <v>3.1225562871945911</v>
      </c>
      <c r="CX21" s="50">
        <f t="shared" si="44"/>
        <v>8.0153181241220857</v>
      </c>
      <c r="CY21" s="50">
        <f t="shared" si="45"/>
        <v>1.6630524024881843</v>
      </c>
      <c r="CZ21" s="50">
        <f t="shared" si="46"/>
        <v>2.4376459419998815</v>
      </c>
      <c r="DA21" s="50">
        <f t="shared" si="47"/>
        <v>6.1865649262064952</v>
      </c>
      <c r="DB21" s="48">
        <f t="shared" si="48"/>
        <v>260015.20363636364</v>
      </c>
      <c r="DC21" s="48">
        <f t="shared" si="49"/>
        <v>263405.54363636364</v>
      </c>
      <c r="DD21" s="48">
        <f t="shared" si="50"/>
        <v>320328.32818181819</v>
      </c>
      <c r="DE21" s="48">
        <f t="shared" si="51"/>
        <v>37289.057272727274</v>
      </c>
      <c r="DF21" s="48">
        <f t="shared" si="52"/>
        <v>36983.33</v>
      </c>
      <c r="DG21" s="48">
        <f t="shared" si="53"/>
        <v>36307.971818181817</v>
      </c>
      <c r="DH21" s="50">
        <f t="shared" si="54"/>
        <v>14.34110650117089</v>
      </c>
      <c r="DI21" s="50">
        <f t="shared" si="55"/>
        <v>14.040452410164987</v>
      </c>
      <c r="DJ21" s="50">
        <f t="shared" si="56"/>
        <v>11.334611591883137</v>
      </c>
      <c r="DK21" s="50">
        <f t="shared" si="57"/>
        <v>2.7534127689680132</v>
      </c>
      <c r="DL21" s="50">
        <f t="shared" si="58"/>
        <v>3.7745716251198664</v>
      </c>
      <c r="DM21" s="50">
        <f t="shared" si="59"/>
        <v>8.750831934056432</v>
      </c>
      <c r="DN21" s="50">
        <f t="shared" si="60"/>
        <v>13.790255448000474</v>
      </c>
      <c r="DO21" s="50">
        <f t="shared" si="61"/>
        <v>17.633723346641649</v>
      </c>
      <c r="DP21" s="50">
        <f t="shared" si="62"/>
        <v>21.774077443012096</v>
      </c>
    </row>
    <row r="22" spans="1:120" ht="20.100000000000001" customHeight="1" x14ac:dyDescent="0.25">
      <c r="A22" s="30">
        <f t="shared" si="63"/>
        <v>21</v>
      </c>
      <c r="B22" s="49" t="s">
        <v>460</v>
      </c>
      <c r="C22" s="54" t="s">
        <v>19</v>
      </c>
      <c r="D22" s="32">
        <v>2748479.74</v>
      </c>
      <c r="E22" s="32">
        <v>3143488.81</v>
      </c>
      <c r="F22" s="32">
        <v>2437958.0699999998</v>
      </c>
      <c r="G22" s="32">
        <v>4127920.97</v>
      </c>
      <c r="H22" s="32">
        <v>3917516.18</v>
      </c>
      <c r="I22" s="32">
        <v>6187525.5700000003</v>
      </c>
      <c r="J22" s="32">
        <v>6187525.5700000003</v>
      </c>
      <c r="K22" s="32">
        <v>-128101.45</v>
      </c>
      <c r="L22" s="32">
        <v>-2059604.6</v>
      </c>
      <c r="M22" s="32">
        <v>1862654.67</v>
      </c>
      <c r="N22" s="32">
        <v>700665.68</v>
      </c>
      <c r="O22" s="32">
        <v>-108538.42</v>
      </c>
      <c r="P22" s="32">
        <v>-108538.42</v>
      </c>
      <c r="Q22" s="32">
        <v>-68156.03</v>
      </c>
      <c r="R22" s="32">
        <v>2730386.73</v>
      </c>
      <c r="S22" s="32">
        <v>5891512</v>
      </c>
      <c r="T22" s="32">
        <v>224469.91</v>
      </c>
      <c r="U22" s="32">
        <v>2103599.7799999998</v>
      </c>
      <c r="V22" s="32">
        <v>4155128.61</v>
      </c>
      <c r="W22" s="32">
        <v>3936792.11</v>
      </c>
      <c r="X22" s="32">
        <v>6086631.7599999998</v>
      </c>
      <c r="Y22" s="32">
        <v>6086631.7599999998</v>
      </c>
      <c r="Z22" s="32">
        <v>300312.34999999998</v>
      </c>
      <c r="AA22" s="32">
        <v>-1931503.15</v>
      </c>
      <c r="AB22" s="32">
        <v>1972203.65</v>
      </c>
      <c r="AC22" s="32">
        <v>592396.6</v>
      </c>
      <c r="AD22" s="32">
        <v>335591.85</v>
      </c>
      <c r="AE22" s="32">
        <v>335591.85</v>
      </c>
      <c r="AF22" s="32">
        <v>372013.56</v>
      </c>
      <c r="AG22" s="32">
        <v>2476366.0699999998</v>
      </c>
      <c r="AH22" s="32">
        <v>5503383.5899999999</v>
      </c>
      <c r="AI22" s="32">
        <v>191629.55</v>
      </c>
      <c r="AJ22" s="32">
        <v>1943773.31</v>
      </c>
      <c r="AK22" s="32">
        <v>4014455.8</v>
      </c>
      <c r="AL22" s="32">
        <v>3825301.8</v>
      </c>
      <c r="AM22" s="32">
        <v>6246271.2999999998</v>
      </c>
      <c r="AN22" s="32">
        <v>6246271.2999999998</v>
      </c>
      <c r="AO22" s="32">
        <v>105781.5</v>
      </c>
      <c r="AP22" s="32">
        <v>-2231815.5</v>
      </c>
      <c r="AQ22" s="32">
        <v>1608983.57</v>
      </c>
      <c r="AR22" s="32">
        <v>530370.76</v>
      </c>
      <c r="AS22" s="32">
        <v>120326.11</v>
      </c>
      <c r="AT22" s="32">
        <v>120326.11</v>
      </c>
      <c r="AU22" s="32">
        <v>150624.67000000001</v>
      </c>
      <c r="AV22" s="32">
        <v>2665453.59</v>
      </c>
      <c r="AW22" s="32">
        <v>6018333.1100000003</v>
      </c>
      <c r="AX22" s="32">
        <v>133027.1</v>
      </c>
      <c r="AY22" s="32">
        <v>1665596.57</v>
      </c>
      <c r="AZ22" s="30">
        <v>20</v>
      </c>
      <c r="BA22" s="30">
        <v>15</v>
      </c>
      <c r="BB22" s="30">
        <v>14</v>
      </c>
      <c r="BC22" s="50">
        <f t="shared" si="0"/>
        <v>-49.894477509825002</v>
      </c>
      <c r="BD22" s="50">
        <f t="shared" si="1"/>
        <v>-46.484798216630892</v>
      </c>
      <c r="BE22" s="50">
        <f t="shared" si="2"/>
        <v>-55.594471858427241</v>
      </c>
      <c r="BF22" s="50">
        <f t="shared" si="3"/>
        <v>-33.286401433004507</v>
      </c>
      <c r="BG22" s="50">
        <f t="shared" si="4"/>
        <v>-31.73353056600881</v>
      </c>
      <c r="BH22" s="50">
        <f t="shared" si="5"/>
        <v>-35.730364449587711</v>
      </c>
      <c r="BI22" s="50">
        <f t="shared" si="6"/>
        <v>149.89447750982501</v>
      </c>
      <c r="BJ22" s="50">
        <f t="shared" si="7"/>
        <v>146.48479821663091</v>
      </c>
      <c r="BK22" s="50">
        <f t="shared" si="8"/>
        <v>155.59447185842723</v>
      </c>
      <c r="BL22" s="50">
        <f t="shared" si="9"/>
        <v>100</v>
      </c>
      <c r="BM22" s="50">
        <f t="shared" si="10"/>
        <v>100</v>
      </c>
      <c r="BN22" s="50">
        <f t="shared" si="11"/>
        <v>100</v>
      </c>
      <c r="BO22" s="50">
        <f t="shared" si="12"/>
        <v>1.4989447750982501</v>
      </c>
      <c r="BP22" s="50">
        <f t="shared" si="13"/>
        <v>1.464847982166309</v>
      </c>
      <c r="BQ22" s="50">
        <f t="shared" si="14"/>
        <v>1.5559447185842723</v>
      </c>
      <c r="BR22" s="50">
        <f t="shared" si="15"/>
        <v>1</v>
      </c>
      <c r="BS22" s="50">
        <f t="shared" si="16"/>
        <v>1</v>
      </c>
      <c r="BT22" s="50">
        <f t="shared" si="17"/>
        <v>1</v>
      </c>
      <c r="BU22" s="50">
        <f t="shared" si="18"/>
        <v>-3.0042298264433862</v>
      </c>
      <c r="BV22" s="50">
        <f t="shared" si="19"/>
        <v>-3.151240918245461</v>
      </c>
      <c r="BW22" s="50">
        <f t="shared" si="20"/>
        <v>-2.7987399944126206</v>
      </c>
      <c r="BX22" s="50">
        <f t="shared" si="21"/>
        <v>0.66582663766452876</v>
      </c>
      <c r="BY22" s="50">
        <f t="shared" si="22"/>
        <v>0.7565322532820471</v>
      </c>
      <c r="BZ22" s="50">
        <f t="shared" si="23"/>
        <v>0.60729478451350738</v>
      </c>
      <c r="CA22" s="50">
        <f t="shared" si="24"/>
        <v>0.63313131164967451</v>
      </c>
      <c r="CB22" s="50">
        <f t="shared" si="25"/>
        <v>0.64679321260598166</v>
      </c>
      <c r="CC22" s="50">
        <f t="shared" si="26"/>
        <v>0.61241364908373419</v>
      </c>
      <c r="CD22" s="50">
        <f t="shared" si="27"/>
        <v>294.79450067220637</v>
      </c>
      <c r="CE22" s="50">
        <f t="shared" si="28"/>
        <v>233.77102398787608</v>
      </c>
      <c r="CF22" s="50">
        <f t="shared" si="29"/>
        <v>324.43869522493571</v>
      </c>
      <c r="CG22" s="50">
        <f t="shared" si="30"/>
        <v>750.96300548550755</v>
      </c>
      <c r="CH22" s="50">
        <f t="shared" si="31"/>
        <v>764.78210514033674</v>
      </c>
      <c r="CI22" s="50">
        <f t="shared" si="32"/>
        <v>992.94151844900932</v>
      </c>
      <c r="CJ22" s="50">
        <f t="shared" si="33"/>
        <v>-2.6293725289028487</v>
      </c>
      <c r="CK22" s="50">
        <f t="shared" si="34"/>
        <v>8.0765694999751148</v>
      </c>
      <c r="CL22" s="50">
        <f t="shared" si="35"/>
        <v>2.9973205832780625</v>
      </c>
      <c r="CM22" s="50">
        <f t="shared" si="36"/>
        <v>6.2197108124540019</v>
      </c>
      <c r="CN22" s="50">
        <f t="shared" si="37"/>
        <v>-15.548115984175329</v>
      </c>
      <c r="CO22" s="50">
        <f t="shared" si="38"/>
        <v>-4.7397063063680669</v>
      </c>
      <c r="CP22" s="50">
        <f t="shared" si="39"/>
        <v>47.557128235691714</v>
      </c>
      <c r="CQ22" s="50">
        <f t="shared" si="64"/>
        <v>32.229637974337052</v>
      </c>
      <c r="CR22" s="50">
        <f t="shared" si="40"/>
        <v>59.389665970854487</v>
      </c>
      <c r="CS22" s="50">
        <f t="shared" si="65"/>
        <v>37.260675344983973</v>
      </c>
      <c r="CT22" s="50">
        <f t="shared" si="41"/>
        <v>51.521626165517631</v>
      </c>
      <c r="CU22" s="50">
        <f t="shared" si="66"/>
        <v>34.002820237183151</v>
      </c>
      <c r="CV22" s="50">
        <f t="shared" si="42"/>
        <v>-3.9490347489336046</v>
      </c>
      <c r="CW22" s="50">
        <f t="shared" si="43"/>
        <v>10.675776828994024</v>
      </c>
      <c r="CX22" s="50">
        <f t="shared" si="44"/>
        <v>4.9355282800249309</v>
      </c>
      <c r="CY22" s="50">
        <f t="shared" si="45"/>
        <v>-4.6608111435451214</v>
      </c>
      <c r="CZ22" s="50">
        <f t="shared" si="46"/>
        <v>9.5534728498047361</v>
      </c>
      <c r="DA22" s="50">
        <f t="shared" si="47"/>
        <v>4.3389384461398883</v>
      </c>
      <c r="DB22" s="48">
        <f t="shared" si="48"/>
        <v>137423.98700000002</v>
      </c>
      <c r="DC22" s="48">
        <f t="shared" si="49"/>
        <v>209565.92066666667</v>
      </c>
      <c r="DD22" s="48">
        <f t="shared" si="50"/>
        <v>174139.86214285714</v>
      </c>
      <c r="DE22" s="48">
        <f t="shared" si="51"/>
        <v>35033.284</v>
      </c>
      <c r="DF22" s="48">
        <f t="shared" si="52"/>
        <v>39493.106666666667</v>
      </c>
      <c r="DG22" s="48">
        <f t="shared" si="53"/>
        <v>37883.625714285714</v>
      </c>
      <c r="DH22" s="50">
        <f t="shared" si="54"/>
        <v>25.492845000924035</v>
      </c>
      <c r="DI22" s="50">
        <f t="shared" si="55"/>
        <v>18.845195125730381</v>
      </c>
      <c r="DJ22" s="50">
        <f t="shared" si="56"/>
        <v>21.754712130877625</v>
      </c>
      <c r="DK22" s="50">
        <f t="shared" si="57"/>
        <v>-2.4797719629543273</v>
      </c>
      <c r="DL22" s="50">
        <f t="shared" si="58"/>
        <v>11.834416550698649</v>
      </c>
      <c r="DM22" s="50">
        <f t="shared" si="59"/>
        <v>6.178312574506255</v>
      </c>
      <c r="DN22" s="50">
        <f t="shared" si="60"/>
        <v>-18.024060051730988</v>
      </c>
      <c r="DO22" s="50">
        <f t="shared" si="61"/>
        <v>10.512621209364889</v>
      </c>
      <c r="DP22" s="50">
        <f t="shared" si="62"/>
        <v>12.087659112390487</v>
      </c>
    </row>
    <row r="23" spans="1:120" ht="20.100000000000001" customHeight="1" x14ac:dyDescent="0.25">
      <c r="A23" s="30">
        <f t="shared" si="63"/>
        <v>22</v>
      </c>
      <c r="B23" s="49" t="s">
        <v>463</v>
      </c>
      <c r="C23" s="54" t="s">
        <v>19</v>
      </c>
      <c r="D23" s="32">
        <v>2721397.7</v>
      </c>
      <c r="E23" s="32">
        <v>2877377.64</v>
      </c>
      <c r="F23" s="32">
        <v>4064948.88</v>
      </c>
      <c r="G23" s="32">
        <v>3911156.36</v>
      </c>
      <c r="H23" s="32">
        <v>3286428.99</v>
      </c>
      <c r="I23" s="32">
        <v>1102476.82</v>
      </c>
      <c r="J23" s="32">
        <v>1259840.43</v>
      </c>
      <c r="K23" s="32">
        <v>2749.05</v>
      </c>
      <c r="L23" s="32">
        <v>2651315.9300000002</v>
      </c>
      <c r="M23" s="32">
        <v>1973013.33</v>
      </c>
      <c r="N23" s="32">
        <v>474178.95</v>
      </c>
      <c r="O23" s="32">
        <v>15504.56</v>
      </c>
      <c r="P23" s="32">
        <v>3618.58</v>
      </c>
      <c r="Q23" s="32">
        <v>91985.69</v>
      </c>
      <c r="R23" s="32">
        <v>749767.92</v>
      </c>
      <c r="S23" s="32">
        <v>877845.82</v>
      </c>
      <c r="T23" s="32">
        <v>194029.59</v>
      </c>
      <c r="U23" s="32">
        <v>2270966.9500000002</v>
      </c>
      <c r="V23" s="32">
        <v>3804778.3</v>
      </c>
      <c r="W23" s="32">
        <v>3161090.5</v>
      </c>
      <c r="X23" s="32">
        <v>942638.16</v>
      </c>
      <c r="Y23" s="32">
        <v>1141325.73</v>
      </c>
      <c r="Z23" s="32">
        <v>40746.550000000003</v>
      </c>
      <c r="AA23" s="32">
        <v>2663452.5699999998</v>
      </c>
      <c r="AB23" s="32">
        <v>2021055.25</v>
      </c>
      <c r="AC23" s="32">
        <v>428031.52</v>
      </c>
      <c r="AD23" s="32">
        <v>58733.760000000002</v>
      </c>
      <c r="AE23" s="32">
        <v>46262.559999999998</v>
      </c>
      <c r="AF23" s="32">
        <v>125059.89</v>
      </c>
      <c r="AG23" s="32">
        <v>941588.71</v>
      </c>
      <c r="AH23" s="32">
        <v>750335.01</v>
      </c>
      <c r="AI23" s="32">
        <v>281811.15000000002</v>
      </c>
      <c r="AJ23" s="32">
        <v>1874061.63</v>
      </c>
      <c r="AK23" s="32">
        <v>3671981.51</v>
      </c>
      <c r="AL23" s="32">
        <v>2973069.85</v>
      </c>
      <c r="AM23" s="32">
        <v>795906.15</v>
      </c>
      <c r="AN23" s="32">
        <v>1034389.8</v>
      </c>
      <c r="AO23" s="32">
        <v>385661.67</v>
      </c>
      <c r="AP23" s="32">
        <v>2637591.71</v>
      </c>
      <c r="AQ23" s="32">
        <v>3015517.26</v>
      </c>
      <c r="AR23" s="32">
        <v>336146.39</v>
      </c>
      <c r="AS23" s="32">
        <v>490343.84</v>
      </c>
      <c r="AT23" s="32">
        <v>485064.7</v>
      </c>
      <c r="AU23" s="32">
        <v>556390.82999999996</v>
      </c>
      <c r="AV23" s="32">
        <v>915305.58</v>
      </c>
      <c r="AW23" s="32">
        <v>624500.69999999995</v>
      </c>
      <c r="AX23" s="32">
        <v>215531.51</v>
      </c>
      <c r="AY23" s="32">
        <v>2914803.31</v>
      </c>
      <c r="AZ23" s="30">
        <v>23</v>
      </c>
      <c r="BA23" s="30">
        <v>21</v>
      </c>
      <c r="BB23" s="30">
        <v>20</v>
      </c>
      <c r="BC23" s="50">
        <f t="shared" si="0"/>
        <v>67.788543488453129</v>
      </c>
      <c r="BD23" s="50">
        <f t="shared" si="1"/>
        <v>70.002832228095912</v>
      </c>
      <c r="BE23" s="50">
        <f t="shared" si="2"/>
        <v>71.830201290964567</v>
      </c>
      <c r="BF23" s="50">
        <f t="shared" si="3"/>
        <v>210.44855101213099</v>
      </c>
      <c r="BG23" s="50">
        <f t="shared" si="4"/>
        <v>233.36480550561146</v>
      </c>
      <c r="BH23" s="50">
        <f t="shared" si="5"/>
        <v>254.99011204480166</v>
      </c>
      <c r="BI23" s="50">
        <f t="shared" si="6"/>
        <v>32.211456511546885</v>
      </c>
      <c r="BJ23" s="50">
        <f t="shared" si="7"/>
        <v>29.997167771904081</v>
      </c>
      <c r="BK23" s="50">
        <f t="shared" si="8"/>
        <v>28.169798709035444</v>
      </c>
      <c r="BL23" s="50">
        <f t="shared" si="9"/>
        <v>87.509242737987066</v>
      </c>
      <c r="BM23" s="50">
        <f t="shared" si="10"/>
        <v>82.591510488421221</v>
      </c>
      <c r="BN23" s="50">
        <f t="shared" si="11"/>
        <v>76.944508733554798</v>
      </c>
      <c r="BO23" s="50">
        <f t="shared" si="12"/>
        <v>0.28188001668130702</v>
      </c>
      <c r="BP23" s="50">
        <f t="shared" si="13"/>
        <v>0.24775113966561471</v>
      </c>
      <c r="BQ23" s="50">
        <f t="shared" si="14"/>
        <v>0.21675113227898582</v>
      </c>
      <c r="BR23" s="50">
        <f t="shared" si="15"/>
        <v>0.94397238710970921</v>
      </c>
      <c r="BS23" s="50">
        <f t="shared" si="16"/>
        <v>0.93058076813806889</v>
      </c>
      <c r="BT23" s="50">
        <f t="shared" si="17"/>
        <v>0.91708018040250516</v>
      </c>
      <c r="BU23" s="50">
        <f t="shared" si="18"/>
        <v>0.47517552161352566</v>
      </c>
      <c r="BV23" s="50">
        <f t="shared" si="19"/>
        <v>0.4285136303365823</v>
      </c>
      <c r="BW23" s="50">
        <f t="shared" si="20"/>
        <v>0.39217206972492347</v>
      </c>
      <c r="BX23" s="50">
        <f t="shared" si="21"/>
        <v>0.69580386195554711</v>
      </c>
      <c r="BY23" s="50">
        <f t="shared" si="22"/>
        <v>0.7562536928892809</v>
      </c>
      <c r="BZ23" s="50">
        <f t="shared" si="23"/>
        <v>1.1070177965030112</v>
      </c>
      <c r="CA23" s="50">
        <f t="shared" si="24"/>
        <v>2.9809506471074831</v>
      </c>
      <c r="CB23" s="50">
        <f t="shared" si="25"/>
        <v>3.3534505965682526</v>
      </c>
      <c r="CC23" s="50">
        <f t="shared" si="26"/>
        <v>3.7354527917644562</v>
      </c>
      <c r="CD23" s="50">
        <f t="shared" si="27"/>
        <v>81.756557059434357</v>
      </c>
      <c r="CE23" s="50">
        <f t="shared" si="28"/>
        <v>97.107356368526212</v>
      </c>
      <c r="CF23" s="50">
        <f t="shared" si="29"/>
        <v>66.818815809512685</v>
      </c>
      <c r="CG23" s="50">
        <f t="shared" si="30"/>
        <v>105.67924076904725</v>
      </c>
      <c r="CH23" s="50">
        <f t="shared" si="31"/>
        <v>103.28085739193827</v>
      </c>
      <c r="CI23" s="50">
        <f t="shared" si="32"/>
        <v>59.201115558186238</v>
      </c>
      <c r="CJ23" s="50">
        <f t="shared" si="33"/>
        <v>0.3964188227954149</v>
      </c>
      <c r="CK23" s="50">
        <f t="shared" si="34"/>
        <v>1.5436841615712538</v>
      </c>
      <c r="CL23" s="50">
        <f t="shared" si="35"/>
        <v>13.353657654991844</v>
      </c>
      <c r="CM23" s="50">
        <f t="shared" si="36"/>
        <v>0.10368624760610856</v>
      </c>
      <c r="CN23" s="50">
        <f t="shared" si="37"/>
        <v>1.5298395195376056</v>
      </c>
      <c r="CO23" s="50">
        <f t="shared" si="38"/>
        <v>14.621734991728497</v>
      </c>
      <c r="CP23" s="50">
        <f t="shared" si="39"/>
        <v>37.931034657530674</v>
      </c>
      <c r="CQ23" s="50">
        <f t="shared" si="64"/>
        <v>27.500000091864564</v>
      </c>
      <c r="CR23" s="50">
        <f t="shared" si="40"/>
        <v>42.370063361701767</v>
      </c>
      <c r="CS23" s="50">
        <f t="shared" si="65"/>
        <v>29.76051450792535</v>
      </c>
      <c r="CT23" s="50">
        <f t="shared" si="41"/>
        <v>34.801048361434354</v>
      </c>
      <c r="CU23" s="50">
        <f t="shared" si="66"/>
        <v>25.816600675184876</v>
      </c>
      <c r="CV23" s="50">
        <f t="shared" si="42"/>
        <v>0.5697278277261717</v>
      </c>
      <c r="CW23" s="50">
        <f t="shared" si="43"/>
        <v>2.0412252873418453</v>
      </c>
      <c r="CX23" s="50">
        <f t="shared" si="44"/>
        <v>12.062730786420124</v>
      </c>
      <c r="CY23" s="50">
        <f t="shared" si="45"/>
        <v>0.10101610653966527</v>
      </c>
      <c r="CZ23" s="50">
        <f t="shared" si="46"/>
        <v>1.4161001821088732</v>
      </c>
      <c r="DA23" s="50">
        <f t="shared" si="47"/>
        <v>9.4874912670488492</v>
      </c>
      <c r="DB23" s="48">
        <f t="shared" si="48"/>
        <v>118321.63913043479</v>
      </c>
      <c r="DC23" s="48">
        <f t="shared" si="49"/>
        <v>137017.98285714287</v>
      </c>
      <c r="DD23" s="48">
        <f t="shared" si="50"/>
        <v>203247.44399999999</v>
      </c>
      <c r="DE23" s="48">
        <f t="shared" si="51"/>
        <v>20616.476086956522</v>
      </c>
      <c r="DF23" s="48">
        <f t="shared" si="52"/>
        <v>20382.453333333335</v>
      </c>
      <c r="DG23" s="48">
        <f t="shared" si="53"/>
        <v>16807.319500000001</v>
      </c>
      <c r="DH23" s="50">
        <f t="shared" si="54"/>
        <v>17.424096081215911</v>
      </c>
      <c r="DI23" s="50">
        <f t="shared" si="55"/>
        <v>14.875750546250858</v>
      </c>
      <c r="DJ23" s="50">
        <f t="shared" si="56"/>
        <v>8.2693878797314664</v>
      </c>
      <c r="DK23" s="50">
        <f t="shared" si="57"/>
        <v>3.3800899442224122</v>
      </c>
      <c r="DL23" s="50">
        <f t="shared" si="58"/>
        <v>4.3463147923815795</v>
      </c>
      <c r="DM23" s="50">
        <f t="shared" si="59"/>
        <v>13.687523420958739</v>
      </c>
      <c r="DN23" s="50">
        <f t="shared" si="60"/>
        <v>24.029591718298331</v>
      </c>
      <c r="DO23" s="50">
        <f t="shared" si="61"/>
        <v>11.923270134640182</v>
      </c>
      <c r="DP23" s="50">
        <f t="shared" si="62"/>
        <v>20.492736329813326</v>
      </c>
    </row>
    <row r="24" spans="1:120" ht="20.100000000000001" customHeight="1" x14ac:dyDescent="0.25">
      <c r="A24" s="30">
        <f t="shared" si="63"/>
        <v>23</v>
      </c>
      <c r="B24" s="49" t="s">
        <v>478</v>
      </c>
      <c r="C24" s="54" t="s">
        <v>19</v>
      </c>
      <c r="D24" s="32">
        <v>2611989.36</v>
      </c>
      <c r="E24" s="32">
        <v>2325486.52</v>
      </c>
      <c r="F24" s="32">
        <v>2222438.71</v>
      </c>
      <c r="G24" s="32">
        <v>1198402.23</v>
      </c>
      <c r="H24" s="32">
        <v>533401.93000000005</v>
      </c>
      <c r="I24" s="32">
        <v>608065.12</v>
      </c>
      <c r="J24" s="32">
        <v>837953.49</v>
      </c>
      <c r="K24" s="32">
        <v>98408.93</v>
      </c>
      <c r="L24" s="32">
        <v>360448.74</v>
      </c>
      <c r="M24" s="32">
        <v>1384738.68</v>
      </c>
      <c r="N24" s="32">
        <v>534932.11</v>
      </c>
      <c r="O24" s="32">
        <v>159909.98000000001</v>
      </c>
      <c r="P24" s="32">
        <v>129495.19</v>
      </c>
      <c r="Q24" s="32">
        <v>281897.71000000002</v>
      </c>
      <c r="R24" s="32">
        <v>248535.97</v>
      </c>
      <c r="S24" s="32">
        <v>311395.46999999997</v>
      </c>
      <c r="T24" s="32">
        <v>373625</v>
      </c>
      <c r="U24" s="32">
        <v>1371151.99</v>
      </c>
      <c r="V24" s="32">
        <v>1104510.3</v>
      </c>
      <c r="W24" s="32">
        <v>438649.67</v>
      </c>
      <c r="X24" s="32">
        <v>433846.07</v>
      </c>
      <c r="Y24" s="32">
        <v>842470.49</v>
      </c>
      <c r="Z24" s="32">
        <v>11312.93</v>
      </c>
      <c r="AA24" s="32">
        <v>262039.81</v>
      </c>
      <c r="AB24" s="32">
        <v>1324836.19</v>
      </c>
      <c r="AC24" s="32">
        <v>475373.63</v>
      </c>
      <c r="AD24" s="32">
        <v>45629.14</v>
      </c>
      <c r="AE24" s="32">
        <v>19979.12</v>
      </c>
      <c r="AF24" s="32">
        <v>168945.38</v>
      </c>
      <c r="AG24" s="32">
        <v>240090.29</v>
      </c>
      <c r="AH24" s="32">
        <v>266597.36</v>
      </c>
      <c r="AI24" s="32">
        <v>332584.28999999998</v>
      </c>
      <c r="AJ24" s="32">
        <v>1305323.96</v>
      </c>
      <c r="AK24" s="32">
        <v>1267678</v>
      </c>
      <c r="AL24" s="32">
        <v>528683.28</v>
      </c>
      <c r="AM24" s="32">
        <v>452062.45</v>
      </c>
      <c r="AN24" s="32">
        <v>1016951.12</v>
      </c>
      <c r="AO24" s="32">
        <v>73665.929999999993</v>
      </c>
      <c r="AP24" s="32">
        <v>250726.88</v>
      </c>
      <c r="AQ24" s="32">
        <v>1383334.63</v>
      </c>
      <c r="AR24" s="32">
        <v>442734.77</v>
      </c>
      <c r="AS24" s="32">
        <v>98064.04</v>
      </c>
      <c r="AT24" s="32">
        <v>80430.710000000006</v>
      </c>
      <c r="AU24" s="32">
        <v>184857.04</v>
      </c>
      <c r="AV24" s="32">
        <v>225643.56</v>
      </c>
      <c r="AW24" s="32">
        <v>308211.52</v>
      </c>
      <c r="AX24" s="32">
        <v>273286.13</v>
      </c>
      <c r="AY24" s="32">
        <v>1390492</v>
      </c>
      <c r="AZ24" s="30">
        <v>31</v>
      </c>
      <c r="BA24" s="30">
        <v>32</v>
      </c>
      <c r="BB24" s="30">
        <v>31</v>
      </c>
      <c r="BC24" s="50">
        <f t="shared" si="0"/>
        <v>30.077442362569702</v>
      </c>
      <c r="BD24" s="50">
        <f t="shared" si="1"/>
        <v>23.724523890813874</v>
      </c>
      <c r="BE24" s="50">
        <f t="shared" si="2"/>
        <v>19.778435848851206</v>
      </c>
      <c r="BF24" s="50">
        <f t="shared" si="3"/>
        <v>43.015363537658871</v>
      </c>
      <c r="BG24" s="50">
        <f t="shared" si="4"/>
        <v>31.103737532693877</v>
      </c>
      <c r="BH24" s="50">
        <f t="shared" si="5"/>
        <v>24.654762167920126</v>
      </c>
      <c r="BI24" s="50">
        <f t="shared" si="6"/>
        <v>69.922557637430288</v>
      </c>
      <c r="BJ24" s="50">
        <f t="shared" si="7"/>
        <v>76.27547610918613</v>
      </c>
      <c r="BK24" s="50">
        <f t="shared" si="8"/>
        <v>80.221564151148797</v>
      </c>
      <c r="BL24" s="50">
        <f t="shared" si="9"/>
        <v>72.56549763877706</v>
      </c>
      <c r="BM24" s="50">
        <f t="shared" si="10"/>
        <v>51.496886258888431</v>
      </c>
      <c r="BN24" s="50">
        <f t="shared" si="11"/>
        <v>44.452721582134643</v>
      </c>
      <c r="BO24" s="50">
        <f t="shared" si="12"/>
        <v>0.50739651911362016</v>
      </c>
      <c r="BP24" s="50">
        <f t="shared" si="13"/>
        <v>0.39279495175373191</v>
      </c>
      <c r="BQ24" s="50">
        <f t="shared" si="14"/>
        <v>0.35660668560943709</v>
      </c>
      <c r="BR24" s="50">
        <f t="shared" si="15"/>
        <v>0.61058119825805968</v>
      </c>
      <c r="BS24" s="50">
        <f t="shared" si="16"/>
        <v>0.39071684201794987</v>
      </c>
      <c r="BT24" s="50">
        <f t="shared" si="17"/>
        <v>0.30740816552602507</v>
      </c>
      <c r="BU24" s="50">
        <f t="shared" si="18"/>
        <v>2.3247507814842132</v>
      </c>
      <c r="BV24" s="50">
        <f t="shared" si="19"/>
        <v>3.2150477059191882</v>
      </c>
      <c r="BW24" s="50">
        <f t="shared" si="20"/>
        <v>4.0560115453117751</v>
      </c>
      <c r="BX24" s="50">
        <f t="shared" si="21"/>
        <v>2.1795598294238823</v>
      </c>
      <c r="BY24" s="50">
        <f t="shared" si="22"/>
        <v>2.1054457527467147</v>
      </c>
      <c r="BZ24" s="50">
        <f t="shared" si="23"/>
        <v>1.7531571187635977</v>
      </c>
      <c r="CA24" s="50">
        <f t="shared" si="24"/>
        <v>0.87721185191480822</v>
      </c>
      <c r="CB24" s="50">
        <f t="shared" si="25"/>
        <v>1.011072129799401</v>
      </c>
      <c r="CC24" s="50">
        <f t="shared" si="26"/>
        <v>1.1694916930171926</v>
      </c>
      <c r="CD24" s="50">
        <f t="shared" si="27"/>
        <v>28.23615787741549</v>
      </c>
      <c r="CE24" s="50">
        <f t="shared" si="28"/>
        <v>30.637161280601912</v>
      </c>
      <c r="CF24" s="50">
        <f t="shared" si="29"/>
        <v>30.128735385858199</v>
      </c>
      <c r="CG24" s="50">
        <f t="shared" si="30"/>
        <v>52.96148065597658</v>
      </c>
      <c r="CH24" s="50">
        <f t="shared" si="31"/>
        <v>48.300766978521018</v>
      </c>
      <c r="CI24" s="50">
        <f t="shared" si="32"/>
        <v>54.971958378741981</v>
      </c>
      <c r="CJ24" s="50">
        <f t="shared" si="33"/>
        <v>13.343598334258774</v>
      </c>
      <c r="CK24" s="50">
        <f t="shared" si="34"/>
        <v>4.131164734271831</v>
      </c>
      <c r="CL24" s="50">
        <f t="shared" si="35"/>
        <v>7.7357215318085508</v>
      </c>
      <c r="CM24" s="50">
        <f t="shared" si="36"/>
        <v>27.301782217354955</v>
      </c>
      <c r="CN24" s="50">
        <f t="shared" si="37"/>
        <v>4.317256221487872</v>
      </c>
      <c r="CO24" s="50">
        <f t="shared" si="38"/>
        <v>29.380946310981891</v>
      </c>
      <c r="CP24" s="50">
        <f t="shared" si="39"/>
        <v>88.626879405145232</v>
      </c>
      <c r="CQ24" s="50">
        <f t="shared" si="64"/>
        <v>46.985286341288926</v>
      </c>
      <c r="CR24" s="50">
        <f t="shared" si="40"/>
        <v>75.530117425309768</v>
      </c>
      <c r="CS24" s="50">
        <f t="shared" si="65"/>
        <v>43.029719647654638</v>
      </c>
      <c r="CT24" s="50">
        <f t="shared" si="41"/>
        <v>60.658069407255432</v>
      </c>
      <c r="CU24" s="50">
        <f t="shared" si="66"/>
        <v>37.756005428829134</v>
      </c>
      <c r="CV24" s="50">
        <f t="shared" si="42"/>
        <v>6.1221528099946019</v>
      </c>
      <c r="CW24" s="50">
        <f t="shared" si="43"/>
        <v>1.962133067965494</v>
      </c>
      <c r="CX24" s="50">
        <f t="shared" si="44"/>
        <v>4.4124519411381202</v>
      </c>
      <c r="CY24" s="50">
        <f t="shared" si="45"/>
        <v>3.7675854085408673</v>
      </c>
      <c r="CZ24" s="50">
        <f t="shared" si="46"/>
        <v>0.48647583646281467</v>
      </c>
      <c r="DA24" s="50">
        <f t="shared" si="47"/>
        <v>3.3146439390447799</v>
      </c>
      <c r="DB24" s="48">
        <f t="shared" si="48"/>
        <v>84257.721290322574</v>
      </c>
      <c r="DC24" s="48">
        <f t="shared" si="49"/>
        <v>72671.453750000001</v>
      </c>
      <c r="DD24" s="48">
        <f t="shared" si="50"/>
        <v>71691.571290322579</v>
      </c>
      <c r="DE24" s="48">
        <f t="shared" si="51"/>
        <v>17255.874516129032</v>
      </c>
      <c r="DF24" s="48">
        <f t="shared" si="52"/>
        <v>14855.4259375</v>
      </c>
      <c r="DG24" s="48">
        <f t="shared" si="53"/>
        <v>14281.766774193549</v>
      </c>
      <c r="DH24" s="50">
        <f t="shared" si="54"/>
        <v>20.479873241137554</v>
      </c>
      <c r="DI24" s="50">
        <f t="shared" si="55"/>
        <v>20.441900045931032</v>
      </c>
      <c r="DJ24" s="50">
        <f t="shared" si="56"/>
        <v>19.921123944065933</v>
      </c>
      <c r="DK24" s="50">
        <f t="shared" si="57"/>
        <v>10.792452462363784</v>
      </c>
      <c r="DL24" s="50">
        <f t="shared" si="58"/>
        <v>7.2649477237133162</v>
      </c>
      <c r="DM24" s="50">
        <f t="shared" si="59"/>
        <v>8.3177564883217876</v>
      </c>
      <c r="DN24" s="50">
        <f t="shared" si="60"/>
        <v>24.005725618071228</v>
      </c>
      <c r="DO24" s="50">
        <f t="shared" si="61"/>
        <v>43.376234789119842</v>
      </c>
      <c r="DP24" s="50">
        <f t="shared" si="62"/>
        <v>8.4106928808660424</v>
      </c>
    </row>
    <row r="25" spans="1:120" ht="20.100000000000001" customHeight="1" x14ac:dyDescent="0.25">
      <c r="A25" s="30">
        <f t="shared" si="63"/>
        <v>24</v>
      </c>
      <c r="B25" s="49" t="s">
        <v>511</v>
      </c>
      <c r="C25" s="54" t="s">
        <v>19</v>
      </c>
      <c r="D25" s="32">
        <v>2318029.87</v>
      </c>
      <c r="E25" s="32">
        <v>2392092.64</v>
      </c>
      <c r="F25" s="32">
        <v>3065110.08</v>
      </c>
      <c r="G25" s="32">
        <v>2188615.0099999998</v>
      </c>
      <c r="H25" s="32">
        <v>2145751.5099999998</v>
      </c>
      <c r="I25" s="32">
        <v>199300.24</v>
      </c>
      <c r="J25" s="32">
        <v>199300.24</v>
      </c>
      <c r="K25" s="32">
        <v>139631.48000000001</v>
      </c>
      <c r="L25" s="32">
        <v>1989314.77</v>
      </c>
      <c r="M25" s="32">
        <v>1527828.2</v>
      </c>
      <c r="N25" s="32">
        <v>235717.99</v>
      </c>
      <c r="O25" s="32">
        <v>178098.48</v>
      </c>
      <c r="P25" s="32">
        <v>174665.15</v>
      </c>
      <c r="Q25" s="32">
        <v>194174.89</v>
      </c>
      <c r="R25" s="32">
        <v>971057.95</v>
      </c>
      <c r="S25" s="32">
        <v>96381.7</v>
      </c>
      <c r="T25" s="32">
        <v>353837.68</v>
      </c>
      <c r="U25" s="32">
        <v>1508162.25</v>
      </c>
      <c r="V25" s="32">
        <v>2169585.81</v>
      </c>
      <c r="W25" s="32">
        <v>2128920.9</v>
      </c>
      <c r="X25" s="32">
        <v>319902.52</v>
      </c>
      <c r="Y25" s="32">
        <v>319902.52</v>
      </c>
      <c r="Z25" s="32">
        <v>132501.6</v>
      </c>
      <c r="AA25" s="32">
        <v>1849683.29</v>
      </c>
      <c r="AB25" s="32">
        <v>1695596.21</v>
      </c>
      <c r="AC25" s="32">
        <v>206879.6</v>
      </c>
      <c r="AD25" s="32">
        <v>174096.47</v>
      </c>
      <c r="AE25" s="32">
        <v>169349.87</v>
      </c>
      <c r="AF25" s="32">
        <v>196627.63</v>
      </c>
      <c r="AG25" s="32">
        <v>926714.62</v>
      </c>
      <c r="AH25" s="32">
        <v>222376.93</v>
      </c>
      <c r="AI25" s="32">
        <v>273572.42</v>
      </c>
      <c r="AJ25" s="32">
        <v>1645332.58</v>
      </c>
      <c r="AK25" s="32">
        <v>2002764.21</v>
      </c>
      <c r="AL25" s="32">
        <v>1939568.14</v>
      </c>
      <c r="AM25" s="32">
        <v>215582.52</v>
      </c>
      <c r="AN25" s="32">
        <v>215582.52</v>
      </c>
      <c r="AO25" s="32">
        <v>308898.44</v>
      </c>
      <c r="AP25" s="32">
        <v>1787181.69</v>
      </c>
      <c r="AQ25" s="32">
        <v>2119356.3199999998</v>
      </c>
      <c r="AR25" s="32">
        <v>218805.68</v>
      </c>
      <c r="AS25" s="32">
        <v>401043.26</v>
      </c>
      <c r="AT25" s="32">
        <v>399065.74</v>
      </c>
      <c r="AU25" s="32">
        <v>423825.52</v>
      </c>
      <c r="AV25" s="32">
        <v>843000.6</v>
      </c>
      <c r="AW25" s="32">
        <v>84344.53</v>
      </c>
      <c r="AX25" s="32">
        <v>284651.95</v>
      </c>
      <c r="AY25" s="32">
        <v>2248488.63</v>
      </c>
      <c r="AZ25" s="30">
        <v>7</v>
      </c>
      <c r="BA25" s="30">
        <v>7</v>
      </c>
      <c r="BB25" s="30">
        <v>7</v>
      </c>
      <c r="BC25" s="50">
        <f t="shared" si="0"/>
        <v>90.893773501078215</v>
      </c>
      <c r="BD25" s="50">
        <f t="shared" si="1"/>
        <v>85.255134020257998</v>
      </c>
      <c r="BE25" s="50">
        <f t="shared" si="2"/>
        <v>89.235751321919224</v>
      </c>
      <c r="BF25" s="50">
        <f t="shared" si="3"/>
        <v>998.14971120958023</v>
      </c>
      <c r="BG25" s="50">
        <f t="shared" si="4"/>
        <v>578.20216295889134</v>
      </c>
      <c r="BH25" s="50">
        <f t="shared" si="5"/>
        <v>829.00120566361318</v>
      </c>
      <c r="BI25" s="50">
        <f t="shared" si="6"/>
        <v>9.1062264989218011</v>
      </c>
      <c r="BJ25" s="50">
        <f t="shared" si="7"/>
        <v>14.744865979742006</v>
      </c>
      <c r="BK25" s="50">
        <f t="shared" si="8"/>
        <v>10.764248678080781</v>
      </c>
      <c r="BL25" s="50">
        <f t="shared" si="9"/>
        <v>100</v>
      </c>
      <c r="BM25" s="50">
        <f t="shared" si="10"/>
        <v>100</v>
      </c>
      <c r="BN25" s="50">
        <f t="shared" si="11"/>
        <v>100</v>
      </c>
      <c r="BO25" s="50">
        <f t="shared" si="12"/>
        <v>9.1062264989218003E-2</v>
      </c>
      <c r="BP25" s="50">
        <f t="shared" si="13"/>
        <v>0.14744865979742006</v>
      </c>
      <c r="BQ25" s="50">
        <f t="shared" si="14"/>
        <v>0.1076424867808078</v>
      </c>
      <c r="BR25" s="50">
        <f t="shared" si="15"/>
        <v>1.0000000000000002</v>
      </c>
      <c r="BS25" s="50">
        <f t="shared" si="16"/>
        <v>1</v>
      </c>
      <c r="BT25" s="50">
        <f t="shared" si="17"/>
        <v>1</v>
      </c>
      <c r="BU25" s="50">
        <f t="shared" si="18"/>
        <v>0.1001853718705361</v>
      </c>
      <c r="BV25" s="50">
        <f t="shared" si="19"/>
        <v>0.17294988916724224</v>
      </c>
      <c r="BW25" s="50">
        <f t="shared" si="20"/>
        <v>0.12062708632606906</v>
      </c>
      <c r="BX25" s="50">
        <f t="shared" si="21"/>
        <v>1.0591309387026457</v>
      </c>
      <c r="BY25" s="50">
        <f t="shared" si="22"/>
        <v>1.1025572848856344</v>
      </c>
      <c r="BZ25" s="50">
        <f t="shared" si="23"/>
        <v>1.5304398114843485</v>
      </c>
      <c r="CA25" s="50">
        <f t="shared" si="24"/>
        <v>10.766427125225739</v>
      </c>
      <c r="CB25" s="50">
        <f t="shared" si="25"/>
        <v>6.6549050629548017</v>
      </c>
      <c r="CC25" s="50">
        <f t="shared" si="26"/>
        <v>8.9968710821266953</v>
      </c>
      <c r="CD25" s="50">
        <f t="shared" si="27"/>
        <v>124.31223458198133</v>
      </c>
      <c r="CE25" s="50">
        <f t="shared" si="28"/>
        <v>114.96238704145637</v>
      </c>
      <c r="CF25" s="50">
        <f t="shared" si="29"/>
        <v>81.614920216551027</v>
      </c>
      <c r="CG25" s="50">
        <f t="shared" si="30"/>
        <v>15.360405291334125</v>
      </c>
      <c r="CH25" s="50">
        <f t="shared" si="31"/>
        <v>34.389353298818818</v>
      </c>
      <c r="CI25" s="50">
        <f t="shared" si="32"/>
        <v>9.8806469894096658</v>
      </c>
      <c r="CJ25" s="50">
        <f t="shared" si="33"/>
        <v>8.1374969643473314</v>
      </c>
      <c r="CK25" s="50">
        <f t="shared" si="34"/>
        <v>8.0244104288274265</v>
      </c>
      <c r="CL25" s="50">
        <f t="shared" si="35"/>
        <v>20.024487056317032</v>
      </c>
      <c r="CM25" s="50">
        <f t="shared" si="36"/>
        <v>7.0190742111666928</v>
      </c>
      <c r="CN25" s="50">
        <f t="shared" si="37"/>
        <v>7.163474996846622</v>
      </c>
      <c r="CO25" s="50">
        <f t="shared" si="38"/>
        <v>17.284109485253289</v>
      </c>
      <c r="CP25" s="50">
        <f t="shared" si="39"/>
        <v>51.720584159920612</v>
      </c>
      <c r="CQ25" s="50">
        <f t="shared" si="64"/>
        <v>34.089365293640505</v>
      </c>
      <c r="CR25" s="50">
        <f t="shared" si="40"/>
        <v>41.076786200176763</v>
      </c>
      <c r="CS25" s="50">
        <f t="shared" si="65"/>
        <v>29.116616068849243</v>
      </c>
      <c r="CT25" s="50">
        <f t="shared" si="41"/>
        <v>44.624575446567675</v>
      </c>
      <c r="CU25" s="50">
        <f t="shared" si="66"/>
        <v>30.855458215712765</v>
      </c>
      <c r="CV25" s="50">
        <f t="shared" si="42"/>
        <v>7.6831831334425376</v>
      </c>
      <c r="CW25" s="50">
        <f t="shared" si="43"/>
        <v>7.277998648079115</v>
      </c>
      <c r="CX25" s="50">
        <f t="shared" si="44"/>
        <v>13.084138890045999</v>
      </c>
      <c r="CY25" s="50">
        <f t="shared" si="45"/>
        <v>6.0237135770817307</v>
      </c>
      <c r="CZ25" s="50">
        <f t="shared" si="46"/>
        <v>5.5391500222165311</v>
      </c>
      <c r="DA25" s="50">
        <f t="shared" si="47"/>
        <v>10.077890579381735</v>
      </c>
      <c r="DB25" s="48">
        <f t="shared" si="48"/>
        <v>331147.12428571429</v>
      </c>
      <c r="DC25" s="48">
        <f t="shared" si="49"/>
        <v>341727.52</v>
      </c>
      <c r="DD25" s="48">
        <f t="shared" si="50"/>
        <v>437872.86857142858</v>
      </c>
      <c r="DE25" s="48">
        <f t="shared" si="51"/>
        <v>33673.998571428572</v>
      </c>
      <c r="DF25" s="48">
        <f t="shared" si="52"/>
        <v>29554.228571428572</v>
      </c>
      <c r="DG25" s="48">
        <f t="shared" si="53"/>
        <v>31257.954285714284</v>
      </c>
      <c r="DH25" s="50">
        <f t="shared" si="54"/>
        <v>10.168893552696108</v>
      </c>
      <c r="DI25" s="50">
        <f t="shared" si="55"/>
        <v>8.6484777612960659</v>
      </c>
      <c r="DJ25" s="50">
        <f t="shared" si="56"/>
        <v>7.1385912508564786</v>
      </c>
      <c r="DK25" s="50">
        <f t="shared" si="57"/>
        <v>8.3767207883304806</v>
      </c>
      <c r="DL25" s="50">
        <f t="shared" si="58"/>
        <v>8.219900296169131</v>
      </c>
      <c r="DM25" s="50">
        <f t="shared" si="59"/>
        <v>13.827415947162327</v>
      </c>
      <c r="DN25" s="50">
        <f t="shared" si="60"/>
        <v>20.057618820926777</v>
      </c>
      <c r="DO25" s="50">
        <f t="shared" si="61"/>
        <v>21.758664473731212</v>
      </c>
      <c r="DP25" s="50">
        <f t="shared" si="62"/>
        <v>22.594598072989175</v>
      </c>
    </row>
    <row r="26" spans="1:120" s="76" customFormat="1" x14ac:dyDescent="0.25">
      <c r="A26" s="69"/>
      <c r="B26" s="70"/>
      <c r="C26" s="71"/>
      <c r="D26" s="72">
        <f>SUM(D2:D25)</f>
        <v>142703630.45000002</v>
      </c>
      <c r="E26" s="72">
        <f t="shared" ref="E26:AY26" si="67">SUM(E2:E25)</f>
        <v>139463038.59</v>
      </c>
      <c r="F26" s="72">
        <f t="shared" si="67"/>
        <v>152102468.51000002</v>
      </c>
      <c r="G26" s="72">
        <f t="shared" si="67"/>
        <v>175938843.13</v>
      </c>
      <c r="H26" s="72">
        <f t="shared" si="67"/>
        <v>121935328.40000001</v>
      </c>
      <c r="I26" s="72">
        <f t="shared" si="67"/>
        <v>37875705.799999997</v>
      </c>
      <c r="J26" s="72">
        <f t="shared" si="67"/>
        <v>41737577.660000011</v>
      </c>
      <c r="K26" s="72">
        <f t="shared" si="67"/>
        <v>12029163.300000003</v>
      </c>
      <c r="L26" s="72">
        <f t="shared" si="67"/>
        <v>134201265.46999998</v>
      </c>
      <c r="M26" s="72">
        <f t="shared" si="67"/>
        <v>92466371.400000006</v>
      </c>
      <c r="N26" s="72">
        <f t="shared" si="67"/>
        <v>19736978.880000003</v>
      </c>
      <c r="O26" s="72">
        <f t="shared" si="67"/>
        <v>14913456.500000002</v>
      </c>
      <c r="P26" s="72">
        <f t="shared" si="67"/>
        <v>14550539.52</v>
      </c>
      <c r="Q26" s="72">
        <f t="shared" si="67"/>
        <v>18165686.850000005</v>
      </c>
      <c r="R26" s="72">
        <f t="shared" si="67"/>
        <v>37640048.720000006</v>
      </c>
      <c r="S26" s="72">
        <f t="shared" si="67"/>
        <v>24558366.949999999</v>
      </c>
      <c r="T26" s="72">
        <f t="shared" si="67"/>
        <v>14665096.519999994</v>
      </c>
      <c r="U26" s="72">
        <f t="shared" si="67"/>
        <v>96743795.37000002</v>
      </c>
      <c r="V26" s="72">
        <f t="shared" si="67"/>
        <v>163414903.18000007</v>
      </c>
      <c r="W26" s="72">
        <f t="shared" si="67"/>
        <v>124811476.49000002</v>
      </c>
      <c r="X26" s="72">
        <f t="shared" si="67"/>
        <v>36181818.5</v>
      </c>
      <c r="Y26" s="72">
        <f t="shared" si="67"/>
        <v>40276299.320000008</v>
      </c>
      <c r="Z26" s="72">
        <f t="shared" si="67"/>
        <v>12748900.869999999</v>
      </c>
      <c r="AA26" s="72">
        <f t="shared" si="67"/>
        <v>123138603.86000001</v>
      </c>
      <c r="AB26" s="72">
        <f t="shared" si="67"/>
        <v>90444909.079999998</v>
      </c>
      <c r="AC26" s="72">
        <f t="shared" si="67"/>
        <v>17693773.27</v>
      </c>
      <c r="AD26" s="72">
        <f t="shared" si="67"/>
        <v>16294765.600000001</v>
      </c>
      <c r="AE26" s="72">
        <f t="shared" si="67"/>
        <v>15979958.84</v>
      </c>
      <c r="AF26" s="72">
        <f t="shared" si="67"/>
        <v>19317088.699999999</v>
      </c>
      <c r="AG26" s="72">
        <f t="shared" si="67"/>
        <v>36627840.209999993</v>
      </c>
      <c r="AH26" s="72">
        <f t="shared" si="67"/>
        <v>23190013.5</v>
      </c>
      <c r="AI26" s="72">
        <f t="shared" si="67"/>
        <v>12510514.260000002</v>
      </c>
      <c r="AJ26" s="72">
        <f t="shared" si="67"/>
        <v>85426338.419999972</v>
      </c>
      <c r="AK26" s="72">
        <f t="shared" si="67"/>
        <v>155268674.76999998</v>
      </c>
      <c r="AL26" s="72">
        <f t="shared" si="67"/>
        <v>118146451.13</v>
      </c>
      <c r="AM26" s="72">
        <f t="shared" si="67"/>
        <v>38385370.260000005</v>
      </c>
      <c r="AN26" s="72">
        <f t="shared" si="67"/>
        <v>42419030.969999991</v>
      </c>
      <c r="AO26" s="72">
        <f t="shared" si="67"/>
        <v>19831841.800000001</v>
      </c>
      <c r="AP26" s="72">
        <f t="shared" si="67"/>
        <v>112849643.79999995</v>
      </c>
      <c r="AQ26" s="72">
        <f t="shared" si="67"/>
        <v>95496101.219999999</v>
      </c>
      <c r="AR26" s="72">
        <f t="shared" si="67"/>
        <v>16930471.360000003</v>
      </c>
      <c r="AS26" s="72">
        <f t="shared" si="67"/>
        <v>24112365.909999996</v>
      </c>
      <c r="AT26" s="72">
        <f t="shared" si="67"/>
        <v>23943898.600000009</v>
      </c>
      <c r="AU26" s="72">
        <f t="shared" si="67"/>
        <v>27000537.219999999</v>
      </c>
      <c r="AV26" s="72">
        <f t="shared" si="67"/>
        <v>35026290.830000013</v>
      </c>
      <c r="AW26" s="72">
        <f t="shared" si="67"/>
        <v>22037073.879999995</v>
      </c>
      <c r="AX26" s="72">
        <f t="shared" si="67"/>
        <v>12337125.639999999</v>
      </c>
      <c r="AY26" s="72">
        <f t="shared" si="67"/>
        <v>99767358.889999986</v>
      </c>
      <c r="AZ26" s="73">
        <f>SUM(AZ2:AZ25)</f>
        <v>732</v>
      </c>
      <c r="BA26" s="73">
        <f t="shared" ref="BA26:BB26" si="68">SUM(BA2:BA25)</f>
        <v>687</v>
      </c>
      <c r="BB26" s="73">
        <f t="shared" si="68"/>
        <v>705</v>
      </c>
      <c r="BC26" s="74">
        <f t="shared" si="0"/>
        <v>76.277223995862926</v>
      </c>
      <c r="BD26" s="74">
        <f t="shared" si="1"/>
        <v>75.353349947748598</v>
      </c>
      <c r="BE26" s="74">
        <f t="shared" si="2"/>
        <v>72.680238925954981</v>
      </c>
      <c r="BF26" s="74">
        <f t="shared" si="3"/>
        <v>321.53582693088174</v>
      </c>
      <c r="BG26" s="74">
        <f t="shared" si="4"/>
        <v>305.73465273373085</v>
      </c>
      <c r="BH26" s="74">
        <f t="shared" si="5"/>
        <v>266.03541198244392</v>
      </c>
      <c r="BI26" s="74">
        <f t="shared" si="6"/>
        <v>23.722776004137074</v>
      </c>
      <c r="BJ26" s="74">
        <f t="shared" si="7"/>
        <v>24.646650052251367</v>
      </c>
      <c r="BK26" s="74">
        <f t="shared" si="8"/>
        <v>27.319761074045008</v>
      </c>
      <c r="BL26" s="74">
        <f t="shared" si="9"/>
        <v>90.747254449073807</v>
      </c>
      <c r="BM26" s="74">
        <f t="shared" si="10"/>
        <v>89.834019288939956</v>
      </c>
      <c r="BN26" s="74">
        <f t="shared" si="11"/>
        <v>90.490917360057779</v>
      </c>
      <c r="BO26" s="74">
        <f t="shared" si="12"/>
        <v>0.21527767902858097</v>
      </c>
      <c r="BP26" s="74">
        <f t="shared" si="13"/>
        <v>0.22141076362017023</v>
      </c>
      <c r="BQ26" s="74">
        <f t="shared" si="14"/>
        <v>0.24721902416479297</v>
      </c>
      <c r="BR26" s="74">
        <f t="shared" si="15"/>
        <v>0.9720282188664936</v>
      </c>
      <c r="BS26" s="74">
        <f t="shared" si="16"/>
        <v>0.96781905563086912</v>
      </c>
      <c r="BT26" s="74">
        <f t="shared" si="17"/>
        <v>0.96548984710083297</v>
      </c>
      <c r="BU26" s="74">
        <f t="shared" si="18"/>
        <v>0.31100733300708133</v>
      </c>
      <c r="BV26" s="74">
        <f t="shared" si="19"/>
        <v>0.32708101324415978</v>
      </c>
      <c r="BW26" s="74">
        <f t="shared" si="20"/>
        <v>0.37588980825830492</v>
      </c>
      <c r="BX26" s="74">
        <f t="shared" si="21"/>
        <v>0.81109792420629534</v>
      </c>
      <c r="BY26" s="74">
        <f t="shared" si="22"/>
        <v>0.85342912963319328</v>
      </c>
      <c r="BZ26" s="74">
        <f t="shared" si="23"/>
        <v>0.97960820967468121</v>
      </c>
      <c r="CA26" s="74">
        <f t="shared" si="24"/>
        <v>3.2193546186009296</v>
      </c>
      <c r="CB26" s="74">
        <f t="shared" si="25"/>
        <v>3.4495633902425338</v>
      </c>
      <c r="CC26" s="74">
        <f t="shared" si="26"/>
        <v>3.0779031263667687</v>
      </c>
      <c r="CD26" s="74">
        <f t="shared" si="27"/>
        <v>78.271365054090225</v>
      </c>
      <c r="CE26" s="74">
        <f t="shared" si="28"/>
        <v>77.936328115162453</v>
      </c>
      <c r="CF26" s="74">
        <f t="shared" si="29"/>
        <v>68.335384126071048</v>
      </c>
      <c r="CG26" s="74">
        <f t="shared" si="30"/>
        <v>65.413499348220824</v>
      </c>
      <c r="CH26" s="74">
        <f t="shared" si="31"/>
        <v>70.26557606906367</v>
      </c>
      <c r="CI26" s="74">
        <f t="shared" si="32"/>
        <v>58.33358862052858</v>
      </c>
      <c r="CJ26" s="74">
        <f t="shared" si="33"/>
        <v>8.4765002626398722</v>
      </c>
      <c r="CK26" s="74">
        <f t="shared" si="34"/>
        <v>9.9714073091922728</v>
      </c>
      <c r="CL26" s="74">
        <f t="shared" si="35"/>
        <v>15.529446583940853</v>
      </c>
      <c r="CM26" s="74">
        <f t="shared" si="36"/>
        <v>8.9635244927620015</v>
      </c>
      <c r="CN26" s="74">
        <f t="shared" si="37"/>
        <v>10.353293338045807</v>
      </c>
      <c r="CO26" s="74">
        <f t="shared" si="38"/>
        <v>17.573685775337829</v>
      </c>
      <c r="CP26" s="74">
        <f t="shared" si="39"/>
        <v>54.330302237857694</v>
      </c>
      <c r="CQ26" s="74">
        <f t="shared" si="64"/>
        <v>35.203910994823609</v>
      </c>
      <c r="CR26" s="74">
        <f t="shared" si="40"/>
        <v>54.196670667934079</v>
      </c>
      <c r="CS26" s="74">
        <f t="shared" si="65"/>
        <v>35.147756714311818</v>
      </c>
      <c r="CT26" s="74">
        <f t="shared" si="41"/>
        <v>59.276102968426528</v>
      </c>
      <c r="CU26" s="74">
        <f t="shared" si="66"/>
        <v>37.215942544863054</v>
      </c>
      <c r="CV26" s="74">
        <f t="shared" si="42"/>
        <v>10.45064968072086</v>
      </c>
      <c r="CW26" s="74">
        <f t="shared" si="43"/>
        <v>11.683931287273985</v>
      </c>
      <c r="CX26" s="74">
        <f t="shared" si="44"/>
        <v>15.852711758201821</v>
      </c>
      <c r="CY26" s="74">
        <f t="shared" si="45"/>
        <v>8.4294725103120172</v>
      </c>
      <c r="CZ26" s="74">
        <f t="shared" si="46"/>
        <v>9.1414191164153653</v>
      </c>
      <c r="DA26" s="74">
        <f t="shared" si="47"/>
        <v>13.038474650854305</v>
      </c>
      <c r="DB26" s="75">
        <f t="shared" si="48"/>
        <v>194950.31482240438</v>
      </c>
      <c r="DC26" s="75">
        <f t="shared" si="49"/>
        <v>203002.96737991268</v>
      </c>
      <c r="DD26" s="75">
        <f t="shared" si="50"/>
        <v>215748.18228368796</v>
      </c>
      <c r="DE26" s="75">
        <f t="shared" si="51"/>
        <v>26963.085901639348</v>
      </c>
      <c r="DF26" s="75">
        <f t="shared" si="52"/>
        <v>25755.128486171761</v>
      </c>
      <c r="DG26" s="75">
        <f t="shared" si="53"/>
        <v>24014.852992907807</v>
      </c>
      <c r="DH26" s="74">
        <f t="shared" si="54"/>
        <v>13.830747555448756</v>
      </c>
      <c r="DI26" s="74">
        <f t="shared" si="55"/>
        <v>12.687069956948942</v>
      </c>
      <c r="DJ26" s="74">
        <f t="shared" si="56"/>
        <v>11.130964228162348</v>
      </c>
      <c r="DK26" s="74">
        <f t="shared" si="57"/>
        <v>12.729659920155173</v>
      </c>
      <c r="DL26" s="74">
        <f t="shared" si="58"/>
        <v>13.851045334519982</v>
      </c>
      <c r="DM26" s="74">
        <f t="shared" si="59"/>
        <v>17.751544392736033</v>
      </c>
      <c r="DN26" s="74">
        <f t="shared" si="60"/>
        <v>17.328403641214241</v>
      </c>
      <c r="DO26" s="74">
        <f t="shared" si="61"/>
        <v>20.219438625287477</v>
      </c>
      <c r="DP26" s="74">
        <f t="shared" si="62"/>
        <v>17.173714559583068</v>
      </c>
    </row>
    <row r="27" spans="1:120" s="76" customFormat="1" x14ac:dyDescent="0.25">
      <c r="A27" s="69"/>
      <c r="B27" s="70"/>
      <c r="C27" s="71"/>
      <c r="D27" s="72"/>
      <c r="E27" s="77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7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7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3"/>
      <c r="BA27" s="73"/>
      <c r="BB27" s="73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5"/>
      <c r="DC27" s="75"/>
      <c r="DD27" s="75"/>
      <c r="DE27" s="75"/>
      <c r="DF27" s="75"/>
      <c r="DG27" s="75"/>
      <c r="DH27" s="79"/>
      <c r="DI27" s="74"/>
      <c r="DJ27" s="74"/>
      <c r="DK27" s="74"/>
      <c r="DL27" s="74"/>
      <c r="DM27" s="74"/>
      <c r="DN27" s="74"/>
      <c r="DO27" s="74"/>
      <c r="DP27" s="74"/>
    </row>
    <row r="28" spans="1:120" s="76" customFormat="1" x14ac:dyDescent="0.25">
      <c r="A28" s="69"/>
      <c r="B28" s="70"/>
      <c r="C28" s="71"/>
      <c r="D28" s="72">
        <f>AVERAGE(D2:D25)</f>
        <v>5945984.6020833338</v>
      </c>
      <c r="E28" s="72">
        <f t="shared" ref="E28:BB28" si="69">AVERAGE(E2:E25)</f>
        <v>5810959.9412500001</v>
      </c>
      <c r="F28" s="72">
        <f t="shared" si="69"/>
        <v>6337602.8545833342</v>
      </c>
      <c r="G28" s="72">
        <f t="shared" si="69"/>
        <v>7330785.1304166662</v>
      </c>
      <c r="H28" s="72">
        <f t="shared" si="69"/>
        <v>5080638.6833333336</v>
      </c>
      <c r="I28" s="72">
        <f t="shared" si="69"/>
        <v>1578154.4083333332</v>
      </c>
      <c r="J28" s="72">
        <f t="shared" si="69"/>
        <v>1739065.7358333338</v>
      </c>
      <c r="K28" s="72">
        <f t="shared" si="69"/>
        <v>501215.13750000013</v>
      </c>
      <c r="L28" s="72">
        <f t="shared" si="69"/>
        <v>5591719.3945833324</v>
      </c>
      <c r="M28" s="72">
        <f t="shared" si="69"/>
        <v>3852765.4750000001</v>
      </c>
      <c r="N28" s="72">
        <f t="shared" si="69"/>
        <v>822374.12000000011</v>
      </c>
      <c r="O28" s="72">
        <f t="shared" si="69"/>
        <v>621394.02083333337</v>
      </c>
      <c r="P28" s="72">
        <f t="shared" si="69"/>
        <v>606272.48</v>
      </c>
      <c r="Q28" s="72">
        <f t="shared" si="69"/>
        <v>756903.61875000026</v>
      </c>
      <c r="R28" s="72">
        <f t="shared" si="69"/>
        <v>1568335.3633333335</v>
      </c>
      <c r="S28" s="72">
        <f t="shared" si="69"/>
        <v>1023265.2895833333</v>
      </c>
      <c r="T28" s="72">
        <f t="shared" si="69"/>
        <v>611045.68833333312</v>
      </c>
      <c r="U28" s="72">
        <f t="shared" si="69"/>
        <v>4030991.4737500008</v>
      </c>
      <c r="V28" s="72">
        <f t="shared" si="69"/>
        <v>6808954.2991666691</v>
      </c>
      <c r="W28" s="72">
        <f t="shared" si="69"/>
        <v>5200478.1870833347</v>
      </c>
      <c r="X28" s="72">
        <f t="shared" si="69"/>
        <v>1507575.7708333333</v>
      </c>
      <c r="Y28" s="72">
        <f t="shared" si="69"/>
        <v>1678179.1383333337</v>
      </c>
      <c r="Z28" s="72">
        <f t="shared" si="69"/>
        <v>531204.20291666663</v>
      </c>
      <c r="AA28" s="72">
        <f t="shared" si="69"/>
        <v>5130775.1608333336</v>
      </c>
      <c r="AB28" s="72">
        <f t="shared" si="69"/>
        <v>3768537.8783333334</v>
      </c>
      <c r="AC28" s="72">
        <f t="shared" si="69"/>
        <v>737240.55291666661</v>
      </c>
      <c r="AD28" s="72">
        <f t="shared" si="69"/>
        <v>678948.56666666677</v>
      </c>
      <c r="AE28" s="72">
        <f t="shared" si="69"/>
        <v>665831.61833333329</v>
      </c>
      <c r="AF28" s="72">
        <f t="shared" si="69"/>
        <v>804878.6958333333</v>
      </c>
      <c r="AG28" s="72">
        <f t="shared" si="69"/>
        <v>1526160.0087499998</v>
      </c>
      <c r="AH28" s="72">
        <f t="shared" si="69"/>
        <v>966250.5625</v>
      </c>
      <c r="AI28" s="72">
        <f t="shared" si="69"/>
        <v>521271.42750000005</v>
      </c>
      <c r="AJ28" s="72">
        <f t="shared" si="69"/>
        <v>3559430.7674999987</v>
      </c>
      <c r="AK28" s="72">
        <f t="shared" si="69"/>
        <v>6469528.1154166656</v>
      </c>
      <c r="AL28" s="72">
        <f t="shared" si="69"/>
        <v>4922768.7970833331</v>
      </c>
      <c r="AM28" s="72">
        <f t="shared" si="69"/>
        <v>1599390.4275000002</v>
      </c>
      <c r="AN28" s="72">
        <f t="shared" si="69"/>
        <v>1767459.6237499996</v>
      </c>
      <c r="AO28" s="72">
        <f t="shared" si="69"/>
        <v>826326.7416666667</v>
      </c>
      <c r="AP28" s="72">
        <f t="shared" si="69"/>
        <v>4702068.4916666644</v>
      </c>
      <c r="AQ28" s="72">
        <f t="shared" si="69"/>
        <v>3979004.2174999998</v>
      </c>
      <c r="AR28" s="72">
        <f t="shared" si="69"/>
        <v>705436.30666666676</v>
      </c>
      <c r="AS28" s="72">
        <f t="shared" si="69"/>
        <v>1004681.9129166665</v>
      </c>
      <c r="AT28" s="72">
        <f t="shared" si="69"/>
        <v>997662.441666667</v>
      </c>
      <c r="AU28" s="72">
        <f t="shared" si="69"/>
        <v>1125022.3841666665</v>
      </c>
      <c r="AV28" s="72">
        <f t="shared" si="69"/>
        <v>1459428.7845833339</v>
      </c>
      <c r="AW28" s="72">
        <f t="shared" si="69"/>
        <v>918211.41166666651</v>
      </c>
      <c r="AX28" s="72">
        <f t="shared" si="69"/>
        <v>514046.90166666661</v>
      </c>
      <c r="AY28" s="72">
        <f t="shared" si="69"/>
        <v>4156973.2870833329</v>
      </c>
      <c r="AZ28" s="72">
        <f t="shared" si="69"/>
        <v>30.5</v>
      </c>
      <c r="BA28" s="72">
        <f t="shared" si="69"/>
        <v>28.625</v>
      </c>
      <c r="BB28" s="72">
        <f t="shared" si="69"/>
        <v>29.375</v>
      </c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80"/>
      <c r="DC28" s="80"/>
      <c r="DD28" s="80"/>
      <c r="DE28" s="80"/>
      <c r="DF28" s="80"/>
      <c r="DG28" s="80"/>
      <c r="DH28" s="79"/>
      <c r="DI28" s="79"/>
      <c r="DJ28" s="79"/>
      <c r="DK28" s="79"/>
      <c r="DL28" s="79"/>
      <c r="DM28" s="79"/>
      <c r="DN28" s="79"/>
      <c r="DO28" s="79"/>
      <c r="DP28" s="79"/>
    </row>
    <row r="29" spans="1:120" s="76" customFormat="1" x14ac:dyDescent="0.25">
      <c r="A29" s="69"/>
      <c r="B29" s="70"/>
      <c r="C29" s="70"/>
      <c r="D29" s="80"/>
      <c r="E29" s="80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0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0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2"/>
      <c r="BA29" s="82"/>
      <c r="BB29" s="82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80"/>
      <c r="DC29" s="80"/>
      <c r="DD29" s="80"/>
      <c r="DE29" s="80"/>
      <c r="DF29" s="80"/>
      <c r="DG29" s="80"/>
      <c r="DH29" s="79"/>
      <c r="DI29" s="79"/>
      <c r="DJ29" s="79"/>
      <c r="DK29" s="79"/>
      <c r="DL29" s="79"/>
      <c r="DM29" s="79"/>
      <c r="DN29" s="79"/>
      <c r="DO29" s="79"/>
      <c r="DP29" s="79"/>
    </row>
    <row r="30" spans="1:120" ht="75" x14ac:dyDescent="0.25">
      <c r="A30" s="39" t="s">
        <v>514</v>
      </c>
      <c r="B30" s="39" t="s">
        <v>0</v>
      </c>
      <c r="C30" s="39" t="s">
        <v>513</v>
      </c>
      <c r="D30" s="39" t="s">
        <v>683</v>
      </c>
      <c r="E30" s="39" t="s">
        <v>685</v>
      </c>
      <c r="F30" s="39" t="s">
        <v>684</v>
      </c>
      <c r="G30" s="39" t="s">
        <v>545</v>
      </c>
      <c r="H30" s="39" t="s">
        <v>618</v>
      </c>
      <c r="I30" s="39" t="s">
        <v>548</v>
      </c>
      <c r="J30" s="39" t="s">
        <v>549</v>
      </c>
      <c r="K30" s="39" t="s">
        <v>656</v>
      </c>
      <c r="L30" s="39" t="s">
        <v>662</v>
      </c>
      <c r="M30" s="39" t="s">
        <v>550</v>
      </c>
      <c r="N30" s="39" t="s">
        <v>551</v>
      </c>
      <c r="O30" s="39" t="s">
        <v>546</v>
      </c>
      <c r="P30" s="39" t="s">
        <v>619</v>
      </c>
      <c r="Q30" s="39" t="s">
        <v>552</v>
      </c>
      <c r="R30" s="39" t="s">
        <v>553</v>
      </c>
      <c r="S30" s="39" t="s">
        <v>620</v>
      </c>
      <c r="T30" s="39" t="s">
        <v>555</v>
      </c>
      <c r="U30" s="39" t="s">
        <v>556</v>
      </c>
      <c r="V30" s="39" t="s">
        <v>557</v>
      </c>
      <c r="W30" s="39" t="s">
        <v>558</v>
      </c>
      <c r="X30" s="39" t="s">
        <v>559</v>
      </c>
      <c r="Y30" s="39" t="s">
        <v>616</v>
      </c>
      <c r="Z30" s="39" t="s">
        <v>658</v>
      </c>
      <c r="AA30" s="39" t="s">
        <v>663</v>
      </c>
      <c r="AB30" s="39" t="s">
        <v>560</v>
      </c>
      <c r="AC30" s="39" t="s">
        <v>561</v>
      </c>
      <c r="AD30" s="39" t="s">
        <v>562</v>
      </c>
      <c r="AE30" s="39" t="s">
        <v>621</v>
      </c>
      <c r="AF30" s="39" t="s">
        <v>564</v>
      </c>
      <c r="AG30" s="39" t="s">
        <v>565</v>
      </c>
      <c r="AH30" s="39" t="s">
        <v>622</v>
      </c>
      <c r="AI30" s="39" t="s">
        <v>567</v>
      </c>
      <c r="AJ30" s="39" t="s">
        <v>568</v>
      </c>
      <c r="AK30" s="39" t="s">
        <v>569</v>
      </c>
      <c r="AL30" s="39" t="s">
        <v>570</v>
      </c>
      <c r="AM30" s="39" t="s">
        <v>623</v>
      </c>
      <c r="AN30" s="39" t="s">
        <v>572</v>
      </c>
      <c r="AO30" s="39" t="s">
        <v>660</v>
      </c>
      <c r="AP30" s="39" t="s">
        <v>664</v>
      </c>
      <c r="AQ30" s="39" t="s">
        <v>573</v>
      </c>
      <c r="AR30" s="39" t="s">
        <v>574</v>
      </c>
      <c r="AS30" s="39" t="s">
        <v>575</v>
      </c>
      <c r="AT30" s="39" t="s">
        <v>576</v>
      </c>
      <c r="AU30" s="39" t="s">
        <v>577</v>
      </c>
      <c r="AV30" s="39" t="s">
        <v>578</v>
      </c>
      <c r="AW30" s="39" t="s">
        <v>624</v>
      </c>
      <c r="AX30" s="39" t="s">
        <v>516</v>
      </c>
      <c r="AY30" s="39" t="s">
        <v>517</v>
      </c>
      <c r="AZ30" s="39" t="s">
        <v>518</v>
      </c>
      <c r="BA30" s="39" t="s">
        <v>519</v>
      </c>
      <c r="BB30" s="39" t="s">
        <v>520</v>
      </c>
      <c r="BC30" s="39" t="s">
        <v>625</v>
      </c>
      <c r="BD30" s="39" t="s">
        <v>580</v>
      </c>
      <c r="BE30" s="39" t="s">
        <v>581</v>
      </c>
      <c r="BF30" s="39" t="s">
        <v>521</v>
      </c>
      <c r="BG30" s="39" t="s">
        <v>522</v>
      </c>
      <c r="BH30" s="39" t="s">
        <v>523</v>
      </c>
      <c r="BI30" s="39" t="s">
        <v>524</v>
      </c>
      <c r="BJ30" s="39" t="s">
        <v>525</v>
      </c>
      <c r="BK30" s="39" t="s">
        <v>526</v>
      </c>
      <c r="BL30" s="39" t="s">
        <v>582</v>
      </c>
      <c r="BM30" s="39" t="s">
        <v>626</v>
      </c>
      <c r="BN30" s="39" t="s">
        <v>627</v>
      </c>
      <c r="BO30" s="39" t="s">
        <v>628</v>
      </c>
      <c r="BP30" s="39" t="s">
        <v>629</v>
      </c>
      <c r="BQ30" s="39" t="s">
        <v>630</v>
      </c>
      <c r="BR30" s="39" t="s">
        <v>588</v>
      </c>
      <c r="BS30" s="39" t="s">
        <v>589</v>
      </c>
      <c r="BT30" s="39" t="s">
        <v>631</v>
      </c>
      <c r="BU30" s="39" t="s">
        <v>591</v>
      </c>
      <c r="BV30" s="39" t="s">
        <v>592</v>
      </c>
      <c r="BW30" s="39" t="s">
        <v>632</v>
      </c>
      <c r="BX30" s="39" t="s">
        <v>633</v>
      </c>
      <c r="BY30" s="39" t="s">
        <v>634</v>
      </c>
      <c r="BZ30" s="39" t="s">
        <v>635</v>
      </c>
      <c r="CA30" s="39" t="s">
        <v>597</v>
      </c>
      <c r="CB30" s="39" t="s">
        <v>636</v>
      </c>
      <c r="CC30" s="39" t="s">
        <v>637</v>
      </c>
      <c r="CD30" s="39" t="s">
        <v>601</v>
      </c>
      <c r="CE30" s="39" t="s">
        <v>638</v>
      </c>
      <c r="CF30" s="39" t="s">
        <v>603</v>
      </c>
      <c r="CG30" s="39" t="s">
        <v>602</v>
      </c>
      <c r="CH30" s="39" t="s">
        <v>604</v>
      </c>
      <c r="CI30" s="39" t="s">
        <v>605</v>
      </c>
      <c r="CJ30" s="39" t="s">
        <v>527</v>
      </c>
      <c r="CK30" s="39" t="s">
        <v>528</v>
      </c>
      <c r="CL30" s="39" t="s">
        <v>529</v>
      </c>
      <c r="CM30" s="39" t="s">
        <v>639</v>
      </c>
      <c r="CN30" s="39" t="s">
        <v>640</v>
      </c>
      <c r="CO30" s="39" t="s">
        <v>641</v>
      </c>
      <c r="CP30" s="39" t="s">
        <v>642</v>
      </c>
      <c r="CQ30" s="39" t="s">
        <v>643</v>
      </c>
      <c r="CR30" s="39" t="s">
        <v>644</v>
      </c>
      <c r="CS30" s="39" t="s">
        <v>645</v>
      </c>
      <c r="CT30" s="39" t="s">
        <v>646</v>
      </c>
      <c r="CU30" s="39" t="s">
        <v>647</v>
      </c>
      <c r="CV30" s="39" t="s">
        <v>668</v>
      </c>
      <c r="CW30" s="39" t="s">
        <v>669</v>
      </c>
      <c r="CX30" s="39" t="s">
        <v>670</v>
      </c>
      <c r="CY30" s="39" t="s">
        <v>671</v>
      </c>
      <c r="CZ30" s="39" t="s">
        <v>672</v>
      </c>
      <c r="DA30" s="39" t="s">
        <v>673</v>
      </c>
      <c r="DB30" s="39" t="s">
        <v>674</v>
      </c>
      <c r="DC30" s="39" t="s">
        <v>675</v>
      </c>
      <c r="DD30" s="39" t="s">
        <v>676</v>
      </c>
      <c r="DE30" s="39" t="s">
        <v>648</v>
      </c>
      <c r="DF30" s="39" t="s">
        <v>649</v>
      </c>
      <c r="DG30" s="39" t="s">
        <v>650</v>
      </c>
      <c r="DH30" s="39" t="s">
        <v>677</v>
      </c>
      <c r="DI30" s="39" t="s">
        <v>678</v>
      </c>
      <c r="DJ30" s="39" t="s">
        <v>679</v>
      </c>
      <c r="DK30" s="39" t="s">
        <v>610</v>
      </c>
      <c r="DL30" s="39" t="s">
        <v>611</v>
      </c>
      <c r="DM30" s="39" t="s">
        <v>609</v>
      </c>
      <c r="DN30" s="39" t="s">
        <v>612</v>
      </c>
      <c r="DO30" s="39" t="s">
        <v>613</v>
      </c>
      <c r="DP30" s="39" t="s">
        <v>614</v>
      </c>
    </row>
    <row r="31" spans="1:120" ht="20.100000000000001" customHeight="1" x14ac:dyDescent="0.25">
      <c r="A31" s="30">
        <v>1</v>
      </c>
      <c r="B31" s="49" t="s">
        <v>14</v>
      </c>
      <c r="C31" s="54" t="s">
        <v>15</v>
      </c>
      <c r="D31" s="67">
        <v>50142509.25</v>
      </c>
      <c r="E31" s="67">
        <v>47253540.649999999</v>
      </c>
      <c r="F31" s="67">
        <v>48989669.149999999</v>
      </c>
      <c r="G31" s="67">
        <v>64691900.100000001</v>
      </c>
      <c r="H31" s="67">
        <v>45871203.810000002</v>
      </c>
      <c r="I31" s="67">
        <v>5579582.1200000001</v>
      </c>
      <c r="J31" s="67">
        <v>6552408.1299999999</v>
      </c>
      <c r="K31" s="67">
        <v>6070026.29</v>
      </c>
      <c r="L31" s="67">
        <v>58139491.969999999</v>
      </c>
      <c r="M31" s="67">
        <v>30531109.370000001</v>
      </c>
      <c r="N31" s="67">
        <v>5179542.46</v>
      </c>
      <c r="O31" s="67">
        <v>7700226.79</v>
      </c>
      <c r="P31" s="67">
        <v>7810254.2800000003</v>
      </c>
      <c r="Q31" s="67">
        <v>8679608.0099999998</v>
      </c>
      <c r="R31" s="67">
        <v>12955849.949999999</v>
      </c>
      <c r="S31" s="67">
        <v>2484372.4700000002</v>
      </c>
      <c r="T31" s="67">
        <v>6397924.0599999996</v>
      </c>
      <c r="U31" s="67">
        <v>31879211.359999999</v>
      </c>
      <c r="V31" s="67">
        <v>59025715.149999999</v>
      </c>
      <c r="W31" s="67">
        <v>40525661.93</v>
      </c>
      <c r="X31" s="67">
        <v>5084757.26</v>
      </c>
      <c r="Y31" s="67">
        <v>6908645.3700000001</v>
      </c>
      <c r="Z31" s="67">
        <v>4569124.8</v>
      </c>
      <c r="AA31" s="67">
        <v>52117069.780000001</v>
      </c>
      <c r="AB31" s="67">
        <v>28771585.82</v>
      </c>
      <c r="AC31" s="67">
        <v>4755106.3499999996</v>
      </c>
      <c r="AD31" s="67">
        <v>6240140.04</v>
      </c>
      <c r="AE31" s="67">
        <v>6161043.1399999997</v>
      </c>
      <c r="AF31" s="67">
        <v>7338687.3200000003</v>
      </c>
      <c r="AG31" s="67">
        <v>10485210.09</v>
      </c>
      <c r="AH31" s="67">
        <v>2102879.5699999998</v>
      </c>
      <c r="AI31" s="67">
        <v>5717424.7000000002</v>
      </c>
      <c r="AJ31" s="67">
        <v>25031628.809999999</v>
      </c>
      <c r="AK31" s="67">
        <v>58705481.560000002</v>
      </c>
      <c r="AL31" s="67">
        <v>40080557.850000001</v>
      </c>
      <c r="AM31" s="67">
        <v>5576493.0800000001</v>
      </c>
      <c r="AN31" s="67">
        <v>11101016.83</v>
      </c>
      <c r="AO31" s="67">
        <v>8099633.5199999996</v>
      </c>
      <c r="AP31" s="67">
        <v>47604464.729999997</v>
      </c>
      <c r="AQ31" s="67">
        <v>30001176.469999999</v>
      </c>
      <c r="AR31" s="67">
        <v>4440478.47</v>
      </c>
      <c r="AS31" s="67">
        <v>8450815.1699999999</v>
      </c>
      <c r="AT31" s="67">
        <v>8300246.2300000004</v>
      </c>
      <c r="AU31" s="67">
        <v>9629235.25</v>
      </c>
      <c r="AV31" s="67">
        <v>10582107.939999999</v>
      </c>
      <c r="AW31" s="67">
        <v>1491900.95</v>
      </c>
      <c r="AX31" s="67">
        <v>5508600.71</v>
      </c>
      <c r="AY31" s="67">
        <v>32374437.989999998</v>
      </c>
      <c r="AZ31" s="30">
        <v>157</v>
      </c>
      <c r="BA31" s="30">
        <v>156</v>
      </c>
      <c r="BB31" s="30">
        <v>155</v>
      </c>
      <c r="BC31" s="50">
        <f t="shared" ref="BC31:BC78" si="70">L31/G31*100</f>
        <v>89.871362380960576</v>
      </c>
      <c r="BD31" s="50">
        <f t="shared" ref="BD31:BD78" si="71">(AA31/V31)*100</f>
        <v>88.295532968226979</v>
      </c>
      <c r="BE31" s="50">
        <f t="shared" ref="BE31:BE78" si="72">(AP31/AK31)*100</f>
        <v>81.090323194684643</v>
      </c>
      <c r="BF31" s="50">
        <f t="shared" ref="BF31:BF78" si="73">(L31/J31)*100</f>
        <v>887.29961285241257</v>
      </c>
      <c r="BG31" s="50">
        <f t="shared" ref="BG31:BG78" si="74">AA31/Y31*100</f>
        <v>754.37465651822856</v>
      </c>
      <c r="BH31" s="50">
        <f t="shared" ref="BH31:BH78" si="75">AP31/AN31*100</f>
        <v>428.82976811053084</v>
      </c>
      <c r="BI31" s="50">
        <f t="shared" ref="BI31:BI78" si="76">J31/G31*100</f>
        <v>10.12863761903942</v>
      </c>
      <c r="BJ31" s="50">
        <f t="shared" ref="BJ31:BJ78" si="77">Y31/V31*100</f>
        <v>11.704467031773016</v>
      </c>
      <c r="BK31" s="50">
        <f t="shared" ref="BK31:BK78" si="78">AN31/AK31*100</f>
        <v>18.90967680531535</v>
      </c>
      <c r="BL31" s="50">
        <f t="shared" ref="BL31:BL78" si="79">I31/J31*100</f>
        <v>85.153152998117648</v>
      </c>
      <c r="BM31" s="50">
        <f t="shared" ref="BM31:BM78" si="80">X31/Y31*100</f>
        <v>73.599917026859913</v>
      </c>
      <c r="BN31" s="50">
        <f t="shared" ref="BN31:BN78" si="81">AM31/AN31*100</f>
        <v>50.234074638368064</v>
      </c>
      <c r="BO31" s="50">
        <f t="shared" ref="BO31:BO78" si="82">I31/G31</f>
        <v>8.6248542883655382E-2</v>
      </c>
      <c r="BP31" s="50">
        <f t="shared" ref="BP31:BP78" si="83">X31/V31</f>
        <v>8.6144780238211136E-2</v>
      </c>
      <c r="BQ31" s="50">
        <f t="shared" ref="BQ31:BQ78" si="84">AM31/AK31</f>
        <v>9.4991011602562861E-2</v>
      </c>
      <c r="BR31" s="50">
        <f t="shared" ref="BR31:BR78" si="85">((L31/(L31+J31-I31)))</f>
        <v>0.98354275313092698</v>
      </c>
      <c r="BS31" s="50">
        <f t="shared" ref="BS31:BS78" si="86">AA31/(AA31+Y31-X31)</f>
        <v>0.96618732441275157</v>
      </c>
      <c r="BT31" s="50">
        <f t="shared" ref="BT31:BT78" si="87">AP31/(AP31+AN31-AM31)</f>
        <v>0.8960167714828664</v>
      </c>
      <c r="BU31" s="50">
        <f t="shared" ref="BU31:BU78" si="88">J31/L31</f>
        <v>0.1127015030227826</v>
      </c>
      <c r="BV31" s="50">
        <f t="shared" ref="BV31:BV78" si="89">Y31/AA31</f>
        <v>0.13256012663726544</v>
      </c>
      <c r="BW31" s="50">
        <f t="shared" ref="BW31:BW78" si="90">AN31/AP31</f>
        <v>0.23319276653906409</v>
      </c>
      <c r="BX31" s="50">
        <f t="shared" ref="BX31:BX78" si="91">D31/G31</f>
        <v>0.77509717866518502</v>
      </c>
      <c r="BY31" s="50">
        <f t="shared" ref="BY31:BY78" si="92">E31/V31</f>
        <v>0.80055854520214143</v>
      </c>
      <c r="BZ31" s="50">
        <f t="shared" ref="BZ31:BZ78" si="93">F31/AK31</f>
        <v>0.83449905951167525</v>
      </c>
      <c r="CA31" s="50">
        <f t="shared" ref="CA31:CA78" si="94">H31/I31</f>
        <v>8.221261525226911</v>
      </c>
      <c r="CB31" s="50">
        <f t="shared" ref="CB31:CB78" si="95">W31/X31</f>
        <v>7.9700288249354898</v>
      </c>
      <c r="CC31" s="50">
        <f t="shared" ref="CC31:CC78" si="96">AL31/AM31</f>
        <v>7.1874128193125992</v>
      </c>
      <c r="CD31" s="50">
        <f t="shared" ref="CD31:CD78" si="97">(R31/(D31*1.23))*365</f>
        <v>76.673907970294621</v>
      </c>
      <c r="CE31" s="50">
        <f t="shared" ref="CE31:CE78" si="98">(AG31/(E31*1.23))*365</f>
        <v>65.846172371527416</v>
      </c>
      <c r="CF31" s="50">
        <f t="shared" ref="CF31:CF78" si="99">(AV31/(F31*1.23))*365</f>
        <v>64.099616864743183</v>
      </c>
      <c r="CG31" s="50">
        <f t="shared" ref="CG31:CG78" si="100">S31/((T31+U31)*1.23)*365</f>
        <v>19.26038803180009</v>
      </c>
      <c r="CH31" s="50">
        <f t="shared" ref="CH31:CH78" si="101">AH31/((AI31+AJ31)*1.23)*365</f>
        <v>20.294128339563073</v>
      </c>
      <c r="CI31" s="50">
        <f t="shared" ref="CI31:CI78" si="102">AW31/((AY31+AX31)*1.23)*365</f>
        <v>11.686458895217822</v>
      </c>
      <c r="CJ31" s="50">
        <f t="shared" ref="CJ31:CJ78" si="103">O31/G31*100</f>
        <v>11.902922588603948</v>
      </c>
      <c r="CK31" s="50">
        <f t="shared" ref="CK31:CK78" si="104">AD31/V31*100</f>
        <v>10.571900779418172</v>
      </c>
      <c r="CL31" s="50">
        <f t="shared" ref="CL31:CL78" si="105">AS31/AK31*100</f>
        <v>14.395274419753862</v>
      </c>
      <c r="CM31" s="50">
        <f t="shared" ref="CM31:CM78" si="106">K31/L31*100</f>
        <v>10.440452925065353</v>
      </c>
      <c r="CN31" s="50">
        <f t="shared" ref="CN31:CN78" si="107">Z31/AA31*100</f>
        <v>8.7670408549204506</v>
      </c>
      <c r="CO31" s="50">
        <f t="shared" ref="CO31:CO78" si="108">AO31/AP31*100</f>
        <v>17.014440905782664</v>
      </c>
      <c r="CP31" s="50">
        <f t="shared" ref="CP31:CP78" si="109">(D31-M31)/M31*100</f>
        <v>64.23415422719701</v>
      </c>
      <c r="CQ31" s="50">
        <f>(D31-M31)/D31*100</f>
        <v>39.111325247449599</v>
      </c>
      <c r="CR31" s="50">
        <f t="shared" ref="CR31:CR78" si="110">(E31-AB31)/AB31*100</f>
        <v>64.236830550899398</v>
      </c>
      <c r="CS31" s="50">
        <f>(E31-AB31)/E31*100</f>
        <v>39.112317459749967</v>
      </c>
      <c r="CT31" s="50">
        <f t="shared" ref="CT31:CT78" si="111">(F31-AQ31)/AQ31*100</f>
        <v>63.292493542670726</v>
      </c>
      <c r="CU31" s="50">
        <f>(F31-AQ31)/F31*100</f>
        <v>38.76019783244444</v>
      </c>
      <c r="CV31" s="50">
        <f t="shared" ref="CV31:CV78" si="112">O31/D31*100</f>
        <v>15.356684189074562</v>
      </c>
      <c r="CW31" s="50">
        <f t="shared" ref="CW31:CW78" si="113">AD31/E31*100</f>
        <v>13.205656029502205</v>
      </c>
      <c r="CX31" s="50">
        <f t="shared" ref="CX31:CX78" si="114">AS31/F31*100</f>
        <v>17.25019849414517</v>
      </c>
      <c r="CY31" s="50">
        <f t="shared" ref="CY31:CY78" si="115">K31/D31*100</f>
        <v>12.105549524329</v>
      </c>
      <c r="CZ31" s="50">
        <f t="shared" ref="CZ31:CZ78" si="116">Z31/E31*100</f>
        <v>9.6693808276565623</v>
      </c>
      <c r="DA31" s="50">
        <f t="shared" ref="DA31:DA78" si="117">AO31/F31*100</f>
        <v>16.53335011346979</v>
      </c>
      <c r="DB31" s="48">
        <f t="shared" ref="DB31:DB78" si="118">D31/AZ31</f>
        <v>319379.03980891721</v>
      </c>
      <c r="DC31" s="48">
        <f t="shared" ref="DC31:DC78" si="119">E31/BA31</f>
        <v>302907.31185897434</v>
      </c>
      <c r="DD31" s="48">
        <f t="shared" ref="DD31:DD78" si="120">F31/BB31</f>
        <v>316062.38161290321</v>
      </c>
      <c r="DE31" s="48">
        <f t="shared" ref="DE31:DE78" si="121">N31/AZ31</f>
        <v>32990.716305732487</v>
      </c>
      <c r="DF31" s="48">
        <f t="shared" ref="DF31:DF78" si="122">AC31/BA31</f>
        <v>30481.45096153846</v>
      </c>
      <c r="DG31" s="48">
        <f t="shared" ref="DG31:DG78" si="123">AR31/BB31</f>
        <v>28648.248193548385</v>
      </c>
      <c r="DH31" s="50">
        <f t="shared" ref="DH31:DH78" si="124">N31/D31*100</f>
        <v>10.329643524969784</v>
      </c>
      <c r="DI31" s="50">
        <f t="shared" ref="DI31:DI78" si="125">AC31/E31*100</f>
        <v>10.062963080841648</v>
      </c>
      <c r="DJ31" s="50">
        <f t="shared" ref="DJ31:DJ78" si="126">AR31/F31*100</f>
        <v>9.0641119792089864</v>
      </c>
      <c r="DK31" s="50">
        <f t="shared" ref="DK31:DK78" si="127">Q31/D31*100</f>
        <v>17.309879660639442</v>
      </c>
      <c r="DL31" s="50">
        <f t="shared" ref="DL31:DL78" si="128">AF31/E31*100</f>
        <v>15.530449610869532</v>
      </c>
      <c r="DM31" s="50">
        <f t="shared" ref="DM31:DM78" si="129">AU31/F31*100</f>
        <v>19.655644581955706</v>
      </c>
      <c r="DN31" s="50">
        <f t="shared" ref="DN31:DN78" si="130">(P31-K31)/P31*100</f>
        <v>22.281323086448861</v>
      </c>
      <c r="DO31" s="50">
        <f t="shared" ref="DO31:DO78" si="131">(AE31-Z31)/AE31*100</f>
        <v>25.838454687398926</v>
      </c>
      <c r="DP31" s="50">
        <f t="shared" ref="DP31:DP78" si="132">(AT31-AO31)/AT31*100</f>
        <v>2.4169489005629279</v>
      </c>
    </row>
    <row r="32" spans="1:120" ht="20.100000000000001" customHeight="1" x14ac:dyDescent="0.25">
      <c r="A32" s="30">
        <f t="shared" ref="A32:A77" si="133">A31+1</f>
        <v>2</v>
      </c>
      <c r="B32" s="49" t="s">
        <v>54</v>
      </c>
      <c r="C32" s="54" t="s">
        <v>15</v>
      </c>
      <c r="D32" s="67">
        <v>19131085.109999999</v>
      </c>
      <c r="E32" s="67">
        <v>17246331.43</v>
      </c>
      <c r="F32" s="67">
        <v>15630026.99</v>
      </c>
      <c r="G32" s="67">
        <v>11717736.24</v>
      </c>
      <c r="H32" s="67">
        <v>7629304.6500000004</v>
      </c>
      <c r="I32" s="67">
        <v>6254678.2199999997</v>
      </c>
      <c r="J32" s="67">
        <v>8515666.2200000007</v>
      </c>
      <c r="K32" s="67">
        <v>420806.42</v>
      </c>
      <c r="L32" s="67">
        <v>3202070.02</v>
      </c>
      <c r="M32" s="67">
        <v>15224513.42</v>
      </c>
      <c r="N32" s="67">
        <v>1416806.67</v>
      </c>
      <c r="O32" s="67">
        <v>626020.30000000005</v>
      </c>
      <c r="P32" s="67">
        <v>531623.97</v>
      </c>
      <c r="Q32" s="67">
        <v>782363.54</v>
      </c>
      <c r="R32" s="67">
        <v>394465.09</v>
      </c>
      <c r="S32" s="67">
        <v>4419862</v>
      </c>
      <c r="T32" s="67">
        <v>1858962.8</v>
      </c>
      <c r="U32" s="67">
        <v>16488276.23</v>
      </c>
      <c r="V32" s="67">
        <v>8562342.4199999999</v>
      </c>
      <c r="W32" s="67">
        <v>7549516.21</v>
      </c>
      <c r="X32" s="67">
        <v>4784505.78</v>
      </c>
      <c r="Y32" s="67">
        <v>5206236.72</v>
      </c>
      <c r="Z32" s="67">
        <v>1012720.47</v>
      </c>
      <c r="AA32" s="67">
        <v>3356105.7</v>
      </c>
      <c r="AB32" s="67">
        <v>13437680.039999999</v>
      </c>
      <c r="AC32" s="67">
        <v>1033570.93</v>
      </c>
      <c r="AD32" s="67">
        <v>1081865.0900000001</v>
      </c>
      <c r="AE32" s="67">
        <v>1061566.58</v>
      </c>
      <c r="AF32" s="67">
        <v>1138973.5</v>
      </c>
      <c r="AG32" s="67">
        <v>856759.45</v>
      </c>
      <c r="AH32" s="67">
        <v>3310133.57</v>
      </c>
      <c r="AI32" s="67">
        <v>1626083.44</v>
      </c>
      <c r="AJ32" s="67">
        <v>15761657.01</v>
      </c>
      <c r="AK32" s="67">
        <v>5112076.2</v>
      </c>
      <c r="AL32" s="67">
        <v>4837910.79</v>
      </c>
      <c r="AM32" s="67">
        <v>2324119.33</v>
      </c>
      <c r="AN32" s="67">
        <v>2768690.97</v>
      </c>
      <c r="AO32" s="67">
        <v>1054543.75</v>
      </c>
      <c r="AP32" s="67">
        <v>2343385.23</v>
      </c>
      <c r="AQ32" s="67">
        <v>12533172.9</v>
      </c>
      <c r="AR32" s="67">
        <v>834329.62</v>
      </c>
      <c r="AS32" s="67">
        <v>1110329.58</v>
      </c>
      <c r="AT32" s="67">
        <v>1103353.5</v>
      </c>
      <c r="AU32" s="67">
        <v>1125158.71</v>
      </c>
      <c r="AV32" s="67">
        <v>286423.82</v>
      </c>
      <c r="AW32" s="67">
        <v>846596.87</v>
      </c>
      <c r="AX32" s="67">
        <v>1209546.49</v>
      </c>
      <c r="AY32" s="67">
        <v>12807498.73</v>
      </c>
      <c r="AZ32" s="30">
        <v>53</v>
      </c>
      <c r="BA32" s="30">
        <v>46</v>
      </c>
      <c r="BB32" s="30">
        <v>40</v>
      </c>
      <c r="BC32" s="50">
        <f t="shared" si="70"/>
        <v>27.326694801930447</v>
      </c>
      <c r="BD32" s="50">
        <f t="shared" si="71"/>
        <v>39.196116382367244</v>
      </c>
      <c r="BE32" s="50">
        <f t="shared" si="72"/>
        <v>45.840185832910706</v>
      </c>
      <c r="BF32" s="50">
        <f t="shared" si="73"/>
        <v>37.602108129597397</v>
      </c>
      <c r="BG32" s="50">
        <f t="shared" si="74"/>
        <v>64.463179077266403</v>
      </c>
      <c r="BH32" s="50">
        <f t="shared" si="75"/>
        <v>84.638742835210664</v>
      </c>
      <c r="BI32" s="50">
        <f t="shared" si="76"/>
        <v>72.673305198069556</v>
      </c>
      <c r="BJ32" s="50">
        <f t="shared" si="77"/>
        <v>60.803883617632749</v>
      </c>
      <c r="BK32" s="50">
        <f t="shared" si="78"/>
        <v>54.159814167089294</v>
      </c>
      <c r="BL32" s="50">
        <f t="shared" si="79"/>
        <v>73.449076776989969</v>
      </c>
      <c r="BM32" s="50">
        <f t="shared" si="80"/>
        <v>91.89950509972202</v>
      </c>
      <c r="BN32" s="50">
        <f t="shared" si="81"/>
        <v>83.942894139608498</v>
      </c>
      <c r="BO32" s="50">
        <f t="shared" si="82"/>
        <v>0.53377871731306348</v>
      </c>
      <c r="BP32" s="50">
        <f t="shared" si="83"/>
        <v>0.55878468126015457</v>
      </c>
      <c r="BQ32" s="50">
        <f t="shared" si="84"/>
        <v>0.45463315472488458</v>
      </c>
      <c r="BR32" s="50">
        <f t="shared" si="85"/>
        <v>0.58613143193379447</v>
      </c>
      <c r="BS32" s="50">
        <f t="shared" si="86"/>
        <v>0.88836707878401022</v>
      </c>
      <c r="BT32" s="50">
        <f t="shared" si="87"/>
        <v>0.8405385518033498</v>
      </c>
      <c r="BU32" s="50">
        <f t="shared" si="88"/>
        <v>2.6594253613479699</v>
      </c>
      <c r="BV32" s="50">
        <f t="shared" si="89"/>
        <v>1.5512731675882554</v>
      </c>
      <c r="BW32" s="50">
        <f t="shared" si="90"/>
        <v>1.1814920289482238</v>
      </c>
      <c r="BX32" s="50">
        <f t="shared" si="91"/>
        <v>1.6326605001308683</v>
      </c>
      <c r="BY32" s="50">
        <f t="shared" si="92"/>
        <v>2.0142071624834643</v>
      </c>
      <c r="BZ32" s="50">
        <f t="shared" si="93"/>
        <v>3.0574714418380537</v>
      </c>
      <c r="CA32" s="50">
        <f t="shared" si="94"/>
        <v>1.2197757233304962</v>
      </c>
      <c r="CB32" s="50">
        <f t="shared" si="95"/>
        <v>1.5779093091617082</v>
      </c>
      <c r="CC32" s="50">
        <f t="shared" si="96"/>
        <v>2.0816103233391203</v>
      </c>
      <c r="CD32" s="50">
        <f t="shared" si="97"/>
        <v>6.1186656703544919</v>
      </c>
      <c r="CE32" s="50">
        <f t="shared" si="98"/>
        <v>14.741780096157184</v>
      </c>
      <c r="CF32" s="50">
        <f t="shared" si="99"/>
        <v>5.4379743859139831</v>
      </c>
      <c r="CG32" s="50">
        <f t="shared" si="100"/>
        <v>71.486781356914079</v>
      </c>
      <c r="CH32" s="50">
        <f t="shared" si="101"/>
        <v>56.492412674801564</v>
      </c>
      <c r="CI32" s="50">
        <f t="shared" si="102"/>
        <v>17.922885779714598</v>
      </c>
      <c r="CJ32" s="50">
        <f t="shared" si="103"/>
        <v>5.3425020599371331</v>
      </c>
      <c r="CK32" s="50">
        <f t="shared" si="104"/>
        <v>12.635153290213779</v>
      </c>
      <c r="CL32" s="50">
        <f t="shared" si="105"/>
        <v>21.719738449908082</v>
      </c>
      <c r="CM32" s="50">
        <f t="shared" si="106"/>
        <v>13.141699505996435</v>
      </c>
      <c r="CN32" s="50">
        <f t="shared" si="107"/>
        <v>30.175464080288052</v>
      </c>
      <c r="CO32" s="50">
        <f t="shared" si="108"/>
        <v>45.000870386129385</v>
      </c>
      <c r="CP32" s="50">
        <f t="shared" si="109"/>
        <v>25.659747423310424</v>
      </c>
      <c r="CQ32" s="50">
        <f t="shared" ref="CQ32:CQ78" si="134">(D32-M32)/D32*100</f>
        <v>20.420021486172772</v>
      </c>
      <c r="CR32" s="50">
        <f t="shared" si="110"/>
        <v>28.34307245493844</v>
      </c>
      <c r="CS32" s="50">
        <f t="shared" ref="CS32:CS78" si="135">(E32-AB32)/E32*100</f>
        <v>22.083835077962437</v>
      </c>
      <c r="CT32" s="50">
        <f t="shared" si="111"/>
        <v>24.709258499098819</v>
      </c>
      <c r="CU32" s="50">
        <f t="shared" ref="CU32:CU78" si="136">(F32-AQ32)/F32*100</f>
        <v>19.813491633644325</v>
      </c>
      <c r="CV32" s="50">
        <f t="shared" si="112"/>
        <v>3.2722676021799373</v>
      </c>
      <c r="CW32" s="50">
        <f t="shared" si="113"/>
        <v>6.2730157679684577</v>
      </c>
      <c r="CX32" s="50">
        <f t="shared" si="114"/>
        <v>7.1038238175172852</v>
      </c>
      <c r="CY32" s="50">
        <f t="shared" si="115"/>
        <v>2.1995951488399395</v>
      </c>
      <c r="CZ32" s="50">
        <f t="shared" si="116"/>
        <v>5.8720921264354944</v>
      </c>
      <c r="DA32" s="50">
        <f t="shared" si="117"/>
        <v>6.7469093346715967</v>
      </c>
      <c r="DB32" s="48">
        <f t="shared" si="118"/>
        <v>360963.87</v>
      </c>
      <c r="DC32" s="48">
        <f t="shared" si="119"/>
        <v>374920.24847826088</v>
      </c>
      <c r="DD32" s="48">
        <f t="shared" si="120"/>
        <v>390750.67475000001</v>
      </c>
      <c r="DE32" s="48">
        <f t="shared" si="121"/>
        <v>26732.201320754717</v>
      </c>
      <c r="DF32" s="48">
        <f t="shared" si="122"/>
        <v>22468.933260869566</v>
      </c>
      <c r="DG32" s="48">
        <f t="shared" si="123"/>
        <v>20858.2405</v>
      </c>
      <c r="DH32" s="50">
        <f t="shared" si="124"/>
        <v>7.4057831108566949</v>
      </c>
      <c r="DI32" s="50">
        <f t="shared" si="125"/>
        <v>5.9929900697727696</v>
      </c>
      <c r="DJ32" s="50">
        <f t="shared" si="126"/>
        <v>5.3379921898650542</v>
      </c>
      <c r="DK32" s="50">
        <f t="shared" si="127"/>
        <v>4.0894885757998702</v>
      </c>
      <c r="DL32" s="50">
        <f t="shared" si="128"/>
        <v>6.6041494367825679</v>
      </c>
      <c r="DM32" s="50">
        <f t="shared" si="129"/>
        <v>7.1986997253419327</v>
      </c>
      <c r="DN32" s="50">
        <f t="shared" si="130"/>
        <v>20.845100344139862</v>
      </c>
      <c r="DO32" s="50">
        <f t="shared" si="131"/>
        <v>4.6013232632097463</v>
      </c>
      <c r="DP32" s="50">
        <f t="shared" si="132"/>
        <v>4.4237635535664683</v>
      </c>
    </row>
    <row r="33" spans="1:120" ht="20.100000000000001" customHeight="1" x14ac:dyDescent="0.25">
      <c r="A33" s="30">
        <f t="shared" si="133"/>
        <v>3</v>
      </c>
      <c r="B33" s="49" t="s">
        <v>84</v>
      </c>
      <c r="C33" s="54" t="s">
        <v>15</v>
      </c>
      <c r="D33" s="67">
        <v>15063543.220000001</v>
      </c>
      <c r="E33" s="67">
        <v>14125279.109999999</v>
      </c>
      <c r="F33" s="67">
        <v>14248154.18</v>
      </c>
      <c r="G33" s="67">
        <v>21317368.899999999</v>
      </c>
      <c r="H33" s="67">
        <v>13677756.960000001</v>
      </c>
      <c r="I33" s="67">
        <v>3097225.07</v>
      </c>
      <c r="J33" s="67">
        <v>3464998.03</v>
      </c>
      <c r="K33" s="67">
        <v>1509832.38</v>
      </c>
      <c r="L33" s="67">
        <v>17852370.870000001</v>
      </c>
      <c r="M33" s="67">
        <v>9075064.5600000005</v>
      </c>
      <c r="N33" s="67">
        <v>1646464.54</v>
      </c>
      <c r="O33" s="67">
        <v>1953241.49</v>
      </c>
      <c r="P33" s="67">
        <v>1951796.87</v>
      </c>
      <c r="Q33" s="67">
        <v>2342770.15</v>
      </c>
      <c r="R33" s="67">
        <v>4166061.11</v>
      </c>
      <c r="S33" s="67">
        <v>1752133.59</v>
      </c>
      <c r="T33" s="67">
        <v>1861061.71</v>
      </c>
      <c r="U33" s="67">
        <v>8602970.7699999996</v>
      </c>
      <c r="V33" s="67">
        <v>23130884.579999998</v>
      </c>
      <c r="W33" s="67">
        <v>15398793.27</v>
      </c>
      <c r="X33" s="67">
        <v>3363054.46</v>
      </c>
      <c r="Y33" s="67">
        <v>3763302.27</v>
      </c>
      <c r="Z33" s="67">
        <v>1322778.1100000001</v>
      </c>
      <c r="AA33" s="67">
        <v>19367582.309999999</v>
      </c>
      <c r="AB33" s="67">
        <v>8613199.8000000007</v>
      </c>
      <c r="AC33" s="67">
        <v>1450308.04</v>
      </c>
      <c r="AD33" s="67">
        <v>1713674.25</v>
      </c>
      <c r="AE33" s="67">
        <v>1709402.85</v>
      </c>
      <c r="AF33" s="67">
        <v>2079525.31</v>
      </c>
      <c r="AG33" s="67">
        <v>4351025.87</v>
      </c>
      <c r="AH33" s="67">
        <v>2135240.12</v>
      </c>
      <c r="AI33" s="67">
        <v>1796380.54</v>
      </c>
      <c r="AJ33" s="67">
        <v>7549006.4400000004</v>
      </c>
      <c r="AK33" s="67">
        <v>22825781.789999999</v>
      </c>
      <c r="AL33" s="67">
        <v>14959397.109999999</v>
      </c>
      <c r="AM33" s="67">
        <v>3543493</v>
      </c>
      <c r="AN33" s="67">
        <v>4005933.77</v>
      </c>
      <c r="AO33" s="67">
        <v>1484786.25</v>
      </c>
      <c r="AP33" s="67">
        <v>18819848.02</v>
      </c>
      <c r="AQ33" s="67">
        <v>8751402.1600000001</v>
      </c>
      <c r="AR33" s="67">
        <v>1362891.48</v>
      </c>
      <c r="AS33" s="67">
        <v>1822814.55</v>
      </c>
      <c r="AT33" s="67">
        <v>1813194.2</v>
      </c>
      <c r="AU33" s="67">
        <v>2188323.0299999998</v>
      </c>
      <c r="AV33" s="67">
        <v>3621822.68</v>
      </c>
      <c r="AW33" s="67">
        <v>1876092.05</v>
      </c>
      <c r="AX33" s="67">
        <v>1740534.31</v>
      </c>
      <c r="AY33" s="67">
        <v>9044194.0899999999</v>
      </c>
      <c r="AZ33" s="30">
        <v>54</v>
      </c>
      <c r="BA33" s="30">
        <v>50</v>
      </c>
      <c r="BB33" s="30">
        <v>49</v>
      </c>
      <c r="BC33" s="50">
        <f t="shared" si="70"/>
        <v>83.745658076968411</v>
      </c>
      <c r="BD33" s="50">
        <f t="shared" si="71"/>
        <v>83.730400551763069</v>
      </c>
      <c r="BE33" s="50">
        <f t="shared" si="72"/>
        <v>82.449960282389952</v>
      </c>
      <c r="BF33" s="50">
        <f t="shared" si="73"/>
        <v>515.2202314527724</v>
      </c>
      <c r="BG33" s="50">
        <f t="shared" si="74"/>
        <v>514.64328189614173</v>
      </c>
      <c r="BH33" s="50">
        <f t="shared" si="75"/>
        <v>469.79928028116149</v>
      </c>
      <c r="BI33" s="50">
        <f t="shared" si="76"/>
        <v>16.2543419230316</v>
      </c>
      <c r="BJ33" s="50">
        <f t="shared" si="77"/>
        <v>16.269599448236928</v>
      </c>
      <c r="BK33" s="50">
        <f t="shared" si="78"/>
        <v>17.550039717610041</v>
      </c>
      <c r="BL33" s="50">
        <f t="shared" si="79"/>
        <v>89.386055725982615</v>
      </c>
      <c r="BM33" s="50">
        <f t="shared" si="80"/>
        <v>89.364452247414079</v>
      </c>
      <c r="BN33" s="50">
        <f t="shared" si="81"/>
        <v>88.456105453785369</v>
      </c>
      <c r="BO33" s="50">
        <f t="shared" si="82"/>
        <v>0.1452911512921278</v>
      </c>
      <c r="BP33" s="50">
        <f t="shared" si="83"/>
        <v>0.14539238429765233</v>
      </c>
      <c r="BQ33" s="50">
        <f t="shared" si="84"/>
        <v>0.15524081639790355</v>
      </c>
      <c r="BR33" s="50">
        <f t="shared" si="85"/>
        <v>0.9798150353020566</v>
      </c>
      <c r="BS33" s="50">
        <f t="shared" si="86"/>
        <v>0.97975256729897486</v>
      </c>
      <c r="BT33" s="50">
        <f t="shared" si="87"/>
        <v>0.97601732994270751</v>
      </c>
      <c r="BU33" s="50">
        <f t="shared" si="88"/>
        <v>0.1940917570686789</v>
      </c>
      <c r="BV33" s="50">
        <f t="shared" si="89"/>
        <v>0.19430934691610457</v>
      </c>
      <c r="BW33" s="50">
        <f t="shared" si="90"/>
        <v>0.21285686078563773</v>
      </c>
      <c r="BX33" s="50">
        <f t="shared" si="91"/>
        <v>0.70663238463729927</v>
      </c>
      <c r="BY33" s="50">
        <f t="shared" si="92"/>
        <v>0.61066748490083034</v>
      </c>
      <c r="BZ33" s="50">
        <f t="shared" si="93"/>
        <v>0.62421319502152306</v>
      </c>
      <c r="CA33" s="50">
        <f t="shared" si="94"/>
        <v>4.4161327158571666</v>
      </c>
      <c r="CB33" s="50">
        <f t="shared" si="95"/>
        <v>4.578811747818083</v>
      </c>
      <c r="CC33" s="50">
        <f t="shared" si="96"/>
        <v>4.2216527900577194</v>
      </c>
      <c r="CD33" s="50">
        <f t="shared" si="97"/>
        <v>82.070343526296725</v>
      </c>
      <c r="CE33" s="50">
        <f t="shared" si="98"/>
        <v>91.407615617301886</v>
      </c>
      <c r="CF33" s="50">
        <f t="shared" si="99"/>
        <v>75.432123016357536</v>
      </c>
      <c r="CG33" s="50">
        <f t="shared" si="100"/>
        <v>49.688500353867965</v>
      </c>
      <c r="CH33" s="50">
        <f t="shared" si="101"/>
        <v>67.801169394812675</v>
      </c>
      <c r="CI33" s="50">
        <f t="shared" si="102"/>
        <v>51.621745304432181</v>
      </c>
      <c r="CJ33" s="50">
        <f t="shared" si="103"/>
        <v>9.1626762156374753</v>
      </c>
      <c r="CK33" s="50">
        <f t="shared" si="104"/>
        <v>7.4085979897272054</v>
      </c>
      <c r="CL33" s="50">
        <f t="shared" si="105"/>
        <v>7.9857705062201951</v>
      </c>
      <c r="CM33" s="50">
        <f t="shared" si="106"/>
        <v>8.4573213888201053</v>
      </c>
      <c r="CN33" s="50">
        <f t="shared" si="107"/>
        <v>6.8298566585516181</v>
      </c>
      <c r="CO33" s="50">
        <f t="shared" si="108"/>
        <v>7.8894699278235727</v>
      </c>
      <c r="CP33" s="50">
        <f t="shared" si="109"/>
        <v>65.988276120869813</v>
      </c>
      <c r="CQ33" s="50">
        <f t="shared" si="134"/>
        <v>39.754781279141838</v>
      </c>
      <c r="CR33" s="50">
        <f t="shared" si="110"/>
        <v>63.995720963073424</v>
      </c>
      <c r="CS33" s="50">
        <f t="shared" si="135"/>
        <v>39.022799245770081</v>
      </c>
      <c r="CT33" s="50">
        <f t="shared" si="111"/>
        <v>62.809957987349527</v>
      </c>
      <c r="CU33" s="50">
        <f t="shared" si="136"/>
        <v>38.578695531774486</v>
      </c>
      <c r="CV33" s="50">
        <f t="shared" si="112"/>
        <v>12.966680292101953</v>
      </c>
      <c r="CW33" s="50">
        <f t="shared" si="113"/>
        <v>12.131967351971143</v>
      </c>
      <c r="CX33" s="50">
        <f t="shared" si="114"/>
        <v>12.793338189438375</v>
      </c>
      <c r="CY33" s="50">
        <f t="shared" si="115"/>
        <v>10.023089242346263</v>
      </c>
      <c r="CZ33" s="50">
        <f t="shared" si="116"/>
        <v>9.3646157339541602</v>
      </c>
      <c r="DA33" s="50">
        <f t="shared" si="117"/>
        <v>10.420902463872693</v>
      </c>
      <c r="DB33" s="48">
        <f t="shared" si="118"/>
        <v>278954.5040740741</v>
      </c>
      <c r="DC33" s="48">
        <f t="shared" si="119"/>
        <v>282505.5822</v>
      </c>
      <c r="DD33" s="48">
        <f t="shared" si="120"/>
        <v>290778.65673469385</v>
      </c>
      <c r="DE33" s="48">
        <f t="shared" si="121"/>
        <v>30490.084074074075</v>
      </c>
      <c r="DF33" s="48">
        <f t="shared" si="122"/>
        <v>29006.160800000001</v>
      </c>
      <c r="DG33" s="48">
        <f t="shared" si="123"/>
        <v>27814.111836734693</v>
      </c>
      <c r="DH33" s="50">
        <f t="shared" si="124"/>
        <v>10.930127898554268</v>
      </c>
      <c r="DI33" s="50">
        <f t="shared" si="125"/>
        <v>10.267464654721433</v>
      </c>
      <c r="DJ33" s="50">
        <f t="shared" si="126"/>
        <v>9.5653897535238492</v>
      </c>
      <c r="DK33" s="50">
        <f t="shared" si="127"/>
        <v>15.552583583983633</v>
      </c>
      <c r="DL33" s="50">
        <f t="shared" si="128"/>
        <v>14.722012172685487</v>
      </c>
      <c r="DM33" s="50">
        <f t="shared" si="129"/>
        <v>15.358642265899455</v>
      </c>
      <c r="DN33" s="50">
        <f t="shared" si="130"/>
        <v>22.643979852268139</v>
      </c>
      <c r="DO33" s="50">
        <f t="shared" si="131"/>
        <v>22.617532198451642</v>
      </c>
      <c r="DP33" s="50">
        <f t="shared" si="132"/>
        <v>18.112122242614717</v>
      </c>
    </row>
    <row r="34" spans="1:120" ht="20.100000000000001" customHeight="1" x14ac:dyDescent="0.25">
      <c r="A34" s="30">
        <f t="shared" si="133"/>
        <v>4</v>
      </c>
      <c r="B34" s="49" t="s">
        <v>100</v>
      </c>
      <c r="C34" s="54" t="s">
        <v>15</v>
      </c>
      <c r="D34" s="67">
        <v>12644516.17</v>
      </c>
      <c r="E34" s="67">
        <v>12065885.58</v>
      </c>
      <c r="F34" s="67">
        <v>11325524</v>
      </c>
      <c r="G34" s="67">
        <v>15494184.16</v>
      </c>
      <c r="H34" s="67">
        <v>13414750.15</v>
      </c>
      <c r="I34" s="67">
        <v>2060512.3</v>
      </c>
      <c r="J34" s="67">
        <v>2060512.3</v>
      </c>
      <c r="K34" s="67">
        <v>1687910.78</v>
      </c>
      <c r="L34" s="67">
        <v>13433671.859999999</v>
      </c>
      <c r="M34" s="67">
        <v>6681542.2599999998</v>
      </c>
      <c r="N34" s="67">
        <v>1814002.01</v>
      </c>
      <c r="O34" s="67">
        <v>2277947.79</v>
      </c>
      <c r="P34" s="67">
        <v>2277947.79</v>
      </c>
      <c r="Q34" s="67">
        <v>2642446.4300000002</v>
      </c>
      <c r="R34" s="67">
        <v>2000578.37</v>
      </c>
      <c r="S34" s="67">
        <v>127687.51</v>
      </c>
      <c r="T34" s="67">
        <v>1388874.17</v>
      </c>
      <c r="U34" s="67">
        <v>6227112.9199999999</v>
      </c>
      <c r="V34" s="67">
        <v>13135524.18</v>
      </c>
      <c r="W34" s="67">
        <v>10791849.710000001</v>
      </c>
      <c r="X34" s="67">
        <v>1389763.09</v>
      </c>
      <c r="Y34" s="67">
        <v>1389763.09</v>
      </c>
      <c r="Z34" s="67">
        <v>1192819.53</v>
      </c>
      <c r="AA34" s="67">
        <v>11745761.09</v>
      </c>
      <c r="AB34" s="67">
        <v>6697082.3600000003</v>
      </c>
      <c r="AC34" s="67">
        <v>1855771.65</v>
      </c>
      <c r="AD34" s="67">
        <v>1662370.46</v>
      </c>
      <c r="AE34" s="67">
        <v>1626778.07</v>
      </c>
      <c r="AF34" s="67">
        <v>2058557.34</v>
      </c>
      <c r="AG34" s="67">
        <v>1717766.65</v>
      </c>
      <c r="AH34" s="67">
        <v>94611.6</v>
      </c>
      <c r="AI34" s="67">
        <v>1299139.93</v>
      </c>
      <c r="AJ34" s="67">
        <v>6117471.1299999999</v>
      </c>
      <c r="AK34" s="67">
        <v>12472995.09</v>
      </c>
      <c r="AL34" s="67">
        <v>10235652.16</v>
      </c>
      <c r="AM34" s="67">
        <v>1490912.73</v>
      </c>
      <c r="AN34" s="67">
        <v>1870053.71</v>
      </c>
      <c r="AO34" s="67">
        <v>1502519.76</v>
      </c>
      <c r="AP34" s="67">
        <v>10602941.380000001</v>
      </c>
      <c r="AQ34" s="67">
        <v>6038027</v>
      </c>
      <c r="AR34" s="67">
        <v>1724841</v>
      </c>
      <c r="AS34" s="67">
        <v>2081210.76</v>
      </c>
      <c r="AT34" s="67">
        <v>1993102.76</v>
      </c>
      <c r="AU34" s="67">
        <v>2367971.7599999998</v>
      </c>
      <c r="AV34" s="67">
        <v>1557142.53</v>
      </c>
      <c r="AW34" s="67">
        <v>80593.149999999994</v>
      </c>
      <c r="AX34" s="67">
        <v>1105479.24</v>
      </c>
      <c r="AY34" s="67">
        <v>6859310.8799999999</v>
      </c>
      <c r="AZ34" s="30">
        <v>37</v>
      </c>
      <c r="BA34" s="30">
        <v>37</v>
      </c>
      <c r="BB34" s="30">
        <v>37</v>
      </c>
      <c r="BC34" s="50">
        <f t="shared" si="70"/>
        <v>86.701382410830973</v>
      </c>
      <c r="BD34" s="50">
        <f t="shared" si="71"/>
        <v>89.419812479839692</v>
      </c>
      <c r="BE34" s="50">
        <f t="shared" si="72"/>
        <v>85.007179939489589</v>
      </c>
      <c r="BF34" s="50">
        <f t="shared" si="73"/>
        <v>651.95785824719405</v>
      </c>
      <c r="BG34" s="50">
        <f t="shared" si="74"/>
        <v>845.16283203347984</v>
      </c>
      <c r="BH34" s="50">
        <f t="shared" si="75"/>
        <v>566.98592790685143</v>
      </c>
      <c r="BI34" s="50">
        <f t="shared" si="76"/>
        <v>13.298617589169018</v>
      </c>
      <c r="BJ34" s="50">
        <f t="shared" si="77"/>
        <v>10.580187520160312</v>
      </c>
      <c r="BK34" s="50">
        <f t="shared" si="78"/>
        <v>14.992820060510423</v>
      </c>
      <c r="BL34" s="50">
        <f t="shared" si="79"/>
        <v>100</v>
      </c>
      <c r="BM34" s="50">
        <f t="shared" si="80"/>
        <v>100</v>
      </c>
      <c r="BN34" s="50">
        <f t="shared" si="81"/>
        <v>79.725663601394643</v>
      </c>
      <c r="BO34" s="50">
        <f t="shared" si="82"/>
        <v>0.13298617589169018</v>
      </c>
      <c r="BP34" s="50">
        <f t="shared" si="83"/>
        <v>0.10580187520160311</v>
      </c>
      <c r="BQ34" s="50">
        <f t="shared" si="84"/>
        <v>0.11953125285804951</v>
      </c>
      <c r="BR34" s="50">
        <f t="shared" si="85"/>
        <v>1</v>
      </c>
      <c r="BS34" s="50">
        <f t="shared" si="86"/>
        <v>1</v>
      </c>
      <c r="BT34" s="50">
        <f t="shared" si="87"/>
        <v>0.96547640351151054</v>
      </c>
      <c r="BU34" s="50">
        <f t="shared" si="88"/>
        <v>0.15338414705032108</v>
      </c>
      <c r="BV34" s="50">
        <f t="shared" si="89"/>
        <v>0.11832039485148425</v>
      </c>
      <c r="BW34" s="50">
        <f t="shared" si="90"/>
        <v>0.17637122030377572</v>
      </c>
      <c r="BX34" s="50">
        <f t="shared" si="91"/>
        <v>0.81608144316776987</v>
      </c>
      <c r="BY34" s="50">
        <f t="shared" si="92"/>
        <v>0.91856902051700229</v>
      </c>
      <c r="BZ34" s="50">
        <f t="shared" si="93"/>
        <v>0.90800356436282381</v>
      </c>
      <c r="CA34" s="50">
        <f t="shared" si="94"/>
        <v>6.5103955700725491</v>
      </c>
      <c r="CB34" s="50">
        <f t="shared" si="95"/>
        <v>7.7652441539514481</v>
      </c>
      <c r="CC34" s="50">
        <f t="shared" si="96"/>
        <v>6.8653596914421682</v>
      </c>
      <c r="CD34" s="50">
        <f t="shared" si="97"/>
        <v>46.950595586236723</v>
      </c>
      <c r="CE34" s="50">
        <f t="shared" si="98"/>
        <v>42.246692844228832</v>
      </c>
      <c r="CF34" s="50">
        <f t="shared" si="99"/>
        <v>40.799779405673284</v>
      </c>
      <c r="CG34" s="50">
        <f t="shared" si="100"/>
        <v>4.9751934473198602</v>
      </c>
      <c r="CH34" s="50">
        <f t="shared" si="101"/>
        <v>3.7855295057093108</v>
      </c>
      <c r="CI34" s="50">
        <f t="shared" si="102"/>
        <v>3.0026972581776645</v>
      </c>
      <c r="CJ34" s="50">
        <f t="shared" si="103"/>
        <v>14.701953755530939</v>
      </c>
      <c r="CK34" s="50">
        <f t="shared" si="104"/>
        <v>12.655531954568714</v>
      </c>
      <c r="CL34" s="50">
        <f t="shared" si="105"/>
        <v>16.68573381920573</v>
      </c>
      <c r="CM34" s="50">
        <f t="shared" si="106"/>
        <v>12.564776016495612</v>
      </c>
      <c r="CN34" s="50">
        <f t="shared" si="107"/>
        <v>10.155319190133469</v>
      </c>
      <c r="CO34" s="50">
        <f t="shared" si="108"/>
        <v>14.170782485265423</v>
      </c>
      <c r="CP34" s="50">
        <f t="shared" si="109"/>
        <v>89.2454717483146</v>
      </c>
      <c r="CQ34" s="50">
        <f t="shared" si="134"/>
        <v>47.158577124109925</v>
      </c>
      <c r="CR34" s="50">
        <f t="shared" si="110"/>
        <v>80.166301254804921</v>
      </c>
      <c r="CS34" s="50">
        <f t="shared" si="135"/>
        <v>44.495724614686758</v>
      </c>
      <c r="CT34" s="50">
        <f t="shared" si="111"/>
        <v>87.569946275496946</v>
      </c>
      <c r="CU34" s="50">
        <f t="shared" si="136"/>
        <v>46.686555076833528</v>
      </c>
      <c r="CV34" s="50">
        <f t="shared" si="112"/>
        <v>18.015302122864856</v>
      </c>
      <c r="CW34" s="50">
        <f t="shared" si="113"/>
        <v>13.777442600280319</v>
      </c>
      <c r="CX34" s="50">
        <f t="shared" si="114"/>
        <v>18.37628669543237</v>
      </c>
      <c r="CY34" s="50">
        <f t="shared" si="115"/>
        <v>13.34895505139759</v>
      </c>
      <c r="CZ34" s="50">
        <f t="shared" si="116"/>
        <v>9.8858846463551497</v>
      </c>
      <c r="DA34" s="50">
        <f t="shared" si="117"/>
        <v>13.266668809319551</v>
      </c>
      <c r="DB34" s="48">
        <f t="shared" si="118"/>
        <v>341743.68027027027</v>
      </c>
      <c r="DC34" s="48">
        <f t="shared" si="119"/>
        <v>326105.01567567571</v>
      </c>
      <c r="DD34" s="48">
        <f t="shared" si="120"/>
        <v>306095.24324324325</v>
      </c>
      <c r="DE34" s="48">
        <f t="shared" si="121"/>
        <v>49027.081351351349</v>
      </c>
      <c r="DF34" s="48">
        <f t="shared" si="122"/>
        <v>50155.990540540537</v>
      </c>
      <c r="DG34" s="48">
        <f t="shared" si="123"/>
        <v>46617.324324324327</v>
      </c>
      <c r="DH34" s="50">
        <f t="shared" si="124"/>
        <v>14.346155958927451</v>
      </c>
      <c r="DI34" s="50">
        <f t="shared" si="125"/>
        <v>15.38031864877008</v>
      </c>
      <c r="DJ34" s="50">
        <f t="shared" si="126"/>
        <v>15.229679439114694</v>
      </c>
      <c r="DK34" s="50">
        <f t="shared" si="127"/>
        <v>20.897963943210332</v>
      </c>
      <c r="DL34" s="50">
        <f t="shared" si="128"/>
        <v>17.060971831294296</v>
      </c>
      <c r="DM34" s="50">
        <f t="shared" si="129"/>
        <v>20.908275502307884</v>
      </c>
      <c r="DN34" s="50">
        <f t="shared" si="130"/>
        <v>25.902130531270867</v>
      </c>
      <c r="DO34" s="50">
        <f t="shared" si="131"/>
        <v>26.675952178283303</v>
      </c>
      <c r="DP34" s="50">
        <f t="shared" si="132"/>
        <v>24.614034451490095</v>
      </c>
    </row>
    <row r="35" spans="1:120" ht="20.100000000000001" customHeight="1" x14ac:dyDescent="0.25">
      <c r="A35" s="30">
        <f t="shared" si="133"/>
        <v>5</v>
      </c>
      <c r="B35" s="49" t="s">
        <v>107</v>
      </c>
      <c r="C35" s="54" t="s">
        <v>15</v>
      </c>
      <c r="D35" s="67">
        <v>11893878.300000001</v>
      </c>
      <c r="E35" s="67">
        <v>9472560.9700000007</v>
      </c>
      <c r="F35" s="67">
        <v>7597690.2000000002</v>
      </c>
      <c r="G35" s="67">
        <v>8312545.1799999997</v>
      </c>
      <c r="H35" s="67">
        <v>6132685.3200000003</v>
      </c>
      <c r="I35" s="67">
        <v>881888.4</v>
      </c>
      <c r="J35" s="67">
        <v>881888.4</v>
      </c>
      <c r="K35" s="67">
        <v>1712338.48</v>
      </c>
      <c r="L35" s="67">
        <v>7430656.7800000003</v>
      </c>
      <c r="M35" s="67">
        <v>7948687.4000000004</v>
      </c>
      <c r="N35" s="67">
        <v>781555.41</v>
      </c>
      <c r="O35" s="67">
        <v>2136762.7000000002</v>
      </c>
      <c r="P35" s="67">
        <v>2133853.37</v>
      </c>
      <c r="Q35" s="67">
        <v>2314885.85</v>
      </c>
      <c r="R35" s="67">
        <v>582996.03</v>
      </c>
      <c r="S35" s="67">
        <v>239862.36</v>
      </c>
      <c r="T35" s="67">
        <v>928588.81</v>
      </c>
      <c r="U35" s="67">
        <v>8589230.2300000004</v>
      </c>
      <c r="V35" s="67">
        <v>6288895.0300000003</v>
      </c>
      <c r="W35" s="67">
        <v>5017599.66</v>
      </c>
      <c r="X35" s="67">
        <v>570576.73</v>
      </c>
      <c r="Y35" s="67">
        <v>570576.73</v>
      </c>
      <c r="Z35" s="67">
        <v>1026515.95</v>
      </c>
      <c r="AA35" s="67">
        <v>5718318.2999999998</v>
      </c>
      <c r="AB35" s="67">
        <v>6878072.7800000003</v>
      </c>
      <c r="AC35" s="67">
        <v>631188.98</v>
      </c>
      <c r="AD35" s="67">
        <v>1178566.31</v>
      </c>
      <c r="AE35" s="67">
        <v>1169317.56</v>
      </c>
      <c r="AF35" s="67">
        <v>1309091.8</v>
      </c>
      <c r="AG35" s="67">
        <v>653610.93000000005</v>
      </c>
      <c r="AH35" s="67">
        <v>309423.77</v>
      </c>
      <c r="AI35" s="67">
        <v>705099.48</v>
      </c>
      <c r="AJ35" s="67">
        <v>6867722.0499999998</v>
      </c>
      <c r="AK35" s="67">
        <v>5365353.66</v>
      </c>
      <c r="AL35" s="67">
        <v>4639667.2</v>
      </c>
      <c r="AM35" s="67">
        <v>618551.31000000006</v>
      </c>
      <c r="AN35" s="67">
        <v>618551.31000000006</v>
      </c>
      <c r="AO35" s="67">
        <v>813676.27</v>
      </c>
      <c r="AP35" s="67">
        <v>4746802.3499999996</v>
      </c>
      <c r="AQ35" s="67">
        <v>5533298.1500000004</v>
      </c>
      <c r="AR35" s="67">
        <v>465018.58</v>
      </c>
      <c r="AS35" s="67">
        <v>977024.87</v>
      </c>
      <c r="AT35" s="67">
        <v>973734.81</v>
      </c>
      <c r="AU35" s="67">
        <v>1090520.8799999999</v>
      </c>
      <c r="AV35" s="67">
        <v>685026.46</v>
      </c>
      <c r="AW35" s="67">
        <v>393333.45</v>
      </c>
      <c r="AX35" s="67">
        <v>557847.73</v>
      </c>
      <c r="AY35" s="67">
        <v>5925773.7800000003</v>
      </c>
      <c r="AZ35" s="30">
        <v>38</v>
      </c>
      <c r="BA35" s="30">
        <v>27</v>
      </c>
      <c r="BB35" s="30">
        <v>22</v>
      </c>
      <c r="BC35" s="50">
        <f t="shared" si="70"/>
        <v>89.390873903196038</v>
      </c>
      <c r="BD35" s="50">
        <f t="shared" si="71"/>
        <v>90.92723400091478</v>
      </c>
      <c r="BE35" s="50">
        <f t="shared" si="72"/>
        <v>88.471378604332301</v>
      </c>
      <c r="BF35" s="50">
        <f t="shared" si="73"/>
        <v>842.58470572920567</v>
      </c>
      <c r="BG35" s="50">
        <f t="shared" si="74"/>
        <v>1002.1997041484674</v>
      </c>
      <c r="BH35" s="50">
        <f t="shared" si="75"/>
        <v>767.4064015804928</v>
      </c>
      <c r="BI35" s="50">
        <f t="shared" si="76"/>
        <v>10.609126096803964</v>
      </c>
      <c r="BJ35" s="50">
        <f t="shared" si="77"/>
        <v>9.072765999085215</v>
      </c>
      <c r="BK35" s="50">
        <f t="shared" si="78"/>
        <v>11.528621395667701</v>
      </c>
      <c r="BL35" s="50">
        <f t="shared" si="79"/>
        <v>100</v>
      </c>
      <c r="BM35" s="50">
        <f t="shared" si="80"/>
        <v>100</v>
      </c>
      <c r="BN35" s="50">
        <f t="shared" si="81"/>
        <v>100</v>
      </c>
      <c r="BO35" s="50">
        <f t="shared" si="82"/>
        <v>0.10609126096803964</v>
      </c>
      <c r="BP35" s="50">
        <f t="shared" si="83"/>
        <v>9.0727659990852152E-2</v>
      </c>
      <c r="BQ35" s="50">
        <f t="shared" si="84"/>
        <v>0.115286213956677</v>
      </c>
      <c r="BR35" s="50">
        <f t="shared" si="85"/>
        <v>1</v>
      </c>
      <c r="BS35" s="50">
        <f t="shared" si="86"/>
        <v>1.0000000000000002</v>
      </c>
      <c r="BT35" s="50">
        <f t="shared" si="87"/>
        <v>1</v>
      </c>
      <c r="BU35" s="50">
        <f t="shared" si="88"/>
        <v>0.11868242957656833</v>
      </c>
      <c r="BV35" s="50">
        <f t="shared" si="89"/>
        <v>9.9780512392953005E-2</v>
      </c>
      <c r="BW35" s="50">
        <f t="shared" si="90"/>
        <v>0.13030905110258068</v>
      </c>
      <c r="BX35" s="50">
        <f t="shared" si="91"/>
        <v>1.4308347253999527</v>
      </c>
      <c r="BY35" s="50">
        <f t="shared" si="92"/>
        <v>1.5062361392284203</v>
      </c>
      <c r="BZ35" s="50">
        <f t="shared" si="93"/>
        <v>1.4160651247731544</v>
      </c>
      <c r="CA35" s="50">
        <f t="shared" si="94"/>
        <v>6.9540378578514019</v>
      </c>
      <c r="CB35" s="50">
        <f t="shared" si="95"/>
        <v>8.7939086825360029</v>
      </c>
      <c r="CC35" s="50">
        <f t="shared" si="96"/>
        <v>7.5008606804179268</v>
      </c>
      <c r="CD35" s="50">
        <f t="shared" si="97"/>
        <v>14.545540368545684</v>
      </c>
      <c r="CE35" s="50">
        <f t="shared" si="98"/>
        <v>20.47574205267955</v>
      </c>
      <c r="CF35" s="50">
        <f t="shared" si="99"/>
        <v>26.755527577946879</v>
      </c>
      <c r="CG35" s="50">
        <f t="shared" si="100"/>
        <v>7.4784640794009087</v>
      </c>
      <c r="CH35" s="50">
        <f t="shared" si="101"/>
        <v>12.125054640948125</v>
      </c>
      <c r="CI35" s="50">
        <f t="shared" si="102"/>
        <v>18.002423745624888</v>
      </c>
      <c r="CJ35" s="50">
        <f t="shared" si="103"/>
        <v>25.705276226841516</v>
      </c>
      <c r="CK35" s="50">
        <f t="shared" si="104"/>
        <v>18.740435392511234</v>
      </c>
      <c r="CL35" s="50">
        <f t="shared" si="105"/>
        <v>18.20988758455859</v>
      </c>
      <c r="CM35" s="50">
        <f t="shared" si="106"/>
        <v>23.044241319405952</v>
      </c>
      <c r="CN35" s="50">
        <f t="shared" si="107"/>
        <v>17.951360804801649</v>
      </c>
      <c r="CO35" s="50">
        <f t="shared" si="108"/>
        <v>17.141566258809998</v>
      </c>
      <c r="CP35" s="50">
        <f t="shared" si="109"/>
        <v>49.633237558191055</v>
      </c>
      <c r="CQ35" s="50">
        <f t="shared" si="134"/>
        <v>33.169928264693951</v>
      </c>
      <c r="CR35" s="50">
        <f t="shared" si="110"/>
        <v>37.721150574972548</v>
      </c>
      <c r="CS35" s="50">
        <f t="shared" si="135"/>
        <v>27.38951164544471</v>
      </c>
      <c r="CT35" s="50">
        <f t="shared" si="111"/>
        <v>37.308527284039442</v>
      </c>
      <c r="CU35" s="50">
        <f t="shared" si="136"/>
        <v>27.171311222981949</v>
      </c>
      <c r="CV35" s="50">
        <f t="shared" si="112"/>
        <v>17.965230903699428</v>
      </c>
      <c r="CW35" s="50">
        <f t="shared" si="113"/>
        <v>12.441897325681715</v>
      </c>
      <c r="CX35" s="50">
        <f t="shared" si="114"/>
        <v>12.859498667108063</v>
      </c>
      <c r="CY35" s="50">
        <f t="shared" si="115"/>
        <v>14.396805119487391</v>
      </c>
      <c r="CZ35" s="50">
        <f t="shared" si="116"/>
        <v>10.83673098807196</v>
      </c>
      <c r="DA35" s="50">
        <f t="shared" si="117"/>
        <v>10.709521559591888</v>
      </c>
      <c r="DB35" s="48">
        <f t="shared" si="118"/>
        <v>312996.79736842104</v>
      </c>
      <c r="DC35" s="48">
        <f t="shared" si="119"/>
        <v>350835.5914814815</v>
      </c>
      <c r="DD35" s="48">
        <f t="shared" si="120"/>
        <v>345349.55454545456</v>
      </c>
      <c r="DE35" s="48">
        <f t="shared" si="121"/>
        <v>20567.24763157895</v>
      </c>
      <c r="DF35" s="48">
        <f t="shared" si="122"/>
        <v>23377.369629629629</v>
      </c>
      <c r="DG35" s="48">
        <f t="shared" si="123"/>
        <v>21137.208181818183</v>
      </c>
      <c r="DH35" s="50">
        <f t="shared" si="124"/>
        <v>6.5710728686369695</v>
      </c>
      <c r="DI35" s="50">
        <f t="shared" si="125"/>
        <v>6.6633403785840182</v>
      </c>
      <c r="DJ35" s="50">
        <f t="shared" si="126"/>
        <v>6.1205256829240025</v>
      </c>
      <c r="DK35" s="50">
        <f t="shared" si="127"/>
        <v>19.462834507058979</v>
      </c>
      <c r="DL35" s="50">
        <f t="shared" si="128"/>
        <v>13.81982976035677</v>
      </c>
      <c r="DM35" s="50">
        <f t="shared" si="129"/>
        <v>14.353321223863535</v>
      </c>
      <c r="DN35" s="50">
        <f t="shared" si="130"/>
        <v>19.753695166036646</v>
      </c>
      <c r="DO35" s="50">
        <f t="shared" si="131"/>
        <v>12.21238907931906</v>
      </c>
      <c r="DP35" s="50">
        <f t="shared" si="132"/>
        <v>16.437590435942205</v>
      </c>
    </row>
    <row r="36" spans="1:120" ht="20.100000000000001" customHeight="1" x14ac:dyDescent="0.25">
      <c r="A36" s="30">
        <f t="shared" si="133"/>
        <v>6</v>
      </c>
      <c r="B36" s="49" t="s">
        <v>110</v>
      </c>
      <c r="C36" s="54" t="s">
        <v>15</v>
      </c>
      <c r="D36" s="67">
        <v>11422407.960000001</v>
      </c>
      <c r="E36" s="67">
        <v>11105823.27</v>
      </c>
      <c r="F36" s="67">
        <v>10560611.4</v>
      </c>
      <c r="G36" s="67">
        <v>9524080.5199999996</v>
      </c>
      <c r="H36" s="67">
        <v>8472733.0099999998</v>
      </c>
      <c r="I36" s="67">
        <v>2946795.61</v>
      </c>
      <c r="J36" s="67">
        <v>2970319.79</v>
      </c>
      <c r="K36" s="67">
        <v>721123.29</v>
      </c>
      <c r="L36" s="67">
        <v>6553760.7300000004</v>
      </c>
      <c r="M36" s="67">
        <v>6656899.5499999998</v>
      </c>
      <c r="N36" s="67">
        <v>2130144.85</v>
      </c>
      <c r="O36" s="67">
        <v>883976.72</v>
      </c>
      <c r="P36" s="67">
        <v>929158.19</v>
      </c>
      <c r="Q36" s="67">
        <v>1069152.6399999999</v>
      </c>
      <c r="R36" s="67">
        <v>1619479.23</v>
      </c>
      <c r="S36" s="67">
        <v>1305127.19</v>
      </c>
      <c r="T36" s="67">
        <v>1641659.03</v>
      </c>
      <c r="U36" s="67">
        <v>6841332.8600000003</v>
      </c>
      <c r="V36" s="67">
        <v>9101097.1400000006</v>
      </c>
      <c r="W36" s="67">
        <v>7983486.8300000001</v>
      </c>
      <c r="X36" s="67">
        <v>2766378.81</v>
      </c>
      <c r="Y36" s="67">
        <v>2768046.41</v>
      </c>
      <c r="Z36" s="67">
        <v>901131.13</v>
      </c>
      <c r="AA36" s="67">
        <v>6333050.7300000004</v>
      </c>
      <c r="AB36" s="67">
        <v>6501726.25</v>
      </c>
      <c r="AC36" s="67">
        <v>1828614.38</v>
      </c>
      <c r="AD36" s="67">
        <v>1144098.6000000001</v>
      </c>
      <c r="AE36" s="67">
        <v>1150737.99</v>
      </c>
      <c r="AF36" s="67">
        <v>1307143.43</v>
      </c>
      <c r="AG36" s="67">
        <v>1703922.52</v>
      </c>
      <c r="AH36" s="67">
        <v>1203381.6499999999</v>
      </c>
      <c r="AI36" s="67">
        <v>1556522.91</v>
      </c>
      <c r="AJ36" s="67">
        <v>6447045.9800000004</v>
      </c>
      <c r="AK36" s="67">
        <v>8721178.0099999998</v>
      </c>
      <c r="AL36" s="67">
        <v>7605802.5800000001</v>
      </c>
      <c r="AM36" s="67">
        <v>2762829.25</v>
      </c>
      <c r="AN36" s="67">
        <v>2788901.11</v>
      </c>
      <c r="AO36" s="67">
        <v>1096474.5900000001</v>
      </c>
      <c r="AP36" s="67">
        <v>5932276.9000000004</v>
      </c>
      <c r="AQ36" s="67">
        <v>5960503.8899999997</v>
      </c>
      <c r="AR36" s="67">
        <v>1738608.21</v>
      </c>
      <c r="AS36" s="67">
        <v>1213439.29</v>
      </c>
      <c r="AT36" s="67">
        <v>1217835.19</v>
      </c>
      <c r="AU36" s="67">
        <v>1372507.01</v>
      </c>
      <c r="AV36" s="67">
        <v>1472862.74</v>
      </c>
      <c r="AW36" s="67">
        <v>1246854.32</v>
      </c>
      <c r="AX36" s="67">
        <v>1544676.99</v>
      </c>
      <c r="AY36" s="67">
        <v>6335263.6200000001</v>
      </c>
      <c r="AZ36" s="30">
        <v>72</v>
      </c>
      <c r="BA36" s="30">
        <v>70</v>
      </c>
      <c r="BB36" s="30">
        <v>69</v>
      </c>
      <c r="BC36" s="50">
        <f t="shared" si="70"/>
        <v>68.812529631994352</v>
      </c>
      <c r="BD36" s="50">
        <f t="shared" si="71"/>
        <v>69.585574492615507</v>
      </c>
      <c r="BE36" s="50">
        <f t="shared" si="72"/>
        <v>68.021509172245416</v>
      </c>
      <c r="BF36" s="50">
        <f t="shared" si="73"/>
        <v>220.64158721441908</v>
      </c>
      <c r="BG36" s="50">
        <f t="shared" si="74"/>
        <v>228.7913492751012</v>
      </c>
      <c r="BH36" s="50">
        <f t="shared" si="75"/>
        <v>212.71019179306796</v>
      </c>
      <c r="BI36" s="50">
        <f t="shared" si="76"/>
        <v>31.18747036800567</v>
      </c>
      <c r="BJ36" s="50">
        <f t="shared" si="77"/>
        <v>30.414425507384486</v>
      </c>
      <c r="BK36" s="50">
        <f t="shared" si="78"/>
        <v>31.978490827754584</v>
      </c>
      <c r="BL36" s="50">
        <f t="shared" si="79"/>
        <v>99.208025341944733</v>
      </c>
      <c r="BM36" s="50">
        <f t="shared" si="80"/>
        <v>99.939755345359245</v>
      </c>
      <c r="BN36" s="50">
        <f t="shared" si="81"/>
        <v>99.065156526830037</v>
      </c>
      <c r="BO36" s="50">
        <f t="shared" si="82"/>
        <v>0.3094047350620257</v>
      </c>
      <c r="BP36" s="50">
        <f t="shared" si="83"/>
        <v>0.30396102441776596</v>
      </c>
      <c r="BQ36" s="50">
        <f t="shared" si="84"/>
        <v>0.31679541993433064</v>
      </c>
      <c r="BR36" s="50">
        <f t="shared" si="85"/>
        <v>0.99642342086105562</v>
      </c>
      <c r="BS36" s="50">
        <f t="shared" si="86"/>
        <v>0.99973675230481795</v>
      </c>
      <c r="BT36" s="50">
        <f t="shared" si="87"/>
        <v>0.99562431454583078</v>
      </c>
      <c r="BU36" s="50">
        <f t="shared" si="88"/>
        <v>0.45322371572146181</v>
      </c>
      <c r="BV36" s="50">
        <f t="shared" si="89"/>
        <v>0.43707946264943309</v>
      </c>
      <c r="BW36" s="50">
        <f t="shared" si="90"/>
        <v>0.47012321862453854</v>
      </c>
      <c r="BX36" s="50">
        <f t="shared" si="91"/>
        <v>1.1993187096658442</v>
      </c>
      <c r="BY36" s="50">
        <f t="shared" si="92"/>
        <v>1.220273017545223</v>
      </c>
      <c r="BZ36" s="50">
        <f t="shared" si="93"/>
        <v>1.2109157028890871</v>
      </c>
      <c r="CA36" s="50">
        <f t="shared" si="94"/>
        <v>2.8752360636237002</v>
      </c>
      <c r="CB36" s="50">
        <f t="shared" si="95"/>
        <v>2.8858979114288399</v>
      </c>
      <c r="CC36" s="50">
        <f t="shared" si="96"/>
        <v>2.7529035969197158</v>
      </c>
      <c r="CD36" s="50">
        <f t="shared" si="97"/>
        <v>42.073192584346174</v>
      </c>
      <c r="CE36" s="50">
        <f t="shared" si="98"/>
        <v>45.52886645681744</v>
      </c>
      <c r="CF36" s="50">
        <f t="shared" si="99"/>
        <v>41.386715969072085</v>
      </c>
      <c r="CG36" s="50">
        <f t="shared" si="100"/>
        <v>45.655335518063225</v>
      </c>
      <c r="CH36" s="50">
        <f t="shared" si="101"/>
        <v>44.61772787212648</v>
      </c>
      <c r="CI36" s="50">
        <f t="shared" si="102"/>
        <v>46.954857087844481</v>
      </c>
      <c r="CJ36" s="50">
        <f t="shared" si="103"/>
        <v>9.2814914588731341</v>
      </c>
      <c r="CK36" s="50">
        <f t="shared" si="104"/>
        <v>12.570996467795089</v>
      </c>
      <c r="CL36" s="50">
        <f t="shared" si="105"/>
        <v>13.913708544976714</v>
      </c>
      <c r="CM36" s="50">
        <f t="shared" si="106"/>
        <v>11.003198311757712</v>
      </c>
      <c r="CN36" s="50">
        <f t="shared" si="107"/>
        <v>14.229021184550025</v>
      </c>
      <c r="CO36" s="50">
        <f t="shared" si="108"/>
        <v>18.483199764326578</v>
      </c>
      <c r="CP36" s="50">
        <f t="shared" si="109"/>
        <v>71.5875066794421</v>
      </c>
      <c r="CQ36" s="50">
        <f t="shared" si="134"/>
        <v>41.72069870633478</v>
      </c>
      <c r="CR36" s="50">
        <f t="shared" si="110"/>
        <v>70.813455426549211</v>
      </c>
      <c r="CS36" s="50">
        <f t="shared" si="135"/>
        <v>41.456602613486396</v>
      </c>
      <c r="CT36" s="50">
        <f t="shared" si="111"/>
        <v>77.176487003349663</v>
      </c>
      <c r="CU36" s="50">
        <f t="shared" si="136"/>
        <v>43.559102174709324</v>
      </c>
      <c r="CV36" s="50">
        <f t="shared" si="112"/>
        <v>7.7389699535823615</v>
      </c>
      <c r="CW36" s="50">
        <f t="shared" si="113"/>
        <v>10.301790080619572</v>
      </c>
      <c r="CX36" s="50">
        <f t="shared" si="114"/>
        <v>11.490237108809817</v>
      </c>
      <c r="CY36" s="50">
        <f t="shared" si="115"/>
        <v>6.3132335364425209</v>
      </c>
      <c r="CZ36" s="50">
        <f t="shared" si="116"/>
        <v>8.1140416886896851</v>
      </c>
      <c r="DA36" s="50">
        <f t="shared" si="117"/>
        <v>10.382680968641646</v>
      </c>
      <c r="DB36" s="48">
        <f t="shared" si="118"/>
        <v>158644.55500000002</v>
      </c>
      <c r="DC36" s="48">
        <f t="shared" si="119"/>
        <v>158654.61814285713</v>
      </c>
      <c r="DD36" s="48">
        <f t="shared" si="120"/>
        <v>153052.33913043479</v>
      </c>
      <c r="DE36" s="48">
        <f t="shared" si="121"/>
        <v>29585.34513888889</v>
      </c>
      <c r="DF36" s="48">
        <f t="shared" si="122"/>
        <v>26123.062571428571</v>
      </c>
      <c r="DG36" s="48">
        <f t="shared" si="123"/>
        <v>25197.220434782608</v>
      </c>
      <c r="DH36" s="50">
        <f t="shared" si="124"/>
        <v>18.648824813993073</v>
      </c>
      <c r="DI36" s="50">
        <f t="shared" si="125"/>
        <v>16.465365381237511</v>
      </c>
      <c r="DJ36" s="50">
        <f t="shared" si="126"/>
        <v>16.463139719353748</v>
      </c>
      <c r="DK36" s="50">
        <f t="shared" si="127"/>
        <v>9.3601335527854843</v>
      </c>
      <c r="DL36" s="50">
        <f t="shared" si="128"/>
        <v>11.769892228800071</v>
      </c>
      <c r="DM36" s="50">
        <f t="shared" si="129"/>
        <v>12.996473007235169</v>
      </c>
      <c r="DN36" s="50">
        <f t="shared" si="130"/>
        <v>22.38961053553216</v>
      </c>
      <c r="DO36" s="50">
        <f t="shared" si="131"/>
        <v>21.691024557206109</v>
      </c>
      <c r="DP36" s="50">
        <f t="shared" si="132"/>
        <v>9.9652728872122562</v>
      </c>
    </row>
    <row r="37" spans="1:120" ht="20.100000000000001" customHeight="1" x14ac:dyDescent="0.25">
      <c r="A37" s="30">
        <f t="shared" si="133"/>
        <v>7</v>
      </c>
      <c r="B37" s="49" t="s">
        <v>115</v>
      </c>
      <c r="C37" s="54" t="s">
        <v>15</v>
      </c>
      <c r="D37" s="67">
        <v>10559151.02</v>
      </c>
      <c r="E37" s="67">
        <v>9779571.1600000001</v>
      </c>
      <c r="F37" s="67">
        <v>8870497.4299999997</v>
      </c>
      <c r="G37" s="67">
        <v>6668915.96</v>
      </c>
      <c r="H37" s="67">
        <v>5345883.5</v>
      </c>
      <c r="I37" s="67">
        <v>2806915.45</v>
      </c>
      <c r="J37" s="67">
        <v>3098196.44</v>
      </c>
      <c r="K37" s="67">
        <v>804426.53</v>
      </c>
      <c r="L37" s="67">
        <v>3570719.52</v>
      </c>
      <c r="M37" s="67">
        <v>7504315.5599999996</v>
      </c>
      <c r="N37" s="67">
        <v>1318499.1499999999</v>
      </c>
      <c r="O37" s="67">
        <v>1089423.81</v>
      </c>
      <c r="P37" s="67">
        <v>1089423.81</v>
      </c>
      <c r="Q37" s="67">
        <v>1213316.71</v>
      </c>
      <c r="R37" s="67">
        <v>1763480.92</v>
      </c>
      <c r="S37" s="67">
        <v>1497338.57</v>
      </c>
      <c r="T37" s="67">
        <v>503064.73</v>
      </c>
      <c r="U37" s="67">
        <v>7419719.9800000004</v>
      </c>
      <c r="V37" s="67">
        <v>6189367.46</v>
      </c>
      <c r="W37" s="67">
        <v>4916524.5599999996</v>
      </c>
      <c r="X37" s="67">
        <v>2288110.29</v>
      </c>
      <c r="Y37" s="67">
        <v>2612724.4700000002</v>
      </c>
      <c r="Z37" s="67">
        <v>273333.93</v>
      </c>
      <c r="AA37" s="67">
        <v>3576642.99</v>
      </c>
      <c r="AB37" s="67">
        <v>6898063.2599999998</v>
      </c>
      <c r="AC37" s="67">
        <v>1251225.67</v>
      </c>
      <c r="AD37" s="67">
        <v>623616.4</v>
      </c>
      <c r="AE37" s="67">
        <v>623616.4</v>
      </c>
      <c r="AF37" s="67">
        <v>758403.05</v>
      </c>
      <c r="AG37" s="67">
        <v>1876673.49</v>
      </c>
      <c r="AH37" s="67">
        <v>1231837.1399999999</v>
      </c>
      <c r="AI37" s="67">
        <v>538764.04</v>
      </c>
      <c r="AJ37" s="67">
        <v>6872732.4199999999</v>
      </c>
      <c r="AK37" s="67">
        <v>6166371.6399999997</v>
      </c>
      <c r="AL37" s="67">
        <v>4308893.97</v>
      </c>
      <c r="AM37" s="67">
        <v>2030431.06</v>
      </c>
      <c r="AN37" s="67">
        <v>2398590.2799999998</v>
      </c>
      <c r="AO37" s="67">
        <v>617293.01</v>
      </c>
      <c r="AP37" s="67">
        <v>3767781.36</v>
      </c>
      <c r="AQ37" s="67">
        <v>6023728.46</v>
      </c>
      <c r="AR37" s="67">
        <v>1177683.06</v>
      </c>
      <c r="AS37" s="67">
        <v>902271.65</v>
      </c>
      <c r="AT37" s="67">
        <v>902271.65</v>
      </c>
      <c r="AU37" s="67">
        <v>1050742.32</v>
      </c>
      <c r="AV37" s="67">
        <v>1200159.51</v>
      </c>
      <c r="AW37" s="67">
        <v>1189941.44</v>
      </c>
      <c r="AX37" s="67">
        <v>508477.28</v>
      </c>
      <c r="AY37" s="67">
        <v>6314777.96</v>
      </c>
      <c r="AZ37" s="30">
        <v>27</v>
      </c>
      <c r="BA37" s="30">
        <v>28</v>
      </c>
      <c r="BB37" s="30">
        <v>26</v>
      </c>
      <c r="BC37" s="50">
        <f t="shared" si="70"/>
        <v>53.542727804894994</v>
      </c>
      <c r="BD37" s="50">
        <f t="shared" si="71"/>
        <v>57.786890390896261</v>
      </c>
      <c r="BE37" s="50">
        <f t="shared" si="72"/>
        <v>61.102080444830278</v>
      </c>
      <c r="BF37" s="50">
        <f t="shared" si="73"/>
        <v>115.25155325528682</v>
      </c>
      <c r="BG37" s="50">
        <f t="shared" si="74"/>
        <v>136.89323275638017</v>
      </c>
      <c r="BH37" s="50">
        <f t="shared" si="75"/>
        <v>157.0831580289736</v>
      </c>
      <c r="BI37" s="50">
        <f t="shared" si="76"/>
        <v>46.457272195105006</v>
      </c>
      <c r="BJ37" s="50">
        <f t="shared" si="77"/>
        <v>42.213109609103746</v>
      </c>
      <c r="BK37" s="50">
        <f t="shared" si="78"/>
        <v>38.897919555169722</v>
      </c>
      <c r="BL37" s="50">
        <f t="shared" si="79"/>
        <v>90.598369224128348</v>
      </c>
      <c r="BM37" s="50">
        <f t="shared" si="80"/>
        <v>87.575644361764631</v>
      </c>
      <c r="BN37" s="50">
        <f t="shared" si="81"/>
        <v>84.651016763063026</v>
      </c>
      <c r="BO37" s="50">
        <f t="shared" si="82"/>
        <v>0.4208953099477955</v>
      </c>
      <c r="BP37" s="50">
        <f t="shared" si="83"/>
        <v>0.36968402745310586</v>
      </c>
      <c r="BQ37" s="50">
        <f t="shared" si="84"/>
        <v>0.32927484403129492</v>
      </c>
      <c r="BR37" s="50">
        <f t="shared" si="85"/>
        <v>0.92457769250786559</v>
      </c>
      <c r="BS37" s="50">
        <f t="shared" si="86"/>
        <v>0.91679241694286961</v>
      </c>
      <c r="BT37" s="50">
        <f t="shared" si="87"/>
        <v>0.9109853701041325</v>
      </c>
      <c r="BU37" s="50">
        <f t="shared" si="88"/>
        <v>0.86766726499985636</v>
      </c>
      <c r="BV37" s="50">
        <f t="shared" si="89"/>
        <v>0.73049629982778908</v>
      </c>
      <c r="BW37" s="50">
        <f t="shared" si="90"/>
        <v>0.63660548498493552</v>
      </c>
      <c r="BX37" s="50">
        <f t="shared" si="91"/>
        <v>1.5833384441089882</v>
      </c>
      <c r="BY37" s="50">
        <f t="shared" si="92"/>
        <v>1.5800598725479453</v>
      </c>
      <c r="BZ37" s="50">
        <f t="shared" si="93"/>
        <v>1.4385278649860942</v>
      </c>
      <c r="CA37" s="50">
        <f t="shared" si="94"/>
        <v>1.9045402667900095</v>
      </c>
      <c r="CB37" s="50">
        <f t="shared" si="95"/>
        <v>2.1487270878013489</v>
      </c>
      <c r="CC37" s="50">
        <f t="shared" si="96"/>
        <v>2.1221572378822846</v>
      </c>
      <c r="CD37" s="50">
        <f t="shared" si="97"/>
        <v>49.55979677797874</v>
      </c>
      <c r="CE37" s="50">
        <f t="shared" si="98"/>
        <v>56.945139482014653</v>
      </c>
      <c r="CF37" s="50">
        <f t="shared" si="99"/>
        <v>40.14937133507545</v>
      </c>
      <c r="CG37" s="50">
        <f t="shared" si="100"/>
        <v>56.082828644276354</v>
      </c>
      <c r="CH37" s="50">
        <f t="shared" si="101"/>
        <v>49.321371133863501</v>
      </c>
      <c r="CI37" s="50">
        <f t="shared" si="102"/>
        <v>51.751354935366216</v>
      </c>
      <c r="CJ37" s="50">
        <f t="shared" si="103"/>
        <v>16.335845533731995</v>
      </c>
      <c r="CK37" s="50">
        <f t="shared" si="104"/>
        <v>10.075607952351241</v>
      </c>
      <c r="CL37" s="50">
        <f t="shared" si="105"/>
        <v>14.632132195003415</v>
      </c>
      <c r="CM37" s="50">
        <f t="shared" si="106"/>
        <v>22.528415505455328</v>
      </c>
      <c r="CN37" s="50">
        <f t="shared" si="107"/>
        <v>7.6421921551639116</v>
      </c>
      <c r="CO37" s="50">
        <f t="shared" si="108"/>
        <v>16.383461539286344</v>
      </c>
      <c r="CP37" s="50">
        <f t="shared" si="109"/>
        <v>40.707715921263848</v>
      </c>
      <c r="CQ37" s="50">
        <f t="shared" si="134"/>
        <v>28.930692005577548</v>
      </c>
      <c r="CR37" s="50">
        <f t="shared" si="110"/>
        <v>41.772709112557493</v>
      </c>
      <c r="CS37" s="50">
        <f t="shared" si="135"/>
        <v>29.464562943064678</v>
      </c>
      <c r="CT37" s="50">
        <f t="shared" si="111"/>
        <v>47.259251291018515</v>
      </c>
      <c r="CU37" s="50">
        <f t="shared" si="136"/>
        <v>32.092551657500451</v>
      </c>
      <c r="CV37" s="50">
        <f t="shared" si="112"/>
        <v>10.31734282364682</v>
      </c>
      <c r="CW37" s="50">
        <f t="shared" si="113"/>
        <v>6.3767254187043516</v>
      </c>
      <c r="CX37" s="50">
        <f t="shared" si="114"/>
        <v>10.171601503975634</v>
      </c>
      <c r="CY37" s="50">
        <f t="shared" si="115"/>
        <v>7.6182879520933309</v>
      </c>
      <c r="CZ37" s="50">
        <f t="shared" si="116"/>
        <v>2.7949480148779857</v>
      </c>
      <c r="DA37" s="50">
        <f t="shared" si="117"/>
        <v>6.9589446913350841</v>
      </c>
      <c r="DB37" s="48">
        <f t="shared" si="118"/>
        <v>391079.66740740737</v>
      </c>
      <c r="DC37" s="48">
        <f t="shared" si="119"/>
        <v>349270.39857142855</v>
      </c>
      <c r="DD37" s="48">
        <f t="shared" si="120"/>
        <v>341172.97807692306</v>
      </c>
      <c r="DE37" s="48">
        <f t="shared" si="121"/>
        <v>48833.301851851851</v>
      </c>
      <c r="DF37" s="48">
        <f t="shared" si="122"/>
        <v>44686.631071428572</v>
      </c>
      <c r="DG37" s="48">
        <f t="shared" si="123"/>
        <v>45295.50230769231</v>
      </c>
      <c r="DH37" s="50">
        <f t="shared" si="124"/>
        <v>12.486791291294553</v>
      </c>
      <c r="DI37" s="50">
        <f t="shared" si="125"/>
        <v>12.794279519307675</v>
      </c>
      <c r="DJ37" s="50">
        <f t="shared" si="126"/>
        <v>13.276403823951055</v>
      </c>
      <c r="DK37" s="50">
        <f t="shared" si="127"/>
        <v>11.490665373587962</v>
      </c>
      <c r="DL37" s="50">
        <f t="shared" si="128"/>
        <v>7.7549724583219861</v>
      </c>
      <c r="DM37" s="50">
        <f t="shared" si="129"/>
        <v>11.845359612487934</v>
      </c>
      <c r="DN37" s="50">
        <f t="shared" si="130"/>
        <v>26.16036820417942</v>
      </c>
      <c r="DO37" s="50">
        <f t="shared" si="131"/>
        <v>56.169541083268506</v>
      </c>
      <c r="DP37" s="50">
        <f t="shared" si="132"/>
        <v>31.584572118607518</v>
      </c>
    </row>
    <row r="38" spans="1:120" ht="20.100000000000001" customHeight="1" x14ac:dyDescent="0.25">
      <c r="A38" s="30">
        <f t="shared" si="133"/>
        <v>8</v>
      </c>
      <c r="B38" s="49" t="s">
        <v>116</v>
      </c>
      <c r="C38" s="54" t="s">
        <v>15</v>
      </c>
      <c r="D38" s="67">
        <v>10283633.27</v>
      </c>
      <c r="E38" s="67">
        <v>9892480.3699999992</v>
      </c>
      <c r="F38" s="67">
        <v>9286299.7400000002</v>
      </c>
      <c r="G38" s="67">
        <v>6872582.71</v>
      </c>
      <c r="H38" s="67">
        <v>6285939.4400000004</v>
      </c>
      <c r="I38" s="67">
        <v>1443595.87</v>
      </c>
      <c r="J38" s="67">
        <v>1443595.87</v>
      </c>
      <c r="K38" s="67">
        <v>694383.84</v>
      </c>
      <c r="L38" s="67">
        <v>5428986.8399999999</v>
      </c>
      <c r="M38" s="67">
        <v>7614710.3600000003</v>
      </c>
      <c r="N38" s="67">
        <v>1043911.29</v>
      </c>
      <c r="O38" s="67">
        <v>896104.55</v>
      </c>
      <c r="P38" s="67">
        <v>893467.97</v>
      </c>
      <c r="Q38" s="67">
        <v>968315.58</v>
      </c>
      <c r="R38" s="67">
        <v>2402766.84</v>
      </c>
      <c r="S38" s="67">
        <v>1007169.27</v>
      </c>
      <c r="T38" s="67">
        <v>660624.42000000004</v>
      </c>
      <c r="U38" s="67">
        <v>7576234.3700000001</v>
      </c>
      <c r="V38" s="67">
        <v>6380643.6200000001</v>
      </c>
      <c r="W38" s="67">
        <v>5786311.4900000002</v>
      </c>
      <c r="X38" s="67">
        <v>1620640.85</v>
      </c>
      <c r="Y38" s="67">
        <v>1646040.62</v>
      </c>
      <c r="Z38" s="67">
        <v>713114.96</v>
      </c>
      <c r="AA38" s="67">
        <v>4734603</v>
      </c>
      <c r="AB38" s="67">
        <v>7442017.0099999998</v>
      </c>
      <c r="AC38" s="67">
        <v>922642.43</v>
      </c>
      <c r="AD38" s="67">
        <v>852593.8</v>
      </c>
      <c r="AE38" s="67">
        <v>845530.92</v>
      </c>
      <c r="AF38" s="67">
        <v>916151.19</v>
      </c>
      <c r="AG38" s="67">
        <v>2499010.7000000002</v>
      </c>
      <c r="AH38" s="67">
        <v>1238358.55</v>
      </c>
      <c r="AI38" s="67">
        <v>625285.69999999995</v>
      </c>
      <c r="AJ38" s="67">
        <v>7482298.3799999999</v>
      </c>
      <c r="AK38" s="67">
        <v>5803529.5499999998</v>
      </c>
      <c r="AL38" s="67">
        <v>5586545.6299999999</v>
      </c>
      <c r="AM38" s="67">
        <v>1640493.95</v>
      </c>
      <c r="AN38" s="67">
        <v>1782041.51</v>
      </c>
      <c r="AO38" s="67">
        <v>688665.62</v>
      </c>
      <c r="AP38" s="67">
        <v>4021488.04</v>
      </c>
      <c r="AQ38" s="67">
        <v>6937408.71</v>
      </c>
      <c r="AR38" s="67">
        <v>838470.09</v>
      </c>
      <c r="AS38" s="67">
        <v>882111.53</v>
      </c>
      <c r="AT38" s="67">
        <v>879487.88</v>
      </c>
      <c r="AU38" s="67">
        <v>932730.66</v>
      </c>
      <c r="AV38" s="67">
        <v>2283586.66</v>
      </c>
      <c r="AW38" s="67">
        <v>1185202.98</v>
      </c>
      <c r="AX38" s="67">
        <v>582625.69999999995</v>
      </c>
      <c r="AY38" s="67">
        <v>7501830.29</v>
      </c>
      <c r="AZ38" s="30">
        <v>35</v>
      </c>
      <c r="BA38" s="30">
        <v>33</v>
      </c>
      <c r="BB38" s="30">
        <v>29</v>
      </c>
      <c r="BC38" s="50">
        <f t="shared" si="70"/>
        <v>78.994856360193594</v>
      </c>
      <c r="BD38" s="50">
        <f t="shared" si="71"/>
        <v>74.202592747218816</v>
      </c>
      <c r="BE38" s="50">
        <f t="shared" si="72"/>
        <v>69.293832405833101</v>
      </c>
      <c r="BF38" s="50">
        <f t="shared" si="73"/>
        <v>376.073868928428</v>
      </c>
      <c r="BG38" s="50">
        <f t="shared" si="74"/>
        <v>287.63585433268344</v>
      </c>
      <c r="BH38" s="50">
        <f t="shared" si="75"/>
        <v>225.667472807634</v>
      </c>
      <c r="BI38" s="50">
        <f t="shared" si="76"/>
        <v>21.005143639806413</v>
      </c>
      <c r="BJ38" s="50">
        <f t="shared" si="77"/>
        <v>25.797407252781184</v>
      </c>
      <c r="BK38" s="50">
        <f t="shared" si="78"/>
        <v>30.706167594166899</v>
      </c>
      <c r="BL38" s="50">
        <f t="shared" si="79"/>
        <v>100</v>
      </c>
      <c r="BM38" s="50">
        <f t="shared" si="80"/>
        <v>98.456917181059595</v>
      </c>
      <c r="BN38" s="50">
        <f t="shared" si="81"/>
        <v>92.056999839470635</v>
      </c>
      <c r="BO38" s="50">
        <f t="shared" si="82"/>
        <v>0.21005143639806412</v>
      </c>
      <c r="BP38" s="50">
        <f t="shared" si="83"/>
        <v>0.25399331893731436</v>
      </c>
      <c r="BQ38" s="50">
        <f t="shared" si="84"/>
        <v>0.28267176652869802</v>
      </c>
      <c r="BR38" s="50">
        <f t="shared" si="85"/>
        <v>1</v>
      </c>
      <c r="BS38" s="50">
        <f t="shared" si="86"/>
        <v>0.99466391697078793</v>
      </c>
      <c r="BT38" s="50">
        <f t="shared" si="87"/>
        <v>0.96599895518549017</v>
      </c>
      <c r="BU38" s="50">
        <f t="shared" si="88"/>
        <v>0.26590520709385257</v>
      </c>
      <c r="BV38" s="50">
        <f t="shared" si="89"/>
        <v>0.34766180395695268</v>
      </c>
      <c r="BW38" s="50">
        <f t="shared" si="90"/>
        <v>0.44312987935679649</v>
      </c>
      <c r="BX38" s="50">
        <f t="shared" si="91"/>
        <v>1.4963273203008129</v>
      </c>
      <c r="BY38" s="50">
        <f t="shared" si="92"/>
        <v>1.5503891079251342</v>
      </c>
      <c r="BZ38" s="50">
        <f t="shared" si="93"/>
        <v>1.6001124246881797</v>
      </c>
      <c r="CA38" s="50">
        <f t="shared" si="94"/>
        <v>4.3543623050126898</v>
      </c>
      <c r="CB38" s="50">
        <f t="shared" si="95"/>
        <v>3.5703848203011788</v>
      </c>
      <c r="CC38" s="50">
        <f t="shared" si="96"/>
        <v>3.4054045917084914</v>
      </c>
      <c r="CD38" s="50">
        <f t="shared" si="97"/>
        <v>69.335045054320659</v>
      </c>
      <c r="CE38" s="50">
        <f t="shared" si="98"/>
        <v>74.963640886654545</v>
      </c>
      <c r="CF38" s="50">
        <f t="shared" si="99"/>
        <v>72.973059118453492</v>
      </c>
      <c r="CG38" s="50">
        <f t="shared" si="100"/>
        <v>36.285122933434167</v>
      </c>
      <c r="CH38" s="50">
        <f t="shared" si="101"/>
        <v>45.325509929658011</v>
      </c>
      <c r="CI38" s="50">
        <f t="shared" si="102"/>
        <v>43.504049722194566</v>
      </c>
      <c r="CJ38" s="50">
        <f t="shared" si="103"/>
        <v>13.038832529379629</v>
      </c>
      <c r="CK38" s="50">
        <f t="shared" si="104"/>
        <v>13.362191195376619</v>
      </c>
      <c r="CL38" s="50">
        <f t="shared" si="105"/>
        <v>15.199569889327091</v>
      </c>
      <c r="CM38" s="50">
        <f t="shared" si="106"/>
        <v>12.79030250881949</v>
      </c>
      <c r="CN38" s="50">
        <f t="shared" si="107"/>
        <v>15.061768853692694</v>
      </c>
      <c r="CO38" s="50">
        <f t="shared" si="108"/>
        <v>17.124646726538568</v>
      </c>
      <c r="CP38" s="50">
        <f t="shared" si="109"/>
        <v>35.049565693526908</v>
      </c>
      <c r="CQ38" s="50">
        <f t="shared" si="134"/>
        <v>25.953112483949941</v>
      </c>
      <c r="CR38" s="50">
        <f t="shared" si="110"/>
        <v>32.927408748290397</v>
      </c>
      <c r="CS38" s="50">
        <f t="shared" si="135"/>
        <v>24.770970154576101</v>
      </c>
      <c r="CT38" s="50">
        <f t="shared" si="111"/>
        <v>33.858334259795981</v>
      </c>
      <c r="CU38" s="50">
        <f t="shared" si="136"/>
        <v>25.294154784626844</v>
      </c>
      <c r="CV38" s="50">
        <f t="shared" si="112"/>
        <v>8.7138905722568616</v>
      </c>
      <c r="CW38" s="50">
        <f t="shared" si="113"/>
        <v>8.6186049212246267</v>
      </c>
      <c r="CX38" s="50">
        <f t="shared" si="114"/>
        <v>9.4990637250311281</v>
      </c>
      <c r="CY38" s="50">
        <f t="shared" si="115"/>
        <v>6.7523201359746654</v>
      </c>
      <c r="CZ38" s="50">
        <f t="shared" si="116"/>
        <v>7.2086568113149561</v>
      </c>
      <c r="DA38" s="50">
        <f t="shared" si="117"/>
        <v>7.4159314181258598</v>
      </c>
      <c r="DB38" s="48">
        <f t="shared" si="118"/>
        <v>293818.09342857142</v>
      </c>
      <c r="DC38" s="48">
        <f t="shared" si="119"/>
        <v>299772.13242424239</v>
      </c>
      <c r="DD38" s="48">
        <f t="shared" si="120"/>
        <v>320217.2324137931</v>
      </c>
      <c r="DE38" s="48">
        <f t="shared" si="121"/>
        <v>29826.036857142859</v>
      </c>
      <c r="DF38" s="48">
        <f t="shared" si="122"/>
        <v>27958.861515151515</v>
      </c>
      <c r="DG38" s="48">
        <f t="shared" si="123"/>
        <v>28912.76172413793</v>
      </c>
      <c r="DH38" s="50">
        <f t="shared" si="124"/>
        <v>10.151191340567905</v>
      </c>
      <c r="DI38" s="50">
        <f t="shared" si="125"/>
        <v>9.326704683670755</v>
      </c>
      <c r="DJ38" s="50">
        <f t="shared" si="126"/>
        <v>9.0291086167330636</v>
      </c>
      <c r="DK38" s="50">
        <f t="shared" si="127"/>
        <v>9.4160843213344183</v>
      </c>
      <c r="DL38" s="50">
        <f t="shared" si="128"/>
        <v>9.2610867622070394</v>
      </c>
      <c r="DM38" s="50">
        <f t="shared" si="129"/>
        <v>10.044158449703456</v>
      </c>
      <c r="DN38" s="50">
        <f t="shared" si="130"/>
        <v>22.282178733279046</v>
      </c>
      <c r="DO38" s="50">
        <f t="shared" si="131"/>
        <v>15.660688079863485</v>
      </c>
      <c r="DP38" s="50">
        <f t="shared" si="132"/>
        <v>21.69697438013586</v>
      </c>
    </row>
    <row r="39" spans="1:120" ht="20.100000000000001" customHeight="1" x14ac:dyDescent="0.25">
      <c r="A39" s="30">
        <f t="shared" si="133"/>
        <v>9</v>
      </c>
      <c r="B39" s="49" t="s">
        <v>126</v>
      </c>
      <c r="C39" s="54" t="s">
        <v>15</v>
      </c>
      <c r="D39" s="67">
        <v>9600222.3499999996</v>
      </c>
      <c r="E39" s="67">
        <v>8877778.1300000008</v>
      </c>
      <c r="F39" s="67">
        <v>8666258.7799999993</v>
      </c>
      <c r="G39" s="67">
        <v>5200828.59</v>
      </c>
      <c r="H39" s="67">
        <v>3979092.82</v>
      </c>
      <c r="I39" s="67">
        <v>2228499.63</v>
      </c>
      <c r="J39" s="67">
        <v>2228499.63</v>
      </c>
      <c r="K39" s="67">
        <v>471253.51</v>
      </c>
      <c r="L39" s="67">
        <v>2972328.96</v>
      </c>
      <c r="M39" s="67">
        <v>6718462.5599999996</v>
      </c>
      <c r="N39" s="67">
        <v>1488145.83</v>
      </c>
      <c r="O39" s="67">
        <v>618229.48</v>
      </c>
      <c r="P39" s="67">
        <v>617426.35</v>
      </c>
      <c r="Q39" s="67">
        <v>782965.81</v>
      </c>
      <c r="R39" s="67">
        <v>1932541.33</v>
      </c>
      <c r="S39" s="67">
        <v>1748169.15</v>
      </c>
      <c r="T39" s="67">
        <v>691353.47</v>
      </c>
      <c r="U39" s="67">
        <v>6893394.6799999997</v>
      </c>
      <c r="V39" s="67">
        <v>4722858.87</v>
      </c>
      <c r="W39" s="67">
        <v>3512045.39</v>
      </c>
      <c r="X39" s="67">
        <v>2221783.42</v>
      </c>
      <c r="Y39" s="67">
        <v>2221783.42</v>
      </c>
      <c r="Z39" s="67">
        <v>190401.19</v>
      </c>
      <c r="AA39" s="67">
        <v>2501075.4500000002</v>
      </c>
      <c r="AB39" s="67">
        <v>6391244.6299999999</v>
      </c>
      <c r="AC39" s="67">
        <v>1477983.47</v>
      </c>
      <c r="AD39" s="67">
        <v>267882.57</v>
      </c>
      <c r="AE39" s="67">
        <v>265125.95</v>
      </c>
      <c r="AF39" s="67">
        <v>424188.03</v>
      </c>
      <c r="AG39" s="67">
        <v>1843769.27</v>
      </c>
      <c r="AH39" s="67">
        <v>1812731.79</v>
      </c>
      <c r="AI39" s="67">
        <v>666538.65</v>
      </c>
      <c r="AJ39" s="67">
        <v>6497307.1799999997</v>
      </c>
      <c r="AK39" s="67">
        <v>4884066.21</v>
      </c>
      <c r="AL39" s="67">
        <v>4085139.09</v>
      </c>
      <c r="AM39" s="67">
        <v>2270242.17</v>
      </c>
      <c r="AN39" s="67">
        <v>2319030.31</v>
      </c>
      <c r="AO39" s="67">
        <v>419445.94</v>
      </c>
      <c r="AP39" s="67">
        <v>2565035.9</v>
      </c>
      <c r="AQ39" s="67">
        <v>6130106.7199999997</v>
      </c>
      <c r="AR39" s="67">
        <v>1290031.68</v>
      </c>
      <c r="AS39" s="67">
        <v>535623.65</v>
      </c>
      <c r="AT39" s="67">
        <v>533551.56000000006</v>
      </c>
      <c r="AU39" s="67">
        <v>699492.29</v>
      </c>
      <c r="AV39" s="67">
        <v>1883512.01</v>
      </c>
      <c r="AW39" s="67">
        <v>1801694.71</v>
      </c>
      <c r="AX39" s="67">
        <v>626057.42000000004</v>
      </c>
      <c r="AY39" s="67">
        <v>5846550.9500000002</v>
      </c>
      <c r="AZ39" s="30">
        <v>45</v>
      </c>
      <c r="BA39" s="30">
        <v>44</v>
      </c>
      <c r="BB39" s="30">
        <v>44</v>
      </c>
      <c r="BC39" s="50">
        <f t="shared" si="70"/>
        <v>57.151065615104223</v>
      </c>
      <c r="BD39" s="50">
        <f t="shared" si="71"/>
        <v>52.956811093531577</v>
      </c>
      <c r="BE39" s="50">
        <f t="shared" si="72"/>
        <v>52.518450604706281</v>
      </c>
      <c r="BF39" s="50">
        <f t="shared" si="73"/>
        <v>133.37803246572673</v>
      </c>
      <c r="BG39" s="50">
        <f t="shared" si="74"/>
        <v>112.57062355789837</v>
      </c>
      <c r="BH39" s="50">
        <f t="shared" si="75"/>
        <v>110.60812309952084</v>
      </c>
      <c r="BI39" s="50">
        <f t="shared" si="76"/>
        <v>42.84893438489577</v>
      </c>
      <c r="BJ39" s="50">
        <f t="shared" si="77"/>
        <v>47.043188906468423</v>
      </c>
      <c r="BK39" s="50">
        <f t="shared" si="78"/>
        <v>47.481549395293719</v>
      </c>
      <c r="BL39" s="50">
        <f t="shared" si="79"/>
        <v>100</v>
      </c>
      <c r="BM39" s="50">
        <f t="shared" si="80"/>
        <v>100</v>
      </c>
      <c r="BN39" s="50">
        <f t="shared" si="81"/>
        <v>97.896183599256176</v>
      </c>
      <c r="BO39" s="50">
        <f t="shared" si="82"/>
        <v>0.4284893438489577</v>
      </c>
      <c r="BP39" s="50">
        <f t="shared" si="83"/>
        <v>0.47043188906468419</v>
      </c>
      <c r="BQ39" s="50">
        <f t="shared" si="84"/>
        <v>0.46482624771788256</v>
      </c>
      <c r="BR39" s="50">
        <f t="shared" si="85"/>
        <v>1</v>
      </c>
      <c r="BS39" s="50">
        <f t="shared" si="86"/>
        <v>1</v>
      </c>
      <c r="BT39" s="50">
        <f t="shared" si="87"/>
        <v>0.98133457369226729</v>
      </c>
      <c r="BU39" s="50">
        <f t="shared" si="88"/>
        <v>0.74974865164318827</v>
      </c>
      <c r="BV39" s="50">
        <f t="shared" si="89"/>
        <v>0.88833122567333977</v>
      </c>
      <c r="BW39" s="50">
        <f t="shared" si="90"/>
        <v>0.90409273024209924</v>
      </c>
      <c r="BX39" s="50">
        <f t="shared" si="91"/>
        <v>1.8459024718597772</v>
      </c>
      <c r="BY39" s="50">
        <f t="shared" si="92"/>
        <v>1.8797466480297347</v>
      </c>
      <c r="BZ39" s="50">
        <f t="shared" si="93"/>
        <v>1.7743942050286003</v>
      </c>
      <c r="CA39" s="50">
        <f t="shared" si="94"/>
        <v>1.7855478934946021</v>
      </c>
      <c r="CB39" s="50">
        <f t="shared" si="95"/>
        <v>1.5807325585317404</v>
      </c>
      <c r="CC39" s="50">
        <f t="shared" si="96"/>
        <v>1.7994287763582508</v>
      </c>
      <c r="CD39" s="50">
        <f t="shared" si="97"/>
        <v>59.735878070362347</v>
      </c>
      <c r="CE39" s="50">
        <f t="shared" si="98"/>
        <v>61.629697809758582</v>
      </c>
      <c r="CF39" s="50">
        <f t="shared" si="99"/>
        <v>64.494769297791137</v>
      </c>
      <c r="CG39" s="50">
        <f t="shared" si="100"/>
        <v>68.39589552794456</v>
      </c>
      <c r="CH39" s="50">
        <f t="shared" si="101"/>
        <v>75.088784297343366</v>
      </c>
      <c r="CI39" s="50">
        <f t="shared" si="102"/>
        <v>82.601821807949449</v>
      </c>
      <c r="CJ39" s="50">
        <f t="shared" si="103"/>
        <v>11.887134315264944</v>
      </c>
      <c r="CK39" s="50">
        <f t="shared" si="104"/>
        <v>5.6720426625833094</v>
      </c>
      <c r="CL39" s="50">
        <f t="shared" si="105"/>
        <v>10.966756529699053</v>
      </c>
      <c r="CM39" s="50">
        <f t="shared" si="106"/>
        <v>15.854688910341878</v>
      </c>
      <c r="CN39" s="50">
        <f t="shared" si="107"/>
        <v>7.612772737423815</v>
      </c>
      <c r="CO39" s="50">
        <f t="shared" si="108"/>
        <v>16.35243935572208</v>
      </c>
      <c r="CP39" s="50">
        <f t="shared" si="109"/>
        <v>42.893143546817655</v>
      </c>
      <c r="CQ39" s="50">
        <f t="shared" si="134"/>
        <v>30.017635893610318</v>
      </c>
      <c r="CR39" s="50">
        <f t="shared" si="110"/>
        <v>38.905309434228322</v>
      </c>
      <c r="CS39" s="50">
        <f t="shared" si="135"/>
        <v>28.008511404418268</v>
      </c>
      <c r="CT39" s="50">
        <f t="shared" si="111"/>
        <v>41.372070272864676</v>
      </c>
      <c r="CU39" s="50">
        <f t="shared" si="136"/>
        <v>29.264670307941117</v>
      </c>
      <c r="CV39" s="50">
        <f t="shared" si="112"/>
        <v>6.4397412628677291</v>
      </c>
      <c r="CW39" s="50">
        <f t="shared" si="113"/>
        <v>3.0174506061912587</v>
      </c>
      <c r="CX39" s="50">
        <f t="shared" si="114"/>
        <v>6.1805637657175989</v>
      </c>
      <c r="CY39" s="50">
        <f t="shared" si="115"/>
        <v>4.9087770347319095</v>
      </c>
      <c r="CZ39" s="50">
        <f t="shared" si="116"/>
        <v>2.1446941702292799</v>
      </c>
      <c r="DA39" s="50">
        <f t="shared" si="117"/>
        <v>4.8399886346343335</v>
      </c>
      <c r="DB39" s="48">
        <f t="shared" si="118"/>
        <v>213338.27444444443</v>
      </c>
      <c r="DC39" s="48">
        <f t="shared" si="119"/>
        <v>201767.68477272728</v>
      </c>
      <c r="DD39" s="48">
        <f t="shared" si="120"/>
        <v>196960.42681818179</v>
      </c>
      <c r="DE39" s="48">
        <f t="shared" si="121"/>
        <v>33069.907333333336</v>
      </c>
      <c r="DF39" s="48">
        <f t="shared" si="122"/>
        <v>33590.533409090909</v>
      </c>
      <c r="DG39" s="48">
        <f t="shared" si="123"/>
        <v>29318.901818181817</v>
      </c>
      <c r="DH39" s="50">
        <f t="shared" si="124"/>
        <v>15.501160033027778</v>
      </c>
      <c r="DI39" s="50">
        <f t="shared" si="125"/>
        <v>16.648123532233395</v>
      </c>
      <c r="DJ39" s="50">
        <f t="shared" si="126"/>
        <v>14.885681500500958</v>
      </c>
      <c r="DK39" s="50">
        <f t="shared" si="127"/>
        <v>8.1557049561461472</v>
      </c>
      <c r="DL39" s="50">
        <f t="shared" si="128"/>
        <v>4.7780877578656042</v>
      </c>
      <c r="DM39" s="50">
        <f t="shared" si="129"/>
        <v>8.0714447578497079</v>
      </c>
      <c r="DN39" s="50">
        <f t="shared" si="130"/>
        <v>23.674538671697437</v>
      </c>
      <c r="DO39" s="50">
        <f t="shared" si="131"/>
        <v>28.184626966918934</v>
      </c>
      <c r="DP39" s="50">
        <f t="shared" si="132"/>
        <v>21.38605311171802</v>
      </c>
    </row>
    <row r="40" spans="1:120" ht="20.100000000000001" customHeight="1" x14ac:dyDescent="0.25">
      <c r="A40" s="30">
        <f t="shared" si="133"/>
        <v>10</v>
      </c>
      <c r="B40" s="49" t="s">
        <v>128</v>
      </c>
      <c r="C40" s="54" t="s">
        <v>15</v>
      </c>
      <c r="D40" s="67">
        <v>9193857.5600000005</v>
      </c>
      <c r="E40" s="67">
        <v>9113846.9100000001</v>
      </c>
      <c r="F40" s="67">
        <v>9655535.75</v>
      </c>
      <c r="G40" s="67">
        <v>8281380.6299999999</v>
      </c>
      <c r="H40" s="67">
        <v>7426582.0899999999</v>
      </c>
      <c r="I40" s="67">
        <v>1337927.32</v>
      </c>
      <c r="J40" s="67">
        <v>1337927.32</v>
      </c>
      <c r="K40" s="67">
        <v>65896.03</v>
      </c>
      <c r="L40" s="67">
        <v>6943453.3099999996</v>
      </c>
      <c r="M40" s="67">
        <v>5475558.1600000001</v>
      </c>
      <c r="N40" s="67">
        <v>2095059.37</v>
      </c>
      <c r="O40" s="67">
        <v>50031.94</v>
      </c>
      <c r="P40" s="67">
        <v>91448.65</v>
      </c>
      <c r="Q40" s="67">
        <v>323622.03000000003</v>
      </c>
      <c r="R40" s="67">
        <v>3406464.86</v>
      </c>
      <c r="S40" s="67">
        <v>546348.79</v>
      </c>
      <c r="T40" s="67">
        <v>1358776.59</v>
      </c>
      <c r="U40" s="67">
        <v>5540677.9000000004</v>
      </c>
      <c r="V40" s="67">
        <v>8500724.5399999991</v>
      </c>
      <c r="W40" s="67">
        <v>7520466.5499999998</v>
      </c>
      <c r="X40" s="67">
        <v>1448372.19</v>
      </c>
      <c r="Y40" s="67">
        <v>1625407.17</v>
      </c>
      <c r="Z40" s="67">
        <v>408845.95</v>
      </c>
      <c r="AA40" s="67">
        <v>6875317.3700000001</v>
      </c>
      <c r="AB40" s="67">
        <v>5131096.04</v>
      </c>
      <c r="AC40" s="67">
        <v>1943697.69</v>
      </c>
      <c r="AD40" s="67">
        <v>508869.56</v>
      </c>
      <c r="AE40" s="67">
        <v>508869.56</v>
      </c>
      <c r="AF40" s="67">
        <v>759671.9</v>
      </c>
      <c r="AG40" s="67">
        <v>3505544.29</v>
      </c>
      <c r="AH40" s="67">
        <v>755737.31</v>
      </c>
      <c r="AI40" s="67">
        <v>1419063.18</v>
      </c>
      <c r="AJ40" s="67">
        <v>5040706.16</v>
      </c>
      <c r="AK40" s="67">
        <v>8062259.3499999996</v>
      </c>
      <c r="AL40" s="67">
        <v>7035585.7300000004</v>
      </c>
      <c r="AM40" s="67">
        <v>1429426.61</v>
      </c>
      <c r="AN40" s="67">
        <v>1572260.41</v>
      </c>
      <c r="AO40" s="67">
        <v>989347.15</v>
      </c>
      <c r="AP40" s="67">
        <v>6489998.9400000004</v>
      </c>
      <c r="AQ40" s="67">
        <v>5339145.76</v>
      </c>
      <c r="AR40" s="67">
        <v>1811580.62</v>
      </c>
      <c r="AS40" s="67">
        <v>1163116.3799999999</v>
      </c>
      <c r="AT40" s="67">
        <v>1163108.3500000001</v>
      </c>
      <c r="AU40" s="67">
        <v>1447745.13</v>
      </c>
      <c r="AV40" s="67">
        <v>2873232.3</v>
      </c>
      <c r="AW40" s="67">
        <v>691462.96</v>
      </c>
      <c r="AX40" s="67">
        <v>1200125.47</v>
      </c>
      <c r="AY40" s="67">
        <v>6461715</v>
      </c>
      <c r="AZ40" s="30">
        <v>76</v>
      </c>
      <c r="BA40" s="30">
        <v>83</v>
      </c>
      <c r="BB40" s="30">
        <v>80</v>
      </c>
      <c r="BC40" s="50">
        <f t="shared" si="70"/>
        <v>83.84415135861228</v>
      </c>
      <c r="BD40" s="50">
        <f t="shared" si="71"/>
        <v>80.879192563508255</v>
      </c>
      <c r="BE40" s="50">
        <f t="shared" si="72"/>
        <v>80.498513608347281</v>
      </c>
      <c r="BF40" s="50">
        <f t="shared" si="73"/>
        <v>518.97088924082948</v>
      </c>
      <c r="BG40" s="50">
        <f t="shared" si="74"/>
        <v>422.99046644417109</v>
      </c>
      <c r="BH40" s="50">
        <f t="shared" si="75"/>
        <v>412.78142594711778</v>
      </c>
      <c r="BI40" s="50">
        <f t="shared" si="76"/>
        <v>16.15584864138771</v>
      </c>
      <c r="BJ40" s="50">
        <f t="shared" si="77"/>
        <v>19.120807436491763</v>
      </c>
      <c r="BK40" s="50">
        <f t="shared" si="78"/>
        <v>19.50148639165273</v>
      </c>
      <c r="BL40" s="50">
        <f t="shared" si="79"/>
        <v>100</v>
      </c>
      <c r="BM40" s="50">
        <f t="shared" si="80"/>
        <v>89.108268791505324</v>
      </c>
      <c r="BN40" s="50">
        <f t="shared" si="81"/>
        <v>90.91538532093422</v>
      </c>
      <c r="BO40" s="50">
        <f t="shared" si="82"/>
        <v>0.1615584864138771</v>
      </c>
      <c r="BP40" s="50">
        <f t="shared" si="83"/>
        <v>0.17038220485615219</v>
      </c>
      <c r="BQ40" s="50">
        <f t="shared" si="84"/>
        <v>0.17729851496280633</v>
      </c>
      <c r="BR40" s="50">
        <f t="shared" si="85"/>
        <v>1</v>
      </c>
      <c r="BS40" s="50">
        <f t="shared" si="86"/>
        <v>0.97489703134302419</v>
      </c>
      <c r="BT40" s="50">
        <f t="shared" si="87"/>
        <v>0.97846564121259605</v>
      </c>
      <c r="BU40" s="50">
        <f t="shared" si="88"/>
        <v>0.19268903530655412</v>
      </c>
      <c r="BV40" s="50">
        <f t="shared" si="89"/>
        <v>0.23641194762766274</v>
      </c>
      <c r="BW40" s="50">
        <f t="shared" si="90"/>
        <v>0.24225896252611712</v>
      </c>
      <c r="BX40" s="50">
        <f t="shared" si="91"/>
        <v>1.1101841553683061</v>
      </c>
      <c r="BY40" s="50">
        <f t="shared" si="92"/>
        <v>1.0721258955180779</v>
      </c>
      <c r="BZ40" s="50">
        <f t="shared" si="93"/>
        <v>1.1976215761404401</v>
      </c>
      <c r="CA40" s="50">
        <f t="shared" si="94"/>
        <v>5.5508113026647807</v>
      </c>
      <c r="CB40" s="50">
        <f t="shared" si="95"/>
        <v>5.1923577392079032</v>
      </c>
      <c r="CC40" s="50">
        <f t="shared" si="96"/>
        <v>4.9219635907015888</v>
      </c>
      <c r="CD40" s="50">
        <f t="shared" si="97"/>
        <v>109.94966116224393</v>
      </c>
      <c r="CE40" s="50">
        <f t="shared" si="98"/>
        <v>114.14094983602041</v>
      </c>
      <c r="CF40" s="50">
        <f t="shared" si="99"/>
        <v>88.304353812987657</v>
      </c>
      <c r="CG40" s="50">
        <f t="shared" si="100"/>
        <v>23.498653872196158</v>
      </c>
      <c r="CH40" s="50">
        <f t="shared" si="101"/>
        <v>34.71695332871699</v>
      </c>
      <c r="CI40" s="50">
        <f t="shared" si="102"/>
        <v>26.78080139764117</v>
      </c>
      <c r="CJ40" s="50">
        <f t="shared" si="103"/>
        <v>0.60414974549962208</v>
      </c>
      <c r="CK40" s="50">
        <f t="shared" si="104"/>
        <v>5.9861904430089918</v>
      </c>
      <c r="CL40" s="50">
        <f t="shared" si="105"/>
        <v>14.426680282866364</v>
      </c>
      <c r="CM40" s="50">
        <f t="shared" si="106"/>
        <v>0.94903828193236617</v>
      </c>
      <c r="CN40" s="50">
        <f t="shared" si="107"/>
        <v>5.9465756705860979</v>
      </c>
      <c r="CO40" s="50">
        <f t="shared" si="108"/>
        <v>15.244180455906205</v>
      </c>
      <c r="CP40" s="50">
        <f t="shared" si="109"/>
        <v>67.907221352571668</v>
      </c>
      <c r="CQ40" s="50">
        <f t="shared" si="134"/>
        <v>40.443300059132092</v>
      </c>
      <c r="CR40" s="50">
        <f t="shared" si="110"/>
        <v>77.6198854777234</v>
      </c>
      <c r="CS40" s="50">
        <f t="shared" si="135"/>
        <v>43.699997479988397</v>
      </c>
      <c r="CT40" s="50">
        <f t="shared" si="111"/>
        <v>80.844205871614946</v>
      </c>
      <c r="CU40" s="50">
        <f t="shared" si="136"/>
        <v>44.703785494243554</v>
      </c>
      <c r="CV40" s="50">
        <f t="shared" si="112"/>
        <v>0.54418876596125987</v>
      </c>
      <c r="CW40" s="50">
        <f t="shared" si="113"/>
        <v>5.5834771532277143</v>
      </c>
      <c r="CX40" s="50">
        <f t="shared" si="114"/>
        <v>12.046109196996136</v>
      </c>
      <c r="CY40" s="50">
        <f t="shared" si="115"/>
        <v>0.71673973160837168</v>
      </c>
      <c r="CZ40" s="50">
        <f t="shared" si="116"/>
        <v>4.485986587632949</v>
      </c>
      <c r="DA40" s="50">
        <f t="shared" si="117"/>
        <v>10.246424182107141</v>
      </c>
      <c r="DB40" s="48">
        <f t="shared" si="118"/>
        <v>120971.81000000001</v>
      </c>
      <c r="DC40" s="48">
        <f t="shared" si="119"/>
        <v>109805.38445783133</v>
      </c>
      <c r="DD40" s="48">
        <f t="shared" si="120"/>
        <v>120694.19687499999</v>
      </c>
      <c r="DE40" s="48">
        <f t="shared" si="121"/>
        <v>27566.570657894739</v>
      </c>
      <c r="DF40" s="48">
        <f t="shared" si="122"/>
        <v>23418.044457831325</v>
      </c>
      <c r="DG40" s="48">
        <f t="shared" si="123"/>
        <v>22644.757750000001</v>
      </c>
      <c r="DH40" s="50">
        <f t="shared" si="124"/>
        <v>22.787598745438906</v>
      </c>
      <c r="DI40" s="50">
        <f t="shared" si="125"/>
        <v>21.326863498961274</v>
      </c>
      <c r="DJ40" s="50">
        <f t="shared" si="126"/>
        <v>18.762093237550285</v>
      </c>
      <c r="DK40" s="50">
        <f t="shared" si="127"/>
        <v>3.5199808990732286</v>
      </c>
      <c r="DL40" s="50">
        <f t="shared" si="128"/>
        <v>8.3353594536074986</v>
      </c>
      <c r="DM40" s="50">
        <f t="shared" si="129"/>
        <v>14.993938891479946</v>
      </c>
      <c r="DN40" s="50">
        <f t="shared" si="130"/>
        <v>27.942041790666121</v>
      </c>
      <c r="DO40" s="50">
        <f t="shared" si="131"/>
        <v>19.656041127710601</v>
      </c>
      <c r="DP40" s="50">
        <f t="shared" si="132"/>
        <v>14.939382044673657</v>
      </c>
    </row>
    <row r="41" spans="1:120" ht="20.100000000000001" customHeight="1" x14ac:dyDescent="0.25">
      <c r="A41" s="30">
        <f t="shared" si="133"/>
        <v>11</v>
      </c>
      <c r="B41" s="49" t="s">
        <v>129</v>
      </c>
      <c r="C41" s="54" t="s">
        <v>15</v>
      </c>
      <c r="D41" s="67">
        <v>9169190.0700000003</v>
      </c>
      <c r="E41" s="67">
        <v>8755317.7200000007</v>
      </c>
      <c r="F41" s="67">
        <v>7579377.1799999997</v>
      </c>
      <c r="G41" s="67">
        <v>15649864.289999999</v>
      </c>
      <c r="H41" s="67">
        <v>9175005.5500000007</v>
      </c>
      <c r="I41" s="67">
        <v>5121558.07</v>
      </c>
      <c r="J41" s="67">
        <v>10177758.07</v>
      </c>
      <c r="K41" s="67">
        <v>-121538.17</v>
      </c>
      <c r="L41" s="67">
        <v>5472106.2199999997</v>
      </c>
      <c r="M41" s="67">
        <v>5462863.7000000002</v>
      </c>
      <c r="N41" s="67">
        <v>1377242.5</v>
      </c>
      <c r="O41" s="67">
        <v>318139.65999999997</v>
      </c>
      <c r="P41" s="67">
        <v>-111978.98</v>
      </c>
      <c r="Q41" s="67">
        <v>991771.28</v>
      </c>
      <c r="R41" s="67">
        <v>1827212.21</v>
      </c>
      <c r="S41" s="67">
        <v>731734.68</v>
      </c>
      <c r="T41" s="67">
        <v>1244288.1499999999</v>
      </c>
      <c r="U41" s="67">
        <v>5732925.21</v>
      </c>
      <c r="V41" s="67">
        <v>15632764.17</v>
      </c>
      <c r="W41" s="67">
        <v>8750630.9399999995</v>
      </c>
      <c r="X41" s="67">
        <v>5414119.7800000003</v>
      </c>
      <c r="Y41" s="67">
        <v>10039119.779999999</v>
      </c>
      <c r="Z41" s="67">
        <v>-288051.03999999998</v>
      </c>
      <c r="AA41" s="67">
        <v>5593644.3899999997</v>
      </c>
      <c r="AB41" s="67">
        <v>5340605.0999999996</v>
      </c>
      <c r="AC41" s="67">
        <v>1385978.31</v>
      </c>
      <c r="AD41" s="67">
        <v>49330.879999999997</v>
      </c>
      <c r="AE41" s="67">
        <v>-332015.03000000003</v>
      </c>
      <c r="AF41" s="67">
        <v>690818.41</v>
      </c>
      <c r="AG41" s="67">
        <v>1766254.66</v>
      </c>
      <c r="AH41" s="67">
        <v>535386.11</v>
      </c>
      <c r="AI41" s="67">
        <v>1210202.6200000001</v>
      </c>
      <c r="AJ41" s="67">
        <v>4298069.9800000004</v>
      </c>
      <c r="AK41" s="67">
        <v>16612039.220000001</v>
      </c>
      <c r="AL41" s="67">
        <v>9962069.0500000007</v>
      </c>
      <c r="AM41" s="67">
        <v>5425343.79</v>
      </c>
      <c r="AN41" s="67">
        <v>10730343.789999999</v>
      </c>
      <c r="AO41" s="67">
        <v>-76325.47</v>
      </c>
      <c r="AP41" s="67">
        <v>5881695.4299999997</v>
      </c>
      <c r="AQ41" s="67">
        <v>4774055.54</v>
      </c>
      <c r="AR41" s="67">
        <v>1418162.07</v>
      </c>
      <c r="AS41" s="67">
        <v>-49843.7</v>
      </c>
      <c r="AT41" s="67">
        <v>-76368.3</v>
      </c>
      <c r="AU41" s="67">
        <v>36850.699999999997</v>
      </c>
      <c r="AV41" s="67">
        <v>1667477.02</v>
      </c>
      <c r="AW41" s="67">
        <v>378516.11</v>
      </c>
      <c r="AX41" s="67">
        <v>1260005.3400000001</v>
      </c>
      <c r="AY41" s="67">
        <v>5852321.25</v>
      </c>
      <c r="AZ41" s="30">
        <v>45</v>
      </c>
      <c r="BA41" s="30">
        <v>46</v>
      </c>
      <c r="BB41" s="30">
        <v>46</v>
      </c>
      <c r="BC41" s="50">
        <f t="shared" si="70"/>
        <v>34.965838160632387</v>
      </c>
      <c r="BD41" s="50">
        <f t="shared" si="71"/>
        <v>35.781544000609074</v>
      </c>
      <c r="BE41" s="50">
        <f t="shared" si="72"/>
        <v>35.406221669153993</v>
      </c>
      <c r="BF41" s="50">
        <f t="shared" si="73"/>
        <v>53.765339894741672</v>
      </c>
      <c r="BG41" s="50">
        <f t="shared" si="74"/>
        <v>55.718474453743397</v>
      </c>
      <c r="BH41" s="50">
        <f t="shared" si="75"/>
        <v>54.81367181805831</v>
      </c>
      <c r="BI41" s="50">
        <f t="shared" si="76"/>
        <v>65.034161839367627</v>
      </c>
      <c r="BJ41" s="50">
        <f t="shared" si="77"/>
        <v>64.218455999390926</v>
      </c>
      <c r="BK41" s="50">
        <f t="shared" si="78"/>
        <v>64.593778330845993</v>
      </c>
      <c r="BL41" s="50">
        <f t="shared" si="79"/>
        <v>50.321082843345678</v>
      </c>
      <c r="BM41" s="50">
        <f t="shared" si="80"/>
        <v>53.930223950371079</v>
      </c>
      <c r="BN41" s="50">
        <f t="shared" si="81"/>
        <v>50.560763906335204</v>
      </c>
      <c r="BO41" s="50">
        <f t="shared" si="82"/>
        <v>0.32725894455663684</v>
      </c>
      <c r="BP41" s="50">
        <f t="shared" si="83"/>
        <v>0.34633157137942039</v>
      </c>
      <c r="BQ41" s="50">
        <f t="shared" si="84"/>
        <v>0.32659107760040551</v>
      </c>
      <c r="BR41" s="50">
        <f t="shared" si="85"/>
        <v>0.51975181056236419</v>
      </c>
      <c r="BS41" s="50">
        <f t="shared" si="86"/>
        <v>0.54739593399237585</v>
      </c>
      <c r="BT41" s="50">
        <f t="shared" si="87"/>
        <v>0.5257759511559349</v>
      </c>
      <c r="BU41" s="50">
        <f t="shared" si="88"/>
        <v>1.8599343033220581</v>
      </c>
      <c r="BV41" s="50">
        <f t="shared" si="89"/>
        <v>1.7947368620621234</v>
      </c>
      <c r="BW41" s="50">
        <f t="shared" si="90"/>
        <v>1.8243623658697334</v>
      </c>
      <c r="BX41" s="50">
        <f t="shared" si="91"/>
        <v>0.58589581993110051</v>
      </c>
      <c r="BY41" s="50">
        <f t="shared" si="92"/>
        <v>0.56006203540138233</v>
      </c>
      <c r="BZ41" s="50">
        <f t="shared" si="93"/>
        <v>0.45625808364784243</v>
      </c>
      <c r="CA41" s="50">
        <f t="shared" si="94"/>
        <v>1.7914481149288228</v>
      </c>
      <c r="CB41" s="50">
        <f t="shared" si="95"/>
        <v>1.6162610536111928</v>
      </c>
      <c r="CC41" s="50">
        <f t="shared" si="96"/>
        <v>1.8362097289322195</v>
      </c>
      <c r="CD41" s="50">
        <f t="shared" si="97"/>
        <v>59.135158648919216</v>
      </c>
      <c r="CE41" s="50">
        <f t="shared" si="98"/>
        <v>59.864472903046625</v>
      </c>
      <c r="CF41" s="50">
        <f t="shared" si="99"/>
        <v>65.285102555625173</v>
      </c>
      <c r="CG41" s="50">
        <f t="shared" si="100"/>
        <v>31.121418798692186</v>
      </c>
      <c r="CH41" s="50">
        <f t="shared" si="101"/>
        <v>28.842933437853016</v>
      </c>
      <c r="CI41" s="50">
        <f t="shared" si="102"/>
        <v>15.792847091518757</v>
      </c>
      <c r="CJ41" s="50">
        <f t="shared" si="103"/>
        <v>2.0328589060244173</v>
      </c>
      <c r="CK41" s="50">
        <f t="shared" si="104"/>
        <v>0.31556082765368038</v>
      </c>
      <c r="CL41" s="50">
        <f t="shared" si="105"/>
        <v>-0.30004564364374281</v>
      </c>
      <c r="CM41" s="50">
        <f t="shared" si="106"/>
        <v>-2.2210491740052518</v>
      </c>
      <c r="CN41" s="50">
        <f t="shared" si="107"/>
        <v>-5.1496130235765669</v>
      </c>
      <c r="CO41" s="50">
        <f t="shared" si="108"/>
        <v>-1.2976780404285573</v>
      </c>
      <c r="CP41" s="50">
        <f t="shared" si="109"/>
        <v>67.845851068918307</v>
      </c>
      <c r="CQ41" s="50">
        <f t="shared" si="134"/>
        <v>40.421524057249691</v>
      </c>
      <c r="CR41" s="50">
        <f t="shared" si="110"/>
        <v>63.938684026647117</v>
      </c>
      <c r="CS41" s="50">
        <f t="shared" si="135"/>
        <v>39.001584285167446</v>
      </c>
      <c r="CT41" s="50">
        <f t="shared" si="111"/>
        <v>58.761814069720685</v>
      </c>
      <c r="CU41" s="50">
        <f t="shared" si="136"/>
        <v>37.012561499149456</v>
      </c>
      <c r="CV41" s="50">
        <f t="shared" si="112"/>
        <v>3.4696593436414602</v>
      </c>
      <c r="CW41" s="50">
        <f t="shared" si="113"/>
        <v>0.56343906158096568</v>
      </c>
      <c r="CX41" s="50">
        <f t="shared" si="114"/>
        <v>-0.65762263595384229</v>
      </c>
      <c r="CY41" s="50">
        <f t="shared" si="115"/>
        <v>-1.3255060596644388</v>
      </c>
      <c r="CZ41" s="50">
        <f t="shared" si="116"/>
        <v>-3.2900124154489272</v>
      </c>
      <c r="DA41" s="50">
        <f t="shared" si="117"/>
        <v>-1.0070150645280329</v>
      </c>
      <c r="DB41" s="48">
        <f t="shared" si="118"/>
        <v>203759.77933333334</v>
      </c>
      <c r="DC41" s="48">
        <f t="shared" si="119"/>
        <v>190332.99391304349</v>
      </c>
      <c r="DD41" s="48">
        <f t="shared" si="120"/>
        <v>164769.06913043477</v>
      </c>
      <c r="DE41" s="48">
        <f t="shared" si="121"/>
        <v>30605.388888888891</v>
      </c>
      <c r="DF41" s="48">
        <f t="shared" si="122"/>
        <v>30129.963260869565</v>
      </c>
      <c r="DG41" s="48">
        <f t="shared" si="123"/>
        <v>30829.610217391306</v>
      </c>
      <c r="DH41" s="50">
        <f t="shared" si="124"/>
        <v>15.020328834780061</v>
      </c>
      <c r="DI41" s="50">
        <f t="shared" si="125"/>
        <v>15.830131519202023</v>
      </c>
      <c r="DJ41" s="50">
        <f t="shared" si="126"/>
        <v>18.710799533003318</v>
      </c>
      <c r="DK41" s="50">
        <f t="shared" si="127"/>
        <v>10.816345527015562</v>
      </c>
      <c r="DL41" s="50">
        <f t="shared" si="128"/>
        <v>7.8902723132702022</v>
      </c>
      <c r="DM41" s="50">
        <f t="shared" si="129"/>
        <v>0.48619694105261563</v>
      </c>
      <c r="DN41" s="50">
        <f t="shared" si="130"/>
        <v>-8.5365932070465398</v>
      </c>
      <c r="DO41" s="50">
        <f t="shared" si="131"/>
        <v>13.241566202590299</v>
      </c>
      <c r="DP41" s="50">
        <f t="shared" si="132"/>
        <v>5.6083479663684724E-2</v>
      </c>
    </row>
    <row r="42" spans="1:120" ht="20.100000000000001" customHeight="1" x14ac:dyDescent="0.25">
      <c r="A42" s="30">
        <f t="shared" si="133"/>
        <v>12</v>
      </c>
      <c r="B42" s="49" t="s">
        <v>131</v>
      </c>
      <c r="C42" s="54" t="s">
        <v>15</v>
      </c>
      <c r="D42" s="67">
        <v>9104875.2799999993</v>
      </c>
      <c r="E42" s="67">
        <v>9418018.1699999999</v>
      </c>
      <c r="F42" s="67">
        <v>8436195.1899999995</v>
      </c>
      <c r="G42" s="67">
        <v>8871590.6899999995</v>
      </c>
      <c r="H42" s="67">
        <v>6727454.2400000002</v>
      </c>
      <c r="I42" s="67">
        <v>2249738.12</v>
      </c>
      <c r="J42" s="67">
        <v>2280980.38</v>
      </c>
      <c r="K42" s="67">
        <v>959613.53</v>
      </c>
      <c r="L42" s="67">
        <v>6590610.3099999996</v>
      </c>
      <c r="M42" s="67">
        <v>5686685.3300000001</v>
      </c>
      <c r="N42" s="67">
        <v>1499510.58</v>
      </c>
      <c r="O42" s="67">
        <v>1281429.75</v>
      </c>
      <c r="P42" s="67">
        <v>1235970.1299999999</v>
      </c>
      <c r="Q42" s="67">
        <v>1441336.98</v>
      </c>
      <c r="R42" s="67">
        <v>2120466.36</v>
      </c>
      <c r="S42" s="67">
        <v>661926.76</v>
      </c>
      <c r="T42" s="67">
        <v>608419.43000000005</v>
      </c>
      <c r="U42" s="67">
        <v>6047808.4000000004</v>
      </c>
      <c r="V42" s="67">
        <v>8982467.7100000009</v>
      </c>
      <c r="W42" s="67">
        <v>6886458.8200000003</v>
      </c>
      <c r="X42" s="67">
        <v>2708397.98</v>
      </c>
      <c r="Y42" s="67">
        <v>2740252.47</v>
      </c>
      <c r="Z42" s="67">
        <v>1221271.99</v>
      </c>
      <c r="AA42" s="67">
        <v>6242215.2400000002</v>
      </c>
      <c r="AB42" s="67">
        <v>5735172.3399999999</v>
      </c>
      <c r="AC42" s="67">
        <v>1481549.9</v>
      </c>
      <c r="AD42" s="67">
        <v>1649884.4</v>
      </c>
      <c r="AE42" s="67">
        <v>1599814.73</v>
      </c>
      <c r="AF42" s="67">
        <v>1811293.71</v>
      </c>
      <c r="AG42" s="67">
        <v>2196592.0299999998</v>
      </c>
      <c r="AH42" s="67">
        <v>490267.93</v>
      </c>
      <c r="AI42" s="67">
        <v>486305.6</v>
      </c>
      <c r="AJ42" s="67">
        <v>5798721.5199999996</v>
      </c>
      <c r="AK42" s="67">
        <v>8745270</v>
      </c>
      <c r="AL42" s="67">
        <v>6540316.0999999996</v>
      </c>
      <c r="AM42" s="67">
        <v>3231277.57</v>
      </c>
      <c r="AN42" s="67">
        <v>3264047.31</v>
      </c>
      <c r="AO42" s="67">
        <v>996675.87</v>
      </c>
      <c r="AP42" s="67">
        <v>5481222.6900000004</v>
      </c>
      <c r="AQ42" s="67">
        <v>5174069.75</v>
      </c>
      <c r="AR42" s="67">
        <v>1359945.63</v>
      </c>
      <c r="AS42" s="67">
        <v>1337466.18</v>
      </c>
      <c r="AT42" s="67">
        <v>1333022.1299999999</v>
      </c>
      <c r="AU42" s="67">
        <v>1533521.52</v>
      </c>
      <c r="AV42" s="67">
        <v>2193803.2999999998</v>
      </c>
      <c r="AW42" s="67">
        <v>669514.61</v>
      </c>
      <c r="AX42" s="67">
        <v>490052.7</v>
      </c>
      <c r="AY42" s="67">
        <v>5652778.9100000001</v>
      </c>
      <c r="AZ42" s="30">
        <v>54</v>
      </c>
      <c r="BA42" s="30">
        <v>54</v>
      </c>
      <c r="BB42" s="30">
        <v>52</v>
      </c>
      <c r="BC42" s="50">
        <f t="shared" si="70"/>
        <v>74.288935775958336</v>
      </c>
      <c r="BD42" s="50">
        <f t="shared" si="71"/>
        <v>69.493322342263113</v>
      </c>
      <c r="BE42" s="50">
        <f t="shared" si="72"/>
        <v>62.676426113773509</v>
      </c>
      <c r="BF42" s="50">
        <f t="shared" si="73"/>
        <v>288.93761506181829</v>
      </c>
      <c r="BG42" s="50">
        <f t="shared" si="74"/>
        <v>227.79708469708996</v>
      </c>
      <c r="BH42" s="50">
        <f t="shared" si="75"/>
        <v>167.92718270986092</v>
      </c>
      <c r="BI42" s="50">
        <f t="shared" si="76"/>
        <v>25.711064224041653</v>
      </c>
      <c r="BJ42" s="50">
        <f t="shared" si="77"/>
        <v>30.506677657736887</v>
      </c>
      <c r="BK42" s="50">
        <f t="shared" si="78"/>
        <v>37.323573886226498</v>
      </c>
      <c r="BL42" s="50">
        <f t="shared" si="79"/>
        <v>98.630314391393412</v>
      </c>
      <c r="BM42" s="50">
        <f t="shared" si="80"/>
        <v>98.837534484550602</v>
      </c>
      <c r="BN42" s="50">
        <f t="shared" si="81"/>
        <v>98.996039674437185</v>
      </c>
      <c r="BO42" s="50">
        <f t="shared" si="82"/>
        <v>0.25358903477545358</v>
      </c>
      <c r="BP42" s="50">
        <f t="shared" si="83"/>
        <v>0.3015204805005639</v>
      </c>
      <c r="BQ42" s="50">
        <f t="shared" si="84"/>
        <v>0.36948860012326662</v>
      </c>
      <c r="BR42" s="50">
        <f t="shared" si="85"/>
        <v>0.99528194569876993</v>
      </c>
      <c r="BS42" s="50">
        <f t="shared" si="86"/>
        <v>0.99492283456020814</v>
      </c>
      <c r="BT42" s="50">
        <f t="shared" si="87"/>
        <v>0.99405698494946981</v>
      </c>
      <c r="BU42" s="50">
        <f t="shared" si="88"/>
        <v>0.34609547108847344</v>
      </c>
      <c r="BV42" s="50">
        <f t="shared" si="89"/>
        <v>0.43898718077526594</v>
      </c>
      <c r="BW42" s="50">
        <f t="shared" si="90"/>
        <v>0.59549620488052091</v>
      </c>
      <c r="BX42" s="50">
        <f t="shared" si="91"/>
        <v>1.0262956890316137</v>
      </c>
      <c r="BY42" s="50">
        <f t="shared" si="92"/>
        <v>1.0484889535995894</v>
      </c>
      <c r="BZ42" s="50">
        <f t="shared" si="93"/>
        <v>0.96465805972828733</v>
      </c>
      <c r="CA42" s="50">
        <f t="shared" si="94"/>
        <v>2.9903277097869507</v>
      </c>
      <c r="CB42" s="50">
        <f t="shared" si="95"/>
        <v>2.5426317959371687</v>
      </c>
      <c r="CC42" s="50">
        <f t="shared" si="96"/>
        <v>2.0240650820969242</v>
      </c>
      <c r="CD42" s="50">
        <f t="shared" si="97"/>
        <v>69.110675664194758</v>
      </c>
      <c r="CE42" s="50">
        <f t="shared" si="98"/>
        <v>69.211399735975746</v>
      </c>
      <c r="CF42" s="50">
        <f t="shared" si="99"/>
        <v>77.168279735500434</v>
      </c>
      <c r="CG42" s="50">
        <f t="shared" si="100"/>
        <v>29.510020640385221</v>
      </c>
      <c r="CH42" s="50">
        <f t="shared" si="101"/>
        <v>23.148032453990034</v>
      </c>
      <c r="CI42" s="50">
        <f t="shared" si="102"/>
        <v>32.34291810832287</v>
      </c>
      <c r="CJ42" s="50">
        <f t="shared" si="103"/>
        <v>14.444193772875696</v>
      </c>
      <c r="CK42" s="50">
        <f t="shared" si="104"/>
        <v>18.367830013607694</v>
      </c>
      <c r="CL42" s="50">
        <f t="shared" si="105"/>
        <v>15.293595051953798</v>
      </c>
      <c r="CM42" s="50">
        <f t="shared" si="106"/>
        <v>14.560313610773933</v>
      </c>
      <c r="CN42" s="50">
        <f t="shared" si="107"/>
        <v>19.564720905074076</v>
      </c>
      <c r="CO42" s="50">
        <f t="shared" si="108"/>
        <v>18.183458807801145</v>
      </c>
      <c r="CP42" s="50">
        <f t="shared" si="109"/>
        <v>60.108652961109058</v>
      </c>
      <c r="CQ42" s="50">
        <f t="shared" si="134"/>
        <v>37.542413760553998</v>
      </c>
      <c r="CR42" s="50">
        <f t="shared" si="110"/>
        <v>64.215085644662608</v>
      </c>
      <c r="CS42" s="50">
        <f t="shared" si="135"/>
        <v>39.10425488168282</v>
      </c>
      <c r="CT42" s="50">
        <f t="shared" si="111"/>
        <v>63.04757372086064</v>
      </c>
      <c r="CU42" s="50">
        <f t="shared" si="136"/>
        <v>38.668207249007473</v>
      </c>
      <c r="CV42" s="50">
        <f t="shared" si="112"/>
        <v>14.074105471986215</v>
      </c>
      <c r="CW42" s="50">
        <f t="shared" si="113"/>
        <v>17.518382001592592</v>
      </c>
      <c r="CX42" s="50">
        <f t="shared" si="114"/>
        <v>15.85390273550558</v>
      </c>
      <c r="CY42" s="50">
        <f t="shared" si="115"/>
        <v>10.539557110770222</v>
      </c>
      <c r="CZ42" s="50">
        <f t="shared" si="116"/>
        <v>12.967398957566461</v>
      </c>
      <c r="DA42" s="50">
        <f t="shared" si="117"/>
        <v>11.814281765095101</v>
      </c>
      <c r="DB42" s="48">
        <f t="shared" si="118"/>
        <v>168608.80148148147</v>
      </c>
      <c r="DC42" s="48">
        <f t="shared" si="119"/>
        <v>174407.74388888889</v>
      </c>
      <c r="DD42" s="48">
        <f t="shared" si="120"/>
        <v>162234.52288461538</v>
      </c>
      <c r="DE42" s="48">
        <f t="shared" si="121"/>
        <v>27768.714444444446</v>
      </c>
      <c r="DF42" s="48">
        <f t="shared" si="122"/>
        <v>27436.109259259258</v>
      </c>
      <c r="DG42" s="48">
        <f t="shared" si="123"/>
        <v>26152.800576923073</v>
      </c>
      <c r="DH42" s="50">
        <f t="shared" si="124"/>
        <v>16.469314887748798</v>
      </c>
      <c r="DI42" s="50">
        <f t="shared" si="125"/>
        <v>15.731015520009342</v>
      </c>
      <c r="DJ42" s="50">
        <f t="shared" si="126"/>
        <v>16.120367053764198</v>
      </c>
      <c r="DK42" s="50">
        <f t="shared" si="127"/>
        <v>15.830386860609474</v>
      </c>
      <c r="DL42" s="50">
        <f t="shared" si="128"/>
        <v>19.232217195860432</v>
      </c>
      <c r="DM42" s="50">
        <f t="shared" si="129"/>
        <v>18.177880969584347</v>
      </c>
      <c r="DN42" s="50">
        <f t="shared" si="130"/>
        <v>22.35948857437193</v>
      </c>
      <c r="DO42" s="50">
        <f t="shared" si="131"/>
        <v>23.661661122472598</v>
      </c>
      <c r="DP42" s="50">
        <f t="shared" si="132"/>
        <v>25.231858678895296</v>
      </c>
    </row>
    <row r="43" spans="1:120" ht="20.100000000000001" customHeight="1" x14ac:dyDescent="0.25">
      <c r="A43" s="30">
        <f t="shared" si="133"/>
        <v>13</v>
      </c>
      <c r="B43" s="49" t="s">
        <v>138</v>
      </c>
      <c r="C43" s="54" t="s">
        <v>15</v>
      </c>
      <c r="D43" s="67">
        <v>8733682.1300000008</v>
      </c>
      <c r="E43" s="67">
        <v>8689819.6600000001</v>
      </c>
      <c r="F43" s="67">
        <v>8827766.3599999994</v>
      </c>
      <c r="G43" s="67">
        <v>9860752.1300000008</v>
      </c>
      <c r="H43" s="67">
        <v>8909063.6799999997</v>
      </c>
      <c r="I43" s="67">
        <v>3815914.7</v>
      </c>
      <c r="J43" s="67">
        <v>5108842.2</v>
      </c>
      <c r="K43" s="67">
        <v>570224.74</v>
      </c>
      <c r="L43" s="67">
        <v>4751909.93</v>
      </c>
      <c r="M43" s="67">
        <v>6160704.8200000003</v>
      </c>
      <c r="N43" s="67">
        <v>886573.73</v>
      </c>
      <c r="O43" s="67">
        <v>857133.76</v>
      </c>
      <c r="P43" s="67">
        <v>728385.67</v>
      </c>
      <c r="Q43" s="67">
        <v>965268.38</v>
      </c>
      <c r="R43" s="67">
        <v>2131101.56</v>
      </c>
      <c r="S43" s="67">
        <v>1799889.67</v>
      </c>
      <c r="T43" s="67">
        <v>709062.02</v>
      </c>
      <c r="U43" s="67">
        <v>6589490.3799999999</v>
      </c>
      <c r="V43" s="67">
        <v>8551751.8200000003</v>
      </c>
      <c r="W43" s="67">
        <v>7614574.5</v>
      </c>
      <c r="X43" s="67">
        <v>3527558.95</v>
      </c>
      <c r="Y43" s="67">
        <v>4370066.63</v>
      </c>
      <c r="Z43" s="67">
        <v>605257.26</v>
      </c>
      <c r="AA43" s="67">
        <v>4181685.19</v>
      </c>
      <c r="AB43" s="67">
        <v>6123318.6500000004</v>
      </c>
      <c r="AC43" s="67">
        <v>875781.55</v>
      </c>
      <c r="AD43" s="67">
        <v>901528.7</v>
      </c>
      <c r="AE43" s="67">
        <v>793223.74</v>
      </c>
      <c r="AF43" s="67">
        <v>1018094.2</v>
      </c>
      <c r="AG43" s="67">
        <v>1890686.29</v>
      </c>
      <c r="AH43" s="67">
        <v>1772740.52</v>
      </c>
      <c r="AI43" s="67">
        <v>651151.88</v>
      </c>
      <c r="AJ43" s="67">
        <v>6311598.4400000004</v>
      </c>
      <c r="AK43" s="67">
        <v>8297568.5499999998</v>
      </c>
      <c r="AL43" s="67">
        <v>7354076.7199999997</v>
      </c>
      <c r="AM43" s="67">
        <v>3749080.53</v>
      </c>
      <c r="AN43" s="67">
        <v>4721140.62</v>
      </c>
      <c r="AO43" s="67">
        <v>696108.36</v>
      </c>
      <c r="AP43" s="67">
        <v>3576427.93</v>
      </c>
      <c r="AQ43" s="67">
        <v>6288250.2800000003</v>
      </c>
      <c r="AR43" s="67">
        <v>864326.79</v>
      </c>
      <c r="AS43" s="67">
        <v>945334.81</v>
      </c>
      <c r="AT43" s="67">
        <v>900627.42</v>
      </c>
      <c r="AU43" s="67">
        <v>1044104.8</v>
      </c>
      <c r="AV43" s="67">
        <v>1938194.05</v>
      </c>
      <c r="AW43" s="67">
        <v>1840106.11</v>
      </c>
      <c r="AX43" s="67">
        <v>622986.25</v>
      </c>
      <c r="AY43" s="67">
        <v>7133123.2000000002</v>
      </c>
      <c r="AZ43" s="30">
        <v>32</v>
      </c>
      <c r="BA43" s="30">
        <v>31</v>
      </c>
      <c r="BB43" s="30">
        <v>33</v>
      </c>
      <c r="BC43" s="50">
        <f t="shared" si="70"/>
        <v>48.190136688893723</v>
      </c>
      <c r="BD43" s="50">
        <f t="shared" si="71"/>
        <v>48.898579823379393</v>
      </c>
      <c r="BE43" s="50">
        <f t="shared" si="72"/>
        <v>43.102119716745221</v>
      </c>
      <c r="BF43" s="50">
        <f t="shared" si="73"/>
        <v>93.01344108847205</v>
      </c>
      <c r="BG43" s="50">
        <f t="shared" si="74"/>
        <v>95.689277625499273</v>
      </c>
      <c r="BH43" s="50">
        <f t="shared" si="75"/>
        <v>75.753471837913608</v>
      </c>
      <c r="BI43" s="50">
        <f t="shared" si="76"/>
        <v>51.809863311106263</v>
      </c>
      <c r="BJ43" s="50">
        <f t="shared" si="77"/>
        <v>51.101420176620607</v>
      </c>
      <c r="BK43" s="50">
        <f t="shared" si="78"/>
        <v>56.897880283254786</v>
      </c>
      <c r="BL43" s="50">
        <f t="shared" si="79"/>
        <v>74.692357888838302</v>
      </c>
      <c r="BM43" s="50">
        <f t="shared" si="80"/>
        <v>80.720942005408276</v>
      </c>
      <c r="BN43" s="50">
        <f t="shared" si="81"/>
        <v>79.41048216437153</v>
      </c>
      <c r="BO43" s="50">
        <f t="shared" si="82"/>
        <v>0.38698008526049421</v>
      </c>
      <c r="BP43" s="50">
        <f t="shared" si="83"/>
        <v>0.41249547744709925</v>
      </c>
      <c r="BQ43" s="50">
        <f t="shared" si="84"/>
        <v>0.45182881074239511</v>
      </c>
      <c r="BR43" s="50">
        <f t="shared" si="85"/>
        <v>0.78611045954961289</v>
      </c>
      <c r="BS43" s="50">
        <f t="shared" si="86"/>
        <v>0.83230984522296014</v>
      </c>
      <c r="BT43" s="50">
        <f t="shared" si="87"/>
        <v>0.78628940304431072</v>
      </c>
      <c r="BU43" s="50">
        <f t="shared" si="88"/>
        <v>1.0751134333895087</v>
      </c>
      <c r="BV43" s="50">
        <f t="shared" si="89"/>
        <v>1.0450491683234528</v>
      </c>
      <c r="BW43" s="50">
        <f t="shared" si="90"/>
        <v>1.3200715105700451</v>
      </c>
      <c r="BX43" s="50">
        <f t="shared" si="91"/>
        <v>0.88570141657135437</v>
      </c>
      <c r="BY43" s="50">
        <f t="shared" si="92"/>
        <v>1.0161449774158671</v>
      </c>
      <c r="BZ43" s="50">
        <f t="shared" si="93"/>
        <v>1.0638979728585671</v>
      </c>
      <c r="CA43" s="50">
        <f t="shared" si="94"/>
        <v>2.3347124819116107</v>
      </c>
      <c r="CB43" s="50">
        <f t="shared" si="95"/>
        <v>2.1585959605295892</v>
      </c>
      <c r="CC43" s="50">
        <f t="shared" si="96"/>
        <v>1.9615680861355091</v>
      </c>
      <c r="CD43" s="50">
        <f t="shared" si="97"/>
        <v>72.409328277529625</v>
      </c>
      <c r="CE43" s="50">
        <f t="shared" si="98"/>
        <v>64.564897276497334</v>
      </c>
      <c r="CF43" s="50">
        <f t="shared" si="99"/>
        <v>65.152964120665658</v>
      </c>
      <c r="CG43" s="50">
        <f t="shared" si="100"/>
        <v>73.180758592644025</v>
      </c>
      <c r="CH43" s="50">
        <f t="shared" si="101"/>
        <v>75.55306768186135</v>
      </c>
      <c r="CI43" s="50">
        <f t="shared" si="102"/>
        <v>70.40227469835807</v>
      </c>
      <c r="CJ43" s="50">
        <f t="shared" si="103"/>
        <v>8.6923770996361096</v>
      </c>
      <c r="CK43" s="50">
        <f t="shared" si="104"/>
        <v>10.542035351067987</v>
      </c>
      <c r="CL43" s="50">
        <f t="shared" si="105"/>
        <v>11.392913530072615</v>
      </c>
      <c r="CM43" s="50">
        <f t="shared" si="106"/>
        <v>11.999906319773196</v>
      </c>
      <c r="CN43" s="50">
        <f t="shared" si="107"/>
        <v>14.474003481835515</v>
      </c>
      <c r="CO43" s="50">
        <f t="shared" si="108"/>
        <v>19.463788272115412</v>
      </c>
      <c r="CP43" s="50">
        <f t="shared" si="109"/>
        <v>41.764333549095447</v>
      </c>
      <c r="CQ43" s="50">
        <f t="shared" si="134"/>
        <v>29.460395646435099</v>
      </c>
      <c r="CR43" s="50">
        <f t="shared" si="110"/>
        <v>41.913562835734503</v>
      </c>
      <c r="CS43" s="50">
        <f t="shared" si="135"/>
        <v>29.534571606978549</v>
      </c>
      <c r="CT43" s="50">
        <f t="shared" si="111"/>
        <v>40.385098666906103</v>
      </c>
      <c r="CU43" s="50">
        <f t="shared" si="136"/>
        <v>28.767368510192416</v>
      </c>
      <c r="CV43" s="50">
        <f t="shared" si="112"/>
        <v>9.8141167407016674</v>
      </c>
      <c r="CW43" s="50">
        <f t="shared" si="113"/>
        <v>10.374538658722866</v>
      </c>
      <c r="CX43" s="50">
        <f t="shared" si="114"/>
        <v>10.708652352688683</v>
      </c>
      <c r="CY43" s="50">
        <f t="shared" si="115"/>
        <v>6.5290301560356863</v>
      </c>
      <c r="CZ43" s="50">
        <f t="shared" si="116"/>
        <v>6.9651302752121778</v>
      </c>
      <c r="DA43" s="50">
        <f t="shared" si="117"/>
        <v>7.8854415897794556</v>
      </c>
      <c r="DB43" s="48">
        <f t="shared" si="118"/>
        <v>272927.56656250003</v>
      </c>
      <c r="DC43" s="48">
        <f t="shared" si="119"/>
        <v>280316.76322580647</v>
      </c>
      <c r="DD43" s="48">
        <f t="shared" si="120"/>
        <v>267508.07151515147</v>
      </c>
      <c r="DE43" s="48">
        <f t="shared" si="121"/>
        <v>27705.429062499999</v>
      </c>
      <c r="DF43" s="48">
        <f t="shared" si="122"/>
        <v>28251.017741935484</v>
      </c>
      <c r="DG43" s="48">
        <f t="shared" si="123"/>
        <v>26191.720909090909</v>
      </c>
      <c r="DH43" s="50">
        <f t="shared" si="124"/>
        <v>10.151202171128249</v>
      </c>
      <c r="DI43" s="50">
        <f t="shared" si="125"/>
        <v>10.078247699791735</v>
      </c>
      <c r="DJ43" s="50">
        <f t="shared" si="126"/>
        <v>9.7910021035037911</v>
      </c>
      <c r="DK43" s="50">
        <f t="shared" si="127"/>
        <v>11.052249963212251</v>
      </c>
      <c r="DL43" s="50">
        <f t="shared" si="128"/>
        <v>11.715941640151367</v>
      </c>
      <c r="DM43" s="50">
        <f t="shared" si="129"/>
        <v>11.827508312079978</v>
      </c>
      <c r="DN43" s="50">
        <f t="shared" si="130"/>
        <v>21.713899176517305</v>
      </c>
      <c r="DO43" s="50">
        <f t="shared" si="131"/>
        <v>23.696527287496462</v>
      </c>
      <c r="DP43" s="50">
        <f t="shared" si="132"/>
        <v>22.708509141327283</v>
      </c>
    </row>
    <row r="44" spans="1:120" ht="20.100000000000001" customHeight="1" x14ac:dyDescent="0.25">
      <c r="A44" s="30">
        <f t="shared" si="133"/>
        <v>14</v>
      </c>
      <c r="B44" s="49" t="s">
        <v>148</v>
      </c>
      <c r="C44" s="54" t="s">
        <v>15</v>
      </c>
      <c r="D44" s="67">
        <v>8259575.4800000004</v>
      </c>
      <c r="E44" s="67">
        <v>7597108.9699999997</v>
      </c>
      <c r="F44" s="67">
        <v>6318575.79</v>
      </c>
      <c r="G44" s="67">
        <v>8017993.3300000001</v>
      </c>
      <c r="H44" s="67">
        <v>5340678.62</v>
      </c>
      <c r="I44" s="67">
        <v>4656727.88</v>
      </c>
      <c r="J44" s="67">
        <v>6372636.1399999997</v>
      </c>
      <c r="K44" s="67">
        <v>241283.83</v>
      </c>
      <c r="L44" s="67">
        <v>1645357.19</v>
      </c>
      <c r="M44" s="67">
        <v>6275559.8799999999</v>
      </c>
      <c r="N44" s="67">
        <v>743459.7</v>
      </c>
      <c r="O44" s="67">
        <v>454228.31</v>
      </c>
      <c r="P44" s="67">
        <v>310020.89</v>
      </c>
      <c r="Q44" s="67">
        <v>580258.71</v>
      </c>
      <c r="R44" s="67">
        <v>2467342.21</v>
      </c>
      <c r="S44" s="67">
        <v>2687461.05</v>
      </c>
      <c r="T44" s="67">
        <v>656645.14</v>
      </c>
      <c r="U44" s="67">
        <v>6830862.8700000001</v>
      </c>
      <c r="V44" s="67">
        <v>6592714.5999999996</v>
      </c>
      <c r="W44" s="67">
        <v>4207863.1100000003</v>
      </c>
      <c r="X44" s="67">
        <v>3601496.14</v>
      </c>
      <c r="Y44" s="67">
        <v>5070162.2300000004</v>
      </c>
      <c r="Z44" s="67">
        <v>114275.55</v>
      </c>
      <c r="AA44" s="67">
        <v>1522552.37</v>
      </c>
      <c r="AB44" s="67">
        <v>5983604.1200000001</v>
      </c>
      <c r="AC44" s="67">
        <v>630300.67000000004</v>
      </c>
      <c r="AD44" s="67">
        <v>255525.48</v>
      </c>
      <c r="AE44" s="67">
        <v>151867.63</v>
      </c>
      <c r="AF44" s="67">
        <v>357604.56</v>
      </c>
      <c r="AG44" s="67">
        <v>2125458.6800000002</v>
      </c>
      <c r="AH44" s="67">
        <v>2258674.4700000002</v>
      </c>
      <c r="AI44" s="67">
        <v>587653.59</v>
      </c>
      <c r="AJ44" s="67">
        <v>6203007.1799999997</v>
      </c>
      <c r="AK44" s="67">
        <v>5542112.9400000004</v>
      </c>
      <c r="AL44" s="67">
        <v>3208992.61</v>
      </c>
      <c r="AM44" s="67">
        <v>2612766.06</v>
      </c>
      <c r="AN44" s="67">
        <v>4133836.12</v>
      </c>
      <c r="AO44" s="67">
        <v>206443.74</v>
      </c>
      <c r="AP44" s="67">
        <v>1408276.82</v>
      </c>
      <c r="AQ44" s="67">
        <v>4833495.41</v>
      </c>
      <c r="AR44" s="67">
        <v>572485.86</v>
      </c>
      <c r="AS44" s="67">
        <v>301221.53000000003</v>
      </c>
      <c r="AT44" s="67">
        <v>271176.67</v>
      </c>
      <c r="AU44" s="67">
        <v>396210.78</v>
      </c>
      <c r="AV44" s="67">
        <v>1375725.51</v>
      </c>
      <c r="AW44" s="67">
        <v>1580354.76</v>
      </c>
      <c r="AX44" s="67">
        <v>494102.54</v>
      </c>
      <c r="AY44" s="67">
        <v>5562013.4900000002</v>
      </c>
      <c r="AZ44" s="30">
        <v>30</v>
      </c>
      <c r="BA44" s="30">
        <v>26</v>
      </c>
      <c r="BB44" s="30">
        <v>24</v>
      </c>
      <c r="BC44" s="50">
        <f t="shared" si="70"/>
        <v>20.520810161362405</v>
      </c>
      <c r="BD44" s="50">
        <f t="shared" si="71"/>
        <v>23.094468096647173</v>
      </c>
      <c r="BE44" s="50">
        <f t="shared" si="72"/>
        <v>25.410467726772811</v>
      </c>
      <c r="BF44" s="50">
        <f t="shared" si="73"/>
        <v>25.819098311173938</v>
      </c>
      <c r="BG44" s="50">
        <f t="shared" si="74"/>
        <v>30.029657847851549</v>
      </c>
      <c r="BH44" s="50">
        <f t="shared" si="75"/>
        <v>34.067069402838349</v>
      </c>
      <c r="BI44" s="50">
        <f t="shared" si="76"/>
        <v>79.479189838637581</v>
      </c>
      <c r="BJ44" s="50">
        <f t="shared" si="77"/>
        <v>76.905531903352838</v>
      </c>
      <c r="BK44" s="50">
        <f t="shared" si="78"/>
        <v>74.589532273227178</v>
      </c>
      <c r="BL44" s="50">
        <f t="shared" si="79"/>
        <v>73.073807725667521</v>
      </c>
      <c r="BM44" s="50">
        <f t="shared" si="80"/>
        <v>71.033153903637512</v>
      </c>
      <c r="BN44" s="50">
        <f t="shared" si="81"/>
        <v>63.204393791982248</v>
      </c>
      <c r="BO44" s="50">
        <f t="shared" si="82"/>
        <v>0.58078470364604307</v>
      </c>
      <c r="BP44" s="50">
        <f t="shared" si="83"/>
        <v>0.54628424837319678</v>
      </c>
      <c r="BQ44" s="50">
        <f t="shared" si="84"/>
        <v>0.47143861705568196</v>
      </c>
      <c r="BR44" s="50">
        <f t="shared" si="85"/>
        <v>0.48950528141120181</v>
      </c>
      <c r="BS44" s="50">
        <f t="shared" si="86"/>
        <v>0.50900741298581043</v>
      </c>
      <c r="BT44" s="50">
        <f t="shared" si="87"/>
        <v>0.48074771534056077</v>
      </c>
      <c r="BU44" s="50">
        <f t="shared" si="88"/>
        <v>3.8731019493706409</v>
      </c>
      <c r="BV44" s="50">
        <f t="shared" si="89"/>
        <v>3.3300412714210941</v>
      </c>
      <c r="BW44" s="50">
        <f t="shared" si="90"/>
        <v>2.9353860415028348</v>
      </c>
      <c r="BX44" s="50">
        <f t="shared" si="91"/>
        <v>1.0301300013678112</v>
      </c>
      <c r="BY44" s="50">
        <f t="shared" si="92"/>
        <v>1.1523491355139202</v>
      </c>
      <c r="BZ44" s="50">
        <f t="shared" si="93"/>
        <v>1.1401023144793581</v>
      </c>
      <c r="CA44" s="50">
        <f t="shared" si="94"/>
        <v>1.1468736755990132</v>
      </c>
      <c r="CB44" s="50">
        <f t="shared" si="95"/>
        <v>1.1683652977620573</v>
      </c>
      <c r="CC44" s="50">
        <f t="shared" si="96"/>
        <v>1.2281974491049534</v>
      </c>
      <c r="CD44" s="50">
        <f t="shared" si="97"/>
        <v>88.646055437985879</v>
      </c>
      <c r="CE44" s="50">
        <f t="shared" si="98"/>
        <v>83.021784437038633</v>
      </c>
      <c r="CF44" s="50">
        <f t="shared" si="99"/>
        <v>64.610089752906021</v>
      </c>
      <c r="CG44" s="50">
        <f t="shared" si="100"/>
        <v>106.51055106761652</v>
      </c>
      <c r="CH44" s="50">
        <f t="shared" si="101"/>
        <v>98.702774423928687</v>
      </c>
      <c r="CI44" s="50">
        <f t="shared" si="102"/>
        <v>77.436934927224172</v>
      </c>
      <c r="CJ44" s="50">
        <f t="shared" si="103"/>
        <v>5.6651120960710504</v>
      </c>
      <c r="CK44" s="50">
        <f t="shared" si="104"/>
        <v>3.8758765622889246</v>
      </c>
      <c r="CL44" s="50">
        <f t="shared" si="105"/>
        <v>5.435138786615922</v>
      </c>
      <c r="CM44" s="50">
        <f t="shared" si="106"/>
        <v>14.664525822505444</v>
      </c>
      <c r="CN44" s="50">
        <f t="shared" si="107"/>
        <v>7.5055250808876943</v>
      </c>
      <c r="CO44" s="50">
        <f t="shared" si="108"/>
        <v>14.659315346822224</v>
      </c>
      <c r="CP44" s="50">
        <f t="shared" si="109"/>
        <v>31.614957676095042</v>
      </c>
      <c r="CQ44" s="50">
        <f t="shared" si="134"/>
        <v>24.020793862882652</v>
      </c>
      <c r="CR44" s="50">
        <f t="shared" si="110"/>
        <v>26.965434504714519</v>
      </c>
      <c r="CS44" s="50">
        <f t="shared" si="135"/>
        <v>21.238406035394799</v>
      </c>
      <c r="CT44" s="50">
        <f t="shared" si="111"/>
        <v>30.724770668603984</v>
      </c>
      <c r="CU44" s="50">
        <f t="shared" si="136"/>
        <v>23.503403763081234</v>
      </c>
      <c r="CV44" s="50">
        <f t="shared" si="112"/>
        <v>5.4994147229465113</v>
      </c>
      <c r="CW44" s="50">
        <f t="shared" si="113"/>
        <v>3.3634568229709103</v>
      </c>
      <c r="CX44" s="50">
        <f t="shared" si="114"/>
        <v>4.7672377448842793</v>
      </c>
      <c r="CY44" s="50">
        <f t="shared" si="115"/>
        <v>2.9212618806408677</v>
      </c>
      <c r="CZ44" s="50">
        <f t="shared" si="116"/>
        <v>1.5041978527787263</v>
      </c>
      <c r="DA44" s="50">
        <f t="shared" si="117"/>
        <v>3.2672511474298545</v>
      </c>
      <c r="DB44" s="48">
        <f t="shared" si="118"/>
        <v>275319.18266666669</v>
      </c>
      <c r="DC44" s="48">
        <f t="shared" si="119"/>
        <v>292196.49884615385</v>
      </c>
      <c r="DD44" s="48">
        <f t="shared" si="120"/>
        <v>263273.99125000002</v>
      </c>
      <c r="DE44" s="48">
        <f t="shared" si="121"/>
        <v>24781.989999999998</v>
      </c>
      <c r="DF44" s="48">
        <f t="shared" si="122"/>
        <v>24242.333461538463</v>
      </c>
      <c r="DG44" s="48">
        <f t="shared" si="123"/>
        <v>23853.577499999999</v>
      </c>
      <c r="DH44" s="50">
        <f t="shared" si="124"/>
        <v>9.0011853732705394</v>
      </c>
      <c r="DI44" s="50">
        <f t="shared" si="125"/>
        <v>8.2965858787727793</v>
      </c>
      <c r="DJ44" s="50">
        <f t="shared" si="126"/>
        <v>9.060362319401726</v>
      </c>
      <c r="DK44" s="50">
        <f t="shared" si="127"/>
        <v>7.0252849121005907</v>
      </c>
      <c r="DL44" s="50">
        <f t="shared" si="128"/>
        <v>4.7071137377670134</v>
      </c>
      <c r="DM44" s="50">
        <f t="shared" si="129"/>
        <v>6.2705709825789713</v>
      </c>
      <c r="DN44" s="50">
        <f t="shared" si="130"/>
        <v>22.171751071355231</v>
      </c>
      <c r="DO44" s="50">
        <f t="shared" si="131"/>
        <v>24.753188023017149</v>
      </c>
      <c r="DP44" s="50">
        <f t="shared" si="132"/>
        <v>23.871127999322358</v>
      </c>
    </row>
    <row r="45" spans="1:120" ht="20.100000000000001" customHeight="1" x14ac:dyDescent="0.25">
      <c r="A45" s="30">
        <f t="shared" si="133"/>
        <v>15</v>
      </c>
      <c r="B45" s="49" t="s">
        <v>151</v>
      </c>
      <c r="C45" s="54" t="s">
        <v>15</v>
      </c>
      <c r="D45" s="67">
        <v>8164751.0099999998</v>
      </c>
      <c r="E45" s="67">
        <v>7837470.5199999996</v>
      </c>
      <c r="F45" s="67">
        <v>6204479.5199999996</v>
      </c>
      <c r="G45" s="67">
        <v>6445108.3399999999</v>
      </c>
      <c r="H45" s="67">
        <v>2847682.53</v>
      </c>
      <c r="I45" s="67">
        <v>4812131.9400000004</v>
      </c>
      <c r="J45" s="67">
        <v>4812131.9400000004</v>
      </c>
      <c r="K45" s="67">
        <v>939757.39</v>
      </c>
      <c r="L45" s="67">
        <v>1632976.4</v>
      </c>
      <c r="M45" s="67">
        <v>5835566.6799999997</v>
      </c>
      <c r="N45" s="67">
        <v>93268.21</v>
      </c>
      <c r="O45" s="67">
        <v>1204479.2</v>
      </c>
      <c r="P45" s="67">
        <v>1207456.8500000001</v>
      </c>
      <c r="Q45" s="67">
        <v>1205809.2</v>
      </c>
      <c r="R45" s="67">
        <v>2079021.75</v>
      </c>
      <c r="S45" s="67">
        <v>4790394.79</v>
      </c>
      <c r="T45" s="67">
        <v>821063.01</v>
      </c>
      <c r="U45" s="67">
        <v>5834690.2800000003</v>
      </c>
      <c r="V45" s="67">
        <v>5389494.6399999997</v>
      </c>
      <c r="W45" s="67">
        <v>1790344.27</v>
      </c>
      <c r="X45" s="67">
        <v>3696275.63</v>
      </c>
      <c r="Y45" s="67">
        <v>3696275.63</v>
      </c>
      <c r="Z45" s="67">
        <v>1252718.31</v>
      </c>
      <c r="AA45" s="67">
        <v>1693219.01</v>
      </c>
      <c r="AB45" s="67">
        <v>5161470.43</v>
      </c>
      <c r="AC45" s="67">
        <v>95825.22</v>
      </c>
      <c r="AD45" s="67">
        <v>1624122.87</v>
      </c>
      <c r="AE45" s="67">
        <v>1624122.87</v>
      </c>
      <c r="AF45" s="67">
        <v>1625341.82</v>
      </c>
      <c r="AG45" s="67">
        <v>925647.51</v>
      </c>
      <c r="AH45" s="67">
        <v>3355969.01</v>
      </c>
      <c r="AI45" s="67">
        <v>797453.74</v>
      </c>
      <c r="AJ45" s="67">
        <v>5162346.83</v>
      </c>
      <c r="AK45" s="67">
        <v>5255424.4800000004</v>
      </c>
      <c r="AL45" s="67">
        <v>1075424.48</v>
      </c>
      <c r="AM45" s="67">
        <v>3314923.78</v>
      </c>
      <c r="AN45" s="67">
        <v>3314923.78</v>
      </c>
      <c r="AO45" s="67">
        <v>188471.27</v>
      </c>
      <c r="AP45" s="67">
        <v>1940500.7</v>
      </c>
      <c r="AQ45" s="67">
        <v>4535721.12</v>
      </c>
      <c r="AR45" s="67">
        <v>87003.32</v>
      </c>
      <c r="AS45" s="67">
        <v>250521.2</v>
      </c>
      <c r="AT45" s="67">
        <v>250521.2</v>
      </c>
      <c r="AU45" s="67">
        <v>250521.2</v>
      </c>
      <c r="AV45" s="67">
        <v>439406.85</v>
      </c>
      <c r="AW45" s="67">
        <v>3300663.86</v>
      </c>
      <c r="AX45" s="67">
        <v>1053622.07</v>
      </c>
      <c r="AY45" s="67">
        <v>4535721.12</v>
      </c>
      <c r="AZ45" s="30">
        <v>4</v>
      </c>
      <c r="BA45" s="30">
        <v>4</v>
      </c>
      <c r="BB45" s="30">
        <v>4</v>
      </c>
      <c r="BC45" s="50">
        <f t="shared" si="70"/>
        <v>25.336678824548663</v>
      </c>
      <c r="BD45" s="50">
        <f t="shared" si="71"/>
        <v>31.417027441370649</v>
      </c>
      <c r="BE45" s="50">
        <f t="shared" si="72"/>
        <v>36.923767193016531</v>
      </c>
      <c r="BF45" s="50">
        <f t="shared" si="73"/>
        <v>33.934572458958797</v>
      </c>
      <c r="BG45" s="50">
        <f t="shared" si="74"/>
        <v>45.808786451350223</v>
      </c>
      <c r="BH45" s="50">
        <f t="shared" si="75"/>
        <v>58.538320298875767</v>
      </c>
      <c r="BI45" s="50">
        <f t="shared" si="76"/>
        <v>74.663321175451344</v>
      </c>
      <c r="BJ45" s="50">
        <f t="shared" si="77"/>
        <v>68.582972558629365</v>
      </c>
      <c r="BK45" s="50">
        <f t="shared" si="78"/>
        <v>63.076232806983455</v>
      </c>
      <c r="BL45" s="50">
        <f t="shared" si="79"/>
        <v>100</v>
      </c>
      <c r="BM45" s="50">
        <f t="shared" si="80"/>
        <v>100</v>
      </c>
      <c r="BN45" s="50">
        <f t="shared" si="81"/>
        <v>100</v>
      </c>
      <c r="BO45" s="50">
        <f t="shared" si="82"/>
        <v>0.74663321175451347</v>
      </c>
      <c r="BP45" s="50">
        <f t="shared" si="83"/>
        <v>0.68582972558629363</v>
      </c>
      <c r="BQ45" s="50">
        <f t="shared" si="84"/>
        <v>0.63076232806983457</v>
      </c>
      <c r="BR45" s="50">
        <f t="shared" si="85"/>
        <v>1.0000000000000002</v>
      </c>
      <c r="BS45" s="50">
        <f t="shared" si="86"/>
        <v>1.0000000000000002</v>
      </c>
      <c r="BT45" s="50">
        <f t="shared" si="87"/>
        <v>1.0000000000000002</v>
      </c>
      <c r="BU45" s="50">
        <f t="shared" si="88"/>
        <v>2.9468472048953069</v>
      </c>
      <c r="BV45" s="50">
        <f t="shared" si="89"/>
        <v>2.1829873207010593</v>
      </c>
      <c r="BW45" s="50">
        <f t="shared" si="90"/>
        <v>1.7082827025004421</v>
      </c>
      <c r="BX45" s="50">
        <f t="shared" si="91"/>
        <v>1.2668136172866877</v>
      </c>
      <c r="BY45" s="50">
        <f t="shared" si="92"/>
        <v>1.4542125085033948</v>
      </c>
      <c r="BZ45" s="50">
        <f t="shared" si="93"/>
        <v>1.1805858011301875</v>
      </c>
      <c r="CA45" s="50">
        <f t="shared" si="94"/>
        <v>0.5917714986842193</v>
      </c>
      <c r="CB45" s="50">
        <f t="shared" si="95"/>
        <v>0.48436438437357554</v>
      </c>
      <c r="CC45" s="50">
        <f t="shared" si="96"/>
        <v>0.32441906703507978</v>
      </c>
      <c r="CD45" s="50">
        <f t="shared" si="97"/>
        <v>75.562068935466115</v>
      </c>
      <c r="CE45" s="50">
        <f t="shared" si="98"/>
        <v>35.04753434085287</v>
      </c>
      <c r="CF45" s="50">
        <f t="shared" si="99"/>
        <v>21.015959390925083</v>
      </c>
      <c r="CG45" s="50">
        <f t="shared" si="100"/>
        <v>213.58062046763811</v>
      </c>
      <c r="CH45" s="50">
        <f t="shared" si="101"/>
        <v>167.09904483301801</v>
      </c>
      <c r="CI45" s="50">
        <f t="shared" si="102"/>
        <v>175.23799460748765</v>
      </c>
      <c r="CJ45" s="50">
        <f t="shared" si="103"/>
        <v>18.688269249481692</v>
      </c>
      <c r="CK45" s="50">
        <f t="shared" si="104"/>
        <v>30.134975141194321</v>
      </c>
      <c r="CL45" s="50">
        <f t="shared" si="105"/>
        <v>4.7669070491523833</v>
      </c>
      <c r="CM45" s="50">
        <f t="shared" si="106"/>
        <v>57.548742896713023</v>
      </c>
      <c r="CN45" s="50">
        <f t="shared" si="107"/>
        <v>73.984422723909773</v>
      </c>
      <c r="CO45" s="50">
        <f t="shared" si="108"/>
        <v>9.7125071895104185</v>
      </c>
      <c r="CP45" s="50">
        <f t="shared" si="109"/>
        <v>39.913592933188795</v>
      </c>
      <c r="CQ45" s="50">
        <f t="shared" si="134"/>
        <v>28.527316107340795</v>
      </c>
      <c r="CR45" s="50">
        <f t="shared" si="110"/>
        <v>51.845692546183976</v>
      </c>
      <c r="CS45" s="50">
        <f t="shared" si="135"/>
        <v>34.143670246302889</v>
      </c>
      <c r="CT45" s="50">
        <f t="shared" si="111"/>
        <v>36.791468343185954</v>
      </c>
      <c r="CU45" s="50">
        <f t="shared" si="136"/>
        <v>26.896025599259282</v>
      </c>
      <c r="CV45" s="50">
        <f t="shared" si="112"/>
        <v>14.752185321080599</v>
      </c>
      <c r="CW45" s="50">
        <f t="shared" si="113"/>
        <v>20.722538807074201</v>
      </c>
      <c r="CX45" s="50">
        <f t="shared" si="114"/>
        <v>4.0377472307298392</v>
      </c>
      <c r="CY45" s="50">
        <f t="shared" si="115"/>
        <v>11.509933234326517</v>
      </c>
      <c r="CZ45" s="50">
        <f t="shared" si="116"/>
        <v>15.983706819735509</v>
      </c>
      <c r="DA45" s="50">
        <f t="shared" si="117"/>
        <v>3.0376644711690499</v>
      </c>
      <c r="DB45" s="48">
        <f t="shared" si="118"/>
        <v>2041187.7524999999</v>
      </c>
      <c r="DC45" s="48">
        <f t="shared" si="119"/>
        <v>1959367.63</v>
      </c>
      <c r="DD45" s="48">
        <f t="shared" si="120"/>
        <v>1551119.88</v>
      </c>
      <c r="DE45" s="48">
        <f t="shared" si="121"/>
        <v>23317.052500000002</v>
      </c>
      <c r="DF45" s="48">
        <f t="shared" si="122"/>
        <v>23956.305</v>
      </c>
      <c r="DG45" s="48">
        <f t="shared" si="123"/>
        <v>21750.83</v>
      </c>
      <c r="DH45" s="50">
        <f t="shared" si="124"/>
        <v>1.1423276703204694</v>
      </c>
      <c r="DI45" s="50">
        <f t="shared" si="125"/>
        <v>1.2226549338267878</v>
      </c>
      <c r="DJ45" s="50">
        <f t="shared" si="126"/>
        <v>1.4022662129763952</v>
      </c>
      <c r="DK45" s="50">
        <f t="shared" si="127"/>
        <v>14.768474856405939</v>
      </c>
      <c r="DL45" s="50">
        <f t="shared" si="128"/>
        <v>20.738091656643324</v>
      </c>
      <c r="DM45" s="50">
        <f t="shared" si="129"/>
        <v>4.0377472307298392</v>
      </c>
      <c r="DN45" s="50">
        <f t="shared" si="130"/>
        <v>22.170519799527415</v>
      </c>
      <c r="DO45" s="50">
        <f t="shared" si="131"/>
        <v>22.868008748623804</v>
      </c>
      <c r="DP45" s="50">
        <f t="shared" si="132"/>
        <v>24.768334975243619</v>
      </c>
    </row>
    <row r="46" spans="1:120" ht="20.100000000000001" customHeight="1" x14ac:dyDescent="0.25">
      <c r="A46" s="30">
        <f t="shared" si="133"/>
        <v>16</v>
      </c>
      <c r="B46" s="49" t="s">
        <v>157</v>
      </c>
      <c r="C46" s="54" t="s">
        <v>15</v>
      </c>
      <c r="D46" s="67">
        <v>7953188.9900000002</v>
      </c>
      <c r="E46" s="67">
        <v>8485431.5299999993</v>
      </c>
      <c r="F46" s="67">
        <v>8314345.0499999998</v>
      </c>
      <c r="G46" s="67">
        <v>6632117.04</v>
      </c>
      <c r="H46" s="67">
        <v>5299488.97</v>
      </c>
      <c r="I46" s="67">
        <v>2247387.06</v>
      </c>
      <c r="J46" s="67">
        <v>2649475.69</v>
      </c>
      <c r="K46" s="67">
        <v>453644.99</v>
      </c>
      <c r="L46" s="67">
        <v>3982641.35</v>
      </c>
      <c r="M46" s="67">
        <v>5572859.0899999999</v>
      </c>
      <c r="N46" s="67">
        <v>805110.67</v>
      </c>
      <c r="O46" s="67">
        <v>706082.61</v>
      </c>
      <c r="P46" s="67">
        <v>604949.23</v>
      </c>
      <c r="Q46" s="67">
        <v>775987.16</v>
      </c>
      <c r="R46" s="67">
        <v>2074913.26</v>
      </c>
      <c r="S46" s="67">
        <v>511244.06</v>
      </c>
      <c r="T46" s="67">
        <v>766778.2</v>
      </c>
      <c r="U46" s="67">
        <v>5223953.74</v>
      </c>
      <c r="V46" s="67">
        <v>7259753.0599999996</v>
      </c>
      <c r="W46" s="67">
        <v>5903343.9100000001</v>
      </c>
      <c r="X46" s="67">
        <v>2773028.9</v>
      </c>
      <c r="Y46" s="67">
        <v>3423392.75</v>
      </c>
      <c r="Z46" s="67">
        <v>444250.28</v>
      </c>
      <c r="AA46" s="67">
        <v>3836360.31</v>
      </c>
      <c r="AB46" s="67">
        <v>6244075.9000000004</v>
      </c>
      <c r="AC46" s="67">
        <v>807750.38</v>
      </c>
      <c r="AD46" s="67">
        <v>706300.79</v>
      </c>
      <c r="AE46" s="67">
        <v>597541.18000000005</v>
      </c>
      <c r="AF46" s="67">
        <v>770326.55</v>
      </c>
      <c r="AG46" s="67">
        <v>2292268.02</v>
      </c>
      <c r="AH46" s="67">
        <v>554678.07999999996</v>
      </c>
      <c r="AI46" s="67">
        <v>607475.76</v>
      </c>
      <c r="AJ46" s="67">
        <v>5960355.1100000003</v>
      </c>
      <c r="AK46" s="67">
        <v>7539367.0199999996</v>
      </c>
      <c r="AL46" s="67">
        <v>6248263.5199999996</v>
      </c>
      <c r="AM46" s="67">
        <v>2775093.91</v>
      </c>
      <c r="AN46" s="67">
        <v>3867256.99</v>
      </c>
      <c r="AO46" s="67">
        <v>536813.64</v>
      </c>
      <c r="AP46" s="67">
        <v>3672110.03</v>
      </c>
      <c r="AQ46" s="67">
        <v>6071355.1900000004</v>
      </c>
      <c r="AR46" s="67">
        <v>755553.2</v>
      </c>
      <c r="AS46" s="67">
        <v>781661.64</v>
      </c>
      <c r="AT46" s="67">
        <v>705980.37</v>
      </c>
      <c r="AU46" s="67">
        <v>825062.46</v>
      </c>
      <c r="AV46" s="67">
        <v>2133212.5699999998</v>
      </c>
      <c r="AW46" s="67">
        <v>356146.78</v>
      </c>
      <c r="AX46" s="67">
        <v>622573.69999999995</v>
      </c>
      <c r="AY46" s="67">
        <v>7124339.6500000004</v>
      </c>
      <c r="AZ46" s="30">
        <v>32</v>
      </c>
      <c r="BA46" s="30">
        <v>33</v>
      </c>
      <c r="BB46" s="30">
        <v>36</v>
      </c>
      <c r="BC46" s="50">
        <f t="shared" si="70"/>
        <v>60.050830315262345</v>
      </c>
      <c r="BD46" s="50">
        <f t="shared" si="71"/>
        <v>52.844225943960687</v>
      </c>
      <c r="BE46" s="50">
        <f t="shared" si="72"/>
        <v>48.705813369462412</v>
      </c>
      <c r="BF46" s="50">
        <f t="shared" si="73"/>
        <v>150.31809369045391</v>
      </c>
      <c r="BG46" s="50">
        <f t="shared" si="74"/>
        <v>112.06310786280658</v>
      </c>
      <c r="BH46" s="50">
        <f t="shared" si="75"/>
        <v>94.95386625443787</v>
      </c>
      <c r="BI46" s="50">
        <f t="shared" si="76"/>
        <v>39.949169684737655</v>
      </c>
      <c r="BJ46" s="50">
        <f t="shared" si="77"/>
        <v>47.155774056039313</v>
      </c>
      <c r="BK46" s="50">
        <f t="shared" si="78"/>
        <v>51.294186630537595</v>
      </c>
      <c r="BL46" s="50">
        <f t="shared" si="79"/>
        <v>84.823841505033784</v>
      </c>
      <c r="BM46" s="50">
        <f t="shared" si="80"/>
        <v>81.002359428377005</v>
      </c>
      <c r="BN46" s="50">
        <f t="shared" si="81"/>
        <v>71.7587146956065</v>
      </c>
      <c r="BO46" s="50">
        <f t="shared" si="82"/>
        <v>0.33886420375958864</v>
      </c>
      <c r="BP46" s="50">
        <f t="shared" si="83"/>
        <v>0.3819728959210632</v>
      </c>
      <c r="BQ46" s="50">
        <f t="shared" si="84"/>
        <v>0.36808049039639407</v>
      </c>
      <c r="BR46" s="50">
        <f t="shared" si="85"/>
        <v>0.90829797231892484</v>
      </c>
      <c r="BS46" s="50">
        <f t="shared" si="86"/>
        <v>0.85504706177435252</v>
      </c>
      <c r="BT46" s="50">
        <f t="shared" si="87"/>
        <v>0.77075976654075573</v>
      </c>
      <c r="BU46" s="50">
        <f t="shared" si="88"/>
        <v>0.66525590861953965</v>
      </c>
      <c r="BV46" s="50">
        <f t="shared" si="89"/>
        <v>0.89235433415272714</v>
      </c>
      <c r="BW46" s="50">
        <f t="shared" si="90"/>
        <v>1.0531430045411794</v>
      </c>
      <c r="BX46" s="50">
        <f t="shared" si="91"/>
        <v>1.1991930995837794</v>
      </c>
      <c r="BY46" s="50">
        <f t="shared" si="92"/>
        <v>1.1688319781499565</v>
      </c>
      <c r="BZ46" s="50">
        <f t="shared" si="93"/>
        <v>1.1027908613474027</v>
      </c>
      <c r="CA46" s="50">
        <f t="shared" si="94"/>
        <v>2.3580668698875571</v>
      </c>
      <c r="CB46" s="50">
        <f t="shared" si="95"/>
        <v>2.1288432695382298</v>
      </c>
      <c r="CC46" s="50">
        <f t="shared" si="96"/>
        <v>2.2515502979861317</v>
      </c>
      <c r="CD46" s="50">
        <f t="shared" si="97"/>
        <v>77.418793062231259</v>
      </c>
      <c r="CE46" s="50">
        <f t="shared" si="98"/>
        <v>80.163969675406548</v>
      </c>
      <c r="CF46" s="50">
        <f t="shared" si="99"/>
        <v>76.136663867419543</v>
      </c>
      <c r="CG46" s="50">
        <f t="shared" si="100"/>
        <v>25.324223685938602</v>
      </c>
      <c r="CH46" s="50">
        <f t="shared" si="101"/>
        <v>25.061484697691135</v>
      </c>
      <c r="CI46" s="50">
        <f t="shared" si="102"/>
        <v>13.642315115016858</v>
      </c>
      <c r="CJ46" s="50">
        <f t="shared" si="103"/>
        <v>10.646413592242636</v>
      </c>
      <c r="CK46" s="50">
        <f t="shared" si="104"/>
        <v>9.7289919390178277</v>
      </c>
      <c r="CL46" s="50">
        <f t="shared" si="105"/>
        <v>10.367735619269535</v>
      </c>
      <c r="CM46" s="50">
        <f t="shared" si="106"/>
        <v>11.390555918373115</v>
      </c>
      <c r="CN46" s="50">
        <f t="shared" si="107"/>
        <v>11.579993642463684</v>
      </c>
      <c r="CO46" s="50">
        <f t="shared" si="108"/>
        <v>14.618669800588737</v>
      </c>
      <c r="CP46" s="50">
        <f t="shared" si="109"/>
        <v>42.712903045965952</v>
      </c>
      <c r="CQ46" s="50">
        <f t="shared" si="134"/>
        <v>29.929251058825905</v>
      </c>
      <c r="CR46" s="50">
        <f t="shared" si="110"/>
        <v>35.895714047934604</v>
      </c>
      <c r="CS46" s="50">
        <f t="shared" si="135"/>
        <v>26.41416199135837</v>
      </c>
      <c r="CT46" s="50">
        <f t="shared" si="111"/>
        <v>36.943808915913536</v>
      </c>
      <c r="CU46" s="50">
        <f t="shared" si="136"/>
        <v>26.97734874498623</v>
      </c>
      <c r="CV46" s="50">
        <f t="shared" si="112"/>
        <v>8.8779810323607062</v>
      </c>
      <c r="CW46" s="50">
        <f t="shared" si="113"/>
        <v>8.3236873399177629</v>
      </c>
      <c r="CX46" s="50">
        <f t="shared" si="114"/>
        <v>9.4013615660562468</v>
      </c>
      <c r="CY46" s="50">
        <f t="shared" si="115"/>
        <v>5.7039382638887846</v>
      </c>
      <c r="CZ46" s="50">
        <f t="shared" si="116"/>
        <v>5.2354471122578259</v>
      </c>
      <c r="DA46" s="50">
        <f t="shared" si="117"/>
        <v>6.4564753660301841</v>
      </c>
      <c r="DB46" s="48">
        <f t="shared" si="118"/>
        <v>248537.15593750001</v>
      </c>
      <c r="DC46" s="48">
        <f t="shared" si="119"/>
        <v>257134.28878787876</v>
      </c>
      <c r="DD46" s="48">
        <f t="shared" si="120"/>
        <v>230954.02916666667</v>
      </c>
      <c r="DE46" s="48">
        <f t="shared" si="121"/>
        <v>25159.708437500001</v>
      </c>
      <c r="DF46" s="48">
        <f t="shared" si="122"/>
        <v>24477.284242424241</v>
      </c>
      <c r="DG46" s="48">
        <f t="shared" si="123"/>
        <v>20987.588888888888</v>
      </c>
      <c r="DH46" s="50">
        <f t="shared" si="124"/>
        <v>10.123117544576292</v>
      </c>
      <c r="DI46" s="50">
        <f t="shared" si="125"/>
        <v>9.5192610669736908</v>
      </c>
      <c r="DJ46" s="50">
        <f t="shared" si="126"/>
        <v>9.0873447692671832</v>
      </c>
      <c r="DK46" s="50">
        <f t="shared" si="127"/>
        <v>9.7569309741751784</v>
      </c>
      <c r="DL46" s="50">
        <f t="shared" si="128"/>
        <v>9.0782248053800529</v>
      </c>
      <c r="DM46" s="50">
        <f t="shared" si="129"/>
        <v>9.9233608304480949</v>
      </c>
      <c r="DN46" s="50">
        <f t="shared" si="130"/>
        <v>25.011064151614836</v>
      </c>
      <c r="DO46" s="50">
        <f t="shared" si="131"/>
        <v>25.653612693270784</v>
      </c>
      <c r="DP46" s="50">
        <f t="shared" si="132"/>
        <v>23.96195945221536</v>
      </c>
    </row>
    <row r="47" spans="1:120" ht="20.100000000000001" customHeight="1" x14ac:dyDescent="0.25">
      <c r="A47" s="30">
        <f t="shared" si="133"/>
        <v>17</v>
      </c>
      <c r="B47" s="49" t="s">
        <v>175</v>
      </c>
      <c r="C47" s="54" t="s">
        <v>15</v>
      </c>
      <c r="D47" s="67">
        <v>7432915.4000000004</v>
      </c>
      <c r="E47" s="67">
        <v>8133577.6799999997</v>
      </c>
      <c r="F47" s="67">
        <v>8714312.5700000003</v>
      </c>
      <c r="G47" s="67">
        <v>7216916.0099999998</v>
      </c>
      <c r="H47" s="67">
        <v>6662568.2699999996</v>
      </c>
      <c r="I47" s="67">
        <v>1125781.95</v>
      </c>
      <c r="J47" s="67">
        <v>1146363.8700000001</v>
      </c>
      <c r="K47" s="67">
        <v>780851.77</v>
      </c>
      <c r="L47" s="67">
        <v>6070552.1399999997</v>
      </c>
      <c r="M47" s="67">
        <v>5111267.24</v>
      </c>
      <c r="N47" s="67">
        <v>724764.89</v>
      </c>
      <c r="O47" s="67">
        <v>1018701.39</v>
      </c>
      <c r="P47" s="67">
        <v>1018701.39</v>
      </c>
      <c r="Q47" s="67">
        <v>1131549.8500000001</v>
      </c>
      <c r="R47" s="67">
        <v>1464255.56</v>
      </c>
      <c r="S47" s="67">
        <v>555481.84</v>
      </c>
      <c r="T47" s="67">
        <v>501725.73</v>
      </c>
      <c r="U47" s="67">
        <v>5715224.9199999999</v>
      </c>
      <c r="V47" s="67">
        <v>6348946.4800000004</v>
      </c>
      <c r="W47" s="67">
        <v>6006002.1900000004</v>
      </c>
      <c r="X47" s="67">
        <v>889184.38</v>
      </c>
      <c r="Y47" s="67">
        <v>923897.83</v>
      </c>
      <c r="Z47" s="67">
        <v>1091920.28</v>
      </c>
      <c r="AA47" s="67">
        <v>5425048.6500000004</v>
      </c>
      <c r="AB47" s="67">
        <v>5515443.96</v>
      </c>
      <c r="AC47" s="67">
        <v>681825.91</v>
      </c>
      <c r="AD47" s="67">
        <v>1400254.67</v>
      </c>
      <c r="AE47" s="67">
        <v>1400254.67</v>
      </c>
      <c r="AF47" s="67">
        <v>1501075</v>
      </c>
      <c r="AG47" s="67">
        <v>1398631.52</v>
      </c>
      <c r="AH47" s="67">
        <v>185846.33</v>
      </c>
      <c r="AI47" s="67">
        <v>417608.22</v>
      </c>
      <c r="AJ47" s="67">
        <v>4837280.3600000003</v>
      </c>
      <c r="AK47" s="67">
        <v>5266533.58</v>
      </c>
      <c r="AL47" s="67">
        <v>5154463.4000000004</v>
      </c>
      <c r="AM47" s="67">
        <v>867481.57</v>
      </c>
      <c r="AN47" s="67">
        <v>893405.21</v>
      </c>
      <c r="AO47" s="67">
        <v>1043384.88</v>
      </c>
      <c r="AP47" s="67">
        <v>4373128.37</v>
      </c>
      <c r="AQ47" s="67">
        <v>6109261.7199999997</v>
      </c>
      <c r="AR47" s="67">
        <v>648415.06999999995</v>
      </c>
      <c r="AS47" s="67">
        <v>1349084.92</v>
      </c>
      <c r="AT47" s="67">
        <v>1349084.92</v>
      </c>
      <c r="AU47" s="67">
        <v>1396887.77</v>
      </c>
      <c r="AV47" s="67">
        <v>1591579.34</v>
      </c>
      <c r="AW47" s="67">
        <v>223404.07</v>
      </c>
      <c r="AX47" s="67">
        <v>482027.61</v>
      </c>
      <c r="AY47" s="67">
        <v>7850875.5800000001</v>
      </c>
      <c r="AZ47" s="30">
        <v>17</v>
      </c>
      <c r="BA47" s="30">
        <v>14</v>
      </c>
      <c r="BB47" s="30">
        <v>13</v>
      </c>
      <c r="BC47" s="50">
        <f t="shared" si="70"/>
        <v>84.115599122789291</v>
      </c>
      <c r="BD47" s="50">
        <f t="shared" si="71"/>
        <v>85.448013573426749</v>
      </c>
      <c r="BE47" s="50">
        <f t="shared" si="72"/>
        <v>83.036181267451454</v>
      </c>
      <c r="BF47" s="50">
        <f t="shared" si="73"/>
        <v>529.54845305792821</v>
      </c>
      <c r="BG47" s="50">
        <f t="shared" si="74"/>
        <v>587.19140513621517</v>
      </c>
      <c r="BH47" s="50">
        <f t="shared" si="75"/>
        <v>489.48991130239773</v>
      </c>
      <c r="BI47" s="50">
        <f t="shared" si="76"/>
        <v>15.884400877210711</v>
      </c>
      <c r="BJ47" s="50">
        <f t="shared" si="77"/>
        <v>14.551986426573245</v>
      </c>
      <c r="BK47" s="50">
        <f t="shared" si="78"/>
        <v>16.963818732548553</v>
      </c>
      <c r="BL47" s="50">
        <f t="shared" si="79"/>
        <v>98.20459100826335</v>
      </c>
      <c r="BM47" s="50">
        <f t="shared" si="80"/>
        <v>96.242717660674671</v>
      </c>
      <c r="BN47" s="50">
        <f t="shared" si="81"/>
        <v>97.098333465057806</v>
      </c>
      <c r="BO47" s="50">
        <f t="shared" si="82"/>
        <v>0.15599210915577774</v>
      </c>
      <c r="BP47" s="50">
        <f t="shared" si="83"/>
        <v>0.14005227210546589</v>
      </c>
      <c r="BQ47" s="50">
        <f t="shared" si="84"/>
        <v>0.16471585281337936</v>
      </c>
      <c r="BR47" s="50">
        <f t="shared" si="85"/>
        <v>0.99662100360995831</v>
      </c>
      <c r="BS47" s="50">
        <f t="shared" si="86"/>
        <v>0.99364194824532737</v>
      </c>
      <c r="BT47" s="50">
        <f t="shared" si="87"/>
        <v>0.99410699397482238</v>
      </c>
      <c r="BU47" s="50">
        <f t="shared" si="88"/>
        <v>0.18884013242327577</v>
      </c>
      <c r="BV47" s="50">
        <f t="shared" si="89"/>
        <v>0.17030222023907562</v>
      </c>
      <c r="BW47" s="50">
        <f t="shared" si="90"/>
        <v>0.20429430247893682</v>
      </c>
      <c r="BX47" s="50">
        <f t="shared" si="91"/>
        <v>1.0299295973100844</v>
      </c>
      <c r="BY47" s="50">
        <f t="shared" si="92"/>
        <v>1.2810909188826551</v>
      </c>
      <c r="BZ47" s="50">
        <f t="shared" si="93"/>
        <v>1.6546581233419193</v>
      </c>
      <c r="CA47" s="50">
        <f t="shared" si="94"/>
        <v>5.9181693843998833</v>
      </c>
      <c r="CB47" s="50">
        <f t="shared" si="95"/>
        <v>6.7545070798477145</v>
      </c>
      <c r="CC47" s="50">
        <f t="shared" si="96"/>
        <v>5.941870788102162</v>
      </c>
      <c r="CD47" s="50">
        <f t="shared" si="97"/>
        <v>58.458200842809681</v>
      </c>
      <c r="CE47" s="50">
        <f t="shared" si="98"/>
        <v>51.028105606413561</v>
      </c>
      <c r="CF47" s="50">
        <f t="shared" si="99"/>
        <v>54.197956572453108</v>
      </c>
      <c r="CG47" s="50">
        <f t="shared" si="100"/>
        <v>26.514301990135614</v>
      </c>
      <c r="CH47" s="50">
        <f t="shared" si="101"/>
        <v>10.49489819840422</v>
      </c>
      <c r="CI47" s="50">
        <f t="shared" si="102"/>
        <v>7.9557750987368649</v>
      </c>
      <c r="CJ47" s="50">
        <f t="shared" si="103"/>
        <v>14.115466891792192</v>
      </c>
      <c r="CK47" s="50">
        <f t="shared" si="104"/>
        <v>22.054913746886708</v>
      </c>
      <c r="CL47" s="50">
        <f t="shared" si="105"/>
        <v>25.616183766932327</v>
      </c>
      <c r="CM47" s="50">
        <f t="shared" si="106"/>
        <v>12.86294478643585</v>
      </c>
      <c r="CN47" s="50">
        <f t="shared" si="107"/>
        <v>20.127382267806944</v>
      </c>
      <c r="CO47" s="50">
        <f t="shared" si="108"/>
        <v>23.859004166392673</v>
      </c>
      <c r="CP47" s="50">
        <f t="shared" si="109"/>
        <v>45.422163447669782</v>
      </c>
      <c r="CQ47" s="50">
        <f t="shared" si="134"/>
        <v>31.234691033884225</v>
      </c>
      <c r="CR47" s="50">
        <f t="shared" si="110"/>
        <v>47.469138277673657</v>
      </c>
      <c r="CS47" s="50">
        <f t="shared" si="135"/>
        <v>32.189201640476618</v>
      </c>
      <c r="CT47" s="50">
        <f t="shared" si="111"/>
        <v>42.641009165997893</v>
      </c>
      <c r="CU47" s="50">
        <f t="shared" si="136"/>
        <v>29.893934020317115</v>
      </c>
      <c r="CV47" s="50">
        <f t="shared" si="112"/>
        <v>13.70527357273567</v>
      </c>
      <c r="CW47" s="50">
        <f t="shared" si="113"/>
        <v>17.215728736975684</v>
      </c>
      <c r="CX47" s="50">
        <f t="shared" si="114"/>
        <v>15.481254650474396</v>
      </c>
      <c r="CY47" s="50">
        <f t="shared" si="115"/>
        <v>10.50532298537933</v>
      </c>
      <c r="CZ47" s="50">
        <f t="shared" si="116"/>
        <v>13.424846026674944</v>
      </c>
      <c r="DA47" s="50">
        <f t="shared" si="117"/>
        <v>11.973232215607799</v>
      </c>
      <c r="DB47" s="48">
        <f t="shared" si="118"/>
        <v>437230.31764705887</v>
      </c>
      <c r="DC47" s="48">
        <f t="shared" si="119"/>
        <v>580969.83428571431</v>
      </c>
      <c r="DD47" s="48">
        <f t="shared" si="120"/>
        <v>670331.73615384614</v>
      </c>
      <c r="DE47" s="48">
        <f t="shared" si="121"/>
        <v>42633.228823529411</v>
      </c>
      <c r="DF47" s="48">
        <f t="shared" si="122"/>
        <v>48701.85071428572</v>
      </c>
      <c r="DG47" s="48">
        <f t="shared" si="123"/>
        <v>49878.082307692304</v>
      </c>
      <c r="DH47" s="50">
        <f t="shared" si="124"/>
        <v>9.7507485420861908</v>
      </c>
      <c r="DI47" s="50">
        <f t="shared" si="125"/>
        <v>8.3828536079094782</v>
      </c>
      <c r="DJ47" s="50">
        <f t="shared" si="126"/>
        <v>7.4408057410316184</v>
      </c>
      <c r="DK47" s="50">
        <f t="shared" si="127"/>
        <v>15.223499651294295</v>
      </c>
      <c r="DL47" s="50">
        <f t="shared" si="128"/>
        <v>18.455285718744129</v>
      </c>
      <c r="DM47" s="50">
        <f t="shared" si="129"/>
        <v>16.029810255015903</v>
      </c>
      <c r="DN47" s="50">
        <f t="shared" si="130"/>
        <v>23.348316035968107</v>
      </c>
      <c r="DO47" s="50">
        <f t="shared" si="131"/>
        <v>22.019879426647435</v>
      </c>
      <c r="DP47" s="50">
        <f t="shared" si="132"/>
        <v>22.65980706388742</v>
      </c>
    </row>
    <row r="48" spans="1:120" ht="20.100000000000001" customHeight="1" x14ac:dyDescent="0.25">
      <c r="A48" s="30">
        <f t="shared" si="133"/>
        <v>18</v>
      </c>
      <c r="B48" s="49" t="s">
        <v>176</v>
      </c>
      <c r="C48" s="54" t="s">
        <v>15</v>
      </c>
      <c r="D48" s="67">
        <v>7431246.0800000001</v>
      </c>
      <c r="E48" s="67">
        <v>7255997.7300000004</v>
      </c>
      <c r="F48" s="67">
        <v>6450852.54</v>
      </c>
      <c r="G48" s="67">
        <v>6900423.5800000001</v>
      </c>
      <c r="H48" s="67">
        <v>5818540.3399999999</v>
      </c>
      <c r="I48" s="67">
        <v>1638071.69</v>
      </c>
      <c r="J48" s="67">
        <v>1638071.69</v>
      </c>
      <c r="K48" s="67">
        <v>1129649.79</v>
      </c>
      <c r="L48" s="67">
        <v>5262351.8899999997</v>
      </c>
      <c r="M48" s="67">
        <v>4639792.7</v>
      </c>
      <c r="N48" s="67">
        <v>737197.25</v>
      </c>
      <c r="O48" s="67">
        <v>1428240.4</v>
      </c>
      <c r="P48" s="67">
        <v>1426658.13</v>
      </c>
      <c r="Q48" s="67">
        <v>1484862.25</v>
      </c>
      <c r="R48" s="67">
        <v>1914137.04</v>
      </c>
      <c r="S48" s="67">
        <v>724789.46</v>
      </c>
      <c r="T48" s="67">
        <v>455567.25</v>
      </c>
      <c r="U48" s="67">
        <v>4873455.6399999997</v>
      </c>
      <c r="V48" s="67">
        <v>5711309.0999999996</v>
      </c>
      <c r="W48" s="67">
        <v>4819363.5599999996</v>
      </c>
      <c r="X48" s="67">
        <v>1578607</v>
      </c>
      <c r="Y48" s="67">
        <v>1578607</v>
      </c>
      <c r="Z48" s="67">
        <v>867175.02</v>
      </c>
      <c r="AA48" s="67">
        <v>4132702.1</v>
      </c>
      <c r="AB48" s="67">
        <v>4881650.51</v>
      </c>
      <c r="AC48" s="67">
        <v>722533.04</v>
      </c>
      <c r="AD48" s="67">
        <v>1123088.22</v>
      </c>
      <c r="AE48" s="67">
        <v>1121066.31</v>
      </c>
      <c r="AF48" s="67">
        <v>1174824.5</v>
      </c>
      <c r="AG48" s="67">
        <v>2026015.37</v>
      </c>
      <c r="AH48" s="67">
        <v>733832.5</v>
      </c>
      <c r="AI48" s="67">
        <v>403188.45</v>
      </c>
      <c r="AJ48" s="67">
        <v>4563595.96</v>
      </c>
      <c r="AK48" s="67">
        <v>4578316.7</v>
      </c>
      <c r="AL48" s="67">
        <v>3694290.05</v>
      </c>
      <c r="AM48" s="67">
        <v>1312789.6200000001</v>
      </c>
      <c r="AN48" s="67">
        <v>1312789.6200000001</v>
      </c>
      <c r="AO48" s="67">
        <v>982762.62</v>
      </c>
      <c r="AP48" s="67">
        <v>3265527.08</v>
      </c>
      <c r="AQ48" s="67">
        <v>4149826.04</v>
      </c>
      <c r="AR48" s="67">
        <v>613208.31000000006</v>
      </c>
      <c r="AS48" s="67">
        <v>1286404.0900000001</v>
      </c>
      <c r="AT48" s="67">
        <v>1283150.78</v>
      </c>
      <c r="AU48" s="67">
        <v>1327199.8999999999</v>
      </c>
      <c r="AV48" s="67">
        <v>1646699.44</v>
      </c>
      <c r="AW48" s="67">
        <v>546807.16</v>
      </c>
      <c r="AX48" s="67">
        <v>353046.25</v>
      </c>
      <c r="AY48" s="67">
        <v>4291227.58</v>
      </c>
      <c r="AZ48" s="30">
        <v>15</v>
      </c>
      <c r="BA48" s="30">
        <v>15</v>
      </c>
      <c r="BB48" s="30">
        <v>16</v>
      </c>
      <c r="BC48" s="50">
        <f t="shared" si="70"/>
        <v>76.261287861404</v>
      </c>
      <c r="BD48" s="50">
        <f t="shared" si="71"/>
        <v>72.359979606076664</v>
      </c>
      <c r="BE48" s="50">
        <f t="shared" si="72"/>
        <v>71.325932520133435</v>
      </c>
      <c r="BF48" s="50">
        <f t="shared" si="73"/>
        <v>321.25284394604245</v>
      </c>
      <c r="BG48" s="50">
        <f t="shared" si="74"/>
        <v>261.79423377699453</v>
      </c>
      <c r="BH48" s="50">
        <f t="shared" si="75"/>
        <v>248.74717397597945</v>
      </c>
      <c r="BI48" s="50">
        <f t="shared" si="76"/>
        <v>23.738712138595989</v>
      </c>
      <c r="BJ48" s="50">
        <f t="shared" si="77"/>
        <v>27.640020393923347</v>
      </c>
      <c r="BK48" s="50">
        <f t="shared" si="78"/>
        <v>28.674067479866565</v>
      </c>
      <c r="BL48" s="50">
        <f t="shared" si="79"/>
        <v>100</v>
      </c>
      <c r="BM48" s="50">
        <f t="shared" si="80"/>
        <v>100</v>
      </c>
      <c r="BN48" s="50">
        <f t="shared" si="81"/>
        <v>100</v>
      </c>
      <c r="BO48" s="50">
        <f t="shared" si="82"/>
        <v>0.23738712138595988</v>
      </c>
      <c r="BP48" s="50">
        <f t="shared" si="83"/>
        <v>0.27640020393923348</v>
      </c>
      <c r="BQ48" s="50">
        <f t="shared" si="84"/>
        <v>0.28674067479866566</v>
      </c>
      <c r="BR48" s="50">
        <f t="shared" si="85"/>
        <v>0.99999999999999978</v>
      </c>
      <c r="BS48" s="50">
        <f t="shared" si="86"/>
        <v>1.0000000000000002</v>
      </c>
      <c r="BT48" s="50">
        <f t="shared" si="87"/>
        <v>1</v>
      </c>
      <c r="BU48" s="50">
        <f t="shared" si="88"/>
        <v>0.31128129099705648</v>
      </c>
      <c r="BV48" s="50">
        <f t="shared" si="89"/>
        <v>0.38197938341599796</v>
      </c>
      <c r="BW48" s="50">
        <f t="shared" si="90"/>
        <v>0.40201461749935941</v>
      </c>
      <c r="BX48" s="50">
        <f t="shared" si="91"/>
        <v>1.0769260747323572</v>
      </c>
      <c r="BY48" s="50">
        <f t="shared" si="92"/>
        <v>1.2704613956194388</v>
      </c>
      <c r="BZ48" s="50">
        <f t="shared" si="93"/>
        <v>1.4090009413285018</v>
      </c>
      <c r="CA48" s="50">
        <f t="shared" si="94"/>
        <v>3.5520669672277898</v>
      </c>
      <c r="CB48" s="50">
        <f t="shared" si="95"/>
        <v>3.0529216961536338</v>
      </c>
      <c r="CC48" s="50">
        <f t="shared" si="96"/>
        <v>2.8140762188537107</v>
      </c>
      <c r="CD48" s="50">
        <f t="shared" si="97"/>
        <v>76.436208676534761</v>
      </c>
      <c r="CE48" s="50">
        <f t="shared" si="98"/>
        <v>82.857790961585835</v>
      </c>
      <c r="CF48" s="50">
        <f t="shared" si="99"/>
        <v>75.750408002648086</v>
      </c>
      <c r="CG48" s="50">
        <f t="shared" si="100"/>
        <v>40.360081678255099</v>
      </c>
      <c r="CH48" s="50">
        <f t="shared" si="101"/>
        <v>43.843920909288762</v>
      </c>
      <c r="CI48" s="50">
        <f t="shared" si="102"/>
        <v>34.938489691365454</v>
      </c>
      <c r="CJ48" s="50">
        <f t="shared" si="103"/>
        <v>20.697865622910065</v>
      </c>
      <c r="CK48" s="50">
        <f t="shared" si="104"/>
        <v>19.664287124645384</v>
      </c>
      <c r="CL48" s="50">
        <f t="shared" si="105"/>
        <v>28.097752390086949</v>
      </c>
      <c r="CM48" s="50">
        <f t="shared" si="106"/>
        <v>21.466633429563377</v>
      </c>
      <c r="CN48" s="50">
        <f t="shared" si="107"/>
        <v>20.983245320295406</v>
      </c>
      <c r="CO48" s="50">
        <f t="shared" si="108"/>
        <v>30.09506875686359</v>
      </c>
      <c r="CP48" s="50">
        <f t="shared" si="109"/>
        <v>60.163321089754717</v>
      </c>
      <c r="CQ48" s="50">
        <f t="shared" si="134"/>
        <v>37.563732245561695</v>
      </c>
      <c r="CR48" s="50">
        <f t="shared" si="110"/>
        <v>48.638205769466289</v>
      </c>
      <c r="CS48" s="50">
        <f t="shared" si="135"/>
        <v>32.722546345118559</v>
      </c>
      <c r="CT48" s="50">
        <f t="shared" si="111"/>
        <v>55.448745991289798</v>
      </c>
      <c r="CU48" s="50">
        <f t="shared" si="136"/>
        <v>35.670114697738853</v>
      </c>
      <c r="CV48" s="50">
        <f t="shared" si="112"/>
        <v>19.219393149203853</v>
      </c>
      <c r="CW48" s="50">
        <f t="shared" si="113"/>
        <v>15.478067411137406</v>
      </c>
      <c r="CX48" s="50">
        <f t="shared" si="114"/>
        <v>19.94161363979962</v>
      </c>
      <c r="CY48" s="50">
        <f t="shared" si="115"/>
        <v>15.201350861469521</v>
      </c>
      <c r="CZ48" s="50">
        <f t="shared" si="116"/>
        <v>11.951147895411482</v>
      </c>
      <c r="DA48" s="50">
        <f t="shared" si="117"/>
        <v>15.234616105486113</v>
      </c>
      <c r="DB48" s="48">
        <f t="shared" si="118"/>
        <v>495416.40533333336</v>
      </c>
      <c r="DC48" s="48">
        <f t="shared" si="119"/>
        <v>483733.18200000003</v>
      </c>
      <c r="DD48" s="48">
        <f t="shared" si="120"/>
        <v>403178.28375</v>
      </c>
      <c r="DE48" s="48">
        <f t="shared" si="121"/>
        <v>49146.48333333333</v>
      </c>
      <c r="DF48" s="48">
        <f t="shared" si="122"/>
        <v>48168.869333333336</v>
      </c>
      <c r="DG48" s="48">
        <f t="shared" si="123"/>
        <v>38325.519375000003</v>
      </c>
      <c r="DH48" s="50">
        <f t="shared" si="124"/>
        <v>9.9202373607845846</v>
      </c>
      <c r="DI48" s="50">
        <f t="shared" si="125"/>
        <v>9.9577351990158345</v>
      </c>
      <c r="DJ48" s="50">
        <f t="shared" si="126"/>
        <v>9.5058491292067266</v>
      </c>
      <c r="DK48" s="50">
        <f t="shared" si="127"/>
        <v>19.981336023796427</v>
      </c>
      <c r="DL48" s="50">
        <f t="shared" si="128"/>
        <v>16.191081415897852</v>
      </c>
      <c r="DM48" s="50">
        <f t="shared" si="129"/>
        <v>20.574023228253793</v>
      </c>
      <c r="DN48" s="50">
        <f t="shared" si="130"/>
        <v>20.81846615909306</v>
      </c>
      <c r="DO48" s="50">
        <f t="shared" si="131"/>
        <v>22.647303530154254</v>
      </c>
      <c r="DP48" s="50">
        <f t="shared" si="132"/>
        <v>23.410199696094956</v>
      </c>
    </row>
    <row r="49" spans="1:120" ht="20.100000000000001" customHeight="1" x14ac:dyDescent="0.25">
      <c r="A49" s="30">
        <f t="shared" si="133"/>
        <v>19</v>
      </c>
      <c r="B49" s="49" t="s">
        <v>192</v>
      </c>
      <c r="C49" s="54" t="s">
        <v>15</v>
      </c>
      <c r="D49" s="67">
        <v>7068064.7800000003</v>
      </c>
      <c r="E49" s="67">
        <v>6868258.1500000004</v>
      </c>
      <c r="F49" s="67">
        <v>6800760.7699999996</v>
      </c>
      <c r="G49" s="67">
        <v>8148877.9800000004</v>
      </c>
      <c r="H49" s="67">
        <v>3840737.95</v>
      </c>
      <c r="I49" s="67">
        <v>2571371.6800000002</v>
      </c>
      <c r="J49" s="67">
        <v>3635091</v>
      </c>
      <c r="K49" s="67">
        <v>148751.74</v>
      </c>
      <c r="L49" s="67">
        <v>4513786.9800000004</v>
      </c>
      <c r="M49" s="67">
        <v>4681490.3899999997</v>
      </c>
      <c r="N49" s="67">
        <v>1211924.3</v>
      </c>
      <c r="O49" s="67">
        <v>360115.83</v>
      </c>
      <c r="P49" s="67">
        <v>170295.73</v>
      </c>
      <c r="Q49" s="67">
        <v>517719.27</v>
      </c>
      <c r="R49" s="67">
        <v>1164096.3700000001</v>
      </c>
      <c r="S49" s="67">
        <v>541106.14</v>
      </c>
      <c r="T49" s="67">
        <v>646356.63</v>
      </c>
      <c r="U49" s="67">
        <v>4788542.66</v>
      </c>
      <c r="V49" s="67">
        <v>8144577.8499999996</v>
      </c>
      <c r="W49" s="67">
        <v>3808391.14</v>
      </c>
      <c r="X49" s="67">
        <v>2573307.0299999998</v>
      </c>
      <c r="Y49" s="67">
        <v>3779542.61</v>
      </c>
      <c r="Z49" s="67">
        <v>95823.12</v>
      </c>
      <c r="AA49" s="67">
        <v>4365035.24</v>
      </c>
      <c r="AB49" s="67">
        <v>4681901.99</v>
      </c>
      <c r="AC49" s="67">
        <v>1162293.6000000001</v>
      </c>
      <c r="AD49" s="67">
        <v>273349.39</v>
      </c>
      <c r="AE49" s="67">
        <v>92599.56</v>
      </c>
      <c r="AF49" s="67">
        <v>425784.76</v>
      </c>
      <c r="AG49" s="67">
        <v>1167414.58</v>
      </c>
      <c r="AH49" s="67">
        <v>486005.2</v>
      </c>
      <c r="AI49" s="67">
        <v>614569.1</v>
      </c>
      <c r="AJ49" s="67">
        <v>4259950.5599999996</v>
      </c>
      <c r="AK49" s="67">
        <v>8706454.75</v>
      </c>
      <c r="AL49" s="67">
        <v>4311033.6500000004</v>
      </c>
      <c r="AM49" s="67">
        <v>2785375.11</v>
      </c>
      <c r="AN49" s="67">
        <v>4437242.63</v>
      </c>
      <c r="AO49" s="67">
        <v>52189.37</v>
      </c>
      <c r="AP49" s="67">
        <v>4269212.12</v>
      </c>
      <c r="AQ49" s="67">
        <v>4512856.97</v>
      </c>
      <c r="AR49" s="67">
        <v>1163622.75</v>
      </c>
      <c r="AS49" s="67">
        <v>221815.88</v>
      </c>
      <c r="AT49" s="67">
        <v>109490.15</v>
      </c>
      <c r="AU49" s="67">
        <v>358345.36</v>
      </c>
      <c r="AV49" s="67">
        <v>1098298.52</v>
      </c>
      <c r="AW49" s="67">
        <v>601742.07999999996</v>
      </c>
      <c r="AX49" s="67">
        <v>588717.05000000005</v>
      </c>
      <c r="AY49" s="67">
        <v>4882913.1900000004</v>
      </c>
      <c r="AZ49" s="30">
        <v>42</v>
      </c>
      <c r="BA49" s="30">
        <v>44</v>
      </c>
      <c r="BB49" s="30">
        <v>46</v>
      </c>
      <c r="BC49" s="50">
        <f t="shared" si="70"/>
        <v>55.391515139609446</v>
      </c>
      <c r="BD49" s="50">
        <f t="shared" si="71"/>
        <v>53.594370640094013</v>
      </c>
      <c r="BE49" s="50">
        <f t="shared" si="72"/>
        <v>49.035023354368207</v>
      </c>
      <c r="BF49" s="50">
        <f t="shared" si="73"/>
        <v>124.17259925542443</v>
      </c>
      <c r="BG49" s="50">
        <f t="shared" si="74"/>
        <v>115.49109747964981</v>
      </c>
      <c r="BH49" s="50">
        <f t="shared" si="75"/>
        <v>96.213177326298251</v>
      </c>
      <c r="BI49" s="50">
        <f t="shared" si="76"/>
        <v>44.608484860390554</v>
      </c>
      <c r="BJ49" s="50">
        <f t="shared" si="77"/>
        <v>46.405629359905994</v>
      </c>
      <c r="BK49" s="50">
        <f t="shared" si="78"/>
        <v>50.964976645631786</v>
      </c>
      <c r="BL49" s="50">
        <f t="shared" si="79"/>
        <v>70.737477548705101</v>
      </c>
      <c r="BM49" s="50">
        <f t="shared" si="80"/>
        <v>68.085144038103593</v>
      </c>
      <c r="BN49" s="50">
        <f t="shared" si="81"/>
        <v>62.772657306774313</v>
      </c>
      <c r="BO49" s="50">
        <f t="shared" si="82"/>
        <v>0.31554916962936291</v>
      </c>
      <c r="BP49" s="50">
        <f t="shared" si="83"/>
        <v>0.31595339591480481</v>
      </c>
      <c r="BQ49" s="50">
        <f t="shared" si="84"/>
        <v>0.31992070136240008</v>
      </c>
      <c r="BR49" s="50">
        <f t="shared" si="85"/>
        <v>0.80928406660876384</v>
      </c>
      <c r="BS49" s="50">
        <f t="shared" si="86"/>
        <v>0.7834900476082044</v>
      </c>
      <c r="BT49" s="50">
        <f t="shared" si="87"/>
        <v>0.72101920250476481</v>
      </c>
      <c r="BU49" s="50">
        <f t="shared" si="88"/>
        <v>0.80533064943175492</v>
      </c>
      <c r="BV49" s="50">
        <f t="shared" si="89"/>
        <v>0.86586760522923056</v>
      </c>
      <c r="BW49" s="50">
        <f t="shared" si="90"/>
        <v>1.0393586697678541</v>
      </c>
      <c r="BX49" s="50">
        <f t="shared" si="91"/>
        <v>0.86736662364405659</v>
      </c>
      <c r="BY49" s="50">
        <f t="shared" si="92"/>
        <v>0.84329209892689538</v>
      </c>
      <c r="BZ49" s="50">
        <f t="shared" si="93"/>
        <v>0.78111710969381654</v>
      </c>
      <c r="CA49" s="50">
        <f t="shared" si="94"/>
        <v>1.4936533601396744</v>
      </c>
      <c r="CB49" s="50">
        <f t="shared" si="95"/>
        <v>1.479959870936971</v>
      </c>
      <c r="CC49" s="50">
        <f t="shared" si="96"/>
        <v>1.5477389865812368</v>
      </c>
      <c r="CD49" s="50">
        <f t="shared" si="97"/>
        <v>48.873806692525463</v>
      </c>
      <c r="CE49" s="50">
        <f t="shared" si="98"/>
        <v>50.438975393075197</v>
      </c>
      <c r="CF49" s="50">
        <f t="shared" si="99"/>
        <v>47.92373449359475</v>
      </c>
      <c r="CG49" s="50">
        <f t="shared" si="100"/>
        <v>29.544640786852991</v>
      </c>
      <c r="CH49" s="50">
        <f t="shared" si="101"/>
        <v>29.586721429810147</v>
      </c>
      <c r="CI49" s="50">
        <f t="shared" si="102"/>
        <v>32.634833012216092</v>
      </c>
      <c r="CJ49" s="50">
        <f t="shared" si="103"/>
        <v>4.4192075385573508</v>
      </c>
      <c r="CK49" s="50">
        <f t="shared" si="104"/>
        <v>3.3562131154532464</v>
      </c>
      <c r="CL49" s="50">
        <f t="shared" si="105"/>
        <v>2.5477175999794865</v>
      </c>
      <c r="CM49" s="50">
        <f t="shared" si="106"/>
        <v>3.2954975646635409</v>
      </c>
      <c r="CN49" s="50">
        <f t="shared" si="107"/>
        <v>2.1952427582234133</v>
      </c>
      <c r="CO49" s="50">
        <f t="shared" si="108"/>
        <v>1.2224590517652705</v>
      </c>
      <c r="CP49" s="50">
        <f t="shared" si="109"/>
        <v>50.978944549323337</v>
      </c>
      <c r="CQ49" s="50">
        <f t="shared" si="134"/>
        <v>33.765598707486674</v>
      </c>
      <c r="CR49" s="50">
        <f t="shared" si="110"/>
        <v>46.698033505823133</v>
      </c>
      <c r="CS49" s="50">
        <f t="shared" si="135"/>
        <v>31.832760392094468</v>
      </c>
      <c r="CT49" s="50">
        <f t="shared" si="111"/>
        <v>50.697458732001422</v>
      </c>
      <c r="CU49" s="50">
        <f t="shared" si="136"/>
        <v>33.641880333338058</v>
      </c>
      <c r="CV49" s="50">
        <f t="shared" si="112"/>
        <v>5.0949707056872784</v>
      </c>
      <c r="CW49" s="50">
        <f t="shared" si="113"/>
        <v>3.9798939415228594</v>
      </c>
      <c r="CX49" s="50">
        <f t="shared" si="114"/>
        <v>3.261633330472232</v>
      </c>
      <c r="CY49" s="50">
        <f t="shared" si="115"/>
        <v>2.1045610733635636</v>
      </c>
      <c r="CZ49" s="50">
        <f t="shared" si="116"/>
        <v>1.3951589749141853</v>
      </c>
      <c r="DA49" s="50">
        <f t="shared" si="117"/>
        <v>0.76740487961613746</v>
      </c>
      <c r="DB49" s="48">
        <f t="shared" si="118"/>
        <v>168287.25666666668</v>
      </c>
      <c r="DC49" s="48">
        <f t="shared" si="119"/>
        <v>156096.77613636365</v>
      </c>
      <c r="DD49" s="48">
        <f t="shared" si="120"/>
        <v>147842.62543478259</v>
      </c>
      <c r="DE49" s="48">
        <f t="shared" si="121"/>
        <v>28855.340476190479</v>
      </c>
      <c r="DF49" s="48">
        <f t="shared" si="122"/>
        <v>26415.763636363637</v>
      </c>
      <c r="DG49" s="48">
        <f t="shared" si="123"/>
        <v>25296.146739130436</v>
      </c>
      <c r="DH49" s="50">
        <f t="shared" si="124"/>
        <v>17.146479803485899</v>
      </c>
      <c r="DI49" s="50">
        <f t="shared" si="125"/>
        <v>16.922683664707623</v>
      </c>
      <c r="DJ49" s="50">
        <f t="shared" si="126"/>
        <v>17.110185012433544</v>
      </c>
      <c r="DK49" s="50">
        <f t="shared" si="127"/>
        <v>7.3247669074136583</v>
      </c>
      <c r="DL49" s="50">
        <f t="shared" si="128"/>
        <v>6.1993121210797826</v>
      </c>
      <c r="DM49" s="50">
        <f t="shared" si="129"/>
        <v>5.2691951991718122</v>
      </c>
      <c r="DN49" s="50">
        <f t="shared" si="130"/>
        <v>12.650927888796753</v>
      </c>
      <c r="DO49" s="50">
        <f t="shared" si="131"/>
        <v>-3.4811828479530549</v>
      </c>
      <c r="DP49" s="50">
        <f t="shared" si="132"/>
        <v>52.33418713920841</v>
      </c>
    </row>
    <row r="50" spans="1:120" ht="20.100000000000001" customHeight="1" x14ac:dyDescent="0.25">
      <c r="A50" s="30">
        <f t="shared" si="133"/>
        <v>20</v>
      </c>
      <c r="B50" s="49" t="s">
        <v>196</v>
      </c>
      <c r="C50" s="54" t="s">
        <v>15</v>
      </c>
      <c r="D50" s="67">
        <v>6904925.6600000001</v>
      </c>
      <c r="E50" s="67">
        <v>6816553.4400000004</v>
      </c>
      <c r="F50" s="67">
        <v>6511990.0199999996</v>
      </c>
      <c r="G50" s="67">
        <v>8990494.5199999996</v>
      </c>
      <c r="H50" s="67">
        <v>6054853.1600000001</v>
      </c>
      <c r="I50" s="67">
        <v>2417589.34</v>
      </c>
      <c r="J50" s="67">
        <v>2980099.34</v>
      </c>
      <c r="K50" s="67">
        <v>591440.39</v>
      </c>
      <c r="L50" s="67">
        <v>6010395.1799999997</v>
      </c>
      <c r="M50" s="67">
        <v>4403694.34</v>
      </c>
      <c r="N50" s="67">
        <v>918644.05</v>
      </c>
      <c r="O50" s="67">
        <v>780291.63</v>
      </c>
      <c r="P50" s="67">
        <v>738178.65</v>
      </c>
      <c r="Q50" s="67">
        <v>865527.25</v>
      </c>
      <c r="R50" s="67">
        <v>1282011.1000000001</v>
      </c>
      <c r="S50" s="67">
        <v>985108.86</v>
      </c>
      <c r="T50" s="67">
        <v>787412.83</v>
      </c>
      <c r="U50" s="67">
        <v>4314595.0199999996</v>
      </c>
      <c r="V50" s="67">
        <v>8759689.1199999992</v>
      </c>
      <c r="W50" s="67">
        <v>7432397.7999999998</v>
      </c>
      <c r="X50" s="67">
        <v>2532943.6</v>
      </c>
      <c r="Y50" s="67">
        <v>3282943.6</v>
      </c>
      <c r="Z50" s="67">
        <v>516624.69</v>
      </c>
      <c r="AA50" s="67">
        <v>5476745.5199999996</v>
      </c>
      <c r="AB50" s="67">
        <v>4404136.2300000004</v>
      </c>
      <c r="AC50" s="67">
        <v>860010.26</v>
      </c>
      <c r="AD50" s="67">
        <v>747906.66</v>
      </c>
      <c r="AE50" s="67">
        <v>703623.86</v>
      </c>
      <c r="AF50" s="67">
        <v>840774</v>
      </c>
      <c r="AG50" s="67">
        <v>1366521.77</v>
      </c>
      <c r="AH50" s="67">
        <v>1059822.21</v>
      </c>
      <c r="AI50" s="67">
        <v>689540.99</v>
      </c>
      <c r="AJ50" s="67">
        <v>4461710.3</v>
      </c>
      <c r="AK50" s="67">
        <v>8734568.7799999993</v>
      </c>
      <c r="AL50" s="67">
        <v>8188385.4500000002</v>
      </c>
      <c r="AM50" s="67">
        <v>2320677.92</v>
      </c>
      <c r="AN50" s="67">
        <v>3224447.95</v>
      </c>
      <c r="AO50" s="67">
        <v>692734.54</v>
      </c>
      <c r="AP50" s="67">
        <v>5510120.8300000001</v>
      </c>
      <c r="AQ50" s="67">
        <v>4044862.7</v>
      </c>
      <c r="AR50" s="67">
        <v>735777</v>
      </c>
      <c r="AS50" s="67">
        <v>928284.27</v>
      </c>
      <c r="AT50" s="67">
        <v>920098.35</v>
      </c>
      <c r="AU50" s="67">
        <v>1025648.35</v>
      </c>
      <c r="AV50" s="67">
        <v>1387576.2</v>
      </c>
      <c r="AW50" s="67">
        <v>958309.57</v>
      </c>
      <c r="AX50" s="67">
        <v>591107.35</v>
      </c>
      <c r="AY50" s="67">
        <v>4258327.7300000004</v>
      </c>
      <c r="AZ50" s="30">
        <v>32</v>
      </c>
      <c r="BA50" s="30">
        <v>32</v>
      </c>
      <c r="BB50" s="30">
        <v>31</v>
      </c>
      <c r="BC50" s="50">
        <f t="shared" si="70"/>
        <v>66.852776191892943</v>
      </c>
      <c r="BD50" s="50">
        <f t="shared" si="71"/>
        <v>62.522144849816321</v>
      </c>
      <c r="BE50" s="50">
        <f t="shared" si="72"/>
        <v>63.084062519684004</v>
      </c>
      <c r="BF50" s="50">
        <f t="shared" si="73"/>
        <v>201.68439015861802</v>
      </c>
      <c r="BG50" s="50">
        <f t="shared" si="74"/>
        <v>166.82423420250046</v>
      </c>
      <c r="BH50" s="50">
        <f t="shared" si="75"/>
        <v>170.88571176966894</v>
      </c>
      <c r="BI50" s="50">
        <f t="shared" si="76"/>
        <v>33.14722380810705</v>
      </c>
      <c r="BJ50" s="50">
        <f t="shared" si="77"/>
        <v>37.477855150183693</v>
      </c>
      <c r="BK50" s="50">
        <f t="shared" si="78"/>
        <v>36.915937480316011</v>
      </c>
      <c r="BL50" s="50">
        <f t="shared" si="79"/>
        <v>81.124454730425185</v>
      </c>
      <c r="BM50" s="50">
        <f t="shared" si="80"/>
        <v>77.154648651289662</v>
      </c>
      <c r="BN50" s="50">
        <f t="shared" si="81"/>
        <v>71.97132520002377</v>
      </c>
      <c r="BO50" s="50">
        <f t="shared" si="82"/>
        <v>0.26890504572600527</v>
      </c>
      <c r="BP50" s="50">
        <f t="shared" si="83"/>
        <v>0.28915907463163493</v>
      </c>
      <c r="BQ50" s="50">
        <f t="shared" si="84"/>
        <v>0.26568889414595692</v>
      </c>
      <c r="BR50" s="50">
        <f t="shared" si="85"/>
        <v>0.91441988213802283</v>
      </c>
      <c r="BS50" s="50">
        <f t="shared" si="86"/>
        <v>0.87955184653186214</v>
      </c>
      <c r="BT50" s="50">
        <f t="shared" si="87"/>
        <v>0.85909176664724207</v>
      </c>
      <c r="BU50" s="50">
        <f t="shared" si="88"/>
        <v>0.49582419304415853</v>
      </c>
      <c r="BV50" s="50">
        <f t="shared" si="89"/>
        <v>0.59943329263909273</v>
      </c>
      <c r="BW50" s="50">
        <f t="shared" si="90"/>
        <v>0.58518643229099576</v>
      </c>
      <c r="BX50" s="50">
        <f t="shared" si="91"/>
        <v>0.76802512304962733</v>
      </c>
      <c r="BY50" s="50">
        <f t="shared" si="92"/>
        <v>0.7781729861207678</v>
      </c>
      <c r="BZ50" s="50">
        <f t="shared" si="93"/>
        <v>0.74554224530360846</v>
      </c>
      <c r="CA50" s="50">
        <f t="shared" si="94"/>
        <v>2.5045002721595391</v>
      </c>
      <c r="CB50" s="50">
        <f t="shared" si="95"/>
        <v>2.9342926546015473</v>
      </c>
      <c r="CC50" s="50">
        <f t="shared" si="96"/>
        <v>3.5284454509740844</v>
      </c>
      <c r="CD50" s="50">
        <f t="shared" si="97"/>
        <v>55.096058515911977</v>
      </c>
      <c r="CE50" s="50">
        <f t="shared" si="98"/>
        <v>59.489382916688115</v>
      </c>
      <c r="CF50" s="50">
        <f t="shared" si="99"/>
        <v>63.231119183006783</v>
      </c>
      <c r="CG50" s="50">
        <f t="shared" si="100"/>
        <v>57.296864400398661</v>
      </c>
      <c r="CH50" s="50">
        <f t="shared" si="101"/>
        <v>61.05314398422933</v>
      </c>
      <c r="CI50" s="50">
        <f t="shared" si="102"/>
        <v>58.641143230609259</v>
      </c>
      <c r="CJ50" s="50">
        <f t="shared" si="103"/>
        <v>8.6790735288719141</v>
      </c>
      <c r="CK50" s="50">
        <f t="shared" si="104"/>
        <v>8.5380502635920035</v>
      </c>
      <c r="CL50" s="50">
        <f t="shared" si="105"/>
        <v>10.627705767519299</v>
      </c>
      <c r="CM50" s="50">
        <f t="shared" si="106"/>
        <v>9.8402912335624499</v>
      </c>
      <c r="CN50" s="50">
        <f t="shared" si="107"/>
        <v>9.4330599826737984</v>
      </c>
      <c r="CO50" s="50">
        <f t="shared" si="108"/>
        <v>12.572039005540283</v>
      </c>
      <c r="CP50" s="50">
        <f t="shared" si="109"/>
        <v>56.798477071412734</v>
      </c>
      <c r="CQ50" s="50">
        <f t="shared" si="134"/>
        <v>36.223870366766562</v>
      </c>
      <c r="CR50" s="50">
        <f t="shared" si="110"/>
        <v>54.776171399221219</v>
      </c>
      <c r="CS50" s="50">
        <f t="shared" si="135"/>
        <v>35.390571367691059</v>
      </c>
      <c r="CT50" s="50">
        <f t="shared" si="111"/>
        <v>60.994093075149358</v>
      </c>
      <c r="CU50" s="50">
        <f t="shared" si="136"/>
        <v>37.885919855878399</v>
      </c>
      <c r="CV50" s="50">
        <f t="shared" si="112"/>
        <v>11.300507325085379</v>
      </c>
      <c r="CW50" s="50">
        <f t="shared" si="113"/>
        <v>10.97191809003114</v>
      </c>
      <c r="CX50" s="50">
        <f t="shared" si="114"/>
        <v>14.255001422744812</v>
      </c>
      <c r="CY50" s="50">
        <f t="shared" si="115"/>
        <v>8.565485265485103</v>
      </c>
      <c r="CZ50" s="50">
        <f t="shared" si="116"/>
        <v>7.5789721968350028</v>
      </c>
      <c r="DA50" s="50">
        <f t="shared" si="117"/>
        <v>10.637831720755617</v>
      </c>
      <c r="DB50" s="48">
        <f t="shared" si="118"/>
        <v>215778.926875</v>
      </c>
      <c r="DC50" s="48">
        <f t="shared" si="119"/>
        <v>213017.29500000001</v>
      </c>
      <c r="DD50" s="48">
        <f t="shared" si="120"/>
        <v>210064.19419354838</v>
      </c>
      <c r="DE50" s="48">
        <f t="shared" si="121"/>
        <v>28707.626562500001</v>
      </c>
      <c r="DF50" s="48">
        <f t="shared" si="122"/>
        <v>26875.320625</v>
      </c>
      <c r="DG50" s="48">
        <f t="shared" si="123"/>
        <v>23734.741935483871</v>
      </c>
      <c r="DH50" s="50">
        <f t="shared" si="124"/>
        <v>13.304184508772829</v>
      </c>
      <c r="DI50" s="50">
        <f t="shared" si="125"/>
        <v>12.616496996171131</v>
      </c>
      <c r="DJ50" s="50">
        <f t="shared" si="126"/>
        <v>11.298804171078874</v>
      </c>
      <c r="DK50" s="50">
        <f t="shared" si="127"/>
        <v>12.534924959641055</v>
      </c>
      <c r="DL50" s="50">
        <f t="shared" si="128"/>
        <v>12.334297785538963</v>
      </c>
      <c r="DM50" s="50">
        <f t="shared" si="129"/>
        <v>15.75015236279493</v>
      </c>
      <c r="DN50" s="50">
        <f t="shared" si="130"/>
        <v>19.878421029922773</v>
      </c>
      <c r="DO50" s="50">
        <f t="shared" si="131"/>
        <v>26.576581698068054</v>
      </c>
      <c r="DP50" s="50">
        <f t="shared" si="132"/>
        <v>24.710815968749422</v>
      </c>
    </row>
    <row r="51" spans="1:120" ht="20.100000000000001" customHeight="1" x14ac:dyDescent="0.25">
      <c r="A51" s="30">
        <f t="shared" si="133"/>
        <v>21</v>
      </c>
      <c r="B51" s="49" t="s">
        <v>213</v>
      </c>
      <c r="C51" s="54" t="s">
        <v>15</v>
      </c>
      <c r="D51" s="67">
        <v>6339533.1299999999</v>
      </c>
      <c r="E51" s="67">
        <v>5875942.4900000002</v>
      </c>
      <c r="F51" s="67">
        <v>5207932.07</v>
      </c>
      <c r="G51" s="67">
        <v>4655716.7300000004</v>
      </c>
      <c r="H51" s="67">
        <v>3635182.51</v>
      </c>
      <c r="I51" s="67">
        <v>1130228.53</v>
      </c>
      <c r="J51" s="67">
        <v>1601805.06</v>
      </c>
      <c r="K51" s="67">
        <v>323162.78999999998</v>
      </c>
      <c r="L51" s="67">
        <v>3053911.67</v>
      </c>
      <c r="M51" s="67">
        <v>4744008.55</v>
      </c>
      <c r="N51" s="67">
        <v>663627.44999999995</v>
      </c>
      <c r="O51" s="67">
        <v>416228.21</v>
      </c>
      <c r="P51" s="67">
        <v>398566.88</v>
      </c>
      <c r="Q51" s="67">
        <v>477198.24</v>
      </c>
      <c r="R51" s="67">
        <v>1275530.71</v>
      </c>
      <c r="S51" s="67">
        <v>810651.56</v>
      </c>
      <c r="T51" s="67">
        <v>446941.43</v>
      </c>
      <c r="U51" s="67">
        <v>4969914.6500000004</v>
      </c>
      <c r="V51" s="67">
        <v>3804231.1</v>
      </c>
      <c r="W51" s="67">
        <v>3212305.59</v>
      </c>
      <c r="X51" s="67">
        <v>1020721.5</v>
      </c>
      <c r="Y51" s="67">
        <v>1073482.22</v>
      </c>
      <c r="Z51" s="67">
        <v>487742.25</v>
      </c>
      <c r="AA51" s="67">
        <v>2730748.88</v>
      </c>
      <c r="AB51" s="67">
        <v>4347412.57</v>
      </c>
      <c r="AC51" s="67">
        <v>596370.59</v>
      </c>
      <c r="AD51" s="67">
        <v>637621.72</v>
      </c>
      <c r="AE51" s="67">
        <v>623117.42000000004</v>
      </c>
      <c r="AF51" s="67">
        <v>681220.28</v>
      </c>
      <c r="AG51" s="67">
        <v>1186891.1000000001</v>
      </c>
      <c r="AH51" s="67">
        <v>626160.18999999994</v>
      </c>
      <c r="AI51" s="67">
        <v>368547.09</v>
      </c>
      <c r="AJ51" s="67">
        <v>4569884</v>
      </c>
      <c r="AK51" s="67">
        <v>3149655.41</v>
      </c>
      <c r="AL51" s="67">
        <v>2664925.9300000002</v>
      </c>
      <c r="AM51" s="67">
        <v>780719.81</v>
      </c>
      <c r="AN51" s="67">
        <v>906648.78</v>
      </c>
      <c r="AO51" s="67">
        <v>344850.66</v>
      </c>
      <c r="AP51" s="67">
        <v>2243006.63</v>
      </c>
      <c r="AQ51" s="67">
        <v>3935684.32</v>
      </c>
      <c r="AR51" s="67">
        <v>470960.3</v>
      </c>
      <c r="AS51" s="67">
        <v>450220.7</v>
      </c>
      <c r="AT51" s="67">
        <v>445202.46</v>
      </c>
      <c r="AU51" s="67">
        <v>482278.48</v>
      </c>
      <c r="AV51" s="67">
        <v>970000.29</v>
      </c>
      <c r="AW51" s="67">
        <v>487318.61</v>
      </c>
      <c r="AX51" s="67">
        <v>301376.17</v>
      </c>
      <c r="AY51" s="67">
        <v>3986544.59</v>
      </c>
      <c r="AZ51" s="30">
        <v>25</v>
      </c>
      <c r="BA51" s="30">
        <v>23</v>
      </c>
      <c r="BB51" s="30">
        <v>20</v>
      </c>
      <c r="BC51" s="50">
        <f t="shared" si="70"/>
        <v>65.594877160836191</v>
      </c>
      <c r="BD51" s="50">
        <f t="shared" si="71"/>
        <v>71.78188727808886</v>
      </c>
      <c r="BE51" s="50">
        <f t="shared" si="72"/>
        <v>71.21435008028385</v>
      </c>
      <c r="BF51" s="50">
        <f t="shared" si="73"/>
        <v>190.6543902414692</v>
      </c>
      <c r="BG51" s="50">
        <f t="shared" si="74"/>
        <v>254.3823110549516</v>
      </c>
      <c r="BH51" s="50">
        <f t="shared" si="75"/>
        <v>247.39531773262851</v>
      </c>
      <c r="BI51" s="50">
        <f t="shared" si="76"/>
        <v>34.405122839163802</v>
      </c>
      <c r="BJ51" s="50">
        <f t="shared" si="77"/>
        <v>28.218112721911137</v>
      </c>
      <c r="BK51" s="50">
        <f t="shared" si="78"/>
        <v>28.785649919716139</v>
      </c>
      <c r="BL51" s="50">
        <f t="shared" si="79"/>
        <v>70.559680339628841</v>
      </c>
      <c r="BM51" s="50">
        <f t="shared" si="80"/>
        <v>95.085086737626639</v>
      </c>
      <c r="BN51" s="50">
        <f t="shared" si="81"/>
        <v>86.110501356434852</v>
      </c>
      <c r="BO51" s="50">
        <f t="shared" si="82"/>
        <v>0.2427614469577061</v>
      </c>
      <c r="BP51" s="50">
        <f t="shared" si="83"/>
        <v>0.26831216957350462</v>
      </c>
      <c r="BQ51" s="50">
        <f t="shared" si="84"/>
        <v>0.24787467464575752</v>
      </c>
      <c r="BR51" s="50">
        <f t="shared" si="85"/>
        <v>0.86623794968311052</v>
      </c>
      <c r="BS51" s="50">
        <f t="shared" si="86"/>
        <v>0.98104525308624779</v>
      </c>
      <c r="BT51" s="50">
        <f t="shared" si="87"/>
        <v>0.94684153929722692</v>
      </c>
      <c r="BU51" s="50">
        <f t="shared" si="88"/>
        <v>0.52450929597449691</v>
      </c>
      <c r="BV51" s="50">
        <f t="shared" si="89"/>
        <v>0.39310909467442501</v>
      </c>
      <c r="BW51" s="50">
        <f t="shared" si="90"/>
        <v>0.40421136873768404</v>
      </c>
      <c r="BX51" s="50">
        <f t="shared" si="91"/>
        <v>1.3616664195117385</v>
      </c>
      <c r="BY51" s="50">
        <f t="shared" si="92"/>
        <v>1.5445808457851049</v>
      </c>
      <c r="BZ51" s="50">
        <f t="shared" si="93"/>
        <v>1.6534926498514959</v>
      </c>
      <c r="CA51" s="50">
        <f t="shared" si="94"/>
        <v>3.2163252063722014</v>
      </c>
      <c r="CB51" s="50">
        <f t="shared" si="95"/>
        <v>3.1470931003216842</v>
      </c>
      <c r="CC51" s="50">
        <f t="shared" si="96"/>
        <v>3.4134216858158113</v>
      </c>
      <c r="CD51" s="50">
        <f t="shared" si="97"/>
        <v>59.706470159326457</v>
      </c>
      <c r="CE51" s="50">
        <f t="shared" si="98"/>
        <v>59.940600532445899</v>
      </c>
      <c r="CF51" s="50">
        <f t="shared" si="99"/>
        <v>55.270616176104454</v>
      </c>
      <c r="CG51" s="50">
        <f t="shared" si="100"/>
        <v>44.409376806671162</v>
      </c>
      <c r="CH51" s="50">
        <f t="shared" si="101"/>
        <v>37.625667000890964</v>
      </c>
      <c r="CI51" s="50">
        <f t="shared" si="102"/>
        <v>33.725158445446723</v>
      </c>
      <c r="CJ51" s="50">
        <f t="shared" si="103"/>
        <v>8.9401532382319147</v>
      </c>
      <c r="CK51" s="50">
        <f t="shared" si="104"/>
        <v>16.760856615677213</v>
      </c>
      <c r="CL51" s="50">
        <f t="shared" si="105"/>
        <v>14.294284338869945</v>
      </c>
      <c r="CM51" s="50">
        <f t="shared" si="106"/>
        <v>10.581929830341164</v>
      </c>
      <c r="CN51" s="50">
        <f t="shared" si="107"/>
        <v>17.861116910903942</v>
      </c>
      <c r="CO51" s="50">
        <f t="shared" si="108"/>
        <v>15.374482419608363</v>
      </c>
      <c r="CP51" s="50">
        <f t="shared" si="109"/>
        <v>33.63241366839442</v>
      </c>
      <c r="CQ51" s="50">
        <f t="shared" si="134"/>
        <v>25.167856169875403</v>
      </c>
      <c r="CR51" s="50">
        <f t="shared" si="110"/>
        <v>35.15953214442677</v>
      </c>
      <c r="CS51" s="50">
        <f t="shared" si="135"/>
        <v>26.013357390773233</v>
      </c>
      <c r="CT51" s="50">
        <f t="shared" si="111"/>
        <v>32.325960279253302</v>
      </c>
      <c r="CU51" s="50">
        <f t="shared" si="136"/>
        <v>24.42903887569333</v>
      </c>
      <c r="CV51" s="50">
        <f t="shared" si="112"/>
        <v>6.5655972051052292</v>
      </c>
      <c r="CW51" s="50">
        <f t="shared" si="113"/>
        <v>10.851394837256141</v>
      </c>
      <c r="CX51" s="50">
        <f t="shared" si="114"/>
        <v>8.6449034654939343</v>
      </c>
      <c r="CY51" s="50">
        <f t="shared" si="115"/>
        <v>5.0975802692902716</v>
      </c>
      <c r="CZ51" s="50">
        <f t="shared" si="116"/>
        <v>8.3006641203528861</v>
      </c>
      <c r="DA51" s="50">
        <f t="shared" si="117"/>
        <v>6.6216428203142819</v>
      </c>
      <c r="DB51" s="48">
        <f t="shared" si="118"/>
        <v>253581.32519999999</v>
      </c>
      <c r="DC51" s="48">
        <f t="shared" si="119"/>
        <v>255475.76043478263</v>
      </c>
      <c r="DD51" s="48">
        <f t="shared" si="120"/>
        <v>260396.60350000003</v>
      </c>
      <c r="DE51" s="48">
        <f t="shared" si="121"/>
        <v>26545.097999999998</v>
      </c>
      <c r="DF51" s="48">
        <f t="shared" si="122"/>
        <v>25929.156086956522</v>
      </c>
      <c r="DG51" s="48">
        <f t="shared" si="123"/>
        <v>23548.014999999999</v>
      </c>
      <c r="DH51" s="50">
        <f t="shared" si="124"/>
        <v>10.468080793829685</v>
      </c>
      <c r="DI51" s="50">
        <f t="shared" si="125"/>
        <v>10.14936056666545</v>
      </c>
      <c r="DJ51" s="50">
        <f t="shared" si="126"/>
        <v>9.0431344662297022</v>
      </c>
      <c r="DK51" s="50">
        <f t="shared" si="127"/>
        <v>7.5273404241993438</v>
      </c>
      <c r="DL51" s="50">
        <f t="shared" si="128"/>
        <v>11.593378954258622</v>
      </c>
      <c r="DM51" s="50">
        <f t="shared" si="129"/>
        <v>9.2604602655656372</v>
      </c>
      <c r="DN51" s="50">
        <f t="shared" si="130"/>
        <v>18.918804793815287</v>
      </c>
      <c r="DO51" s="50">
        <f t="shared" si="131"/>
        <v>21.725467087728028</v>
      </c>
      <c r="DP51" s="50">
        <f t="shared" si="132"/>
        <v>22.540711028416162</v>
      </c>
    </row>
    <row r="52" spans="1:120" ht="20.100000000000001" customHeight="1" x14ac:dyDescent="0.25">
      <c r="A52" s="30">
        <f t="shared" si="133"/>
        <v>22</v>
      </c>
      <c r="B52" s="49" t="s">
        <v>218</v>
      </c>
      <c r="C52" s="54" t="s">
        <v>15</v>
      </c>
      <c r="D52" s="67">
        <v>6142202.46</v>
      </c>
      <c r="E52" s="67">
        <v>4794811.1399999997</v>
      </c>
      <c r="F52" s="67">
        <v>4390916.6100000003</v>
      </c>
      <c r="G52" s="67">
        <v>6105690.8099999996</v>
      </c>
      <c r="H52" s="67">
        <v>4370166.3899999997</v>
      </c>
      <c r="I52" s="67">
        <v>776569.27</v>
      </c>
      <c r="J52" s="67">
        <v>1073483.46</v>
      </c>
      <c r="K52" s="67">
        <v>708811.47</v>
      </c>
      <c r="L52" s="67">
        <v>5032207.3499999996</v>
      </c>
      <c r="M52" s="67">
        <v>4177785.27</v>
      </c>
      <c r="N52" s="67">
        <v>705654.44</v>
      </c>
      <c r="O52" s="67">
        <v>906025.97</v>
      </c>
      <c r="P52" s="67">
        <v>887697.05</v>
      </c>
      <c r="Q52" s="67">
        <v>1046983.84</v>
      </c>
      <c r="R52" s="67">
        <v>1531022.11</v>
      </c>
      <c r="S52" s="67">
        <v>312149.53999999998</v>
      </c>
      <c r="T52" s="67">
        <v>269942.89</v>
      </c>
      <c r="U52" s="67">
        <v>4408537.3099999996</v>
      </c>
      <c r="V52" s="67">
        <v>5142459.62</v>
      </c>
      <c r="W52" s="67">
        <v>3518716.19</v>
      </c>
      <c r="X52" s="67">
        <v>530132.63</v>
      </c>
      <c r="Y52" s="67">
        <v>799063.74</v>
      </c>
      <c r="Z52" s="67">
        <v>565738.69999999995</v>
      </c>
      <c r="AA52" s="67">
        <v>4343395.88</v>
      </c>
      <c r="AB52" s="67">
        <v>3162219.25</v>
      </c>
      <c r="AC52" s="67">
        <v>577838.6</v>
      </c>
      <c r="AD52" s="67">
        <v>737512.42</v>
      </c>
      <c r="AE52" s="67">
        <v>719820.87</v>
      </c>
      <c r="AF52" s="67">
        <v>862964.12</v>
      </c>
      <c r="AG52" s="67">
        <v>971769.32</v>
      </c>
      <c r="AH52" s="67">
        <v>149249.20000000001</v>
      </c>
      <c r="AI52" s="67">
        <v>228630.86</v>
      </c>
      <c r="AJ52" s="67">
        <v>3280945.31</v>
      </c>
      <c r="AK52" s="67">
        <v>5069024.01</v>
      </c>
      <c r="AL52" s="67">
        <v>3689744.68</v>
      </c>
      <c r="AM52" s="67">
        <v>911983.42</v>
      </c>
      <c r="AN52" s="67">
        <v>1291366.83</v>
      </c>
      <c r="AO52" s="67">
        <v>731348.89</v>
      </c>
      <c r="AP52" s="67">
        <v>3777657.18</v>
      </c>
      <c r="AQ52" s="67">
        <v>2784333.38</v>
      </c>
      <c r="AR52" s="67">
        <v>490302.07</v>
      </c>
      <c r="AS52" s="67">
        <v>835120.71</v>
      </c>
      <c r="AT52" s="67">
        <v>827368.27</v>
      </c>
      <c r="AU52" s="67">
        <v>924242.75</v>
      </c>
      <c r="AV52" s="67">
        <v>1015209.48</v>
      </c>
      <c r="AW52" s="67">
        <v>223023.6</v>
      </c>
      <c r="AX52" s="67">
        <v>190659.83</v>
      </c>
      <c r="AY52" s="67">
        <v>2925568.15</v>
      </c>
      <c r="AZ52" s="30">
        <v>25</v>
      </c>
      <c r="BA52" s="30">
        <v>20</v>
      </c>
      <c r="BB52" s="30">
        <v>19</v>
      </c>
      <c r="BC52" s="50">
        <f t="shared" si="70"/>
        <v>82.418312793667326</v>
      </c>
      <c r="BD52" s="50">
        <f t="shared" si="71"/>
        <v>84.461448430391357</v>
      </c>
      <c r="BE52" s="50">
        <f t="shared" si="72"/>
        <v>74.524349708100914</v>
      </c>
      <c r="BF52" s="50">
        <f t="shared" si="73"/>
        <v>468.773626935994</v>
      </c>
      <c r="BG52" s="50">
        <f t="shared" si="74"/>
        <v>543.56062759148597</v>
      </c>
      <c r="BH52" s="50">
        <f t="shared" si="75"/>
        <v>292.53168752987096</v>
      </c>
      <c r="BI52" s="50">
        <f t="shared" si="76"/>
        <v>17.581687206332678</v>
      </c>
      <c r="BJ52" s="50">
        <f t="shared" si="77"/>
        <v>15.53855156960863</v>
      </c>
      <c r="BK52" s="50">
        <f t="shared" si="78"/>
        <v>25.475650291899093</v>
      </c>
      <c r="BL52" s="50">
        <f t="shared" si="79"/>
        <v>72.341055911564766</v>
      </c>
      <c r="BM52" s="50">
        <f t="shared" si="80"/>
        <v>66.344223052844313</v>
      </c>
      <c r="BN52" s="50">
        <f t="shared" si="81"/>
        <v>70.621561496976042</v>
      </c>
      <c r="BO52" s="50">
        <f t="shared" si="82"/>
        <v>0.12718778172129552</v>
      </c>
      <c r="BP52" s="50">
        <f t="shared" si="83"/>
        <v>0.10308931312522392</v>
      </c>
      <c r="BQ52" s="50">
        <f t="shared" si="84"/>
        <v>0.17991302037648074</v>
      </c>
      <c r="BR52" s="50">
        <f t="shared" si="85"/>
        <v>0.94428459028915313</v>
      </c>
      <c r="BS52" s="50">
        <f t="shared" si="86"/>
        <v>0.94169296526827551</v>
      </c>
      <c r="BT52" s="50">
        <f t="shared" si="87"/>
        <v>0.9087371408129552</v>
      </c>
      <c r="BU52" s="50">
        <f t="shared" si="88"/>
        <v>0.21332258099420329</v>
      </c>
      <c r="BV52" s="50">
        <f t="shared" si="89"/>
        <v>0.18397211814825409</v>
      </c>
      <c r="BW52" s="50">
        <f t="shared" si="90"/>
        <v>0.34184330882030961</v>
      </c>
      <c r="BX52" s="50">
        <f t="shared" si="91"/>
        <v>1.0059799375920249</v>
      </c>
      <c r="BY52" s="50">
        <f t="shared" si="92"/>
        <v>0.93239645895362411</v>
      </c>
      <c r="BZ52" s="50">
        <f t="shared" si="93"/>
        <v>0.86622525388274907</v>
      </c>
      <c r="CA52" s="50">
        <f t="shared" si="94"/>
        <v>5.6275293896190348</v>
      </c>
      <c r="CB52" s="50">
        <f t="shared" si="95"/>
        <v>6.6374261663538796</v>
      </c>
      <c r="CC52" s="50">
        <f t="shared" si="96"/>
        <v>4.0458462282132279</v>
      </c>
      <c r="CD52" s="50">
        <f t="shared" si="97"/>
        <v>73.968206399523851</v>
      </c>
      <c r="CE52" s="50">
        <f t="shared" si="98"/>
        <v>60.142216689916538</v>
      </c>
      <c r="CF52" s="50">
        <f t="shared" si="99"/>
        <v>68.610127796550785</v>
      </c>
      <c r="CG52" s="50">
        <f t="shared" si="100"/>
        <v>19.799109451123776</v>
      </c>
      <c r="CH52" s="50">
        <f t="shared" si="101"/>
        <v>12.619585557525449</v>
      </c>
      <c r="CI52" s="50">
        <f t="shared" si="102"/>
        <v>21.237791466078807</v>
      </c>
      <c r="CJ52" s="50">
        <f t="shared" si="103"/>
        <v>14.839041120721278</v>
      </c>
      <c r="CK52" s="50">
        <f t="shared" si="104"/>
        <v>14.341627829836026</v>
      </c>
      <c r="CL52" s="50">
        <f t="shared" si="105"/>
        <v>16.474980358201144</v>
      </c>
      <c r="CM52" s="50">
        <f t="shared" si="106"/>
        <v>14.085498086639852</v>
      </c>
      <c r="CN52" s="50">
        <f t="shared" si="107"/>
        <v>13.025262159616913</v>
      </c>
      <c r="CO52" s="50">
        <f t="shared" si="108"/>
        <v>19.359853346988992</v>
      </c>
      <c r="CP52" s="50">
        <f t="shared" si="109"/>
        <v>47.020539904388144</v>
      </c>
      <c r="CQ52" s="50">
        <f t="shared" si="134"/>
        <v>31.982293042160642</v>
      </c>
      <c r="CR52" s="50">
        <f t="shared" si="110"/>
        <v>51.628042236476787</v>
      </c>
      <c r="CS52" s="50">
        <f t="shared" si="135"/>
        <v>34.049138586092461</v>
      </c>
      <c r="CT52" s="50">
        <f t="shared" si="111"/>
        <v>57.70082137218786</v>
      </c>
      <c r="CU52" s="50">
        <f t="shared" si="136"/>
        <v>36.588789373524456</v>
      </c>
      <c r="CV52" s="50">
        <f t="shared" si="112"/>
        <v>14.750832065538914</v>
      </c>
      <c r="CW52" s="50">
        <f t="shared" si="113"/>
        <v>15.381469644287179</v>
      </c>
      <c r="CX52" s="50">
        <f t="shared" si="114"/>
        <v>19.019279666985064</v>
      </c>
      <c r="CY52" s="50">
        <f t="shared" si="115"/>
        <v>11.540021264619792</v>
      </c>
      <c r="CZ52" s="50">
        <f t="shared" si="116"/>
        <v>11.798977759111489</v>
      </c>
      <c r="DA52" s="50">
        <f t="shared" si="117"/>
        <v>16.655950339261853</v>
      </c>
      <c r="DB52" s="48">
        <f t="shared" si="118"/>
        <v>245688.09839999999</v>
      </c>
      <c r="DC52" s="48">
        <f t="shared" si="119"/>
        <v>239740.55699999997</v>
      </c>
      <c r="DD52" s="48">
        <f t="shared" si="120"/>
        <v>231100.87421052632</v>
      </c>
      <c r="DE52" s="48">
        <f t="shared" si="121"/>
        <v>28226.177599999999</v>
      </c>
      <c r="DF52" s="48">
        <f t="shared" si="122"/>
        <v>28891.93</v>
      </c>
      <c r="DG52" s="48">
        <f t="shared" si="123"/>
        <v>25805.372105263159</v>
      </c>
      <c r="DH52" s="50">
        <f t="shared" si="124"/>
        <v>11.488622275078832</v>
      </c>
      <c r="DI52" s="50">
        <f t="shared" si="125"/>
        <v>12.051331806991673</v>
      </c>
      <c r="DJ52" s="50">
        <f t="shared" si="126"/>
        <v>11.166280609460264</v>
      </c>
      <c r="DK52" s="50">
        <f t="shared" si="127"/>
        <v>17.045739648249889</v>
      </c>
      <c r="DL52" s="50">
        <f t="shared" si="128"/>
        <v>17.997875094617388</v>
      </c>
      <c r="DM52" s="50">
        <f t="shared" si="129"/>
        <v>21.048970684050406</v>
      </c>
      <c r="DN52" s="50">
        <f t="shared" si="130"/>
        <v>20.151647456753413</v>
      </c>
      <c r="DO52" s="50">
        <f t="shared" si="131"/>
        <v>21.405626930488978</v>
      </c>
      <c r="DP52" s="50">
        <f t="shared" si="132"/>
        <v>11.60539792032392</v>
      </c>
    </row>
    <row r="53" spans="1:120" ht="20.100000000000001" customHeight="1" x14ac:dyDescent="0.25">
      <c r="A53" s="30">
        <f t="shared" si="133"/>
        <v>23</v>
      </c>
      <c r="B53" s="49" t="s">
        <v>244</v>
      </c>
      <c r="C53" s="54" t="s">
        <v>15</v>
      </c>
      <c r="D53" s="67">
        <v>5559557.8200000003</v>
      </c>
      <c r="E53" s="67">
        <v>5310811.29</v>
      </c>
      <c r="F53" s="67">
        <v>4265116.3600000003</v>
      </c>
      <c r="G53" s="67">
        <v>3654946.88</v>
      </c>
      <c r="H53" s="67">
        <v>2399209.08</v>
      </c>
      <c r="I53" s="67">
        <v>806556.39</v>
      </c>
      <c r="J53" s="67">
        <v>971679.51</v>
      </c>
      <c r="K53" s="67">
        <v>370554.74</v>
      </c>
      <c r="L53" s="67">
        <v>2683267.37</v>
      </c>
      <c r="M53" s="67">
        <v>4305264.72</v>
      </c>
      <c r="N53" s="67">
        <v>460165.09</v>
      </c>
      <c r="O53" s="67">
        <v>468828.17</v>
      </c>
      <c r="P53" s="67">
        <v>456017.54</v>
      </c>
      <c r="Q53" s="67">
        <v>535950.43999999994</v>
      </c>
      <c r="R53" s="67">
        <v>933954.77</v>
      </c>
      <c r="S53" s="67">
        <v>464025.96</v>
      </c>
      <c r="T53" s="67">
        <v>302690.56</v>
      </c>
      <c r="U53" s="67">
        <v>4297980.32</v>
      </c>
      <c r="V53" s="67">
        <v>3349521.04</v>
      </c>
      <c r="W53" s="67">
        <v>2350975.85</v>
      </c>
      <c r="X53" s="67">
        <v>1017061.77</v>
      </c>
      <c r="Y53" s="67">
        <v>1017061.77</v>
      </c>
      <c r="Z53" s="67">
        <v>461511.3</v>
      </c>
      <c r="AA53" s="67">
        <v>2332459.27</v>
      </c>
      <c r="AB53" s="67">
        <v>4050416.4</v>
      </c>
      <c r="AC53" s="67">
        <v>412262.65</v>
      </c>
      <c r="AD53" s="67">
        <v>612494.52</v>
      </c>
      <c r="AE53" s="67">
        <v>602874.75</v>
      </c>
      <c r="AF53" s="67">
        <v>666548.14</v>
      </c>
      <c r="AG53" s="67">
        <v>886765.55</v>
      </c>
      <c r="AH53" s="67">
        <v>389250.9</v>
      </c>
      <c r="AI53" s="67">
        <v>256243.35</v>
      </c>
      <c r="AJ53" s="67">
        <v>4208927.49</v>
      </c>
      <c r="AK53" s="67">
        <v>3006836.27</v>
      </c>
      <c r="AL53" s="67">
        <v>2201791.9900000002</v>
      </c>
      <c r="AM53" s="67">
        <v>639347.69999999995</v>
      </c>
      <c r="AN53" s="67">
        <v>1135888.3</v>
      </c>
      <c r="AO53" s="67">
        <v>219314.49</v>
      </c>
      <c r="AP53" s="67">
        <v>1870947.97</v>
      </c>
      <c r="AQ53" s="67">
        <v>3130746.66</v>
      </c>
      <c r="AR53" s="67">
        <v>567052.6</v>
      </c>
      <c r="AS53" s="67">
        <v>285318.45</v>
      </c>
      <c r="AT53" s="67">
        <v>284017.23</v>
      </c>
      <c r="AU53" s="67">
        <v>340064.07</v>
      </c>
      <c r="AV53" s="67">
        <v>549297.31999999995</v>
      </c>
      <c r="AW53" s="67">
        <v>456487.13</v>
      </c>
      <c r="AX53" s="67">
        <v>131825.63</v>
      </c>
      <c r="AY53" s="67">
        <v>3250253.86</v>
      </c>
      <c r="AZ53" s="30">
        <v>26</v>
      </c>
      <c r="BA53" s="30">
        <v>26</v>
      </c>
      <c r="BB53" s="30">
        <v>22</v>
      </c>
      <c r="BC53" s="50">
        <f t="shared" si="70"/>
        <v>73.414674907669252</v>
      </c>
      <c r="BD53" s="50">
        <f t="shared" si="71"/>
        <v>69.635605871578591</v>
      </c>
      <c r="BE53" s="50">
        <f t="shared" si="72"/>
        <v>62.223140936104251</v>
      </c>
      <c r="BF53" s="50">
        <f t="shared" si="73"/>
        <v>276.14736570909065</v>
      </c>
      <c r="BG53" s="50">
        <f t="shared" si="74"/>
        <v>229.33309842134761</v>
      </c>
      <c r="BH53" s="50">
        <f t="shared" si="75"/>
        <v>164.71231986455007</v>
      </c>
      <c r="BI53" s="50">
        <f t="shared" si="76"/>
        <v>26.585325092330752</v>
      </c>
      <c r="BJ53" s="50">
        <f t="shared" si="77"/>
        <v>30.364394128421416</v>
      </c>
      <c r="BK53" s="50">
        <f t="shared" si="78"/>
        <v>37.776859063895756</v>
      </c>
      <c r="BL53" s="50">
        <f t="shared" si="79"/>
        <v>83.00642153090169</v>
      </c>
      <c r="BM53" s="50">
        <f t="shared" si="80"/>
        <v>100</v>
      </c>
      <c r="BN53" s="50">
        <f t="shared" si="81"/>
        <v>56.286141867998808</v>
      </c>
      <c r="BO53" s="50">
        <f t="shared" si="82"/>
        <v>0.22067527011500646</v>
      </c>
      <c r="BP53" s="50">
        <f t="shared" si="83"/>
        <v>0.30364394128421418</v>
      </c>
      <c r="BQ53" s="50">
        <f t="shared" si="84"/>
        <v>0.21263136485978332</v>
      </c>
      <c r="BR53" s="50">
        <f t="shared" si="85"/>
        <v>0.9420293247784296</v>
      </c>
      <c r="BS53" s="50">
        <f t="shared" si="86"/>
        <v>1</v>
      </c>
      <c r="BT53" s="50">
        <f t="shared" si="87"/>
        <v>0.79026694941973885</v>
      </c>
      <c r="BU53" s="50">
        <f t="shared" si="88"/>
        <v>0.36212548956684848</v>
      </c>
      <c r="BV53" s="50">
        <f t="shared" si="89"/>
        <v>0.43604695828193391</v>
      </c>
      <c r="BW53" s="50">
        <f t="shared" si="90"/>
        <v>0.60711912795736378</v>
      </c>
      <c r="BX53" s="50">
        <f t="shared" si="91"/>
        <v>1.5211049578920284</v>
      </c>
      <c r="BY53" s="50">
        <f t="shared" si="92"/>
        <v>1.5855434931078982</v>
      </c>
      <c r="BZ53" s="50">
        <f t="shared" si="93"/>
        <v>1.4184730983040856</v>
      </c>
      <c r="CA53" s="50">
        <f t="shared" si="94"/>
        <v>2.9746327841999989</v>
      </c>
      <c r="CB53" s="50">
        <f t="shared" si="95"/>
        <v>2.3115369384103386</v>
      </c>
      <c r="CC53" s="50">
        <f t="shared" si="96"/>
        <v>3.4438099800781332</v>
      </c>
      <c r="CD53" s="50">
        <f t="shared" si="97"/>
        <v>49.850939353203295</v>
      </c>
      <c r="CE53" s="50">
        <f t="shared" si="98"/>
        <v>49.549091508671538</v>
      </c>
      <c r="CF53" s="50">
        <f t="shared" si="99"/>
        <v>38.217682589094125</v>
      </c>
      <c r="CG53" s="50">
        <f t="shared" si="100"/>
        <v>29.930148032628864</v>
      </c>
      <c r="CH53" s="50">
        <f t="shared" si="101"/>
        <v>25.86897960988972</v>
      </c>
      <c r="CI53" s="50">
        <f t="shared" si="102"/>
        <v>40.052762925489397</v>
      </c>
      <c r="CJ53" s="50">
        <f t="shared" si="103"/>
        <v>12.827222539551656</v>
      </c>
      <c r="CK53" s="50">
        <f t="shared" si="104"/>
        <v>18.286032918903533</v>
      </c>
      <c r="CL53" s="50">
        <f t="shared" si="105"/>
        <v>9.4889918964560049</v>
      </c>
      <c r="CM53" s="50">
        <f t="shared" si="106"/>
        <v>13.809832897867347</v>
      </c>
      <c r="CN53" s="50">
        <f t="shared" si="107"/>
        <v>19.786467696818562</v>
      </c>
      <c r="CO53" s="50">
        <f t="shared" si="108"/>
        <v>11.722105238447652</v>
      </c>
      <c r="CP53" s="50">
        <f t="shared" si="109"/>
        <v>29.133936739666979</v>
      </c>
      <c r="CQ53" s="50">
        <f t="shared" si="134"/>
        <v>22.561022667806348</v>
      </c>
      <c r="CR53" s="50">
        <f t="shared" si="110"/>
        <v>31.11766212481265</v>
      </c>
      <c r="CS53" s="50">
        <f t="shared" si="135"/>
        <v>23.732624286109779</v>
      </c>
      <c r="CT53" s="50">
        <f t="shared" si="111"/>
        <v>36.233200037974335</v>
      </c>
      <c r="CU53" s="50">
        <f t="shared" si="136"/>
        <v>26.596453748333378</v>
      </c>
      <c r="CV53" s="50">
        <f t="shared" si="112"/>
        <v>8.4328319837493844</v>
      </c>
      <c r="CW53" s="50">
        <f t="shared" si="113"/>
        <v>11.532974654047631</v>
      </c>
      <c r="CX53" s="50">
        <f t="shared" si="114"/>
        <v>6.6895818523459925</v>
      </c>
      <c r="CY53" s="50">
        <f t="shared" si="115"/>
        <v>6.6651836710279948</v>
      </c>
      <c r="CZ53" s="50">
        <f t="shared" si="116"/>
        <v>8.690033872395416</v>
      </c>
      <c r="DA53" s="50">
        <f t="shared" si="117"/>
        <v>5.1420517399436196</v>
      </c>
      <c r="DB53" s="48">
        <f t="shared" si="118"/>
        <v>213829.14692307694</v>
      </c>
      <c r="DC53" s="48">
        <f t="shared" si="119"/>
        <v>204261.9726923077</v>
      </c>
      <c r="DD53" s="48">
        <f t="shared" si="120"/>
        <v>193868.92545454548</v>
      </c>
      <c r="DE53" s="48">
        <f t="shared" si="121"/>
        <v>17698.657307692309</v>
      </c>
      <c r="DF53" s="48">
        <f t="shared" si="122"/>
        <v>15856.255769230771</v>
      </c>
      <c r="DG53" s="48">
        <f t="shared" si="123"/>
        <v>25775.118181818179</v>
      </c>
      <c r="DH53" s="50">
        <f t="shared" si="124"/>
        <v>8.2770087999552455</v>
      </c>
      <c r="DI53" s="50">
        <f t="shared" si="125"/>
        <v>7.7627056863472186</v>
      </c>
      <c r="DJ53" s="50">
        <f t="shared" si="126"/>
        <v>13.295126138129557</v>
      </c>
      <c r="DK53" s="50">
        <f t="shared" si="127"/>
        <v>9.6401630732567849</v>
      </c>
      <c r="DL53" s="50">
        <f t="shared" si="128"/>
        <v>12.550778094018852</v>
      </c>
      <c r="DM53" s="50">
        <f t="shared" si="129"/>
        <v>7.9731487091245503</v>
      </c>
      <c r="DN53" s="50">
        <f t="shared" si="130"/>
        <v>18.741121229679013</v>
      </c>
      <c r="DO53" s="50">
        <f t="shared" si="131"/>
        <v>23.448228674363953</v>
      </c>
      <c r="DP53" s="50">
        <f t="shared" si="132"/>
        <v>22.781272812216354</v>
      </c>
    </row>
    <row r="54" spans="1:120" ht="20.100000000000001" customHeight="1" x14ac:dyDescent="0.25">
      <c r="A54" s="30">
        <f t="shared" si="133"/>
        <v>24</v>
      </c>
      <c r="B54" s="49" t="s">
        <v>245</v>
      </c>
      <c r="C54" s="49" t="s">
        <v>15</v>
      </c>
      <c r="D54" s="68">
        <v>5534815.6500000004</v>
      </c>
      <c r="E54" s="68">
        <v>5185535.8099999996</v>
      </c>
      <c r="F54" s="68">
        <v>4829214.49</v>
      </c>
      <c r="G54" s="68">
        <v>6707302.75</v>
      </c>
      <c r="H54" s="68">
        <v>5503081.8300000001</v>
      </c>
      <c r="I54" s="68">
        <v>848301.34</v>
      </c>
      <c r="J54" s="68">
        <v>2359615.7400000002</v>
      </c>
      <c r="K54" s="68">
        <v>437870.77</v>
      </c>
      <c r="L54" s="68">
        <v>4347687.01</v>
      </c>
      <c r="M54" s="68">
        <v>3692106.03</v>
      </c>
      <c r="N54" s="68">
        <v>675208.77</v>
      </c>
      <c r="O54" s="68">
        <v>544243.18000000005</v>
      </c>
      <c r="P54" s="68">
        <v>544157.06999999995</v>
      </c>
      <c r="Q54" s="68">
        <v>625293.89</v>
      </c>
      <c r="R54" s="68">
        <v>1605848.31</v>
      </c>
      <c r="S54" s="68">
        <v>348206.03</v>
      </c>
      <c r="T54" s="68">
        <v>528303.81999999995</v>
      </c>
      <c r="U54" s="68">
        <v>3788375.03</v>
      </c>
      <c r="V54" s="68">
        <v>6220233.0499999998</v>
      </c>
      <c r="W54" s="68">
        <v>5025330.84</v>
      </c>
      <c r="X54" s="68">
        <v>1763428.5</v>
      </c>
      <c r="Y54" s="68">
        <v>2310416.81</v>
      </c>
      <c r="Z54" s="68">
        <v>399090.43</v>
      </c>
      <c r="AA54" s="68">
        <v>3909816.24</v>
      </c>
      <c r="AB54" s="68">
        <v>3377755.13</v>
      </c>
      <c r="AC54" s="68">
        <v>597370.38</v>
      </c>
      <c r="AD54" s="68">
        <v>526728.81000000006</v>
      </c>
      <c r="AE54" s="68">
        <v>518356.09</v>
      </c>
      <c r="AF54" s="68">
        <v>595756.96</v>
      </c>
      <c r="AG54" s="68">
        <v>1506906.08</v>
      </c>
      <c r="AH54" s="68">
        <v>289977.42</v>
      </c>
      <c r="AI54" s="68">
        <v>510112.62</v>
      </c>
      <c r="AJ54" s="68">
        <v>3440508.25</v>
      </c>
      <c r="AK54" s="68">
        <v>5831518.8600000003</v>
      </c>
      <c r="AL54" s="68">
        <v>4645660.8</v>
      </c>
      <c r="AM54" s="68">
        <v>1698720.28</v>
      </c>
      <c r="AN54" s="68">
        <v>2320793.0499999998</v>
      </c>
      <c r="AO54" s="68">
        <v>486824.02</v>
      </c>
      <c r="AP54" s="68">
        <v>3510725.81</v>
      </c>
      <c r="AQ54" s="68">
        <v>3150901.58</v>
      </c>
      <c r="AR54" s="68">
        <v>545861.56999999995</v>
      </c>
      <c r="AS54" s="68">
        <v>630136.26</v>
      </c>
      <c r="AT54" s="68">
        <v>618902.44999999995</v>
      </c>
      <c r="AU54" s="68">
        <v>686450.82</v>
      </c>
      <c r="AV54" s="68">
        <v>1337408.42</v>
      </c>
      <c r="AW54" s="68">
        <v>139697.06</v>
      </c>
      <c r="AX54" s="68">
        <v>461412.95</v>
      </c>
      <c r="AY54" s="68">
        <v>4058239.53</v>
      </c>
      <c r="AZ54" s="31">
        <v>21</v>
      </c>
      <c r="BA54" s="31">
        <v>18</v>
      </c>
      <c r="BB54" s="31">
        <v>18</v>
      </c>
      <c r="BC54" s="50">
        <f t="shared" si="70"/>
        <v>64.820199296952865</v>
      </c>
      <c r="BD54" s="50">
        <f t="shared" si="71"/>
        <v>62.856426898667415</v>
      </c>
      <c r="BE54" s="50">
        <f t="shared" si="72"/>
        <v>60.202597201237552</v>
      </c>
      <c r="BF54" s="50">
        <f t="shared" si="73"/>
        <v>184.25402646280023</v>
      </c>
      <c r="BG54" s="50">
        <f t="shared" si="74"/>
        <v>169.22557969096493</v>
      </c>
      <c r="BH54" s="50">
        <f t="shared" si="75"/>
        <v>151.27267853546874</v>
      </c>
      <c r="BI54" s="50">
        <f t="shared" si="76"/>
        <v>35.179800703047142</v>
      </c>
      <c r="BJ54" s="50">
        <f t="shared" si="77"/>
        <v>37.143573101332592</v>
      </c>
      <c r="BK54" s="50">
        <f t="shared" si="78"/>
        <v>39.797402798762441</v>
      </c>
      <c r="BL54" s="50">
        <f t="shared" si="79"/>
        <v>35.950825620446146</v>
      </c>
      <c r="BM54" s="50">
        <f t="shared" si="80"/>
        <v>76.325124209947205</v>
      </c>
      <c r="BN54" s="50">
        <f t="shared" si="81"/>
        <v>73.195681105646202</v>
      </c>
      <c r="BO54" s="50">
        <f t="shared" si="82"/>
        <v>0.12647428804372965</v>
      </c>
      <c r="BP54" s="50">
        <f t="shared" si="83"/>
        <v>0.28349878305604642</v>
      </c>
      <c r="BQ54" s="50">
        <f t="shared" si="84"/>
        <v>0.29129980040911674</v>
      </c>
      <c r="BR54" s="50">
        <f t="shared" si="85"/>
        <v>0.74205256250313822</v>
      </c>
      <c r="BS54" s="50">
        <f t="shared" si="86"/>
        <v>0.8772689482198629</v>
      </c>
      <c r="BT54" s="50">
        <f t="shared" si="87"/>
        <v>0.84947904961775345</v>
      </c>
      <c r="BU54" s="50">
        <f t="shared" si="88"/>
        <v>0.54272898085182086</v>
      </c>
      <c r="BV54" s="50">
        <f t="shared" si="89"/>
        <v>0.59092721196533782</v>
      </c>
      <c r="BW54" s="50">
        <f t="shared" si="90"/>
        <v>0.66105790528825148</v>
      </c>
      <c r="BX54" s="50">
        <f t="shared" si="91"/>
        <v>0.82519245907007854</v>
      </c>
      <c r="BY54" s="50">
        <f t="shared" si="92"/>
        <v>0.83365619395884205</v>
      </c>
      <c r="BZ54" s="50">
        <f t="shared" si="93"/>
        <v>0.82812293090997569</v>
      </c>
      <c r="CA54" s="50">
        <f t="shared" si="94"/>
        <v>6.4871780468954583</v>
      </c>
      <c r="CB54" s="50">
        <f t="shared" si="95"/>
        <v>2.8497502677312974</v>
      </c>
      <c r="CC54" s="50">
        <f t="shared" si="96"/>
        <v>2.7348003404068382</v>
      </c>
      <c r="CD54" s="50">
        <f t="shared" si="97"/>
        <v>86.097216638673558</v>
      </c>
      <c r="CE54" s="50">
        <f t="shared" si="98"/>
        <v>86.23435124301345</v>
      </c>
      <c r="CF54" s="50">
        <f t="shared" si="99"/>
        <v>82.181736004275763</v>
      </c>
      <c r="CG54" s="50">
        <f t="shared" si="100"/>
        <v>23.937252516866454</v>
      </c>
      <c r="CH54" s="50">
        <f t="shared" si="101"/>
        <v>21.781439634828843</v>
      </c>
      <c r="CI54" s="50">
        <f t="shared" si="102"/>
        <v>9.1721252466486511</v>
      </c>
      <c r="CJ54" s="50">
        <f t="shared" si="103"/>
        <v>8.1141883747531764</v>
      </c>
      <c r="CK54" s="50">
        <f t="shared" si="104"/>
        <v>8.4679915650427287</v>
      </c>
      <c r="CL54" s="50">
        <f t="shared" si="105"/>
        <v>10.805697025560164</v>
      </c>
      <c r="CM54" s="50">
        <f t="shared" si="106"/>
        <v>10.071349869318217</v>
      </c>
      <c r="CN54" s="50">
        <f t="shared" si="107"/>
        <v>10.207396089796793</v>
      </c>
      <c r="CO54" s="50">
        <f t="shared" si="108"/>
        <v>13.866762782024267</v>
      </c>
      <c r="CP54" s="50">
        <f t="shared" si="109"/>
        <v>49.909444772906497</v>
      </c>
      <c r="CQ54" s="50">
        <f t="shared" si="134"/>
        <v>33.293062254024676</v>
      </c>
      <c r="CR54" s="50">
        <f t="shared" si="110"/>
        <v>53.520181612454529</v>
      </c>
      <c r="CS54" s="50">
        <f t="shared" si="135"/>
        <v>34.861984300904865</v>
      </c>
      <c r="CT54" s="50">
        <f t="shared" si="111"/>
        <v>53.264529766746961</v>
      </c>
      <c r="CU54" s="50">
        <f t="shared" si="136"/>
        <v>34.753331281419229</v>
      </c>
      <c r="CV54" s="50">
        <f t="shared" si="112"/>
        <v>9.833085949303479</v>
      </c>
      <c r="CW54" s="50">
        <f t="shared" si="113"/>
        <v>10.157654470040196</v>
      </c>
      <c r="CX54" s="50">
        <f t="shared" si="114"/>
        <v>13.0484214628454</v>
      </c>
      <c r="CY54" s="50">
        <f t="shared" si="115"/>
        <v>7.9112078466425526</v>
      </c>
      <c r="CZ54" s="50">
        <f t="shared" si="116"/>
        <v>7.6962235846559519</v>
      </c>
      <c r="DA54" s="50">
        <f t="shared" si="117"/>
        <v>10.080811713956402</v>
      </c>
      <c r="DB54" s="48">
        <f t="shared" si="118"/>
        <v>263562.65000000002</v>
      </c>
      <c r="DC54" s="48">
        <f t="shared" si="119"/>
        <v>288085.32277777774</v>
      </c>
      <c r="DD54" s="48">
        <f t="shared" si="120"/>
        <v>268289.69388888893</v>
      </c>
      <c r="DE54" s="48">
        <f t="shared" si="121"/>
        <v>32152.798571428571</v>
      </c>
      <c r="DF54" s="48">
        <f t="shared" si="122"/>
        <v>33187.243333333332</v>
      </c>
      <c r="DG54" s="48">
        <f t="shared" si="123"/>
        <v>30325.642777777775</v>
      </c>
      <c r="DH54" s="50">
        <f t="shared" si="124"/>
        <v>12.199300079669321</v>
      </c>
      <c r="DI54" s="50">
        <f t="shared" si="125"/>
        <v>11.519935487630931</v>
      </c>
      <c r="DJ54" s="50">
        <f t="shared" si="126"/>
        <v>11.30332005609467</v>
      </c>
      <c r="DK54" s="50">
        <f t="shared" si="127"/>
        <v>11.297465526245666</v>
      </c>
      <c r="DL54" s="50">
        <f t="shared" si="128"/>
        <v>11.488821634422385</v>
      </c>
      <c r="DM54" s="50">
        <f t="shared" si="129"/>
        <v>14.214544030327382</v>
      </c>
      <c r="DN54" s="50">
        <f t="shared" si="130"/>
        <v>19.532283206391117</v>
      </c>
      <c r="DO54" s="50">
        <f t="shared" si="131"/>
        <v>23.008441938050737</v>
      </c>
      <c r="DP54" s="50">
        <f t="shared" si="132"/>
        <v>21.340750872774851</v>
      </c>
    </row>
    <row r="55" spans="1:120" ht="20.100000000000001" customHeight="1" x14ac:dyDescent="0.25">
      <c r="A55" s="30">
        <f t="shared" si="133"/>
        <v>25</v>
      </c>
      <c r="B55" s="49" t="s">
        <v>267</v>
      </c>
      <c r="C55" s="54" t="s">
        <v>15</v>
      </c>
      <c r="D55" s="67">
        <v>5040919.13</v>
      </c>
      <c r="E55" s="67">
        <v>4810789.8899999997</v>
      </c>
      <c r="F55" s="67">
        <v>5194771.05</v>
      </c>
      <c r="G55" s="67">
        <v>2369294.79</v>
      </c>
      <c r="H55" s="67">
        <v>2218714.6</v>
      </c>
      <c r="I55" s="67">
        <v>353651.63</v>
      </c>
      <c r="J55" s="67">
        <v>353651.63</v>
      </c>
      <c r="K55" s="67">
        <v>176819.82</v>
      </c>
      <c r="L55" s="67">
        <v>2015643.16</v>
      </c>
      <c r="M55" s="67">
        <v>4187324.9</v>
      </c>
      <c r="N55" s="67">
        <v>356064.97</v>
      </c>
      <c r="O55" s="67">
        <v>221109.96</v>
      </c>
      <c r="P55" s="67">
        <v>221109.96</v>
      </c>
      <c r="Q55" s="67">
        <v>252086.94</v>
      </c>
      <c r="R55" s="67">
        <v>913003.15</v>
      </c>
      <c r="S55" s="67">
        <v>222145.45</v>
      </c>
      <c r="T55" s="67">
        <v>227890.83</v>
      </c>
      <c r="U55" s="67">
        <v>4188441.65</v>
      </c>
      <c r="V55" s="67">
        <v>2497566.2999999998</v>
      </c>
      <c r="W55" s="67">
        <v>2389500.23</v>
      </c>
      <c r="X55" s="67">
        <v>612742.96</v>
      </c>
      <c r="Y55" s="67">
        <v>612742.96</v>
      </c>
      <c r="Z55" s="67">
        <v>92185.58</v>
      </c>
      <c r="AA55" s="67">
        <v>1884823.34</v>
      </c>
      <c r="AB55" s="67">
        <v>4134647.95</v>
      </c>
      <c r="AC55" s="67">
        <v>321354.64</v>
      </c>
      <c r="AD55" s="67">
        <v>140303.92000000001</v>
      </c>
      <c r="AE55" s="67">
        <v>140303.92000000001</v>
      </c>
      <c r="AF55" s="67">
        <v>165517.84</v>
      </c>
      <c r="AG55" s="67">
        <v>902079.46</v>
      </c>
      <c r="AH55" s="67">
        <v>371530.49</v>
      </c>
      <c r="AI55" s="67">
        <v>170484.76</v>
      </c>
      <c r="AJ55" s="67">
        <v>4185638.18</v>
      </c>
      <c r="AK55" s="67">
        <v>2769441.87</v>
      </c>
      <c r="AL55" s="67">
        <v>2627578.0699999998</v>
      </c>
      <c r="AM55" s="67">
        <v>387705.94</v>
      </c>
      <c r="AN55" s="67">
        <v>387705.94</v>
      </c>
      <c r="AO55" s="67">
        <v>320820.78999999998</v>
      </c>
      <c r="AP55" s="67">
        <v>2381735.9300000002</v>
      </c>
      <c r="AQ55" s="67">
        <v>4317912.5199999996</v>
      </c>
      <c r="AR55" s="67">
        <v>267561.75</v>
      </c>
      <c r="AS55" s="67">
        <v>413845.64</v>
      </c>
      <c r="AT55" s="67">
        <v>413845.64</v>
      </c>
      <c r="AU55" s="67">
        <v>453609.1</v>
      </c>
      <c r="AV55" s="67">
        <v>756586.34</v>
      </c>
      <c r="AW55" s="67">
        <v>160678.16</v>
      </c>
      <c r="AX55" s="67">
        <v>151948.04</v>
      </c>
      <c r="AY55" s="67">
        <v>4434244.05</v>
      </c>
      <c r="AZ55" s="30">
        <v>19</v>
      </c>
      <c r="BA55" s="30">
        <v>16</v>
      </c>
      <c r="BB55" s="30">
        <v>18</v>
      </c>
      <c r="BC55" s="50">
        <f t="shared" si="70"/>
        <v>85.073548825893468</v>
      </c>
      <c r="BD55" s="50">
        <f t="shared" si="71"/>
        <v>75.46639862973808</v>
      </c>
      <c r="BE55" s="50">
        <f t="shared" si="72"/>
        <v>86.000574910063023</v>
      </c>
      <c r="BF55" s="50">
        <f t="shared" si="73"/>
        <v>569.95161028948166</v>
      </c>
      <c r="BG55" s="50">
        <f t="shared" si="74"/>
        <v>307.60424240533098</v>
      </c>
      <c r="BH55" s="50">
        <f t="shared" si="75"/>
        <v>614.31504763636076</v>
      </c>
      <c r="BI55" s="50">
        <f t="shared" si="76"/>
        <v>14.926451174106536</v>
      </c>
      <c r="BJ55" s="50">
        <f t="shared" si="77"/>
        <v>24.533601370261923</v>
      </c>
      <c r="BK55" s="50">
        <f t="shared" si="78"/>
        <v>13.999425089936985</v>
      </c>
      <c r="BL55" s="50">
        <f t="shared" si="79"/>
        <v>100</v>
      </c>
      <c r="BM55" s="50">
        <f t="shared" si="80"/>
        <v>100</v>
      </c>
      <c r="BN55" s="50">
        <f t="shared" si="81"/>
        <v>100</v>
      </c>
      <c r="BO55" s="50">
        <f t="shared" si="82"/>
        <v>0.14926451174106536</v>
      </c>
      <c r="BP55" s="50">
        <f t="shared" si="83"/>
        <v>0.24533601370261923</v>
      </c>
      <c r="BQ55" s="50">
        <f t="shared" si="84"/>
        <v>0.13999425089936984</v>
      </c>
      <c r="BR55" s="50">
        <f t="shared" si="85"/>
        <v>0.99999999999999989</v>
      </c>
      <c r="BS55" s="50">
        <f t="shared" si="86"/>
        <v>1.0000000000000002</v>
      </c>
      <c r="BT55" s="50">
        <f t="shared" si="87"/>
        <v>1</v>
      </c>
      <c r="BU55" s="50">
        <f t="shared" si="88"/>
        <v>0.17545349148010903</v>
      </c>
      <c r="BV55" s="50">
        <f t="shared" si="89"/>
        <v>0.32509304559015062</v>
      </c>
      <c r="BW55" s="50">
        <f t="shared" si="90"/>
        <v>0.16278292446971648</v>
      </c>
      <c r="BX55" s="50">
        <f t="shared" si="91"/>
        <v>2.1276031801851047</v>
      </c>
      <c r="BY55" s="50">
        <f t="shared" si="92"/>
        <v>1.9261910644774476</v>
      </c>
      <c r="BZ55" s="50">
        <f t="shared" si="93"/>
        <v>1.8757465561102389</v>
      </c>
      <c r="CA55" s="50">
        <f t="shared" si="94"/>
        <v>6.273729319443544</v>
      </c>
      <c r="CB55" s="50">
        <f t="shared" si="95"/>
        <v>3.8996779824283907</v>
      </c>
      <c r="CC55" s="50">
        <f t="shared" si="96"/>
        <v>6.7772448108481385</v>
      </c>
      <c r="CD55" s="50">
        <f t="shared" si="97"/>
        <v>53.746513696806851</v>
      </c>
      <c r="CE55" s="50">
        <f t="shared" si="98"/>
        <v>55.643720133485736</v>
      </c>
      <c r="CF55" s="50">
        <f t="shared" si="99"/>
        <v>43.219509860378963</v>
      </c>
      <c r="CG55" s="50">
        <f t="shared" si="100"/>
        <v>14.9266865823376</v>
      </c>
      <c r="CH55" s="50">
        <f t="shared" si="101"/>
        <v>25.309413733907984</v>
      </c>
      <c r="CI55" s="50">
        <f t="shared" si="102"/>
        <v>10.396624577138894</v>
      </c>
      <c r="CJ55" s="50">
        <f t="shared" si="103"/>
        <v>9.332311071346254</v>
      </c>
      <c r="CK55" s="50">
        <f t="shared" si="104"/>
        <v>5.6176254460191917</v>
      </c>
      <c r="CL55" s="50">
        <f t="shared" si="105"/>
        <v>14.943286749687221</v>
      </c>
      <c r="CM55" s="50">
        <f t="shared" si="106"/>
        <v>8.7723771503285342</v>
      </c>
      <c r="CN55" s="50">
        <f t="shared" si="107"/>
        <v>4.8909400708079094</v>
      </c>
      <c r="CO55" s="50">
        <f t="shared" si="108"/>
        <v>13.470040316350266</v>
      </c>
      <c r="CP55" s="50">
        <f t="shared" si="109"/>
        <v>20.385192226187176</v>
      </c>
      <c r="CQ55" s="50">
        <f t="shared" si="134"/>
        <v>16.933305375204462</v>
      </c>
      <c r="CR55" s="50">
        <f t="shared" si="110"/>
        <v>16.353071607946681</v>
      </c>
      <c r="CS55" s="50">
        <f t="shared" si="135"/>
        <v>14.054696951231838</v>
      </c>
      <c r="CT55" s="50">
        <f t="shared" si="111"/>
        <v>20.307463987250959</v>
      </c>
      <c r="CU55" s="50">
        <f t="shared" si="136"/>
        <v>16.879637650248323</v>
      </c>
      <c r="CV55" s="50">
        <f t="shared" si="112"/>
        <v>4.3863024638524601</v>
      </c>
      <c r="CW55" s="50">
        <f t="shared" si="113"/>
        <v>2.9164424805091627</v>
      </c>
      <c r="CX55" s="50">
        <f t="shared" si="114"/>
        <v>7.9665809333406532</v>
      </c>
      <c r="CY55" s="50">
        <f t="shared" si="115"/>
        <v>3.5076900747661863</v>
      </c>
      <c r="CZ55" s="50">
        <f t="shared" si="116"/>
        <v>1.9162254454642167</v>
      </c>
      <c r="DA55" s="50">
        <f t="shared" si="117"/>
        <v>6.1758408005296017</v>
      </c>
      <c r="DB55" s="48">
        <f t="shared" si="118"/>
        <v>265311.53315789474</v>
      </c>
      <c r="DC55" s="48">
        <f t="shared" si="119"/>
        <v>300674.36812499998</v>
      </c>
      <c r="DD55" s="48">
        <f t="shared" si="120"/>
        <v>288598.39166666666</v>
      </c>
      <c r="DE55" s="48">
        <f t="shared" si="121"/>
        <v>18740.261578947368</v>
      </c>
      <c r="DF55" s="48">
        <f t="shared" si="122"/>
        <v>20084.665000000001</v>
      </c>
      <c r="DG55" s="48">
        <f t="shared" si="123"/>
        <v>14864.541666666666</v>
      </c>
      <c r="DH55" s="50">
        <f t="shared" si="124"/>
        <v>7.0634930023168216</v>
      </c>
      <c r="DI55" s="50">
        <f t="shared" si="125"/>
        <v>6.6798726892643403</v>
      </c>
      <c r="DJ55" s="50">
        <f t="shared" si="126"/>
        <v>5.1505975417338172</v>
      </c>
      <c r="DK55" s="50">
        <f t="shared" si="127"/>
        <v>5.0008130164151243</v>
      </c>
      <c r="DL55" s="50">
        <f t="shared" si="128"/>
        <v>3.4405543327522041</v>
      </c>
      <c r="DM55" s="50">
        <f t="shared" si="129"/>
        <v>8.7320325695585765</v>
      </c>
      <c r="DN55" s="50">
        <f t="shared" si="130"/>
        <v>20.030820863971929</v>
      </c>
      <c r="DO55" s="50">
        <f t="shared" si="131"/>
        <v>34.295791592993275</v>
      </c>
      <c r="DP55" s="50">
        <f t="shared" si="132"/>
        <v>22.478151515623079</v>
      </c>
    </row>
    <row r="56" spans="1:120" ht="20.100000000000001" customHeight="1" x14ac:dyDescent="0.25">
      <c r="A56" s="30">
        <f t="shared" si="133"/>
        <v>26</v>
      </c>
      <c r="B56" s="49" t="s">
        <v>268</v>
      </c>
      <c r="C56" s="54" t="s">
        <v>15</v>
      </c>
      <c r="D56" s="67">
        <v>5031643.6900000004</v>
      </c>
      <c r="E56" s="67">
        <v>4622654.8</v>
      </c>
      <c r="F56" s="67">
        <v>4366412.03</v>
      </c>
      <c r="G56" s="67">
        <v>3885460.28</v>
      </c>
      <c r="H56" s="67">
        <v>2855102.54</v>
      </c>
      <c r="I56" s="67">
        <v>1470449.42</v>
      </c>
      <c r="J56" s="67">
        <v>1470449.42</v>
      </c>
      <c r="K56" s="67">
        <v>112539.53</v>
      </c>
      <c r="L56" s="67">
        <v>2415010.86</v>
      </c>
      <c r="M56" s="67">
        <v>3777315.01</v>
      </c>
      <c r="N56" s="67">
        <v>367282.63</v>
      </c>
      <c r="O56" s="67">
        <v>140307.66</v>
      </c>
      <c r="P56" s="67">
        <v>139916</v>
      </c>
      <c r="Q56" s="67">
        <v>225827.36</v>
      </c>
      <c r="R56" s="67">
        <v>283361.62</v>
      </c>
      <c r="S56" s="67">
        <v>1090917.1299999999</v>
      </c>
      <c r="T56" s="67">
        <v>694111.9</v>
      </c>
      <c r="U56" s="67">
        <v>3676167.96</v>
      </c>
      <c r="V56" s="67">
        <v>3336101.8</v>
      </c>
      <c r="W56" s="67">
        <v>2299815.23</v>
      </c>
      <c r="X56" s="67">
        <v>1033630.47</v>
      </c>
      <c r="Y56" s="67">
        <v>1033630.47</v>
      </c>
      <c r="Z56" s="67">
        <v>66967.399999999994</v>
      </c>
      <c r="AA56" s="67">
        <v>2302471.33</v>
      </c>
      <c r="AB56" s="67">
        <v>3475495.4</v>
      </c>
      <c r="AC56" s="67">
        <v>405966.61</v>
      </c>
      <c r="AD56" s="67">
        <v>81180.25</v>
      </c>
      <c r="AE56" s="67">
        <v>81180.25</v>
      </c>
      <c r="AF56" s="67">
        <v>181846.14</v>
      </c>
      <c r="AG56" s="67">
        <v>268693.63</v>
      </c>
      <c r="AH56" s="67">
        <v>684537.56</v>
      </c>
      <c r="AI56" s="67">
        <v>551041.18999999994</v>
      </c>
      <c r="AJ56" s="67">
        <v>3478835.59</v>
      </c>
      <c r="AK56" s="67">
        <v>3397069.29</v>
      </c>
      <c r="AL56" s="67">
        <v>2288260.79</v>
      </c>
      <c r="AM56" s="67">
        <v>1161565.3600000001</v>
      </c>
      <c r="AN56" s="67">
        <v>1161565.3600000001</v>
      </c>
      <c r="AO56" s="67">
        <v>81822.38</v>
      </c>
      <c r="AP56" s="67">
        <v>2235503.9300000002</v>
      </c>
      <c r="AQ56" s="67">
        <v>3096740.98</v>
      </c>
      <c r="AR56" s="67">
        <v>366677.38</v>
      </c>
      <c r="AS56" s="67">
        <v>94136.82</v>
      </c>
      <c r="AT56" s="67">
        <v>94136.82</v>
      </c>
      <c r="AU56" s="67">
        <v>189574.96</v>
      </c>
      <c r="AV56" s="67">
        <v>361062.79</v>
      </c>
      <c r="AW56" s="67">
        <v>754699.74</v>
      </c>
      <c r="AX56" s="67">
        <v>713038.17</v>
      </c>
      <c r="AY56" s="67">
        <v>3203598.75</v>
      </c>
      <c r="AZ56" s="30">
        <v>14</v>
      </c>
      <c r="BA56" s="30">
        <v>16</v>
      </c>
      <c r="BB56" s="30">
        <v>16</v>
      </c>
      <c r="BC56" s="50">
        <f t="shared" si="70"/>
        <v>62.155077802004968</v>
      </c>
      <c r="BD56" s="50">
        <f t="shared" si="71"/>
        <v>69.016818671420637</v>
      </c>
      <c r="BE56" s="50">
        <f t="shared" si="72"/>
        <v>65.806839341802174</v>
      </c>
      <c r="BF56" s="50">
        <f t="shared" si="73"/>
        <v>164.236241461471</v>
      </c>
      <c r="BG56" s="50">
        <f t="shared" si="74"/>
        <v>222.75575235315964</v>
      </c>
      <c r="BH56" s="50">
        <f t="shared" si="75"/>
        <v>192.45614641951786</v>
      </c>
      <c r="BI56" s="50">
        <f t="shared" si="76"/>
        <v>37.844922197995032</v>
      </c>
      <c r="BJ56" s="50">
        <f t="shared" si="77"/>
        <v>30.983181328579363</v>
      </c>
      <c r="BK56" s="50">
        <f t="shared" si="78"/>
        <v>34.193160658197826</v>
      </c>
      <c r="BL56" s="50">
        <f t="shared" si="79"/>
        <v>100</v>
      </c>
      <c r="BM56" s="50">
        <f t="shared" si="80"/>
        <v>100</v>
      </c>
      <c r="BN56" s="50">
        <f t="shared" si="81"/>
        <v>100</v>
      </c>
      <c r="BO56" s="50">
        <f t="shared" si="82"/>
        <v>0.37844922197995035</v>
      </c>
      <c r="BP56" s="50">
        <f t="shared" si="83"/>
        <v>0.30983181328579362</v>
      </c>
      <c r="BQ56" s="50">
        <f t="shared" si="84"/>
        <v>0.34193160658197824</v>
      </c>
      <c r="BR56" s="50">
        <f t="shared" si="85"/>
        <v>1</v>
      </c>
      <c r="BS56" s="50">
        <f t="shared" si="86"/>
        <v>1</v>
      </c>
      <c r="BT56" s="50">
        <f t="shared" si="87"/>
        <v>1.0000000000000002</v>
      </c>
      <c r="BU56" s="50">
        <f t="shared" si="88"/>
        <v>0.60887900934739481</v>
      </c>
      <c r="BV56" s="50">
        <f t="shared" si="89"/>
        <v>0.44892218918530463</v>
      </c>
      <c r="BW56" s="50">
        <f t="shared" si="90"/>
        <v>0.51959888972326707</v>
      </c>
      <c r="BX56" s="50">
        <f t="shared" si="91"/>
        <v>1.2949929551203649</v>
      </c>
      <c r="BY56" s="50">
        <f t="shared" si="92"/>
        <v>1.3856456058984772</v>
      </c>
      <c r="BZ56" s="50">
        <f t="shared" si="93"/>
        <v>1.2853467672424193</v>
      </c>
      <c r="CA56" s="50">
        <f t="shared" si="94"/>
        <v>1.9416530083707335</v>
      </c>
      <c r="CB56" s="50">
        <f t="shared" si="95"/>
        <v>2.2249878430925127</v>
      </c>
      <c r="CC56" s="50">
        <f t="shared" si="96"/>
        <v>1.9699802256499797</v>
      </c>
      <c r="CD56" s="50">
        <f t="shared" si="97"/>
        <v>16.711633409945996</v>
      </c>
      <c r="CE56" s="50">
        <f t="shared" si="98"/>
        <v>17.248592427285672</v>
      </c>
      <c r="CF56" s="50">
        <f t="shared" si="99"/>
        <v>24.538373458319882</v>
      </c>
      <c r="CG56" s="50">
        <f t="shared" si="100"/>
        <v>74.074762117467714</v>
      </c>
      <c r="CH56" s="50">
        <f t="shared" si="101"/>
        <v>50.407280590225881</v>
      </c>
      <c r="CI56" s="50">
        <f t="shared" si="102"/>
        <v>57.180591021554022</v>
      </c>
      <c r="CJ56" s="50">
        <f t="shared" si="103"/>
        <v>3.6110949511495205</v>
      </c>
      <c r="CK56" s="50">
        <f t="shared" si="104"/>
        <v>2.4333864751968899</v>
      </c>
      <c r="CL56" s="50">
        <f t="shared" si="105"/>
        <v>2.7711186309067015</v>
      </c>
      <c r="CM56" s="50">
        <f t="shared" si="106"/>
        <v>4.6600009906373678</v>
      </c>
      <c r="CN56" s="50">
        <f t="shared" si="107"/>
        <v>2.9085009280006973</v>
      </c>
      <c r="CO56" s="50">
        <f t="shared" si="108"/>
        <v>3.6601313422875528</v>
      </c>
      <c r="CP56" s="50">
        <f t="shared" si="109"/>
        <v>33.206885755604496</v>
      </c>
      <c r="CQ56" s="50">
        <f t="shared" si="134"/>
        <v>24.928805719945572</v>
      </c>
      <c r="CR56" s="50">
        <f t="shared" si="110"/>
        <v>33.007075768248754</v>
      </c>
      <c r="CS56" s="50">
        <f t="shared" si="135"/>
        <v>24.816029957504071</v>
      </c>
      <c r="CT56" s="50">
        <f t="shared" si="111"/>
        <v>41.00023405896868</v>
      </c>
      <c r="CU56" s="50">
        <f t="shared" si="136"/>
        <v>29.078131914179441</v>
      </c>
      <c r="CV56" s="50">
        <f t="shared" si="112"/>
        <v>2.7885054794092543</v>
      </c>
      <c r="CW56" s="50">
        <f t="shared" si="113"/>
        <v>1.7561391345942596</v>
      </c>
      <c r="CX56" s="50">
        <f t="shared" si="114"/>
        <v>2.1559307585546388</v>
      </c>
      <c r="CY56" s="50">
        <f t="shared" si="115"/>
        <v>2.2366355197937313</v>
      </c>
      <c r="CZ56" s="50">
        <f t="shared" si="116"/>
        <v>1.4486783655141195</v>
      </c>
      <c r="DA56" s="50">
        <f t="shared" si="117"/>
        <v>1.8739042361973337</v>
      </c>
      <c r="DB56" s="48">
        <f t="shared" si="118"/>
        <v>359403.12071428576</v>
      </c>
      <c r="DC56" s="48">
        <f t="shared" si="119"/>
        <v>288915.92499999999</v>
      </c>
      <c r="DD56" s="48">
        <f t="shared" si="120"/>
        <v>272900.75187500002</v>
      </c>
      <c r="DE56" s="48">
        <f t="shared" si="121"/>
        <v>26234.473571428571</v>
      </c>
      <c r="DF56" s="48">
        <f t="shared" si="122"/>
        <v>25372.913124999999</v>
      </c>
      <c r="DG56" s="48">
        <f t="shared" si="123"/>
        <v>22917.33625</v>
      </c>
      <c r="DH56" s="50">
        <f t="shared" si="124"/>
        <v>7.2994562538270662</v>
      </c>
      <c r="DI56" s="50">
        <f t="shared" si="125"/>
        <v>8.782109579110255</v>
      </c>
      <c r="DJ56" s="50">
        <f t="shared" si="126"/>
        <v>8.3976816086227206</v>
      </c>
      <c r="DK56" s="50">
        <f t="shared" si="127"/>
        <v>4.488142919356835</v>
      </c>
      <c r="DL56" s="50">
        <f t="shared" si="128"/>
        <v>3.9338031470574011</v>
      </c>
      <c r="DM56" s="50">
        <f t="shared" si="129"/>
        <v>4.3416644764053558</v>
      </c>
      <c r="DN56" s="50">
        <f t="shared" si="130"/>
        <v>19.566361245318621</v>
      </c>
      <c r="DO56" s="50">
        <f t="shared" si="131"/>
        <v>17.507768207168624</v>
      </c>
      <c r="DP56" s="50">
        <f t="shared" si="132"/>
        <v>13.081427649669919</v>
      </c>
    </row>
    <row r="57" spans="1:120" ht="20.100000000000001" customHeight="1" x14ac:dyDescent="0.25">
      <c r="A57" s="30">
        <f t="shared" si="133"/>
        <v>27</v>
      </c>
      <c r="B57" s="49" t="s">
        <v>283</v>
      </c>
      <c r="C57" s="54" t="s">
        <v>15</v>
      </c>
      <c r="D57" s="67">
        <v>4763770.3499999996</v>
      </c>
      <c r="E57" s="67">
        <v>4000345.66</v>
      </c>
      <c r="F57" s="67">
        <v>3635225.42</v>
      </c>
      <c r="G57" s="67">
        <v>5641586.2999999998</v>
      </c>
      <c r="H57" s="67">
        <v>4930312.9400000004</v>
      </c>
      <c r="I57" s="67">
        <v>532369.19999999995</v>
      </c>
      <c r="J57" s="67">
        <v>532369.19999999995</v>
      </c>
      <c r="K57" s="67">
        <v>476290.44</v>
      </c>
      <c r="L57" s="67">
        <v>5109217.0999999996</v>
      </c>
      <c r="M57" s="67">
        <v>3201073.21</v>
      </c>
      <c r="N57" s="67">
        <v>556613.05000000005</v>
      </c>
      <c r="O57" s="67">
        <v>620041.27</v>
      </c>
      <c r="P57" s="67">
        <v>620041.27</v>
      </c>
      <c r="Q57" s="67">
        <v>735524.27</v>
      </c>
      <c r="R57" s="67">
        <v>878254.64</v>
      </c>
      <c r="S57" s="67">
        <v>320522.36</v>
      </c>
      <c r="T57" s="67">
        <v>336629.12</v>
      </c>
      <c r="U57" s="67">
        <v>3438587.3</v>
      </c>
      <c r="V57" s="67">
        <v>5035246.67</v>
      </c>
      <c r="W57" s="67">
        <v>4406238.7300000004</v>
      </c>
      <c r="X57" s="67">
        <v>461897.96</v>
      </c>
      <c r="Y57" s="67">
        <v>461897.96</v>
      </c>
      <c r="Z57" s="67">
        <v>476713.04</v>
      </c>
      <c r="AA57" s="67">
        <v>4573348.71</v>
      </c>
      <c r="AB57" s="67">
        <v>2643149.1800000002</v>
      </c>
      <c r="AC57" s="67">
        <v>426670.11</v>
      </c>
      <c r="AD57" s="67">
        <v>619542.63</v>
      </c>
      <c r="AE57" s="67">
        <v>619542.63</v>
      </c>
      <c r="AF57" s="67">
        <v>710757.44</v>
      </c>
      <c r="AG57" s="67">
        <v>704666.13</v>
      </c>
      <c r="AH57" s="67">
        <v>159019.13</v>
      </c>
      <c r="AI57" s="67">
        <v>286821.59000000003</v>
      </c>
      <c r="AJ57" s="67">
        <v>2956574.24</v>
      </c>
      <c r="AK57" s="67">
        <v>4616255.32</v>
      </c>
      <c r="AL57" s="67">
        <v>3917681.18</v>
      </c>
      <c r="AM57" s="67">
        <v>491619.65</v>
      </c>
      <c r="AN57" s="67">
        <v>491619.65</v>
      </c>
      <c r="AO57" s="67">
        <v>416771.37</v>
      </c>
      <c r="AP57" s="67">
        <v>4124635.67</v>
      </c>
      <c r="AQ57" s="67">
        <v>2475850.81</v>
      </c>
      <c r="AR57" s="67">
        <v>340945.91999999998</v>
      </c>
      <c r="AS57" s="67">
        <v>541964.97</v>
      </c>
      <c r="AT57" s="67">
        <v>541964.97</v>
      </c>
      <c r="AU57" s="67">
        <v>616556.37</v>
      </c>
      <c r="AV57" s="67">
        <v>756832.86</v>
      </c>
      <c r="AW57" s="67">
        <v>244349.41</v>
      </c>
      <c r="AX57" s="67">
        <v>253094.49</v>
      </c>
      <c r="AY57" s="67">
        <v>2640176.77</v>
      </c>
      <c r="AZ57" s="30">
        <v>18</v>
      </c>
      <c r="BA57" s="30">
        <v>17</v>
      </c>
      <c r="BB57" s="30">
        <v>13</v>
      </c>
      <c r="BC57" s="50">
        <f t="shared" si="70"/>
        <v>90.563483891046729</v>
      </c>
      <c r="BD57" s="50">
        <f t="shared" si="71"/>
        <v>90.8267064103932</v>
      </c>
      <c r="BE57" s="50">
        <f t="shared" si="72"/>
        <v>89.350250020399642</v>
      </c>
      <c r="BF57" s="50">
        <f t="shared" si="73"/>
        <v>959.71312765652112</v>
      </c>
      <c r="BG57" s="50">
        <f t="shared" si="74"/>
        <v>990.12100204988997</v>
      </c>
      <c r="BH57" s="50">
        <f t="shared" si="75"/>
        <v>838.98917994836052</v>
      </c>
      <c r="BI57" s="50">
        <f t="shared" si="76"/>
        <v>9.4365161089532563</v>
      </c>
      <c r="BJ57" s="50">
        <f t="shared" si="77"/>
        <v>9.1732935896068035</v>
      </c>
      <c r="BK57" s="50">
        <f t="shared" si="78"/>
        <v>10.649749979600347</v>
      </c>
      <c r="BL57" s="50">
        <f t="shared" si="79"/>
        <v>100</v>
      </c>
      <c r="BM57" s="50">
        <f t="shared" si="80"/>
        <v>100</v>
      </c>
      <c r="BN57" s="50">
        <f t="shared" si="81"/>
        <v>100</v>
      </c>
      <c r="BO57" s="50">
        <f t="shared" si="82"/>
        <v>9.4365161089532565E-2</v>
      </c>
      <c r="BP57" s="50">
        <f t="shared" si="83"/>
        <v>9.1732935896068027E-2</v>
      </c>
      <c r="BQ57" s="50">
        <f t="shared" si="84"/>
        <v>0.10649749979600348</v>
      </c>
      <c r="BR57" s="50">
        <f t="shared" si="85"/>
        <v>1</v>
      </c>
      <c r="BS57" s="50">
        <f t="shared" si="86"/>
        <v>1</v>
      </c>
      <c r="BT57" s="50">
        <f t="shared" si="87"/>
        <v>0.99999999999999989</v>
      </c>
      <c r="BU57" s="50">
        <f t="shared" si="88"/>
        <v>0.10419780361261219</v>
      </c>
      <c r="BV57" s="50">
        <f t="shared" si="89"/>
        <v>0.10099775663072061</v>
      </c>
      <c r="BW57" s="50">
        <f t="shared" si="90"/>
        <v>0.11919104845446872</v>
      </c>
      <c r="BX57" s="50">
        <f t="shared" si="91"/>
        <v>0.8444026372511575</v>
      </c>
      <c r="BY57" s="50">
        <f t="shared" si="92"/>
        <v>0.79446865708368564</v>
      </c>
      <c r="BZ57" s="50">
        <f t="shared" si="93"/>
        <v>0.78748361344969964</v>
      </c>
      <c r="CA57" s="50">
        <f t="shared" si="94"/>
        <v>9.2610784771170103</v>
      </c>
      <c r="CB57" s="50">
        <f t="shared" si="95"/>
        <v>9.5394202000805546</v>
      </c>
      <c r="CC57" s="50">
        <f t="shared" si="96"/>
        <v>7.9689271574071538</v>
      </c>
      <c r="CD57" s="50">
        <f t="shared" si="97"/>
        <v>54.708825195486916</v>
      </c>
      <c r="CE57" s="50">
        <f t="shared" si="98"/>
        <v>52.2725433254856</v>
      </c>
      <c r="CF57" s="50">
        <f t="shared" si="99"/>
        <v>61.781206659483928</v>
      </c>
      <c r="CG57" s="50">
        <f t="shared" si="100"/>
        <v>25.194412261479997</v>
      </c>
      <c r="CH57" s="50">
        <f t="shared" si="101"/>
        <v>14.549134947209383</v>
      </c>
      <c r="CI57" s="50">
        <f t="shared" si="102"/>
        <v>25.061663513830961</v>
      </c>
      <c r="CJ57" s="50">
        <f t="shared" si="103"/>
        <v>10.990548349849758</v>
      </c>
      <c r="CK57" s="50">
        <f t="shared" si="104"/>
        <v>12.304116771304075</v>
      </c>
      <c r="CL57" s="50">
        <f t="shared" si="105"/>
        <v>11.740359499872723</v>
      </c>
      <c r="CM57" s="50">
        <f t="shared" si="106"/>
        <v>9.3221804961077108</v>
      </c>
      <c r="CN57" s="50">
        <f t="shared" si="107"/>
        <v>10.423719471852825</v>
      </c>
      <c r="CO57" s="50">
        <f t="shared" si="108"/>
        <v>10.104440812344524</v>
      </c>
      <c r="CP57" s="50">
        <f t="shared" si="109"/>
        <v>48.81791316481636</v>
      </c>
      <c r="CQ57" s="50">
        <f t="shared" si="134"/>
        <v>32.803788285050302</v>
      </c>
      <c r="CR57" s="50">
        <f t="shared" si="110"/>
        <v>51.347706375014369</v>
      </c>
      <c r="CS57" s="50">
        <f t="shared" si="135"/>
        <v>33.926980200006014</v>
      </c>
      <c r="CT57" s="50">
        <f t="shared" si="111"/>
        <v>46.827321150259451</v>
      </c>
      <c r="CU57" s="50">
        <f t="shared" si="136"/>
        <v>31.892784519536065</v>
      </c>
      <c r="CV57" s="50">
        <f t="shared" si="112"/>
        <v>13.015767437235928</v>
      </c>
      <c r="CW57" s="50">
        <f t="shared" si="113"/>
        <v>15.487227421242391</v>
      </c>
      <c r="CX57" s="50">
        <f t="shared" si="114"/>
        <v>14.908703240747034</v>
      </c>
      <c r="CY57" s="50">
        <f t="shared" si="115"/>
        <v>9.9981822171591457</v>
      </c>
      <c r="CZ57" s="50">
        <f t="shared" si="116"/>
        <v>11.916796210055507</v>
      </c>
      <c r="DA57" s="50">
        <f t="shared" si="117"/>
        <v>11.464801266712094</v>
      </c>
      <c r="DB57" s="48">
        <f t="shared" si="118"/>
        <v>264653.90833333333</v>
      </c>
      <c r="DC57" s="48">
        <f t="shared" si="119"/>
        <v>235314.45058823531</v>
      </c>
      <c r="DD57" s="48">
        <f t="shared" si="120"/>
        <v>279632.72461538459</v>
      </c>
      <c r="DE57" s="48">
        <f t="shared" si="121"/>
        <v>30922.947222222225</v>
      </c>
      <c r="DF57" s="48">
        <f t="shared" si="122"/>
        <v>25098.241764705883</v>
      </c>
      <c r="DG57" s="48">
        <f t="shared" si="123"/>
        <v>26226.609230769231</v>
      </c>
      <c r="DH57" s="50">
        <f t="shared" si="124"/>
        <v>11.684296452283853</v>
      </c>
      <c r="DI57" s="50">
        <f t="shared" si="125"/>
        <v>10.665831062208758</v>
      </c>
      <c r="DJ57" s="50">
        <f t="shared" si="126"/>
        <v>9.3789484999805044</v>
      </c>
      <c r="DK57" s="50">
        <f t="shared" si="127"/>
        <v>15.4399607025557</v>
      </c>
      <c r="DL57" s="50">
        <f t="shared" si="128"/>
        <v>17.767400630074551</v>
      </c>
      <c r="DM57" s="50">
        <f t="shared" si="129"/>
        <v>16.960609006744896</v>
      </c>
      <c r="DN57" s="50">
        <f t="shared" si="130"/>
        <v>23.184074505234147</v>
      </c>
      <c r="DO57" s="50">
        <f t="shared" si="131"/>
        <v>23.054037459859707</v>
      </c>
      <c r="DP57" s="50">
        <f t="shared" si="132"/>
        <v>23.099943156842773</v>
      </c>
    </row>
    <row r="58" spans="1:120" ht="20.100000000000001" customHeight="1" x14ac:dyDescent="0.25">
      <c r="A58" s="30">
        <f t="shared" si="133"/>
        <v>28</v>
      </c>
      <c r="B58" s="49" t="s">
        <v>294</v>
      </c>
      <c r="C58" s="54" t="s">
        <v>15</v>
      </c>
      <c r="D58" s="67">
        <v>4620398.58</v>
      </c>
      <c r="E58" s="67">
        <v>4359465.8</v>
      </c>
      <c r="F58" s="67">
        <v>3847469.98</v>
      </c>
      <c r="G58" s="67">
        <v>3147384.08</v>
      </c>
      <c r="H58" s="67">
        <v>2511746.61</v>
      </c>
      <c r="I58" s="67">
        <v>795980.38</v>
      </c>
      <c r="J58" s="67">
        <v>821586.35</v>
      </c>
      <c r="K58" s="67">
        <v>255472.31</v>
      </c>
      <c r="L58" s="67">
        <v>2325797.73</v>
      </c>
      <c r="M58" s="67">
        <v>3388149.2</v>
      </c>
      <c r="N58" s="67">
        <v>536122.05000000005</v>
      </c>
      <c r="O58" s="67">
        <v>332505.48</v>
      </c>
      <c r="P58" s="67">
        <v>326918.49</v>
      </c>
      <c r="Q58" s="67">
        <v>400631.54</v>
      </c>
      <c r="R58" s="67">
        <v>783113.99</v>
      </c>
      <c r="S58" s="67">
        <v>508974.84</v>
      </c>
      <c r="T58" s="67">
        <v>340495.9</v>
      </c>
      <c r="U58" s="67">
        <v>3539160.58</v>
      </c>
      <c r="V58" s="67">
        <v>2966828.43</v>
      </c>
      <c r="W58" s="67">
        <v>2284317.56</v>
      </c>
      <c r="X58" s="67">
        <v>835250.35</v>
      </c>
      <c r="Y58" s="67">
        <v>895463.01</v>
      </c>
      <c r="Z58" s="67">
        <v>295551.99</v>
      </c>
      <c r="AA58" s="67">
        <v>2071365.42</v>
      </c>
      <c r="AB58" s="67">
        <v>3130005.73</v>
      </c>
      <c r="AC58" s="67">
        <v>478768.5</v>
      </c>
      <c r="AD58" s="67">
        <v>387854.06</v>
      </c>
      <c r="AE58" s="67">
        <v>387626.88</v>
      </c>
      <c r="AF58" s="67">
        <v>440233.37</v>
      </c>
      <c r="AG58" s="67">
        <v>620850.74</v>
      </c>
      <c r="AH58" s="67">
        <v>528339.49</v>
      </c>
      <c r="AI58" s="67">
        <v>344917.42</v>
      </c>
      <c r="AJ58" s="67">
        <v>3317868.59</v>
      </c>
      <c r="AK58" s="67">
        <v>2654658.96</v>
      </c>
      <c r="AL58" s="67">
        <v>2028957.31</v>
      </c>
      <c r="AM58" s="67">
        <v>852894.89</v>
      </c>
      <c r="AN58" s="67">
        <v>877661.92</v>
      </c>
      <c r="AO58" s="67">
        <v>286877.21999999997</v>
      </c>
      <c r="AP58" s="67">
        <v>1776997.04</v>
      </c>
      <c r="AQ58" s="67">
        <v>2747328.65</v>
      </c>
      <c r="AR58" s="67">
        <v>425239.98</v>
      </c>
      <c r="AS58" s="67">
        <v>363304.41</v>
      </c>
      <c r="AT58" s="67">
        <v>362670.71</v>
      </c>
      <c r="AU58" s="67">
        <v>406797.6</v>
      </c>
      <c r="AV58" s="67">
        <v>675108.58</v>
      </c>
      <c r="AW58" s="67">
        <v>563367.57999999996</v>
      </c>
      <c r="AX58" s="67">
        <v>302435.02</v>
      </c>
      <c r="AY58" s="67">
        <v>2900230.95</v>
      </c>
      <c r="AZ58" s="30">
        <v>20</v>
      </c>
      <c r="BA58" s="30">
        <v>18</v>
      </c>
      <c r="BB58" s="30">
        <v>18</v>
      </c>
      <c r="BC58" s="50">
        <f t="shared" si="70"/>
        <v>73.896215742439665</v>
      </c>
      <c r="BD58" s="50">
        <f t="shared" si="71"/>
        <v>69.817499355700846</v>
      </c>
      <c r="BE58" s="50">
        <f t="shared" si="72"/>
        <v>66.938807085035137</v>
      </c>
      <c r="BF58" s="50">
        <f t="shared" si="73"/>
        <v>283.08621850886396</v>
      </c>
      <c r="BG58" s="50">
        <f t="shared" si="74"/>
        <v>231.31780954302064</v>
      </c>
      <c r="BH58" s="50">
        <f t="shared" si="75"/>
        <v>202.46942467322725</v>
      </c>
      <c r="BI58" s="50">
        <f t="shared" si="76"/>
        <v>26.103784257560324</v>
      </c>
      <c r="BJ58" s="50">
        <f t="shared" si="77"/>
        <v>30.182500644299136</v>
      </c>
      <c r="BK58" s="50">
        <f t="shared" si="78"/>
        <v>33.06119291496487</v>
      </c>
      <c r="BL58" s="50">
        <f t="shared" si="79"/>
        <v>96.883350118949764</v>
      </c>
      <c r="BM58" s="50">
        <f t="shared" si="80"/>
        <v>93.275807115695372</v>
      </c>
      <c r="BN58" s="50">
        <f t="shared" si="81"/>
        <v>97.178067153693988</v>
      </c>
      <c r="BO58" s="50">
        <f t="shared" si="82"/>
        <v>0.25290220696547466</v>
      </c>
      <c r="BP58" s="50">
        <f t="shared" si="83"/>
        <v>0.28152971083669975</v>
      </c>
      <c r="BQ58" s="50">
        <f t="shared" si="84"/>
        <v>0.32128228252716878</v>
      </c>
      <c r="BR58" s="50">
        <f t="shared" si="85"/>
        <v>0.98911034715136315</v>
      </c>
      <c r="BS58" s="50">
        <f t="shared" si="86"/>
        <v>0.97175207393763419</v>
      </c>
      <c r="BT58" s="50">
        <f t="shared" si="87"/>
        <v>0.98625401049317196</v>
      </c>
      <c r="BU58" s="50">
        <f t="shared" si="88"/>
        <v>0.35324926987524402</v>
      </c>
      <c r="BV58" s="50">
        <f t="shared" si="89"/>
        <v>0.43230566724436292</v>
      </c>
      <c r="BW58" s="50">
        <f t="shared" si="90"/>
        <v>0.4939017343551681</v>
      </c>
      <c r="BX58" s="50">
        <f t="shared" si="91"/>
        <v>1.4680123119895809</v>
      </c>
      <c r="BY58" s="50">
        <f t="shared" si="92"/>
        <v>1.4694027318593545</v>
      </c>
      <c r="BZ58" s="50">
        <f t="shared" si="93"/>
        <v>1.4493274043758901</v>
      </c>
      <c r="CA58" s="50">
        <f t="shared" si="94"/>
        <v>3.1555383437968656</v>
      </c>
      <c r="CB58" s="50">
        <f t="shared" si="95"/>
        <v>2.734889677089031</v>
      </c>
      <c r="CC58" s="50">
        <f t="shared" si="96"/>
        <v>2.3789066317421601</v>
      </c>
      <c r="CD58" s="50">
        <f t="shared" si="97"/>
        <v>50.295982221819138</v>
      </c>
      <c r="CE58" s="50">
        <f t="shared" si="98"/>
        <v>42.26118603872338</v>
      </c>
      <c r="CF58" s="50">
        <f t="shared" si="99"/>
        <v>52.069827700927107</v>
      </c>
      <c r="CG58" s="50">
        <f t="shared" si="100"/>
        <v>38.930572860484979</v>
      </c>
      <c r="CH58" s="50">
        <f t="shared" si="101"/>
        <v>42.804485265779419</v>
      </c>
      <c r="CI58" s="50">
        <f t="shared" si="102"/>
        <v>52.199694215673418</v>
      </c>
      <c r="CJ58" s="50">
        <f t="shared" si="103"/>
        <v>10.564502823563878</v>
      </c>
      <c r="CK58" s="50">
        <f t="shared" si="104"/>
        <v>13.07301952745545</v>
      </c>
      <c r="CL58" s="50">
        <f t="shared" si="105"/>
        <v>13.685539855560203</v>
      </c>
      <c r="CM58" s="50">
        <f t="shared" si="106"/>
        <v>10.984287528735354</v>
      </c>
      <c r="CN58" s="50">
        <f t="shared" si="107"/>
        <v>14.268462104576409</v>
      </c>
      <c r="CO58" s="50">
        <f t="shared" si="108"/>
        <v>16.143933475544785</v>
      </c>
      <c r="CP58" s="50">
        <f t="shared" si="109"/>
        <v>36.369395420957254</v>
      </c>
      <c r="CQ58" s="50">
        <f t="shared" si="134"/>
        <v>26.669763628920514</v>
      </c>
      <c r="CR58" s="50">
        <f t="shared" si="110"/>
        <v>39.279802532502067</v>
      </c>
      <c r="CS58" s="50">
        <f t="shared" si="135"/>
        <v>28.202080860457716</v>
      </c>
      <c r="CT58" s="50">
        <f t="shared" si="111"/>
        <v>40.0440380512903</v>
      </c>
      <c r="CU58" s="50">
        <f t="shared" si="136"/>
        <v>28.593889899564601</v>
      </c>
      <c r="CV58" s="50">
        <f t="shared" si="112"/>
        <v>7.196467452814427</v>
      </c>
      <c r="CW58" s="50">
        <f t="shared" si="113"/>
        <v>8.8968253862663627</v>
      </c>
      <c r="CX58" s="50">
        <f t="shared" si="114"/>
        <v>9.4426834228346586</v>
      </c>
      <c r="CY58" s="50">
        <f t="shared" si="115"/>
        <v>5.5292266581901686</v>
      </c>
      <c r="CZ58" s="50">
        <f t="shared" si="116"/>
        <v>6.7795460168537156</v>
      </c>
      <c r="DA58" s="50">
        <f t="shared" si="117"/>
        <v>7.4562562278913473</v>
      </c>
      <c r="DB58" s="48">
        <f t="shared" si="118"/>
        <v>231019.929</v>
      </c>
      <c r="DC58" s="48">
        <f t="shared" si="119"/>
        <v>242192.54444444444</v>
      </c>
      <c r="DD58" s="48">
        <f t="shared" si="120"/>
        <v>213748.33222222223</v>
      </c>
      <c r="DE58" s="48">
        <f t="shared" si="121"/>
        <v>26806.102500000001</v>
      </c>
      <c r="DF58" s="48">
        <f t="shared" si="122"/>
        <v>26598.25</v>
      </c>
      <c r="DG58" s="48">
        <f t="shared" si="123"/>
        <v>23624.443333333333</v>
      </c>
      <c r="DH58" s="50">
        <f t="shared" si="124"/>
        <v>11.603372322047594</v>
      </c>
      <c r="DI58" s="50">
        <f t="shared" si="125"/>
        <v>10.982274479593348</v>
      </c>
      <c r="DJ58" s="50">
        <f t="shared" si="126"/>
        <v>11.052457386555099</v>
      </c>
      <c r="DK58" s="50">
        <f t="shared" si="127"/>
        <v>8.6709302901742298</v>
      </c>
      <c r="DL58" s="50">
        <f t="shared" si="128"/>
        <v>10.098332919597626</v>
      </c>
      <c r="DM58" s="50">
        <f t="shared" si="129"/>
        <v>10.573119533475865</v>
      </c>
      <c r="DN58" s="50">
        <f t="shared" si="130"/>
        <v>21.854432277599226</v>
      </c>
      <c r="DO58" s="50">
        <f t="shared" si="131"/>
        <v>23.753484278489665</v>
      </c>
      <c r="DP58" s="50">
        <f t="shared" si="132"/>
        <v>20.898707259817051</v>
      </c>
    </row>
    <row r="59" spans="1:120" ht="20.100000000000001" customHeight="1" x14ac:dyDescent="0.25">
      <c r="A59" s="30">
        <f t="shared" si="133"/>
        <v>29</v>
      </c>
      <c r="B59" s="49" t="s">
        <v>301</v>
      </c>
      <c r="C59" s="54" t="s">
        <v>15</v>
      </c>
      <c r="D59" s="67">
        <v>4568814.28</v>
      </c>
      <c r="E59" s="67">
        <v>4623390.87</v>
      </c>
      <c r="F59" s="67">
        <v>4798027.71</v>
      </c>
      <c r="G59" s="67">
        <v>3941793.33</v>
      </c>
      <c r="H59" s="67">
        <v>2892882.45</v>
      </c>
      <c r="I59" s="67">
        <v>1111435.23</v>
      </c>
      <c r="J59" s="67">
        <v>1323436.97</v>
      </c>
      <c r="K59" s="67">
        <v>235588.17</v>
      </c>
      <c r="L59" s="67">
        <v>2618356.36</v>
      </c>
      <c r="M59" s="67">
        <v>3275942.54</v>
      </c>
      <c r="N59" s="67">
        <v>671476.34</v>
      </c>
      <c r="O59" s="67">
        <v>309521.28000000003</v>
      </c>
      <c r="P59" s="67">
        <v>302792.31</v>
      </c>
      <c r="Q59" s="67">
        <v>387707.23</v>
      </c>
      <c r="R59" s="67">
        <v>416065.59</v>
      </c>
      <c r="S59" s="67">
        <v>751828.69</v>
      </c>
      <c r="T59" s="67">
        <v>214887.73</v>
      </c>
      <c r="U59" s="67">
        <v>3487697.52</v>
      </c>
      <c r="V59" s="67">
        <v>3597435.49</v>
      </c>
      <c r="W59" s="67">
        <v>2757981.48</v>
      </c>
      <c r="X59" s="67">
        <v>1058431.3</v>
      </c>
      <c r="Y59" s="67">
        <v>1215931.3</v>
      </c>
      <c r="Z59" s="67">
        <v>238493.34</v>
      </c>
      <c r="AA59" s="67">
        <v>2381504.19</v>
      </c>
      <c r="AB59" s="67">
        <v>3301629.96</v>
      </c>
      <c r="AC59" s="67">
        <v>698246.61</v>
      </c>
      <c r="AD59" s="67">
        <v>310116.53000000003</v>
      </c>
      <c r="AE59" s="67">
        <v>297550.51</v>
      </c>
      <c r="AF59" s="67">
        <v>383797.16</v>
      </c>
      <c r="AG59" s="67">
        <v>445800.68</v>
      </c>
      <c r="AH59" s="67">
        <v>653689.63</v>
      </c>
      <c r="AI59" s="67">
        <v>199908.92</v>
      </c>
      <c r="AJ59" s="67">
        <v>3391015.12</v>
      </c>
      <c r="AK59" s="67">
        <v>3619838.05</v>
      </c>
      <c r="AL59" s="67">
        <v>2752783.76</v>
      </c>
      <c r="AM59" s="67">
        <v>1214327.2</v>
      </c>
      <c r="AN59" s="67">
        <v>1476827.2</v>
      </c>
      <c r="AO59" s="67">
        <v>278030.67</v>
      </c>
      <c r="AP59" s="67">
        <v>2143010.85</v>
      </c>
      <c r="AQ59" s="67">
        <v>3449367.37</v>
      </c>
      <c r="AR59" s="67">
        <v>637062.53</v>
      </c>
      <c r="AS59" s="67">
        <v>339341.69</v>
      </c>
      <c r="AT59" s="67">
        <v>334696.07</v>
      </c>
      <c r="AU59" s="67">
        <v>422371.48</v>
      </c>
      <c r="AV59" s="67">
        <v>482666.05</v>
      </c>
      <c r="AW59" s="67">
        <v>816341.44</v>
      </c>
      <c r="AX59" s="67">
        <v>221110.85</v>
      </c>
      <c r="AY59" s="67">
        <v>3600883.86</v>
      </c>
      <c r="AZ59" s="30">
        <v>34</v>
      </c>
      <c r="BA59" s="30">
        <v>34</v>
      </c>
      <c r="BB59" s="30">
        <v>37</v>
      </c>
      <c r="BC59" s="50">
        <f t="shared" si="70"/>
        <v>66.425510948845201</v>
      </c>
      <c r="BD59" s="50">
        <f t="shared" si="71"/>
        <v>66.200052693648161</v>
      </c>
      <c r="BE59" s="50">
        <f t="shared" si="72"/>
        <v>59.201843297934289</v>
      </c>
      <c r="BF59" s="50">
        <f t="shared" si="73"/>
        <v>197.84518789738812</v>
      </c>
      <c r="BG59" s="50">
        <f t="shared" si="74"/>
        <v>195.85844940417275</v>
      </c>
      <c r="BH59" s="50">
        <f t="shared" si="75"/>
        <v>145.10911296866689</v>
      </c>
      <c r="BI59" s="50">
        <f t="shared" si="76"/>
        <v>33.574489051154792</v>
      </c>
      <c r="BJ59" s="50">
        <f t="shared" si="77"/>
        <v>33.799947306351832</v>
      </c>
      <c r="BK59" s="50">
        <f t="shared" si="78"/>
        <v>40.798156702065718</v>
      </c>
      <c r="BL59" s="50">
        <f t="shared" si="79"/>
        <v>83.980971908318381</v>
      </c>
      <c r="BM59" s="50">
        <f t="shared" si="80"/>
        <v>87.046965564584127</v>
      </c>
      <c r="BN59" s="50">
        <f t="shared" si="81"/>
        <v>82.225408632777075</v>
      </c>
      <c r="BO59" s="50">
        <f t="shared" si="82"/>
        <v>0.28196182218411742</v>
      </c>
      <c r="BP59" s="50">
        <f t="shared" si="83"/>
        <v>0.2942182849260766</v>
      </c>
      <c r="BQ59" s="50">
        <f t="shared" si="84"/>
        <v>0.33546451062914268</v>
      </c>
      <c r="BR59" s="50">
        <f t="shared" si="85"/>
        <v>0.92509720236460535</v>
      </c>
      <c r="BS59" s="50">
        <f t="shared" si="86"/>
        <v>0.93796780618940201</v>
      </c>
      <c r="BT59" s="50">
        <f t="shared" si="87"/>
        <v>0.89087557015176233</v>
      </c>
      <c r="BU59" s="50">
        <f t="shared" si="88"/>
        <v>0.50544570258572441</v>
      </c>
      <c r="BV59" s="50">
        <f t="shared" si="89"/>
        <v>0.51057281574633717</v>
      </c>
      <c r="BW59" s="50">
        <f t="shared" si="90"/>
        <v>0.68913659489871448</v>
      </c>
      <c r="BX59" s="50">
        <f t="shared" si="91"/>
        <v>1.1590699708246754</v>
      </c>
      <c r="BY59" s="50">
        <f t="shared" si="92"/>
        <v>1.2851907651580987</v>
      </c>
      <c r="BZ59" s="50">
        <f t="shared" si="93"/>
        <v>1.3254813181490261</v>
      </c>
      <c r="CA59" s="50">
        <f t="shared" si="94"/>
        <v>2.6028349398282078</v>
      </c>
      <c r="CB59" s="50">
        <f t="shared" si="95"/>
        <v>2.6057255487436923</v>
      </c>
      <c r="CC59" s="50">
        <f t="shared" si="96"/>
        <v>2.2669209419009966</v>
      </c>
      <c r="CD59" s="50">
        <f t="shared" si="97"/>
        <v>27.023776981088343</v>
      </c>
      <c r="CE59" s="50">
        <f t="shared" si="98"/>
        <v>28.613294746385332</v>
      </c>
      <c r="CF59" s="50">
        <f t="shared" si="99"/>
        <v>29.851884558820753</v>
      </c>
      <c r="CG59" s="50">
        <f t="shared" si="100"/>
        <v>60.256177936863573</v>
      </c>
      <c r="CH59" s="50">
        <f t="shared" si="101"/>
        <v>54.019819663197516</v>
      </c>
      <c r="CI59" s="50">
        <f t="shared" si="102"/>
        <v>63.382521816580663</v>
      </c>
      <c r="CJ59" s="50">
        <f t="shared" si="103"/>
        <v>7.8522960005110161</v>
      </c>
      <c r="CK59" s="50">
        <f t="shared" si="104"/>
        <v>8.6204889806099061</v>
      </c>
      <c r="CL59" s="50">
        <f t="shared" si="105"/>
        <v>9.3744992265607028</v>
      </c>
      <c r="CM59" s="50">
        <f t="shared" si="106"/>
        <v>8.9975594460335433</v>
      </c>
      <c r="CN59" s="50">
        <f t="shared" si="107"/>
        <v>10.014399344810727</v>
      </c>
      <c r="CO59" s="50">
        <f t="shared" si="108"/>
        <v>12.973833986888121</v>
      </c>
      <c r="CP59" s="50">
        <f t="shared" si="109"/>
        <v>39.465641543273229</v>
      </c>
      <c r="CQ59" s="50">
        <f t="shared" si="134"/>
        <v>28.297752124868602</v>
      </c>
      <c r="CR59" s="50">
        <f t="shared" si="110"/>
        <v>40.033587228533634</v>
      </c>
      <c r="CS59" s="50">
        <f t="shared" si="135"/>
        <v>28.588560802344627</v>
      </c>
      <c r="CT59" s="50">
        <f t="shared" si="111"/>
        <v>39.098773639758754</v>
      </c>
      <c r="CU59" s="50">
        <f t="shared" si="136"/>
        <v>28.108640081197027</v>
      </c>
      <c r="CV59" s="50">
        <f t="shared" si="112"/>
        <v>6.774652262731065</v>
      </c>
      <c r="CW59" s="50">
        <f t="shared" si="113"/>
        <v>6.7075559631409671</v>
      </c>
      <c r="CX59" s="50">
        <f t="shared" si="114"/>
        <v>7.0725245978206326</v>
      </c>
      <c r="CY59" s="50">
        <f t="shared" si="115"/>
        <v>5.1564400643573549</v>
      </c>
      <c r="CZ59" s="50">
        <f t="shared" si="116"/>
        <v>5.158407469883679</v>
      </c>
      <c r="DA59" s="50">
        <f t="shared" si="117"/>
        <v>5.7946866255176337</v>
      </c>
      <c r="DB59" s="48">
        <f t="shared" si="118"/>
        <v>134376.89058823531</v>
      </c>
      <c r="DC59" s="48">
        <f t="shared" si="119"/>
        <v>135982.08441176472</v>
      </c>
      <c r="DD59" s="48">
        <f t="shared" si="120"/>
        <v>129676.42459459459</v>
      </c>
      <c r="DE59" s="48">
        <f t="shared" si="121"/>
        <v>19749.304117647058</v>
      </c>
      <c r="DF59" s="48">
        <f t="shared" si="122"/>
        <v>20536.665000000001</v>
      </c>
      <c r="DG59" s="48">
        <f t="shared" si="123"/>
        <v>17217.906216216215</v>
      </c>
      <c r="DH59" s="50">
        <f t="shared" si="124"/>
        <v>14.696949774023205</v>
      </c>
      <c r="DI59" s="50">
        <f t="shared" si="125"/>
        <v>15.102478454303823</v>
      </c>
      <c r="DJ59" s="50">
        <f t="shared" si="126"/>
        <v>13.277591721119927</v>
      </c>
      <c r="DK59" s="50">
        <f t="shared" si="127"/>
        <v>8.4859485686951572</v>
      </c>
      <c r="DL59" s="50">
        <f t="shared" si="128"/>
        <v>8.3012051282611967</v>
      </c>
      <c r="DM59" s="50">
        <f t="shared" si="129"/>
        <v>8.8030229404406661</v>
      </c>
      <c r="DN59" s="50">
        <f t="shared" si="130"/>
        <v>22.194797483463166</v>
      </c>
      <c r="DO59" s="50">
        <f t="shared" si="131"/>
        <v>19.8477797937567</v>
      </c>
      <c r="DP59" s="50">
        <f t="shared" si="132"/>
        <v>16.930404949182709</v>
      </c>
    </row>
    <row r="60" spans="1:120" ht="20.100000000000001" customHeight="1" x14ac:dyDescent="0.25">
      <c r="A60" s="30">
        <f t="shared" si="133"/>
        <v>30</v>
      </c>
      <c r="B60" s="49" t="s">
        <v>324</v>
      </c>
      <c r="C60" s="54" t="s">
        <v>15</v>
      </c>
      <c r="D60" s="67">
        <v>4263336.91</v>
      </c>
      <c r="E60" s="67">
        <v>3939483.55</v>
      </c>
      <c r="F60" s="67">
        <v>3829663.3</v>
      </c>
      <c r="G60" s="67">
        <v>4586224.97</v>
      </c>
      <c r="H60" s="67">
        <v>4519841.18</v>
      </c>
      <c r="I60" s="67">
        <v>1308421.53</v>
      </c>
      <c r="J60" s="67">
        <v>1308421.53</v>
      </c>
      <c r="K60" s="67">
        <v>49304.1</v>
      </c>
      <c r="L60" s="67">
        <v>3277803.44</v>
      </c>
      <c r="M60" s="67">
        <v>3195703.75</v>
      </c>
      <c r="N60" s="67">
        <v>246484.41</v>
      </c>
      <c r="O60" s="67">
        <v>66322.080000000002</v>
      </c>
      <c r="P60" s="67">
        <v>63526.14</v>
      </c>
      <c r="Q60" s="67">
        <v>93569.87</v>
      </c>
      <c r="R60" s="67">
        <v>1053917.5</v>
      </c>
      <c r="S60" s="67">
        <v>1242190.04</v>
      </c>
      <c r="T60" s="67">
        <v>741800.49</v>
      </c>
      <c r="U60" s="67">
        <v>3205017.37</v>
      </c>
      <c r="V60" s="67">
        <v>3976849.51</v>
      </c>
      <c r="W60" s="67">
        <v>3883217.93</v>
      </c>
      <c r="X60" s="67">
        <v>747813.84</v>
      </c>
      <c r="Y60" s="67">
        <v>747813.84</v>
      </c>
      <c r="Z60" s="67">
        <v>75512.47</v>
      </c>
      <c r="AA60" s="67">
        <v>3229035.67</v>
      </c>
      <c r="AB60" s="67">
        <v>2966975.93</v>
      </c>
      <c r="AC60" s="67">
        <v>279370.87</v>
      </c>
      <c r="AD60" s="67">
        <v>101042.25</v>
      </c>
      <c r="AE60" s="67">
        <v>97390.8</v>
      </c>
      <c r="AF60" s="67">
        <v>128290.04</v>
      </c>
      <c r="AG60" s="67">
        <v>1221771.28</v>
      </c>
      <c r="AH60" s="67">
        <v>680333.39</v>
      </c>
      <c r="AI60" s="67">
        <v>566940.98</v>
      </c>
      <c r="AJ60" s="67">
        <v>3046425.17</v>
      </c>
      <c r="AK60" s="67">
        <v>3981591.2</v>
      </c>
      <c r="AL60" s="67">
        <v>3882512.42</v>
      </c>
      <c r="AM60" s="67">
        <v>828068</v>
      </c>
      <c r="AN60" s="67">
        <v>828068</v>
      </c>
      <c r="AO60" s="67">
        <v>82934.720000000001</v>
      </c>
      <c r="AP60" s="67">
        <v>3153523.2</v>
      </c>
      <c r="AQ60" s="67">
        <v>2980934.05</v>
      </c>
      <c r="AR60" s="67">
        <v>272416.63</v>
      </c>
      <c r="AS60" s="67">
        <v>109947.23</v>
      </c>
      <c r="AT60" s="67">
        <v>109046.42</v>
      </c>
      <c r="AU60" s="67">
        <v>144242.37</v>
      </c>
      <c r="AV60" s="67">
        <v>1673310.81</v>
      </c>
      <c r="AW60" s="67">
        <v>796986.3</v>
      </c>
      <c r="AX60" s="67">
        <v>425775.72</v>
      </c>
      <c r="AY60" s="67">
        <v>3604256.38</v>
      </c>
      <c r="AZ60" s="30">
        <v>6</v>
      </c>
      <c r="BA60" s="30">
        <v>7</v>
      </c>
      <c r="BB60" s="30">
        <v>7</v>
      </c>
      <c r="BC60" s="50">
        <f t="shared" si="70"/>
        <v>71.470620421832479</v>
      </c>
      <c r="BD60" s="50">
        <f t="shared" si="71"/>
        <v>81.19582251931881</v>
      </c>
      <c r="BE60" s="50">
        <f t="shared" si="72"/>
        <v>79.202586141942447</v>
      </c>
      <c r="BF60" s="50">
        <f t="shared" si="73"/>
        <v>250.51585936529187</v>
      </c>
      <c r="BG60" s="50">
        <f t="shared" si="74"/>
        <v>431.79672497101683</v>
      </c>
      <c r="BH60" s="50">
        <f t="shared" si="75"/>
        <v>380.82901404232501</v>
      </c>
      <c r="BI60" s="50">
        <f t="shared" si="76"/>
        <v>28.529379578167536</v>
      </c>
      <c r="BJ60" s="50">
        <f t="shared" si="77"/>
        <v>18.804177480681183</v>
      </c>
      <c r="BK60" s="50">
        <f t="shared" si="78"/>
        <v>20.797413858057549</v>
      </c>
      <c r="BL60" s="50">
        <f t="shared" si="79"/>
        <v>100</v>
      </c>
      <c r="BM60" s="50">
        <f t="shared" si="80"/>
        <v>100</v>
      </c>
      <c r="BN60" s="50">
        <f t="shared" si="81"/>
        <v>100</v>
      </c>
      <c r="BO60" s="50">
        <f t="shared" si="82"/>
        <v>0.28529379578167535</v>
      </c>
      <c r="BP60" s="50">
        <f t="shared" si="83"/>
        <v>0.18804177480681183</v>
      </c>
      <c r="BQ60" s="50">
        <f t="shared" si="84"/>
        <v>0.20797413858057551</v>
      </c>
      <c r="BR60" s="50">
        <f t="shared" si="85"/>
        <v>1.0000000000000002</v>
      </c>
      <c r="BS60" s="50">
        <f t="shared" si="86"/>
        <v>1</v>
      </c>
      <c r="BT60" s="50">
        <f t="shared" si="87"/>
        <v>1</v>
      </c>
      <c r="BU60" s="50">
        <f t="shared" si="88"/>
        <v>0.39917632461817176</v>
      </c>
      <c r="BV60" s="50">
        <f t="shared" si="89"/>
        <v>0.23159045499178396</v>
      </c>
      <c r="BW60" s="50">
        <f t="shared" si="90"/>
        <v>0.2625850350490524</v>
      </c>
      <c r="BX60" s="50">
        <f t="shared" si="91"/>
        <v>0.92959611399089315</v>
      </c>
      <c r="BY60" s="50">
        <f t="shared" si="92"/>
        <v>0.99060413025284433</v>
      </c>
      <c r="BZ60" s="50">
        <f t="shared" si="93"/>
        <v>0.96184241616768684</v>
      </c>
      <c r="CA60" s="50">
        <f t="shared" si="94"/>
        <v>3.4544228112785635</v>
      </c>
      <c r="CB60" s="50">
        <f t="shared" si="95"/>
        <v>5.1927601794585669</v>
      </c>
      <c r="CC60" s="50">
        <f t="shared" si="96"/>
        <v>4.6886396044769265</v>
      </c>
      <c r="CD60" s="50">
        <f t="shared" si="97"/>
        <v>73.357532519347671</v>
      </c>
      <c r="CE60" s="50">
        <f t="shared" si="98"/>
        <v>92.031896938633139</v>
      </c>
      <c r="CF60" s="50">
        <f t="shared" si="99"/>
        <v>129.65933110340757</v>
      </c>
      <c r="CG60" s="50">
        <f t="shared" si="100"/>
        <v>93.396093427401269</v>
      </c>
      <c r="CH60" s="50">
        <f t="shared" si="101"/>
        <v>55.872430943943201</v>
      </c>
      <c r="CI60" s="50">
        <f t="shared" si="102"/>
        <v>58.685404673115727</v>
      </c>
      <c r="CJ60" s="50">
        <f t="shared" si="103"/>
        <v>1.4461148424648695</v>
      </c>
      <c r="CK60" s="50">
        <f t="shared" si="104"/>
        <v>2.5407612167853943</v>
      </c>
      <c r="CL60" s="50">
        <f t="shared" si="105"/>
        <v>2.7613892154473314</v>
      </c>
      <c r="CM60" s="50">
        <f t="shared" si="106"/>
        <v>1.5041811048926106</v>
      </c>
      <c r="CN60" s="50">
        <f t="shared" si="107"/>
        <v>2.3385455509694015</v>
      </c>
      <c r="CO60" s="50">
        <f t="shared" si="108"/>
        <v>2.6299067658674589</v>
      </c>
      <c r="CP60" s="50">
        <f t="shared" si="109"/>
        <v>33.408389623099453</v>
      </c>
      <c r="CQ60" s="50">
        <f t="shared" si="134"/>
        <v>25.042195410261396</v>
      </c>
      <c r="CR60" s="50">
        <f t="shared" si="110"/>
        <v>32.77773877997047</v>
      </c>
      <c r="CS60" s="50">
        <f t="shared" si="135"/>
        <v>24.686170348395027</v>
      </c>
      <c r="CT60" s="50">
        <f t="shared" si="111"/>
        <v>28.471923087328953</v>
      </c>
      <c r="CU60" s="50">
        <f t="shared" si="136"/>
        <v>22.161980924014916</v>
      </c>
      <c r="CV60" s="50">
        <f t="shared" si="112"/>
        <v>1.5556377879598542</v>
      </c>
      <c r="CW60" s="50">
        <f t="shared" si="113"/>
        <v>2.5648603101794905</v>
      </c>
      <c r="CX60" s="50">
        <f t="shared" si="114"/>
        <v>2.8709372440130703</v>
      </c>
      <c r="CY60" s="50">
        <f t="shared" si="115"/>
        <v>1.1564673644335559</v>
      </c>
      <c r="CZ60" s="50">
        <f t="shared" si="116"/>
        <v>1.916811405393481</v>
      </c>
      <c r="DA60" s="50">
        <f t="shared" si="117"/>
        <v>2.1655877685121823</v>
      </c>
      <c r="DB60" s="48">
        <f t="shared" si="118"/>
        <v>710556.15166666673</v>
      </c>
      <c r="DC60" s="48">
        <f t="shared" si="119"/>
        <v>562783.36428571423</v>
      </c>
      <c r="DD60" s="48">
        <f t="shared" si="120"/>
        <v>547094.75714285707</v>
      </c>
      <c r="DE60" s="48">
        <f t="shared" si="121"/>
        <v>41080.735000000001</v>
      </c>
      <c r="DF60" s="48">
        <f t="shared" si="122"/>
        <v>39910.124285714286</v>
      </c>
      <c r="DG60" s="48">
        <f t="shared" si="123"/>
        <v>38916.661428571431</v>
      </c>
      <c r="DH60" s="50">
        <f t="shared" si="124"/>
        <v>5.7814903021586446</v>
      </c>
      <c r="DI60" s="50">
        <f t="shared" si="125"/>
        <v>7.0915607707005153</v>
      </c>
      <c r="DJ60" s="50">
        <f t="shared" si="126"/>
        <v>7.1133310857902323</v>
      </c>
      <c r="DK60" s="50">
        <f t="shared" si="127"/>
        <v>2.1947566419281648</v>
      </c>
      <c r="DL60" s="50">
        <f t="shared" si="128"/>
        <v>3.2565192460316279</v>
      </c>
      <c r="DM60" s="50">
        <f t="shared" si="129"/>
        <v>3.7664504344285303</v>
      </c>
      <c r="DN60" s="50">
        <f t="shared" si="130"/>
        <v>22.387697410861104</v>
      </c>
      <c r="DO60" s="50">
        <f t="shared" si="131"/>
        <v>22.464473030306763</v>
      </c>
      <c r="DP60" s="50">
        <f t="shared" si="132"/>
        <v>23.945490370064416</v>
      </c>
    </row>
    <row r="61" spans="1:120" ht="20.100000000000001" customHeight="1" x14ac:dyDescent="0.25">
      <c r="A61" s="30">
        <f t="shared" si="133"/>
        <v>31</v>
      </c>
      <c r="B61" s="49" t="s">
        <v>325</v>
      </c>
      <c r="C61" s="54" t="s">
        <v>15</v>
      </c>
      <c r="D61" s="67">
        <v>4253586.54</v>
      </c>
      <c r="E61" s="67">
        <v>4137468.3</v>
      </c>
      <c r="F61" s="67">
        <v>4092311.16</v>
      </c>
      <c r="G61" s="67">
        <v>4570044.41</v>
      </c>
      <c r="H61" s="67">
        <v>1736328.99</v>
      </c>
      <c r="I61" s="67">
        <v>812368.58</v>
      </c>
      <c r="J61" s="67">
        <v>1559585.96</v>
      </c>
      <c r="K61" s="67">
        <v>693184.45</v>
      </c>
      <c r="L61" s="67">
        <v>3010458.45</v>
      </c>
      <c r="M61" s="67">
        <v>1448885.34</v>
      </c>
      <c r="N61" s="67">
        <v>1522612.08</v>
      </c>
      <c r="O61" s="67">
        <v>799941.7</v>
      </c>
      <c r="P61" s="67">
        <v>750674.74</v>
      </c>
      <c r="Q61" s="67">
        <v>859515.19</v>
      </c>
      <c r="R61" s="67">
        <v>96258.65</v>
      </c>
      <c r="S61" s="67">
        <v>265145.31</v>
      </c>
      <c r="T61" s="67">
        <v>588503.26</v>
      </c>
      <c r="U61" s="67">
        <v>1381896.93</v>
      </c>
      <c r="V61" s="67">
        <v>4920331.5199999996</v>
      </c>
      <c r="W61" s="67">
        <v>1723706.68</v>
      </c>
      <c r="X61" s="67">
        <v>804502.75</v>
      </c>
      <c r="Y61" s="67">
        <v>1603057.52</v>
      </c>
      <c r="Z61" s="67">
        <v>940903.16</v>
      </c>
      <c r="AA61" s="67">
        <v>3317274</v>
      </c>
      <c r="AB61" s="67">
        <v>1246780.04</v>
      </c>
      <c r="AC61" s="67">
        <v>1470248.25</v>
      </c>
      <c r="AD61" s="67">
        <v>1003936.88</v>
      </c>
      <c r="AE61" s="67">
        <v>955312.7</v>
      </c>
      <c r="AF61" s="67">
        <v>1053308.58</v>
      </c>
      <c r="AG61" s="67">
        <v>134215.49</v>
      </c>
      <c r="AH61" s="67">
        <v>181490.6</v>
      </c>
      <c r="AI61" s="67">
        <v>622180.68000000005</v>
      </c>
      <c r="AJ61" s="67">
        <v>1349192.62</v>
      </c>
      <c r="AK61" s="67">
        <v>4599070.18</v>
      </c>
      <c r="AL61" s="67">
        <v>1729918.47</v>
      </c>
      <c r="AM61" s="67">
        <v>790594.3</v>
      </c>
      <c r="AN61" s="67">
        <v>1737100.42</v>
      </c>
      <c r="AO61" s="67">
        <v>710071.57</v>
      </c>
      <c r="AP61" s="67">
        <v>2861969.76</v>
      </c>
      <c r="AQ61" s="67">
        <v>1253253.24</v>
      </c>
      <c r="AR61" s="67">
        <v>1473026.92</v>
      </c>
      <c r="AS61" s="67">
        <v>892563.04</v>
      </c>
      <c r="AT61" s="67">
        <v>873302.6</v>
      </c>
      <c r="AU61" s="67">
        <v>945519.97</v>
      </c>
      <c r="AV61" s="67">
        <v>111343.36</v>
      </c>
      <c r="AW61" s="67">
        <v>125179.4</v>
      </c>
      <c r="AX61" s="67">
        <v>603705.02</v>
      </c>
      <c r="AY61" s="67">
        <v>1277056.8999999999</v>
      </c>
      <c r="AZ61" s="30">
        <v>63</v>
      </c>
      <c r="BA61" s="30">
        <v>64</v>
      </c>
      <c r="BB61" s="30">
        <v>68</v>
      </c>
      <c r="BC61" s="50">
        <f t="shared" si="70"/>
        <v>65.873724189914384</v>
      </c>
      <c r="BD61" s="50">
        <f t="shared" si="71"/>
        <v>67.419725409071631</v>
      </c>
      <c r="BE61" s="50">
        <f t="shared" si="72"/>
        <v>62.229312621622135</v>
      </c>
      <c r="BF61" s="50">
        <f t="shared" si="73"/>
        <v>193.02933773525379</v>
      </c>
      <c r="BG61" s="50">
        <f t="shared" si="74"/>
        <v>206.93418412085424</v>
      </c>
      <c r="BH61" s="50">
        <f t="shared" si="75"/>
        <v>164.75557354364119</v>
      </c>
      <c r="BI61" s="50">
        <f t="shared" si="76"/>
        <v>34.126275810085616</v>
      </c>
      <c r="BJ61" s="50">
        <f t="shared" si="77"/>
        <v>32.580274590928383</v>
      </c>
      <c r="BK61" s="50">
        <f t="shared" si="78"/>
        <v>37.770687378377865</v>
      </c>
      <c r="BL61" s="50">
        <f t="shared" si="79"/>
        <v>52.08873385856846</v>
      </c>
      <c r="BM61" s="50">
        <f t="shared" si="80"/>
        <v>50.185519855831494</v>
      </c>
      <c r="BN61" s="50">
        <f t="shared" si="81"/>
        <v>45.512296865370629</v>
      </c>
      <c r="BO61" s="50">
        <f t="shared" si="82"/>
        <v>0.17775944982556524</v>
      </c>
      <c r="BP61" s="50">
        <f t="shared" si="83"/>
        <v>0.16350580173914786</v>
      </c>
      <c r="BQ61" s="50">
        <f t="shared" si="84"/>
        <v>0.17190307367738408</v>
      </c>
      <c r="BR61" s="50">
        <f t="shared" si="85"/>
        <v>0.80114905760777133</v>
      </c>
      <c r="BS61" s="50">
        <f t="shared" si="86"/>
        <v>0.80597959375263328</v>
      </c>
      <c r="BT61" s="50">
        <f t="shared" si="87"/>
        <v>0.75147377853420982</v>
      </c>
      <c r="BU61" s="50">
        <f t="shared" si="88"/>
        <v>0.51805596586127933</v>
      </c>
      <c r="BV61" s="50">
        <f t="shared" si="89"/>
        <v>0.48324543586089058</v>
      </c>
      <c r="BW61" s="50">
        <f t="shared" si="90"/>
        <v>0.60695973950472493</v>
      </c>
      <c r="BX61" s="50">
        <f t="shared" si="91"/>
        <v>0.93075387422766864</v>
      </c>
      <c r="BY61" s="50">
        <f t="shared" si="92"/>
        <v>0.8408921803708056</v>
      </c>
      <c r="BZ61" s="50">
        <f t="shared" si="93"/>
        <v>0.88981272297088543</v>
      </c>
      <c r="CA61" s="50">
        <f t="shared" si="94"/>
        <v>2.1373660094042535</v>
      </c>
      <c r="CB61" s="50">
        <f t="shared" si="95"/>
        <v>2.1425740061174432</v>
      </c>
      <c r="CC61" s="50">
        <f t="shared" si="96"/>
        <v>2.1881241364882089</v>
      </c>
      <c r="CD61" s="50">
        <f t="shared" si="97"/>
        <v>6.7154055692111063</v>
      </c>
      <c r="CE61" s="50">
        <f t="shared" si="98"/>
        <v>9.6262184925473928</v>
      </c>
      <c r="CF61" s="50">
        <f t="shared" si="99"/>
        <v>8.0739011479170433</v>
      </c>
      <c r="CG61" s="50">
        <f t="shared" si="100"/>
        <v>39.931650549256339</v>
      </c>
      <c r="CH61" s="50">
        <f t="shared" si="101"/>
        <v>27.319517144047076</v>
      </c>
      <c r="CI61" s="50">
        <f t="shared" si="102"/>
        <v>19.750895700996118</v>
      </c>
      <c r="CJ61" s="50">
        <f t="shared" si="103"/>
        <v>17.504024649073376</v>
      </c>
      <c r="CK61" s="50">
        <f t="shared" si="104"/>
        <v>20.403846283918693</v>
      </c>
      <c r="CL61" s="50">
        <f t="shared" si="105"/>
        <v>19.407467272004101</v>
      </c>
      <c r="CM61" s="50">
        <f t="shared" si="106"/>
        <v>23.025876673368469</v>
      </c>
      <c r="CN61" s="50">
        <f t="shared" si="107"/>
        <v>28.36374565381093</v>
      </c>
      <c r="CO61" s="50">
        <f t="shared" si="108"/>
        <v>24.810589543056526</v>
      </c>
      <c r="CP61" s="50">
        <f t="shared" si="109"/>
        <v>193.57647721109527</v>
      </c>
      <c r="CQ61" s="50">
        <f t="shared" si="134"/>
        <v>65.937325445834233</v>
      </c>
      <c r="CR61" s="50">
        <f t="shared" si="110"/>
        <v>231.85230491819547</v>
      </c>
      <c r="CS61" s="50">
        <f t="shared" si="135"/>
        <v>69.866112569370017</v>
      </c>
      <c r="CT61" s="50">
        <f t="shared" si="111"/>
        <v>226.53505527741541</v>
      </c>
      <c r="CU61" s="50">
        <f t="shared" si="136"/>
        <v>69.375416702184495</v>
      </c>
      <c r="CV61" s="50">
        <f t="shared" si="112"/>
        <v>18.806287176186146</v>
      </c>
      <c r="CW61" s="50">
        <f t="shared" si="113"/>
        <v>24.264521374097299</v>
      </c>
      <c r="CX61" s="50">
        <f t="shared" si="114"/>
        <v>21.810732495717652</v>
      </c>
      <c r="CY61" s="50">
        <f t="shared" si="115"/>
        <v>16.296469896201991</v>
      </c>
      <c r="CZ61" s="50">
        <f t="shared" si="116"/>
        <v>22.741036106548542</v>
      </c>
      <c r="DA61" s="50">
        <f t="shared" si="117"/>
        <v>17.351358248134776</v>
      </c>
      <c r="DB61" s="48">
        <f t="shared" si="118"/>
        <v>67517.246666666673</v>
      </c>
      <c r="DC61" s="48">
        <f t="shared" si="119"/>
        <v>64647.942187499997</v>
      </c>
      <c r="DD61" s="48">
        <f t="shared" si="120"/>
        <v>60181.04647058824</v>
      </c>
      <c r="DE61" s="48">
        <f t="shared" si="121"/>
        <v>24168.445714285717</v>
      </c>
      <c r="DF61" s="48">
        <f t="shared" si="122"/>
        <v>22972.62890625</v>
      </c>
      <c r="DG61" s="48">
        <f t="shared" si="123"/>
        <v>21662.160588235292</v>
      </c>
      <c r="DH61" s="50">
        <f t="shared" si="124"/>
        <v>35.795958673500976</v>
      </c>
      <c r="DI61" s="50">
        <f t="shared" si="125"/>
        <v>35.534973162211294</v>
      </c>
      <c r="DJ61" s="50">
        <f t="shared" si="126"/>
        <v>35.994988220788173</v>
      </c>
      <c r="DK61" s="50">
        <f t="shared" si="127"/>
        <v>20.206834442352733</v>
      </c>
      <c r="DL61" s="50">
        <f t="shared" si="128"/>
        <v>25.457804232602825</v>
      </c>
      <c r="DM61" s="50">
        <f t="shared" si="129"/>
        <v>23.1047917187216</v>
      </c>
      <c r="DN61" s="50">
        <f t="shared" si="130"/>
        <v>7.6584820211214293</v>
      </c>
      <c r="DO61" s="50">
        <f t="shared" si="131"/>
        <v>1.5083584673374406</v>
      </c>
      <c r="DP61" s="50">
        <f t="shared" si="132"/>
        <v>18.691233714407815</v>
      </c>
    </row>
    <row r="62" spans="1:120" ht="20.100000000000001" customHeight="1" x14ac:dyDescent="0.25">
      <c r="A62" s="30">
        <f t="shared" si="133"/>
        <v>32</v>
      </c>
      <c r="B62" s="49" t="s">
        <v>332</v>
      </c>
      <c r="C62" s="54" t="s">
        <v>15</v>
      </c>
      <c r="D62" s="67">
        <v>3920196.95</v>
      </c>
      <c r="E62" s="67">
        <v>3916046.65</v>
      </c>
      <c r="F62" s="67">
        <v>4040605.39</v>
      </c>
      <c r="G62" s="67">
        <v>4577293.5</v>
      </c>
      <c r="H62" s="67">
        <v>3245431.43</v>
      </c>
      <c r="I62" s="67">
        <v>423637.33</v>
      </c>
      <c r="J62" s="67">
        <v>423637.33</v>
      </c>
      <c r="K62" s="67">
        <v>356415.9</v>
      </c>
      <c r="L62" s="67">
        <v>4153656.17</v>
      </c>
      <c r="M62" s="67">
        <v>2520748.0099999998</v>
      </c>
      <c r="N62" s="67">
        <v>609676.87</v>
      </c>
      <c r="O62" s="67">
        <v>443039.07</v>
      </c>
      <c r="P62" s="67">
        <v>443039.07</v>
      </c>
      <c r="Q62" s="67">
        <v>520913.97</v>
      </c>
      <c r="R62" s="67">
        <v>636763.25</v>
      </c>
      <c r="S62" s="67">
        <v>274661.08</v>
      </c>
      <c r="T62" s="67">
        <v>372142.63</v>
      </c>
      <c r="U62" s="67">
        <v>2616667.46</v>
      </c>
      <c r="V62" s="67">
        <v>4546283.3899999997</v>
      </c>
      <c r="W62" s="67">
        <v>3179711.75</v>
      </c>
      <c r="X62" s="67">
        <v>609043.12</v>
      </c>
      <c r="Y62" s="67">
        <v>609043.12</v>
      </c>
      <c r="Z62" s="67">
        <v>239705.48</v>
      </c>
      <c r="AA62" s="67">
        <v>3937240.27</v>
      </c>
      <c r="AB62" s="67">
        <v>2571349.12</v>
      </c>
      <c r="AC62" s="67">
        <v>554487.25</v>
      </c>
      <c r="AD62" s="67">
        <v>331865.27</v>
      </c>
      <c r="AE62" s="67">
        <v>331865.27</v>
      </c>
      <c r="AF62" s="67">
        <v>404607.87</v>
      </c>
      <c r="AG62" s="67">
        <v>660069.04</v>
      </c>
      <c r="AH62" s="67">
        <v>467732.45</v>
      </c>
      <c r="AI62" s="67">
        <v>356329.37</v>
      </c>
      <c r="AJ62" s="67">
        <v>2535633.42</v>
      </c>
      <c r="AK62" s="67">
        <v>4393288.6100000003</v>
      </c>
      <c r="AL62" s="67">
        <v>2941431.91</v>
      </c>
      <c r="AM62" s="67">
        <v>695753.82</v>
      </c>
      <c r="AN62" s="67">
        <v>695753.82</v>
      </c>
      <c r="AO62" s="67">
        <v>398980.82</v>
      </c>
      <c r="AP62" s="67">
        <v>3697534.79</v>
      </c>
      <c r="AQ62" s="67">
        <v>2641463.88</v>
      </c>
      <c r="AR62" s="67">
        <v>558614.5</v>
      </c>
      <c r="AS62" s="67">
        <v>514966.29</v>
      </c>
      <c r="AT62" s="67">
        <v>514966.29</v>
      </c>
      <c r="AU62" s="67">
        <v>584887.94999999995</v>
      </c>
      <c r="AV62" s="67">
        <v>687672.37</v>
      </c>
      <c r="AW62" s="67">
        <v>542818.54</v>
      </c>
      <c r="AX62" s="67">
        <v>352519.29</v>
      </c>
      <c r="AY62" s="67">
        <v>2721925.75</v>
      </c>
      <c r="AZ62" s="30">
        <v>28</v>
      </c>
      <c r="BA62" s="30">
        <v>26</v>
      </c>
      <c r="BB62" s="30">
        <v>26</v>
      </c>
      <c r="BC62" s="50">
        <f t="shared" si="70"/>
        <v>90.74480738453849</v>
      </c>
      <c r="BD62" s="50">
        <f t="shared" si="71"/>
        <v>86.603494156575238</v>
      </c>
      <c r="BE62" s="50">
        <f t="shared" si="72"/>
        <v>84.163257145994791</v>
      </c>
      <c r="BF62" s="50">
        <f t="shared" si="73"/>
        <v>980.4745417501332</v>
      </c>
      <c r="BG62" s="50">
        <f t="shared" si="74"/>
        <v>646.46330295956716</v>
      </c>
      <c r="BH62" s="50">
        <f t="shared" si="75"/>
        <v>531.44297360810754</v>
      </c>
      <c r="BI62" s="50">
        <f t="shared" si="76"/>
        <v>9.2551926154615174</v>
      </c>
      <c r="BJ62" s="50">
        <f t="shared" si="77"/>
        <v>13.396505843424777</v>
      </c>
      <c r="BK62" s="50">
        <f t="shared" si="78"/>
        <v>15.836742854005212</v>
      </c>
      <c r="BL62" s="50">
        <f t="shared" si="79"/>
        <v>100</v>
      </c>
      <c r="BM62" s="50">
        <f t="shared" si="80"/>
        <v>100</v>
      </c>
      <c r="BN62" s="50">
        <f t="shared" si="81"/>
        <v>100</v>
      </c>
      <c r="BO62" s="50">
        <f t="shared" si="82"/>
        <v>9.2551926154615174E-2</v>
      </c>
      <c r="BP62" s="50">
        <f t="shared" si="83"/>
        <v>0.13396505843424777</v>
      </c>
      <c r="BQ62" s="50">
        <f t="shared" si="84"/>
        <v>0.15836742854005212</v>
      </c>
      <c r="BR62" s="50">
        <f t="shared" si="85"/>
        <v>1</v>
      </c>
      <c r="BS62" s="50">
        <f t="shared" si="86"/>
        <v>1.0000000000000002</v>
      </c>
      <c r="BT62" s="50">
        <f t="shared" si="87"/>
        <v>0.99999999999999989</v>
      </c>
      <c r="BU62" s="50">
        <f t="shared" si="88"/>
        <v>0.1019914293965261</v>
      </c>
      <c r="BV62" s="50">
        <f t="shared" si="89"/>
        <v>0.15468782147755489</v>
      </c>
      <c r="BW62" s="50">
        <f t="shared" si="90"/>
        <v>0.18816694352184848</v>
      </c>
      <c r="BX62" s="50">
        <f t="shared" si="91"/>
        <v>0.85644430491512069</v>
      </c>
      <c r="BY62" s="50">
        <f t="shared" si="92"/>
        <v>0.86137319521561995</v>
      </c>
      <c r="BZ62" s="50">
        <f t="shared" si="93"/>
        <v>0.91972227383440663</v>
      </c>
      <c r="CA62" s="50">
        <f t="shared" si="94"/>
        <v>7.6608721662937498</v>
      </c>
      <c r="CB62" s="50">
        <f t="shared" si="95"/>
        <v>5.2208319010319011</v>
      </c>
      <c r="CC62" s="50">
        <f t="shared" si="96"/>
        <v>4.2276906363230609</v>
      </c>
      <c r="CD62" s="50">
        <f t="shared" si="97"/>
        <v>48.201200759378189</v>
      </c>
      <c r="CE62" s="50">
        <f t="shared" si="98"/>
        <v>50.018338268840644</v>
      </c>
      <c r="CF62" s="50">
        <f t="shared" si="99"/>
        <v>50.503664276266001</v>
      </c>
      <c r="CG62" s="50">
        <f t="shared" si="100"/>
        <v>27.270089025888016</v>
      </c>
      <c r="CH62" s="50">
        <f t="shared" si="101"/>
        <v>47.994619551031157</v>
      </c>
      <c r="CI62" s="50">
        <f t="shared" si="102"/>
        <v>52.3932925648541</v>
      </c>
      <c r="CJ62" s="50">
        <f t="shared" si="103"/>
        <v>9.6790618735722322</v>
      </c>
      <c r="CK62" s="50">
        <f t="shared" si="104"/>
        <v>7.2997048694758124</v>
      </c>
      <c r="CL62" s="50">
        <f t="shared" si="105"/>
        <v>11.721658550449749</v>
      </c>
      <c r="CM62" s="50">
        <f t="shared" si="106"/>
        <v>8.580775235423495</v>
      </c>
      <c r="CN62" s="50">
        <f t="shared" si="107"/>
        <v>6.0881598165712152</v>
      </c>
      <c r="CO62" s="50">
        <f t="shared" si="108"/>
        <v>10.790454793800601</v>
      </c>
      <c r="CP62" s="50">
        <f t="shared" si="109"/>
        <v>55.517208957352324</v>
      </c>
      <c r="CQ62" s="50">
        <f t="shared" si="134"/>
        <v>35.698434488093781</v>
      </c>
      <c r="CR62" s="50">
        <f t="shared" si="110"/>
        <v>52.295408645248443</v>
      </c>
      <c r="CS62" s="50">
        <f t="shared" si="135"/>
        <v>34.338138694032153</v>
      </c>
      <c r="CT62" s="50">
        <f t="shared" si="111"/>
        <v>52.968413484419877</v>
      </c>
      <c r="CU62" s="50">
        <f t="shared" si="136"/>
        <v>34.62702676838235</v>
      </c>
      <c r="CV62" s="50">
        <f t="shared" si="112"/>
        <v>11.301449280501071</v>
      </c>
      <c r="CW62" s="50">
        <f t="shared" si="113"/>
        <v>8.474497360750286</v>
      </c>
      <c r="CX62" s="50">
        <f t="shared" si="114"/>
        <v>12.744780553787264</v>
      </c>
      <c r="CY62" s="50">
        <f t="shared" si="115"/>
        <v>9.0917855542946633</v>
      </c>
      <c r="CZ62" s="50">
        <f t="shared" si="116"/>
        <v>6.1211088994560372</v>
      </c>
      <c r="DA62" s="50">
        <f t="shared" si="117"/>
        <v>9.8742832197231714</v>
      </c>
      <c r="DB62" s="48">
        <f t="shared" si="118"/>
        <v>140007.03392857144</v>
      </c>
      <c r="DC62" s="48">
        <f t="shared" si="119"/>
        <v>150617.17884615384</v>
      </c>
      <c r="DD62" s="48">
        <f t="shared" si="120"/>
        <v>155407.89961538461</v>
      </c>
      <c r="DE62" s="48">
        <f t="shared" si="121"/>
        <v>21774.173928571428</v>
      </c>
      <c r="DF62" s="48">
        <f t="shared" si="122"/>
        <v>21326.432692307691</v>
      </c>
      <c r="DG62" s="48">
        <f t="shared" si="123"/>
        <v>21485.173076923078</v>
      </c>
      <c r="DH62" s="50">
        <f t="shared" si="124"/>
        <v>15.552199998523033</v>
      </c>
      <c r="DI62" s="50">
        <f t="shared" si="125"/>
        <v>14.159362733842817</v>
      </c>
      <c r="DJ62" s="50">
        <f t="shared" si="126"/>
        <v>13.82501991861175</v>
      </c>
      <c r="DK62" s="50">
        <f t="shared" si="127"/>
        <v>13.287954065675194</v>
      </c>
      <c r="DL62" s="50">
        <f t="shared" si="128"/>
        <v>10.332049287512957</v>
      </c>
      <c r="DM62" s="50">
        <f t="shared" si="129"/>
        <v>14.475255402260402</v>
      </c>
      <c r="DN62" s="50">
        <f t="shared" si="130"/>
        <v>19.552038604631409</v>
      </c>
      <c r="DO62" s="50">
        <f t="shared" si="131"/>
        <v>27.770242423981273</v>
      </c>
      <c r="DP62" s="50">
        <f t="shared" si="132"/>
        <v>22.522924752996936</v>
      </c>
    </row>
    <row r="63" spans="1:120" ht="20.100000000000001" customHeight="1" x14ac:dyDescent="0.25">
      <c r="A63" s="30">
        <f t="shared" si="133"/>
        <v>33</v>
      </c>
      <c r="B63" s="49" t="s">
        <v>337</v>
      </c>
      <c r="C63" s="54" t="s">
        <v>15</v>
      </c>
      <c r="D63" s="67">
        <v>3815301.5</v>
      </c>
      <c r="E63" s="67">
        <v>3431133.92</v>
      </c>
      <c r="F63" s="67">
        <v>2981497.56</v>
      </c>
      <c r="G63" s="67">
        <v>2078834.09</v>
      </c>
      <c r="H63" s="67">
        <v>1947027.13</v>
      </c>
      <c r="I63" s="67">
        <v>1054653.04</v>
      </c>
      <c r="J63" s="67">
        <v>1171509.49</v>
      </c>
      <c r="K63" s="67">
        <v>156195.68</v>
      </c>
      <c r="L63" s="67">
        <v>907324.6</v>
      </c>
      <c r="M63" s="67">
        <v>2872524.51</v>
      </c>
      <c r="N63" s="67">
        <v>556776.79</v>
      </c>
      <c r="O63" s="67">
        <v>223857.41</v>
      </c>
      <c r="P63" s="67">
        <v>199025.35</v>
      </c>
      <c r="Q63" s="67">
        <v>247501.11</v>
      </c>
      <c r="R63" s="67">
        <v>980851.26</v>
      </c>
      <c r="S63" s="67">
        <v>284561.87</v>
      </c>
      <c r="T63" s="67">
        <v>167735.79</v>
      </c>
      <c r="U63" s="67">
        <v>2979092.86</v>
      </c>
      <c r="V63" s="67">
        <v>1658782.09</v>
      </c>
      <c r="W63" s="67">
        <v>1496275.76</v>
      </c>
      <c r="X63" s="67">
        <v>819301.98</v>
      </c>
      <c r="Y63" s="67">
        <v>867653.17</v>
      </c>
      <c r="Z63" s="67">
        <v>116042.99</v>
      </c>
      <c r="AA63" s="67">
        <v>791128.92</v>
      </c>
      <c r="AB63" s="67">
        <v>2581451.37</v>
      </c>
      <c r="AC63" s="67">
        <v>510863.21</v>
      </c>
      <c r="AD63" s="67">
        <v>176448.26</v>
      </c>
      <c r="AE63" s="67">
        <v>153500.82</v>
      </c>
      <c r="AF63" s="67">
        <v>212351.79</v>
      </c>
      <c r="AG63" s="67">
        <v>747695.03</v>
      </c>
      <c r="AH63" s="67">
        <v>208573.97</v>
      </c>
      <c r="AI63" s="67">
        <v>158574.21</v>
      </c>
      <c r="AJ63" s="67">
        <v>2577579</v>
      </c>
      <c r="AK63" s="67">
        <v>1659453.32</v>
      </c>
      <c r="AL63" s="67">
        <v>1480641.5</v>
      </c>
      <c r="AM63" s="67">
        <v>857652.26</v>
      </c>
      <c r="AN63" s="67">
        <v>944367.39</v>
      </c>
      <c r="AO63" s="67">
        <v>124480.78</v>
      </c>
      <c r="AP63" s="67">
        <v>715085.93</v>
      </c>
      <c r="AQ63" s="67">
        <v>2207805.6</v>
      </c>
      <c r="AR63" s="67">
        <v>444536.05</v>
      </c>
      <c r="AS63" s="67">
        <v>175738.76</v>
      </c>
      <c r="AT63" s="67">
        <v>167846.34</v>
      </c>
      <c r="AU63" s="67">
        <v>205789.1</v>
      </c>
      <c r="AV63" s="67">
        <v>775888.53</v>
      </c>
      <c r="AW63" s="67">
        <v>214730.42</v>
      </c>
      <c r="AX63" s="67">
        <v>150706.48000000001</v>
      </c>
      <c r="AY63" s="67">
        <v>2343144.23</v>
      </c>
      <c r="AZ63" s="30">
        <v>14</v>
      </c>
      <c r="BA63" s="30">
        <v>14</v>
      </c>
      <c r="BB63" s="30">
        <v>14</v>
      </c>
      <c r="BC63" s="50">
        <f t="shared" si="70"/>
        <v>43.645839962149161</v>
      </c>
      <c r="BD63" s="50">
        <f t="shared" si="71"/>
        <v>47.693360373814983</v>
      </c>
      <c r="BE63" s="50">
        <f t="shared" si="72"/>
        <v>43.091656835517377</v>
      </c>
      <c r="BF63" s="50">
        <f t="shared" si="73"/>
        <v>77.449189079979192</v>
      </c>
      <c r="BG63" s="50">
        <f t="shared" si="74"/>
        <v>91.180318052661519</v>
      </c>
      <c r="BH63" s="50">
        <f t="shared" si="75"/>
        <v>75.721158690157651</v>
      </c>
      <c r="BI63" s="50">
        <f t="shared" si="76"/>
        <v>56.354160037850832</v>
      </c>
      <c r="BJ63" s="50">
        <f t="shared" si="77"/>
        <v>52.306639626185017</v>
      </c>
      <c r="BK63" s="50">
        <f t="shared" si="78"/>
        <v>56.908343164482623</v>
      </c>
      <c r="BL63" s="50">
        <f t="shared" si="79"/>
        <v>90.025138422054098</v>
      </c>
      <c r="BM63" s="50">
        <f t="shared" si="80"/>
        <v>94.427359724854114</v>
      </c>
      <c r="BN63" s="50">
        <f t="shared" si="81"/>
        <v>90.817648838975686</v>
      </c>
      <c r="BO63" s="50">
        <f t="shared" si="82"/>
        <v>0.50732910580661106</v>
      </c>
      <c r="BP63" s="50">
        <f t="shared" si="83"/>
        <v>0.49391778759800808</v>
      </c>
      <c r="BQ63" s="50">
        <f t="shared" si="84"/>
        <v>0.51682819255199053</v>
      </c>
      <c r="BR63" s="50">
        <f t="shared" si="85"/>
        <v>0.88590254623437925</v>
      </c>
      <c r="BS63" s="50">
        <f t="shared" si="86"/>
        <v>0.94240341203557509</v>
      </c>
      <c r="BT63" s="50">
        <f t="shared" si="87"/>
        <v>0.8918495692684667</v>
      </c>
      <c r="BU63" s="50">
        <f t="shared" si="88"/>
        <v>1.2911691030971717</v>
      </c>
      <c r="BV63" s="50">
        <f t="shared" si="89"/>
        <v>1.0967279138272432</v>
      </c>
      <c r="BW63" s="50">
        <f t="shared" si="90"/>
        <v>1.3206348361517894</v>
      </c>
      <c r="BX63" s="50">
        <f t="shared" si="91"/>
        <v>1.8353083193858919</v>
      </c>
      <c r="BY63" s="50">
        <f t="shared" si="92"/>
        <v>2.0684657380162572</v>
      </c>
      <c r="BZ63" s="50">
        <f t="shared" si="93"/>
        <v>1.7966745578598138</v>
      </c>
      <c r="CA63" s="50">
        <f t="shared" si="94"/>
        <v>1.8461304866669703</v>
      </c>
      <c r="CB63" s="50">
        <f t="shared" si="95"/>
        <v>1.826281147276124</v>
      </c>
      <c r="CC63" s="50">
        <f t="shared" si="96"/>
        <v>1.7263890845457575</v>
      </c>
      <c r="CD63" s="50">
        <f t="shared" si="97"/>
        <v>76.289021406271047</v>
      </c>
      <c r="CE63" s="50">
        <f t="shared" si="98"/>
        <v>64.665788517853741</v>
      </c>
      <c r="CF63" s="50">
        <f t="shared" si="99"/>
        <v>77.224059263792483</v>
      </c>
      <c r="CG63" s="50">
        <f t="shared" si="100"/>
        <v>26.834367528945513</v>
      </c>
      <c r="CH63" s="50">
        <f t="shared" si="101"/>
        <v>22.620773369144292</v>
      </c>
      <c r="CI63" s="50">
        <f t="shared" si="102"/>
        <v>25.551174910168104</v>
      </c>
      <c r="CJ63" s="50">
        <f t="shared" si="103"/>
        <v>10.768411537834652</v>
      </c>
      <c r="CK63" s="50">
        <f t="shared" si="104"/>
        <v>10.637217574491656</v>
      </c>
      <c r="CL63" s="50">
        <f t="shared" si="105"/>
        <v>10.590159896754432</v>
      </c>
      <c r="CM63" s="50">
        <f t="shared" si="106"/>
        <v>17.21497245858869</v>
      </c>
      <c r="CN63" s="50">
        <f t="shared" si="107"/>
        <v>14.668025282149969</v>
      </c>
      <c r="CO63" s="50">
        <f t="shared" si="108"/>
        <v>17.40780719877959</v>
      </c>
      <c r="CP63" s="50">
        <f t="shared" si="109"/>
        <v>32.820502896248577</v>
      </c>
      <c r="CQ63" s="50">
        <f t="shared" si="134"/>
        <v>24.71041908483511</v>
      </c>
      <c r="CR63" s="50">
        <f t="shared" si="110"/>
        <v>32.914915999366656</v>
      </c>
      <c r="CS63" s="50">
        <f t="shared" si="135"/>
        <v>24.763899335062963</v>
      </c>
      <c r="CT63" s="50">
        <f t="shared" si="111"/>
        <v>35.043482089183939</v>
      </c>
      <c r="CU63" s="50">
        <f t="shared" si="136"/>
        <v>25.949776728980449</v>
      </c>
      <c r="CV63" s="50">
        <f t="shared" si="112"/>
        <v>5.8673583201746968</v>
      </c>
      <c r="CW63" s="50">
        <f t="shared" si="113"/>
        <v>5.1425640652347377</v>
      </c>
      <c r="CX63" s="50">
        <f t="shared" si="114"/>
        <v>5.8943117162906553</v>
      </c>
      <c r="CY63" s="50">
        <f t="shared" si="115"/>
        <v>4.0939275703374944</v>
      </c>
      <c r="CZ63" s="50">
        <f t="shared" si="116"/>
        <v>3.3820594796253247</v>
      </c>
      <c r="DA63" s="50">
        <f t="shared" si="117"/>
        <v>4.1751092360444524</v>
      </c>
      <c r="DB63" s="48">
        <f t="shared" si="118"/>
        <v>272521.53571428574</v>
      </c>
      <c r="DC63" s="48">
        <f t="shared" si="119"/>
        <v>245080.99428571429</v>
      </c>
      <c r="DD63" s="48">
        <f t="shared" si="120"/>
        <v>212964.11142857143</v>
      </c>
      <c r="DE63" s="48">
        <f t="shared" si="121"/>
        <v>39769.770714285718</v>
      </c>
      <c r="DF63" s="48">
        <f t="shared" si="122"/>
        <v>36490.229285714289</v>
      </c>
      <c r="DG63" s="48">
        <f t="shared" si="123"/>
        <v>31752.575000000001</v>
      </c>
      <c r="DH63" s="50">
        <f t="shared" si="124"/>
        <v>14.593257964016736</v>
      </c>
      <c r="DI63" s="50">
        <f t="shared" si="125"/>
        <v>14.889048982384226</v>
      </c>
      <c r="DJ63" s="50">
        <f t="shared" si="126"/>
        <v>14.909824376981881</v>
      </c>
      <c r="DK63" s="50">
        <f t="shared" si="127"/>
        <v>6.4870655700473474</v>
      </c>
      <c r="DL63" s="50">
        <f t="shared" si="128"/>
        <v>6.1889682813662956</v>
      </c>
      <c r="DM63" s="50">
        <f t="shared" si="129"/>
        <v>6.9022058834084703</v>
      </c>
      <c r="DN63" s="50">
        <f t="shared" si="130"/>
        <v>21.519705906810369</v>
      </c>
      <c r="DO63" s="50">
        <f t="shared" si="131"/>
        <v>24.402364756097068</v>
      </c>
      <c r="DP63" s="50">
        <f t="shared" si="132"/>
        <v>25.836464471015574</v>
      </c>
    </row>
    <row r="64" spans="1:120" ht="20.100000000000001" customHeight="1" x14ac:dyDescent="0.25">
      <c r="A64" s="30">
        <f t="shared" si="133"/>
        <v>34</v>
      </c>
      <c r="B64" s="49" t="s">
        <v>340</v>
      </c>
      <c r="C64" s="54" t="s">
        <v>15</v>
      </c>
      <c r="D64" s="67">
        <v>3791943.77</v>
      </c>
      <c r="E64" s="67">
        <v>2960842.96</v>
      </c>
      <c r="F64" s="67">
        <v>3456288.51</v>
      </c>
      <c r="G64" s="67">
        <v>4528820.3099999996</v>
      </c>
      <c r="H64" s="67">
        <v>3462770.11</v>
      </c>
      <c r="I64" s="67">
        <v>1719747.32</v>
      </c>
      <c r="J64" s="67">
        <v>1894309.72</v>
      </c>
      <c r="K64" s="67">
        <v>120792.14</v>
      </c>
      <c r="L64" s="67">
        <v>2634510.59</v>
      </c>
      <c r="M64" s="67">
        <v>2578001.19</v>
      </c>
      <c r="N64" s="67">
        <v>557710.15</v>
      </c>
      <c r="O64" s="67">
        <v>175090.34</v>
      </c>
      <c r="P64" s="67">
        <v>154783.51</v>
      </c>
      <c r="Q64" s="67">
        <v>253149.91</v>
      </c>
      <c r="R64" s="67">
        <v>1496719.67</v>
      </c>
      <c r="S64" s="67">
        <v>815522.14</v>
      </c>
      <c r="T64" s="67">
        <v>422289.9</v>
      </c>
      <c r="U64" s="67">
        <v>2690817.94</v>
      </c>
      <c r="V64" s="67">
        <v>3488880.6</v>
      </c>
      <c r="W64" s="67">
        <v>2572188.9700000002</v>
      </c>
      <c r="X64" s="67">
        <v>732800.19</v>
      </c>
      <c r="Y64" s="67">
        <v>975162.15</v>
      </c>
      <c r="Z64" s="67">
        <v>3711.84</v>
      </c>
      <c r="AA64" s="67">
        <v>2513718.4500000002</v>
      </c>
      <c r="AB64" s="67">
        <v>1989221.93</v>
      </c>
      <c r="AC64" s="67">
        <v>458484.38</v>
      </c>
      <c r="AD64" s="67">
        <v>59458.41</v>
      </c>
      <c r="AE64" s="67">
        <v>17873.57</v>
      </c>
      <c r="AF64" s="67">
        <v>118547.05</v>
      </c>
      <c r="AG64" s="67">
        <v>964593.26</v>
      </c>
      <c r="AH64" s="67">
        <v>287197.77</v>
      </c>
      <c r="AI64" s="67">
        <v>404925.89</v>
      </c>
      <c r="AJ64" s="67">
        <v>2108997.2000000002</v>
      </c>
      <c r="AK64" s="67">
        <v>3686860.44</v>
      </c>
      <c r="AL64" s="67">
        <v>2711332.89</v>
      </c>
      <c r="AM64" s="67">
        <v>837383.38</v>
      </c>
      <c r="AN64" s="67">
        <v>1176853.83</v>
      </c>
      <c r="AO64" s="67">
        <v>143917.17000000001</v>
      </c>
      <c r="AP64" s="67">
        <v>2510006.61</v>
      </c>
      <c r="AQ64" s="67">
        <v>2200899.94</v>
      </c>
      <c r="AR64" s="67">
        <v>452772.33</v>
      </c>
      <c r="AS64" s="67">
        <v>221775.2</v>
      </c>
      <c r="AT64" s="67">
        <v>205745.11</v>
      </c>
      <c r="AU64" s="67">
        <v>303656.52</v>
      </c>
      <c r="AV64" s="67">
        <v>962537.72</v>
      </c>
      <c r="AW64" s="67">
        <v>413718.32</v>
      </c>
      <c r="AX64" s="67">
        <v>473220.46</v>
      </c>
      <c r="AY64" s="67">
        <v>2253839.17</v>
      </c>
      <c r="AZ64" s="30">
        <v>18</v>
      </c>
      <c r="BA64" s="30">
        <v>16</v>
      </c>
      <c r="BB64" s="30">
        <v>16</v>
      </c>
      <c r="BC64" s="50">
        <f t="shared" si="70"/>
        <v>58.172115687230693</v>
      </c>
      <c r="BD64" s="50">
        <f t="shared" si="71"/>
        <v>72.049426111056945</v>
      </c>
      <c r="BE64" s="50">
        <f t="shared" si="72"/>
        <v>68.079783622078196</v>
      </c>
      <c r="BF64" s="50">
        <f t="shared" si="73"/>
        <v>139.07496552358924</v>
      </c>
      <c r="BG64" s="50">
        <f t="shared" si="74"/>
        <v>257.7744070563034</v>
      </c>
      <c r="BH64" s="50">
        <f t="shared" si="75"/>
        <v>213.28108436372256</v>
      </c>
      <c r="BI64" s="50">
        <f t="shared" si="76"/>
        <v>41.827884312769307</v>
      </c>
      <c r="BJ64" s="50">
        <f t="shared" si="77"/>
        <v>27.950573888943058</v>
      </c>
      <c r="BK64" s="50">
        <f t="shared" si="78"/>
        <v>31.920216377921811</v>
      </c>
      <c r="BL64" s="50">
        <f t="shared" si="79"/>
        <v>90.784907127014066</v>
      </c>
      <c r="BM64" s="50">
        <f t="shared" si="80"/>
        <v>75.146496405751591</v>
      </c>
      <c r="BN64" s="50">
        <f t="shared" si="81"/>
        <v>71.154408360127448</v>
      </c>
      <c r="BO64" s="50">
        <f t="shared" si="82"/>
        <v>0.37973405926542497</v>
      </c>
      <c r="BP64" s="50">
        <f t="shared" si="83"/>
        <v>0.21003877002841539</v>
      </c>
      <c r="BQ64" s="50">
        <f t="shared" si="84"/>
        <v>0.22712641110982765</v>
      </c>
      <c r="BR64" s="50">
        <f t="shared" si="85"/>
        <v>0.93785764890359813</v>
      </c>
      <c r="BS64" s="50">
        <f t="shared" si="86"/>
        <v>0.91206281241990328</v>
      </c>
      <c r="BT64" s="50">
        <f t="shared" si="87"/>
        <v>0.88086570172282763</v>
      </c>
      <c r="BU64" s="50">
        <f t="shared" si="88"/>
        <v>0.71903666934965715</v>
      </c>
      <c r="BV64" s="50">
        <f t="shared" si="89"/>
        <v>0.38793610716426891</v>
      </c>
      <c r="BW64" s="50">
        <f t="shared" si="90"/>
        <v>0.46886483298942394</v>
      </c>
      <c r="BX64" s="50">
        <f t="shared" si="91"/>
        <v>0.83729172509385796</v>
      </c>
      <c r="BY64" s="50">
        <f t="shared" si="92"/>
        <v>0.84865127227340476</v>
      </c>
      <c r="BZ64" s="50">
        <f t="shared" si="93"/>
        <v>0.93746117224876557</v>
      </c>
      <c r="CA64" s="50">
        <f t="shared" si="94"/>
        <v>2.0135342382740271</v>
      </c>
      <c r="CB64" s="50">
        <f t="shared" si="95"/>
        <v>3.5100822913269174</v>
      </c>
      <c r="CC64" s="50">
        <f t="shared" si="96"/>
        <v>3.2378632711817139</v>
      </c>
      <c r="CD64" s="50">
        <f t="shared" si="97"/>
        <v>117.12951111597036</v>
      </c>
      <c r="CE64" s="50">
        <f t="shared" si="98"/>
        <v>96.67553910038967</v>
      </c>
      <c r="CF64" s="50">
        <f t="shared" si="99"/>
        <v>82.640992268472488</v>
      </c>
      <c r="CG64" s="50">
        <f t="shared" si="100"/>
        <v>77.737280530466563</v>
      </c>
      <c r="CH64" s="50">
        <f t="shared" si="101"/>
        <v>33.901337256978344</v>
      </c>
      <c r="CI64" s="50">
        <f t="shared" si="102"/>
        <v>45.01921014800314</v>
      </c>
      <c r="CJ64" s="50">
        <f t="shared" si="103"/>
        <v>3.8661357266347363</v>
      </c>
      <c r="CK64" s="50">
        <f t="shared" si="104"/>
        <v>1.7042259915687572</v>
      </c>
      <c r="CL64" s="50">
        <f t="shared" si="105"/>
        <v>6.0152860030687796</v>
      </c>
      <c r="CM64" s="50">
        <f t="shared" si="106"/>
        <v>4.5849935262549089</v>
      </c>
      <c r="CN64" s="50">
        <f t="shared" si="107"/>
        <v>0.14766331527701521</v>
      </c>
      <c r="CO64" s="50">
        <f t="shared" si="108"/>
        <v>5.7337366932272742</v>
      </c>
      <c r="CP64" s="50">
        <f t="shared" si="109"/>
        <v>47.088518993274789</v>
      </c>
      <c r="CQ64" s="50">
        <f t="shared" si="134"/>
        <v>32.013728410323978</v>
      </c>
      <c r="CR64" s="50">
        <f t="shared" si="110"/>
        <v>48.844275007565393</v>
      </c>
      <c r="CS64" s="50">
        <f t="shared" si="135"/>
        <v>32.815689421096486</v>
      </c>
      <c r="CT64" s="50">
        <f t="shared" si="111"/>
        <v>57.039783916755425</v>
      </c>
      <c r="CU64" s="50">
        <f t="shared" si="136"/>
        <v>36.321868569936015</v>
      </c>
      <c r="CV64" s="50">
        <f t="shared" si="112"/>
        <v>4.6174297568763789</v>
      </c>
      <c r="CW64" s="50">
        <f t="shared" si="113"/>
        <v>2.0081581766835757</v>
      </c>
      <c r="CX64" s="50">
        <f t="shared" si="114"/>
        <v>6.4165708203566609</v>
      </c>
      <c r="CY64" s="50">
        <f t="shared" si="115"/>
        <v>3.1854939663306241</v>
      </c>
      <c r="CZ64" s="50">
        <f t="shared" si="116"/>
        <v>0.12536429828078419</v>
      </c>
      <c r="DA64" s="50">
        <f t="shared" si="117"/>
        <v>4.1639223572802964</v>
      </c>
      <c r="DB64" s="48">
        <f t="shared" si="118"/>
        <v>210663.54277777777</v>
      </c>
      <c r="DC64" s="48">
        <f t="shared" si="119"/>
        <v>185052.685</v>
      </c>
      <c r="DD64" s="48">
        <f t="shared" si="120"/>
        <v>216018.03187499999</v>
      </c>
      <c r="DE64" s="48">
        <f t="shared" si="121"/>
        <v>30983.897222222222</v>
      </c>
      <c r="DF64" s="48">
        <f t="shared" si="122"/>
        <v>28655.27375</v>
      </c>
      <c r="DG64" s="48">
        <f t="shared" si="123"/>
        <v>28298.270625000001</v>
      </c>
      <c r="DH64" s="50">
        <f t="shared" si="124"/>
        <v>14.707764245143329</v>
      </c>
      <c r="DI64" s="50">
        <f t="shared" si="125"/>
        <v>15.484927305972352</v>
      </c>
      <c r="DJ64" s="50">
        <f t="shared" si="126"/>
        <v>13.099957618989395</v>
      </c>
      <c r="DK64" s="50">
        <f t="shared" si="127"/>
        <v>6.6759932465981695</v>
      </c>
      <c r="DL64" s="50">
        <f t="shared" si="128"/>
        <v>4.0038276802090174</v>
      </c>
      <c r="DM64" s="50">
        <f t="shared" si="129"/>
        <v>8.7856242070486186</v>
      </c>
      <c r="DN64" s="50">
        <f t="shared" si="130"/>
        <v>21.960588695785493</v>
      </c>
      <c r="DO64" s="50">
        <f t="shared" si="131"/>
        <v>79.232800162474533</v>
      </c>
      <c r="DP64" s="50">
        <f t="shared" si="132"/>
        <v>30.050745799013146</v>
      </c>
    </row>
    <row r="65" spans="1:120" ht="20.100000000000001" customHeight="1" x14ac:dyDescent="0.25">
      <c r="A65" s="30">
        <f t="shared" si="133"/>
        <v>35</v>
      </c>
      <c r="B65" s="49" t="s">
        <v>370</v>
      </c>
      <c r="C65" s="54" t="s">
        <v>15</v>
      </c>
      <c r="D65" s="67">
        <v>3556058.28</v>
      </c>
      <c r="E65" s="67">
        <v>3307568.35</v>
      </c>
      <c r="F65" s="67">
        <v>3007927.63</v>
      </c>
      <c r="G65" s="67">
        <v>3093514.15</v>
      </c>
      <c r="H65" s="67">
        <v>2712251.69</v>
      </c>
      <c r="I65" s="67">
        <v>1557305.25</v>
      </c>
      <c r="J65" s="67">
        <v>1707378.41</v>
      </c>
      <c r="K65" s="67">
        <v>116335.54</v>
      </c>
      <c r="L65" s="67">
        <v>1386135.74</v>
      </c>
      <c r="M65" s="67">
        <v>2602419.39</v>
      </c>
      <c r="N65" s="67">
        <v>419832.72</v>
      </c>
      <c r="O65" s="67">
        <v>203972.29</v>
      </c>
      <c r="P65" s="67">
        <v>156596.03</v>
      </c>
      <c r="Q65" s="67">
        <v>256035.51</v>
      </c>
      <c r="R65" s="67">
        <v>827455.07</v>
      </c>
      <c r="S65" s="67">
        <v>844317.8</v>
      </c>
      <c r="T65" s="67">
        <v>277462.18</v>
      </c>
      <c r="U65" s="67">
        <v>2661982.29</v>
      </c>
      <c r="V65" s="67">
        <v>2888274.74</v>
      </c>
      <c r="W65" s="67">
        <v>2481088.5699999998</v>
      </c>
      <c r="X65" s="67">
        <v>1334298.73</v>
      </c>
      <c r="Y65" s="67">
        <v>1618474.54</v>
      </c>
      <c r="Z65" s="67">
        <v>24229.56</v>
      </c>
      <c r="AA65" s="67">
        <v>1269800.2</v>
      </c>
      <c r="AB65" s="67">
        <v>2493460.7000000002</v>
      </c>
      <c r="AC65" s="67">
        <v>391267.32</v>
      </c>
      <c r="AD65" s="67">
        <v>85170.76</v>
      </c>
      <c r="AE65" s="67">
        <v>39909.919999999998</v>
      </c>
      <c r="AF65" s="67">
        <v>151486.20000000001</v>
      </c>
      <c r="AG65" s="67">
        <v>739158.2</v>
      </c>
      <c r="AH65" s="67">
        <v>699132.44</v>
      </c>
      <c r="AI65" s="67">
        <v>258250.88</v>
      </c>
      <c r="AJ65" s="67">
        <v>2582473.15</v>
      </c>
      <c r="AK65" s="67">
        <v>2864164.24</v>
      </c>
      <c r="AL65" s="67">
        <v>2422078.09</v>
      </c>
      <c r="AM65" s="67">
        <v>1183755.45</v>
      </c>
      <c r="AN65" s="67">
        <v>1618593.6</v>
      </c>
      <c r="AO65" s="67">
        <v>138413.23000000001</v>
      </c>
      <c r="AP65" s="67">
        <v>1245570.6399999999</v>
      </c>
      <c r="AQ65" s="67">
        <v>2166832.06</v>
      </c>
      <c r="AR65" s="67">
        <v>327259.23</v>
      </c>
      <c r="AS65" s="67">
        <v>213470.45</v>
      </c>
      <c r="AT65" s="67">
        <v>185703.96</v>
      </c>
      <c r="AU65" s="67">
        <v>276204.28999999998</v>
      </c>
      <c r="AV65" s="67">
        <v>602651.43999999994</v>
      </c>
      <c r="AW65" s="67">
        <v>523479.96</v>
      </c>
      <c r="AX65" s="67">
        <v>224859.64</v>
      </c>
      <c r="AY65" s="67">
        <v>2420057.5</v>
      </c>
      <c r="AZ65" s="30">
        <v>14</v>
      </c>
      <c r="BA65" s="30">
        <v>14</v>
      </c>
      <c r="BB65" s="30">
        <v>13</v>
      </c>
      <c r="BC65" s="50">
        <f t="shared" si="70"/>
        <v>44.807803449032228</v>
      </c>
      <c r="BD65" s="50">
        <f t="shared" si="71"/>
        <v>43.963968607778632</v>
      </c>
      <c r="BE65" s="50">
        <f t="shared" si="72"/>
        <v>43.488101087387356</v>
      </c>
      <c r="BF65" s="50">
        <f t="shared" si="73"/>
        <v>81.185033843786286</v>
      </c>
      <c r="BG65" s="50">
        <f t="shared" si="74"/>
        <v>78.456606428915464</v>
      </c>
      <c r="BH65" s="50">
        <f t="shared" si="75"/>
        <v>76.953883915023496</v>
      </c>
      <c r="BI65" s="50">
        <f t="shared" si="76"/>
        <v>55.192196550967779</v>
      </c>
      <c r="BJ65" s="50">
        <f t="shared" si="77"/>
        <v>56.036031392221361</v>
      </c>
      <c r="BK65" s="50">
        <f t="shared" si="78"/>
        <v>56.511898912612637</v>
      </c>
      <c r="BL65" s="50">
        <f t="shared" si="79"/>
        <v>91.210316405488584</v>
      </c>
      <c r="BM65" s="50">
        <f t="shared" si="80"/>
        <v>82.441749747882966</v>
      </c>
      <c r="BN65" s="50">
        <f t="shared" si="81"/>
        <v>73.134815929088063</v>
      </c>
      <c r="BO65" s="50">
        <f t="shared" si="82"/>
        <v>0.50340977105276863</v>
      </c>
      <c r="BP65" s="50">
        <f t="shared" si="83"/>
        <v>0.46197084769020275</v>
      </c>
      <c r="BQ65" s="50">
        <f t="shared" si="84"/>
        <v>0.4132987324777157</v>
      </c>
      <c r="BR65" s="50">
        <f t="shared" si="85"/>
        <v>0.90230940596685782</v>
      </c>
      <c r="BS65" s="50">
        <f t="shared" si="86"/>
        <v>0.81712986032519241</v>
      </c>
      <c r="BT65" s="50">
        <f t="shared" si="87"/>
        <v>0.74123073350502988</v>
      </c>
      <c r="BU65" s="50">
        <f t="shared" si="88"/>
        <v>1.2317541209925083</v>
      </c>
      <c r="BV65" s="50">
        <f t="shared" si="89"/>
        <v>1.2745899236746066</v>
      </c>
      <c r="BW65" s="50">
        <f t="shared" si="90"/>
        <v>1.299479570263474</v>
      </c>
      <c r="BX65" s="50">
        <f t="shared" si="91"/>
        <v>1.1495206123430857</v>
      </c>
      <c r="BY65" s="50">
        <f t="shared" si="92"/>
        <v>1.1451709576631204</v>
      </c>
      <c r="BZ65" s="50">
        <f t="shared" si="93"/>
        <v>1.050193835951251</v>
      </c>
      <c r="CA65" s="50">
        <f t="shared" si="94"/>
        <v>1.7416313789477047</v>
      </c>
      <c r="CB65" s="50">
        <f t="shared" si="95"/>
        <v>1.8594700828351982</v>
      </c>
      <c r="CC65" s="50">
        <f t="shared" si="96"/>
        <v>2.0460966747819409</v>
      </c>
      <c r="CD65" s="50">
        <f t="shared" si="97"/>
        <v>69.04993981236214</v>
      </c>
      <c r="CE65" s="50">
        <f t="shared" si="98"/>
        <v>66.315694880783028</v>
      </c>
      <c r="CF65" s="50">
        <f t="shared" si="99"/>
        <v>59.454751548892546</v>
      </c>
      <c r="CG65" s="50">
        <f t="shared" si="100"/>
        <v>85.237055373565383</v>
      </c>
      <c r="CH65" s="50">
        <f t="shared" si="101"/>
        <v>73.032835424392033</v>
      </c>
      <c r="CI65" s="50">
        <f t="shared" si="102"/>
        <v>58.732128805495009</v>
      </c>
      <c r="CJ65" s="50">
        <f t="shared" si="103"/>
        <v>6.5935463718502803</v>
      </c>
      <c r="CK65" s="50">
        <f t="shared" si="104"/>
        <v>2.9488455104516818</v>
      </c>
      <c r="CL65" s="50">
        <f t="shared" si="105"/>
        <v>7.4531497537306031</v>
      </c>
      <c r="CM65" s="50">
        <f t="shared" si="106"/>
        <v>8.3927956435204543</v>
      </c>
      <c r="CN65" s="50">
        <f t="shared" si="107"/>
        <v>1.9081395640038488</v>
      </c>
      <c r="CO65" s="50">
        <f t="shared" si="108"/>
        <v>11.112435180713637</v>
      </c>
      <c r="CP65" s="50">
        <f t="shared" si="109"/>
        <v>36.644320037901338</v>
      </c>
      <c r="CQ65" s="50">
        <f t="shared" si="134"/>
        <v>26.8173020493916</v>
      </c>
      <c r="CR65" s="50">
        <f t="shared" si="110"/>
        <v>32.649708495505855</v>
      </c>
      <c r="CS65" s="50">
        <f t="shared" si="135"/>
        <v>24.61347926491073</v>
      </c>
      <c r="CT65" s="50">
        <f t="shared" si="111"/>
        <v>38.816832440627621</v>
      </c>
      <c r="CU65" s="50">
        <f t="shared" si="136"/>
        <v>27.962626547634056</v>
      </c>
      <c r="CV65" s="50">
        <f t="shared" si="112"/>
        <v>5.7359096488148671</v>
      </c>
      <c r="CW65" s="50">
        <f t="shared" si="113"/>
        <v>2.5750264541018479</v>
      </c>
      <c r="CX65" s="50">
        <f t="shared" si="114"/>
        <v>7.0969277276129157</v>
      </c>
      <c r="CY65" s="50">
        <f t="shared" si="115"/>
        <v>3.2714745046304472</v>
      </c>
      <c r="CZ65" s="50">
        <f t="shared" si="116"/>
        <v>0.73254903409630223</v>
      </c>
      <c r="DA65" s="50">
        <f t="shared" si="117"/>
        <v>4.6016143679627035</v>
      </c>
      <c r="DB65" s="48">
        <f t="shared" si="118"/>
        <v>254004.16285714283</v>
      </c>
      <c r="DC65" s="48">
        <f t="shared" si="119"/>
        <v>236254.88214285715</v>
      </c>
      <c r="DD65" s="48">
        <f t="shared" si="120"/>
        <v>231379.04846153845</v>
      </c>
      <c r="DE65" s="48">
        <f t="shared" si="121"/>
        <v>29988.051428571427</v>
      </c>
      <c r="DF65" s="48">
        <f t="shared" si="122"/>
        <v>27947.665714285715</v>
      </c>
      <c r="DG65" s="48">
        <f t="shared" si="123"/>
        <v>25173.786923076921</v>
      </c>
      <c r="DH65" s="50">
        <f t="shared" si="124"/>
        <v>11.806125967091855</v>
      </c>
      <c r="DI65" s="50">
        <f t="shared" si="125"/>
        <v>11.829455315715547</v>
      </c>
      <c r="DJ65" s="50">
        <f t="shared" si="126"/>
        <v>10.87989041810823</v>
      </c>
      <c r="DK65" s="50">
        <f t="shared" si="127"/>
        <v>7.1999807044782189</v>
      </c>
      <c r="DL65" s="50">
        <f t="shared" si="128"/>
        <v>4.5799869865123117</v>
      </c>
      <c r="DM65" s="50">
        <f t="shared" si="129"/>
        <v>9.1825443951921137</v>
      </c>
      <c r="DN65" s="50">
        <f t="shared" si="130"/>
        <v>25.709776933680889</v>
      </c>
      <c r="DO65" s="50">
        <f t="shared" si="131"/>
        <v>39.289379683046214</v>
      </c>
      <c r="DP65" s="50">
        <f t="shared" si="132"/>
        <v>25.465655121193958</v>
      </c>
    </row>
    <row r="66" spans="1:120" ht="20.100000000000001" customHeight="1" x14ac:dyDescent="0.25">
      <c r="A66" s="30">
        <f t="shared" si="133"/>
        <v>36</v>
      </c>
      <c r="B66" s="49" t="s">
        <v>385</v>
      </c>
      <c r="C66" s="54" t="s">
        <v>15</v>
      </c>
      <c r="D66" s="67">
        <v>3339088.12</v>
      </c>
      <c r="E66" s="67">
        <v>3357194.03</v>
      </c>
      <c r="F66" s="67">
        <v>3670700.16</v>
      </c>
      <c r="G66" s="67">
        <v>4296527.1500000004</v>
      </c>
      <c r="H66" s="67">
        <v>3505258.18</v>
      </c>
      <c r="I66" s="67">
        <v>369749.08</v>
      </c>
      <c r="J66" s="67">
        <v>369749.08</v>
      </c>
      <c r="K66" s="67">
        <v>366087.9</v>
      </c>
      <c r="L66" s="67">
        <v>3926778.07</v>
      </c>
      <c r="M66" s="67">
        <v>1956944.4</v>
      </c>
      <c r="N66" s="67">
        <v>643785.18000000005</v>
      </c>
      <c r="O66" s="67">
        <v>492907.13</v>
      </c>
      <c r="P66" s="67">
        <v>492907.13</v>
      </c>
      <c r="Q66" s="67">
        <v>592273.99</v>
      </c>
      <c r="R66" s="67">
        <v>636586.51</v>
      </c>
      <c r="S66" s="67">
        <v>140397.22</v>
      </c>
      <c r="T66" s="67">
        <v>180161.78</v>
      </c>
      <c r="U66" s="67">
        <v>1922432.19</v>
      </c>
      <c r="V66" s="67">
        <v>4165170.21</v>
      </c>
      <c r="W66" s="67">
        <v>3336660.4</v>
      </c>
      <c r="X66" s="67">
        <v>290775.07</v>
      </c>
      <c r="Y66" s="67">
        <v>354480.04</v>
      </c>
      <c r="Z66" s="67">
        <v>465922.25</v>
      </c>
      <c r="AA66" s="67">
        <v>3810690.17</v>
      </c>
      <c r="AB66" s="67">
        <v>1940155.38</v>
      </c>
      <c r="AC66" s="67">
        <v>634587.26</v>
      </c>
      <c r="AD66" s="67">
        <v>591309</v>
      </c>
      <c r="AE66" s="67">
        <v>591309</v>
      </c>
      <c r="AF66" s="67">
        <v>689030.05</v>
      </c>
      <c r="AG66" s="67">
        <v>661622.81999999995</v>
      </c>
      <c r="AH66" s="67">
        <v>122658.16</v>
      </c>
      <c r="AI66" s="67">
        <v>175846.25</v>
      </c>
      <c r="AJ66" s="67">
        <v>1944335.6</v>
      </c>
      <c r="AK66" s="67">
        <v>4003076.51</v>
      </c>
      <c r="AL66" s="67">
        <v>3108542.69</v>
      </c>
      <c r="AM66" s="67">
        <v>600416.94999999995</v>
      </c>
      <c r="AN66" s="67">
        <v>658308.59</v>
      </c>
      <c r="AO66" s="67">
        <v>538023.91</v>
      </c>
      <c r="AP66" s="67">
        <v>3344767.92</v>
      </c>
      <c r="AQ66" s="67">
        <v>2123087.83</v>
      </c>
      <c r="AR66" s="67">
        <v>601521.1</v>
      </c>
      <c r="AS66" s="67">
        <v>697761.68</v>
      </c>
      <c r="AT66" s="67">
        <v>697761.68</v>
      </c>
      <c r="AU66" s="67">
        <v>789534.82</v>
      </c>
      <c r="AV66" s="67">
        <v>772118.91</v>
      </c>
      <c r="AW66" s="67">
        <v>349250.41</v>
      </c>
      <c r="AX66" s="67">
        <v>184380.37</v>
      </c>
      <c r="AY66" s="67">
        <v>2142994.71</v>
      </c>
      <c r="AZ66" s="30">
        <v>19</v>
      </c>
      <c r="BA66" s="30">
        <v>23</v>
      </c>
      <c r="BB66" s="30">
        <v>22</v>
      </c>
      <c r="BC66" s="50">
        <f t="shared" si="70"/>
        <v>91.394233829058876</v>
      </c>
      <c r="BD66" s="50">
        <f t="shared" si="71"/>
        <v>91.489422469484154</v>
      </c>
      <c r="BE66" s="50">
        <f t="shared" si="72"/>
        <v>83.55493360280542</v>
      </c>
      <c r="BF66" s="50">
        <f t="shared" si="73"/>
        <v>1062.0115863439064</v>
      </c>
      <c r="BG66" s="50">
        <f t="shared" si="74"/>
        <v>1075.0083897530592</v>
      </c>
      <c r="BH66" s="50">
        <f t="shared" si="75"/>
        <v>508.0851094469237</v>
      </c>
      <c r="BI66" s="50">
        <f t="shared" si="76"/>
        <v>8.6057661709411057</v>
      </c>
      <c r="BJ66" s="50">
        <f t="shared" si="77"/>
        <v>8.5105775305158531</v>
      </c>
      <c r="BK66" s="50">
        <f t="shared" si="78"/>
        <v>16.445066397194591</v>
      </c>
      <c r="BL66" s="50">
        <f t="shared" si="79"/>
        <v>100</v>
      </c>
      <c r="BM66" s="50">
        <f t="shared" si="80"/>
        <v>82.028615771991014</v>
      </c>
      <c r="BN66" s="50">
        <f t="shared" si="81"/>
        <v>91.206002643836072</v>
      </c>
      <c r="BO66" s="50">
        <f t="shared" si="82"/>
        <v>8.6057661709411051E-2</v>
      </c>
      <c r="BP66" s="50">
        <f t="shared" si="83"/>
        <v>6.9811089424842501E-2</v>
      </c>
      <c r="BQ66" s="50">
        <f t="shared" si="84"/>
        <v>0.14998887693005897</v>
      </c>
      <c r="BR66" s="50">
        <f t="shared" si="85"/>
        <v>1.0000000000000002</v>
      </c>
      <c r="BS66" s="50">
        <f t="shared" si="86"/>
        <v>0.98355744117519206</v>
      </c>
      <c r="BT66" s="50">
        <f t="shared" si="87"/>
        <v>0.98298635553184766</v>
      </c>
      <c r="BU66" s="50">
        <f t="shared" si="88"/>
        <v>9.4160931279724705E-2</v>
      </c>
      <c r="BV66" s="50">
        <f t="shared" si="89"/>
        <v>9.302252982692634E-2</v>
      </c>
      <c r="BW66" s="50">
        <f t="shared" si="90"/>
        <v>0.19681741924862756</v>
      </c>
      <c r="BX66" s="50">
        <f t="shared" si="91"/>
        <v>0.77715978589824575</v>
      </c>
      <c r="BY66" s="50">
        <f t="shared" si="92"/>
        <v>0.80601604754106793</v>
      </c>
      <c r="BZ66" s="50">
        <f t="shared" si="93"/>
        <v>0.91696977333066276</v>
      </c>
      <c r="CA66" s="50">
        <f t="shared" si="94"/>
        <v>9.4800998017358147</v>
      </c>
      <c r="CB66" s="50">
        <f t="shared" si="95"/>
        <v>11.475056647738061</v>
      </c>
      <c r="CC66" s="50">
        <f t="shared" si="96"/>
        <v>5.1773066866283513</v>
      </c>
      <c r="CD66" s="50">
        <f t="shared" si="97"/>
        <v>56.574054406051332</v>
      </c>
      <c r="CE66" s="50">
        <f t="shared" si="98"/>
        <v>58.48194215726361</v>
      </c>
      <c r="CF66" s="50">
        <f t="shared" si="99"/>
        <v>62.419894627166151</v>
      </c>
      <c r="CG66" s="50">
        <f t="shared" si="100"/>
        <v>19.814852638808222</v>
      </c>
      <c r="CH66" s="50">
        <f t="shared" si="101"/>
        <v>17.167659309411007</v>
      </c>
      <c r="CI66" s="50">
        <f t="shared" si="102"/>
        <v>44.530574465437297</v>
      </c>
      <c r="CJ66" s="50">
        <f t="shared" si="103"/>
        <v>11.472221931612838</v>
      </c>
      <c r="CK66" s="50">
        <f t="shared" si="104"/>
        <v>14.196514672566046</v>
      </c>
      <c r="CL66" s="50">
        <f t="shared" si="105"/>
        <v>17.430635618803102</v>
      </c>
      <c r="CM66" s="50">
        <f t="shared" si="106"/>
        <v>9.3228568937179599</v>
      </c>
      <c r="CN66" s="50">
        <f t="shared" si="107"/>
        <v>12.226715613565613</v>
      </c>
      <c r="CO66" s="50">
        <f t="shared" si="108"/>
        <v>16.085537856988296</v>
      </c>
      <c r="CP66" s="50">
        <f t="shared" si="109"/>
        <v>70.627643789981988</v>
      </c>
      <c r="CQ66" s="50">
        <f t="shared" si="134"/>
        <v>41.392849494490136</v>
      </c>
      <c r="CR66" s="50">
        <f t="shared" si="110"/>
        <v>73.037379614410057</v>
      </c>
      <c r="CS66" s="50">
        <f t="shared" si="135"/>
        <v>42.209018523722328</v>
      </c>
      <c r="CT66" s="50">
        <f t="shared" si="111"/>
        <v>72.894409177598646</v>
      </c>
      <c r="CU66" s="50">
        <f t="shared" si="136"/>
        <v>42.161229807449054</v>
      </c>
      <c r="CV66" s="50">
        <f t="shared" si="112"/>
        <v>14.761728720115357</v>
      </c>
      <c r="CW66" s="50">
        <f t="shared" si="113"/>
        <v>17.613191096970944</v>
      </c>
      <c r="CX66" s="50">
        <f t="shared" si="114"/>
        <v>19.00895332186435</v>
      </c>
      <c r="CY66" s="50">
        <f t="shared" si="115"/>
        <v>10.963708858333455</v>
      </c>
      <c r="CZ66" s="50">
        <f t="shared" si="116"/>
        <v>13.878323559392246</v>
      </c>
      <c r="DA66" s="50">
        <f t="shared" si="117"/>
        <v>14.657255742730019</v>
      </c>
      <c r="DB66" s="48">
        <f t="shared" si="118"/>
        <v>175741.48</v>
      </c>
      <c r="DC66" s="48">
        <f t="shared" si="119"/>
        <v>145964.95782608696</v>
      </c>
      <c r="DD66" s="48">
        <f t="shared" si="120"/>
        <v>166850.00727272729</v>
      </c>
      <c r="DE66" s="48">
        <f t="shared" si="121"/>
        <v>33883.430526315795</v>
      </c>
      <c r="DF66" s="48">
        <f t="shared" si="122"/>
        <v>27590.750434782611</v>
      </c>
      <c r="DG66" s="48">
        <f t="shared" si="123"/>
        <v>27341.868181818179</v>
      </c>
      <c r="DH66" s="50">
        <f t="shared" si="124"/>
        <v>19.2802692490787</v>
      </c>
      <c r="DI66" s="50">
        <f t="shared" si="125"/>
        <v>18.902311106516535</v>
      </c>
      <c r="DJ66" s="50">
        <f t="shared" si="126"/>
        <v>16.387094390188491</v>
      </c>
      <c r="DK66" s="50">
        <f t="shared" si="127"/>
        <v>17.737596874202886</v>
      </c>
      <c r="DL66" s="50">
        <f t="shared" si="128"/>
        <v>20.523986515012364</v>
      </c>
      <c r="DM66" s="50">
        <f t="shared" si="129"/>
        <v>21.509106862054349</v>
      </c>
      <c r="DN66" s="50">
        <f t="shared" si="130"/>
        <v>25.728828471196998</v>
      </c>
      <c r="DO66" s="50">
        <f t="shared" si="131"/>
        <v>21.204945299327424</v>
      </c>
      <c r="DP66" s="50">
        <f t="shared" si="132"/>
        <v>22.892883713533827</v>
      </c>
    </row>
    <row r="67" spans="1:120" ht="20.100000000000001" customHeight="1" x14ac:dyDescent="0.25">
      <c r="A67" s="30">
        <f t="shared" si="133"/>
        <v>37</v>
      </c>
      <c r="B67" s="49" t="s">
        <v>388</v>
      </c>
      <c r="C67" s="54" t="s">
        <v>15</v>
      </c>
      <c r="D67" s="67">
        <v>3296755.5</v>
      </c>
      <c r="E67" s="67">
        <v>3314847.2</v>
      </c>
      <c r="F67" s="67">
        <v>2270840.54</v>
      </c>
      <c r="G67" s="67">
        <v>1609003.08</v>
      </c>
      <c r="H67" s="67">
        <v>1450774.62</v>
      </c>
      <c r="I67" s="67">
        <v>1015599.1</v>
      </c>
      <c r="J67" s="67">
        <v>1067972.45</v>
      </c>
      <c r="K67" s="67">
        <v>39561.68</v>
      </c>
      <c r="L67" s="67">
        <v>541030.63</v>
      </c>
      <c r="M67" s="67">
        <v>2926206.48</v>
      </c>
      <c r="N67" s="67">
        <v>120250.73</v>
      </c>
      <c r="O67" s="67">
        <v>59113.93</v>
      </c>
      <c r="P67" s="67">
        <v>46746.86</v>
      </c>
      <c r="Q67" s="67">
        <v>96044.74</v>
      </c>
      <c r="R67" s="67">
        <v>676785.42</v>
      </c>
      <c r="S67" s="67">
        <v>365551.46</v>
      </c>
      <c r="T67" s="67">
        <v>201812.2</v>
      </c>
      <c r="U67" s="67">
        <v>3082317.44</v>
      </c>
      <c r="V67" s="67">
        <v>1401906.43</v>
      </c>
      <c r="W67" s="67">
        <v>1216747.1599999999</v>
      </c>
      <c r="X67" s="67">
        <v>770563.59</v>
      </c>
      <c r="Y67" s="67">
        <v>900437.48</v>
      </c>
      <c r="Z67" s="67">
        <v>21868.97</v>
      </c>
      <c r="AA67" s="67">
        <v>501468.95</v>
      </c>
      <c r="AB67" s="67">
        <v>3007563.39</v>
      </c>
      <c r="AC67" s="67">
        <v>103428.91</v>
      </c>
      <c r="AD67" s="67">
        <v>41864</v>
      </c>
      <c r="AE67" s="67">
        <v>26873.040000000001</v>
      </c>
      <c r="AF67" s="67">
        <v>76794.81</v>
      </c>
      <c r="AG67" s="67">
        <v>614352.6</v>
      </c>
      <c r="AH67" s="67">
        <v>296859.38</v>
      </c>
      <c r="AI67" s="67">
        <v>167378.06</v>
      </c>
      <c r="AJ67" s="67">
        <v>2970044.01</v>
      </c>
      <c r="AK67" s="67">
        <v>1347971.38</v>
      </c>
      <c r="AL67" s="67">
        <v>1217396.3500000001</v>
      </c>
      <c r="AM67" s="67">
        <v>810015.4</v>
      </c>
      <c r="AN67" s="67">
        <v>868371.4</v>
      </c>
      <c r="AO67" s="67">
        <v>25677.81</v>
      </c>
      <c r="AP67" s="67">
        <v>479599.98</v>
      </c>
      <c r="AQ67" s="67">
        <v>2012484.55</v>
      </c>
      <c r="AR67" s="67">
        <v>82385.72</v>
      </c>
      <c r="AS67" s="67">
        <v>35761.589999999997</v>
      </c>
      <c r="AT67" s="67">
        <v>30922.11</v>
      </c>
      <c r="AU67" s="67">
        <v>55171.37</v>
      </c>
      <c r="AV67" s="67">
        <v>493712.19</v>
      </c>
      <c r="AW67" s="67">
        <v>268401.71000000002</v>
      </c>
      <c r="AX67" s="67">
        <v>156615.23000000001</v>
      </c>
      <c r="AY67" s="67">
        <v>2100163.0699999998</v>
      </c>
      <c r="AZ67" s="30">
        <v>6</v>
      </c>
      <c r="BA67" s="30">
        <v>5</v>
      </c>
      <c r="BB67" s="30">
        <v>5</v>
      </c>
      <c r="BC67" s="50">
        <f t="shared" si="70"/>
        <v>33.625207852305664</v>
      </c>
      <c r="BD67" s="50">
        <f t="shared" si="71"/>
        <v>35.77050074590214</v>
      </c>
      <c r="BE67" s="50">
        <f t="shared" si="72"/>
        <v>35.57938893331697</v>
      </c>
      <c r="BF67" s="50">
        <f t="shared" si="73"/>
        <v>50.65960549825045</v>
      </c>
      <c r="BG67" s="50">
        <f t="shared" si="74"/>
        <v>55.691701105111711</v>
      </c>
      <c r="BH67" s="50">
        <f t="shared" si="75"/>
        <v>55.229822170559743</v>
      </c>
      <c r="BI67" s="50">
        <f t="shared" si="76"/>
        <v>66.374792147694322</v>
      </c>
      <c r="BJ67" s="50">
        <f t="shared" si="77"/>
        <v>64.22949925409786</v>
      </c>
      <c r="BK67" s="50">
        <f t="shared" si="78"/>
        <v>64.420611066683037</v>
      </c>
      <c r="BL67" s="50">
        <f t="shared" si="79"/>
        <v>95.096001774203074</v>
      </c>
      <c r="BM67" s="50">
        <f t="shared" si="80"/>
        <v>85.57657884254219</v>
      </c>
      <c r="BN67" s="50">
        <f t="shared" si="81"/>
        <v>93.2798339512333</v>
      </c>
      <c r="BO67" s="50">
        <f t="shared" si="82"/>
        <v>0.63119773518395006</v>
      </c>
      <c r="BP67" s="50">
        <f t="shared" si="83"/>
        <v>0.54965408069353106</v>
      </c>
      <c r="BQ67" s="50">
        <f t="shared" si="84"/>
        <v>0.60091439033371774</v>
      </c>
      <c r="BR67" s="50">
        <f t="shared" si="85"/>
        <v>0.91174081778150518</v>
      </c>
      <c r="BS67" s="50">
        <f t="shared" si="86"/>
        <v>0.79428943868279245</v>
      </c>
      <c r="BT67" s="50">
        <f t="shared" si="87"/>
        <v>0.89152272273281563</v>
      </c>
      <c r="BU67" s="50">
        <f t="shared" si="88"/>
        <v>1.9739593116936835</v>
      </c>
      <c r="BV67" s="50">
        <f t="shared" si="89"/>
        <v>1.7955996677361579</v>
      </c>
      <c r="BW67" s="50">
        <f t="shared" si="90"/>
        <v>1.8106160054468727</v>
      </c>
      <c r="BX67" s="50">
        <f t="shared" si="91"/>
        <v>2.0489429392515519</v>
      </c>
      <c r="BY67" s="50">
        <f t="shared" si="92"/>
        <v>2.3645281375876137</v>
      </c>
      <c r="BZ67" s="50">
        <f t="shared" si="93"/>
        <v>1.6846355743843762</v>
      </c>
      <c r="CA67" s="50">
        <f t="shared" si="94"/>
        <v>1.4284914391909171</v>
      </c>
      <c r="CB67" s="50">
        <f t="shared" si="95"/>
        <v>1.5790353655303127</v>
      </c>
      <c r="CC67" s="50">
        <f t="shared" si="96"/>
        <v>1.5029298825676649</v>
      </c>
      <c r="CD67" s="50">
        <f t="shared" si="97"/>
        <v>60.918893683464866</v>
      </c>
      <c r="CE67" s="50">
        <f t="shared" si="98"/>
        <v>54.997372236600718</v>
      </c>
      <c r="CF67" s="50">
        <f t="shared" si="99"/>
        <v>64.517118803259976</v>
      </c>
      <c r="CG67" s="50">
        <f t="shared" si="100"/>
        <v>33.030563545057753</v>
      </c>
      <c r="CH67" s="50">
        <f t="shared" si="101"/>
        <v>28.07796199453535</v>
      </c>
      <c r="CI67" s="50">
        <f t="shared" si="102"/>
        <v>35.292639029083681</v>
      </c>
      <c r="CJ67" s="50">
        <f t="shared" si="103"/>
        <v>3.6739475974154132</v>
      </c>
      <c r="CK67" s="50">
        <f t="shared" si="104"/>
        <v>2.9862192728511849</v>
      </c>
      <c r="CL67" s="50">
        <f t="shared" si="105"/>
        <v>2.6529932705247794</v>
      </c>
      <c r="CM67" s="50">
        <f t="shared" si="106"/>
        <v>7.3122810070845716</v>
      </c>
      <c r="CN67" s="50">
        <f t="shared" si="107"/>
        <v>4.3609818713601314</v>
      </c>
      <c r="CO67" s="50">
        <f t="shared" si="108"/>
        <v>5.354005644453947</v>
      </c>
      <c r="CP67" s="50">
        <f t="shared" si="109"/>
        <v>12.663119384521353</v>
      </c>
      <c r="CQ67" s="50">
        <f t="shared" si="134"/>
        <v>11.239808957625156</v>
      </c>
      <c r="CR67" s="50">
        <f t="shared" si="110"/>
        <v>10.217035192731219</v>
      </c>
      <c r="CS67" s="50">
        <f t="shared" si="135"/>
        <v>9.2699238142862228</v>
      </c>
      <c r="CT67" s="50">
        <f t="shared" si="111"/>
        <v>12.837663275477071</v>
      </c>
      <c r="CU67" s="50">
        <f t="shared" si="136"/>
        <v>11.37710840762073</v>
      </c>
      <c r="CV67" s="50">
        <f t="shared" si="112"/>
        <v>1.793094149687473</v>
      </c>
      <c r="CW67" s="50">
        <f t="shared" si="113"/>
        <v>1.2629239742935963</v>
      </c>
      <c r="CX67" s="50">
        <f t="shared" si="114"/>
        <v>1.574817314121052</v>
      </c>
      <c r="CY67" s="50">
        <f t="shared" si="115"/>
        <v>1.2000186243717497</v>
      </c>
      <c r="CZ67" s="50">
        <f t="shared" si="116"/>
        <v>0.65972784507231585</v>
      </c>
      <c r="DA67" s="50">
        <f t="shared" si="117"/>
        <v>1.1307623563916118</v>
      </c>
      <c r="DB67" s="48">
        <f t="shared" si="118"/>
        <v>549459.25</v>
      </c>
      <c r="DC67" s="48">
        <f t="shared" si="119"/>
        <v>662969.44000000006</v>
      </c>
      <c r="DD67" s="48">
        <f t="shared" si="120"/>
        <v>454168.10800000001</v>
      </c>
      <c r="DE67" s="48">
        <f t="shared" si="121"/>
        <v>20041.788333333334</v>
      </c>
      <c r="DF67" s="48">
        <f t="shared" si="122"/>
        <v>20685.781999999999</v>
      </c>
      <c r="DG67" s="48">
        <f t="shared" si="123"/>
        <v>16477.144</v>
      </c>
      <c r="DH67" s="50">
        <f t="shared" si="124"/>
        <v>3.647547717748556</v>
      </c>
      <c r="DI67" s="50">
        <f t="shared" si="125"/>
        <v>3.1201712706395637</v>
      </c>
      <c r="DJ67" s="50">
        <f t="shared" si="126"/>
        <v>3.6279834954857733</v>
      </c>
      <c r="DK67" s="50">
        <f t="shared" si="127"/>
        <v>2.9133109810539484</v>
      </c>
      <c r="DL67" s="50">
        <f t="shared" si="128"/>
        <v>2.3166923048519399</v>
      </c>
      <c r="DM67" s="50">
        <f t="shared" si="129"/>
        <v>2.4295572070419351</v>
      </c>
      <c r="DN67" s="50">
        <f t="shared" si="130"/>
        <v>15.370401348882043</v>
      </c>
      <c r="DO67" s="50">
        <f t="shared" si="131"/>
        <v>18.621153393884722</v>
      </c>
      <c r="DP67" s="50">
        <f t="shared" si="132"/>
        <v>16.959709411809218</v>
      </c>
    </row>
    <row r="68" spans="1:120" ht="20.100000000000001" customHeight="1" x14ac:dyDescent="0.25">
      <c r="A68" s="30">
        <f t="shared" si="133"/>
        <v>38</v>
      </c>
      <c r="B68" s="49" t="s">
        <v>408</v>
      </c>
      <c r="C68" s="54" t="s">
        <v>15</v>
      </c>
      <c r="D68" s="67">
        <v>3133328.53</v>
      </c>
      <c r="E68" s="67">
        <v>2910368.57</v>
      </c>
      <c r="F68" s="67">
        <v>3013571.64</v>
      </c>
      <c r="G68" s="67">
        <v>3876204.19</v>
      </c>
      <c r="H68" s="67">
        <v>2840576.06</v>
      </c>
      <c r="I68" s="67">
        <v>896730.91</v>
      </c>
      <c r="J68" s="67">
        <v>911640.89</v>
      </c>
      <c r="K68" s="67">
        <v>182815.63</v>
      </c>
      <c r="L68" s="67">
        <v>2964563.3</v>
      </c>
      <c r="M68" s="67">
        <v>2416761.39</v>
      </c>
      <c r="N68" s="67">
        <v>326091.90999999997</v>
      </c>
      <c r="O68" s="67">
        <v>243674.8</v>
      </c>
      <c r="P68" s="67">
        <v>241915.29</v>
      </c>
      <c r="Q68" s="67">
        <v>288846.3</v>
      </c>
      <c r="R68" s="67">
        <v>1029964.08</v>
      </c>
      <c r="S68" s="67">
        <v>695040.61</v>
      </c>
      <c r="T68" s="67">
        <v>114175.11</v>
      </c>
      <c r="U68" s="67">
        <v>2413416.7400000002</v>
      </c>
      <c r="V68" s="67">
        <v>3613993.92</v>
      </c>
      <c r="W68" s="67">
        <v>2538374.29</v>
      </c>
      <c r="X68" s="67">
        <v>799520.83</v>
      </c>
      <c r="Y68" s="67">
        <v>832246.25</v>
      </c>
      <c r="Z68" s="67">
        <v>172357.73</v>
      </c>
      <c r="AA68" s="67">
        <v>2781747.67</v>
      </c>
      <c r="AB68" s="67">
        <v>2213768.41</v>
      </c>
      <c r="AC68" s="67">
        <v>323105.25</v>
      </c>
      <c r="AD68" s="67">
        <v>223133.86</v>
      </c>
      <c r="AE68" s="67">
        <v>222789.32</v>
      </c>
      <c r="AF68" s="67">
        <v>265818.65000000002</v>
      </c>
      <c r="AG68" s="67">
        <v>928392.47</v>
      </c>
      <c r="AH68" s="67">
        <v>648188.55000000005</v>
      </c>
      <c r="AI68" s="67">
        <v>106236.72</v>
      </c>
      <c r="AJ68" s="67">
        <v>2232065.73</v>
      </c>
      <c r="AK68" s="67">
        <v>3435477.14</v>
      </c>
      <c r="AL68" s="67">
        <v>2429983.4</v>
      </c>
      <c r="AM68" s="67">
        <v>774708.88</v>
      </c>
      <c r="AN68" s="67">
        <v>774708.88</v>
      </c>
      <c r="AO68" s="67">
        <v>281302.24</v>
      </c>
      <c r="AP68" s="67">
        <v>2660768.2599999998</v>
      </c>
      <c r="AQ68" s="67">
        <v>2243683.92</v>
      </c>
      <c r="AR68" s="67">
        <v>321282.94</v>
      </c>
      <c r="AS68" s="67">
        <v>360497.45</v>
      </c>
      <c r="AT68" s="67">
        <v>360254.41</v>
      </c>
      <c r="AU68" s="67">
        <v>384436.63</v>
      </c>
      <c r="AV68" s="67">
        <v>993143.53</v>
      </c>
      <c r="AW68" s="67">
        <v>585804.51</v>
      </c>
      <c r="AX68" s="67">
        <v>80641.84</v>
      </c>
      <c r="AY68" s="67">
        <v>2336718.71</v>
      </c>
      <c r="AZ68" s="30">
        <v>8</v>
      </c>
      <c r="BA68" s="30">
        <v>8</v>
      </c>
      <c r="BB68" s="30">
        <v>8</v>
      </c>
      <c r="BC68" s="50">
        <f t="shared" si="70"/>
        <v>76.481092189315234</v>
      </c>
      <c r="BD68" s="50">
        <f t="shared" si="71"/>
        <v>76.971564744635771</v>
      </c>
      <c r="BE68" s="50">
        <f t="shared" si="72"/>
        <v>77.449744287921519</v>
      </c>
      <c r="BF68" s="50">
        <f t="shared" si="73"/>
        <v>325.18981240518946</v>
      </c>
      <c r="BG68" s="50">
        <f t="shared" si="74"/>
        <v>334.24574397301279</v>
      </c>
      <c r="BH68" s="50">
        <f t="shared" si="75"/>
        <v>343.45395137332105</v>
      </c>
      <c r="BI68" s="50">
        <f t="shared" si="76"/>
        <v>23.518907810684762</v>
      </c>
      <c r="BJ68" s="50">
        <f t="shared" si="77"/>
        <v>23.028435255364236</v>
      </c>
      <c r="BK68" s="50">
        <f t="shared" si="78"/>
        <v>22.550255712078467</v>
      </c>
      <c r="BL68" s="50">
        <f t="shared" si="79"/>
        <v>98.364489771844262</v>
      </c>
      <c r="BM68" s="50">
        <f t="shared" si="80"/>
        <v>96.067820071282981</v>
      </c>
      <c r="BN68" s="50">
        <f t="shared" si="81"/>
        <v>100</v>
      </c>
      <c r="BO68" s="50">
        <f t="shared" si="82"/>
        <v>0.23134253667890495</v>
      </c>
      <c r="BP68" s="50">
        <f t="shared" si="83"/>
        <v>0.22122915746355212</v>
      </c>
      <c r="BQ68" s="50">
        <f t="shared" si="84"/>
        <v>0.22550255712078468</v>
      </c>
      <c r="BR68" s="50">
        <f t="shared" si="85"/>
        <v>0.99499576650004395</v>
      </c>
      <c r="BS68" s="50">
        <f t="shared" si="86"/>
        <v>0.98837245233707316</v>
      </c>
      <c r="BT68" s="50">
        <f t="shared" si="87"/>
        <v>1</v>
      </c>
      <c r="BU68" s="50">
        <f t="shared" si="88"/>
        <v>0.3075127085328217</v>
      </c>
      <c r="BV68" s="50">
        <f t="shared" si="89"/>
        <v>0.29918107202009447</v>
      </c>
      <c r="BW68" s="50">
        <f t="shared" si="90"/>
        <v>0.29115984719390786</v>
      </c>
      <c r="BX68" s="50">
        <f t="shared" si="91"/>
        <v>0.80834970925512561</v>
      </c>
      <c r="BY68" s="50">
        <f t="shared" si="92"/>
        <v>0.8053053310062015</v>
      </c>
      <c r="BZ68" s="50">
        <f t="shared" si="93"/>
        <v>0.87719158567883815</v>
      </c>
      <c r="CA68" s="50">
        <f t="shared" si="94"/>
        <v>3.1677017356299229</v>
      </c>
      <c r="CB68" s="50">
        <f t="shared" si="95"/>
        <v>3.1748694902670644</v>
      </c>
      <c r="CC68" s="50">
        <f t="shared" si="96"/>
        <v>3.1366406952763985</v>
      </c>
      <c r="CD68" s="50">
        <f t="shared" si="97"/>
        <v>97.544749741602473</v>
      </c>
      <c r="CE68" s="50">
        <f t="shared" si="98"/>
        <v>94.661061604281613</v>
      </c>
      <c r="CF68" s="50">
        <f t="shared" si="99"/>
        <v>97.795360173713817</v>
      </c>
      <c r="CG68" s="50">
        <f t="shared" si="100"/>
        <v>81.600155631667093</v>
      </c>
      <c r="CH68" s="50">
        <f t="shared" si="101"/>
        <v>82.259946636115245</v>
      </c>
      <c r="CI68" s="50">
        <f t="shared" si="102"/>
        <v>71.911613550128806</v>
      </c>
      <c r="CJ68" s="50">
        <f t="shared" si="103"/>
        <v>6.2864283731141626</v>
      </c>
      <c r="CK68" s="50">
        <f t="shared" si="104"/>
        <v>6.1741625730239189</v>
      </c>
      <c r="CL68" s="50">
        <f t="shared" si="105"/>
        <v>10.493373563824674</v>
      </c>
      <c r="CM68" s="50">
        <f t="shared" si="106"/>
        <v>6.1666967947690647</v>
      </c>
      <c r="CN68" s="50">
        <f t="shared" si="107"/>
        <v>6.1960231640995689</v>
      </c>
      <c r="CO68" s="50">
        <f t="shared" si="108"/>
        <v>10.572218717010703</v>
      </c>
      <c r="CP68" s="50">
        <f t="shared" si="109"/>
        <v>29.649891915891608</v>
      </c>
      <c r="CQ68" s="50">
        <f t="shared" si="134"/>
        <v>22.869199100548826</v>
      </c>
      <c r="CR68" s="50">
        <f t="shared" si="110"/>
        <v>31.466713358693184</v>
      </c>
      <c r="CS68" s="50">
        <f t="shared" si="135"/>
        <v>23.935118293281999</v>
      </c>
      <c r="CT68" s="50">
        <f t="shared" si="111"/>
        <v>34.313555182050784</v>
      </c>
      <c r="CU68" s="50">
        <f t="shared" si="136"/>
        <v>25.547350850434743</v>
      </c>
      <c r="CV68" s="50">
        <f t="shared" si="112"/>
        <v>7.7768672409209509</v>
      </c>
      <c r="CW68" s="50">
        <f t="shared" si="113"/>
        <v>7.666859184092961</v>
      </c>
      <c r="CX68" s="50">
        <f t="shared" si="114"/>
        <v>11.962464910905519</v>
      </c>
      <c r="CY68" s="50">
        <f t="shared" si="115"/>
        <v>5.8345503272202368</v>
      </c>
      <c r="CZ68" s="50">
        <f t="shared" si="116"/>
        <v>5.9221959643413831</v>
      </c>
      <c r="DA68" s="50">
        <f t="shared" si="117"/>
        <v>9.3345131161375008</v>
      </c>
      <c r="DB68" s="48">
        <f t="shared" si="118"/>
        <v>391666.06624999997</v>
      </c>
      <c r="DC68" s="48">
        <f t="shared" si="119"/>
        <v>363796.07124999998</v>
      </c>
      <c r="DD68" s="48">
        <f t="shared" si="120"/>
        <v>376696.45500000002</v>
      </c>
      <c r="DE68" s="48">
        <f t="shared" si="121"/>
        <v>40761.488749999997</v>
      </c>
      <c r="DF68" s="48">
        <f t="shared" si="122"/>
        <v>40388.15625</v>
      </c>
      <c r="DG68" s="48">
        <f t="shared" si="123"/>
        <v>40160.3675</v>
      </c>
      <c r="DH68" s="50">
        <f t="shared" si="124"/>
        <v>10.407204571044455</v>
      </c>
      <c r="DI68" s="50">
        <f t="shared" si="125"/>
        <v>11.101867073832508</v>
      </c>
      <c r="DJ68" s="50">
        <f t="shared" si="126"/>
        <v>10.661201337825172</v>
      </c>
      <c r="DK68" s="50">
        <f t="shared" si="127"/>
        <v>9.218513067954607</v>
      </c>
      <c r="DL68" s="50">
        <f t="shared" si="128"/>
        <v>9.1335046955925598</v>
      </c>
      <c r="DM68" s="50">
        <f t="shared" si="129"/>
        <v>12.756843902340414</v>
      </c>
      <c r="DN68" s="50">
        <f t="shared" si="130"/>
        <v>24.429898581441464</v>
      </c>
      <c r="DO68" s="50">
        <f t="shared" si="131"/>
        <v>22.636448641254432</v>
      </c>
      <c r="DP68" s="50">
        <f t="shared" si="132"/>
        <v>21.915670650638251</v>
      </c>
    </row>
    <row r="69" spans="1:120" ht="20.100000000000001" customHeight="1" x14ac:dyDescent="0.25">
      <c r="A69" s="30">
        <f t="shared" si="133"/>
        <v>39</v>
      </c>
      <c r="B69" s="49" t="s">
        <v>454</v>
      </c>
      <c r="C69" s="54" t="s">
        <v>15</v>
      </c>
      <c r="D69" s="67">
        <v>2794547.24</v>
      </c>
      <c r="E69" s="67">
        <v>2794208.84</v>
      </c>
      <c r="F69" s="67">
        <v>2959507.65</v>
      </c>
      <c r="G69" s="67">
        <v>3078114.07</v>
      </c>
      <c r="H69" s="67">
        <v>2328576.13</v>
      </c>
      <c r="I69" s="67">
        <v>1212760.29</v>
      </c>
      <c r="J69" s="67">
        <v>1749323.59</v>
      </c>
      <c r="K69" s="67">
        <v>39904.28</v>
      </c>
      <c r="L69" s="67">
        <v>1328790.48</v>
      </c>
      <c r="M69" s="67">
        <v>1599121.17</v>
      </c>
      <c r="N69" s="67">
        <v>520478.51</v>
      </c>
      <c r="O69" s="67">
        <v>167106.35</v>
      </c>
      <c r="P69" s="67">
        <v>67332.509999999995</v>
      </c>
      <c r="Q69" s="67">
        <v>218963.66</v>
      </c>
      <c r="R69" s="67">
        <v>1219446.52</v>
      </c>
      <c r="S69" s="67">
        <v>283603.76</v>
      </c>
      <c r="T69" s="67">
        <v>414661.94</v>
      </c>
      <c r="U69" s="67">
        <v>1458707.42</v>
      </c>
      <c r="V69" s="67">
        <v>3421334.51</v>
      </c>
      <c r="W69" s="67">
        <v>2682990.96</v>
      </c>
      <c r="X69" s="67">
        <v>1383031.57</v>
      </c>
      <c r="Y69" s="67">
        <v>2109044.61</v>
      </c>
      <c r="Z69" s="67">
        <v>105294.35</v>
      </c>
      <c r="AA69" s="67">
        <v>1312289.8999999999</v>
      </c>
      <c r="AB69" s="67">
        <v>1617657.48</v>
      </c>
      <c r="AC69" s="67">
        <v>528541.74</v>
      </c>
      <c r="AD69" s="67">
        <v>226574.35</v>
      </c>
      <c r="AE69" s="67">
        <v>151310.03</v>
      </c>
      <c r="AF69" s="67">
        <v>300856.15999999997</v>
      </c>
      <c r="AG69" s="67">
        <v>1519848.62</v>
      </c>
      <c r="AH69" s="67">
        <v>336516.25</v>
      </c>
      <c r="AI69" s="67">
        <v>377585.85</v>
      </c>
      <c r="AJ69" s="67">
        <v>1676330.79</v>
      </c>
      <c r="AK69" s="67">
        <v>3273118.84</v>
      </c>
      <c r="AL69" s="67">
        <v>2537974.48</v>
      </c>
      <c r="AM69" s="67">
        <v>1061441.01</v>
      </c>
      <c r="AN69" s="67">
        <v>2016878.37</v>
      </c>
      <c r="AO69" s="67">
        <v>107304.36</v>
      </c>
      <c r="AP69" s="67">
        <v>1256240.47</v>
      </c>
      <c r="AQ69" s="67">
        <v>1845653.39</v>
      </c>
      <c r="AR69" s="67">
        <v>512506.99</v>
      </c>
      <c r="AS69" s="67">
        <v>206659.32</v>
      </c>
      <c r="AT69" s="67">
        <v>151754.17000000001</v>
      </c>
      <c r="AU69" s="67">
        <v>275961.43</v>
      </c>
      <c r="AV69" s="67">
        <v>1405419.65</v>
      </c>
      <c r="AW69" s="67">
        <v>394485.08</v>
      </c>
      <c r="AX69" s="67">
        <v>315301.95</v>
      </c>
      <c r="AY69" s="67">
        <v>1695467.39</v>
      </c>
      <c r="AZ69" s="30">
        <v>20</v>
      </c>
      <c r="BA69" s="30">
        <v>22</v>
      </c>
      <c r="BB69" s="30">
        <v>22</v>
      </c>
      <c r="BC69" s="50">
        <f t="shared" si="70"/>
        <v>43.168981063784948</v>
      </c>
      <c r="BD69" s="50">
        <f t="shared" si="71"/>
        <v>38.35608287246955</v>
      </c>
      <c r="BE69" s="50">
        <f t="shared" si="72"/>
        <v>38.380533411979627</v>
      </c>
      <c r="BF69" s="50">
        <f t="shared" si="73"/>
        <v>75.960244725219766</v>
      </c>
      <c r="BG69" s="50">
        <f t="shared" si="74"/>
        <v>62.222007717513385</v>
      </c>
      <c r="BH69" s="50">
        <f t="shared" si="75"/>
        <v>62.28637723949609</v>
      </c>
      <c r="BI69" s="50">
        <f t="shared" si="76"/>
        <v>56.83101893621506</v>
      </c>
      <c r="BJ69" s="50">
        <f t="shared" si="77"/>
        <v>61.643917127530443</v>
      </c>
      <c r="BK69" s="50">
        <f t="shared" si="78"/>
        <v>61.61946658802038</v>
      </c>
      <c r="BL69" s="50">
        <f t="shared" si="79"/>
        <v>69.327384420626259</v>
      </c>
      <c r="BM69" s="50">
        <f t="shared" si="80"/>
        <v>65.576212254704274</v>
      </c>
      <c r="BN69" s="50">
        <f t="shared" si="81"/>
        <v>52.627913799283789</v>
      </c>
      <c r="BO69" s="50">
        <f t="shared" si="82"/>
        <v>0.39399458968068723</v>
      </c>
      <c r="BP69" s="50">
        <f t="shared" si="83"/>
        <v>0.40423745937663375</v>
      </c>
      <c r="BQ69" s="50">
        <f t="shared" si="84"/>
        <v>0.32429039759521838</v>
      </c>
      <c r="BR69" s="50">
        <f t="shared" si="85"/>
        <v>0.71235306366388029</v>
      </c>
      <c r="BS69" s="50">
        <f t="shared" si="86"/>
        <v>0.64381494735026978</v>
      </c>
      <c r="BT69" s="50">
        <f t="shared" si="87"/>
        <v>0.56800337416232094</v>
      </c>
      <c r="BU69" s="50">
        <f t="shared" si="88"/>
        <v>1.3164781177541249</v>
      </c>
      <c r="BV69" s="50">
        <f t="shared" si="89"/>
        <v>1.6071483976215926</v>
      </c>
      <c r="BW69" s="50">
        <f t="shared" si="90"/>
        <v>1.6054874987429757</v>
      </c>
      <c r="BX69" s="50">
        <f t="shared" si="91"/>
        <v>0.90787643877018509</v>
      </c>
      <c r="BY69" s="50">
        <f t="shared" si="92"/>
        <v>0.8167014455420788</v>
      </c>
      <c r="BZ69" s="50">
        <f t="shared" si="93"/>
        <v>0.90418582235162592</v>
      </c>
      <c r="CA69" s="50">
        <f t="shared" si="94"/>
        <v>1.920062974687273</v>
      </c>
      <c r="CB69" s="50">
        <f t="shared" si="95"/>
        <v>1.9399347189160692</v>
      </c>
      <c r="CC69" s="50">
        <f t="shared" si="96"/>
        <v>2.3910650296053664</v>
      </c>
      <c r="CD69" s="50">
        <f t="shared" si="97"/>
        <v>129.49084240929224</v>
      </c>
      <c r="CE69" s="50">
        <f t="shared" si="98"/>
        <v>161.40954906641434</v>
      </c>
      <c r="CF69" s="50">
        <f t="shared" si="99"/>
        <v>140.92054284552904</v>
      </c>
      <c r="CG69" s="50">
        <f t="shared" si="100"/>
        <v>44.923783396133643</v>
      </c>
      <c r="CH69" s="50">
        <f t="shared" si="101"/>
        <v>48.619555081545137</v>
      </c>
      <c r="CI69" s="50">
        <f t="shared" si="102"/>
        <v>58.217838994430323</v>
      </c>
      <c r="CJ69" s="50">
        <f t="shared" si="103"/>
        <v>5.428855013160705</v>
      </c>
      <c r="CK69" s="50">
        <f t="shared" si="104"/>
        <v>6.6223968845419918</v>
      </c>
      <c r="CL69" s="50">
        <f t="shared" si="105"/>
        <v>6.3138349110477154</v>
      </c>
      <c r="CM69" s="50">
        <f t="shared" si="106"/>
        <v>3.0030528213898702</v>
      </c>
      <c r="CN69" s="50">
        <f t="shared" si="107"/>
        <v>8.0237110717685169</v>
      </c>
      <c r="CO69" s="50">
        <f t="shared" si="108"/>
        <v>8.5417053949869963</v>
      </c>
      <c r="CP69" s="50">
        <f t="shared" si="109"/>
        <v>74.755190064802932</v>
      </c>
      <c r="CQ69" s="50">
        <f t="shared" si="134"/>
        <v>42.777092936170945</v>
      </c>
      <c r="CR69" s="50">
        <f t="shared" si="110"/>
        <v>72.731797339446658</v>
      </c>
      <c r="CS69" s="50">
        <f t="shared" si="135"/>
        <v>42.106779677928436</v>
      </c>
      <c r="CT69" s="50">
        <f t="shared" si="111"/>
        <v>60.350132155637304</v>
      </c>
      <c r="CU69" s="50">
        <f t="shared" si="136"/>
        <v>37.636471728667438</v>
      </c>
      <c r="CV69" s="50">
        <f t="shared" si="112"/>
        <v>5.9797289381302425</v>
      </c>
      <c r="CW69" s="50">
        <f t="shared" si="113"/>
        <v>8.1087120889646904</v>
      </c>
      <c r="CX69" s="50">
        <f t="shared" si="114"/>
        <v>6.9828952798956276</v>
      </c>
      <c r="CY69" s="50">
        <f t="shared" si="115"/>
        <v>1.4279336355036889</v>
      </c>
      <c r="CZ69" s="50">
        <f t="shared" si="116"/>
        <v>3.7683063804207282</v>
      </c>
      <c r="DA69" s="50">
        <f t="shared" si="117"/>
        <v>3.6257503845276426</v>
      </c>
      <c r="DB69" s="48">
        <f t="shared" si="118"/>
        <v>139727.36200000002</v>
      </c>
      <c r="DC69" s="48">
        <f t="shared" si="119"/>
        <v>127009.49272727272</v>
      </c>
      <c r="DD69" s="48">
        <f t="shared" si="120"/>
        <v>134523.07499999998</v>
      </c>
      <c r="DE69" s="48">
        <f t="shared" si="121"/>
        <v>26023.925500000001</v>
      </c>
      <c r="DF69" s="48">
        <f t="shared" si="122"/>
        <v>24024.624545454546</v>
      </c>
      <c r="DG69" s="48">
        <f t="shared" si="123"/>
        <v>23295.772272727274</v>
      </c>
      <c r="DH69" s="50">
        <f t="shared" si="124"/>
        <v>18.624788393271174</v>
      </c>
      <c r="DI69" s="50">
        <f t="shared" si="125"/>
        <v>18.91561333690434</v>
      </c>
      <c r="DJ69" s="50">
        <f t="shared" si="126"/>
        <v>17.317305802537796</v>
      </c>
      <c r="DK69" s="50">
        <f t="shared" si="127"/>
        <v>7.8353894636613841</v>
      </c>
      <c r="DL69" s="50">
        <f t="shared" si="128"/>
        <v>10.767132209058504</v>
      </c>
      <c r="DM69" s="50">
        <f t="shared" si="129"/>
        <v>9.3245722814739143</v>
      </c>
      <c r="DN69" s="50">
        <f t="shared" si="130"/>
        <v>40.735493151822197</v>
      </c>
      <c r="DO69" s="50">
        <f t="shared" si="131"/>
        <v>30.411519976567313</v>
      </c>
      <c r="DP69" s="50">
        <f t="shared" si="132"/>
        <v>29.290667926950547</v>
      </c>
    </row>
    <row r="70" spans="1:120" ht="20.100000000000001" customHeight="1" x14ac:dyDescent="0.25">
      <c r="A70" s="30">
        <f t="shared" si="133"/>
        <v>40</v>
      </c>
      <c r="B70" s="49" t="s">
        <v>459</v>
      </c>
      <c r="C70" s="54" t="s">
        <v>15</v>
      </c>
      <c r="D70" s="67">
        <v>2764792.01</v>
      </c>
      <c r="E70" s="67">
        <v>2798528.26</v>
      </c>
      <c r="F70" s="67">
        <v>2854843</v>
      </c>
      <c r="G70" s="67">
        <v>1824189.27</v>
      </c>
      <c r="H70" s="67">
        <v>1541144.77</v>
      </c>
      <c r="I70" s="67">
        <v>305021.59000000003</v>
      </c>
      <c r="J70" s="67">
        <v>305480.64</v>
      </c>
      <c r="K70" s="67">
        <v>153935.53</v>
      </c>
      <c r="L70" s="67">
        <v>1518708.63</v>
      </c>
      <c r="M70" s="67">
        <v>2146828.9</v>
      </c>
      <c r="N70" s="67">
        <v>338738.53</v>
      </c>
      <c r="O70" s="67">
        <v>192246.95</v>
      </c>
      <c r="P70" s="67">
        <v>191079.71</v>
      </c>
      <c r="Q70" s="67">
        <v>209907.46</v>
      </c>
      <c r="R70" s="67">
        <v>407475.21</v>
      </c>
      <c r="S70" s="67">
        <v>184900.98</v>
      </c>
      <c r="T70" s="67">
        <v>96198.06</v>
      </c>
      <c r="U70" s="67">
        <v>2112406.27</v>
      </c>
      <c r="V70" s="67">
        <v>1673124.79</v>
      </c>
      <c r="W70" s="67">
        <v>1378429.84</v>
      </c>
      <c r="X70" s="67">
        <v>308351.69</v>
      </c>
      <c r="Y70" s="67">
        <v>308351.69</v>
      </c>
      <c r="Z70" s="67">
        <v>119195.02</v>
      </c>
      <c r="AA70" s="67">
        <v>1364773.1</v>
      </c>
      <c r="AB70" s="67">
        <v>2213833.46</v>
      </c>
      <c r="AC70" s="67">
        <v>344559.79</v>
      </c>
      <c r="AD70" s="67">
        <v>152473.16</v>
      </c>
      <c r="AE70" s="67">
        <v>150528</v>
      </c>
      <c r="AF70" s="67">
        <v>169389.91</v>
      </c>
      <c r="AG70" s="67">
        <v>460467.74</v>
      </c>
      <c r="AH70" s="67">
        <v>201540.01</v>
      </c>
      <c r="AI70" s="67">
        <v>95518.6</v>
      </c>
      <c r="AJ70" s="67">
        <v>2212066.91</v>
      </c>
      <c r="AK70" s="67">
        <v>1536985.02</v>
      </c>
      <c r="AL70" s="67">
        <v>1225475.9099999999</v>
      </c>
      <c r="AM70" s="67">
        <v>291406.94</v>
      </c>
      <c r="AN70" s="67">
        <v>291406.94</v>
      </c>
      <c r="AO70" s="67">
        <v>149842.45000000001</v>
      </c>
      <c r="AP70" s="67">
        <v>1245578.08</v>
      </c>
      <c r="AQ70" s="67">
        <v>2247375.19</v>
      </c>
      <c r="AR70" s="67">
        <v>310140.68</v>
      </c>
      <c r="AS70" s="67">
        <v>195755.69</v>
      </c>
      <c r="AT70" s="67">
        <v>193949.25</v>
      </c>
      <c r="AU70" s="67">
        <v>212672.44</v>
      </c>
      <c r="AV70" s="67">
        <v>393409.3</v>
      </c>
      <c r="AW70" s="67">
        <v>168851.16</v>
      </c>
      <c r="AX70" s="67">
        <v>83353.94</v>
      </c>
      <c r="AY70" s="67">
        <v>2333863.42</v>
      </c>
      <c r="AZ70" s="30">
        <v>21</v>
      </c>
      <c r="BA70" s="30">
        <v>12</v>
      </c>
      <c r="BB70" s="30">
        <v>12</v>
      </c>
      <c r="BC70" s="50">
        <f t="shared" si="70"/>
        <v>83.253895578499908</v>
      </c>
      <c r="BD70" s="50">
        <f t="shared" si="71"/>
        <v>81.570311321488461</v>
      </c>
      <c r="BE70" s="50">
        <f t="shared" si="72"/>
        <v>81.040352624907172</v>
      </c>
      <c r="BF70" s="50">
        <f t="shared" si="73"/>
        <v>497.15380653909847</v>
      </c>
      <c r="BG70" s="50">
        <f t="shared" si="74"/>
        <v>442.60276309820131</v>
      </c>
      <c r="BH70" s="50">
        <f t="shared" si="75"/>
        <v>427.43596978163947</v>
      </c>
      <c r="BI70" s="50">
        <f t="shared" si="76"/>
        <v>16.746104421500078</v>
      </c>
      <c r="BJ70" s="50">
        <f t="shared" si="77"/>
        <v>18.429688678511543</v>
      </c>
      <c r="BK70" s="50">
        <f t="shared" si="78"/>
        <v>18.959647375092832</v>
      </c>
      <c r="BL70" s="50">
        <f t="shared" si="79"/>
        <v>99.849728611279602</v>
      </c>
      <c r="BM70" s="50">
        <f t="shared" si="80"/>
        <v>100</v>
      </c>
      <c r="BN70" s="50">
        <f t="shared" si="81"/>
        <v>100</v>
      </c>
      <c r="BO70" s="50">
        <f t="shared" si="82"/>
        <v>0.16720939817829322</v>
      </c>
      <c r="BP70" s="50">
        <f t="shared" si="83"/>
        <v>0.18429688678511541</v>
      </c>
      <c r="BQ70" s="50">
        <f t="shared" si="84"/>
        <v>0.18959647375092831</v>
      </c>
      <c r="BR70" s="50">
        <f t="shared" si="85"/>
        <v>0.99969782795800388</v>
      </c>
      <c r="BS70" s="50">
        <f t="shared" si="86"/>
        <v>1</v>
      </c>
      <c r="BT70" s="50">
        <f t="shared" si="87"/>
        <v>1</v>
      </c>
      <c r="BU70" s="50">
        <f t="shared" si="88"/>
        <v>0.20114499513971948</v>
      </c>
      <c r="BV70" s="50">
        <f t="shared" si="89"/>
        <v>0.22593623071849817</v>
      </c>
      <c r="BW70" s="50">
        <f t="shared" si="90"/>
        <v>0.23395316976034131</v>
      </c>
      <c r="BX70" s="50">
        <f t="shared" si="91"/>
        <v>1.5156278218871442</v>
      </c>
      <c r="BY70" s="50">
        <f t="shared" si="92"/>
        <v>1.6726357034014179</v>
      </c>
      <c r="BZ70" s="50">
        <f t="shared" si="93"/>
        <v>1.8574305948668257</v>
      </c>
      <c r="CA70" s="50">
        <f t="shared" si="94"/>
        <v>5.0525760160125053</v>
      </c>
      <c r="CB70" s="50">
        <f t="shared" si="95"/>
        <v>4.4703171239307951</v>
      </c>
      <c r="CC70" s="50">
        <f t="shared" si="96"/>
        <v>4.205376543194201</v>
      </c>
      <c r="CD70" s="50">
        <f t="shared" si="97"/>
        <v>43.734733002882798</v>
      </c>
      <c r="CE70" s="50">
        <f t="shared" si="98"/>
        <v>48.826687901647048</v>
      </c>
      <c r="CF70" s="50">
        <f t="shared" si="99"/>
        <v>40.893110466180318</v>
      </c>
      <c r="CG70" s="50">
        <f t="shared" si="100"/>
        <v>24.843286438725762</v>
      </c>
      <c r="CH70" s="50">
        <f t="shared" si="101"/>
        <v>25.917387708563542</v>
      </c>
      <c r="CI70" s="50">
        <f t="shared" si="102"/>
        <v>20.728892389133495</v>
      </c>
      <c r="CJ70" s="50">
        <f t="shared" si="103"/>
        <v>10.538761145108587</v>
      </c>
      <c r="CK70" s="50">
        <f t="shared" si="104"/>
        <v>9.1130775726537419</v>
      </c>
      <c r="CL70" s="50">
        <f t="shared" si="105"/>
        <v>12.736343389996085</v>
      </c>
      <c r="CM70" s="50">
        <f t="shared" si="106"/>
        <v>10.135948855443063</v>
      </c>
      <c r="CN70" s="50">
        <f t="shared" si="107"/>
        <v>8.7336876730644821</v>
      </c>
      <c r="CO70" s="50">
        <f t="shared" si="108"/>
        <v>12.029952389656696</v>
      </c>
      <c r="CP70" s="50">
        <f t="shared" si="109"/>
        <v>28.784925990142945</v>
      </c>
      <c r="CQ70" s="50">
        <f t="shared" si="134"/>
        <v>22.35116087448473</v>
      </c>
      <c r="CR70" s="50">
        <f t="shared" si="110"/>
        <v>26.410965890812754</v>
      </c>
      <c r="CS70" s="50">
        <f t="shared" si="135"/>
        <v>20.892938919258935</v>
      </c>
      <c r="CT70" s="50">
        <f t="shared" si="111"/>
        <v>27.030102169989696</v>
      </c>
      <c r="CU70" s="50">
        <f t="shared" si="136"/>
        <v>21.278501479766142</v>
      </c>
      <c r="CV70" s="50">
        <f t="shared" si="112"/>
        <v>6.953396469053021</v>
      </c>
      <c r="CW70" s="50">
        <f t="shared" si="113"/>
        <v>5.4483337609747782</v>
      </c>
      <c r="CX70" s="50">
        <f t="shared" si="114"/>
        <v>6.8569686669284442</v>
      </c>
      <c r="CY70" s="50">
        <f t="shared" si="115"/>
        <v>5.5677074240387441</v>
      </c>
      <c r="CZ70" s="50">
        <f t="shared" si="116"/>
        <v>4.2592037287484823</v>
      </c>
      <c r="DA70" s="50">
        <f t="shared" si="117"/>
        <v>5.248710699677706</v>
      </c>
      <c r="DB70" s="48">
        <f t="shared" si="118"/>
        <v>131656.76238095236</v>
      </c>
      <c r="DC70" s="48">
        <f t="shared" si="119"/>
        <v>233210.68833333332</v>
      </c>
      <c r="DD70" s="48">
        <f t="shared" si="120"/>
        <v>237903.58333333334</v>
      </c>
      <c r="DE70" s="48">
        <f t="shared" si="121"/>
        <v>16130.406190476191</v>
      </c>
      <c r="DF70" s="48">
        <f t="shared" si="122"/>
        <v>28713.31583333333</v>
      </c>
      <c r="DG70" s="48">
        <f t="shared" si="123"/>
        <v>25845.056666666667</v>
      </c>
      <c r="DH70" s="50">
        <f t="shared" si="124"/>
        <v>12.251863025313071</v>
      </c>
      <c r="DI70" s="50">
        <f t="shared" si="125"/>
        <v>12.312178330477177</v>
      </c>
      <c r="DJ70" s="50">
        <f t="shared" si="126"/>
        <v>10.863668509967098</v>
      </c>
      <c r="DK70" s="50">
        <f t="shared" si="127"/>
        <v>7.5921609741631162</v>
      </c>
      <c r="DL70" s="50">
        <f t="shared" si="128"/>
        <v>6.052821135349193</v>
      </c>
      <c r="DM70" s="50">
        <f t="shared" si="129"/>
        <v>7.4495319007034713</v>
      </c>
      <c r="DN70" s="50">
        <f t="shared" si="130"/>
        <v>19.439102142242103</v>
      </c>
      <c r="DO70" s="50">
        <f t="shared" si="131"/>
        <v>20.815383184523807</v>
      </c>
      <c r="DP70" s="50">
        <f t="shared" si="132"/>
        <v>22.741413024283407</v>
      </c>
    </row>
    <row r="71" spans="1:120" ht="20.100000000000001" customHeight="1" x14ac:dyDescent="0.25">
      <c r="A71" s="30">
        <f t="shared" si="133"/>
        <v>41</v>
      </c>
      <c r="B71" s="49" t="s">
        <v>480</v>
      </c>
      <c r="C71" s="54" t="s">
        <v>15</v>
      </c>
      <c r="D71" s="67">
        <v>2593013.5499999998</v>
      </c>
      <c r="E71" s="67">
        <v>2593197.33</v>
      </c>
      <c r="F71" s="67">
        <v>2453706.87</v>
      </c>
      <c r="G71" s="67">
        <v>3156986.98</v>
      </c>
      <c r="H71" s="67">
        <v>1637669.19</v>
      </c>
      <c r="I71" s="67">
        <v>683142.55</v>
      </c>
      <c r="J71" s="67">
        <v>1024146.25</v>
      </c>
      <c r="K71" s="67">
        <v>214693.21</v>
      </c>
      <c r="L71" s="67">
        <v>2132840.73</v>
      </c>
      <c r="M71" s="67">
        <v>1657388.77</v>
      </c>
      <c r="N71" s="67">
        <v>371879.5</v>
      </c>
      <c r="O71" s="67">
        <v>298664.40000000002</v>
      </c>
      <c r="P71" s="67">
        <v>272398.83</v>
      </c>
      <c r="Q71" s="67">
        <v>432955.63</v>
      </c>
      <c r="R71" s="67">
        <v>154146.78</v>
      </c>
      <c r="S71" s="67">
        <v>315306.44</v>
      </c>
      <c r="T71" s="67">
        <v>165817.18</v>
      </c>
      <c r="U71" s="67">
        <v>1684901.44</v>
      </c>
      <c r="V71" s="67">
        <v>3472930.38</v>
      </c>
      <c r="W71" s="67">
        <v>1992856.39</v>
      </c>
      <c r="X71" s="67">
        <v>699630.26</v>
      </c>
      <c r="Y71" s="67">
        <v>1104782.8600000001</v>
      </c>
      <c r="Z71" s="67">
        <v>203095.57</v>
      </c>
      <c r="AA71" s="67">
        <v>2368147.52</v>
      </c>
      <c r="AB71" s="67">
        <v>1682349.38</v>
      </c>
      <c r="AC71" s="67">
        <v>375334.82</v>
      </c>
      <c r="AD71" s="67">
        <v>276589.14</v>
      </c>
      <c r="AE71" s="67">
        <v>260404.9</v>
      </c>
      <c r="AF71" s="67">
        <v>387239.83</v>
      </c>
      <c r="AG71" s="67">
        <v>186662.24</v>
      </c>
      <c r="AH71" s="67">
        <v>376184.52</v>
      </c>
      <c r="AI71" s="67">
        <v>185416.94</v>
      </c>
      <c r="AJ71" s="67">
        <v>1762991.83</v>
      </c>
      <c r="AK71" s="67">
        <v>2848326.3</v>
      </c>
      <c r="AL71" s="67">
        <v>2333234.4</v>
      </c>
      <c r="AM71" s="67">
        <v>574566.88</v>
      </c>
      <c r="AN71" s="67">
        <v>683274.35</v>
      </c>
      <c r="AO71" s="67">
        <v>245550.6</v>
      </c>
      <c r="AP71" s="67">
        <v>2165051.9500000002</v>
      </c>
      <c r="AQ71" s="67">
        <v>1601160.6</v>
      </c>
      <c r="AR71" s="67">
        <v>394039.29</v>
      </c>
      <c r="AS71" s="67">
        <v>316855.40999999997</v>
      </c>
      <c r="AT71" s="67">
        <v>313508.89</v>
      </c>
      <c r="AU71" s="67">
        <v>345177.15</v>
      </c>
      <c r="AV71" s="67">
        <v>157187.13</v>
      </c>
      <c r="AW71" s="67">
        <v>263231.49</v>
      </c>
      <c r="AX71" s="67">
        <v>168486.52</v>
      </c>
      <c r="AY71" s="67">
        <v>1688008.42</v>
      </c>
      <c r="AZ71" s="30">
        <v>17</v>
      </c>
      <c r="BA71" s="30">
        <v>17</v>
      </c>
      <c r="BB71" s="30">
        <v>19</v>
      </c>
      <c r="BC71" s="50">
        <f t="shared" si="70"/>
        <v>67.559376820743182</v>
      </c>
      <c r="BD71" s="50">
        <f t="shared" si="71"/>
        <v>68.188741520352622</v>
      </c>
      <c r="BE71" s="50">
        <f t="shared" si="72"/>
        <v>76.011373767113696</v>
      </c>
      <c r="BF71" s="50">
        <f t="shared" si="73"/>
        <v>208.25548401900608</v>
      </c>
      <c r="BG71" s="50">
        <f t="shared" si="74"/>
        <v>214.35411479863106</v>
      </c>
      <c r="BH71" s="50">
        <f t="shared" si="75"/>
        <v>316.86422152390185</v>
      </c>
      <c r="BI71" s="50">
        <f t="shared" si="76"/>
        <v>32.440623179256825</v>
      </c>
      <c r="BJ71" s="50">
        <f t="shared" si="77"/>
        <v>31.811258479647385</v>
      </c>
      <c r="BK71" s="50">
        <f t="shared" si="78"/>
        <v>23.988626232886308</v>
      </c>
      <c r="BL71" s="50">
        <f t="shared" si="79"/>
        <v>66.703612887319565</v>
      </c>
      <c r="BM71" s="50">
        <f t="shared" si="80"/>
        <v>63.327399920016859</v>
      </c>
      <c r="BN71" s="50">
        <f t="shared" si="81"/>
        <v>84.090216470148491</v>
      </c>
      <c r="BO71" s="50">
        <f t="shared" si="82"/>
        <v>0.21639067703725534</v>
      </c>
      <c r="BP71" s="50">
        <f t="shared" si="83"/>
        <v>0.20145242876996575</v>
      </c>
      <c r="BQ71" s="50">
        <f t="shared" si="84"/>
        <v>0.20172087727448926</v>
      </c>
      <c r="BR71" s="50">
        <f t="shared" si="85"/>
        <v>0.86215636849888744</v>
      </c>
      <c r="BS71" s="50">
        <f t="shared" si="86"/>
        <v>0.85390957254204425</v>
      </c>
      <c r="BT71" s="50">
        <f t="shared" si="87"/>
        <v>0.95219042566957235</v>
      </c>
      <c r="BU71" s="50">
        <f t="shared" si="88"/>
        <v>0.48017943186972051</v>
      </c>
      <c r="BV71" s="50">
        <f t="shared" si="89"/>
        <v>0.46651775308322013</v>
      </c>
      <c r="BW71" s="50">
        <f t="shared" si="90"/>
        <v>0.31559258889838643</v>
      </c>
      <c r="BX71" s="50">
        <f t="shared" si="91"/>
        <v>0.82135706178933932</v>
      </c>
      <c r="BY71" s="50">
        <f t="shared" si="92"/>
        <v>0.74668854432952958</v>
      </c>
      <c r="BZ71" s="50">
        <f t="shared" si="93"/>
        <v>0.86145568013046825</v>
      </c>
      <c r="CA71" s="50">
        <f t="shared" si="94"/>
        <v>2.3972583613771383</v>
      </c>
      <c r="CB71" s="50">
        <f t="shared" si="95"/>
        <v>2.8484422471949684</v>
      </c>
      <c r="CC71" s="50">
        <f t="shared" si="96"/>
        <v>4.0608578064924314</v>
      </c>
      <c r="CD71" s="50">
        <f t="shared" si="97"/>
        <v>17.640765378390167</v>
      </c>
      <c r="CE71" s="50">
        <f t="shared" si="98"/>
        <v>21.360364552435833</v>
      </c>
      <c r="CF71" s="50">
        <f t="shared" si="99"/>
        <v>19.009997449884228</v>
      </c>
      <c r="CG71" s="50">
        <f t="shared" si="100"/>
        <v>50.556872445175941</v>
      </c>
      <c r="CH71" s="50">
        <f t="shared" si="101"/>
        <v>57.293927961182959</v>
      </c>
      <c r="CI71" s="50">
        <f t="shared" si="102"/>
        <v>42.07574604762798</v>
      </c>
      <c r="CJ71" s="50">
        <f t="shared" si="103"/>
        <v>9.4604254592142798</v>
      </c>
      <c r="CK71" s="50">
        <f t="shared" si="104"/>
        <v>7.9641429495053693</v>
      </c>
      <c r="CL71" s="50">
        <f t="shared" si="105"/>
        <v>11.124266556117535</v>
      </c>
      <c r="CM71" s="50">
        <f t="shared" si="106"/>
        <v>10.06606855261996</v>
      </c>
      <c r="CN71" s="50">
        <f t="shared" si="107"/>
        <v>8.5761367602639886</v>
      </c>
      <c r="CO71" s="50">
        <f t="shared" si="108"/>
        <v>11.341556954326199</v>
      </c>
      <c r="CP71" s="50">
        <f t="shared" si="109"/>
        <v>56.451738839765383</v>
      </c>
      <c r="CQ71" s="50">
        <f t="shared" si="134"/>
        <v>36.08252567750754</v>
      </c>
      <c r="CR71" s="50">
        <f t="shared" si="110"/>
        <v>54.141426318949293</v>
      </c>
      <c r="CS71" s="50">
        <f t="shared" si="135"/>
        <v>35.124513644320317</v>
      </c>
      <c r="CT71" s="50">
        <f t="shared" si="111"/>
        <v>53.245518906723035</v>
      </c>
      <c r="CU71" s="50">
        <f t="shared" si="136"/>
        <v>34.745237111391383</v>
      </c>
      <c r="CV71" s="50">
        <f t="shared" si="112"/>
        <v>11.518042395112053</v>
      </c>
      <c r="CW71" s="50">
        <f t="shared" si="113"/>
        <v>10.665950361748983</v>
      </c>
      <c r="CX71" s="50">
        <f t="shared" si="114"/>
        <v>12.913335894927009</v>
      </c>
      <c r="CY71" s="50">
        <f t="shared" si="115"/>
        <v>8.2796794486476948</v>
      </c>
      <c r="CZ71" s="50">
        <f t="shared" si="116"/>
        <v>7.8318594443408589</v>
      </c>
      <c r="DA71" s="50">
        <f t="shared" si="117"/>
        <v>10.007332293934523</v>
      </c>
      <c r="DB71" s="48">
        <f t="shared" si="118"/>
        <v>152530.20882352939</v>
      </c>
      <c r="DC71" s="48">
        <f t="shared" si="119"/>
        <v>152541.01941176472</v>
      </c>
      <c r="DD71" s="48">
        <f t="shared" si="120"/>
        <v>129142.46684210526</v>
      </c>
      <c r="DE71" s="48">
        <f t="shared" si="121"/>
        <v>21875.264705882353</v>
      </c>
      <c r="DF71" s="48">
        <f t="shared" si="122"/>
        <v>22078.518823529412</v>
      </c>
      <c r="DG71" s="48">
        <f t="shared" si="123"/>
        <v>20738.91</v>
      </c>
      <c r="DH71" s="50">
        <f t="shared" si="124"/>
        <v>14.341594936902663</v>
      </c>
      <c r="DI71" s="50">
        <f t="shared" si="125"/>
        <v>14.473824095754409</v>
      </c>
      <c r="DJ71" s="50">
        <f t="shared" si="126"/>
        <v>16.058939020698915</v>
      </c>
      <c r="DK71" s="50">
        <f t="shared" si="127"/>
        <v>16.6970060761927</v>
      </c>
      <c r="DL71" s="50">
        <f t="shared" si="128"/>
        <v>14.932910254076189</v>
      </c>
      <c r="DM71" s="50">
        <f t="shared" si="129"/>
        <v>14.067578903587616</v>
      </c>
      <c r="DN71" s="50">
        <f t="shared" si="130"/>
        <v>21.184239300881</v>
      </c>
      <c r="DO71" s="50">
        <f t="shared" si="131"/>
        <v>22.007777119401357</v>
      </c>
      <c r="DP71" s="50">
        <f t="shared" si="132"/>
        <v>21.676670795523538</v>
      </c>
    </row>
    <row r="72" spans="1:120" ht="20.100000000000001" customHeight="1" x14ac:dyDescent="0.25">
      <c r="A72" s="30">
        <f t="shared" si="133"/>
        <v>42</v>
      </c>
      <c r="B72" s="49" t="s">
        <v>481</v>
      </c>
      <c r="C72" s="49" t="s">
        <v>15</v>
      </c>
      <c r="D72" s="68">
        <v>2578159.62</v>
      </c>
      <c r="E72" s="68">
        <v>2446668.0299999998</v>
      </c>
      <c r="F72" s="68">
        <v>2259446.0099999998</v>
      </c>
      <c r="G72" s="68">
        <v>2611036.4900000002</v>
      </c>
      <c r="H72" s="68">
        <v>2045235.58</v>
      </c>
      <c r="I72" s="68">
        <v>880952.65</v>
      </c>
      <c r="J72" s="68">
        <v>1148588.23</v>
      </c>
      <c r="K72" s="68">
        <v>127221.67</v>
      </c>
      <c r="L72" s="68">
        <v>1462448.26</v>
      </c>
      <c r="M72" s="68">
        <v>1758812.61</v>
      </c>
      <c r="N72" s="68">
        <v>457676.03</v>
      </c>
      <c r="O72" s="68">
        <v>178802.89</v>
      </c>
      <c r="P72" s="68">
        <v>154688.10999999999</v>
      </c>
      <c r="Q72" s="68">
        <v>236897.29</v>
      </c>
      <c r="R72" s="68">
        <v>175270.58</v>
      </c>
      <c r="S72" s="68">
        <v>572520.13</v>
      </c>
      <c r="T72" s="68">
        <v>149055.01999999999</v>
      </c>
      <c r="U72" s="68">
        <v>1833100.37</v>
      </c>
      <c r="V72" s="68">
        <v>2417127.27</v>
      </c>
      <c r="W72" s="68">
        <v>1818436.47</v>
      </c>
      <c r="X72" s="68">
        <v>985160.59</v>
      </c>
      <c r="Y72" s="68">
        <v>1081900.68</v>
      </c>
      <c r="Z72" s="68">
        <v>77133.929999999993</v>
      </c>
      <c r="AA72" s="68">
        <v>1335226.5900000001</v>
      </c>
      <c r="AB72" s="68">
        <v>1688380.99</v>
      </c>
      <c r="AC72" s="68">
        <v>462345.56</v>
      </c>
      <c r="AD72" s="68">
        <v>121196.04</v>
      </c>
      <c r="AE72" s="68">
        <v>95578.29</v>
      </c>
      <c r="AF72" s="68">
        <v>175156.25</v>
      </c>
      <c r="AG72" s="68">
        <v>175620.67</v>
      </c>
      <c r="AH72" s="68">
        <v>662178.1</v>
      </c>
      <c r="AI72" s="68">
        <v>139100.26</v>
      </c>
      <c r="AJ72" s="68">
        <v>1812050.94</v>
      </c>
      <c r="AK72" s="68">
        <v>2260403.42</v>
      </c>
      <c r="AL72" s="68">
        <v>1684050.78</v>
      </c>
      <c r="AM72" s="68">
        <v>863891.6</v>
      </c>
      <c r="AN72" s="68">
        <v>1002310.76</v>
      </c>
      <c r="AO72" s="68">
        <v>59481.74</v>
      </c>
      <c r="AP72" s="68">
        <v>1258092.6599999999</v>
      </c>
      <c r="AQ72" s="68">
        <v>1567921.96</v>
      </c>
      <c r="AR72" s="68">
        <v>464050.56</v>
      </c>
      <c r="AS72" s="68">
        <v>90985.23</v>
      </c>
      <c r="AT72" s="68">
        <v>80106.91</v>
      </c>
      <c r="AU72" s="68">
        <v>138220.19</v>
      </c>
      <c r="AV72" s="68">
        <v>175717.59</v>
      </c>
      <c r="AW72" s="68">
        <v>551421.55000000005</v>
      </c>
      <c r="AX72" s="68">
        <v>113866.83</v>
      </c>
      <c r="AY72" s="68">
        <v>1723936.62</v>
      </c>
      <c r="AZ72" s="31">
        <v>18</v>
      </c>
      <c r="BA72" s="31">
        <v>17</v>
      </c>
      <c r="BB72" s="31">
        <v>16</v>
      </c>
      <c r="BC72" s="50">
        <f t="shared" si="70"/>
        <v>56.010257443778578</v>
      </c>
      <c r="BD72" s="50">
        <f t="shared" si="71"/>
        <v>55.240226965789851</v>
      </c>
      <c r="BE72" s="50">
        <f t="shared" si="72"/>
        <v>55.65788163601345</v>
      </c>
      <c r="BF72" s="50">
        <f t="shared" si="73"/>
        <v>127.32572229126882</v>
      </c>
      <c r="BG72" s="50">
        <f t="shared" si="74"/>
        <v>123.41489516394427</v>
      </c>
      <c r="BH72" s="50">
        <f t="shared" si="75"/>
        <v>125.51922120440967</v>
      </c>
      <c r="BI72" s="50">
        <f t="shared" si="76"/>
        <v>43.989742556221415</v>
      </c>
      <c r="BJ72" s="50">
        <f t="shared" si="77"/>
        <v>44.759773034210149</v>
      </c>
      <c r="BK72" s="50">
        <f t="shared" si="78"/>
        <v>44.34211836398655</v>
      </c>
      <c r="BL72" s="50">
        <f t="shared" si="79"/>
        <v>76.698735629565007</v>
      </c>
      <c r="BM72" s="50">
        <f t="shared" si="80"/>
        <v>91.058320621445588</v>
      </c>
      <c r="BN72" s="50">
        <f t="shared" si="81"/>
        <v>86.189995605754049</v>
      </c>
      <c r="BO72" s="50">
        <f t="shared" si="82"/>
        <v>0.33739576347322514</v>
      </c>
      <c r="BP72" s="50">
        <f t="shared" si="83"/>
        <v>0.40757497638922419</v>
      </c>
      <c r="BQ72" s="50">
        <f t="shared" si="84"/>
        <v>0.38218469869418265</v>
      </c>
      <c r="BR72" s="50">
        <f t="shared" si="85"/>
        <v>0.84530484950370943</v>
      </c>
      <c r="BS72" s="50">
        <f t="shared" si="86"/>
        <v>0.93244249929055611</v>
      </c>
      <c r="BT72" s="50">
        <f t="shared" si="87"/>
        <v>0.90088221380038158</v>
      </c>
      <c r="BU72" s="50">
        <f t="shared" si="88"/>
        <v>0.78538725876018345</v>
      </c>
      <c r="BV72" s="50">
        <f t="shared" si="89"/>
        <v>0.81027496613889327</v>
      </c>
      <c r="BW72" s="50">
        <f t="shared" si="90"/>
        <v>0.79669073023603842</v>
      </c>
      <c r="BX72" s="50">
        <f t="shared" si="91"/>
        <v>0.98740849845419043</v>
      </c>
      <c r="BY72" s="50">
        <f t="shared" si="92"/>
        <v>1.0122214334208393</v>
      </c>
      <c r="BZ72" s="50">
        <f t="shared" si="93"/>
        <v>0.99957644286346015</v>
      </c>
      <c r="CA72" s="50">
        <f t="shared" si="94"/>
        <v>2.3216180574517824</v>
      </c>
      <c r="CB72" s="50">
        <f t="shared" si="95"/>
        <v>1.8458274604752511</v>
      </c>
      <c r="CC72" s="50">
        <f t="shared" si="96"/>
        <v>1.9493774218895057</v>
      </c>
      <c r="CD72" s="50">
        <f t="shared" si="97"/>
        <v>20.173765801973012</v>
      </c>
      <c r="CE72" s="50">
        <f t="shared" si="98"/>
        <v>21.300428268529224</v>
      </c>
      <c r="CF72" s="50">
        <f t="shared" si="99"/>
        <v>23.078151658479698</v>
      </c>
      <c r="CG72" s="50">
        <f t="shared" si="100"/>
        <v>85.711839634681311</v>
      </c>
      <c r="CH72" s="50">
        <f t="shared" si="101"/>
        <v>100.70977855768065</v>
      </c>
      <c r="CI72" s="50">
        <f t="shared" si="102"/>
        <v>89.037390906514986</v>
      </c>
      <c r="CJ72" s="50">
        <f t="shared" si="103"/>
        <v>6.847965958530132</v>
      </c>
      <c r="CK72" s="50">
        <f t="shared" si="104"/>
        <v>5.0140529009049652</v>
      </c>
      <c r="CL72" s="50">
        <f t="shared" si="105"/>
        <v>4.0251766209060156</v>
      </c>
      <c r="CM72" s="50">
        <f t="shared" si="106"/>
        <v>8.6992253660994479</v>
      </c>
      <c r="CN72" s="50">
        <f t="shared" si="107"/>
        <v>5.7768419665758746</v>
      </c>
      <c r="CO72" s="50">
        <f t="shared" si="108"/>
        <v>4.7279299761593077</v>
      </c>
      <c r="CP72" s="50">
        <f t="shared" si="109"/>
        <v>46.585236274829754</v>
      </c>
      <c r="CQ72" s="50">
        <f t="shared" si="134"/>
        <v>31.780305751588799</v>
      </c>
      <c r="CR72" s="50">
        <f t="shared" si="110"/>
        <v>44.912081129271648</v>
      </c>
      <c r="CS72" s="50">
        <f t="shared" si="135"/>
        <v>30.992641040885299</v>
      </c>
      <c r="CT72" s="50">
        <f t="shared" si="111"/>
        <v>44.104494205821304</v>
      </c>
      <c r="CU72" s="50">
        <f t="shared" si="136"/>
        <v>30.605911667701228</v>
      </c>
      <c r="CV72" s="50">
        <f t="shared" si="112"/>
        <v>6.9352916946236238</v>
      </c>
      <c r="CW72" s="50">
        <f t="shared" si="113"/>
        <v>4.9535138610529028</v>
      </c>
      <c r="CX72" s="50">
        <f t="shared" si="114"/>
        <v>4.0268822356149157</v>
      </c>
      <c r="CY72" s="50">
        <f t="shared" si="115"/>
        <v>4.9345924516496771</v>
      </c>
      <c r="CZ72" s="50">
        <f t="shared" si="116"/>
        <v>3.1526111860790533</v>
      </c>
      <c r="DA72" s="50">
        <f t="shared" si="117"/>
        <v>2.632580718315106</v>
      </c>
      <c r="DB72" s="48">
        <f t="shared" si="118"/>
        <v>143231.09</v>
      </c>
      <c r="DC72" s="48">
        <f t="shared" si="119"/>
        <v>143921.64882352939</v>
      </c>
      <c r="DD72" s="48">
        <f t="shared" si="120"/>
        <v>141215.37562499999</v>
      </c>
      <c r="DE72" s="48">
        <f t="shared" si="121"/>
        <v>25426.446111111112</v>
      </c>
      <c r="DF72" s="48">
        <f t="shared" si="122"/>
        <v>27196.797647058822</v>
      </c>
      <c r="DG72" s="48">
        <f t="shared" si="123"/>
        <v>29003.16</v>
      </c>
      <c r="DH72" s="50">
        <f t="shared" si="124"/>
        <v>17.752043994855523</v>
      </c>
      <c r="DI72" s="50">
        <f t="shared" si="125"/>
        <v>18.89694696341784</v>
      </c>
      <c r="DJ72" s="50">
        <f t="shared" si="126"/>
        <v>20.538245124963179</v>
      </c>
      <c r="DK72" s="50">
        <f t="shared" si="127"/>
        <v>9.188619981566541</v>
      </c>
      <c r="DL72" s="50">
        <f t="shared" si="128"/>
        <v>7.1589708065135422</v>
      </c>
      <c r="DM72" s="50">
        <f t="shared" si="129"/>
        <v>6.1174371677064334</v>
      </c>
      <c r="DN72" s="50">
        <f t="shared" si="130"/>
        <v>17.756012404573298</v>
      </c>
      <c r="DO72" s="50">
        <f t="shared" si="131"/>
        <v>19.297645940307156</v>
      </c>
      <c r="DP72" s="50">
        <f t="shared" si="132"/>
        <v>25.747054779668826</v>
      </c>
    </row>
    <row r="73" spans="1:120" ht="20.100000000000001" customHeight="1" x14ac:dyDescent="0.25">
      <c r="A73" s="30">
        <f t="shared" si="133"/>
        <v>43</v>
      </c>
      <c r="B73" s="49" t="s">
        <v>482</v>
      </c>
      <c r="C73" s="54" t="s">
        <v>15</v>
      </c>
      <c r="D73" s="67">
        <v>2576732.4900000002</v>
      </c>
      <c r="E73" s="67">
        <v>2447751.25</v>
      </c>
      <c r="F73" s="67">
        <v>2249248.12</v>
      </c>
      <c r="G73" s="67">
        <v>2201400.61</v>
      </c>
      <c r="H73" s="67">
        <v>1993083.46</v>
      </c>
      <c r="I73" s="67">
        <v>328764.93</v>
      </c>
      <c r="J73" s="67">
        <v>546764.93000000005</v>
      </c>
      <c r="K73" s="67">
        <v>150526.29</v>
      </c>
      <c r="L73" s="67">
        <v>1654635.68</v>
      </c>
      <c r="M73" s="67">
        <v>1891019.01</v>
      </c>
      <c r="N73" s="67">
        <v>218616.42</v>
      </c>
      <c r="O73" s="67">
        <v>256764.05</v>
      </c>
      <c r="P73" s="67">
        <v>256764.05</v>
      </c>
      <c r="Q73" s="67">
        <v>330856.13</v>
      </c>
      <c r="R73" s="67">
        <v>444093.16</v>
      </c>
      <c r="S73" s="67">
        <v>47804.97</v>
      </c>
      <c r="T73" s="67">
        <v>153466.62</v>
      </c>
      <c r="U73" s="67">
        <v>1909057.43</v>
      </c>
      <c r="V73" s="67">
        <v>2091502.33</v>
      </c>
      <c r="W73" s="67">
        <v>1921997.64</v>
      </c>
      <c r="X73" s="67">
        <v>334740.34000000003</v>
      </c>
      <c r="Y73" s="67">
        <v>587392.93999999994</v>
      </c>
      <c r="Z73" s="67">
        <v>202329.17</v>
      </c>
      <c r="AA73" s="67">
        <v>1504109.39</v>
      </c>
      <c r="AB73" s="67">
        <v>1816217</v>
      </c>
      <c r="AC73" s="67">
        <v>208281.19</v>
      </c>
      <c r="AD73" s="67">
        <v>254961.77</v>
      </c>
      <c r="AE73" s="67">
        <v>254961.77</v>
      </c>
      <c r="AF73" s="67">
        <v>315610.59000000003</v>
      </c>
      <c r="AG73" s="67">
        <v>403326.82</v>
      </c>
      <c r="AH73" s="67">
        <v>50446.29</v>
      </c>
      <c r="AI73" s="67">
        <v>126448.43</v>
      </c>
      <c r="AJ73" s="67">
        <v>1833974.16</v>
      </c>
      <c r="AK73" s="67">
        <v>1781398.65</v>
      </c>
      <c r="AL73" s="67">
        <v>1695759.32</v>
      </c>
      <c r="AM73" s="67">
        <v>204873.95</v>
      </c>
      <c r="AN73" s="67">
        <v>479618.43</v>
      </c>
      <c r="AO73" s="67">
        <v>189805.85</v>
      </c>
      <c r="AP73" s="67">
        <v>1301780.22</v>
      </c>
      <c r="AQ73" s="67">
        <v>1696748.27</v>
      </c>
      <c r="AR73" s="67">
        <v>166576.44</v>
      </c>
      <c r="AS73" s="67">
        <v>238301.09</v>
      </c>
      <c r="AT73" s="67">
        <v>238301.09</v>
      </c>
      <c r="AU73" s="67">
        <v>294246.59999999998</v>
      </c>
      <c r="AV73" s="67">
        <v>338677.22</v>
      </c>
      <c r="AW73" s="67">
        <v>35455.43</v>
      </c>
      <c r="AX73" s="67">
        <v>102226.56</v>
      </c>
      <c r="AY73" s="67">
        <v>1801837.97</v>
      </c>
      <c r="AZ73" s="30">
        <v>12</v>
      </c>
      <c r="BA73" s="30">
        <v>12</v>
      </c>
      <c r="BB73" s="30">
        <v>10</v>
      </c>
      <c r="BC73" s="50">
        <f t="shared" si="70"/>
        <v>75.16286097513165</v>
      </c>
      <c r="BD73" s="50">
        <f t="shared" si="71"/>
        <v>71.91526246112285</v>
      </c>
      <c r="BE73" s="50">
        <f t="shared" si="72"/>
        <v>73.076299906256253</v>
      </c>
      <c r="BF73" s="50">
        <f t="shared" si="73"/>
        <v>302.62286207712697</v>
      </c>
      <c r="BG73" s="50">
        <f t="shared" si="74"/>
        <v>256.065282296379</v>
      </c>
      <c r="BH73" s="50">
        <f t="shared" si="75"/>
        <v>271.41997441591224</v>
      </c>
      <c r="BI73" s="50">
        <f t="shared" si="76"/>
        <v>24.837139024868357</v>
      </c>
      <c r="BJ73" s="50">
        <f t="shared" si="77"/>
        <v>28.084737538877135</v>
      </c>
      <c r="BK73" s="50">
        <f t="shared" si="78"/>
        <v>26.923700093743758</v>
      </c>
      <c r="BL73" s="50">
        <f t="shared" si="79"/>
        <v>60.129118010549789</v>
      </c>
      <c r="BM73" s="50">
        <f t="shared" si="80"/>
        <v>56.987463962369048</v>
      </c>
      <c r="BN73" s="50">
        <f t="shared" si="81"/>
        <v>42.716029490359666</v>
      </c>
      <c r="BO73" s="50">
        <f t="shared" si="82"/>
        <v>0.1493435263470741</v>
      </c>
      <c r="BP73" s="50">
        <f t="shared" si="83"/>
        <v>0.16004779683893539</v>
      </c>
      <c r="BQ73" s="50">
        <f t="shared" si="84"/>
        <v>0.11500735671939576</v>
      </c>
      <c r="BR73" s="50">
        <f t="shared" si="85"/>
        <v>0.88358653937427911</v>
      </c>
      <c r="BS73" s="50">
        <f t="shared" si="86"/>
        <v>0.85618279457423829</v>
      </c>
      <c r="BT73" s="50">
        <f t="shared" si="87"/>
        <v>0.82572776690400096</v>
      </c>
      <c r="BU73" s="50">
        <f t="shared" si="88"/>
        <v>0.33044430058464597</v>
      </c>
      <c r="BV73" s="50">
        <f t="shared" si="89"/>
        <v>0.39052541251670531</v>
      </c>
      <c r="BW73" s="50">
        <f t="shared" si="90"/>
        <v>0.36843272207654221</v>
      </c>
      <c r="BX73" s="50">
        <f t="shared" si="91"/>
        <v>1.1704968547274093</v>
      </c>
      <c r="BY73" s="50">
        <f t="shared" si="92"/>
        <v>1.1703315912633958</v>
      </c>
      <c r="BZ73" s="50">
        <f t="shared" si="93"/>
        <v>1.2626304168356703</v>
      </c>
      <c r="CA73" s="50">
        <f t="shared" si="94"/>
        <v>6.06233596752549</v>
      </c>
      <c r="CB73" s="50">
        <f t="shared" si="95"/>
        <v>5.7417568495031093</v>
      </c>
      <c r="CC73" s="50">
        <f t="shared" si="96"/>
        <v>8.2770860814661891</v>
      </c>
      <c r="CD73" s="50">
        <f t="shared" si="97"/>
        <v>51.143742360941005</v>
      </c>
      <c r="CE73" s="50">
        <f t="shared" si="98"/>
        <v>48.896477558755464</v>
      </c>
      <c r="CF73" s="50">
        <f t="shared" si="99"/>
        <v>44.682387760167003</v>
      </c>
      <c r="CG73" s="50">
        <f t="shared" si="100"/>
        <v>6.877993826509238</v>
      </c>
      <c r="CH73" s="50">
        <f t="shared" si="101"/>
        <v>7.6360240392813701</v>
      </c>
      <c r="CI73" s="50">
        <f t="shared" si="102"/>
        <v>5.5257196501727206</v>
      </c>
      <c r="CJ73" s="50">
        <f t="shared" si="103"/>
        <v>11.663667613865156</v>
      </c>
      <c r="CK73" s="50">
        <f t="shared" si="104"/>
        <v>12.190365095122797</v>
      </c>
      <c r="CL73" s="50">
        <f t="shared" si="105"/>
        <v>13.377190445271752</v>
      </c>
      <c r="CM73" s="50">
        <f t="shared" si="106"/>
        <v>9.0972467123397216</v>
      </c>
      <c r="CN73" s="50">
        <f t="shared" si="107"/>
        <v>13.451758984098891</v>
      </c>
      <c r="CO73" s="50">
        <f t="shared" si="108"/>
        <v>14.580483485914389</v>
      </c>
      <c r="CP73" s="50">
        <f t="shared" si="109"/>
        <v>36.26158575740601</v>
      </c>
      <c r="CQ73" s="50">
        <f t="shared" si="134"/>
        <v>26.611745016650918</v>
      </c>
      <c r="CR73" s="50">
        <f t="shared" si="110"/>
        <v>34.771960068648184</v>
      </c>
      <c r="CS73" s="50">
        <f t="shared" si="135"/>
        <v>25.800589418553049</v>
      </c>
      <c r="CT73" s="50">
        <f t="shared" si="111"/>
        <v>32.562275722844859</v>
      </c>
      <c r="CU73" s="50">
        <f t="shared" si="136"/>
        <v>24.563757332383592</v>
      </c>
      <c r="CV73" s="50">
        <f t="shared" si="112"/>
        <v>9.9647150411023055</v>
      </c>
      <c r="CW73" s="50">
        <f t="shared" si="113"/>
        <v>10.416163407127256</v>
      </c>
      <c r="CX73" s="50">
        <f t="shared" si="114"/>
        <v>10.594699974674203</v>
      </c>
      <c r="CY73" s="50">
        <f t="shared" si="115"/>
        <v>5.8417507670732238</v>
      </c>
      <c r="CZ73" s="50">
        <f t="shared" si="116"/>
        <v>8.2659204034723714</v>
      </c>
      <c r="DA73" s="50">
        <f t="shared" si="117"/>
        <v>8.438635484999315</v>
      </c>
      <c r="DB73" s="48">
        <f t="shared" si="118"/>
        <v>214727.70750000002</v>
      </c>
      <c r="DC73" s="48">
        <f t="shared" si="119"/>
        <v>203979.27083333334</v>
      </c>
      <c r="DD73" s="48">
        <f t="shared" si="120"/>
        <v>224924.81200000001</v>
      </c>
      <c r="DE73" s="48">
        <f t="shared" si="121"/>
        <v>18218.035</v>
      </c>
      <c r="DF73" s="48">
        <f t="shared" si="122"/>
        <v>17356.765833333335</v>
      </c>
      <c r="DG73" s="48">
        <f t="shared" si="123"/>
        <v>16657.644</v>
      </c>
      <c r="DH73" s="50">
        <f t="shared" si="124"/>
        <v>8.484249756170847</v>
      </c>
      <c r="DI73" s="50">
        <f t="shared" si="125"/>
        <v>8.5090831840040924</v>
      </c>
      <c r="DJ73" s="50">
        <f t="shared" si="126"/>
        <v>7.4058721453994139</v>
      </c>
      <c r="DK73" s="50">
        <f t="shared" si="127"/>
        <v>12.840142749936762</v>
      </c>
      <c r="DL73" s="50">
        <f t="shared" si="128"/>
        <v>12.893899655857597</v>
      </c>
      <c r="DM73" s="50">
        <f t="shared" si="129"/>
        <v>13.081998263490821</v>
      </c>
      <c r="DN73" s="50">
        <f t="shared" si="130"/>
        <v>41.375636503630467</v>
      </c>
      <c r="DO73" s="50">
        <f t="shared" si="131"/>
        <v>20.6433301745591</v>
      </c>
      <c r="DP73" s="50">
        <f t="shared" si="132"/>
        <v>20.350406286433685</v>
      </c>
    </row>
    <row r="74" spans="1:120" ht="20.100000000000001" customHeight="1" x14ac:dyDescent="0.25">
      <c r="A74" s="30">
        <f t="shared" si="133"/>
        <v>44</v>
      </c>
      <c r="B74" s="49" t="s">
        <v>490</v>
      </c>
      <c r="C74" s="54" t="s">
        <v>15</v>
      </c>
      <c r="D74" s="67">
        <v>2504240.59</v>
      </c>
      <c r="E74" s="67">
        <v>2429296.2599999998</v>
      </c>
      <c r="F74" s="67">
        <v>2349826.7400000002</v>
      </c>
      <c r="G74" s="67">
        <v>1790516.39</v>
      </c>
      <c r="H74" s="67">
        <v>1387587.71</v>
      </c>
      <c r="I74" s="67">
        <v>139267.9</v>
      </c>
      <c r="J74" s="67">
        <v>139267.9</v>
      </c>
      <c r="K74" s="67">
        <v>244442.23999999999</v>
      </c>
      <c r="L74" s="67">
        <v>1651248.49</v>
      </c>
      <c r="M74" s="67">
        <v>1933883.22</v>
      </c>
      <c r="N74" s="67">
        <v>186959.84</v>
      </c>
      <c r="O74" s="67">
        <v>284530.71999999997</v>
      </c>
      <c r="P74" s="67">
        <v>284530.71999999997</v>
      </c>
      <c r="Q74" s="67">
        <v>311985.63</v>
      </c>
      <c r="R74" s="67">
        <v>115802.99</v>
      </c>
      <c r="S74" s="67">
        <v>76699.539999999994</v>
      </c>
      <c r="T74" s="67">
        <v>94580.37</v>
      </c>
      <c r="U74" s="67">
        <v>1963968.28</v>
      </c>
      <c r="V74" s="67">
        <v>1985684.87</v>
      </c>
      <c r="W74" s="67">
        <v>1556533.28</v>
      </c>
      <c r="X74" s="67">
        <v>124762.34</v>
      </c>
      <c r="Y74" s="67">
        <v>124762.34</v>
      </c>
      <c r="Z74" s="67">
        <v>232493.27</v>
      </c>
      <c r="AA74" s="67">
        <v>1860922.53</v>
      </c>
      <c r="AB74" s="67">
        <v>1870514.25</v>
      </c>
      <c r="AC74" s="67">
        <v>163340.07</v>
      </c>
      <c r="AD74" s="67">
        <v>272503.71000000002</v>
      </c>
      <c r="AE74" s="67">
        <v>272503.71000000002</v>
      </c>
      <c r="AF74" s="67">
        <v>299218.28999999998</v>
      </c>
      <c r="AG74" s="67">
        <v>108110.94</v>
      </c>
      <c r="AH74" s="67">
        <v>73508.23</v>
      </c>
      <c r="AI74" s="67">
        <v>103428.4</v>
      </c>
      <c r="AJ74" s="67">
        <v>1857510.11</v>
      </c>
      <c r="AK74" s="67">
        <v>1731321.69</v>
      </c>
      <c r="AL74" s="67">
        <v>1356619.3</v>
      </c>
      <c r="AM74" s="67">
        <v>108392.43</v>
      </c>
      <c r="AN74" s="67">
        <v>108392.43</v>
      </c>
      <c r="AO74" s="67">
        <v>416039.29</v>
      </c>
      <c r="AP74" s="67">
        <v>1622929.26</v>
      </c>
      <c r="AQ74" s="67">
        <v>1779551.92</v>
      </c>
      <c r="AR74" s="67">
        <v>165599.54</v>
      </c>
      <c r="AS74" s="67">
        <v>487218.26</v>
      </c>
      <c r="AT74" s="67">
        <v>487216.93</v>
      </c>
      <c r="AU74" s="67">
        <v>498862.6</v>
      </c>
      <c r="AV74" s="67">
        <v>95971.75</v>
      </c>
      <c r="AW74" s="67">
        <v>20698.55</v>
      </c>
      <c r="AX74" s="67">
        <v>100846.51</v>
      </c>
      <c r="AY74" s="67">
        <v>1921215.93</v>
      </c>
      <c r="AZ74" s="30">
        <v>11</v>
      </c>
      <c r="BA74" s="30">
        <v>9</v>
      </c>
      <c r="BB74" s="30">
        <v>12</v>
      </c>
      <c r="BC74" s="50">
        <f t="shared" si="70"/>
        <v>92.221914260164922</v>
      </c>
      <c r="BD74" s="50">
        <f t="shared" si="71"/>
        <v>93.716911384836195</v>
      </c>
      <c r="BE74" s="50">
        <f t="shared" si="72"/>
        <v>93.739324665885746</v>
      </c>
      <c r="BF74" s="50">
        <f t="shared" si="73"/>
        <v>1185.6633797163595</v>
      </c>
      <c r="BG74" s="50">
        <f t="shared" si="74"/>
        <v>1491.5739236695947</v>
      </c>
      <c r="BH74" s="50">
        <f t="shared" si="75"/>
        <v>1497.2717744218855</v>
      </c>
      <c r="BI74" s="50">
        <f t="shared" si="76"/>
        <v>7.7780857398350873</v>
      </c>
      <c r="BJ74" s="50">
        <f t="shared" si="77"/>
        <v>6.2830886151637939</v>
      </c>
      <c r="BK74" s="50">
        <f t="shared" si="78"/>
        <v>6.26067533411425</v>
      </c>
      <c r="BL74" s="50">
        <f t="shared" si="79"/>
        <v>100</v>
      </c>
      <c r="BM74" s="50">
        <f t="shared" si="80"/>
        <v>100</v>
      </c>
      <c r="BN74" s="50">
        <f t="shared" si="81"/>
        <v>100</v>
      </c>
      <c r="BO74" s="50">
        <f t="shared" si="82"/>
        <v>7.7780857398350875E-2</v>
      </c>
      <c r="BP74" s="50">
        <f t="shared" si="83"/>
        <v>6.2830886151637941E-2</v>
      </c>
      <c r="BQ74" s="50">
        <f t="shared" si="84"/>
        <v>6.2606753341142504E-2</v>
      </c>
      <c r="BR74" s="50">
        <f t="shared" si="85"/>
        <v>1</v>
      </c>
      <c r="BS74" s="50">
        <f t="shared" si="86"/>
        <v>1</v>
      </c>
      <c r="BT74" s="50">
        <f t="shared" si="87"/>
        <v>1</v>
      </c>
      <c r="BU74" s="50">
        <f t="shared" si="88"/>
        <v>8.4340970389017583E-2</v>
      </c>
      <c r="BV74" s="50">
        <f t="shared" si="89"/>
        <v>6.7043274498912106E-2</v>
      </c>
      <c r="BW74" s="50">
        <f t="shared" si="90"/>
        <v>6.6788142078355275E-2</v>
      </c>
      <c r="BX74" s="50">
        <f t="shared" si="91"/>
        <v>1.3986136088930188</v>
      </c>
      <c r="BY74" s="50">
        <f t="shared" si="92"/>
        <v>1.2234047288681813</v>
      </c>
      <c r="BZ74" s="50">
        <f t="shared" si="93"/>
        <v>1.3572444413839697</v>
      </c>
      <c r="CA74" s="50">
        <f t="shared" si="94"/>
        <v>9.9634424731039957</v>
      </c>
      <c r="CB74" s="50">
        <f t="shared" si="95"/>
        <v>12.475986583771995</v>
      </c>
      <c r="CC74" s="50">
        <f t="shared" si="96"/>
        <v>12.51581222046595</v>
      </c>
      <c r="CD74" s="50">
        <f t="shared" si="97"/>
        <v>13.722444260265389</v>
      </c>
      <c r="CE74" s="50">
        <f t="shared" si="98"/>
        <v>13.206170953935885</v>
      </c>
      <c r="CF74" s="50">
        <f t="shared" si="99"/>
        <v>12.119796435701247</v>
      </c>
      <c r="CG74" s="50">
        <f t="shared" si="100"/>
        <v>11.056543454353637</v>
      </c>
      <c r="CH74" s="50">
        <f t="shared" si="101"/>
        <v>11.123968311239118</v>
      </c>
      <c r="CI74" s="50">
        <f t="shared" si="102"/>
        <v>3.0376176921007554</v>
      </c>
      <c r="CJ74" s="50">
        <f t="shared" si="103"/>
        <v>15.890986622021369</v>
      </c>
      <c r="CK74" s="50">
        <f t="shared" si="104"/>
        <v>13.723411711345717</v>
      </c>
      <c r="CL74" s="50">
        <f t="shared" si="105"/>
        <v>28.14140565639191</v>
      </c>
      <c r="CM74" s="50">
        <f t="shared" si="106"/>
        <v>14.803480001971113</v>
      </c>
      <c r="CN74" s="50">
        <f t="shared" si="107"/>
        <v>12.493441626503387</v>
      </c>
      <c r="CO74" s="50">
        <f t="shared" si="108"/>
        <v>25.635084673992502</v>
      </c>
      <c r="CP74" s="50">
        <f t="shared" si="109"/>
        <v>29.492854796061568</v>
      </c>
      <c r="CQ74" s="50">
        <f t="shared" si="134"/>
        <v>22.775661902357388</v>
      </c>
      <c r="CR74" s="50">
        <f t="shared" si="110"/>
        <v>29.873175785749815</v>
      </c>
      <c r="CS74" s="50">
        <f t="shared" si="135"/>
        <v>23.001805881016747</v>
      </c>
      <c r="CT74" s="50">
        <f t="shared" si="111"/>
        <v>32.04597818084455</v>
      </c>
      <c r="CU74" s="50">
        <f t="shared" si="136"/>
        <v>24.268802899059708</v>
      </c>
      <c r="CV74" s="50">
        <f t="shared" si="112"/>
        <v>11.361956240793941</v>
      </c>
      <c r="CW74" s="50">
        <f t="shared" si="113"/>
        <v>11.21739305686825</v>
      </c>
      <c r="CX74" s="50">
        <f t="shared" si="114"/>
        <v>20.734220600451586</v>
      </c>
      <c r="CY74" s="50">
        <f t="shared" si="115"/>
        <v>9.7611324157955615</v>
      </c>
      <c r="CZ74" s="50">
        <f t="shared" si="116"/>
        <v>9.5703959137532291</v>
      </c>
      <c r="DA74" s="50">
        <f t="shared" si="117"/>
        <v>17.705104930417122</v>
      </c>
      <c r="DB74" s="48">
        <f t="shared" si="118"/>
        <v>227658.23545454544</v>
      </c>
      <c r="DC74" s="48">
        <f t="shared" si="119"/>
        <v>269921.80666666664</v>
      </c>
      <c r="DD74" s="48">
        <f t="shared" si="120"/>
        <v>195818.89500000002</v>
      </c>
      <c r="DE74" s="48">
        <f t="shared" si="121"/>
        <v>16996.349090909091</v>
      </c>
      <c r="DF74" s="48">
        <f t="shared" si="122"/>
        <v>18148.896666666667</v>
      </c>
      <c r="DG74" s="48">
        <f t="shared" si="123"/>
        <v>13799.961666666668</v>
      </c>
      <c r="DH74" s="50">
        <f t="shared" si="124"/>
        <v>7.4657299600754419</v>
      </c>
      <c r="DI74" s="50">
        <f t="shared" si="125"/>
        <v>6.7237608145825742</v>
      </c>
      <c r="DJ74" s="50">
        <f t="shared" si="126"/>
        <v>7.0473085177335237</v>
      </c>
      <c r="DK74" s="50">
        <f t="shared" si="127"/>
        <v>12.458292994923465</v>
      </c>
      <c r="DL74" s="50">
        <f t="shared" si="128"/>
        <v>12.317076962856726</v>
      </c>
      <c r="DM74" s="50">
        <f t="shared" si="129"/>
        <v>21.229760965270142</v>
      </c>
      <c r="DN74" s="50">
        <f t="shared" si="130"/>
        <v>14.089332779251388</v>
      </c>
      <c r="DO74" s="50">
        <f t="shared" si="131"/>
        <v>14.682530377292855</v>
      </c>
      <c r="DP74" s="50">
        <f t="shared" si="132"/>
        <v>14.609024362104989</v>
      </c>
    </row>
    <row r="75" spans="1:120" ht="20.100000000000001" customHeight="1" x14ac:dyDescent="0.25">
      <c r="A75" s="30">
        <f t="shared" si="133"/>
        <v>45</v>
      </c>
      <c r="B75" s="49" t="s">
        <v>691</v>
      </c>
      <c r="C75" s="54" t="s">
        <v>15</v>
      </c>
      <c r="D75" s="67">
        <v>2416849.73</v>
      </c>
      <c r="E75" s="67">
        <v>2049922.09</v>
      </c>
      <c r="F75" s="67">
        <v>1930347.59</v>
      </c>
      <c r="G75" s="67">
        <v>2516556.98</v>
      </c>
      <c r="H75" s="67">
        <v>1949787.51</v>
      </c>
      <c r="I75" s="67">
        <v>993739.21</v>
      </c>
      <c r="J75" s="67">
        <v>1155995.21</v>
      </c>
      <c r="K75" s="67">
        <v>151024.37</v>
      </c>
      <c r="L75" s="67">
        <v>1360561.77</v>
      </c>
      <c r="M75" s="67">
        <v>1691870.67</v>
      </c>
      <c r="N75" s="67">
        <v>259506.67</v>
      </c>
      <c r="O75" s="67">
        <v>213752.81</v>
      </c>
      <c r="P75" s="67">
        <v>187844.57</v>
      </c>
      <c r="Q75" s="67">
        <v>277239.26</v>
      </c>
      <c r="R75" s="67">
        <v>688342.13</v>
      </c>
      <c r="S75" s="67">
        <v>530815.69999999995</v>
      </c>
      <c r="T75" s="67">
        <v>177088.22</v>
      </c>
      <c r="U75" s="67">
        <v>1751980.85</v>
      </c>
      <c r="V75" s="67">
        <v>2396210.5099999998</v>
      </c>
      <c r="W75" s="67">
        <v>1838000.89</v>
      </c>
      <c r="X75" s="67">
        <v>897317.85</v>
      </c>
      <c r="Y75" s="67">
        <v>1186673.1100000001</v>
      </c>
      <c r="Z75" s="67">
        <v>122851.2</v>
      </c>
      <c r="AA75" s="67">
        <v>1209537.3999999999</v>
      </c>
      <c r="AB75" s="67">
        <v>1476248.67</v>
      </c>
      <c r="AC75" s="67">
        <v>223364.34</v>
      </c>
      <c r="AD75" s="67">
        <v>179051.04</v>
      </c>
      <c r="AE75" s="67">
        <v>155525.41</v>
      </c>
      <c r="AF75" s="67">
        <v>229937.4</v>
      </c>
      <c r="AG75" s="67">
        <v>621685.27</v>
      </c>
      <c r="AH75" s="67">
        <v>553298.42000000004</v>
      </c>
      <c r="AI75" s="67">
        <v>107028.95</v>
      </c>
      <c r="AJ75" s="67">
        <v>1625578.23</v>
      </c>
      <c r="AK75" s="67">
        <v>2295687.7999999998</v>
      </c>
      <c r="AL75" s="67">
        <v>1804955.12</v>
      </c>
      <c r="AM75" s="67">
        <v>891291.19</v>
      </c>
      <c r="AN75" s="67">
        <v>1209001.6000000001</v>
      </c>
      <c r="AO75" s="67">
        <v>159596.22</v>
      </c>
      <c r="AP75" s="67">
        <v>1086686.2</v>
      </c>
      <c r="AQ75" s="67">
        <v>1373446.97</v>
      </c>
      <c r="AR75" s="67">
        <v>217233.37</v>
      </c>
      <c r="AS75" s="67">
        <v>218827.15</v>
      </c>
      <c r="AT75" s="67">
        <v>205183.35</v>
      </c>
      <c r="AU75" s="67">
        <v>242843.07</v>
      </c>
      <c r="AV75" s="67">
        <v>564742.93000000005</v>
      </c>
      <c r="AW75" s="67">
        <v>433787.87</v>
      </c>
      <c r="AX75" s="67">
        <v>97322.83</v>
      </c>
      <c r="AY75" s="67">
        <v>1438352.85</v>
      </c>
      <c r="AZ75" s="30">
        <v>8</v>
      </c>
      <c r="BA75" s="30">
        <v>7</v>
      </c>
      <c r="BB75" s="30">
        <v>7</v>
      </c>
      <c r="BC75" s="50">
        <f t="shared" si="70"/>
        <v>54.064413435216551</v>
      </c>
      <c r="BD75" s="50">
        <f t="shared" si="71"/>
        <v>50.477092682478883</v>
      </c>
      <c r="BE75" s="50">
        <f t="shared" si="72"/>
        <v>47.335974865571878</v>
      </c>
      <c r="BF75" s="50">
        <f t="shared" si="73"/>
        <v>117.69614252986396</v>
      </c>
      <c r="BG75" s="50">
        <f t="shared" si="74"/>
        <v>101.92675554938629</v>
      </c>
      <c r="BH75" s="50">
        <f t="shared" si="75"/>
        <v>89.882941428696199</v>
      </c>
      <c r="BI75" s="50">
        <f t="shared" si="76"/>
        <v>45.935586564783442</v>
      </c>
      <c r="BJ75" s="50">
        <f t="shared" si="77"/>
        <v>49.522907317521124</v>
      </c>
      <c r="BK75" s="50">
        <f t="shared" si="78"/>
        <v>52.66402513442813</v>
      </c>
      <c r="BL75" s="50">
        <f t="shared" si="79"/>
        <v>85.963955681096635</v>
      </c>
      <c r="BM75" s="50">
        <f t="shared" si="80"/>
        <v>75.616262173497802</v>
      </c>
      <c r="BN75" s="50">
        <f t="shared" si="81"/>
        <v>73.721258102553364</v>
      </c>
      <c r="BO75" s="50">
        <f t="shared" si="82"/>
        <v>0.39488047276402222</v>
      </c>
      <c r="BP75" s="50">
        <f t="shared" si="83"/>
        <v>0.37447371433155097</v>
      </c>
      <c r="BQ75" s="50">
        <f t="shared" si="84"/>
        <v>0.3882458189654534</v>
      </c>
      <c r="BR75" s="50">
        <f t="shared" si="85"/>
        <v>0.8934501532642346</v>
      </c>
      <c r="BS75" s="50">
        <f t="shared" si="86"/>
        <v>0.80695398161466758</v>
      </c>
      <c r="BT75" s="50">
        <f t="shared" si="87"/>
        <v>0.77377443968623649</v>
      </c>
      <c r="BU75" s="50">
        <f t="shared" si="88"/>
        <v>0.84964551811565303</v>
      </c>
      <c r="BV75" s="50">
        <f t="shared" si="89"/>
        <v>0.98109666555163999</v>
      </c>
      <c r="BW75" s="50">
        <f t="shared" si="90"/>
        <v>1.1125581607643495</v>
      </c>
      <c r="BX75" s="50">
        <f t="shared" si="91"/>
        <v>0.96037949834142045</v>
      </c>
      <c r="BY75" s="50">
        <f t="shared" si="92"/>
        <v>0.85548497573362214</v>
      </c>
      <c r="BZ75" s="50">
        <f t="shared" si="93"/>
        <v>0.84085806005503028</v>
      </c>
      <c r="CA75" s="50">
        <f t="shared" si="94"/>
        <v>1.9620716284305619</v>
      </c>
      <c r="CB75" s="50">
        <f t="shared" si="95"/>
        <v>2.0483275686536269</v>
      </c>
      <c r="CC75" s="50">
        <f t="shared" si="96"/>
        <v>2.0251014934860967</v>
      </c>
      <c r="CD75" s="50">
        <f t="shared" si="97"/>
        <v>84.516685283586128</v>
      </c>
      <c r="CE75" s="50">
        <f t="shared" si="98"/>
        <v>89.9955374814039</v>
      </c>
      <c r="CF75" s="50">
        <f t="shared" si="99"/>
        <v>86.816652863029859</v>
      </c>
      <c r="CG75" s="50">
        <f t="shared" si="100"/>
        <v>81.655178931100068</v>
      </c>
      <c r="CH75" s="50">
        <f t="shared" si="101"/>
        <v>94.764804994468207</v>
      </c>
      <c r="CI75" s="50">
        <f t="shared" si="102"/>
        <v>83.823472896202532</v>
      </c>
      <c r="CJ75" s="50">
        <f t="shared" si="103"/>
        <v>8.4938593363381756</v>
      </c>
      <c r="CK75" s="50">
        <f t="shared" si="104"/>
        <v>7.4722583534616094</v>
      </c>
      <c r="CL75" s="50">
        <f t="shared" si="105"/>
        <v>9.5320953485051412</v>
      </c>
      <c r="CM75" s="50">
        <f t="shared" si="106"/>
        <v>11.100147992545754</v>
      </c>
      <c r="CN75" s="50">
        <f t="shared" si="107"/>
        <v>10.156874851492811</v>
      </c>
      <c r="CO75" s="50">
        <f t="shared" si="108"/>
        <v>14.686504714976598</v>
      </c>
      <c r="CP75" s="50">
        <f t="shared" si="109"/>
        <v>42.850737521207819</v>
      </c>
      <c r="CQ75" s="50">
        <f t="shared" si="134"/>
        <v>29.996861244658351</v>
      </c>
      <c r="CR75" s="50">
        <f t="shared" si="110"/>
        <v>38.860215874064103</v>
      </c>
      <c r="CS75" s="50">
        <f t="shared" si="135"/>
        <v>27.985132839853449</v>
      </c>
      <c r="CT75" s="50">
        <f t="shared" si="111"/>
        <v>40.547660897311538</v>
      </c>
      <c r="CU75" s="50">
        <f t="shared" si="136"/>
        <v>28.849758607464061</v>
      </c>
      <c r="CV75" s="50">
        <f t="shared" si="112"/>
        <v>8.8442739052708905</v>
      </c>
      <c r="CW75" s="50">
        <f t="shared" si="113"/>
        <v>8.7345290278812495</v>
      </c>
      <c r="CX75" s="50">
        <f t="shared" si="114"/>
        <v>11.336152677041961</v>
      </c>
      <c r="CY75" s="50">
        <f t="shared" si="115"/>
        <v>6.2488109262796412</v>
      </c>
      <c r="CZ75" s="50">
        <f t="shared" si="116"/>
        <v>5.9929692254791975</v>
      </c>
      <c r="DA75" s="50">
        <f t="shared" si="117"/>
        <v>8.2677451888341</v>
      </c>
      <c r="DB75" s="48">
        <f t="shared" si="118"/>
        <v>302106.21625</v>
      </c>
      <c r="DC75" s="48">
        <f t="shared" si="119"/>
        <v>292846.01285714289</v>
      </c>
      <c r="DD75" s="48">
        <f t="shared" si="120"/>
        <v>275763.94142857142</v>
      </c>
      <c r="DE75" s="48">
        <f t="shared" si="121"/>
        <v>32438.333750000002</v>
      </c>
      <c r="DF75" s="48">
        <f t="shared" si="122"/>
        <v>31909.191428571427</v>
      </c>
      <c r="DG75" s="48">
        <f t="shared" si="123"/>
        <v>31033.338571428572</v>
      </c>
      <c r="DH75" s="50">
        <f t="shared" si="124"/>
        <v>10.737393673209464</v>
      </c>
      <c r="DI75" s="50">
        <f t="shared" si="125"/>
        <v>10.896235573518796</v>
      </c>
      <c r="DJ75" s="50">
        <f t="shared" si="126"/>
        <v>11.253588272151545</v>
      </c>
      <c r="DK75" s="50">
        <f t="shared" si="127"/>
        <v>11.471100439496501</v>
      </c>
      <c r="DL75" s="50">
        <f t="shared" si="128"/>
        <v>11.216884832925528</v>
      </c>
      <c r="DM75" s="50">
        <f t="shared" si="129"/>
        <v>12.580276798750011</v>
      </c>
      <c r="DN75" s="50">
        <f t="shared" si="130"/>
        <v>19.601418342835256</v>
      </c>
      <c r="DO75" s="50">
        <f t="shared" si="131"/>
        <v>21.008920664475344</v>
      </c>
      <c r="DP75" s="50">
        <f t="shared" si="132"/>
        <v>22.217753048675736</v>
      </c>
    </row>
    <row r="76" spans="1:120" ht="20.100000000000001" customHeight="1" x14ac:dyDescent="0.25">
      <c r="A76" s="30">
        <f t="shared" si="133"/>
        <v>46</v>
      </c>
      <c r="B76" s="49" t="s">
        <v>502</v>
      </c>
      <c r="C76" s="54" t="s">
        <v>15</v>
      </c>
      <c r="D76" s="67">
        <v>2413402.56</v>
      </c>
      <c r="E76" s="67">
        <v>2217748.0299999998</v>
      </c>
      <c r="F76" s="67">
        <v>2038005.42</v>
      </c>
      <c r="G76" s="67">
        <v>1362471.34</v>
      </c>
      <c r="H76" s="67">
        <v>1299944.97</v>
      </c>
      <c r="I76" s="67">
        <v>435269.07</v>
      </c>
      <c r="J76" s="67">
        <v>486269.07</v>
      </c>
      <c r="K76" s="67">
        <v>131011.08</v>
      </c>
      <c r="L76" s="67">
        <v>876202.27</v>
      </c>
      <c r="M76" s="67">
        <v>1782010.72</v>
      </c>
      <c r="N76" s="67">
        <v>290201.81</v>
      </c>
      <c r="O76" s="67">
        <v>168018.42</v>
      </c>
      <c r="P76" s="67">
        <v>162122.51999999999</v>
      </c>
      <c r="Q76" s="67">
        <v>181437.16</v>
      </c>
      <c r="R76" s="67">
        <v>530227.87</v>
      </c>
      <c r="S76" s="67">
        <v>285209.07</v>
      </c>
      <c r="T76" s="67">
        <v>170677.67</v>
      </c>
      <c r="U76" s="67">
        <v>1828873.41</v>
      </c>
      <c r="V76" s="67">
        <v>1267180.44</v>
      </c>
      <c r="W76" s="67">
        <v>1191235.33</v>
      </c>
      <c r="X76" s="67">
        <v>420168.25</v>
      </c>
      <c r="Y76" s="67">
        <v>507168.25</v>
      </c>
      <c r="Z76" s="67">
        <v>132605.79</v>
      </c>
      <c r="AA76" s="67">
        <v>760012.19</v>
      </c>
      <c r="AB76" s="67">
        <v>1638801.63</v>
      </c>
      <c r="AC76" s="67">
        <v>268079.53999999998</v>
      </c>
      <c r="AD76" s="67">
        <v>175375.45</v>
      </c>
      <c r="AE76" s="67">
        <v>168211.11</v>
      </c>
      <c r="AF76" s="67">
        <v>190157.72</v>
      </c>
      <c r="AG76" s="67">
        <v>441958.57</v>
      </c>
      <c r="AH76" s="67">
        <v>268382.58</v>
      </c>
      <c r="AI76" s="67">
        <v>123390.96</v>
      </c>
      <c r="AJ76" s="67">
        <v>1601901.47</v>
      </c>
      <c r="AK76" s="67">
        <v>1295698.57</v>
      </c>
      <c r="AL76" s="67">
        <v>1219723.1299999999</v>
      </c>
      <c r="AM76" s="67">
        <v>501641.35</v>
      </c>
      <c r="AN76" s="67">
        <v>668292.17000000004</v>
      </c>
      <c r="AO76" s="67">
        <v>127235.85</v>
      </c>
      <c r="AP76" s="67">
        <v>627406.4</v>
      </c>
      <c r="AQ76" s="67">
        <v>1477829.29</v>
      </c>
      <c r="AR76" s="67">
        <v>257708.83</v>
      </c>
      <c r="AS76" s="67">
        <v>169758.65</v>
      </c>
      <c r="AT76" s="67">
        <v>164519.44</v>
      </c>
      <c r="AU76" s="67">
        <v>183752.76</v>
      </c>
      <c r="AV76" s="67">
        <v>398509.21</v>
      </c>
      <c r="AW76" s="67">
        <v>230221.54</v>
      </c>
      <c r="AX76" s="67">
        <v>109022.49</v>
      </c>
      <c r="AY76" s="67">
        <v>1466939.49</v>
      </c>
      <c r="AZ76" s="30">
        <v>11</v>
      </c>
      <c r="BA76" s="30">
        <v>11</v>
      </c>
      <c r="BB76" s="30">
        <v>11</v>
      </c>
      <c r="BC76" s="50">
        <f t="shared" si="70"/>
        <v>64.309776233531636</v>
      </c>
      <c r="BD76" s="50">
        <f t="shared" si="71"/>
        <v>59.976635213845306</v>
      </c>
      <c r="BE76" s="50">
        <f t="shared" si="72"/>
        <v>48.42224993734461</v>
      </c>
      <c r="BF76" s="50">
        <f t="shared" si="73"/>
        <v>180.18877285367955</v>
      </c>
      <c r="BG76" s="50">
        <f t="shared" si="74"/>
        <v>149.85405533568002</v>
      </c>
      <c r="BH76" s="50">
        <f t="shared" si="75"/>
        <v>93.882051618231586</v>
      </c>
      <c r="BI76" s="50">
        <f t="shared" si="76"/>
        <v>35.690223766468364</v>
      </c>
      <c r="BJ76" s="50">
        <f t="shared" si="77"/>
        <v>40.023364786154687</v>
      </c>
      <c r="BK76" s="50">
        <f t="shared" si="78"/>
        <v>51.57775006265539</v>
      </c>
      <c r="BL76" s="50">
        <f t="shared" si="79"/>
        <v>89.511979447921703</v>
      </c>
      <c r="BM76" s="50">
        <f t="shared" si="80"/>
        <v>82.845929334101655</v>
      </c>
      <c r="BN76" s="50">
        <f t="shared" si="81"/>
        <v>75.06317932768836</v>
      </c>
      <c r="BO76" s="50">
        <f t="shared" si="82"/>
        <v>0.3194702576275843</v>
      </c>
      <c r="BP76" s="50">
        <f t="shared" si="83"/>
        <v>0.33157728507867434</v>
      </c>
      <c r="BQ76" s="50">
        <f t="shared" si="84"/>
        <v>0.38715899022717909</v>
      </c>
      <c r="BR76" s="50">
        <f t="shared" si="85"/>
        <v>0.94499582059910181</v>
      </c>
      <c r="BS76" s="50">
        <f t="shared" si="86"/>
        <v>0.89728601190497626</v>
      </c>
      <c r="BT76" s="50">
        <f t="shared" si="87"/>
        <v>0.79012744194933449</v>
      </c>
      <c r="BU76" s="50">
        <f t="shared" si="88"/>
        <v>0.55497353367961488</v>
      </c>
      <c r="BV76" s="50">
        <f t="shared" si="89"/>
        <v>0.66731594134036198</v>
      </c>
      <c r="BW76" s="50">
        <f t="shared" si="90"/>
        <v>1.0651663260049626</v>
      </c>
      <c r="BX76" s="50">
        <f t="shared" si="91"/>
        <v>1.7713418911255776</v>
      </c>
      <c r="BY76" s="50">
        <f t="shared" si="92"/>
        <v>1.7501438311342621</v>
      </c>
      <c r="BZ76" s="50">
        <f t="shared" si="93"/>
        <v>1.5729008792531121</v>
      </c>
      <c r="CA76" s="50">
        <f t="shared" si="94"/>
        <v>2.9865319169129108</v>
      </c>
      <c r="CB76" s="50">
        <f t="shared" si="95"/>
        <v>2.8351388521145995</v>
      </c>
      <c r="CC76" s="50">
        <f t="shared" si="96"/>
        <v>2.431464491513708</v>
      </c>
      <c r="CD76" s="50">
        <f t="shared" si="97"/>
        <v>65.195937607515106</v>
      </c>
      <c r="CE76" s="50">
        <f t="shared" si="98"/>
        <v>59.136703351157337</v>
      </c>
      <c r="CF76" s="50">
        <f t="shared" si="99"/>
        <v>58.02575249747418</v>
      </c>
      <c r="CG76" s="50">
        <f t="shared" si="100"/>
        <v>42.327106656994374</v>
      </c>
      <c r="CH76" s="50">
        <f t="shared" si="101"/>
        <v>46.161441235762702</v>
      </c>
      <c r="CI76" s="50">
        <f t="shared" si="102"/>
        <v>43.34988720035026</v>
      </c>
      <c r="CJ76" s="50">
        <f t="shared" si="103"/>
        <v>12.331886555499949</v>
      </c>
      <c r="CK76" s="50">
        <f t="shared" si="104"/>
        <v>13.839816687827033</v>
      </c>
      <c r="CL76" s="50">
        <f t="shared" si="105"/>
        <v>13.101708524691819</v>
      </c>
      <c r="CM76" s="50">
        <f t="shared" si="106"/>
        <v>14.952150260920918</v>
      </c>
      <c r="CN76" s="50">
        <f t="shared" si="107"/>
        <v>17.447850408820422</v>
      </c>
      <c r="CO76" s="50">
        <f t="shared" si="108"/>
        <v>20.279654463199613</v>
      </c>
      <c r="CP76" s="50">
        <f t="shared" si="109"/>
        <v>35.431427707685174</v>
      </c>
      <c r="CQ76" s="50">
        <f t="shared" si="134"/>
        <v>26.161894847745586</v>
      </c>
      <c r="CR76" s="50">
        <f t="shared" si="110"/>
        <v>35.327423978703266</v>
      </c>
      <c r="CS76" s="50">
        <f t="shared" si="135"/>
        <v>26.105147752064511</v>
      </c>
      <c r="CT76" s="50">
        <f t="shared" si="111"/>
        <v>37.905334113387333</v>
      </c>
      <c r="CU76" s="50">
        <f t="shared" si="136"/>
        <v>27.486488725824877</v>
      </c>
      <c r="CV76" s="50">
        <f t="shared" si="112"/>
        <v>6.9618895241413847</v>
      </c>
      <c r="CW76" s="50">
        <f t="shared" si="113"/>
        <v>7.9078167414717546</v>
      </c>
      <c r="CX76" s="50">
        <f t="shared" si="114"/>
        <v>8.3296466404883258</v>
      </c>
      <c r="CY76" s="50">
        <f t="shared" si="115"/>
        <v>5.4284801951979365</v>
      </c>
      <c r="CZ76" s="50">
        <f t="shared" si="116"/>
        <v>5.979299190269149</v>
      </c>
      <c r="DA76" s="50">
        <f t="shared" si="117"/>
        <v>6.2431556241886739</v>
      </c>
      <c r="DB76" s="48">
        <f t="shared" si="118"/>
        <v>219400.23272727273</v>
      </c>
      <c r="DC76" s="48">
        <f t="shared" si="119"/>
        <v>201613.45727272725</v>
      </c>
      <c r="DD76" s="48">
        <f t="shared" si="120"/>
        <v>185273.22</v>
      </c>
      <c r="DE76" s="48">
        <f t="shared" si="121"/>
        <v>26381.982727272727</v>
      </c>
      <c r="DF76" s="48">
        <f t="shared" si="122"/>
        <v>24370.867272727271</v>
      </c>
      <c r="DG76" s="48">
        <f t="shared" si="123"/>
        <v>23428.075454545455</v>
      </c>
      <c r="DH76" s="50">
        <f t="shared" si="124"/>
        <v>12.024591952036381</v>
      </c>
      <c r="DI76" s="50">
        <f t="shared" si="125"/>
        <v>12.087916948797831</v>
      </c>
      <c r="DJ76" s="50">
        <f t="shared" si="126"/>
        <v>12.645149393174822</v>
      </c>
      <c r="DK76" s="50">
        <f t="shared" si="127"/>
        <v>7.5178987130932686</v>
      </c>
      <c r="DL76" s="50">
        <f t="shared" si="128"/>
        <v>8.5743609024871965</v>
      </c>
      <c r="DM76" s="50">
        <f t="shared" si="129"/>
        <v>9.0163037937357409</v>
      </c>
      <c r="DN76" s="50">
        <f t="shared" si="130"/>
        <v>19.190079206762878</v>
      </c>
      <c r="DO76" s="50">
        <f t="shared" si="131"/>
        <v>21.167044198210203</v>
      </c>
      <c r="DP76" s="50">
        <f t="shared" si="132"/>
        <v>22.662118227487277</v>
      </c>
    </row>
    <row r="77" spans="1:120" ht="20.100000000000001" customHeight="1" x14ac:dyDescent="0.25">
      <c r="A77" s="30">
        <f t="shared" si="133"/>
        <v>47</v>
      </c>
      <c r="B77" s="49" t="s">
        <v>503</v>
      </c>
      <c r="C77" s="54" t="s">
        <v>15</v>
      </c>
      <c r="D77" s="67">
        <v>2394955.6</v>
      </c>
      <c r="E77" s="67">
        <v>2542509.15</v>
      </c>
      <c r="F77" s="67">
        <v>2521062.08</v>
      </c>
      <c r="G77" s="67">
        <v>5191160.9400000004</v>
      </c>
      <c r="H77" s="67">
        <v>2508687.42</v>
      </c>
      <c r="I77" s="67">
        <v>1164473.99</v>
      </c>
      <c r="J77" s="67">
        <v>3819441.54</v>
      </c>
      <c r="K77" s="67">
        <v>189553.28</v>
      </c>
      <c r="L77" s="67">
        <v>1371719.4</v>
      </c>
      <c r="M77" s="67">
        <v>1748974.68</v>
      </c>
      <c r="N77" s="67">
        <v>245053.99</v>
      </c>
      <c r="O77" s="67">
        <v>248006.61</v>
      </c>
      <c r="P77" s="67">
        <v>248006.61</v>
      </c>
      <c r="Q77" s="67">
        <v>307409.45</v>
      </c>
      <c r="R77" s="67">
        <v>289314</v>
      </c>
      <c r="S77" s="67">
        <v>578681.84</v>
      </c>
      <c r="T77" s="67">
        <v>103797.54</v>
      </c>
      <c r="U77" s="67">
        <v>1717722.25</v>
      </c>
      <c r="V77" s="67">
        <v>2628236.1</v>
      </c>
      <c r="W77" s="67">
        <v>1738869.62</v>
      </c>
      <c r="X77" s="67">
        <v>369440.22</v>
      </c>
      <c r="Y77" s="67">
        <v>369440.22</v>
      </c>
      <c r="Z77" s="67">
        <v>340037.19</v>
      </c>
      <c r="AA77" s="67">
        <v>2258795.88</v>
      </c>
      <c r="AB77" s="67">
        <v>1667265.7</v>
      </c>
      <c r="AC77" s="67">
        <v>275389.71000000002</v>
      </c>
      <c r="AD77" s="67">
        <v>449663.3</v>
      </c>
      <c r="AE77" s="67">
        <v>449663.3</v>
      </c>
      <c r="AF77" s="67">
        <v>504048.1</v>
      </c>
      <c r="AG77" s="67">
        <v>172024.2</v>
      </c>
      <c r="AH77" s="67">
        <v>206301.83</v>
      </c>
      <c r="AI77" s="67">
        <v>100959.38</v>
      </c>
      <c r="AJ77" s="67">
        <v>1944843.72</v>
      </c>
      <c r="AK77" s="67">
        <v>2730743.74</v>
      </c>
      <c r="AL77" s="67">
        <v>1787285.99</v>
      </c>
      <c r="AM77" s="67">
        <v>211985.05</v>
      </c>
      <c r="AN77" s="67">
        <v>211985.05</v>
      </c>
      <c r="AO77" s="67">
        <v>252686.29</v>
      </c>
      <c r="AP77" s="67">
        <v>2518758.69</v>
      </c>
      <c r="AQ77" s="67">
        <v>1792588.07</v>
      </c>
      <c r="AR77" s="67">
        <v>261036.2</v>
      </c>
      <c r="AS77" s="67">
        <v>328777.76</v>
      </c>
      <c r="AT77" s="67">
        <v>328777.38</v>
      </c>
      <c r="AU77" s="67">
        <v>388914.48</v>
      </c>
      <c r="AV77" s="67">
        <v>115133.8</v>
      </c>
      <c r="AW77" s="67">
        <v>100429.23</v>
      </c>
      <c r="AX77" s="67">
        <v>96879.69</v>
      </c>
      <c r="AY77" s="67">
        <v>1898221.9</v>
      </c>
      <c r="AZ77" s="30">
        <v>14</v>
      </c>
      <c r="BA77" s="30">
        <v>15</v>
      </c>
      <c r="BB77" s="30">
        <v>15</v>
      </c>
      <c r="BC77" s="50">
        <f t="shared" si="70"/>
        <v>26.424135484422102</v>
      </c>
      <c r="BD77" s="50">
        <f t="shared" si="71"/>
        <v>85.943415814127192</v>
      </c>
      <c r="BE77" s="50">
        <f t="shared" si="72"/>
        <v>92.237094719111198</v>
      </c>
      <c r="BF77" s="50">
        <f t="shared" si="73"/>
        <v>35.914135237687127</v>
      </c>
      <c r="BG77" s="50">
        <f t="shared" si="74"/>
        <v>611.41038731516574</v>
      </c>
      <c r="BH77" s="50">
        <f t="shared" si="75"/>
        <v>1188.1775106310563</v>
      </c>
      <c r="BI77" s="50">
        <f t="shared" si="76"/>
        <v>73.575864515577891</v>
      </c>
      <c r="BJ77" s="50">
        <f t="shared" si="77"/>
        <v>14.056584185872797</v>
      </c>
      <c r="BK77" s="50">
        <f t="shared" si="78"/>
        <v>7.7629052808887877</v>
      </c>
      <c r="BL77" s="50">
        <f t="shared" si="79"/>
        <v>30.488069467873043</v>
      </c>
      <c r="BM77" s="50">
        <f t="shared" si="80"/>
        <v>100</v>
      </c>
      <c r="BN77" s="50">
        <f t="shared" si="81"/>
        <v>100</v>
      </c>
      <c r="BO77" s="50">
        <f t="shared" si="82"/>
        <v>0.2243186068509754</v>
      </c>
      <c r="BP77" s="50">
        <f t="shared" si="83"/>
        <v>0.14056584185872797</v>
      </c>
      <c r="BQ77" s="50">
        <f t="shared" si="84"/>
        <v>7.7629052808887877E-2</v>
      </c>
      <c r="BR77" s="50">
        <f t="shared" si="85"/>
        <v>0.34065707541531137</v>
      </c>
      <c r="BS77" s="50">
        <f t="shared" si="86"/>
        <v>1</v>
      </c>
      <c r="BT77" s="50">
        <f t="shared" si="87"/>
        <v>1</v>
      </c>
      <c r="BU77" s="50">
        <f t="shared" si="88"/>
        <v>2.7844189853989092</v>
      </c>
      <c r="BV77" s="50">
        <f t="shared" si="89"/>
        <v>0.16355626609341964</v>
      </c>
      <c r="BW77" s="50">
        <f t="shared" si="90"/>
        <v>8.4162508636347375E-2</v>
      </c>
      <c r="BX77" s="50">
        <f t="shared" si="91"/>
        <v>0.46135260063811467</v>
      </c>
      <c r="BY77" s="50">
        <f t="shared" si="92"/>
        <v>0.96738232535501656</v>
      </c>
      <c r="BZ77" s="50">
        <f t="shared" si="93"/>
        <v>0.9232144499944912</v>
      </c>
      <c r="CA77" s="50">
        <f t="shared" si="94"/>
        <v>2.1543524729135428</v>
      </c>
      <c r="CB77" s="50">
        <f t="shared" si="95"/>
        <v>4.7067685808545701</v>
      </c>
      <c r="CC77" s="50">
        <f t="shared" si="96"/>
        <v>8.4311888503458157</v>
      </c>
      <c r="CD77" s="50">
        <f t="shared" si="97"/>
        <v>35.847571229886107</v>
      </c>
      <c r="CE77" s="50">
        <f t="shared" si="98"/>
        <v>20.077737658217309</v>
      </c>
      <c r="CF77" s="50">
        <f t="shared" si="99"/>
        <v>13.552114170156166</v>
      </c>
      <c r="CG77" s="50">
        <f t="shared" si="100"/>
        <v>94.274386026515998</v>
      </c>
      <c r="CH77" s="50">
        <f t="shared" si="101"/>
        <v>29.92450678163377</v>
      </c>
      <c r="CI77" s="50">
        <f t="shared" si="102"/>
        <v>14.937670355948532</v>
      </c>
      <c r="CJ77" s="50">
        <f t="shared" si="103"/>
        <v>4.777478734843462</v>
      </c>
      <c r="CK77" s="50">
        <f t="shared" si="104"/>
        <v>17.108938576713104</v>
      </c>
      <c r="CL77" s="50">
        <f t="shared" si="105"/>
        <v>12.039861345612751</v>
      </c>
      <c r="CM77" s="50">
        <f t="shared" si="106"/>
        <v>13.818662913129318</v>
      </c>
      <c r="CN77" s="50">
        <f t="shared" si="107"/>
        <v>15.053914034941485</v>
      </c>
      <c r="CO77" s="50">
        <f t="shared" si="108"/>
        <v>10.032175412564035</v>
      </c>
      <c r="CP77" s="50">
        <f t="shared" si="109"/>
        <v>36.934835443129465</v>
      </c>
      <c r="CQ77" s="50">
        <f t="shared" si="134"/>
        <v>26.972563499715825</v>
      </c>
      <c r="CR77" s="50">
        <f t="shared" si="110"/>
        <v>52.495738981495265</v>
      </c>
      <c r="CS77" s="50">
        <f t="shared" si="135"/>
        <v>34.424397253398283</v>
      </c>
      <c r="CT77" s="50">
        <f t="shared" si="111"/>
        <v>40.638115481823995</v>
      </c>
      <c r="CU77" s="50">
        <f t="shared" si="136"/>
        <v>28.895520494283105</v>
      </c>
      <c r="CV77" s="50">
        <f t="shared" si="112"/>
        <v>10.355374020294988</v>
      </c>
      <c r="CW77" s="50">
        <f t="shared" si="113"/>
        <v>17.685808525015535</v>
      </c>
      <c r="CX77" s="50">
        <f t="shared" si="114"/>
        <v>13.041240142725879</v>
      </c>
      <c r="CY77" s="50">
        <f t="shared" si="115"/>
        <v>7.9146886898446054</v>
      </c>
      <c r="CZ77" s="50">
        <f t="shared" si="116"/>
        <v>13.374079302723455</v>
      </c>
      <c r="DA77" s="50">
        <f t="shared" si="117"/>
        <v>10.023009429422698</v>
      </c>
      <c r="DB77" s="48">
        <f t="shared" si="118"/>
        <v>171068.25714285715</v>
      </c>
      <c r="DC77" s="48">
        <f t="shared" si="119"/>
        <v>169500.61</v>
      </c>
      <c r="DD77" s="48">
        <f t="shared" si="120"/>
        <v>168070.80533333335</v>
      </c>
      <c r="DE77" s="48">
        <f t="shared" si="121"/>
        <v>17503.856428571427</v>
      </c>
      <c r="DF77" s="48">
        <f t="shared" si="122"/>
        <v>18359.314000000002</v>
      </c>
      <c r="DG77" s="48">
        <f t="shared" si="123"/>
        <v>17402.413333333334</v>
      </c>
      <c r="DH77" s="50">
        <f t="shared" si="124"/>
        <v>10.232089062527923</v>
      </c>
      <c r="DI77" s="50">
        <f t="shared" si="125"/>
        <v>10.83141470700312</v>
      </c>
      <c r="DJ77" s="50">
        <f t="shared" si="126"/>
        <v>10.354215474138583</v>
      </c>
      <c r="DK77" s="50">
        <f t="shared" si="127"/>
        <v>12.835705597214412</v>
      </c>
      <c r="DL77" s="50">
        <f t="shared" si="128"/>
        <v>19.824829342305414</v>
      </c>
      <c r="DM77" s="50">
        <f t="shared" si="129"/>
        <v>15.426612580678695</v>
      </c>
      <c r="DN77" s="50">
        <f t="shared" si="130"/>
        <v>23.569262932145232</v>
      </c>
      <c r="DO77" s="50">
        <f t="shared" si="131"/>
        <v>24.379599135619916</v>
      </c>
      <c r="DP77" s="50">
        <f t="shared" si="132"/>
        <v>23.143651184275509</v>
      </c>
    </row>
    <row r="78" spans="1:120" x14ac:dyDescent="0.25">
      <c r="A78" s="69"/>
      <c r="B78" s="70"/>
      <c r="C78" s="71"/>
      <c r="D78" s="72">
        <f>SUM(D31:D77)</f>
        <v>344165163.66999996</v>
      </c>
      <c r="E78" s="72">
        <f t="shared" ref="E78:AY78" si="137">SUM(E31:E77)</f>
        <v>325969181.66999978</v>
      </c>
      <c r="F78" s="72">
        <f t="shared" si="137"/>
        <v>311503407.69999999</v>
      </c>
      <c r="G78" s="72">
        <f t="shared" si="137"/>
        <v>341873735.76999992</v>
      </c>
      <c r="H78" s="72">
        <f t="shared" si="137"/>
        <v>252340380.14000005</v>
      </c>
      <c r="I78" s="72">
        <f t="shared" si="137"/>
        <v>82421038.13000001</v>
      </c>
      <c r="J78" s="72">
        <f t="shared" si="137"/>
        <v>104653022.00999999</v>
      </c>
      <c r="K78" s="72">
        <f t="shared" si="137"/>
        <v>26431792.559999995</v>
      </c>
      <c r="L78" s="72">
        <f t="shared" si="137"/>
        <v>237220713.75999993</v>
      </c>
      <c r="M78" s="72">
        <f t="shared" si="137"/>
        <v>230738421.00999996</v>
      </c>
      <c r="N78" s="72">
        <f t="shared" si="137"/>
        <v>40796374.390000008</v>
      </c>
      <c r="O78" s="72">
        <f t="shared" si="137"/>
        <v>35315431.240000002</v>
      </c>
      <c r="P78" s="72">
        <f t="shared" si="137"/>
        <v>33926237.259999998</v>
      </c>
      <c r="Q78" s="72">
        <f t="shared" si="137"/>
        <v>41482243.089999989</v>
      </c>
      <c r="R78" s="72">
        <f t="shared" si="137"/>
        <v>69828816.689999998</v>
      </c>
      <c r="S78" s="72">
        <f t="shared" si="137"/>
        <v>41749559.729999989</v>
      </c>
      <c r="T78" s="72">
        <f t="shared" si="137"/>
        <v>32441528.319999993</v>
      </c>
      <c r="U78" s="72">
        <f t="shared" si="137"/>
        <v>237018931.68000007</v>
      </c>
      <c r="V78" s="72">
        <f t="shared" si="137"/>
        <v>314374948.64999992</v>
      </c>
      <c r="W78" s="72">
        <f t="shared" si="137"/>
        <v>233014129.46999994</v>
      </c>
      <c r="X78" s="72">
        <f t="shared" si="137"/>
        <v>75597382.920000002</v>
      </c>
      <c r="Y78" s="72">
        <f t="shared" si="137"/>
        <v>92924361.850000024</v>
      </c>
      <c r="Z78" s="72">
        <f t="shared" si="137"/>
        <v>24211335.449999992</v>
      </c>
      <c r="AA78" s="72">
        <f t="shared" si="137"/>
        <v>221450586.79999998</v>
      </c>
      <c r="AB78" s="72">
        <f t="shared" si="137"/>
        <v>219137873.61999997</v>
      </c>
      <c r="AC78" s="72">
        <f t="shared" si="137"/>
        <v>37943886.579999998</v>
      </c>
      <c r="AD78" s="72">
        <f t="shared" si="137"/>
        <v>32780940.650000006</v>
      </c>
      <c r="AE78" s="72">
        <f t="shared" si="137"/>
        <v>31259972.820000004</v>
      </c>
      <c r="AF78" s="72">
        <f t="shared" si="137"/>
        <v>38666821.119999997</v>
      </c>
      <c r="AG78" s="72">
        <f t="shared" si="137"/>
        <v>64904781.640000015</v>
      </c>
      <c r="AH78" s="72">
        <f t="shared" si="137"/>
        <v>35799834.379999988</v>
      </c>
      <c r="AI78" s="72">
        <f t="shared" si="137"/>
        <v>29507701.130000006</v>
      </c>
      <c r="AJ78" s="72">
        <f t="shared" si="137"/>
        <v>216028402.63</v>
      </c>
      <c r="AK78" s="72">
        <f t="shared" si="137"/>
        <v>301235684.17000002</v>
      </c>
      <c r="AL78" s="72">
        <f t="shared" si="137"/>
        <v>223498767.80000001</v>
      </c>
      <c r="AM78" s="72">
        <f t="shared" si="137"/>
        <v>72308525.440000013</v>
      </c>
      <c r="AN78" s="72">
        <f t="shared" si="137"/>
        <v>97147867.290000007</v>
      </c>
      <c r="AO78" s="72">
        <f t="shared" si="137"/>
        <v>29403650.069999993</v>
      </c>
      <c r="AP78" s="72">
        <f t="shared" si="137"/>
        <v>204087816.87999994</v>
      </c>
      <c r="AQ78" s="72">
        <f t="shared" si="137"/>
        <v>208043311.93999997</v>
      </c>
      <c r="AR78" s="72">
        <f t="shared" si="137"/>
        <v>35296804.229999997</v>
      </c>
      <c r="AS78" s="72">
        <f t="shared" si="137"/>
        <v>35919718.149999984</v>
      </c>
      <c r="AT78" s="72">
        <f t="shared" si="137"/>
        <v>35158340.770000003</v>
      </c>
      <c r="AU78" s="72">
        <f t="shared" si="137"/>
        <v>40890819.249999993</v>
      </c>
      <c r="AV78" s="72">
        <f t="shared" si="137"/>
        <v>59539169.019999996</v>
      </c>
      <c r="AW78" s="72">
        <f t="shared" si="137"/>
        <v>31124152.190000001</v>
      </c>
      <c r="AX78" s="72">
        <f t="shared" si="137"/>
        <v>27708844.719999995</v>
      </c>
      <c r="AY78" s="72">
        <f t="shared" si="137"/>
        <v>224782735.91000003</v>
      </c>
      <c r="AZ78" s="73">
        <f>SUM(AZ31:AZ77)</f>
        <v>1407</v>
      </c>
      <c r="BA78" s="73">
        <f t="shared" ref="BA78:BB78" si="138">SUM(BA31:BA77)</f>
        <v>1360</v>
      </c>
      <c r="BB78" s="73">
        <f t="shared" si="138"/>
        <v>1336</v>
      </c>
      <c r="BC78" s="74">
        <f t="shared" si="70"/>
        <v>69.388399558014981</v>
      </c>
      <c r="BD78" s="74">
        <f t="shared" si="71"/>
        <v>70.4415500506516</v>
      </c>
      <c r="BE78" s="74">
        <f t="shared" si="72"/>
        <v>67.750212742001892</v>
      </c>
      <c r="BF78" s="74">
        <f t="shared" si="73"/>
        <v>226.67354387275373</v>
      </c>
      <c r="BG78" s="74">
        <f t="shared" si="74"/>
        <v>238.31273348690738</v>
      </c>
      <c r="BH78" s="74">
        <f t="shared" si="75"/>
        <v>210.07956486658546</v>
      </c>
      <c r="BI78" s="74">
        <f t="shared" si="76"/>
        <v>30.611600441985022</v>
      </c>
      <c r="BJ78" s="74">
        <f t="shared" si="77"/>
        <v>29.558449949348422</v>
      </c>
      <c r="BK78" s="74">
        <f t="shared" si="78"/>
        <v>32.249787257998079</v>
      </c>
      <c r="BL78" s="74">
        <f t="shared" si="79"/>
        <v>78.756481702099705</v>
      </c>
      <c r="BM78" s="74">
        <f t="shared" si="80"/>
        <v>81.35367455310643</v>
      </c>
      <c r="BN78" s="74">
        <f t="shared" si="81"/>
        <v>74.431407973320631</v>
      </c>
      <c r="BO78" s="74">
        <f t="shared" si="82"/>
        <v>0.24108619500811801</v>
      </c>
      <c r="BP78" s="74">
        <f t="shared" si="83"/>
        <v>0.24046885174735763</v>
      </c>
      <c r="BQ78" s="74">
        <f t="shared" si="84"/>
        <v>0.24003970724528526</v>
      </c>
      <c r="BR78" s="74">
        <f t="shared" si="85"/>
        <v>0.91431199566539989</v>
      </c>
      <c r="BS78" s="74">
        <f t="shared" si="86"/>
        <v>0.92743464455286129</v>
      </c>
      <c r="BT78" s="74">
        <f t="shared" si="87"/>
        <v>0.89149674513151189</v>
      </c>
      <c r="BU78" s="74">
        <f t="shared" si="88"/>
        <v>0.4411630854288684</v>
      </c>
      <c r="BV78" s="74">
        <f t="shared" si="89"/>
        <v>0.41961668827693543</v>
      </c>
      <c r="BW78" s="74">
        <f t="shared" si="90"/>
        <v>0.47601012532326342</v>
      </c>
      <c r="BX78" s="74">
        <f t="shared" si="91"/>
        <v>1.006702556120139</v>
      </c>
      <c r="BY78" s="74">
        <f t="shared" si="92"/>
        <v>1.0368802701035442</v>
      </c>
      <c r="BZ78" s="74">
        <f t="shared" si="93"/>
        <v>1.0340853493446196</v>
      </c>
      <c r="CA78" s="74">
        <f t="shared" si="94"/>
        <v>3.0616015748550973</v>
      </c>
      <c r="CB78" s="74">
        <f t="shared" si="95"/>
        <v>3.0823041813045866</v>
      </c>
      <c r="CC78" s="74">
        <f t="shared" si="96"/>
        <v>3.090904792208137</v>
      </c>
      <c r="CD78" s="74">
        <f t="shared" si="97"/>
        <v>60.208183778114723</v>
      </c>
      <c r="CE78" s="74">
        <f t="shared" si="98"/>
        <v>59.086450850070428</v>
      </c>
      <c r="CF78" s="74">
        <f t="shared" si="99"/>
        <v>56.718889602419658</v>
      </c>
      <c r="CG78" s="74">
        <f t="shared" si="100"/>
        <v>45.977420928654148</v>
      </c>
      <c r="CH78" s="74">
        <f t="shared" si="101"/>
        <v>43.266663947547123</v>
      </c>
      <c r="CI78" s="74">
        <f t="shared" si="102"/>
        <v>36.57955199482474</v>
      </c>
      <c r="CJ78" s="74">
        <f t="shared" si="103"/>
        <v>10.329963242265245</v>
      </c>
      <c r="CK78" s="74">
        <f t="shared" si="104"/>
        <v>10.427338689284591</v>
      </c>
      <c r="CL78" s="74">
        <f t="shared" si="105"/>
        <v>11.924124543534813</v>
      </c>
      <c r="CM78" s="74">
        <f t="shared" si="106"/>
        <v>11.142278488691113</v>
      </c>
      <c r="CN78" s="74">
        <f t="shared" si="107"/>
        <v>10.933064481723918</v>
      </c>
      <c r="CO78" s="74">
        <f t="shared" si="108"/>
        <v>14.407351952463102</v>
      </c>
      <c r="CP78" s="74">
        <f t="shared" si="109"/>
        <v>49.158151539523708</v>
      </c>
      <c r="CQ78" s="74">
        <f t="shared" si="134"/>
        <v>32.957066732285064</v>
      </c>
      <c r="CR78" s="74">
        <f t="shared" si="110"/>
        <v>48.750727697236208</v>
      </c>
      <c r="CS78" s="74">
        <f t="shared" si="135"/>
        <v>32.773438121568262</v>
      </c>
      <c r="CT78" s="74">
        <f t="shared" si="111"/>
        <v>49.730075336350197</v>
      </c>
      <c r="CU78" s="74">
        <f t="shared" si="136"/>
        <v>33.213150547502032</v>
      </c>
      <c r="CV78" s="74">
        <f t="shared" si="112"/>
        <v>10.261187060135441</v>
      </c>
      <c r="CW78" s="74">
        <f t="shared" si="113"/>
        <v>10.056453951277616</v>
      </c>
      <c r="CX78" s="74">
        <f t="shared" si="114"/>
        <v>11.531083532990829</v>
      </c>
      <c r="CY78" s="74">
        <f t="shared" si="115"/>
        <v>7.6799732657846533</v>
      </c>
      <c r="CZ78" s="74">
        <f t="shared" si="116"/>
        <v>7.4274921714871596</v>
      </c>
      <c r="DA78" s="74">
        <f t="shared" si="117"/>
        <v>9.439270756972844</v>
      </c>
      <c r="DB78" s="75">
        <f t="shared" si="118"/>
        <v>244609.21369580665</v>
      </c>
      <c r="DC78" s="75">
        <f t="shared" si="119"/>
        <v>239683.22181617632</v>
      </c>
      <c r="DD78" s="75">
        <f t="shared" si="120"/>
        <v>233161.23330838323</v>
      </c>
      <c r="DE78" s="75">
        <f t="shared" si="121"/>
        <v>28995.290966595599</v>
      </c>
      <c r="DF78" s="75">
        <f t="shared" si="122"/>
        <v>27899.916602941175</v>
      </c>
      <c r="DG78" s="75">
        <f t="shared" si="123"/>
        <v>26419.763645209579</v>
      </c>
      <c r="DH78" s="74">
        <f t="shared" si="124"/>
        <v>11.853719869544173</v>
      </c>
      <c r="DI78" s="74">
        <f t="shared" si="125"/>
        <v>11.640329427955894</v>
      </c>
      <c r="DJ78" s="74">
        <f t="shared" si="126"/>
        <v>11.331113354622861</v>
      </c>
      <c r="DK78" s="74">
        <f t="shared" si="127"/>
        <v>12.053004623609992</v>
      </c>
      <c r="DL78" s="74">
        <f t="shared" si="128"/>
        <v>11.862109455226042</v>
      </c>
      <c r="DM78" s="74">
        <f t="shared" si="129"/>
        <v>13.12692517617039</v>
      </c>
      <c r="DN78" s="74">
        <f t="shared" si="130"/>
        <v>22.090409386000985</v>
      </c>
      <c r="DO78" s="74">
        <f t="shared" si="131"/>
        <v>22.548443693752425</v>
      </c>
      <c r="DP78" s="74">
        <f t="shared" si="132"/>
        <v>16.367924577687656</v>
      </c>
    </row>
    <row r="79" spans="1:120" x14ac:dyDescent="0.25">
      <c r="A79" s="69"/>
      <c r="B79" s="70"/>
      <c r="C79" s="71"/>
      <c r="D79" s="77"/>
      <c r="E79" s="77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7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7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69"/>
      <c r="BA79" s="69"/>
      <c r="BB79" s="6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80"/>
      <c r="DC79" s="80"/>
      <c r="DD79" s="80"/>
      <c r="DE79" s="80"/>
      <c r="DF79" s="80"/>
      <c r="DG79" s="80"/>
      <c r="DH79" s="79"/>
      <c r="DI79" s="79"/>
      <c r="DJ79" s="79"/>
      <c r="DK79" s="79"/>
      <c r="DL79" s="79"/>
      <c r="DM79" s="79"/>
      <c r="DN79" s="79"/>
      <c r="DO79" s="79"/>
      <c r="DP79" s="79"/>
    </row>
    <row r="80" spans="1:120" s="57" customFormat="1" x14ac:dyDescent="0.25">
      <c r="A80" s="73"/>
      <c r="B80" s="83"/>
      <c r="C80" s="84"/>
      <c r="D80" s="72">
        <f>AVERAGE(D31:D77)</f>
        <v>7322663.0568085099</v>
      </c>
      <c r="E80" s="72">
        <f t="shared" ref="E80:BB80" si="139">AVERAGE(E31:E77)</f>
        <v>6935514.5036170166</v>
      </c>
      <c r="F80" s="72">
        <f t="shared" si="139"/>
        <v>6627732.0787234036</v>
      </c>
      <c r="G80" s="72">
        <f t="shared" si="139"/>
        <v>7273909.2717021257</v>
      </c>
      <c r="H80" s="72">
        <f t="shared" si="139"/>
        <v>5368944.2582978737</v>
      </c>
      <c r="I80" s="72">
        <f t="shared" si="139"/>
        <v>1753639.1091489363</v>
      </c>
      <c r="J80" s="72">
        <f t="shared" si="139"/>
        <v>2226660.0427659573</v>
      </c>
      <c r="K80" s="72">
        <f t="shared" si="139"/>
        <v>562378.56510638283</v>
      </c>
      <c r="L80" s="72">
        <f t="shared" si="139"/>
        <v>5047249.2289361684</v>
      </c>
      <c r="M80" s="72">
        <f t="shared" si="139"/>
        <v>4909328.1065957434</v>
      </c>
      <c r="N80" s="72">
        <f t="shared" si="139"/>
        <v>868007.96574468107</v>
      </c>
      <c r="O80" s="72">
        <f t="shared" si="139"/>
        <v>751392.15404255327</v>
      </c>
      <c r="P80" s="72">
        <f t="shared" si="139"/>
        <v>721834.83531914884</v>
      </c>
      <c r="Q80" s="72">
        <f t="shared" si="139"/>
        <v>882600.91680851043</v>
      </c>
      <c r="R80" s="72">
        <f t="shared" si="139"/>
        <v>1485719.5040425532</v>
      </c>
      <c r="S80" s="72">
        <f t="shared" si="139"/>
        <v>888288.50489361677</v>
      </c>
      <c r="T80" s="72">
        <f t="shared" si="139"/>
        <v>690245.28340425517</v>
      </c>
      <c r="U80" s="72">
        <f t="shared" si="139"/>
        <v>5042955.9931914909</v>
      </c>
      <c r="V80" s="72">
        <f t="shared" si="139"/>
        <v>6688828.6946808491</v>
      </c>
      <c r="W80" s="72">
        <f t="shared" si="139"/>
        <v>4957747.4355319133</v>
      </c>
      <c r="X80" s="72">
        <f t="shared" si="139"/>
        <v>1608454.9557446809</v>
      </c>
      <c r="Y80" s="72">
        <f t="shared" si="139"/>
        <v>1977114.081914894</v>
      </c>
      <c r="Z80" s="72">
        <f t="shared" si="139"/>
        <v>515134.79680851044</v>
      </c>
      <c r="AA80" s="72">
        <f t="shared" si="139"/>
        <v>4711714.6127659567</v>
      </c>
      <c r="AB80" s="72">
        <f t="shared" si="139"/>
        <v>4662507.9493617015</v>
      </c>
      <c r="AC80" s="72">
        <f t="shared" si="139"/>
        <v>807316.73574468086</v>
      </c>
      <c r="AD80" s="72">
        <f t="shared" si="139"/>
        <v>697466.82234042569</v>
      </c>
      <c r="AE80" s="72">
        <f t="shared" si="139"/>
        <v>665105.80468085117</v>
      </c>
      <c r="AF80" s="72">
        <f t="shared" si="139"/>
        <v>822698.32170212758</v>
      </c>
      <c r="AG80" s="72">
        <f t="shared" si="139"/>
        <v>1380952.8008510643</v>
      </c>
      <c r="AH80" s="72">
        <f t="shared" si="139"/>
        <v>761698.603829787</v>
      </c>
      <c r="AI80" s="72">
        <f t="shared" si="139"/>
        <v>627823.42829787242</v>
      </c>
      <c r="AJ80" s="72">
        <f t="shared" si="139"/>
        <v>4596348.9921276597</v>
      </c>
      <c r="AK80" s="72">
        <f t="shared" si="139"/>
        <v>6409269.8759574471</v>
      </c>
      <c r="AL80" s="72">
        <f t="shared" si="139"/>
        <v>4755292.9319148939</v>
      </c>
      <c r="AM80" s="72">
        <f t="shared" si="139"/>
        <v>1538479.2646808513</v>
      </c>
      <c r="AN80" s="72">
        <f t="shared" si="139"/>
        <v>2066975.8997872341</v>
      </c>
      <c r="AO80" s="72">
        <f t="shared" si="139"/>
        <v>625609.57595744671</v>
      </c>
      <c r="AP80" s="72">
        <f t="shared" si="139"/>
        <v>4342293.9761702111</v>
      </c>
      <c r="AQ80" s="72">
        <f t="shared" si="139"/>
        <v>4426453.445531914</v>
      </c>
      <c r="AR80" s="72">
        <f t="shared" si="139"/>
        <v>750995.83468085097</v>
      </c>
      <c r="AS80" s="72">
        <f t="shared" si="139"/>
        <v>764249.32234042522</v>
      </c>
      <c r="AT80" s="72">
        <f t="shared" si="139"/>
        <v>748049.8036170213</v>
      </c>
      <c r="AU80" s="72">
        <f t="shared" si="139"/>
        <v>870017.43085106369</v>
      </c>
      <c r="AV80" s="72">
        <f t="shared" si="139"/>
        <v>1266790.8302127658</v>
      </c>
      <c r="AW80" s="72">
        <f t="shared" si="139"/>
        <v>662216.00404255325</v>
      </c>
      <c r="AX80" s="72">
        <f t="shared" si="139"/>
        <v>589549.88765957439</v>
      </c>
      <c r="AY80" s="72">
        <f t="shared" si="139"/>
        <v>4782611.4023404261</v>
      </c>
      <c r="AZ80" s="72">
        <f t="shared" si="139"/>
        <v>29.936170212765958</v>
      </c>
      <c r="BA80" s="72">
        <f t="shared" si="139"/>
        <v>28.936170212765958</v>
      </c>
      <c r="BB80" s="72">
        <f t="shared" si="139"/>
        <v>28.425531914893618</v>
      </c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5"/>
      <c r="DC80" s="75"/>
      <c r="DD80" s="75"/>
      <c r="DE80" s="75"/>
      <c r="DF80" s="75"/>
      <c r="DG80" s="75"/>
      <c r="DH80" s="74"/>
      <c r="DI80" s="74"/>
      <c r="DJ80" s="74"/>
      <c r="DK80" s="74"/>
      <c r="DL80" s="74"/>
      <c r="DM80" s="74"/>
      <c r="DN80" s="74"/>
      <c r="DO80" s="74"/>
      <c r="DP80" s="74"/>
    </row>
    <row r="81" spans="1:120" x14ac:dyDescent="0.25">
      <c r="A81" s="69"/>
      <c r="B81" s="70"/>
      <c r="C81" s="71"/>
      <c r="D81" s="77"/>
      <c r="E81" s="77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7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7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69"/>
      <c r="BA81" s="69"/>
      <c r="BB81" s="6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80"/>
      <c r="DC81" s="80"/>
      <c r="DD81" s="80"/>
      <c r="DE81" s="80"/>
      <c r="DF81" s="80"/>
      <c r="DG81" s="80"/>
      <c r="DH81" s="79"/>
      <c r="DI81" s="79"/>
      <c r="DJ81" s="79"/>
      <c r="DK81" s="79"/>
      <c r="DL81" s="79"/>
      <c r="DM81" s="79"/>
      <c r="DN81" s="79"/>
      <c r="DO81" s="79"/>
      <c r="DP81" s="79"/>
    </row>
    <row r="82" spans="1:120" ht="75" x14ac:dyDescent="0.25">
      <c r="A82" s="39" t="s">
        <v>514</v>
      </c>
      <c r="B82" s="39" t="s">
        <v>0</v>
      </c>
      <c r="C82" s="39" t="s">
        <v>513</v>
      </c>
      <c r="D82" s="39" t="s">
        <v>683</v>
      </c>
      <c r="E82" s="39" t="s">
        <v>685</v>
      </c>
      <c r="F82" s="39" t="s">
        <v>684</v>
      </c>
      <c r="G82" s="39" t="s">
        <v>545</v>
      </c>
      <c r="H82" s="39" t="s">
        <v>618</v>
      </c>
      <c r="I82" s="39" t="s">
        <v>548</v>
      </c>
      <c r="J82" s="39" t="s">
        <v>549</v>
      </c>
      <c r="K82" s="39" t="s">
        <v>656</v>
      </c>
      <c r="L82" s="39" t="s">
        <v>662</v>
      </c>
      <c r="M82" s="39" t="s">
        <v>550</v>
      </c>
      <c r="N82" s="39" t="s">
        <v>551</v>
      </c>
      <c r="O82" s="39" t="s">
        <v>546</v>
      </c>
      <c r="P82" s="39" t="s">
        <v>619</v>
      </c>
      <c r="Q82" s="39" t="s">
        <v>552</v>
      </c>
      <c r="R82" s="39" t="s">
        <v>553</v>
      </c>
      <c r="S82" s="39" t="s">
        <v>620</v>
      </c>
      <c r="T82" s="39" t="s">
        <v>555</v>
      </c>
      <c r="U82" s="39" t="s">
        <v>556</v>
      </c>
      <c r="V82" s="39" t="s">
        <v>557</v>
      </c>
      <c r="W82" s="39" t="s">
        <v>558</v>
      </c>
      <c r="X82" s="39" t="s">
        <v>559</v>
      </c>
      <c r="Y82" s="39" t="s">
        <v>616</v>
      </c>
      <c r="Z82" s="39" t="s">
        <v>658</v>
      </c>
      <c r="AA82" s="39" t="s">
        <v>663</v>
      </c>
      <c r="AB82" s="39" t="s">
        <v>560</v>
      </c>
      <c r="AC82" s="39" t="s">
        <v>561</v>
      </c>
      <c r="AD82" s="39" t="s">
        <v>562</v>
      </c>
      <c r="AE82" s="39" t="s">
        <v>621</v>
      </c>
      <c r="AF82" s="39" t="s">
        <v>564</v>
      </c>
      <c r="AG82" s="39" t="s">
        <v>565</v>
      </c>
      <c r="AH82" s="39" t="s">
        <v>622</v>
      </c>
      <c r="AI82" s="39" t="s">
        <v>567</v>
      </c>
      <c r="AJ82" s="39" t="s">
        <v>568</v>
      </c>
      <c r="AK82" s="39" t="s">
        <v>569</v>
      </c>
      <c r="AL82" s="39" t="s">
        <v>570</v>
      </c>
      <c r="AM82" s="39" t="s">
        <v>623</v>
      </c>
      <c r="AN82" s="39" t="s">
        <v>572</v>
      </c>
      <c r="AO82" s="39" t="s">
        <v>660</v>
      </c>
      <c r="AP82" s="39" t="s">
        <v>664</v>
      </c>
      <c r="AQ82" s="39" t="s">
        <v>573</v>
      </c>
      <c r="AR82" s="39" t="s">
        <v>574</v>
      </c>
      <c r="AS82" s="39" t="s">
        <v>575</v>
      </c>
      <c r="AT82" s="39" t="s">
        <v>576</v>
      </c>
      <c r="AU82" s="39" t="s">
        <v>577</v>
      </c>
      <c r="AV82" s="39" t="s">
        <v>578</v>
      </c>
      <c r="AW82" s="39" t="s">
        <v>624</v>
      </c>
      <c r="AX82" s="39" t="s">
        <v>516</v>
      </c>
      <c r="AY82" s="39" t="s">
        <v>517</v>
      </c>
      <c r="AZ82" s="39" t="s">
        <v>518</v>
      </c>
      <c r="BA82" s="39" t="s">
        <v>519</v>
      </c>
      <c r="BB82" s="39" t="s">
        <v>520</v>
      </c>
      <c r="BC82" s="39" t="s">
        <v>625</v>
      </c>
      <c r="BD82" s="39" t="s">
        <v>580</v>
      </c>
      <c r="BE82" s="39" t="s">
        <v>581</v>
      </c>
      <c r="BF82" s="39" t="s">
        <v>521</v>
      </c>
      <c r="BG82" s="39" t="s">
        <v>522</v>
      </c>
      <c r="BH82" s="39" t="s">
        <v>523</v>
      </c>
      <c r="BI82" s="39" t="s">
        <v>524</v>
      </c>
      <c r="BJ82" s="39" t="s">
        <v>525</v>
      </c>
      <c r="BK82" s="39" t="s">
        <v>526</v>
      </c>
      <c r="BL82" s="39" t="s">
        <v>582</v>
      </c>
      <c r="BM82" s="39" t="s">
        <v>626</v>
      </c>
      <c r="BN82" s="39" t="s">
        <v>627</v>
      </c>
      <c r="BO82" s="39" t="s">
        <v>628</v>
      </c>
      <c r="BP82" s="39" t="s">
        <v>629</v>
      </c>
      <c r="BQ82" s="39" t="s">
        <v>630</v>
      </c>
      <c r="BR82" s="39" t="s">
        <v>588</v>
      </c>
      <c r="BS82" s="39" t="s">
        <v>589</v>
      </c>
      <c r="BT82" s="39" t="s">
        <v>631</v>
      </c>
      <c r="BU82" s="39" t="s">
        <v>591</v>
      </c>
      <c r="BV82" s="39" t="s">
        <v>592</v>
      </c>
      <c r="BW82" s="39" t="s">
        <v>632</v>
      </c>
      <c r="BX82" s="39" t="s">
        <v>633</v>
      </c>
      <c r="BY82" s="39" t="s">
        <v>634</v>
      </c>
      <c r="BZ82" s="39" t="s">
        <v>635</v>
      </c>
      <c r="CA82" s="39" t="s">
        <v>597</v>
      </c>
      <c r="CB82" s="39" t="s">
        <v>636</v>
      </c>
      <c r="CC82" s="39" t="s">
        <v>637</v>
      </c>
      <c r="CD82" s="39" t="s">
        <v>601</v>
      </c>
      <c r="CE82" s="39" t="s">
        <v>638</v>
      </c>
      <c r="CF82" s="39" t="s">
        <v>603</v>
      </c>
      <c r="CG82" s="39" t="s">
        <v>602</v>
      </c>
      <c r="CH82" s="39" t="s">
        <v>604</v>
      </c>
      <c r="CI82" s="39" t="s">
        <v>605</v>
      </c>
      <c r="CJ82" s="39" t="s">
        <v>527</v>
      </c>
      <c r="CK82" s="39" t="s">
        <v>528</v>
      </c>
      <c r="CL82" s="39" t="s">
        <v>529</v>
      </c>
      <c r="CM82" s="39" t="s">
        <v>639</v>
      </c>
      <c r="CN82" s="39" t="s">
        <v>640</v>
      </c>
      <c r="CO82" s="39" t="s">
        <v>641</v>
      </c>
      <c r="CP82" s="39" t="s">
        <v>642</v>
      </c>
      <c r="CQ82" s="39" t="s">
        <v>643</v>
      </c>
      <c r="CR82" s="39" t="s">
        <v>644</v>
      </c>
      <c r="CS82" s="39" t="s">
        <v>645</v>
      </c>
      <c r="CT82" s="39" t="s">
        <v>646</v>
      </c>
      <c r="CU82" s="39" t="s">
        <v>647</v>
      </c>
      <c r="CV82" s="39" t="s">
        <v>668</v>
      </c>
      <c r="CW82" s="39" t="s">
        <v>669</v>
      </c>
      <c r="CX82" s="39" t="s">
        <v>670</v>
      </c>
      <c r="CY82" s="39" t="s">
        <v>671</v>
      </c>
      <c r="CZ82" s="39" t="s">
        <v>672</v>
      </c>
      <c r="DA82" s="39" t="s">
        <v>673</v>
      </c>
      <c r="DB82" s="39" t="s">
        <v>674</v>
      </c>
      <c r="DC82" s="39" t="s">
        <v>675</v>
      </c>
      <c r="DD82" s="39" t="s">
        <v>676</v>
      </c>
      <c r="DE82" s="39" t="s">
        <v>648</v>
      </c>
      <c r="DF82" s="39" t="s">
        <v>649</v>
      </c>
      <c r="DG82" s="39" t="s">
        <v>650</v>
      </c>
      <c r="DH82" s="39" t="s">
        <v>677</v>
      </c>
      <c r="DI82" s="39" t="s">
        <v>678</v>
      </c>
      <c r="DJ82" s="39" t="s">
        <v>679</v>
      </c>
      <c r="DK82" s="39" t="s">
        <v>610</v>
      </c>
      <c r="DL82" s="39" t="s">
        <v>611</v>
      </c>
      <c r="DM82" s="39" t="s">
        <v>609</v>
      </c>
      <c r="DN82" s="39" t="s">
        <v>612</v>
      </c>
      <c r="DO82" s="39" t="s">
        <v>613</v>
      </c>
      <c r="DP82" s="39" t="s">
        <v>614</v>
      </c>
    </row>
    <row r="83" spans="1:120" ht="20.100000000000001" customHeight="1" x14ac:dyDescent="0.25">
      <c r="A83" s="30">
        <v>1</v>
      </c>
      <c r="B83" s="49" t="s">
        <v>95</v>
      </c>
      <c r="C83" s="54" t="s">
        <v>96</v>
      </c>
      <c r="D83" s="46">
        <v>12930760.359999999</v>
      </c>
      <c r="E83" s="46">
        <v>10780477.02</v>
      </c>
      <c r="F83" s="41">
        <v>10406914.17</v>
      </c>
      <c r="G83" s="41">
        <v>12121791.98</v>
      </c>
      <c r="H83" s="41">
        <v>8133625.5099999998</v>
      </c>
      <c r="I83" s="41">
        <v>2056939.39</v>
      </c>
      <c r="J83" s="41">
        <v>2097091.44</v>
      </c>
      <c r="K83" s="41">
        <v>1666051.44</v>
      </c>
      <c r="L83" s="41">
        <v>10024700.539999999</v>
      </c>
      <c r="M83" s="41">
        <v>10679340.74</v>
      </c>
      <c r="N83" s="41">
        <v>432785.08</v>
      </c>
      <c r="O83" s="41">
        <v>2008895.86</v>
      </c>
      <c r="P83" s="46">
        <v>2006656.01</v>
      </c>
      <c r="Q83" s="41">
        <v>2103708.1800000002</v>
      </c>
      <c r="R83" s="41">
        <v>3466489.35</v>
      </c>
      <c r="S83" s="41">
        <v>1608934.25</v>
      </c>
      <c r="T83" s="41">
        <v>375124.83</v>
      </c>
      <c r="U83" s="41">
        <v>10823161.869999999</v>
      </c>
      <c r="V83" s="41">
        <v>10353564</v>
      </c>
      <c r="W83" s="41">
        <v>6515049.7000000002</v>
      </c>
      <c r="X83" s="41">
        <v>1578248.23</v>
      </c>
      <c r="Y83" s="41">
        <v>1578248.23</v>
      </c>
      <c r="Z83" s="41">
        <v>1328832.92</v>
      </c>
      <c r="AA83" s="41">
        <v>8775315.7699999996</v>
      </c>
      <c r="AB83" s="41">
        <v>8843567.6699999999</v>
      </c>
      <c r="AC83" s="41">
        <v>405420.48</v>
      </c>
      <c r="AD83" s="41">
        <v>1591927.84</v>
      </c>
      <c r="AE83" s="46">
        <v>1585386.34</v>
      </c>
      <c r="AF83" s="41">
        <v>1689002.3</v>
      </c>
      <c r="AG83" s="41">
        <v>2439896.44</v>
      </c>
      <c r="AH83" s="41">
        <v>1266420.21</v>
      </c>
      <c r="AI83" s="41">
        <v>357088.29</v>
      </c>
      <c r="AJ83" s="41">
        <v>8797807.6500000004</v>
      </c>
      <c r="AK83" s="41">
        <v>9449259.3100000005</v>
      </c>
      <c r="AL83" s="41">
        <v>5849752.21</v>
      </c>
      <c r="AM83" s="41">
        <v>1743946.55</v>
      </c>
      <c r="AN83" s="41">
        <v>1743946.55</v>
      </c>
      <c r="AO83" s="41">
        <v>1394530.93</v>
      </c>
      <c r="AP83" s="41">
        <v>7705312.7599999998</v>
      </c>
      <c r="AQ83" s="41">
        <v>8452819.2799999993</v>
      </c>
      <c r="AR83" s="41">
        <v>365493.04</v>
      </c>
      <c r="AS83" s="41">
        <v>1670214.25</v>
      </c>
      <c r="AT83" s="41">
        <v>1669049.92</v>
      </c>
      <c r="AU83" s="41">
        <v>1789726.8</v>
      </c>
      <c r="AV83" s="41">
        <v>2594171.4900000002</v>
      </c>
      <c r="AW83" s="41">
        <v>1438016.7</v>
      </c>
      <c r="AX83" s="41">
        <v>335374.12</v>
      </c>
      <c r="AY83" s="41">
        <v>8382625.8700000001</v>
      </c>
      <c r="AZ83" s="30">
        <v>13</v>
      </c>
      <c r="BA83" s="30">
        <v>13</v>
      </c>
      <c r="BB83" s="30">
        <v>13</v>
      </c>
      <c r="BC83" s="50">
        <f t="shared" ref="BC83:BC101" si="140">L83/G83*100</f>
        <v>82.699823231911282</v>
      </c>
      <c r="BD83" s="50">
        <f t="shared" ref="BD83:BD101" si="141">(AA83/V83)*100</f>
        <v>84.756473905990234</v>
      </c>
      <c r="BE83" s="50">
        <f t="shared" ref="BE83:BE101" si="142">(AP83/AK83)*100</f>
        <v>81.544092581368673</v>
      </c>
      <c r="BF83" s="50">
        <f t="shared" ref="BF83:BF101" si="143">(L83/J83)*100</f>
        <v>478.02877589352988</v>
      </c>
      <c r="BG83" s="50">
        <f t="shared" ref="BG83:BG101" si="144">AA83/Y83*100</f>
        <v>556.01619588066956</v>
      </c>
      <c r="BH83" s="50">
        <f t="shared" ref="BH83:BH101" si="145">AP83/AN83*100</f>
        <v>441.83193343855629</v>
      </c>
      <c r="BI83" s="50">
        <f t="shared" ref="BI83:BI101" si="146">J83/G83*100</f>
        <v>17.300176768088704</v>
      </c>
      <c r="BJ83" s="50">
        <f t="shared" ref="BJ83:BJ101" si="147">Y83/V83*100</f>
        <v>15.243526094009754</v>
      </c>
      <c r="BK83" s="50">
        <f t="shared" ref="BK83:BK101" si="148">AN83/AK83*100</f>
        <v>18.455907418631313</v>
      </c>
      <c r="BL83" s="50">
        <f t="shared" ref="BL83:BL101" si="149">I83/J83*100</f>
        <v>98.085345768232216</v>
      </c>
      <c r="BM83" s="50">
        <f t="shared" ref="BM83:BM101" si="150">X83/Y83*100</f>
        <v>100</v>
      </c>
      <c r="BN83" s="50">
        <f t="shared" ref="BN83:BN101" si="151">AM83/AN83*100</f>
        <v>100</v>
      </c>
      <c r="BO83" s="50">
        <f t="shared" ref="BO83:BO101" si="152">I83/G83</f>
        <v>0.16968938201495187</v>
      </c>
      <c r="BP83" s="50">
        <f t="shared" ref="BP83:BP101" si="153">X83/V83</f>
        <v>0.15243526094009754</v>
      </c>
      <c r="BQ83" s="50">
        <f t="shared" ref="BQ83:BQ101" si="154">AM83/AK83</f>
        <v>0.18455907418631312</v>
      </c>
      <c r="BR83" s="50">
        <f t="shared" ref="BR83:BR101" si="155">((L83/(L83+J83-I83)))</f>
        <v>0.99601066685865902</v>
      </c>
      <c r="BS83" s="50">
        <f t="shared" ref="BS83:BS101" si="156">AA83/(AA83+Y83-X83)</f>
        <v>1</v>
      </c>
      <c r="BT83" s="50">
        <f t="shared" ref="BT83:BT101" si="157">AP83/(AP83+AN83-AM83)</f>
        <v>0.99999999999999989</v>
      </c>
      <c r="BU83" s="50">
        <f t="shared" ref="BU83:BU101" si="158">J83/L83</f>
        <v>0.20919242740791139</v>
      </c>
      <c r="BV83" s="50">
        <f t="shared" ref="BV83:BV101" si="159">Y83/AA83</f>
        <v>0.17985087618106307</v>
      </c>
      <c r="BW83" s="50">
        <f t="shared" ref="BW83:BW101" si="160">AN83/AP83</f>
        <v>0.22633040401075169</v>
      </c>
      <c r="BX83" s="50">
        <f t="shared" ref="BX83:BX101" si="161">D83/G83</f>
        <v>1.0667366987764459</v>
      </c>
      <c r="BY83" s="50">
        <f t="shared" ref="BY83:BY101" si="162">E83/V83</f>
        <v>1.0412334361385123</v>
      </c>
      <c r="BZ83" s="50">
        <f t="shared" ref="BZ83:BZ101" si="163">F83/AK83</f>
        <v>1.1013470821979168</v>
      </c>
      <c r="CA83" s="50">
        <f t="shared" ref="CA83:CA101" si="164">H83/I83</f>
        <v>3.9542368382570574</v>
      </c>
      <c r="CB83" s="50">
        <f t="shared" ref="CB83:CB101" si="165">W83/X83</f>
        <v>4.1280259823259868</v>
      </c>
      <c r="CC83" s="50">
        <f t="shared" ref="CC83:CC101" si="166">AL83/AM83</f>
        <v>3.3543185196816956</v>
      </c>
      <c r="CD83" s="50">
        <f t="shared" ref="CD83:CD101" si="167">(R83/(D83*1.23))*365</f>
        <v>79.552450147056874</v>
      </c>
      <c r="CE83" s="50">
        <f t="shared" ref="CE83:CE101" si="168">(AG83/(E83*1.23))*365</f>
        <v>67.161620778715246</v>
      </c>
      <c r="CF83" s="50">
        <f t="shared" ref="CF83:CF101" si="169">(AV83/(F83*1.23))*365</f>
        <v>73.971506286692062</v>
      </c>
      <c r="CG83" s="50">
        <f t="shared" ref="CG83:CG101" si="170">S83/((T83+U83)*1.23)*365</f>
        <v>42.635805037563024</v>
      </c>
      <c r="CH83" s="50">
        <f t="shared" ref="CH83:CH101" si="171">AH83/((AI83+AJ83)*1.23)*365</f>
        <v>41.049906602508358</v>
      </c>
      <c r="CI83" s="50">
        <f t="shared" ref="CI83:CI101" si="172">AW83/((AY83+AX83)*1.23)*365</f>
        <v>48.947985021370627</v>
      </c>
      <c r="CJ83" s="50">
        <f t="shared" ref="CJ83:CJ101" si="173">O83/G83*100</f>
        <v>16.572598039254586</v>
      </c>
      <c r="CK83" s="50">
        <f t="shared" ref="CK83:CK101" si="174">AD83/V83*100</f>
        <v>15.375650742101948</v>
      </c>
      <c r="CL83" s="50">
        <f t="shared" ref="CL83:CL101" si="175">AS83/AK83*100</f>
        <v>17.675610280188192</v>
      </c>
      <c r="CM83" s="50">
        <f t="shared" ref="CM83:CM101" si="176">K83/L83*100</f>
        <v>16.619463427882106</v>
      </c>
      <c r="CN83" s="50">
        <f t="shared" ref="CN83:CN101" si="177">Z83/AA83*100</f>
        <v>15.142850181447089</v>
      </c>
      <c r="CO83" s="50">
        <f t="shared" ref="CO83:CO101" si="178">AO83/AP83*100</f>
        <v>18.098304033021495</v>
      </c>
      <c r="CP83" s="50">
        <f t="shared" ref="CP83:CP101" si="179">(D83-M83)/M83*100</f>
        <v>21.082009412502359</v>
      </c>
      <c r="CQ83" s="50">
        <f>(D83-M83)/D83*100</f>
        <v>17.411347494804236</v>
      </c>
      <c r="CR83" s="50">
        <f t="shared" ref="CR83:CR101" si="180">(E83-AB83)/AB83*100</f>
        <v>21.901900028091262</v>
      </c>
      <c r="CS83" s="50">
        <f>(E83-AB83)/E83*100</f>
        <v>17.966824161923771</v>
      </c>
      <c r="CT83" s="50">
        <f t="shared" ref="CT83:CT101" si="181">(F83-AQ83)/AQ83*100</f>
        <v>23.117670273911269</v>
      </c>
      <c r="CU83" s="50">
        <f>(F83-AQ83)/F83*100</f>
        <v>18.776890614059909</v>
      </c>
      <c r="CV83" s="50">
        <f t="shared" ref="CV83:CV101" si="182">O83/D83*100</f>
        <v>15.535790657866622</v>
      </c>
      <c r="CW83" s="50">
        <f t="shared" ref="CW83:CW101" si="183">AD83/E83*100</f>
        <v>14.76676622979342</v>
      </c>
      <c r="CX83" s="50">
        <f t="shared" ref="CX83:CX101" si="184">AS83/F83*100</f>
        <v>16.049082587946433</v>
      </c>
      <c r="CY83" s="50">
        <f t="shared" ref="CY83:CY101" si="185">K83/D83*100</f>
        <v>12.884404270252828</v>
      </c>
      <c r="CZ83" s="50">
        <f t="shared" ref="CZ83:CZ101" si="186">Z83/E83*100</f>
        <v>12.326290548504874</v>
      </c>
      <c r="DA83" s="50">
        <f t="shared" ref="DA83:DA101" si="187">AO83/F83*100</f>
        <v>13.400042579576688</v>
      </c>
      <c r="DB83" s="48">
        <f t="shared" ref="DB83:DB101" si="188">D83/AZ83</f>
        <v>994673.87384615385</v>
      </c>
      <c r="DC83" s="48">
        <f t="shared" ref="DC83:DC101" si="189">E83/BA83</f>
        <v>829267.46307692304</v>
      </c>
      <c r="DD83" s="48">
        <f t="shared" ref="DD83:DD101" si="190">F83/BB83</f>
        <v>800531.85923076922</v>
      </c>
      <c r="DE83" s="48">
        <f t="shared" ref="DE83:DE101" si="191">N83/AZ83</f>
        <v>33291.160000000003</v>
      </c>
      <c r="DF83" s="48">
        <f t="shared" ref="DF83:DF101" si="192">AC83/BA83</f>
        <v>31186.190769230769</v>
      </c>
      <c r="DG83" s="48">
        <f t="shared" ref="DG83:DG101" si="193">AR83/BB83</f>
        <v>28114.849230769229</v>
      </c>
      <c r="DH83" s="50">
        <f t="shared" ref="DH83:DH101" si="194">N83/D83*100</f>
        <v>3.3469422365816701</v>
      </c>
      <c r="DI83" s="50">
        <f t="shared" ref="DI83:DI101" si="195">AC83/E83*100</f>
        <v>3.7606914726302154</v>
      </c>
      <c r="DJ83" s="50">
        <f t="shared" ref="DJ83:DJ101" si="196">AR83/F83*100</f>
        <v>3.5120212776771651</v>
      </c>
      <c r="DK83" s="50">
        <f t="shared" ref="DK83:DK101" si="197">Q83/D83*100</f>
        <v>16.269021476166312</v>
      </c>
      <c r="DL83" s="50">
        <f t="shared" ref="DL83:DL101" si="198">AF83/E83*100</f>
        <v>15.667231578589275</v>
      </c>
      <c r="DM83" s="50">
        <f t="shared" ref="DM83:DM101" si="199">AU83/F83*100</f>
        <v>17.197478241525655</v>
      </c>
      <c r="DN83" s="50">
        <f t="shared" ref="DN83:DN101" si="200">(P83-K83)/P83*100</f>
        <v>16.973739809046794</v>
      </c>
      <c r="DO83" s="50">
        <f t="shared" ref="DO83:DO101" si="201">(AE83-Z83)/AE83*100</f>
        <v>16.182391227112511</v>
      </c>
      <c r="DP83" s="50">
        <f t="shared" ref="DP83:DP101" si="202">(AT83-AO83)/AT83*100</f>
        <v>16.447620092753127</v>
      </c>
    </row>
    <row r="84" spans="1:120" ht="20.100000000000001" customHeight="1" x14ac:dyDescent="0.25">
      <c r="A84" s="30">
        <f t="shared" ref="A84:A100" si="203">A83+1</f>
        <v>2</v>
      </c>
      <c r="B84" s="49" t="s">
        <v>146</v>
      </c>
      <c r="C84" s="54" t="s">
        <v>96</v>
      </c>
      <c r="D84" s="46">
        <v>8436486.5299999993</v>
      </c>
      <c r="E84" s="46">
        <v>8925306.9399999995</v>
      </c>
      <c r="F84" s="41">
        <v>9119476.7799999993</v>
      </c>
      <c r="G84" s="41">
        <v>6620369.0999999996</v>
      </c>
      <c r="H84" s="41">
        <v>6217105.7999999998</v>
      </c>
      <c r="I84" s="41">
        <v>1956525.04</v>
      </c>
      <c r="J84" s="41">
        <v>1956982.23</v>
      </c>
      <c r="K84" s="41">
        <v>889023.76</v>
      </c>
      <c r="L84" s="41">
        <v>4663386.87</v>
      </c>
      <c r="M84" s="41">
        <v>6615435.8899999997</v>
      </c>
      <c r="N84" s="41">
        <v>294439.11</v>
      </c>
      <c r="O84" s="41">
        <v>1105050.97</v>
      </c>
      <c r="P84" s="46">
        <v>1103572.3799999999</v>
      </c>
      <c r="Q84" s="41">
        <v>1149217.69</v>
      </c>
      <c r="R84" s="41">
        <v>2164774.96</v>
      </c>
      <c r="S84" s="41">
        <v>1595142.7</v>
      </c>
      <c r="T84" s="41">
        <v>404418.55</v>
      </c>
      <c r="U84" s="41">
        <v>6572844.5800000001</v>
      </c>
      <c r="V84" s="41">
        <v>5880627.9500000002</v>
      </c>
      <c r="W84" s="41">
        <v>5546390.9100000001</v>
      </c>
      <c r="X84" s="41">
        <v>1931899.73</v>
      </c>
      <c r="Y84" s="41">
        <v>1940978.56</v>
      </c>
      <c r="Z84" s="41">
        <v>1137509.47</v>
      </c>
      <c r="AA84" s="41">
        <v>3939649.39</v>
      </c>
      <c r="AB84" s="41">
        <v>6944489.21</v>
      </c>
      <c r="AC84" s="41">
        <v>266757.2</v>
      </c>
      <c r="AD84" s="41">
        <v>1228222.22</v>
      </c>
      <c r="AE84" s="46">
        <v>1226719.02</v>
      </c>
      <c r="AF84" s="41">
        <v>1292211.8600000001</v>
      </c>
      <c r="AG84" s="41">
        <v>2237273.7999999998</v>
      </c>
      <c r="AH84" s="41">
        <v>1636673.51</v>
      </c>
      <c r="AI84" s="41">
        <v>339459.14</v>
      </c>
      <c r="AJ84" s="41">
        <v>7155134.2599999998</v>
      </c>
      <c r="AK84" s="41">
        <v>5585455.9500000002</v>
      </c>
      <c r="AL84" s="41">
        <v>5358977.92</v>
      </c>
      <c r="AM84" s="41">
        <v>1612655.73</v>
      </c>
      <c r="AN84" s="41">
        <v>1644295.71</v>
      </c>
      <c r="AO84" s="41">
        <v>844827.98</v>
      </c>
      <c r="AP84" s="41">
        <v>3941160.24</v>
      </c>
      <c r="AQ84" s="41">
        <v>6982073.71</v>
      </c>
      <c r="AR84" s="41">
        <v>263382.18</v>
      </c>
      <c r="AS84" s="41">
        <v>1078559.8500000001</v>
      </c>
      <c r="AT84" s="41">
        <v>1069286.5</v>
      </c>
      <c r="AU84" s="41">
        <v>1179651.96</v>
      </c>
      <c r="AV84" s="41">
        <v>2869933.17</v>
      </c>
      <c r="AW84" s="41">
        <v>1116919.6299999999</v>
      </c>
      <c r="AX84" s="41">
        <v>509038.82</v>
      </c>
      <c r="AY84" s="41">
        <v>7013723.71</v>
      </c>
      <c r="AZ84" s="30">
        <v>14</v>
      </c>
      <c r="BA84" s="30">
        <v>12</v>
      </c>
      <c r="BB84" s="30">
        <v>15</v>
      </c>
      <c r="BC84" s="50">
        <f t="shared" si="140"/>
        <v>70.439983021490448</v>
      </c>
      <c r="BD84" s="50">
        <f t="shared" si="141"/>
        <v>66.993685427761164</v>
      </c>
      <c r="BE84" s="50">
        <f t="shared" si="142"/>
        <v>70.561119365734143</v>
      </c>
      <c r="BF84" s="50">
        <f t="shared" si="143"/>
        <v>238.29479892620182</v>
      </c>
      <c r="BG84" s="50">
        <f t="shared" si="144"/>
        <v>202.972329070961</v>
      </c>
      <c r="BH84" s="50">
        <f t="shared" si="145"/>
        <v>239.68682859362326</v>
      </c>
      <c r="BI84" s="50">
        <f t="shared" si="146"/>
        <v>29.560016978509552</v>
      </c>
      <c r="BJ84" s="50">
        <f t="shared" si="147"/>
        <v>33.006314572238836</v>
      </c>
      <c r="BK84" s="50">
        <f t="shared" si="148"/>
        <v>29.438880634265857</v>
      </c>
      <c r="BL84" s="50">
        <f t="shared" si="149"/>
        <v>99.976638009635892</v>
      </c>
      <c r="BM84" s="50">
        <f t="shared" si="150"/>
        <v>99.532255008525183</v>
      </c>
      <c r="BN84" s="50">
        <f t="shared" si="151"/>
        <v>98.075773122341843</v>
      </c>
      <c r="BO84" s="50">
        <f t="shared" si="152"/>
        <v>0.29553111170191404</v>
      </c>
      <c r="BP84" s="50">
        <f t="shared" si="153"/>
        <v>0.32851929188956769</v>
      </c>
      <c r="BQ84" s="50">
        <f t="shared" si="154"/>
        <v>0.28872409780619612</v>
      </c>
      <c r="BR84" s="50">
        <f t="shared" si="155"/>
        <v>0.99990197142226078</v>
      </c>
      <c r="BS84" s="50">
        <f t="shared" si="156"/>
        <v>0.99770082175977148</v>
      </c>
      <c r="BT84" s="50">
        <f t="shared" si="157"/>
        <v>0.99203584921267451</v>
      </c>
      <c r="BU84" s="50">
        <f t="shared" si="158"/>
        <v>0.41964826949903045</v>
      </c>
      <c r="BV84" s="50">
        <f t="shared" si="159"/>
        <v>0.4926779943735044</v>
      </c>
      <c r="BW84" s="50">
        <f t="shared" si="160"/>
        <v>0.41721107741612656</v>
      </c>
      <c r="BX84" s="50">
        <f t="shared" si="161"/>
        <v>1.274322685422479</v>
      </c>
      <c r="BY84" s="50">
        <f t="shared" si="162"/>
        <v>1.5177472569064667</v>
      </c>
      <c r="BZ84" s="50">
        <f t="shared" si="163"/>
        <v>1.6327184139729898</v>
      </c>
      <c r="CA84" s="50">
        <f t="shared" si="164"/>
        <v>3.1776264923243711</v>
      </c>
      <c r="CB84" s="50">
        <f t="shared" si="165"/>
        <v>2.8709517496542123</v>
      </c>
      <c r="CC84" s="50">
        <f t="shared" si="166"/>
        <v>3.3230762278071588</v>
      </c>
      <c r="CD84" s="50">
        <f t="shared" si="167"/>
        <v>76.144561737467072</v>
      </c>
      <c r="CE84" s="50">
        <f t="shared" si="168"/>
        <v>74.384719462155374</v>
      </c>
      <c r="CF84" s="50">
        <f t="shared" si="169"/>
        <v>93.387686108018144</v>
      </c>
      <c r="CG84" s="50">
        <f t="shared" si="170"/>
        <v>67.842554486696073</v>
      </c>
      <c r="CH84" s="50">
        <f t="shared" si="171"/>
        <v>64.803987567934684</v>
      </c>
      <c r="CI84" s="50">
        <f t="shared" si="172"/>
        <v>44.05876547596543</v>
      </c>
      <c r="CJ84" s="50">
        <f t="shared" si="173"/>
        <v>16.691682190347969</v>
      </c>
      <c r="CK84" s="50">
        <f t="shared" si="174"/>
        <v>20.885902499579146</v>
      </c>
      <c r="CL84" s="50">
        <f t="shared" si="175"/>
        <v>19.310148708629598</v>
      </c>
      <c r="CM84" s="50">
        <f t="shared" si="176"/>
        <v>19.063907515783697</v>
      </c>
      <c r="CN84" s="50">
        <f t="shared" si="177"/>
        <v>28.873368094311559</v>
      </c>
      <c r="CO84" s="50">
        <f t="shared" si="178"/>
        <v>21.436022098913693</v>
      </c>
      <c r="CP84" s="50">
        <f t="shared" si="179"/>
        <v>27.527296315466216</v>
      </c>
      <c r="CQ84" s="50">
        <f t="shared" ref="CQ84:CQ101" si="204">(D84-M84)/D84*100</f>
        <v>21.58541513133904</v>
      </c>
      <c r="CR84" s="50">
        <f t="shared" si="180"/>
        <v>28.523591442083895</v>
      </c>
      <c r="CS84" s="50">
        <f t="shared" ref="CS84:CS101" si="205">(E84-AB84)/E84*100</f>
        <v>22.193272940818321</v>
      </c>
      <c r="CT84" s="50">
        <f t="shared" si="181"/>
        <v>30.612725656830676</v>
      </c>
      <c r="CU84" s="50">
        <f t="shared" ref="CU84:CU101" si="206">(F84-AQ84)/F84*100</f>
        <v>23.437781810986742</v>
      </c>
      <c r="CV84" s="50">
        <f t="shared" si="182"/>
        <v>13.098473707869479</v>
      </c>
      <c r="CW84" s="50">
        <f t="shared" si="183"/>
        <v>13.761120242213206</v>
      </c>
      <c r="CX84" s="50">
        <f t="shared" si="184"/>
        <v>11.826992666568312</v>
      </c>
      <c r="CY84" s="50">
        <f t="shared" si="185"/>
        <v>10.537843648995906</v>
      </c>
      <c r="CZ84" s="50">
        <f t="shared" si="186"/>
        <v>12.744765839952166</v>
      </c>
      <c r="DA84" s="50">
        <f t="shared" si="187"/>
        <v>9.2639961741313854</v>
      </c>
      <c r="DB84" s="48">
        <f t="shared" si="188"/>
        <v>602606.1807142857</v>
      </c>
      <c r="DC84" s="48">
        <f t="shared" si="189"/>
        <v>743775.57833333325</v>
      </c>
      <c r="DD84" s="48">
        <f t="shared" si="190"/>
        <v>607965.11866666668</v>
      </c>
      <c r="DE84" s="48">
        <f t="shared" si="191"/>
        <v>21031.364999999998</v>
      </c>
      <c r="DF84" s="48">
        <f t="shared" si="192"/>
        <v>22229.766666666666</v>
      </c>
      <c r="DG84" s="48">
        <f t="shared" si="193"/>
        <v>17558.811999999998</v>
      </c>
      <c r="DH84" s="50">
        <f t="shared" si="194"/>
        <v>3.490067920490119</v>
      </c>
      <c r="DI84" s="50">
        <f t="shared" si="195"/>
        <v>2.9887734034612374</v>
      </c>
      <c r="DJ84" s="50">
        <f t="shared" si="196"/>
        <v>2.888128193687884</v>
      </c>
      <c r="DK84" s="50">
        <f t="shared" si="197"/>
        <v>13.621994012713726</v>
      </c>
      <c r="DL84" s="50">
        <f t="shared" si="198"/>
        <v>14.478066341996303</v>
      </c>
      <c r="DM84" s="50">
        <f t="shared" si="199"/>
        <v>12.935522382019816</v>
      </c>
      <c r="DN84" s="50">
        <f t="shared" si="200"/>
        <v>19.441282138648656</v>
      </c>
      <c r="DO84" s="50">
        <f t="shared" si="201"/>
        <v>7.2722072899790895</v>
      </c>
      <c r="DP84" s="50">
        <f t="shared" si="202"/>
        <v>20.991429331615056</v>
      </c>
    </row>
    <row r="85" spans="1:120" ht="20.100000000000001" customHeight="1" x14ac:dyDescent="0.25">
      <c r="A85" s="30">
        <f t="shared" si="203"/>
        <v>3</v>
      </c>
      <c r="B85" s="49" t="s">
        <v>160</v>
      </c>
      <c r="C85" s="54" t="s">
        <v>96</v>
      </c>
      <c r="D85" s="46">
        <v>7897278.5300000003</v>
      </c>
      <c r="E85" s="46">
        <v>7283030.5199999996</v>
      </c>
      <c r="F85" s="41">
        <v>6796576.5099999998</v>
      </c>
      <c r="G85" s="41">
        <v>5195617.53</v>
      </c>
      <c r="H85" s="41">
        <v>3724055.95</v>
      </c>
      <c r="I85" s="41">
        <v>2765959.17</v>
      </c>
      <c r="J85" s="41">
        <v>3692740.95</v>
      </c>
      <c r="K85" s="41">
        <v>141852.48000000001</v>
      </c>
      <c r="L85" s="41">
        <v>1502876.58</v>
      </c>
      <c r="M85" s="41">
        <v>5931540.1299999999</v>
      </c>
      <c r="N85" s="41">
        <v>503003.38</v>
      </c>
      <c r="O85" s="41">
        <v>321926.07</v>
      </c>
      <c r="P85" s="46">
        <v>190290.05</v>
      </c>
      <c r="Q85" s="41">
        <v>463973.58</v>
      </c>
      <c r="R85" s="41">
        <v>663011.65</v>
      </c>
      <c r="S85" s="41">
        <v>1233520.02</v>
      </c>
      <c r="T85" s="41">
        <v>966909.08</v>
      </c>
      <c r="U85" s="41">
        <v>6032135.54</v>
      </c>
      <c r="V85" s="41">
        <v>5040235.0199999996</v>
      </c>
      <c r="W85" s="41">
        <v>3680600.65</v>
      </c>
      <c r="X85" s="41">
        <v>2881353.69</v>
      </c>
      <c r="Y85" s="41">
        <v>3791274.6</v>
      </c>
      <c r="Z85" s="41">
        <v>135066.49</v>
      </c>
      <c r="AA85" s="41">
        <v>1248960.42</v>
      </c>
      <c r="AB85" s="41">
        <v>5544380.2199999997</v>
      </c>
      <c r="AC85" s="41">
        <v>345557.62</v>
      </c>
      <c r="AD85" s="41">
        <v>281675.17</v>
      </c>
      <c r="AE85" s="46">
        <v>175174.24</v>
      </c>
      <c r="AF85" s="41">
        <v>429058.37</v>
      </c>
      <c r="AG85" s="41">
        <v>669571.87</v>
      </c>
      <c r="AH85" s="41">
        <v>1174557.96</v>
      </c>
      <c r="AI85" s="41">
        <v>982628.98</v>
      </c>
      <c r="AJ85" s="41">
        <v>5635155.5099999998</v>
      </c>
      <c r="AK85" s="41">
        <v>5464678.0499999998</v>
      </c>
      <c r="AL85" s="41">
        <v>3627587.46</v>
      </c>
      <c r="AM85" s="41">
        <v>3199368.74</v>
      </c>
      <c r="AN85" s="41">
        <v>3830995.05</v>
      </c>
      <c r="AO85" s="41">
        <v>203457.43</v>
      </c>
      <c r="AP85" s="41">
        <v>1633683</v>
      </c>
      <c r="AQ85" s="41">
        <v>5182506.82</v>
      </c>
      <c r="AR85" s="41">
        <v>274822.68</v>
      </c>
      <c r="AS85" s="41">
        <v>374915.25</v>
      </c>
      <c r="AT85" s="41">
        <v>305774.90000000002</v>
      </c>
      <c r="AU85" s="41">
        <v>478915.07</v>
      </c>
      <c r="AV85" s="41">
        <v>526807.73</v>
      </c>
      <c r="AW85" s="41">
        <v>1519199.15</v>
      </c>
      <c r="AX85" s="41">
        <v>828368.05</v>
      </c>
      <c r="AY85" s="41">
        <v>5445781.7000000002</v>
      </c>
      <c r="AZ85" s="30">
        <v>25</v>
      </c>
      <c r="BA85" s="30">
        <v>19</v>
      </c>
      <c r="BB85" s="30">
        <v>14</v>
      </c>
      <c r="BC85" s="50">
        <f t="shared" si="140"/>
        <v>28.925850898805479</v>
      </c>
      <c r="BD85" s="50">
        <f t="shared" si="141"/>
        <v>24.779805208369034</v>
      </c>
      <c r="BE85" s="50">
        <f t="shared" si="142"/>
        <v>29.895320182677555</v>
      </c>
      <c r="BF85" s="50">
        <f t="shared" si="143"/>
        <v>40.698131830774642</v>
      </c>
      <c r="BG85" s="50">
        <f t="shared" si="144"/>
        <v>32.943021853389354</v>
      </c>
      <c r="BH85" s="50">
        <f t="shared" si="145"/>
        <v>42.643829571118872</v>
      </c>
      <c r="BI85" s="50">
        <f t="shared" si="146"/>
        <v>71.074149101194521</v>
      </c>
      <c r="BJ85" s="50">
        <f t="shared" si="147"/>
        <v>75.220194791630973</v>
      </c>
      <c r="BK85" s="50">
        <f t="shared" si="148"/>
        <v>70.104679817322449</v>
      </c>
      <c r="BL85" s="50">
        <f t="shared" si="149"/>
        <v>74.902605069007066</v>
      </c>
      <c r="BM85" s="50">
        <f t="shared" si="150"/>
        <v>75.999604196435683</v>
      </c>
      <c r="BN85" s="50">
        <f t="shared" si="151"/>
        <v>83.512734896381573</v>
      </c>
      <c r="BO85" s="50">
        <f t="shared" si="152"/>
        <v>0.53236389207424972</v>
      </c>
      <c r="BP85" s="50">
        <f t="shared" si="153"/>
        <v>0.57167050317427459</v>
      </c>
      <c r="BQ85" s="50">
        <f t="shared" si="154"/>
        <v>0.58546335405797612</v>
      </c>
      <c r="BR85" s="50">
        <f t="shared" si="155"/>
        <v>0.61855469260295504</v>
      </c>
      <c r="BS85" s="50">
        <f t="shared" si="156"/>
        <v>0.57852203483551368</v>
      </c>
      <c r="BT85" s="50">
        <f t="shared" si="157"/>
        <v>0.72117436360158704</v>
      </c>
      <c r="BU85" s="50">
        <f t="shared" si="158"/>
        <v>2.457115240960106</v>
      </c>
      <c r="BV85" s="50">
        <f t="shared" si="159"/>
        <v>3.0355442328588764</v>
      </c>
      <c r="BW85" s="50">
        <f t="shared" si="160"/>
        <v>2.3450051509380949</v>
      </c>
      <c r="BX85" s="50">
        <f t="shared" si="161"/>
        <v>1.5199884295563226</v>
      </c>
      <c r="BY85" s="50">
        <f t="shared" si="162"/>
        <v>1.4449783573782637</v>
      </c>
      <c r="BZ85" s="50">
        <f t="shared" si="163"/>
        <v>1.2437286236835123</v>
      </c>
      <c r="CA85" s="50">
        <f t="shared" si="164"/>
        <v>1.3463886200460438</v>
      </c>
      <c r="CB85" s="50">
        <f t="shared" si="165"/>
        <v>1.2773859255022593</v>
      </c>
      <c r="CC85" s="50">
        <f t="shared" si="166"/>
        <v>1.1338447533871947</v>
      </c>
      <c r="CD85" s="50">
        <f t="shared" si="167"/>
        <v>24.913311440826888</v>
      </c>
      <c r="CE85" s="50">
        <f t="shared" si="168"/>
        <v>27.281787568846415</v>
      </c>
      <c r="CF85" s="50">
        <f t="shared" si="169"/>
        <v>23.001156964843954</v>
      </c>
      <c r="CG85" s="50">
        <f t="shared" si="170"/>
        <v>52.299217772451897</v>
      </c>
      <c r="CH85" s="50">
        <f t="shared" si="171"/>
        <v>52.668334522491101</v>
      </c>
      <c r="CI85" s="50">
        <f t="shared" si="172"/>
        <v>71.853442764790486</v>
      </c>
      <c r="CJ85" s="50">
        <f t="shared" si="173"/>
        <v>6.1961079340649619</v>
      </c>
      <c r="CK85" s="50">
        <f t="shared" si="174"/>
        <v>5.5885324569646757</v>
      </c>
      <c r="CL85" s="50">
        <f t="shared" si="175"/>
        <v>6.8607015192779741</v>
      </c>
      <c r="CM85" s="50">
        <f t="shared" si="176"/>
        <v>9.4387311564865826</v>
      </c>
      <c r="CN85" s="50">
        <f t="shared" si="177"/>
        <v>10.814313074869098</v>
      </c>
      <c r="CO85" s="50">
        <f t="shared" si="178"/>
        <v>12.453911193297598</v>
      </c>
      <c r="CP85" s="50">
        <f t="shared" si="179"/>
        <v>33.140438350199616</v>
      </c>
      <c r="CQ85" s="50">
        <f t="shared" si="204"/>
        <v>24.891339371311251</v>
      </c>
      <c r="CR85" s="50">
        <f t="shared" si="180"/>
        <v>31.35878549108596</v>
      </c>
      <c r="CS85" s="50">
        <f t="shared" si="205"/>
        <v>23.87262136586515</v>
      </c>
      <c r="CT85" s="50">
        <f t="shared" si="181"/>
        <v>31.144574354848594</v>
      </c>
      <c r="CU85" s="50">
        <f t="shared" si="206"/>
        <v>23.748275144481521</v>
      </c>
      <c r="CV85" s="50">
        <f t="shared" si="182"/>
        <v>4.0764178289656954</v>
      </c>
      <c r="CW85" s="50">
        <f t="shared" si="183"/>
        <v>3.8675544366660159</v>
      </c>
      <c r="CX85" s="50">
        <f t="shared" si="184"/>
        <v>5.5162367325428665</v>
      </c>
      <c r="CY85" s="50">
        <f t="shared" si="185"/>
        <v>1.7962197921870691</v>
      </c>
      <c r="CZ85" s="50">
        <f t="shared" si="186"/>
        <v>1.8545369215341418</v>
      </c>
      <c r="DA85" s="50">
        <f t="shared" si="187"/>
        <v>2.9935281343577489</v>
      </c>
      <c r="DB85" s="48">
        <f t="shared" si="188"/>
        <v>315891.14120000001</v>
      </c>
      <c r="DC85" s="48">
        <f t="shared" si="189"/>
        <v>383317.39578947367</v>
      </c>
      <c r="DD85" s="48">
        <f t="shared" si="190"/>
        <v>485469.75071428571</v>
      </c>
      <c r="DE85" s="48">
        <f t="shared" si="191"/>
        <v>20120.135200000001</v>
      </c>
      <c r="DF85" s="48">
        <f t="shared" si="192"/>
        <v>18187.243157894736</v>
      </c>
      <c r="DG85" s="48">
        <f t="shared" si="193"/>
        <v>19630.191428571427</v>
      </c>
      <c r="DH85" s="50">
        <f t="shared" si="194"/>
        <v>6.3693255605611769</v>
      </c>
      <c r="DI85" s="50">
        <f t="shared" si="195"/>
        <v>4.744695481517768</v>
      </c>
      <c r="DJ85" s="50">
        <f t="shared" si="196"/>
        <v>4.0435457409424505</v>
      </c>
      <c r="DK85" s="50">
        <f t="shared" si="197"/>
        <v>5.8751072060769776</v>
      </c>
      <c r="DL85" s="50">
        <f t="shared" si="198"/>
        <v>5.8912065358199266</v>
      </c>
      <c r="DM85" s="50">
        <f t="shared" si="199"/>
        <v>7.0464162258066008</v>
      </c>
      <c r="DN85" s="50">
        <f t="shared" si="200"/>
        <v>25.454599439119374</v>
      </c>
      <c r="DO85" s="50">
        <f t="shared" si="201"/>
        <v>22.895917801612843</v>
      </c>
      <c r="DP85" s="50">
        <f t="shared" si="202"/>
        <v>33.461696823382177</v>
      </c>
    </row>
    <row r="86" spans="1:120" ht="20.100000000000001" customHeight="1" x14ac:dyDescent="0.25">
      <c r="A86" s="30">
        <f t="shared" si="203"/>
        <v>4</v>
      </c>
      <c r="B86" s="49" t="s">
        <v>181</v>
      </c>
      <c r="C86" s="54" t="s">
        <v>96</v>
      </c>
      <c r="D86" s="46">
        <v>7374956.0099999998</v>
      </c>
      <c r="E86" s="46">
        <v>7296546.1600000001</v>
      </c>
      <c r="F86" s="41">
        <v>7479026.1600000001</v>
      </c>
      <c r="G86" s="41">
        <v>4348230.24</v>
      </c>
      <c r="H86" s="41">
        <v>3812131.43</v>
      </c>
      <c r="I86" s="41">
        <v>2178200.44</v>
      </c>
      <c r="J86" s="41">
        <v>2837303.81</v>
      </c>
      <c r="K86" s="41">
        <v>24485.45</v>
      </c>
      <c r="L86" s="41">
        <v>1510926.43</v>
      </c>
      <c r="M86" s="41">
        <v>6743331.0899999999</v>
      </c>
      <c r="N86" s="41">
        <v>205394.78</v>
      </c>
      <c r="O86" s="41">
        <v>45941.37</v>
      </c>
      <c r="P86" s="46">
        <v>32897.870000000003</v>
      </c>
      <c r="Q86" s="41">
        <v>105340.39</v>
      </c>
      <c r="R86" s="41">
        <v>2492202.73</v>
      </c>
      <c r="S86" s="41">
        <v>1818014.06</v>
      </c>
      <c r="T86" s="41">
        <v>246490.81</v>
      </c>
      <c r="U86" s="41">
        <v>6733977.2400000002</v>
      </c>
      <c r="V86" s="41">
        <v>4181034.55</v>
      </c>
      <c r="W86" s="41">
        <v>3568950.4</v>
      </c>
      <c r="X86" s="41">
        <v>1809503.51</v>
      </c>
      <c r="Y86" s="41">
        <v>3134038.07</v>
      </c>
      <c r="Z86" s="41">
        <v>49507.13</v>
      </c>
      <c r="AA86" s="41">
        <v>1046996.48</v>
      </c>
      <c r="AB86" s="41">
        <v>6689331.46</v>
      </c>
      <c r="AC86" s="41">
        <v>155018.76999999999</v>
      </c>
      <c r="AD86" s="41">
        <v>80976</v>
      </c>
      <c r="AE86" s="46">
        <v>61167.75</v>
      </c>
      <c r="AF86" s="41">
        <v>139942.38</v>
      </c>
      <c r="AG86" s="41">
        <v>2736016.97</v>
      </c>
      <c r="AH86" s="41">
        <v>1493807.99</v>
      </c>
      <c r="AI86" s="41">
        <v>270159.05</v>
      </c>
      <c r="AJ86" s="41">
        <v>6668315.6200000001</v>
      </c>
      <c r="AK86" s="41">
        <v>3430569.26</v>
      </c>
      <c r="AL86" s="41">
        <v>2840090.35</v>
      </c>
      <c r="AM86" s="41">
        <v>1274561.9099999999</v>
      </c>
      <c r="AN86" s="41">
        <v>2433079.91</v>
      </c>
      <c r="AO86" s="41">
        <v>-367575.41</v>
      </c>
      <c r="AP86" s="41">
        <v>997489.35</v>
      </c>
      <c r="AQ86" s="41">
        <v>6862407.1900000004</v>
      </c>
      <c r="AR86" s="41">
        <v>129580.23</v>
      </c>
      <c r="AS86" s="41">
        <v>-346402.06</v>
      </c>
      <c r="AT86" s="41">
        <v>-357563.33</v>
      </c>
      <c r="AU86" s="41">
        <v>-297350.3</v>
      </c>
      <c r="AV86" s="41">
        <v>1805476.6</v>
      </c>
      <c r="AW86" s="41">
        <v>908195.33</v>
      </c>
      <c r="AX86" s="41">
        <v>294206.63</v>
      </c>
      <c r="AY86" s="41">
        <v>6831839.9299999997</v>
      </c>
      <c r="AZ86" s="30">
        <v>7</v>
      </c>
      <c r="BA86" s="30">
        <v>5</v>
      </c>
      <c r="BB86" s="30">
        <v>5</v>
      </c>
      <c r="BC86" s="50">
        <f t="shared" si="140"/>
        <v>34.748077875471466</v>
      </c>
      <c r="BD86" s="50">
        <f t="shared" si="141"/>
        <v>25.041564892115037</v>
      </c>
      <c r="BE86" s="50">
        <f t="shared" si="142"/>
        <v>29.076496476272862</v>
      </c>
      <c r="BF86" s="50">
        <f t="shared" si="143"/>
        <v>53.252190501235042</v>
      </c>
      <c r="BG86" s="50">
        <f t="shared" si="144"/>
        <v>33.407267449051758</v>
      </c>
      <c r="BH86" s="50">
        <f t="shared" si="145"/>
        <v>40.996982709047145</v>
      </c>
      <c r="BI86" s="50">
        <f t="shared" si="146"/>
        <v>65.251922124528534</v>
      </c>
      <c r="BJ86" s="50">
        <f t="shared" si="147"/>
        <v>74.958435107884952</v>
      </c>
      <c r="BK86" s="50">
        <f t="shared" si="148"/>
        <v>70.923503523727149</v>
      </c>
      <c r="BL86" s="50">
        <f t="shared" si="149"/>
        <v>76.770081241317612</v>
      </c>
      <c r="BM86" s="50">
        <f t="shared" si="150"/>
        <v>57.737126020297517</v>
      </c>
      <c r="BN86" s="50">
        <f t="shared" si="151"/>
        <v>52.384712263725028</v>
      </c>
      <c r="BO86" s="50">
        <f t="shared" si="152"/>
        <v>0.50093953626521848</v>
      </c>
      <c r="BP86" s="50">
        <f t="shared" si="153"/>
        <v>0.43278846141082478</v>
      </c>
      <c r="BQ86" s="50">
        <f t="shared" si="154"/>
        <v>0.37153073248257346</v>
      </c>
      <c r="BR86" s="50">
        <f t="shared" si="155"/>
        <v>0.69626989915069359</v>
      </c>
      <c r="BS86" s="50">
        <f t="shared" si="156"/>
        <v>0.4414854633317386</v>
      </c>
      <c r="BT86" s="50">
        <f t="shared" si="157"/>
        <v>0.46265582072343109</v>
      </c>
      <c r="BU86" s="50">
        <f t="shared" si="158"/>
        <v>1.8778570244482389</v>
      </c>
      <c r="BV86" s="50">
        <f t="shared" si="159"/>
        <v>2.9933606558065984</v>
      </c>
      <c r="BW86" s="50">
        <f t="shared" si="160"/>
        <v>2.4392038972646679</v>
      </c>
      <c r="BX86" s="50">
        <f t="shared" si="161"/>
        <v>1.6960822226377781</v>
      </c>
      <c r="BY86" s="50">
        <f t="shared" si="162"/>
        <v>1.7451532803047516</v>
      </c>
      <c r="BZ86" s="50">
        <f t="shared" si="163"/>
        <v>2.180112276759572</v>
      </c>
      <c r="CA86" s="50">
        <f t="shared" si="164"/>
        <v>1.7501288494827409</v>
      </c>
      <c r="CB86" s="50">
        <f t="shared" si="165"/>
        <v>1.9723368207227185</v>
      </c>
      <c r="CC86" s="50">
        <f t="shared" si="166"/>
        <v>2.2282874827163166</v>
      </c>
      <c r="CD86" s="50">
        <f t="shared" si="167"/>
        <v>100.27939063934792</v>
      </c>
      <c r="CE86" s="50">
        <f t="shared" si="168"/>
        <v>111.27284841810669</v>
      </c>
      <c r="CF86" s="50">
        <f t="shared" si="169"/>
        <v>71.636533944429189</v>
      </c>
      <c r="CG86" s="50">
        <f t="shared" si="170"/>
        <v>77.285931729817392</v>
      </c>
      <c r="CH86" s="50">
        <f t="shared" si="171"/>
        <v>63.887886880099877</v>
      </c>
      <c r="CI86" s="50">
        <f t="shared" si="172"/>
        <v>37.819724581203481</v>
      </c>
      <c r="CJ86" s="50">
        <f t="shared" si="173"/>
        <v>1.0565532978768852</v>
      </c>
      <c r="CK86" s="50">
        <f t="shared" si="174"/>
        <v>1.9367455358626491</v>
      </c>
      <c r="CL86" s="50">
        <f t="shared" si="175"/>
        <v>-10.097509589414324</v>
      </c>
      <c r="CM86" s="50">
        <f t="shared" si="176"/>
        <v>1.6205587190635089</v>
      </c>
      <c r="CN86" s="50">
        <f t="shared" si="177"/>
        <v>4.7284905867114277</v>
      </c>
      <c r="CO86" s="50">
        <f t="shared" si="178"/>
        <v>-36.850058599623139</v>
      </c>
      <c r="CP86" s="50">
        <f t="shared" si="179"/>
        <v>9.3666603577668894</v>
      </c>
      <c r="CQ86" s="50">
        <f t="shared" si="204"/>
        <v>8.5644567797225406</v>
      </c>
      <c r="CR86" s="50">
        <f t="shared" si="180"/>
        <v>9.0773600266475682</v>
      </c>
      <c r="CS86" s="50">
        <f t="shared" si="205"/>
        <v>8.3219469415376146</v>
      </c>
      <c r="CT86" s="50">
        <f t="shared" si="181"/>
        <v>8.9854617035629403</v>
      </c>
      <c r="CU86" s="50">
        <f t="shared" si="206"/>
        <v>8.2446425083770496</v>
      </c>
      <c r="CV86" s="50">
        <f t="shared" si="182"/>
        <v>0.62293754617256358</v>
      </c>
      <c r="CW86" s="50">
        <f t="shared" si="183"/>
        <v>1.1097853453448172</v>
      </c>
      <c r="CX86" s="50">
        <f t="shared" si="184"/>
        <v>-4.6316465885981071</v>
      </c>
      <c r="CY86" s="50">
        <f t="shared" si="185"/>
        <v>0.33200808203871579</v>
      </c>
      <c r="CZ86" s="50">
        <f t="shared" si="186"/>
        <v>0.67850088129915975</v>
      </c>
      <c r="DA86" s="50">
        <f t="shared" si="187"/>
        <v>-4.9147496229642806</v>
      </c>
      <c r="DB86" s="48">
        <f t="shared" si="188"/>
        <v>1053565.1442857143</v>
      </c>
      <c r="DC86" s="48">
        <f t="shared" si="189"/>
        <v>1459309.2320000001</v>
      </c>
      <c r="DD86" s="48">
        <f t="shared" si="190"/>
        <v>1495805.2320000001</v>
      </c>
      <c r="DE86" s="48">
        <f t="shared" si="191"/>
        <v>29342.111428571428</v>
      </c>
      <c r="DF86" s="48">
        <f t="shared" si="192"/>
        <v>31003.753999999997</v>
      </c>
      <c r="DG86" s="48">
        <f t="shared" si="193"/>
        <v>25916.045999999998</v>
      </c>
      <c r="DH86" s="50">
        <f t="shared" si="194"/>
        <v>2.7850305781010349</v>
      </c>
      <c r="DI86" s="50">
        <f t="shared" si="195"/>
        <v>2.1245499802333874</v>
      </c>
      <c r="DJ86" s="50">
        <f t="shared" si="196"/>
        <v>1.7325815851939739</v>
      </c>
      <c r="DK86" s="50">
        <f t="shared" si="197"/>
        <v>1.4283527909476983</v>
      </c>
      <c r="DL86" s="50">
        <f t="shared" si="198"/>
        <v>1.9179263302296441</v>
      </c>
      <c r="DM86" s="50">
        <f t="shared" si="199"/>
        <v>-3.9757890083379515</v>
      </c>
      <c r="DN86" s="50">
        <f t="shared" si="200"/>
        <v>25.571321182799984</v>
      </c>
      <c r="DO86" s="50">
        <f t="shared" si="201"/>
        <v>19.063346289507137</v>
      </c>
      <c r="DP86" s="50">
        <f t="shared" si="202"/>
        <v>-2.8000857917952486</v>
      </c>
    </row>
    <row r="87" spans="1:120" ht="20.100000000000001" customHeight="1" x14ac:dyDescent="0.25">
      <c r="A87" s="30">
        <f t="shared" si="203"/>
        <v>5</v>
      </c>
      <c r="B87" s="49" t="s">
        <v>197</v>
      </c>
      <c r="C87" s="54" t="s">
        <v>96</v>
      </c>
      <c r="D87" s="46">
        <v>6886425.7599999998</v>
      </c>
      <c r="E87" s="46">
        <v>6215760.96</v>
      </c>
      <c r="F87" s="41">
        <v>6422333.8499999996</v>
      </c>
      <c r="G87" s="41">
        <v>6288628.9299999997</v>
      </c>
      <c r="H87" s="41">
        <v>5672222.9100000001</v>
      </c>
      <c r="I87" s="41">
        <v>1208452.7</v>
      </c>
      <c r="J87" s="41">
        <v>1208452.7</v>
      </c>
      <c r="K87" s="41">
        <v>801219.59</v>
      </c>
      <c r="L87" s="41">
        <v>5080176.2300000004</v>
      </c>
      <c r="M87" s="41">
        <v>5496908.2400000002</v>
      </c>
      <c r="N87" s="41">
        <v>312751</v>
      </c>
      <c r="O87" s="41">
        <v>1023917.04</v>
      </c>
      <c r="P87" s="46">
        <v>1023872.6</v>
      </c>
      <c r="Q87" s="41">
        <v>1094107.75</v>
      </c>
      <c r="R87" s="41">
        <v>1711862.12</v>
      </c>
      <c r="S87" s="41">
        <v>933556.6</v>
      </c>
      <c r="T87" s="41">
        <v>130064.19</v>
      </c>
      <c r="U87" s="41">
        <v>5789189.04</v>
      </c>
      <c r="V87" s="41">
        <v>5732086.5599999996</v>
      </c>
      <c r="W87" s="41">
        <v>5093363.26</v>
      </c>
      <c r="X87" s="41">
        <v>897574.36</v>
      </c>
      <c r="Y87" s="41">
        <v>897574.36</v>
      </c>
      <c r="Z87" s="41">
        <v>783089.4</v>
      </c>
      <c r="AA87" s="41">
        <v>4834512.2</v>
      </c>
      <c r="AB87" s="41">
        <v>4816833.51</v>
      </c>
      <c r="AC87" s="41">
        <v>298484.7</v>
      </c>
      <c r="AD87" s="41">
        <v>1008731.03</v>
      </c>
      <c r="AE87" s="46">
        <v>1007843.32</v>
      </c>
      <c r="AF87" s="41">
        <v>1063597.8</v>
      </c>
      <c r="AG87" s="41">
        <v>1590726.47</v>
      </c>
      <c r="AH87" s="41">
        <v>674650.88</v>
      </c>
      <c r="AI87" s="41">
        <v>113481.28</v>
      </c>
      <c r="AJ87" s="41">
        <v>4751486.42</v>
      </c>
      <c r="AK87" s="41">
        <v>5534835.5300000003</v>
      </c>
      <c r="AL87" s="41">
        <v>4948639.32</v>
      </c>
      <c r="AM87" s="41">
        <v>1205634.95</v>
      </c>
      <c r="AN87" s="41">
        <v>1205634.95</v>
      </c>
      <c r="AO87" s="41">
        <v>883173.26</v>
      </c>
      <c r="AP87" s="41">
        <v>4329200.58</v>
      </c>
      <c r="AQ87" s="41">
        <v>4881032.84</v>
      </c>
      <c r="AR87" s="41">
        <v>272106.84999999998</v>
      </c>
      <c r="AS87" s="41">
        <v>1127992.52</v>
      </c>
      <c r="AT87" s="41">
        <v>1126162.1399999999</v>
      </c>
      <c r="AU87" s="41">
        <v>1179883.79</v>
      </c>
      <c r="AV87" s="41">
        <v>1312755</v>
      </c>
      <c r="AW87" s="41">
        <v>874177.58</v>
      </c>
      <c r="AX87" s="41">
        <v>140508.68</v>
      </c>
      <c r="AY87" s="41">
        <v>5014675.53</v>
      </c>
      <c r="AZ87" s="30">
        <v>9</v>
      </c>
      <c r="BA87" s="30">
        <v>9</v>
      </c>
      <c r="BB87" s="30">
        <v>8</v>
      </c>
      <c r="BC87" s="50">
        <f t="shared" si="140"/>
        <v>80.783526688384214</v>
      </c>
      <c r="BD87" s="50">
        <f t="shared" si="141"/>
        <v>84.341228091991695</v>
      </c>
      <c r="BE87" s="50">
        <f t="shared" si="142"/>
        <v>78.217330154343358</v>
      </c>
      <c r="BF87" s="50">
        <f t="shared" si="143"/>
        <v>420.38684923290754</v>
      </c>
      <c r="BG87" s="50">
        <f t="shared" si="144"/>
        <v>538.61968606144228</v>
      </c>
      <c r="BH87" s="50">
        <f t="shared" si="145"/>
        <v>359.08054755711919</v>
      </c>
      <c r="BI87" s="50">
        <f t="shared" si="146"/>
        <v>19.216473311615793</v>
      </c>
      <c r="BJ87" s="50">
        <f t="shared" si="147"/>
        <v>15.658771908008312</v>
      </c>
      <c r="BK87" s="50">
        <f t="shared" si="148"/>
        <v>21.782669845656642</v>
      </c>
      <c r="BL87" s="50">
        <f t="shared" si="149"/>
        <v>100</v>
      </c>
      <c r="BM87" s="50">
        <f t="shared" si="150"/>
        <v>100</v>
      </c>
      <c r="BN87" s="50">
        <f t="shared" si="151"/>
        <v>100</v>
      </c>
      <c r="BO87" s="50">
        <f t="shared" si="152"/>
        <v>0.19216473311615795</v>
      </c>
      <c r="BP87" s="50">
        <f t="shared" si="153"/>
        <v>0.15658771908008312</v>
      </c>
      <c r="BQ87" s="50">
        <f t="shared" si="154"/>
        <v>0.21782669845656641</v>
      </c>
      <c r="BR87" s="50">
        <f t="shared" si="155"/>
        <v>1</v>
      </c>
      <c r="BS87" s="50">
        <f t="shared" si="156"/>
        <v>1</v>
      </c>
      <c r="BT87" s="50">
        <f t="shared" si="157"/>
        <v>1</v>
      </c>
      <c r="BU87" s="50">
        <f t="shared" si="158"/>
        <v>0.23787613761580076</v>
      </c>
      <c r="BV87" s="50">
        <f t="shared" si="159"/>
        <v>0.18565975694507503</v>
      </c>
      <c r="BW87" s="50">
        <f t="shared" si="160"/>
        <v>0.27848904843304811</v>
      </c>
      <c r="BX87" s="50">
        <f t="shared" si="161"/>
        <v>1.0950599624583033</v>
      </c>
      <c r="BY87" s="50">
        <f t="shared" si="162"/>
        <v>1.084380163303047</v>
      </c>
      <c r="BZ87" s="50">
        <f t="shared" si="163"/>
        <v>1.1603477312360173</v>
      </c>
      <c r="CA87" s="50">
        <f t="shared" si="164"/>
        <v>4.6937897610721544</v>
      </c>
      <c r="CB87" s="50">
        <f t="shared" si="165"/>
        <v>5.6745864041838274</v>
      </c>
      <c r="CC87" s="50">
        <f t="shared" si="166"/>
        <v>4.1045917920677404</v>
      </c>
      <c r="CD87" s="50">
        <f t="shared" si="167"/>
        <v>73.767092308775176</v>
      </c>
      <c r="CE87" s="50">
        <f t="shared" si="168"/>
        <v>75.9432111090414</v>
      </c>
      <c r="CF87" s="50">
        <f t="shared" si="169"/>
        <v>60.656668922432374</v>
      </c>
      <c r="CG87" s="50">
        <f t="shared" si="170"/>
        <v>46.801684741782161</v>
      </c>
      <c r="CH87" s="50">
        <f t="shared" si="171"/>
        <v>41.15161492200123</v>
      </c>
      <c r="CI87" s="50">
        <f t="shared" si="172"/>
        <v>50.320300791210876</v>
      </c>
      <c r="CJ87" s="50">
        <f t="shared" si="173"/>
        <v>16.28203939837169</v>
      </c>
      <c r="CK87" s="50">
        <f t="shared" si="174"/>
        <v>17.597972735429174</v>
      </c>
      <c r="CL87" s="50">
        <f t="shared" si="175"/>
        <v>20.379874232685648</v>
      </c>
      <c r="CM87" s="50">
        <f t="shared" si="176"/>
        <v>15.771492045267097</v>
      </c>
      <c r="CN87" s="50">
        <f t="shared" si="177"/>
        <v>16.197898931768133</v>
      </c>
      <c r="CO87" s="50">
        <f t="shared" si="178"/>
        <v>20.400377475695525</v>
      </c>
      <c r="CP87" s="50">
        <f t="shared" si="179"/>
        <v>25.278164730652293</v>
      </c>
      <c r="CQ87" s="50">
        <f t="shared" si="204"/>
        <v>20.177630144087978</v>
      </c>
      <c r="CR87" s="50">
        <f t="shared" si="180"/>
        <v>29.042470475588438</v>
      </c>
      <c r="CS87" s="50">
        <f t="shared" si="205"/>
        <v>22.506133343969527</v>
      </c>
      <c r="CT87" s="50">
        <f t="shared" si="181"/>
        <v>31.577353820876976</v>
      </c>
      <c r="CU87" s="50">
        <f t="shared" si="206"/>
        <v>23.999079555791074</v>
      </c>
      <c r="CV87" s="50">
        <f t="shared" si="182"/>
        <v>14.868628163356545</v>
      </c>
      <c r="CW87" s="50">
        <f t="shared" si="183"/>
        <v>16.228600753655755</v>
      </c>
      <c r="CX87" s="50">
        <f t="shared" si="184"/>
        <v>17.563592088879034</v>
      </c>
      <c r="CY87" s="50">
        <f t="shared" si="185"/>
        <v>11.634766973803838</v>
      </c>
      <c r="CZ87" s="50">
        <f t="shared" si="186"/>
        <v>12.598447801313132</v>
      </c>
      <c r="DA87" s="50">
        <f t="shared" si="187"/>
        <v>13.751593745005955</v>
      </c>
      <c r="DB87" s="48">
        <f t="shared" si="188"/>
        <v>765158.41777777777</v>
      </c>
      <c r="DC87" s="48">
        <f t="shared" si="189"/>
        <v>690640.10666666669</v>
      </c>
      <c r="DD87" s="48">
        <f t="shared" si="190"/>
        <v>802791.73124999995</v>
      </c>
      <c r="DE87" s="48">
        <f t="shared" si="191"/>
        <v>34750.111111111109</v>
      </c>
      <c r="DF87" s="48">
        <f t="shared" si="192"/>
        <v>33164.966666666667</v>
      </c>
      <c r="DG87" s="48">
        <f t="shared" si="193"/>
        <v>34013.356249999997</v>
      </c>
      <c r="DH87" s="50">
        <f t="shared" si="194"/>
        <v>4.5415577093217658</v>
      </c>
      <c r="DI87" s="50">
        <f t="shared" si="195"/>
        <v>4.8020620792984934</v>
      </c>
      <c r="DJ87" s="50">
        <f t="shared" si="196"/>
        <v>4.2368842286204096</v>
      </c>
      <c r="DK87" s="50">
        <f t="shared" si="197"/>
        <v>15.887890004640084</v>
      </c>
      <c r="DL87" s="50">
        <f t="shared" si="198"/>
        <v>17.11130474361099</v>
      </c>
      <c r="DM87" s="50">
        <f t="shared" si="199"/>
        <v>18.371573598591421</v>
      </c>
      <c r="DN87" s="50">
        <f t="shared" si="200"/>
        <v>21.746163536361848</v>
      </c>
      <c r="DO87" s="50">
        <f t="shared" si="201"/>
        <v>22.300482182091553</v>
      </c>
      <c r="DP87" s="50">
        <f t="shared" si="202"/>
        <v>21.576722513509459</v>
      </c>
    </row>
    <row r="88" spans="1:120" ht="20.100000000000001" customHeight="1" x14ac:dyDescent="0.25">
      <c r="A88" s="30">
        <f t="shared" si="203"/>
        <v>6</v>
      </c>
      <c r="B88" s="49" t="s">
        <v>208</v>
      </c>
      <c r="C88" s="54" t="s">
        <v>96</v>
      </c>
      <c r="D88" s="46">
        <v>6524416.7800000003</v>
      </c>
      <c r="E88" s="46">
        <v>6400576.46</v>
      </c>
      <c r="F88" s="41">
        <v>6366948.8700000001</v>
      </c>
      <c r="G88" s="41">
        <v>5375847.7999999998</v>
      </c>
      <c r="H88" s="41">
        <v>3944741.85</v>
      </c>
      <c r="I88" s="41">
        <v>438049.71</v>
      </c>
      <c r="J88" s="41">
        <v>438049.71</v>
      </c>
      <c r="K88" s="41">
        <v>1196904.45</v>
      </c>
      <c r="L88" s="41">
        <v>4937798.09</v>
      </c>
      <c r="M88" s="41">
        <v>4066030.5</v>
      </c>
      <c r="N88" s="41">
        <v>415290.26</v>
      </c>
      <c r="O88" s="41">
        <v>1492761.87</v>
      </c>
      <c r="P88" s="46">
        <v>1521872.86</v>
      </c>
      <c r="Q88" s="41">
        <v>1548098.71</v>
      </c>
      <c r="R88" s="41">
        <v>591332.18000000005</v>
      </c>
      <c r="S88" s="41">
        <v>20029.98</v>
      </c>
      <c r="T88" s="41">
        <v>500548.68</v>
      </c>
      <c r="U88" s="41">
        <v>4541267.7699999996</v>
      </c>
      <c r="V88" s="41">
        <v>4758698.03</v>
      </c>
      <c r="W88" s="41">
        <v>3309791.3</v>
      </c>
      <c r="X88" s="41">
        <v>316518.96000000002</v>
      </c>
      <c r="Y88" s="41">
        <v>316518.96000000002</v>
      </c>
      <c r="Z88" s="41">
        <v>1104273.29</v>
      </c>
      <c r="AA88" s="41">
        <v>4442179.07</v>
      </c>
      <c r="AB88" s="41">
        <v>4141713.06</v>
      </c>
      <c r="AC88" s="41">
        <v>380196.78</v>
      </c>
      <c r="AD88" s="41">
        <v>1407785.99</v>
      </c>
      <c r="AE88" s="46">
        <v>1415094.99</v>
      </c>
      <c r="AF88" s="41">
        <v>1447595.65</v>
      </c>
      <c r="AG88" s="41">
        <v>601272.32999999996</v>
      </c>
      <c r="AH88" s="41">
        <v>45086.879999999997</v>
      </c>
      <c r="AI88" s="41">
        <v>439904.81</v>
      </c>
      <c r="AJ88" s="41">
        <v>3949791.46</v>
      </c>
      <c r="AK88" s="41">
        <v>4152214.86</v>
      </c>
      <c r="AL88" s="41">
        <v>3506954.09</v>
      </c>
      <c r="AM88" s="41">
        <v>460890.21</v>
      </c>
      <c r="AN88" s="41">
        <v>460890.21</v>
      </c>
      <c r="AO88" s="41">
        <v>1346895.11</v>
      </c>
      <c r="AP88" s="41">
        <v>3691324.65</v>
      </c>
      <c r="AQ88" s="41">
        <v>4014186.89</v>
      </c>
      <c r="AR88" s="41">
        <v>374157.63</v>
      </c>
      <c r="AS88" s="41">
        <v>1457301.38</v>
      </c>
      <c r="AT88" s="41">
        <v>1465551.38</v>
      </c>
      <c r="AU88" s="41">
        <v>1489188.1</v>
      </c>
      <c r="AV88" s="41">
        <v>560180.19999999995</v>
      </c>
      <c r="AW88" s="41">
        <v>27334.240000000002</v>
      </c>
      <c r="AX88" s="41">
        <v>499727.24</v>
      </c>
      <c r="AY88" s="41">
        <v>4247166.91</v>
      </c>
      <c r="AZ88" s="30">
        <v>15</v>
      </c>
      <c r="BA88" s="30">
        <v>14</v>
      </c>
      <c r="BB88" s="30">
        <v>14</v>
      </c>
      <c r="BC88" s="50">
        <f t="shared" si="140"/>
        <v>91.851523214626724</v>
      </c>
      <c r="BD88" s="50">
        <f t="shared" si="141"/>
        <v>93.348622711410002</v>
      </c>
      <c r="BE88" s="50">
        <f t="shared" si="142"/>
        <v>88.900135818116127</v>
      </c>
      <c r="BF88" s="50">
        <f t="shared" si="143"/>
        <v>1127.2232299845602</v>
      </c>
      <c r="BG88" s="50">
        <f t="shared" si="144"/>
        <v>1403.448017774354</v>
      </c>
      <c r="BH88" s="50">
        <f t="shared" si="145"/>
        <v>800.91192433877029</v>
      </c>
      <c r="BI88" s="50">
        <f t="shared" si="146"/>
        <v>8.1484767853732762</v>
      </c>
      <c r="BJ88" s="50">
        <f t="shared" si="147"/>
        <v>6.6513772885900062</v>
      </c>
      <c r="BK88" s="50">
        <f t="shared" si="148"/>
        <v>11.099864181883884</v>
      </c>
      <c r="BL88" s="50">
        <f t="shared" si="149"/>
        <v>100</v>
      </c>
      <c r="BM88" s="50">
        <f t="shared" si="150"/>
        <v>100</v>
      </c>
      <c r="BN88" s="50">
        <f t="shared" si="151"/>
        <v>100</v>
      </c>
      <c r="BO88" s="50">
        <f t="shared" si="152"/>
        <v>8.1484767853732765E-2</v>
      </c>
      <c r="BP88" s="50">
        <f t="shared" si="153"/>
        <v>6.651377288590006E-2</v>
      </c>
      <c r="BQ88" s="50">
        <f t="shared" si="154"/>
        <v>0.11099864181883884</v>
      </c>
      <c r="BR88" s="50">
        <f t="shared" si="155"/>
        <v>1</v>
      </c>
      <c r="BS88" s="50">
        <f t="shared" si="156"/>
        <v>1</v>
      </c>
      <c r="BT88" s="50">
        <f t="shared" si="157"/>
        <v>1</v>
      </c>
      <c r="BU88" s="50">
        <f t="shared" si="158"/>
        <v>8.8713572733388146E-2</v>
      </c>
      <c r="BV88" s="50">
        <f t="shared" si="159"/>
        <v>7.1253084356187379E-2</v>
      </c>
      <c r="BW88" s="50">
        <f t="shared" si="160"/>
        <v>0.12485767406017784</v>
      </c>
      <c r="BX88" s="50">
        <f t="shared" si="161"/>
        <v>1.2136535524685057</v>
      </c>
      <c r="BY88" s="50">
        <f t="shared" si="162"/>
        <v>1.3450268160848189</v>
      </c>
      <c r="BZ88" s="50">
        <f t="shared" si="163"/>
        <v>1.5333861769378669</v>
      </c>
      <c r="CA88" s="50">
        <f t="shared" si="164"/>
        <v>9.0052378986850599</v>
      </c>
      <c r="CB88" s="50">
        <f t="shared" si="165"/>
        <v>10.45685004146355</v>
      </c>
      <c r="CC88" s="50">
        <f t="shared" si="166"/>
        <v>7.6090878346059894</v>
      </c>
      <c r="CD88" s="50">
        <f t="shared" si="167"/>
        <v>26.895372940955074</v>
      </c>
      <c r="CE88" s="50">
        <f t="shared" si="168"/>
        <v>27.876605012741038</v>
      </c>
      <c r="CF88" s="50">
        <f t="shared" si="169"/>
        <v>26.108633690403373</v>
      </c>
      <c r="CG88" s="50">
        <f t="shared" si="170"/>
        <v>1.1789115912100563</v>
      </c>
      <c r="CH88" s="50">
        <f t="shared" si="171"/>
        <v>3.0479193039932126</v>
      </c>
      <c r="CI88" s="50">
        <f t="shared" si="172"/>
        <v>1.7087762874597963</v>
      </c>
      <c r="CJ88" s="50">
        <f t="shared" si="173"/>
        <v>27.767934017774838</v>
      </c>
      <c r="CK88" s="50">
        <f t="shared" si="174"/>
        <v>29.583427675489631</v>
      </c>
      <c r="CL88" s="50">
        <f t="shared" si="175"/>
        <v>35.096964611315897</v>
      </c>
      <c r="CM88" s="50">
        <f t="shared" si="176"/>
        <v>24.239639373346673</v>
      </c>
      <c r="CN88" s="50">
        <f t="shared" si="177"/>
        <v>24.858819795393792</v>
      </c>
      <c r="CO88" s="50">
        <f t="shared" si="178"/>
        <v>36.488123850065591</v>
      </c>
      <c r="CP88" s="50">
        <f t="shared" si="179"/>
        <v>60.461579911906718</v>
      </c>
      <c r="CQ88" s="50">
        <f t="shared" si="204"/>
        <v>37.679785993070794</v>
      </c>
      <c r="CR88" s="50">
        <f t="shared" si="180"/>
        <v>54.539350439694637</v>
      </c>
      <c r="CS88" s="50">
        <f t="shared" si="205"/>
        <v>35.291561847852684</v>
      </c>
      <c r="CT88" s="50">
        <f t="shared" si="181"/>
        <v>58.611171937737062</v>
      </c>
      <c r="CU88" s="50">
        <f t="shared" si="206"/>
        <v>36.952738714234407</v>
      </c>
      <c r="CV88" s="50">
        <f t="shared" si="182"/>
        <v>22.879621586651613</v>
      </c>
      <c r="CW88" s="50">
        <f t="shared" si="183"/>
        <v>21.994674992133444</v>
      </c>
      <c r="CX88" s="50">
        <f t="shared" si="184"/>
        <v>22.888535933853035</v>
      </c>
      <c r="CY88" s="50">
        <f t="shared" si="185"/>
        <v>18.3450029383316</v>
      </c>
      <c r="CZ88" s="50">
        <f t="shared" si="186"/>
        <v>17.252716171755566</v>
      </c>
      <c r="DA88" s="50">
        <f t="shared" si="187"/>
        <v>21.154482900692749</v>
      </c>
      <c r="DB88" s="48">
        <f t="shared" si="188"/>
        <v>434961.11866666668</v>
      </c>
      <c r="DC88" s="48">
        <f t="shared" si="189"/>
        <v>457184.03285714285</v>
      </c>
      <c r="DD88" s="48">
        <f t="shared" si="190"/>
        <v>454782.06214285718</v>
      </c>
      <c r="DE88" s="48">
        <f t="shared" si="191"/>
        <v>27686.017333333333</v>
      </c>
      <c r="DF88" s="48">
        <f t="shared" si="192"/>
        <v>27156.912857142859</v>
      </c>
      <c r="DG88" s="48">
        <f t="shared" si="193"/>
        <v>26725.545000000002</v>
      </c>
      <c r="DH88" s="50">
        <f t="shared" si="194"/>
        <v>6.3651706198940889</v>
      </c>
      <c r="DI88" s="50">
        <f t="shared" si="195"/>
        <v>5.9400396569905212</v>
      </c>
      <c r="DJ88" s="50">
        <f t="shared" si="196"/>
        <v>5.8765609342799703</v>
      </c>
      <c r="DK88" s="50">
        <f t="shared" si="197"/>
        <v>23.727771572557323</v>
      </c>
      <c r="DL88" s="50">
        <f t="shared" si="198"/>
        <v>22.61664490763696</v>
      </c>
      <c r="DM88" s="50">
        <f t="shared" si="199"/>
        <v>23.389352269134843</v>
      </c>
      <c r="DN88" s="50">
        <f t="shared" si="200"/>
        <v>21.353190436683398</v>
      </c>
      <c r="DO88" s="50">
        <f t="shared" si="201"/>
        <v>21.964723371679799</v>
      </c>
      <c r="DP88" s="50">
        <f t="shared" si="202"/>
        <v>8.0963568810531772</v>
      </c>
    </row>
    <row r="89" spans="1:120" ht="20.100000000000001" customHeight="1" x14ac:dyDescent="0.25">
      <c r="A89" s="30">
        <f t="shared" si="203"/>
        <v>7</v>
      </c>
      <c r="B89" s="49" t="s">
        <v>214</v>
      </c>
      <c r="C89" s="54" t="s">
        <v>96</v>
      </c>
      <c r="D89" s="46">
        <v>6301022.7400000002</v>
      </c>
      <c r="E89" s="46">
        <v>5090819.95</v>
      </c>
      <c r="F89" s="41">
        <v>4826332.32</v>
      </c>
      <c r="G89" s="41">
        <v>3863932.22</v>
      </c>
      <c r="H89" s="41">
        <v>2720480.93</v>
      </c>
      <c r="I89" s="41">
        <v>2566414.94</v>
      </c>
      <c r="J89" s="41">
        <v>2832005.86</v>
      </c>
      <c r="K89" s="41">
        <v>198802.41</v>
      </c>
      <c r="L89" s="41">
        <v>1031926.36</v>
      </c>
      <c r="M89" s="41">
        <v>5163168.33</v>
      </c>
      <c r="N89" s="41">
        <v>413272.39</v>
      </c>
      <c r="O89" s="41">
        <v>286331.53999999998</v>
      </c>
      <c r="P89" s="46">
        <v>254067.37</v>
      </c>
      <c r="Q89" s="41">
        <v>338344.67</v>
      </c>
      <c r="R89" s="41">
        <v>1777402.6</v>
      </c>
      <c r="S89" s="41">
        <v>2098071.13</v>
      </c>
      <c r="T89" s="41">
        <v>288770.48</v>
      </c>
      <c r="U89" s="41">
        <v>5104730.47</v>
      </c>
      <c r="V89" s="41">
        <v>3529111.28</v>
      </c>
      <c r="W89" s="41">
        <v>2355661.09</v>
      </c>
      <c r="X89" s="41">
        <v>2198576.4900000002</v>
      </c>
      <c r="Y89" s="41">
        <v>2635987.33</v>
      </c>
      <c r="Z89" s="41">
        <v>144672.25</v>
      </c>
      <c r="AA89" s="41">
        <v>893123.95</v>
      </c>
      <c r="AB89" s="41">
        <v>4150304.81</v>
      </c>
      <c r="AC89" s="41">
        <v>376651.01</v>
      </c>
      <c r="AD89" s="41">
        <v>224194.58</v>
      </c>
      <c r="AE89" s="46">
        <v>187058.38</v>
      </c>
      <c r="AF89" s="41">
        <v>277975.77</v>
      </c>
      <c r="AG89" s="41">
        <v>1495219.81</v>
      </c>
      <c r="AH89" s="41">
        <v>1687421.4</v>
      </c>
      <c r="AI89" s="41">
        <v>257618.45</v>
      </c>
      <c r="AJ89" s="41">
        <v>4239906.57</v>
      </c>
      <c r="AK89" s="41">
        <v>3436264.19</v>
      </c>
      <c r="AL89" s="41">
        <v>2230640.62</v>
      </c>
      <c r="AM89" s="41">
        <v>2034617.17</v>
      </c>
      <c r="AN89" s="41">
        <v>2627812.4900000002</v>
      </c>
      <c r="AO89" s="41">
        <v>286658.08</v>
      </c>
      <c r="AP89" s="41">
        <v>808451.7</v>
      </c>
      <c r="AQ89" s="41">
        <v>3754503.03</v>
      </c>
      <c r="AR89" s="41">
        <v>368242.31</v>
      </c>
      <c r="AS89" s="41">
        <v>386638.71</v>
      </c>
      <c r="AT89" s="41">
        <v>371340.41</v>
      </c>
      <c r="AU89" s="41">
        <v>435403.89</v>
      </c>
      <c r="AV89" s="41">
        <v>1313919.8600000001</v>
      </c>
      <c r="AW89" s="41">
        <v>1265309.47</v>
      </c>
      <c r="AX89" s="41">
        <v>254146.11</v>
      </c>
      <c r="AY89" s="41">
        <v>3842622.33</v>
      </c>
      <c r="AZ89" s="30">
        <v>13</v>
      </c>
      <c r="BA89" s="30">
        <v>13</v>
      </c>
      <c r="BB89" s="30">
        <v>13</v>
      </c>
      <c r="BC89" s="50">
        <f t="shared" si="140"/>
        <v>26.706637209076096</v>
      </c>
      <c r="BD89" s="50">
        <f t="shared" si="141"/>
        <v>25.307333182194242</v>
      </c>
      <c r="BE89" s="50">
        <f t="shared" si="142"/>
        <v>23.527053081445402</v>
      </c>
      <c r="BF89" s="50">
        <f t="shared" si="143"/>
        <v>36.438002285772107</v>
      </c>
      <c r="BG89" s="50">
        <f t="shared" si="144"/>
        <v>33.881951549440863</v>
      </c>
      <c r="BH89" s="50">
        <f t="shared" si="145"/>
        <v>30.765197405694643</v>
      </c>
      <c r="BI89" s="50">
        <f t="shared" si="146"/>
        <v>73.293362790923894</v>
      </c>
      <c r="BJ89" s="50">
        <f t="shared" si="147"/>
        <v>74.692666817805758</v>
      </c>
      <c r="BK89" s="50">
        <f t="shared" si="148"/>
        <v>76.472946918554612</v>
      </c>
      <c r="BL89" s="50">
        <f t="shared" si="149"/>
        <v>90.621808953460288</v>
      </c>
      <c r="BM89" s="50">
        <f t="shared" si="150"/>
        <v>83.406185795286063</v>
      </c>
      <c r="BN89" s="50">
        <f t="shared" si="151"/>
        <v>77.426269101871867</v>
      </c>
      <c r="BO89" s="50">
        <f t="shared" si="152"/>
        <v>0.664197712039576</v>
      </c>
      <c r="BP89" s="50">
        <f t="shared" si="153"/>
        <v>0.62298304461513054</v>
      </c>
      <c r="BQ89" s="50">
        <f t="shared" si="154"/>
        <v>0.59210149671291712</v>
      </c>
      <c r="BR89" s="50">
        <f t="shared" si="155"/>
        <v>0.79530837539211818</v>
      </c>
      <c r="BS89" s="50">
        <f t="shared" si="156"/>
        <v>0.67125185805926946</v>
      </c>
      <c r="BT89" s="50">
        <f t="shared" si="157"/>
        <v>0.57678694312067214</v>
      </c>
      <c r="BU89" s="50">
        <f t="shared" si="158"/>
        <v>2.7443875549414205</v>
      </c>
      <c r="BV89" s="50">
        <f t="shared" si="159"/>
        <v>2.951423853318456</v>
      </c>
      <c r="BW89" s="50">
        <f t="shared" si="160"/>
        <v>3.2504260798758917</v>
      </c>
      <c r="BX89" s="50">
        <f t="shared" si="161"/>
        <v>1.6307280721399404</v>
      </c>
      <c r="BY89" s="50">
        <f t="shared" si="162"/>
        <v>1.4425217982925154</v>
      </c>
      <c r="BZ89" s="50">
        <f t="shared" si="163"/>
        <v>1.4045288875183954</v>
      </c>
      <c r="CA89" s="50">
        <f t="shared" si="164"/>
        <v>1.0600315980080759</v>
      </c>
      <c r="CB89" s="50">
        <f t="shared" si="165"/>
        <v>1.0714483215455468</v>
      </c>
      <c r="CC89" s="50">
        <f t="shared" si="166"/>
        <v>1.0963441441910176</v>
      </c>
      <c r="CD89" s="50">
        <f t="shared" si="167"/>
        <v>83.707142587314237</v>
      </c>
      <c r="CE89" s="50">
        <f t="shared" si="168"/>
        <v>87.157558882601137</v>
      </c>
      <c r="CF89" s="50">
        <f t="shared" si="169"/>
        <v>80.786614355262401</v>
      </c>
      <c r="CG89" s="50">
        <f t="shared" si="170"/>
        <v>115.43491865988912</v>
      </c>
      <c r="CH89" s="50">
        <f t="shared" si="171"/>
        <v>111.33653920878183</v>
      </c>
      <c r="CI89" s="50">
        <f t="shared" si="172"/>
        <v>91.652242237856271</v>
      </c>
      <c r="CJ89" s="50">
        <f t="shared" si="173"/>
        <v>7.4103665307048256</v>
      </c>
      <c r="CK89" s="50">
        <f t="shared" si="174"/>
        <v>6.3527206203596958</v>
      </c>
      <c r="CL89" s="50">
        <f t="shared" si="175"/>
        <v>11.251716649877261</v>
      </c>
      <c r="CM89" s="50">
        <f t="shared" si="176"/>
        <v>19.265174115718878</v>
      </c>
      <c r="CN89" s="50">
        <f t="shared" si="177"/>
        <v>16.198451513924802</v>
      </c>
      <c r="CO89" s="50">
        <f t="shared" si="178"/>
        <v>35.457663086118821</v>
      </c>
      <c r="CP89" s="50">
        <f t="shared" si="179"/>
        <v>22.037910392900169</v>
      </c>
      <c r="CQ89" s="50">
        <f t="shared" si="204"/>
        <v>18.058249540613467</v>
      </c>
      <c r="CR89" s="50">
        <f t="shared" si="180"/>
        <v>22.661350986411048</v>
      </c>
      <c r="CS89" s="50">
        <f t="shared" si="205"/>
        <v>18.474728024902944</v>
      </c>
      <c r="CT89" s="50">
        <f t="shared" si="181"/>
        <v>28.54783393263104</v>
      </c>
      <c r="CU89" s="50">
        <f t="shared" si="206"/>
        <v>22.207946302379781</v>
      </c>
      <c r="CV89" s="50">
        <f t="shared" si="182"/>
        <v>4.5442073741825597</v>
      </c>
      <c r="CW89" s="50">
        <f t="shared" si="183"/>
        <v>4.4038992186317643</v>
      </c>
      <c r="CX89" s="50">
        <f t="shared" si="184"/>
        <v>8.0110254405357644</v>
      </c>
      <c r="CY89" s="50">
        <f t="shared" si="185"/>
        <v>3.1550816145761122</v>
      </c>
      <c r="CZ89" s="50">
        <f t="shared" si="186"/>
        <v>2.8418260991532414</v>
      </c>
      <c r="DA89" s="50">
        <f t="shared" si="187"/>
        <v>5.9394600494480665</v>
      </c>
      <c r="DB89" s="48">
        <f t="shared" si="188"/>
        <v>484694.05692307692</v>
      </c>
      <c r="DC89" s="48">
        <f t="shared" si="189"/>
        <v>391601.53461538465</v>
      </c>
      <c r="DD89" s="48">
        <f t="shared" si="190"/>
        <v>371256.33230769233</v>
      </c>
      <c r="DE89" s="48">
        <f t="shared" si="191"/>
        <v>31790.183846153846</v>
      </c>
      <c r="DF89" s="48">
        <f t="shared" si="192"/>
        <v>28973.154615384618</v>
      </c>
      <c r="DG89" s="48">
        <f t="shared" si="193"/>
        <v>28326.331538461538</v>
      </c>
      <c r="DH89" s="50">
        <f t="shared" si="194"/>
        <v>6.5588144504934762</v>
      </c>
      <c r="DI89" s="50">
        <f t="shared" si="195"/>
        <v>7.3986315308597783</v>
      </c>
      <c r="DJ89" s="50">
        <f t="shared" si="196"/>
        <v>7.6298581528260776</v>
      </c>
      <c r="DK89" s="50">
        <f t="shared" si="197"/>
        <v>5.3696786055401535</v>
      </c>
      <c r="DL89" s="50">
        <f t="shared" si="198"/>
        <v>5.4603339487580973</v>
      </c>
      <c r="DM89" s="50">
        <f t="shared" si="199"/>
        <v>9.0214237464692442</v>
      </c>
      <c r="DN89" s="50">
        <f t="shared" si="200"/>
        <v>21.752088825888976</v>
      </c>
      <c r="DO89" s="50">
        <f t="shared" si="201"/>
        <v>22.659305613573689</v>
      </c>
      <c r="DP89" s="50">
        <f t="shared" si="202"/>
        <v>22.804501670044466</v>
      </c>
    </row>
    <row r="90" spans="1:120" ht="20.100000000000001" customHeight="1" x14ac:dyDescent="0.25">
      <c r="A90" s="30">
        <f t="shared" si="203"/>
        <v>8</v>
      </c>
      <c r="B90" s="49" t="s">
        <v>235</v>
      </c>
      <c r="C90" s="49" t="s">
        <v>96</v>
      </c>
      <c r="D90" s="48">
        <v>5725010.3300000001</v>
      </c>
      <c r="E90" s="48">
        <v>5831792.3600000003</v>
      </c>
      <c r="F90" s="43">
        <v>5656692.8700000001</v>
      </c>
      <c r="G90" s="43">
        <v>6192196.0499999998</v>
      </c>
      <c r="H90" s="43">
        <v>2253773.27</v>
      </c>
      <c r="I90" s="43">
        <v>3196180.38</v>
      </c>
      <c r="J90" s="43">
        <v>4331122.24</v>
      </c>
      <c r="K90" s="43">
        <v>103463.21</v>
      </c>
      <c r="L90" s="43">
        <v>1861073.81</v>
      </c>
      <c r="M90" s="43">
        <v>4566741.1500000004</v>
      </c>
      <c r="N90" s="43">
        <v>653051.62</v>
      </c>
      <c r="O90" s="43">
        <v>272621.06</v>
      </c>
      <c r="P90" s="48">
        <v>113922.24000000001</v>
      </c>
      <c r="Q90" s="43">
        <v>344636.63</v>
      </c>
      <c r="R90" s="43">
        <v>1234590.72</v>
      </c>
      <c r="S90" s="43">
        <v>1474734.13</v>
      </c>
      <c r="T90" s="43">
        <v>337366.92</v>
      </c>
      <c r="U90" s="43">
        <v>4519905.05</v>
      </c>
      <c r="V90" s="43">
        <v>6107965.4699999997</v>
      </c>
      <c r="W90" s="43">
        <v>2579668.64</v>
      </c>
      <c r="X90" s="43">
        <v>3147302.2</v>
      </c>
      <c r="Y90" s="43">
        <v>4419547.8499999996</v>
      </c>
      <c r="Z90" s="43">
        <v>119126.57</v>
      </c>
      <c r="AA90" s="43">
        <v>1688417.62</v>
      </c>
      <c r="AB90" s="43">
        <v>4671265.13</v>
      </c>
      <c r="AC90" s="43">
        <v>678193.69</v>
      </c>
      <c r="AD90" s="43">
        <v>308952.81</v>
      </c>
      <c r="AE90" s="48">
        <v>135529.43</v>
      </c>
      <c r="AF90" s="43">
        <v>373340.21</v>
      </c>
      <c r="AG90" s="43">
        <v>1508294.17</v>
      </c>
      <c r="AH90" s="43">
        <v>1405669.34</v>
      </c>
      <c r="AI90" s="43">
        <v>308892.83</v>
      </c>
      <c r="AJ90" s="43">
        <v>4822542.6100000003</v>
      </c>
      <c r="AK90" s="43">
        <v>5475818.7300000004</v>
      </c>
      <c r="AL90" s="43">
        <v>2307131.48</v>
      </c>
      <c r="AM90" s="43">
        <v>2807496.12</v>
      </c>
      <c r="AN90" s="43">
        <v>3886037.58</v>
      </c>
      <c r="AO90" s="43">
        <v>180973.09</v>
      </c>
      <c r="AP90" s="43">
        <v>1589781.15</v>
      </c>
      <c r="AQ90" s="43">
        <v>4475770.0999999996</v>
      </c>
      <c r="AR90" s="43">
        <v>624678.18000000005</v>
      </c>
      <c r="AS90" s="43">
        <v>342348.5</v>
      </c>
      <c r="AT90" s="43">
        <v>217201.84</v>
      </c>
      <c r="AU90" s="43">
        <v>404376.23</v>
      </c>
      <c r="AV90" s="43">
        <v>1232218.73</v>
      </c>
      <c r="AW90" s="43">
        <v>1410875.45</v>
      </c>
      <c r="AX90" s="43">
        <v>301621.96999999997</v>
      </c>
      <c r="AY90" s="43">
        <v>4504894.63</v>
      </c>
      <c r="AZ90" s="31">
        <v>22</v>
      </c>
      <c r="BA90" s="31">
        <v>23</v>
      </c>
      <c r="BB90" s="31">
        <v>23</v>
      </c>
      <c r="BC90" s="50">
        <f t="shared" si="140"/>
        <v>30.055149981887286</v>
      </c>
      <c r="BD90" s="50">
        <f t="shared" si="141"/>
        <v>27.642880895330279</v>
      </c>
      <c r="BE90" s="50">
        <f t="shared" si="142"/>
        <v>29.032757079597477</v>
      </c>
      <c r="BF90" s="50">
        <f t="shared" si="143"/>
        <v>42.969782584570964</v>
      </c>
      <c r="BG90" s="50">
        <f t="shared" si="144"/>
        <v>38.203401734862993</v>
      </c>
      <c r="BH90" s="50">
        <f t="shared" si="145"/>
        <v>40.910081729060373</v>
      </c>
      <c r="BI90" s="50">
        <f t="shared" si="146"/>
        <v>69.944850018112732</v>
      </c>
      <c r="BJ90" s="50">
        <f t="shared" si="147"/>
        <v>72.357119104669721</v>
      </c>
      <c r="BK90" s="50">
        <f t="shared" si="148"/>
        <v>70.967242920402512</v>
      </c>
      <c r="BL90" s="50">
        <f t="shared" si="149"/>
        <v>73.795663176664334</v>
      </c>
      <c r="BM90" s="50">
        <f t="shared" si="150"/>
        <v>71.2132169810086</v>
      </c>
      <c r="BN90" s="50">
        <f t="shared" si="151"/>
        <v>72.245727484704361</v>
      </c>
      <c r="BO90" s="50">
        <f t="shared" si="152"/>
        <v>0.51616265928789518</v>
      </c>
      <c r="BP90" s="50">
        <f t="shared" si="153"/>
        <v>0.51527832229215276</v>
      </c>
      <c r="BQ90" s="50">
        <f t="shared" si="154"/>
        <v>0.51270800923682147</v>
      </c>
      <c r="BR90" s="50">
        <f t="shared" si="155"/>
        <v>0.62118293593571206</v>
      </c>
      <c r="BS90" s="50">
        <f t="shared" si="156"/>
        <v>0.57028357027579168</v>
      </c>
      <c r="BT90" s="50">
        <f t="shared" si="157"/>
        <v>0.59579795338165642</v>
      </c>
      <c r="BU90" s="50">
        <f t="shared" si="158"/>
        <v>2.3272168017882109</v>
      </c>
      <c r="BV90" s="50">
        <f t="shared" si="159"/>
        <v>2.6175679509907028</v>
      </c>
      <c r="BW90" s="50">
        <f t="shared" si="160"/>
        <v>2.4443852413270846</v>
      </c>
      <c r="BX90" s="50">
        <f t="shared" si="161"/>
        <v>0.92455249862445821</v>
      </c>
      <c r="BY90" s="50">
        <f t="shared" si="162"/>
        <v>0.95478476239650401</v>
      </c>
      <c r="BZ90" s="50">
        <f t="shared" si="163"/>
        <v>1.0330314330912849</v>
      </c>
      <c r="CA90" s="50">
        <f t="shared" si="164"/>
        <v>0.70514583097465855</v>
      </c>
      <c r="CB90" s="50">
        <f t="shared" si="165"/>
        <v>0.81964440529415949</v>
      </c>
      <c r="CC90" s="50">
        <f t="shared" si="166"/>
        <v>0.82177548298802272</v>
      </c>
      <c r="CD90" s="50">
        <f t="shared" si="167"/>
        <v>63.99329707921563</v>
      </c>
      <c r="CE90" s="50">
        <f t="shared" si="168"/>
        <v>76.7488280925254</v>
      </c>
      <c r="CF90" s="50">
        <f t="shared" si="169"/>
        <v>64.641728306858937</v>
      </c>
      <c r="CG90" s="50">
        <f t="shared" si="170"/>
        <v>90.096737088906821</v>
      </c>
      <c r="CH90" s="50">
        <f t="shared" si="171"/>
        <v>81.289051469289433</v>
      </c>
      <c r="CI90" s="50">
        <f t="shared" si="172"/>
        <v>87.105581234125253</v>
      </c>
      <c r="CJ90" s="50">
        <f t="shared" si="173"/>
        <v>4.402655500547338</v>
      </c>
      <c r="CK90" s="50">
        <f t="shared" si="174"/>
        <v>5.0581950981461592</v>
      </c>
      <c r="CL90" s="50">
        <f t="shared" si="175"/>
        <v>6.2520057160475071</v>
      </c>
      <c r="CM90" s="50">
        <f t="shared" si="176"/>
        <v>5.5593286759540188</v>
      </c>
      <c r="CN90" s="50">
        <f t="shared" si="177"/>
        <v>7.0555156845615006</v>
      </c>
      <c r="CO90" s="50">
        <f t="shared" si="178"/>
        <v>11.383522191089007</v>
      </c>
      <c r="CP90" s="50">
        <f t="shared" si="179"/>
        <v>25.363145007682331</v>
      </c>
      <c r="CQ90" s="50">
        <f t="shared" si="204"/>
        <v>20.231739564389567</v>
      </c>
      <c r="CR90" s="50">
        <f t="shared" si="180"/>
        <v>24.843959777551749</v>
      </c>
      <c r="CS90" s="50">
        <f t="shared" si="205"/>
        <v>19.90000943723587</v>
      </c>
      <c r="CT90" s="50">
        <f t="shared" si="181"/>
        <v>26.384795099283597</v>
      </c>
      <c r="CU90" s="50">
        <f t="shared" si="206"/>
        <v>20.876558037346658</v>
      </c>
      <c r="CV90" s="50">
        <f t="shared" si="182"/>
        <v>4.761931320392919</v>
      </c>
      <c r="CW90" s="50">
        <f t="shared" si="183"/>
        <v>5.2977333712889596</v>
      </c>
      <c r="CX90" s="50">
        <f t="shared" si="184"/>
        <v>6.0520963019864285</v>
      </c>
      <c r="CY90" s="50">
        <f t="shared" si="185"/>
        <v>1.807214381043746</v>
      </c>
      <c r="CZ90" s="50">
        <f t="shared" si="186"/>
        <v>2.0427093875475357</v>
      </c>
      <c r="DA90" s="50">
        <f t="shared" si="187"/>
        <v>3.1992737480901976</v>
      </c>
      <c r="DB90" s="48">
        <f t="shared" si="188"/>
        <v>260227.74227272728</v>
      </c>
      <c r="DC90" s="48">
        <f t="shared" si="189"/>
        <v>253556.18956521741</v>
      </c>
      <c r="DD90" s="48">
        <f t="shared" si="190"/>
        <v>245943.16826086957</v>
      </c>
      <c r="DE90" s="48">
        <f t="shared" si="191"/>
        <v>29684.164545454547</v>
      </c>
      <c r="DF90" s="48">
        <f t="shared" si="192"/>
        <v>29486.682173913043</v>
      </c>
      <c r="DG90" s="48">
        <f t="shared" si="193"/>
        <v>27159.92086956522</v>
      </c>
      <c r="DH90" s="50">
        <f t="shared" si="194"/>
        <v>11.406994614104041</v>
      </c>
      <c r="DI90" s="50">
        <f t="shared" si="195"/>
        <v>11.62924960517627</v>
      </c>
      <c r="DJ90" s="50">
        <f t="shared" si="196"/>
        <v>11.043169469443018</v>
      </c>
      <c r="DK90" s="50">
        <f t="shared" si="197"/>
        <v>6.0198429371218269</v>
      </c>
      <c r="DL90" s="50">
        <f t="shared" si="198"/>
        <v>6.4018090314861622</v>
      </c>
      <c r="DM90" s="50">
        <f t="shared" si="199"/>
        <v>7.1486332967552464</v>
      </c>
      <c r="DN90" s="50">
        <f t="shared" si="200"/>
        <v>9.1808500254208472</v>
      </c>
      <c r="DO90" s="50">
        <f t="shared" si="201"/>
        <v>12.102803059084648</v>
      </c>
      <c r="DP90" s="50">
        <f t="shared" si="202"/>
        <v>16.679762013065819</v>
      </c>
    </row>
    <row r="91" spans="1:120" ht="20.100000000000001" customHeight="1" x14ac:dyDescent="0.25">
      <c r="A91" s="30">
        <f t="shared" si="203"/>
        <v>9</v>
      </c>
      <c r="B91" s="49" t="s">
        <v>243</v>
      </c>
      <c r="C91" s="54" t="s">
        <v>96</v>
      </c>
      <c r="D91" s="46">
        <v>5566912.6399999997</v>
      </c>
      <c r="E91" s="46">
        <v>5647831.6799999997</v>
      </c>
      <c r="F91" s="41">
        <v>5714156.0800000001</v>
      </c>
      <c r="G91" s="41">
        <v>2428702.06</v>
      </c>
      <c r="H91" s="41">
        <v>2375995.62</v>
      </c>
      <c r="I91" s="41">
        <v>954449.47</v>
      </c>
      <c r="J91" s="41">
        <v>1491732.41</v>
      </c>
      <c r="K91" s="41">
        <v>417826.33</v>
      </c>
      <c r="L91" s="41">
        <v>936969.65</v>
      </c>
      <c r="M91" s="41">
        <v>4401993.95</v>
      </c>
      <c r="N91" s="41">
        <v>351787.25</v>
      </c>
      <c r="O91" s="41">
        <v>585291.74</v>
      </c>
      <c r="P91" s="46">
        <v>548173.78</v>
      </c>
      <c r="Q91" s="41">
        <v>619317.4</v>
      </c>
      <c r="R91" s="41">
        <v>842067.58</v>
      </c>
      <c r="S91" s="41">
        <v>508511.17</v>
      </c>
      <c r="T91" s="41">
        <v>256509.34</v>
      </c>
      <c r="U91" s="41">
        <v>4403851.18</v>
      </c>
      <c r="V91" s="41">
        <v>2043064.15</v>
      </c>
      <c r="W91" s="41">
        <v>2001501.79</v>
      </c>
      <c r="X91" s="41">
        <v>668496.36</v>
      </c>
      <c r="Y91" s="41">
        <v>1114427.07</v>
      </c>
      <c r="Z91" s="41">
        <v>455858.84</v>
      </c>
      <c r="AA91" s="41">
        <v>928637.08</v>
      </c>
      <c r="AB91" s="41">
        <v>4518386.5999999996</v>
      </c>
      <c r="AC91" s="41">
        <v>300300.52</v>
      </c>
      <c r="AD91" s="41">
        <v>621819.5</v>
      </c>
      <c r="AE91" s="46">
        <v>593831.43000000005</v>
      </c>
      <c r="AF91" s="41">
        <v>645245.16</v>
      </c>
      <c r="AG91" s="41">
        <v>695917.42</v>
      </c>
      <c r="AH91" s="41">
        <v>528944.59</v>
      </c>
      <c r="AI91" s="41">
        <v>207931.02</v>
      </c>
      <c r="AJ91" s="41">
        <v>4494757.51</v>
      </c>
      <c r="AK91" s="41">
        <v>2079709.1</v>
      </c>
      <c r="AL91" s="41">
        <v>2014895.9</v>
      </c>
      <c r="AM91" s="41">
        <v>736193.28</v>
      </c>
      <c r="AN91" s="41">
        <v>1206930.8600000001</v>
      </c>
      <c r="AO91" s="41">
        <v>399873.87</v>
      </c>
      <c r="AP91" s="41">
        <v>872778.23999999999</v>
      </c>
      <c r="AQ91" s="41">
        <v>4529185.08</v>
      </c>
      <c r="AR91" s="41">
        <v>271351.49</v>
      </c>
      <c r="AS91" s="41">
        <v>554666.93999999994</v>
      </c>
      <c r="AT91" s="41">
        <v>542521.15</v>
      </c>
      <c r="AU91" s="41">
        <v>588398.38</v>
      </c>
      <c r="AV91" s="41">
        <v>715980.95</v>
      </c>
      <c r="AW91" s="41">
        <v>562788.96</v>
      </c>
      <c r="AX91" s="41">
        <v>190582.79</v>
      </c>
      <c r="AY91" s="41">
        <v>4558277.3099999996</v>
      </c>
      <c r="AZ91" s="30">
        <v>16</v>
      </c>
      <c r="BA91" s="30">
        <v>14</v>
      </c>
      <c r="BB91" s="30">
        <v>14</v>
      </c>
      <c r="BC91" s="50">
        <f t="shared" si="140"/>
        <v>38.579028092066594</v>
      </c>
      <c r="BD91" s="50">
        <f t="shared" si="141"/>
        <v>45.453153294281044</v>
      </c>
      <c r="BE91" s="50">
        <f t="shared" si="142"/>
        <v>41.966361545468061</v>
      </c>
      <c r="BF91" s="50">
        <f t="shared" si="143"/>
        <v>62.810839512429716</v>
      </c>
      <c r="BG91" s="50">
        <f t="shared" si="144"/>
        <v>83.328654247424183</v>
      </c>
      <c r="BH91" s="50">
        <f t="shared" si="145"/>
        <v>72.313855658641444</v>
      </c>
      <c r="BI91" s="50">
        <f t="shared" si="146"/>
        <v>61.420971907933406</v>
      </c>
      <c r="BJ91" s="50">
        <f t="shared" si="147"/>
        <v>54.546846705718963</v>
      </c>
      <c r="BK91" s="50">
        <f t="shared" si="148"/>
        <v>58.033638454531932</v>
      </c>
      <c r="BL91" s="50">
        <f t="shared" si="149"/>
        <v>63.982619376085012</v>
      </c>
      <c r="BM91" s="50">
        <f t="shared" si="150"/>
        <v>59.985653435356689</v>
      </c>
      <c r="BN91" s="50">
        <f t="shared" si="151"/>
        <v>60.997137814505798</v>
      </c>
      <c r="BO91" s="50">
        <f t="shared" si="152"/>
        <v>0.39298746672945134</v>
      </c>
      <c r="BP91" s="50">
        <f t="shared" si="153"/>
        <v>0.32720282424807856</v>
      </c>
      <c r="BQ91" s="50">
        <f t="shared" si="154"/>
        <v>0.35398858426882873</v>
      </c>
      <c r="BR91" s="50">
        <f t="shared" si="155"/>
        <v>0.63555570894401481</v>
      </c>
      <c r="BS91" s="50">
        <f t="shared" si="156"/>
        <v>0.67558478145337597</v>
      </c>
      <c r="BT91" s="50">
        <f t="shared" si="157"/>
        <v>0.64962259990358728</v>
      </c>
      <c r="BU91" s="50">
        <f t="shared" si="158"/>
        <v>1.5920818886716339</v>
      </c>
      <c r="BV91" s="50">
        <f t="shared" si="159"/>
        <v>1.2000673826205606</v>
      </c>
      <c r="BW91" s="50">
        <f t="shared" si="160"/>
        <v>1.3828608513429483</v>
      </c>
      <c r="BX91" s="50">
        <f t="shared" si="161"/>
        <v>2.2921348532969086</v>
      </c>
      <c r="BY91" s="50">
        <f t="shared" si="162"/>
        <v>2.764392728441738</v>
      </c>
      <c r="BZ91" s="50">
        <f t="shared" si="163"/>
        <v>2.7475746872483269</v>
      </c>
      <c r="CA91" s="50">
        <f t="shared" si="164"/>
        <v>2.4893885896337711</v>
      </c>
      <c r="CB91" s="50">
        <f t="shared" si="165"/>
        <v>2.9940354349872602</v>
      </c>
      <c r="CC91" s="50">
        <f t="shared" si="166"/>
        <v>2.7369115621375948</v>
      </c>
      <c r="CD91" s="50">
        <f t="shared" si="167"/>
        <v>44.886970391819986</v>
      </c>
      <c r="CE91" s="50">
        <f t="shared" si="168"/>
        <v>36.564843221159741</v>
      </c>
      <c r="CF91" s="50">
        <f t="shared" si="169"/>
        <v>37.182374561015955</v>
      </c>
      <c r="CG91" s="50">
        <f t="shared" si="170"/>
        <v>32.379395433169492</v>
      </c>
      <c r="CH91" s="50">
        <f t="shared" si="171"/>
        <v>33.377339577254531</v>
      </c>
      <c r="CI91" s="50">
        <f t="shared" si="172"/>
        <v>35.167698454624933</v>
      </c>
      <c r="CJ91" s="50">
        <f t="shared" si="173"/>
        <v>24.098951849202944</v>
      </c>
      <c r="CK91" s="50">
        <f t="shared" si="174"/>
        <v>30.435632674578528</v>
      </c>
      <c r="CL91" s="50">
        <f t="shared" si="175"/>
        <v>26.670409818373152</v>
      </c>
      <c r="CM91" s="50">
        <f t="shared" si="176"/>
        <v>44.593368632591243</v>
      </c>
      <c r="CN91" s="50">
        <f t="shared" si="177"/>
        <v>49.089019792317579</v>
      </c>
      <c r="CO91" s="50">
        <f t="shared" si="178"/>
        <v>45.816205271112167</v>
      </c>
      <c r="CP91" s="50">
        <f t="shared" si="179"/>
        <v>26.46343232707077</v>
      </c>
      <c r="CQ91" s="50">
        <f t="shared" si="204"/>
        <v>20.925758411039112</v>
      </c>
      <c r="CR91" s="50">
        <f t="shared" si="180"/>
        <v>24.996645484031848</v>
      </c>
      <c r="CS91" s="50">
        <f t="shared" si="205"/>
        <v>19.997853052164615</v>
      </c>
      <c r="CT91" s="50">
        <f t="shared" si="181"/>
        <v>26.163006789733572</v>
      </c>
      <c r="CU91" s="50">
        <f t="shared" si="206"/>
        <v>20.737462950084485</v>
      </c>
      <c r="CV91" s="50">
        <f t="shared" si="182"/>
        <v>10.513758304639033</v>
      </c>
      <c r="CW91" s="50">
        <f t="shared" si="183"/>
        <v>11.009880166967017</v>
      </c>
      <c r="CX91" s="50">
        <f t="shared" si="184"/>
        <v>9.7068916605442102</v>
      </c>
      <c r="CY91" s="50">
        <f t="shared" si="185"/>
        <v>7.5055305699929225</v>
      </c>
      <c r="CZ91" s="50">
        <f t="shared" si="186"/>
        <v>8.0713956404593148</v>
      </c>
      <c r="DA91" s="50">
        <f t="shared" si="187"/>
        <v>6.9979514805272869</v>
      </c>
      <c r="DB91" s="48">
        <f t="shared" si="188"/>
        <v>347932.04</v>
      </c>
      <c r="DC91" s="48">
        <f t="shared" si="189"/>
        <v>403416.54857142858</v>
      </c>
      <c r="DD91" s="48">
        <f t="shared" si="190"/>
        <v>408154.00571428571</v>
      </c>
      <c r="DE91" s="48">
        <f t="shared" si="191"/>
        <v>21986.703125</v>
      </c>
      <c r="DF91" s="48">
        <f t="shared" si="192"/>
        <v>21450.037142857145</v>
      </c>
      <c r="DG91" s="48">
        <f t="shared" si="193"/>
        <v>19382.249285714286</v>
      </c>
      <c r="DH91" s="50">
        <f t="shared" si="194"/>
        <v>6.3192522094257253</v>
      </c>
      <c r="DI91" s="50">
        <f t="shared" si="195"/>
        <v>5.3170940108470095</v>
      </c>
      <c r="DJ91" s="50">
        <f t="shared" si="196"/>
        <v>4.7487588053422574</v>
      </c>
      <c r="DK91" s="50">
        <f t="shared" si="197"/>
        <v>11.124970698300739</v>
      </c>
      <c r="DL91" s="50">
        <f t="shared" si="198"/>
        <v>11.424652797018203</v>
      </c>
      <c r="DM91" s="50">
        <f t="shared" si="199"/>
        <v>10.297205252398356</v>
      </c>
      <c r="DN91" s="50">
        <f t="shared" si="200"/>
        <v>23.77849046337094</v>
      </c>
      <c r="DO91" s="50">
        <f t="shared" si="201"/>
        <v>23.234302367592772</v>
      </c>
      <c r="DP91" s="50">
        <f t="shared" si="202"/>
        <v>26.29340441381871</v>
      </c>
    </row>
    <row r="92" spans="1:120" ht="20.100000000000001" customHeight="1" x14ac:dyDescent="0.25">
      <c r="A92" s="30">
        <f t="shared" si="203"/>
        <v>10</v>
      </c>
      <c r="B92" s="49" t="s">
        <v>249</v>
      </c>
      <c r="C92" s="54" t="s">
        <v>96</v>
      </c>
      <c r="D92" s="46">
        <v>5367086.8499999996</v>
      </c>
      <c r="E92" s="46">
        <v>6578299.6399999997</v>
      </c>
      <c r="F92" s="41">
        <v>7180421.79</v>
      </c>
      <c r="G92" s="41">
        <v>1657650.27</v>
      </c>
      <c r="H92" s="41">
        <v>1446335.21</v>
      </c>
      <c r="I92" s="41">
        <v>621403.69999999995</v>
      </c>
      <c r="J92" s="41">
        <v>621403.69999999995</v>
      </c>
      <c r="K92" s="41">
        <v>247231.02</v>
      </c>
      <c r="L92" s="41">
        <v>1036246.57</v>
      </c>
      <c r="M92" s="41">
        <v>3988344.24</v>
      </c>
      <c r="N92" s="41">
        <v>560645.64</v>
      </c>
      <c r="O92" s="41">
        <v>313258.89</v>
      </c>
      <c r="P92" s="46">
        <v>313258.89</v>
      </c>
      <c r="Q92" s="41">
        <v>349248.17</v>
      </c>
      <c r="R92" s="41">
        <v>164324.29</v>
      </c>
      <c r="S92" s="41">
        <v>139810.87</v>
      </c>
      <c r="T92" s="41">
        <v>464645.1</v>
      </c>
      <c r="U92" s="41">
        <v>3937409.93</v>
      </c>
      <c r="V92" s="41">
        <v>1457608.01</v>
      </c>
      <c r="W92" s="41">
        <v>1245281.92</v>
      </c>
      <c r="X92" s="41">
        <v>331457.82</v>
      </c>
      <c r="Y92" s="41">
        <v>331457.82</v>
      </c>
      <c r="Z92" s="41">
        <v>341806.38</v>
      </c>
      <c r="AA92" s="41">
        <v>1126150.19</v>
      </c>
      <c r="AB92" s="41">
        <v>4812383.97</v>
      </c>
      <c r="AC92" s="41">
        <v>721878.58</v>
      </c>
      <c r="AD92" s="41">
        <v>437408.85</v>
      </c>
      <c r="AE92" s="46">
        <v>436936.36</v>
      </c>
      <c r="AF92" s="41">
        <v>494014.71999999997</v>
      </c>
      <c r="AG92" s="41">
        <v>130799.43</v>
      </c>
      <c r="AH92" s="41">
        <v>2953.7</v>
      </c>
      <c r="AI92" s="41">
        <v>518676.32</v>
      </c>
      <c r="AJ92" s="41">
        <v>4384099.9000000004</v>
      </c>
      <c r="AK92" s="41">
        <v>1792842.4</v>
      </c>
      <c r="AL92" s="41">
        <v>1539827.86</v>
      </c>
      <c r="AM92" s="41">
        <v>381640.7</v>
      </c>
      <c r="AN92" s="41">
        <v>383133.22</v>
      </c>
      <c r="AO92" s="41">
        <v>658583.32999999996</v>
      </c>
      <c r="AP92" s="41">
        <v>1409709.18</v>
      </c>
      <c r="AQ92" s="41">
        <v>5083425.6100000003</v>
      </c>
      <c r="AR92" s="41">
        <v>580607.67000000004</v>
      </c>
      <c r="AS92" s="41">
        <v>839927.86</v>
      </c>
      <c r="AT92" s="41">
        <v>839927.86</v>
      </c>
      <c r="AU92" s="41">
        <v>886630.65</v>
      </c>
      <c r="AV92" s="41">
        <v>229046.07</v>
      </c>
      <c r="AW92" s="41">
        <v>94435.87</v>
      </c>
      <c r="AX92" s="41">
        <v>800456.13</v>
      </c>
      <c r="AY92" s="41">
        <v>5250658.34</v>
      </c>
      <c r="AZ92" s="30">
        <v>14</v>
      </c>
      <c r="BA92" s="30">
        <v>17</v>
      </c>
      <c r="BB92" s="30">
        <v>21</v>
      </c>
      <c r="BC92" s="50">
        <f t="shared" si="140"/>
        <v>62.512979290860905</v>
      </c>
      <c r="BD92" s="50">
        <f t="shared" si="141"/>
        <v>77.26015377755779</v>
      </c>
      <c r="BE92" s="50">
        <f t="shared" si="142"/>
        <v>78.629843872500999</v>
      </c>
      <c r="BF92" s="50">
        <f t="shared" si="143"/>
        <v>166.75899580256763</v>
      </c>
      <c r="BG92" s="50">
        <f t="shared" si="144"/>
        <v>339.75671172881061</v>
      </c>
      <c r="BH92" s="50">
        <f t="shared" si="145"/>
        <v>367.94229954792229</v>
      </c>
      <c r="BI92" s="50">
        <f t="shared" si="146"/>
        <v>37.487020709139088</v>
      </c>
      <c r="BJ92" s="50">
        <f t="shared" si="147"/>
        <v>22.739846222442207</v>
      </c>
      <c r="BK92" s="50">
        <f t="shared" si="148"/>
        <v>21.370156127498994</v>
      </c>
      <c r="BL92" s="50">
        <f t="shared" si="149"/>
        <v>100</v>
      </c>
      <c r="BM92" s="50">
        <f t="shared" si="150"/>
        <v>100</v>
      </c>
      <c r="BN92" s="50">
        <f t="shared" si="151"/>
        <v>99.610443594528306</v>
      </c>
      <c r="BO92" s="50">
        <f t="shared" si="152"/>
        <v>0.37487020709139085</v>
      </c>
      <c r="BP92" s="50">
        <f t="shared" si="153"/>
        <v>0.22739846222442206</v>
      </c>
      <c r="BQ92" s="50">
        <f t="shared" si="154"/>
        <v>0.21286907315445017</v>
      </c>
      <c r="BR92" s="50">
        <f t="shared" si="155"/>
        <v>0.99999999999999989</v>
      </c>
      <c r="BS92" s="50">
        <f t="shared" si="156"/>
        <v>1</v>
      </c>
      <c r="BT92" s="50">
        <f t="shared" si="157"/>
        <v>0.99894237655751117</v>
      </c>
      <c r="BU92" s="50">
        <f t="shared" si="158"/>
        <v>0.59966779914166568</v>
      </c>
      <c r="BV92" s="50">
        <f t="shared" si="159"/>
        <v>0.29432825474193636</v>
      </c>
      <c r="BW92" s="50">
        <f t="shared" si="160"/>
        <v>0.27178174437368707</v>
      </c>
      <c r="BX92" s="50">
        <f t="shared" si="161"/>
        <v>3.2377679098740169</v>
      </c>
      <c r="BY92" s="50">
        <f t="shared" si="162"/>
        <v>4.5130786843027844</v>
      </c>
      <c r="BZ92" s="50">
        <f t="shared" si="163"/>
        <v>4.005049071797945</v>
      </c>
      <c r="CA92" s="50">
        <f t="shared" si="164"/>
        <v>2.3275291247863508</v>
      </c>
      <c r="CB92" s="50">
        <f t="shared" si="165"/>
        <v>3.7569845840414926</v>
      </c>
      <c r="CC92" s="50">
        <f t="shared" si="166"/>
        <v>4.0347579804774494</v>
      </c>
      <c r="CD92" s="50">
        <f t="shared" si="167"/>
        <v>9.0855431312874426</v>
      </c>
      <c r="CE92" s="50">
        <f t="shared" si="168"/>
        <v>5.9003796002214326</v>
      </c>
      <c r="CF92" s="50">
        <f t="shared" si="169"/>
        <v>9.4658723010347448</v>
      </c>
      <c r="CG92" s="50">
        <f t="shared" si="170"/>
        <v>9.4248234566174975</v>
      </c>
      <c r="CH92" s="50">
        <f t="shared" si="171"/>
        <v>0.17877717281265498</v>
      </c>
      <c r="CI92" s="50">
        <f t="shared" si="172"/>
        <v>4.6311555695416882</v>
      </c>
      <c r="CJ92" s="50">
        <f t="shared" si="173"/>
        <v>18.897767259435248</v>
      </c>
      <c r="CK92" s="50">
        <f t="shared" si="174"/>
        <v>30.008674966049341</v>
      </c>
      <c r="CL92" s="50">
        <f t="shared" si="175"/>
        <v>46.8489511403791</v>
      </c>
      <c r="CM92" s="50">
        <f t="shared" si="176"/>
        <v>23.858319743340623</v>
      </c>
      <c r="CN92" s="50">
        <f t="shared" si="177"/>
        <v>30.351757965782522</v>
      </c>
      <c r="CO92" s="50">
        <f t="shared" si="178"/>
        <v>46.717673357280681</v>
      </c>
      <c r="CP92" s="50">
        <f t="shared" si="179"/>
        <v>34.569298110536202</v>
      </c>
      <c r="CQ92" s="50">
        <f t="shared" si="204"/>
        <v>25.688844778056826</v>
      </c>
      <c r="CR92" s="50">
        <f t="shared" si="180"/>
        <v>36.695236311328664</v>
      </c>
      <c r="CS92" s="50">
        <f t="shared" si="205"/>
        <v>26.84456115775231</v>
      </c>
      <c r="CT92" s="50">
        <f t="shared" si="181"/>
        <v>41.251635036712962</v>
      </c>
      <c r="CU92" s="50">
        <f t="shared" si="206"/>
        <v>29.204359316613342</v>
      </c>
      <c r="CV92" s="50">
        <f t="shared" si="182"/>
        <v>5.836665192030571</v>
      </c>
      <c r="CW92" s="50">
        <f t="shared" si="183"/>
        <v>6.6492691719345274</v>
      </c>
      <c r="CX92" s="50">
        <f t="shared" si="184"/>
        <v>11.697472440543079</v>
      </c>
      <c r="CY92" s="50">
        <f t="shared" si="185"/>
        <v>4.6064285320816083</v>
      </c>
      <c r="CZ92" s="50">
        <f t="shared" si="186"/>
        <v>5.1959685436280916</v>
      </c>
      <c r="DA92" s="50">
        <f t="shared" si="187"/>
        <v>9.171930970924203</v>
      </c>
      <c r="DB92" s="48">
        <f t="shared" si="188"/>
        <v>383363.34642857139</v>
      </c>
      <c r="DC92" s="48">
        <f t="shared" si="189"/>
        <v>386958.80235294113</v>
      </c>
      <c r="DD92" s="48">
        <f t="shared" si="190"/>
        <v>341924.84714285715</v>
      </c>
      <c r="DE92" s="48">
        <f t="shared" si="191"/>
        <v>40046.117142857147</v>
      </c>
      <c r="DF92" s="48">
        <f t="shared" si="192"/>
        <v>42463.445882352942</v>
      </c>
      <c r="DG92" s="48">
        <f t="shared" si="193"/>
        <v>27647.984285714287</v>
      </c>
      <c r="DH92" s="50">
        <f t="shared" si="194"/>
        <v>10.445995298175584</v>
      </c>
      <c r="DI92" s="50">
        <f t="shared" si="195"/>
        <v>10.973634822143797</v>
      </c>
      <c r="DJ92" s="50">
        <f t="shared" si="196"/>
        <v>8.0859827873704901</v>
      </c>
      <c r="DK92" s="50">
        <f t="shared" si="197"/>
        <v>6.50722039275366</v>
      </c>
      <c r="DL92" s="50">
        <f t="shared" si="198"/>
        <v>7.509763115624815</v>
      </c>
      <c r="DM92" s="50">
        <f t="shared" si="199"/>
        <v>12.347890916864927</v>
      </c>
      <c r="DN92" s="50">
        <f t="shared" si="200"/>
        <v>21.077732223337705</v>
      </c>
      <c r="DO92" s="50">
        <f t="shared" si="201"/>
        <v>21.772044789314396</v>
      </c>
      <c r="DP92" s="50">
        <f t="shared" si="202"/>
        <v>21.590488735544504</v>
      </c>
    </row>
    <row r="93" spans="1:120" ht="20.100000000000001" customHeight="1" x14ac:dyDescent="0.25">
      <c r="A93" s="30">
        <f t="shared" si="203"/>
        <v>11</v>
      </c>
      <c r="B93" s="49" t="s">
        <v>272</v>
      </c>
      <c r="C93" s="54" t="s">
        <v>96</v>
      </c>
      <c r="D93" s="46">
        <v>5007135.24</v>
      </c>
      <c r="E93" s="46">
        <v>4917400.78</v>
      </c>
      <c r="F93" s="41">
        <v>6047591.8899999997</v>
      </c>
      <c r="G93" s="41">
        <v>2590768.56</v>
      </c>
      <c r="H93" s="41">
        <v>2219272.79</v>
      </c>
      <c r="I93" s="41">
        <v>1068339.23</v>
      </c>
      <c r="J93" s="41">
        <v>1493091.62</v>
      </c>
      <c r="K93" s="41">
        <v>99359.6</v>
      </c>
      <c r="L93" s="41">
        <v>1097676.94</v>
      </c>
      <c r="M93" s="41">
        <v>3880179.07</v>
      </c>
      <c r="N93" s="41">
        <v>564049.43999999994</v>
      </c>
      <c r="O93" s="41">
        <v>166870.22</v>
      </c>
      <c r="P93" s="46">
        <v>125020.3</v>
      </c>
      <c r="Q93" s="41">
        <v>232852.52</v>
      </c>
      <c r="R93" s="41">
        <v>1334383.25</v>
      </c>
      <c r="S93" s="41">
        <v>396508.67</v>
      </c>
      <c r="T93" s="41">
        <v>430308.46</v>
      </c>
      <c r="U93" s="41">
        <v>3909930.97</v>
      </c>
      <c r="V93" s="41">
        <v>2414962.94</v>
      </c>
      <c r="W93" s="41">
        <v>2058007.29</v>
      </c>
      <c r="X93" s="41">
        <v>1245468.98</v>
      </c>
      <c r="Y93" s="41">
        <v>1414201.97</v>
      </c>
      <c r="Z93" s="41">
        <v>114650.04</v>
      </c>
      <c r="AA93" s="41">
        <v>1000760.97</v>
      </c>
      <c r="AB93" s="41">
        <v>3788009.71</v>
      </c>
      <c r="AC93" s="41">
        <v>550495.68999999994</v>
      </c>
      <c r="AD93" s="41">
        <v>179455.56</v>
      </c>
      <c r="AE93" s="46">
        <v>152357.19</v>
      </c>
      <c r="AF93" s="41">
        <v>248772.71</v>
      </c>
      <c r="AG93" s="41">
        <v>1076208.02</v>
      </c>
      <c r="AH93" s="41">
        <v>362705.35</v>
      </c>
      <c r="AI93" s="41">
        <v>391323.9</v>
      </c>
      <c r="AJ93" s="41">
        <v>3760392.61</v>
      </c>
      <c r="AK93" s="41">
        <v>2310694.06</v>
      </c>
      <c r="AL93" s="41">
        <v>1993757.39</v>
      </c>
      <c r="AM93" s="41">
        <v>1136388.18</v>
      </c>
      <c r="AN93" s="41">
        <v>1450241.23</v>
      </c>
      <c r="AO93" s="41">
        <v>381717.26</v>
      </c>
      <c r="AP93" s="41">
        <v>860452.83</v>
      </c>
      <c r="AQ93" s="41">
        <v>4635642.7300000004</v>
      </c>
      <c r="AR93" s="41">
        <v>505870.71</v>
      </c>
      <c r="AS93" s="41">
        <v>500195.43</v>
      </c>
      <c r="AT93" s="41">
        <v>483700.38</v>
      </c>
      <c r="AU93" s="41">
        <v>565085.26</v>
      </c>
      <c r="AV93" s="41">
        <v>1231393.73</v>
      </c>
      <c r="AW93" s="41">
        <v>167909.61</v>
      </c>
      <c r="AX93" s="41">
        <v>405939.74</v>
      </c>
      <c r="AY93" s="41">
        <v>4701695.76</v>
      </c>
      <c r="AZ93" s="30">
        <v>18</v>
      </c>
      <c r="BA93" s="30">
        <v>17</v>
      </c>
      <c r="BB93" s="30">
        <v>18</v>
      </c>
      <c r="BC93" s="50">
        <f t="shared" si="140"/>
        <v>42.368776468400554</v>
      </c>
      <c r="BD93" s="50">
        <f t="shared" si="141"/>
        <v>41.440013568075706</v>
      </c>
      <c r="BE93" s="50">
        <f t="shared" si="142"/>
        <v>37.237851816696143</v>
      </c>
      <c r="BF93" s="50">
        <f t="shared" si="143"/>
        <v>73.517051820302896</v>
      </c>
      <c r="BG93" s="50">
        <f t="shared" si="144"/>
        <v>70.765066887864677</v>
      </c>
      <c r="BH93" s="50">
        <f t="shared" si="145"/>
        <v>59.33170373317823</v>
      </c>
      <c r="BI93" s="50">
        <f t="shared" si="146"/>
        <v>57.631223531599439</v>
      </c>
      <c r="BJ93" s="50">
        <f t="shared" si="147"/>
        <v>58.559986431924294</v>
      </c>
      <c r="BK93" s="50">
        <f t="shared" si="148"/>
        <v>62.762148183303843</v>
      </c>
      <c r="BL93" s="50">
        <f t="shared" si="149"/>
        <v>71.552154984300287</v>
      </c>
      <c r="BM93" s="50">
        <f t="shared" si="150"/>
        <v>88.068678054521456</v>
      </c>
      <c r="BN93" s="50">
        <f t="shared" si="151"/>
        <v>78.358562457916051</v>
      </c>
      <c r="BO93" s="50">
        <f t="shared" si="152"/>
        <v>0.41236382380678571</v>
      </c>
      <c r="BP93" s="50">
        <f t="shared" si="153"/>
        <v>0.51573005919502846</v>
      </c>
      <c r="BQ93" s="50">
        <f t="shared" si="154"/>
        <v>0.4917951708414397</v>
      </c>
      <c r="BR93" s="50">
        <f t="shared" si="155"/>
        <v>0.72100354241073372</v>
      </c>
      <c r="BS93" s="50">
        <f t="shared" si="156"/>
        <v>0.85572136687221545</v>
      </c>
      <c r="BT93" s="50">
        <f t="shared" si="157"/>
        <v>0.73273313593558764</v>
      </c>
      <c r="BU93" s="50">
        <f t="shared" si="158"/>
        <v>1.3602286479663135</v>
      </c>
      <c r="BV93" s="50">
        <f t="shared" si="159"/>
        <v>1.4131266230336701</v>
      </c>
      <c r="BW93" s="50">
        <f t="shared" si="160"/>
        <v>1.6854395493126568</v>
      </c>
      <c r="BX93" s="50">
        <f t="shared" si="161"/>
        <v>1.932683342428704</v>
      </c>
      <c r="BY93" s="50">
        <f t="shared" si="162"/>
        <v>2.0362220465379068</v>
      </c>
      <c r="BZ93" s="50">
        <f t="shared" si="163"/>
        <v>2.6172187805771223</v>
      </c>
      <c r="CA93" s="50">
        <f t="shared" si="164"/>
        <v>2.0773109586175171</v>
      </c>
      <c r="CB93" s="50">
        <f t="shared" si="165"/>
        <v>1.6523954615071987</v>
      </c>
      <c r="CC93" s="50">
        <f t="shared" si="166"/>
        <v>1.7544686094851849</v>
      </c>
      <c r="CD93" s="50">
        <f t="shared" si="167"/>
        <v>79.082249289600327</v>
      </c>
      <c r="CE93" s="50">
        <f t="shared" si="168"/>
        <v>64.945396319786084</v>
      </c>
      <c r="CF93" s="50">
        <f t="shared" si="169"/>
        <v>60.422990372241458</v>
      </c>
      <c r="CG93" s="50">
        <f t="shared" si="170"/>
        <v>27.109827420412397</v>
      </c>
      <c r="CH93" s="50">
        <f t="shared" si="171"/>
        <v>25.924716956771231</v>
      </c>
      <c r="CI93" s="50">
        <f t="shared" si="172"/>
        <v>9.7553624348888786</v>
      </c>
      <c r="CJ93" s="50">
        <f t="shared" si="173"/>
        <v>6.4409543398195321</v>
      </c>
      <c r="CK93" s="50">
        <f t="shared" si="174"/>
        <v>7.4309860837864452</v>
      </c>
      <c r="CL93" s="50">
        <f t="shared" si="175"/>
        <v>21.646977791599117</v>
      </c>
      <c r="CM93" s="50">
        <f t="shared" si="176"/>
        <v>9.0518071737937777</v>
      </c>
      <c r="CN93" s="50">
        <f t="shared" si="177"/>
        <v>11.456286109958905</v>
      </c>
      <c r="CO93" s="50">
        <f t="shared" si="178"/>
        <v>44.362369056302605</v>
      </c>
      <c r="CP93" s="50">
        <f t="shared" si="179"/>
        <v>29.043921676532324</v>
      </c>
      <c r="CQ93" s="50">
        <f t="shared" si="204"/>
        <v>22.507004823780242</v>
      </c>
      <c r="CR93" s="50">
        <f t="shared" si="180"/>
        <v>29.814893742709025</v>
      </c>
      <c r="CS93" s="50">
        <f t="shared" si="205"/>
        <v>22.967236565167671</v>
      </c>
      <c r="CT93" s="50">
        <f t="shared" si="181"/>
        <v>30.458541398422202</v>
      </c>
      <c r="CU93" s="50">
        <f t="shared" si="206"/>
        <v>23.347295678710214</v>
      </c>
      <c r="CV93" s="50">
        <f t="shared" si="182"/>
        <v>3.3326485505512329</v>
      </c>
      <c r="CW93" s="50">
        <f t="shared" si="183"/>
        <v>3.649398697171069</v>
      </c>
      <c r="CX93" s="50">
        <f t="shared" si="184"/>
        <v>8.270985197051715</v>
      </c>
      <c r="CY93" s="50">
        <f t="shared" si="185"/>
        <v>1.984360222712898</v>
      </c>
      <c r="CZ93" s="50">
        <f t="shared" si="186"/>
        <v>2.3315170987547611</v>
      </c>
      <c r="DA93" s="50">
        <f t="shared" si="187"/>
        <v>6.3118885490799883</v>
      </c>
      <c r="DB93" s="48">
        <f t="shared" si="188"/>
        <v>278174.18</v>
      </c>
      <c r="DC93" s="48">
        <f t="shared" si="189"/>
        <v>289258.86941176472</v>
      </c>
      <c r="DD93" s="48">
        <f t="shared" si="190"/>
        <v>335977.32722222223</v>
      </c>
      <c r="DE93" s="48">
        <f t="shared" si="191"/>
        <v>31336.079999999998</v>
      </c>
      <c r="DF93" s="48">
        <f t="shared" si="192"/>
        <v>32382.099411764702</v>
      </c>
      <c r="DG93" s="48">
        <f t="shared" si="193"/>
        <v>28103.928333333333</v>
      </c>
      <c r="DH93" s="50">
        <f t="shared" si="194"/>
        <v>11.264913228107654</v>
      </c>
      <c r="DI93" s="50">
        <f t="shared" si="195"/>
        <v>11.194850991990933</v>
      </c>
      <c r="DJ93" s="50">
        <f t="shared" si="196"/>
        <v>8.3648288310671717</v>
      </c>
      <c r="DK93" s="50">
        <f t="shared" si="197"/>
        <v>4.6504140359508241</v>
      </c>
      <c r="DL93" s="50">
        <f t="shared" si="198"/>
        <v>5.0590285626464633</v>
      </c>
      <c r="DM93" s="50">
        <f t="shared" si="199"/>
        <v>9.3439714563807978</v>
      </c>
      <c r="DN93" s="50">
        <f t="shared" si="200"/>
        <v>20.525226703183399</v>
      </c>
      <c r="DO93" s="50">
        <f t="shared" si="201"/>
        <v>24.749176589565618</v>
      </c>
      <c r="DP93" s="50">
        <f t="shared" si="202"/>
        <v>21.083944569156632</v>
      </c>
    </row>
    <row r="94" spans="1:120" ht="20.100000000000001" customHeight="1" x14ac:dyDescent="0.25">
      <c r="A94" s="30">
        <f t="shared" si="203"/>
        <v>12</v>
      </c>
      <c r="B94" s="49" t="s">
        <v>284</v>
      </c>
      <c r="C94" s="54" t="s">
        <v>96</v>
      </c>
      <c r="D94" s="46">
        <v>4757079.82</v>
      </c>
      <c r="E94" s="46">
        <v>4351802.63</v>
      </c>
      <c r="F94" s="41">
        <v>3908351.01</v>
      </c>
      <c r="G94" s="41">
        <v>2328845.42</v>
      </c>
      <c r="H94" s="41">
        <v>1882353.35</v>
      </c>
      <c r="I94" s="41">
        <v>556038.66</v>
      </c>
      <c r="J94" s="41">
        <v>579431.23</v>
      </c>
      <c r="K94" s="41">
        <v>83917.59</v>
      </c>
      <c r="L94" s="41">
        <v>1749414.19</v>
      </c>
      <c r="M94" s="41">
        <v>3662095.03</v>
      </c>
      <c r="N94" s="41">
        <v>519211.26</v>
      </c>
      <c r="O94" s="41">
        <v>79262.990000000005</v>
      </c>
      <c r="P94" s="46">
        <v>109302.17</v>
      </c>
      <c r="Q94" s="41">
        <v>95674.1</v>
      </c>
      <c r="R94" s="41">
        <v>501494.27</v>
      </c>
      <c r="S94" s="41">
        <v>251269.42</v>
      </c>
      <c r="T94" s="41">
        <v>392945.15</v>
      </c>
      <c r="U94" s="41">
        <v>3585563.33</v>
      </c>
      <c r="V94" s="41">
        <v>2324484.4700000002</v>
      </c>
      <c r="W94" s="41">
        <v>1870817.83</v>
      </c>
      <c r="X94" s="41">
        <v>638370.87</v>
      </c>
      <c r="Y94" s="41">
        <v>658987.87</v>
      </c>
      <c r="Z94" s="41">
        <v>184559.61</v>
      </c>
      <c r="AA94" s="41">
        <v>1665496.6</v>
      </c>
      <c r="AB94" s="41">
        <v>3280680.23</v>
      </c>
      <c r="AC94" s="41">
        <v>470669.38</v>
      </c>
      <c r="AD94" s="41">
        <v>225250.79</v>
      </c>
      <c r="AE94" s="46">
        <v>239230.25</v>
      </c>
      <c r="AF94" s="41">
        <v>240313.1</v>
      </c>
      <c r="AG94" s="41">
        <v>646448.76</v>
      </c>
      <c r="AH94" s="41">
        <v>352326.5</v>
      </c>
      <c r="AI94" s="41">
        <v>348664.43</v>
      </c>
      <c r="AJ94" s="41">
        <v>3177973.34</v>
      </c>
      <c r="AK94" s="41">
        <v>2308538.87</v>
      </c>
      <c r="AL94" s="41">
        <v>1845366.48</v>
      </c>
      <c r="AM94" s="41">
        <v>763597.88</v>
      </c>
      <c r="AN94" s="41">
        <v>827601.88</v>
      </c>
      <c r="AO94" s="41">
        <v>272187.5</v>
      </c>
      <c r="AP94" s="41">
        <v>1480936.99</v>
      </c>
      <c r="AQ94" s="41">
        <v>2700864.51</v>
      </c>
      <c r="AR94" s="41">
        <v>449082.27</v>
      </c>
      <c r="AS94" s="41">
        <v>354664.68</v>
      </c>
      <c r="AT94" s="41">
        <v>365963.04</v>
      </c>
      <c r="AU94" s="41">
        <v>368567.65</v>
      </c>
      <c r="AV94" s="41">
        <v>623560.77</v>
      </c>
      <c r="AW94" s="41">
        <v>535366.18999999994</v>
      </c>
      <c r="AX94" s="41">
        <v>333639.96999999997</v>
      </c>
      <c r="AY94" s="41">
        <v>2567790.77</v>
      </c>
      <c r="AZ94" s="30">
        <v>10</v>
      </c>
      <c r="BA94" s="30">
        <v>10</v>
      </c>
      <c r="BB94" s="30">
        <v>10</v>
      </c>
      <c r="BC94" s="50">
        <f t="shared" si="140"/>
        <v>75.11937782457025</v>
      </c>
      <c r="BD94" s="50">
        <f t="shared" si="141"/>
        <v>71.65014959209428</v>
      </c>
      <c r="BE94" s="50">
        <f t="shared" si="142"/>
        <v>64.150403064255087</v>
      </c>
      <c r="BF94" s="50">
        <f t="shared" si="143"/>
        <v>301.91920963597352</v>
      </c>
      <c r="BG94" s="50">
        <f t="shared" si="144"/>
        <v>252.73554731743394</v>
      </c>
      <c r="BH94" s="50">
        <f t="shared" si="145"/>
        <v>178.94316407304441</v>
      </c>
      <c r="BI94" s="50">
        <f t="shared" si="146"/>
        <v>24.880622175429746</v>
      </c>
      <c r="BJ94" s="50">
        <f t="shared" si="147"/>
        <v>28.349850407905713</v>
      </c>
      <c r="BK94" s="50">
        <f t="shared" si="148"/>
        <v>35.849596935744898</v>
      </c>
      <c r="BL94" s="50">
        <f t="shared" si="149"/>
        <v>95.962839282929238</v>
      </c>
      <c r="BM94" s="50">
        <f t="shared" si="150"/>
        <v>96.871414340297349</v>
      </c>
      <c r="BN94" s="50">
        <f t="shared" si="151"/>
        <v>92.266329796157549</v>
      </c>
      <c r="BO94" s="50">
        <f t="shared" si="152"/>
        <v>0.238761514708005</v>
      </c>
      <c r="BP94" s="50">
        <f t="shared" si="153"/>
        <v>0.27462901053496819</v>
      </c>
      <c r="BQ94" s="50">
        <f t="shared" si="154"/>
        <v>0.33077107339327577</v>
      </c>
      <c r="BR94" s="50">
        <f t="shared" si="155"/>
        <v>0.98680478294205065</v>
      </c>
      <c r="BS94" s="50">
        <f t="shared" si="156"/>
        <v>0.98777247274442248</v>
      </c>
      <c r="BT94" s="50">
        <f t="shared" si="157"/>
        <v>0.95857188047033415</v>
      </c>
      <c r="BU94" s="50">
        <f t="shared" si="158"/>
        <v>0.33121443355847024</v>
      </c>
      <c r="BV94" s="50">
        <f t="shared" si="159"/>
        <v>0.39567049851677871</v>
      </c>
      <c r="BW94" s="50">
        <f t="shared" si="160"/>
        <v>0.55883665921532555</v>
      </c>
      <c r="BX94" s="50">
        <f t="shared" si="161"/>
        <v>2.042677362415922</v>
      </c>
      <c r="BY94" s="50">
        <f t="shared" si="162"/>
        <v>1.8721581865418957</v>
      </c>
      <c r="BZ94" s="50">
        <f t="shared" si="163"/>
        <v>1.6929977055140508</v>
      </c>
      <c r="CA94" s="50">
        <f t="shared" si="164"/>
        <v>3.3852922205085525</v>
      </c>
      <c r="CB94" s="50">
        <f t="shared" si="165"/>
        <v>2.9306127799973081</v>
      </c>
      <c r="CC94" s="50">
        <f t="shared" si="166"/>
        <v>2.4166731316750121</v>
      </c>
      <c r="CD94" s="50">
        <f t="shared" si="167"/>
        <v>31.283352593651298</v>
      </c>
      <c r="CE94" s="50">
        <f t="shared" si="168"/>
        <v>44.081124977342121</v>
      </c>
      <c r="CF94" s="50">
        <f t="shared" si="169"/>
        <v>47.344875274537067</v>
      </c>
      <c r="CG94" s="50">
        <f t="shared" si="170"/>
        <v>18.741618887990093</v>
      </c>
      <c r="CH94" s="50">
        <f t="shared" si="171"/>
        <v>29.646416667348188</v>
      </c>
      <c r="CI94" s="50">
        <f t="shared" si="172"/>
        <v>54.75534071850268</v>
      </c>
      <c r="CJ94" s="50">
        <f t="shared" si="173"/>
        <v>3.4035316092383674</v>
      </c>
      <c r="CK94" s="50">
        <f t="shared" si="174"/>
        <v>9.6903546961533351</v>
      </c>
      <c r="CL94" s="50">
        <f t="shared" si="175"/>
        <v>15.363166919515631</v>
      </c>
      <c r="CM94" s="50">
        <f t="shared" si="176"/>
        <v>4.7968966114308236</v>
      </c>
      <c r="CN94" s="50">
        <f t="shared" si="177"/>
        <v>11.081356155275248</v>
      </c>
      <c r="CO94" s="50">
        <f t="shared" si="178"/>
        <v>18.379411267186999</v>
      </c>
      <c r="CP94" s="50">
        <f t="shared" si="179"/>
        <v>29.900501790091464</v>
      </c>
      <c r="CQ94" s="50">
        <f t="shared" si="204"/>
        <v>23.018003301025132</v>
      </c>
      <c r="CR94" s="50">
        <f t="shared" si="180"/>
        <v>32.649399664288516</v>
      </c>
      <c r="CS94" s="50">
        <f t="shared" si="205"/>
        <v>24.61330375178343</v>
      </c>
      <c r="CT94" s="50">
        <f t="shared" si="181"/>
        <v>44.70740740711944</v>
      </c>
      <c r="CU94" s="50">
        <f t="shared" si="206"/>
        <v>30.895037239759077</v>
      </c>
      <c r="CV94" s="50">
        <f t="shared" si="182"/>
        <v>1.6662110580267706</v>
      </c>
      <c r="CW94" s="50">
        <f t="shared" si="183"/>
        <v>5.1760341438095043</v>
      </c>
      <c r="CX94" s="50">
        <f t="shared" si="184"/>
        <v>9.0745349916767086</v>
      </c>
      <c r="CY94" s="50">
        <f t="shared" si="185"/>
        <v>1.7640567990301244</v>
      </c>
      <c r="CZ94" s="50">
        <f t="shared" si="186"/>
        <v>4.2409921977550713</v>
      </c>
      <c r="DA94" s="50">
        <f t="shared" si="187"/>
        <v>6.9642542162557701</v>
      </c>
      <c r="DB94" s="48">
        <f t="shared" si="188"/>
        <v>475707.98200000002</v>
      </c>
      <c r="DC94" s="48">
        <f t="shared" si="189"/>
        <v>435180.26299999998</v>
      </c>
      <c r="DD94" s="48">
        <f t="shared" si="190"/>
        <v>390835.10099999997</v>
      </c>
      <c r="DE94" s="48">
        <f t="shared" si="191"/>
        <v>51921.126000000004</v>
      </c>
      <c r="DF94" s="48">
        <f t="shared" si="192"/>
        <v>47066.938000000002</v>
      </c>
      <c r="DG94" s="48">
        <f t="shared" si="193"/>
        <v>44908.226999999999</v>
      </c>
      <c r="DH94" s="50">
        <f t="shared" si="194"/>
        <v>10.914495439347073</v>
      </c>
      <c r="DI94" s="50">
        <f t="shared" si="195"/>
        <v>10.815503827203671</v>
      </c>
      <c r="DJ94" s="50">
        <f t="shared" si="196"/>
        <v>11.490325941834994</v>
      </c>
      <c r="DK94" s="50">
        <f t="shared" si="197"/>
        <v>2.0111939177005445</v>
      </c>
      <c r="DL94" s="50">
        <f t="shared" si="198"/>
        <v>5.5221507138985295</v>
      </c>
      <c r="DM94" s="50">
        <f t="shared" si="199"/>
        <v>9.4302596941005064</v>
      </c>
      <c r="DN94" s="50">
        <f t="shared" si="200"/>
        <v>23.22422327022419</v>
      </c>
      <c r="DO94" s="50">
        <f t="shared" si="201"/>
        <v>22.852728699652328</v>
      </c>
      <c r="DP94" s="50">
        <f t="shared" si="202"/>
        <v>25.62431987667388</v>
      </c>
    </row>
    <row r="95" spans="1:120" ht="20.100000000000001" customHeight="1" x14ac:dyDescent="0.25">
      <c r="A95" s="30">
        <f t="shared" si="203"/>
        <v>13</v>
      </c>
      <c r="B95" s="49" t="s">
        <v>336</v>
      </c>
      <c r="C95" s="54" t="s">
        <v>96</v>
      </c>
      <c r="D95" s="46">
        <v>3816236.48</v>
      </c>
      <c r="E95" s="46">
        <v>3877288.96</v>
      </c>
      <c r="F95" s="41">
        <v>4284895.57</v>
      </c>
      <c r="G95" s="41">
        <v>1860786.35</v>
      </c>
      <c r="H95" s="41">
        <v>1747219.89</v>
      </c>
      <c r="I95" s="41">
        <v>1127852.45</v>
      </c>
      <c r="J95" s="41">
        <v>1357492.76</v>
      </c>
      <c r="K95" s="41">
        <v>1968.01</v>
      </c>
      <c r="L95" s="41">
        <v>503293.59</v>
      </c>
      <c r="M95" s="41">
        <v>3064843.06</v>
      </c>
      <c r="N95" s="41">
        <v>391199.15</v>
      </c>
      <c r="O95" s="41">
        <v>31908.51</v>
      </c>
      <c r="P95" s="46">
        <v>4319.0200000000004</v>
      </c>
      <c r="Q95" s="41">
        <v>78381.52</v>
      </c>
      <c r="R95" s="41">
        <v>721366.66</v>
      </c>
      <c r="S95" s="41">
        <v>839729.03</v>
      </c>
      <c r="T95" s="41">
        <v>345543.12</v>
      </c>
      <c r="U95" s="41">
        <v>3097132.17</v>
      </c>
      <c r="V95" s="41">
        <v>1839990.37</v>
      </c>
      <c r="W95" s="41">
        <v>1785584.8</v>
      </c>
      <c r="X95" s="41">
        <v>1076399.5</v>
      </c>
      <c r="Y95" s="41">
        <v>1338664.79</v>
      </c>
      <c r="Z95" s="41">
        <v>36774.879999999997</v>
      </c>
      <c r="AA95" s="41">
        <v>501325.58</v>
      </c>
      <c r="AB95" s="41">
        <v>3128252.25</v>
      </c>
      <c r="AC95" s="41">
        <v>383688.49</v>
      </c>
      <c r="AD95" s="41">
        <v>73301.02</v>
      </c>
      <c r="AE95" s="46">
        <v>47577.02</v>
      </c>
      <c r="AF95" s="41">
        <v>108727.08</v>
      </c>
      <c r="AG95" s="41">
        <v>770961.58</v>
      </c>
      <c r="AH95" s="41">
        <v>756308.7</v>
      </c>
      <c r="AI95" s="41">
        <v>307724.46000000002</v>
      </c>
      <c r="AJ95" s="41">
        <v>3144263.47</v>
      </c>
      <c r="AK95" s="41">
        <v>2111898.35</v>
      </c>
      <c r="AL95" s="41">
        <v>2026863.89</v>
      </c>
      <c r="AM95" s="41">
        <v>1318711.0900000001</v>
      </c>
      <c r="AN95" s="41">
        <v>1617347.65</v>
      </c>
      <c r="AO95" s="41">
        <v>69306.12</v>
      </c>
      <c r="AP95" s="41">
        <v>494550.7</v>
      </c>
      <c r="AQ95" s="41">
        <v>3473012.83</v>
      </c>
      <c r="AR95" s="41">
        <v>328512.36</v>
      </c>
      <c r="AS95" s="41">
        <v>105256.91</v>
      </c>
      <c r="AT95" s="41">
        <v>92793.23</v>
      </c>
      <c r="AU95" s="41">
        <v>140197.93</v>
      </c>
      <c r="AV95" s="41">
        <v>861337.8</v>
      </c>
      <c r="AW95" s="41">
        <v>928043.8</v>
      </c>
      <c r="AX95" s="41">
        <v>290811.65000000002</v>
      </c>
      <c r="AY95" s="41">
        <v>3457813.68</v>
      </c>
      <c r="AZ95" s="30">
        <v>10</v>
      </c>
      <c r="BA95" s="30">
        <v>13</v>
      </c>
      <c r="BB95" s="30">
        <v>11</v>
      </c>
      <c r="BC95" s="50">
        <f t="shared" si="140"/>
        <v>27.047360380733661</v>
      </c>
      <c r="BD95" s="50">
        <f t="shared" si="141"/>
        <v>27.246098032567417</v>
      </c>
      <c r="BE95" s="50">
        <f t="shared" si="142"/>
        <v>23.417353396767414</v>
      </c>
      <c r="BF95" s="50">
        <f t="shared" si="143"/>
        <v>37.075231988714251</v>
      </c>
      <c r="BG95" s="50">
        <f t="shared" si="144"/>
        <v>37.449672520332747</v>
      </c>
      <c r="BH95" s="50">
        <f t="shared" si="145"/>
        <v>30.577884723794547</v>
      </c>
      <c r="BI95" s="50">
        <f t="shared" si="146"/>
        <v>72.952639619266336</v>
      </c>
      <c r="BJ95" s="50">
        <f t="shared" si="147"/>
        <v>72.753901967432583</v>
      </c>
      <c r="BK95" s="50">
        <f t="shared" si="148"/>
        <v>76.582646603232575</v>
      </c>
      <c r="BL95" s="50">
        <f t="shared" si="149"/>
        <v>83.083496518979587</v>
      </c>
      <c r="BM95" s="50">
        <f t="shared" si="150"/>
        <v>80.408441907252964</v>
      </c>
      <c r="BN95" s="50">
        <f t="shared" si="151"/>
        <v>81.535413242786731</v>
      </c>
      <c r="BO95" s="50">
        <f t="shared" si="152"/>
        <v>0.60611603798576874</v>
      </c>
      <c r="BP95" s="50">
        <f t="shared" si="153"/>
        <v>0.58500278998742805</v>
      </c>
      <c r="BQ95" s="50">
        <f t="shared" si="154"/>
        <v>0.62441977380208669</v>
      </c>
      <c r="BR95" s="50">
        <f t="shared" si="155"/>
        <v>0.68668346490727195</v>
      </c>
      <c r="BS95" s="50">
        <f t="shared" si="156"/>
        <v>0.65653689651894342</v>
      </c>
      <c r="BT95" s="50">
        <f t="shared" si="157"/>
        <v>0.62349803752521193</v>
      </c>
      <c r="BU95" s="50">
        <f t="shared" si="158"/>
        <v>2.6972184565275308</v>
      </c>
      <c r="BV95" s="50">
        <f t="shared" si="159"/>
        <v>2.6702503191638454</v>
      </c>
      <c r="BW95" s="50">
        <f t="shared" si="160"/>
        <v>3.2703373991786884</v>
      </c>
      <c r="BX95" s="50">
        <f t="shared" si="161"/>
        <v>2.0508729978592113</v>
      </c>
      <c r="BY95" s="50">
        <f t="shared" si="162"/>
        <v>2.1072332894872705</v>
      </c>
      <c r="BZ95" s="50">
        <f t="shared" si="163"/>
        <v>2.0289307816353945</v>
      </c>
      <c r="CA95" s="50">
        <f t="shared" si="164"/>
        <v>1.5491564432918508</v>
      </c>
      <c r="CB95" s="50">
        <f t="shared" si="165"/>
        <v>1.658849525664031</v>
      </c>
      <c r="CC95" s="50">
        <f t="shared" si="166"/>
        <v>1.5370037496234294</v>
      </c>
      <c r="CD95" s="50">
        <f t="shared" si="167"/>
        <v>56.092983567570116</v>
      </c>
      <c r="CE95" s="50">
        <f t="shared" si="168"/>
        <v>59.00547630835301</v>
      </c>
      <c r="CF95" s="50">
        <f t="shared" si="169"/>
        <v>59.651451777018366</v>
      </c>
      <c r="CG95" s="50">
        <f t="shared" si="170"/>
        <v>72.38204648867098</v>
      </c>
      <c r="CH95" s="50">
        <f t="shared" si="171"/>
        <v>65.015600883689956</v>
      </c>
      <c r="CI95" s="50">
        <f t="shared" si="172"/>
        <v>73.465627300265254</v>
      </c>
      <c r="CJ95" s="50">
        <f t="shared" si="173"/>
        <v>1.7147863321331864</v>
      </c>
      <c r="CK95" s="50">
        <f t="shared" si="174"/>
        <v>3.9837719368063866</v>
      </c>
      <c r="CL95" s="50">
        <f t="shared" si="175"/>
        <v>4.9839950866953417</v>
      </c>
      <c r="CM95" s="50">
        <f t="shared" si="176"/>
        <v>0.39102623977388623</v>
      </c>
      <c r="CN95" s="50">
        <f t="shared" si="177"/>
        <v>7.335528340684311</v>
      </c>
      <c r="CO95" s="50">
        <f t="shared" si="178"/>
        <v>14.013956506380437</v>
      </c>
      <c r="CP95" s="50">
        <f t="shared" si="179"/>
        <v>24.516538213868603</v>
      </c>
      <c r="CQ95" s="50">
        <f t="shared" si="204"/>
        <v>19.689383085610039</v>
      </c>
      <c r="CR95" s="50">
        <f t="shared" si="180"/>
        <v>23.944255454463427</v>
      </c>
      <c r="CS95" s="50">
        <f t="shared" si="205"/>
        <v>19.318568147162289</v>
      </c>
      <c r="CT95" s="50">
        <f t="shared" si="181"/>
        <v>23.376900107794885</v>
      </c>
      <c r="CU95" s="50">
        <f t="shared" si="206"/>
        <v>18.947550219992877</v>
      </c>
      <c r="CV95" s="50">
        <f t="shared" si="182"/>
        <v>0.83612507157837346</v>
      </c>
      <c r="CW95" s="50">
        <f t="shared" si="183"/>
        <v>1.8905224953881181</v>
      </c>
      <c r="CX95" s="50">
        <f t="shared" si="184"/>
        <v>2.4564638339599019</v>
      </c>
      <c r="CY95" s="50">
        <f t="shared" si="185"/>
        <v>5.1569393309714391E-2</v>
      </c>
      <c r="CZ95" s="50">
        <f t="shared" si="186"/>
        <v>0.94846890132222694</v>
      </c>
      <c r="DA95" s="50">
        <f t="shared" si="187"/>
        <v>1.6174517877456693</v>
      </c>
      <c r="DB95" s="48">
        <f t="shared" si="188"/>
        <v>381623.64799999999</v>
      </c>
      <c r="DC95" s="48">
        <f t="shared" si="189"/>
        <v>298252.99692307692</v>
      </c>
      <c r="DD95" s="48">
        <f t="shared" si="190"/>
        <v>389535.96090909094</v>
      </c>
      <c r="DE95" s="48">
        <f t="shared" si="191"/>
        <v>39119.915000000001</v>
      </c>
      <c r="DF95" s="48">
        <f t="shared" si="192"/>
        <v>29514.49923076923</v>
      </c>
      <c r="DG95" s="48">
        <f t="shared" si="193"/>
        <v>29864.76</v>
      </c>
      <c r="DH95" s="50">
        <f t="shared" si="194"/>
        <v>10.25091479655894</v>
      </c>
      <c r="DI95" s="50">
        <f t="shared" si="195"/>
        <v>9.8957930130644698</v>
      </c>
      <c r="DJ95" s="50">
        <f t="shared" si="196"/>
        <v>7.6667530079385333</v>
      </c>
      <c r="DK95" s="50">
        <f t="shared" si="197"/>
        <v>2.0538957795403707</v>
      </c>
      <c r="DL95" s="50">
        <f t="shared" si="198"/>
        <v>2.804203687723084</v>
      </c>
      <c r="DM95" s="50">
        <f t="shared" si="199"/>
        <v>3.2719100783125969</v>
      </c>
      <c r="DN95" s="50">
        <f t="shared" si="200"/>
        <v>54.433876203397993</v>
      </c>
      <c r="DO95" s="50">
        <f t="shared" si="201"/>
        <v>22.704532566352412</v>
      </c>
      <c r="DP95" s="50">
        <f t="shared" si="202"/>
        <v>25.311232295718128</v>
      </c>
    </row>
    <row r="96" spans="1:120" ht="20.100000000000001" customHeight="1" x14ac:dyDescent="0.25">
      <c r="A96" s="30">
        <f t="shared" si="203"/>
        <v>14</v>
      </c>
      <c r="B96" s="49" t="s">
        <v>363</v>
      </c>
      <c r="C96" s="54" t="s">
        <v>96</v>
      </c>
      <c r="D96" s="46">
        <v>3606557.54</v>
      </c>
      <c r="E96" s="46">
        <v>3852886.89</v>
      </c>
      <c r="F96" s="41">
        <v>3515421.58</v>
      </c>
      <c r="G96" s="41">
        <v>3793138.97</v>
      </c>
      <c r="H96" s="41">
        <v>3048809.73</v>
      </c>
      <c r="I96" s="41">
        <v>898950.45</v>
      </c>
      <c r="J96" s="41">
        <v>2073148.33</v>
      </c>
      <c r="K96" s="41">
        <v>88237.5</v>
      </c>
      <c r="L96" s="41">
        <v>1719990.64</v>
      </c>
      <c r="M96" s="41">
        <v>2332732.5699999998</v>
      </c>
      <c r="N96" s="41">
        <v>824840.27</v>
      </c>
      <c r="O96" s="41">
        <v>122810.7</v>
      </c>
      <c r="P96" s="46">
        <v>96248.86</v>
      </c>
      <c r="Q96" s="41">
        <v>220968.62</v>
      </c>
      <c r="R96" s="41">
        <v>394516.46</v>
      </c>
      <c r="S96" s="41">
        <v>523121.46</v>
      </c>
      <c r="T96" s="41">
        <v>210515.98</v>
      </c>
      <c r="U96" s="41">
        <v>2726149.87</v>
      </c>
      <c r="V96" s="41">
        <v>3407755.99</v>
      </c>
      <c r="W96" s="41">
        <v>2740318.87</v>
      </c>
      <c r="X96" s="41">
        <v>757037.82</v>
      </c>
      <c r="Y96" s="41">
        <v>1776002.85</v>
      </c>
      <c r="Z96" s="41">
        <v>215702.13</v>
      </c>
      <c r="AA96" s="41">
        <v>1631753.14</v>
      </c>
      <c r="AB96" s="41">
        <v>2649714.91</v>
      </c>
      <c r="AC96" s="41">
        <v>667663.4</v>
      </c>
      <c r="AD96" s="41">
        <v>269716.8</v>
      </c>
      <c r="AE96" s="46">
        <v>251982.58</v>
      </c>
      <c r="AF96" s="41">
        <v>372513.2</v>
      </c>
      <c r="AG96" s="41">
        <v>439263.22</v>
      </c>
      <c r="AH96" s="41">
        <v>445628.99</v>
      </c>
      <c r="AI96" s="41">
        <v>179020.68</v>
      </c>
      <c r="AJ96" s="41">
        <v>2560080.34</v>
      </c>
      <c r="AK96" s="41">
        <v>3689191.06</v>
      </c>
      <c r="AL96" s="41">
        <v>2966882.35</v>
      </c>
      <c r="AM96" s="41">
        <v>971520.5</v>
      </c>
      <c r="AN96" s="41">
        <v>2273140.0499999998</v>
      </c>
      <c r="AO96" s="41">
        <v>417388.96</v>
      </c>
      <c r="AP96" s="41">
        <v>1416051.01</v>
      </c>
      <c r="AQ96" s="41">
        <v>2318893.39</v>
      </c>
      <c r="AR96" s="41">
        <v>597036.9</v>
      </c>
      <c r="AS96" s="41">
        <v>498984.8</v>
      </c>
      <c r="AT96" s="41">
        <v>492701.93</v>
      </c>
      <c r="AU96" s="41">
        <v>594688.84</v>
      </c>
      <c r="AV96" s="41">
        <v>426527.19</v>
      </c>
      <c r="AW96" s="41">
        <v>635105.47</v>
      </c>
      <c r="AX96" s="41">
        <v>168773.33</v>
      </c>
      <c r="AY96" s="41">
        <v>2874379.18</v>
      </c>
      <c r="AZ96" s="30">
        <v>24</v>
      </c>
      <c r="BA96" s="30">
        <v>23</v>
      </c>
      <c r="BB96" s="30">
        <v>21</v>
      </c>
      <c r="BC96" s="50">
        <f t="shared" si="140"/>
        <v>45.344783136168616</v>
      </c>
      <c r="BD96" s="50">
        <f t="shared" si="141"/>
        <v>47.883508818951555</v>
      </c>
      <c r="BE96" s="50">
        <f t="shared" si="142"/>
        <v>38.383780806408005</v>
      </c>
      <c r="BF96" s="50">
        <f t="shared" si="143"/>
        <v>82.965150882377998</v>
      </c>
      <c r="BG96" s="50">
        <f t="shared" si="144"/>
        <v>91.877844678008245</v>
      </c>
      <c r="BH96" s="50">
        <f t="shared" si="145"/>
        <v>62.29493031016721</v>
      </c>
      <c r="BI96" s="50">
        <f t="shared" si="146"/>
        <v>54.655216863831377</v>
      </c>
      <c r="BJ96" s="50">
        <f t="shared" si="147"/>
        <v>52.116491181048438</v>
      </c>
      <c r="BK96" s="50">
        <f t="shared" si="148"/>
        <v>61.616219193591995</v>
      </c>
      <c r="BL96" s="50">
        <f t="shared" si="149"/>
        <v>43.361607898070659</v>
      </c>
      <c r="BM96" s="50">
        <f t="shared" si="150"/>
        <v>42.62593497527326</v>
      </c>
      <c r="BN96" s="50">
        <f t="shared" si="151"/>
        <v>42.739139631981764</v>
      </c>
      <c r="BO96" s="50">
        <f t="shared" si="152"/>
        <v>0.23699380832334754</v>
      </c>
      <c r="BP96" s="50">
        <f t="shared" si="153"/>
        <v>0.22215141642227731</v>
      </c>
      <c r="BQ96" s="50">
        <f t="shared" si="154"/>
        <v>0.26334241957097226</v>
      </c>
      <c r="BR96" s="50">
        <f t="shared" si="155"/>
        <v>0.59429115557406753</v>
      </c>
      <c r="BS96" s="50">
        <f t="shared" si="156"/>
        <v>0.61558907260216189</v>
      </c>
      <c r="BT96" s="50">
        <f t="shared" si="157"/>
        <v>0.521053225082587</v>
      </c>
      <c r="BU96" s="50">
        <f t="shared" si="158"/>
        <v>1.2053253557240289</v>
      </c>
      <c r="BV96" s="50">
        <f t="shared" si="159"/>
        <v>1.0884016745327054</v>
      </c>
      <c r="BW96" s="50">
        <f t="shared" si="160"/>
        <v>1.6052670659088755</v>
      </c>
      <c r="BX96" s="50">
        <f t="shared" si="161"/>
        <v>0.95081081092053943</v>
      </c>
      <c r="BY96" s="50">
        <f t="shared" si="162"/>
        <v>1.130622879486157</v>
      </c>
      <c r="BZ96" s="50">
        <f t="shared" si="163"/>
        <v>0.95289767399577296</v>
      </c>
      <c r="CA96" s="50">
        <f t="shared" si="164"/>
        <v>3.3915214459261911</v>
      </c>
      <c r="CB96" s="50">
        <f t="shared" si="165"/>
        <v>3.6197912410769653</v>
      </c>
      <c r="CC96" s="50">
        <f t="shared" si="166"/>
        <v>3.0538546021416946</v>
      </c>
      <c r="CD96" s="50">
        <f t="shared" si="167"/>
        <v>32.460859515990542</v>
      </c>
      <c r="CE96" s="50">
        <f t="shared" si="168"/>
        <v>33.831895782327834</v>
      </c>
      <c r="CF96" s="50">
        <f t="shared" si="169"/>
        <v>36.0045228792494</v>
      </c>
      <c r="CG96" s="50">
        <f t="shared" si="170"/>
        <v>52.861046482356855</v>
      </c>
      <c r="CH96" s="50">
        <f t="shared" si="171"/>
        <v>48.278430064080048</v>
      </c>
      <c r="CI96" s="50">
        <f t="shared" si="172"/>
        <v>61.931256070279417</v>
      </c>
      <c r="CJ96" s="50">
        <f t="shared" si="173"/>
        <v>3.237706315832662</v>
      </c>
      <c r="CK96" s="50">
        <f t="shared" si="174"/>
        <v>7.9147920447203131</v>
      </c>
      <c r="CL96" s="50">
        <f t="shared" si="175"/>
        <v>13.525588452445181</v>
      </c>
      <c r="CM96" s="50">
        <f t="shared" si="176"/>
        <v>5.1301151266730152</v>
      </c>
      <c r="CN96" s="50">
        <f t="shared" si="177"/>
        <v>13.219041821485328</v>
      </c>
      <c r="CO96" s="50">
        <f t="shared" si="178"/>
        <v>29.475559641032987</v>
      </c>
      <c r="CP96" s="50">
        <f t="shared" si="179"/>
        <v>54.606558264842178</v>
      </c>
      <c r="CQ96" s="50">
        <f t="shared" si="204"/>
        <v>35.319690754192159</v>
      </c>
      <c r="CR96" s="50">
        <f t="shared" si="180"/>
        <v>45.407601227559987</v>
      </c>
      <c r="CS96" s="50">
        <f t="shared" si="205"/>
        <v>31.227804354256556</v>
      </c>
      <c r="CT96" s="50">
        <f t="shared" si="181"/>
        <v>51.599103053202455</v>
      </c>
      <c r="CU96" s="50">
        <f t="shared" si="206"/>
        <v>34.036549038878007</v>
      </c>
      <c r="CV96" s="50">
        <f t="shared" si="182"/>
        <v>3.4052056188738917</v>
      </c>
      <c r="CW96" s="50">
        <f t="shared" si="183"/>
        <v>7.0003819914889842</v>
      </c>
      <c r="CX96" s="50">
        <f t="shared" si="184"/>
        <v>14.19416672068105</v>
      </c>
      <c r="CY96" s="50">
        <f t="shared" si="185"/>
        <v>2.4465851167315633</v>
      </c>
      <c r="CZ96" s="50">
        <f t="shared" si="186"/>
        <v>5.5984547732207108</v>
      </c>
      <c r="DA96" s="50">
        <f t="shared" si="187"/>
        <v>11.8730840811417</v>
      </c>
      <c r="DB96" s="48">
        <f t="shared" si="188"/>
        <v>150273.23083333333</v>
      </c>
      <c r="DC96" s="48">
        <f t="shared" si="189"/>
        <v>167516.82130434783</v>
      </c>
      <c r="DD96" s="48">
        <f t="shared" si="190"/>
        <v>167401.02761904761</v>
      </c>
      <c r="DE96" s="48">
        <f t="shared" si="191"/>
        <v>34368.344583333332</v>
      </c>
      <c r="DF96" s="48">
        <f t="shared" si="192"/>
        <v>29028.843478260871</v>
      </c>
      <c r="DG96" s="48">
        <f t="shared" si="193"/>
        <v>28430.328571428574</v>
      </c>
      <c r="DH96" s="50">
        <f t="shared" si="194"/>
        <v>22.870570089393333</v>
      </c>
      <c r="DI96" s="50">
        <f t="shared" si="195"/>
        <v>17.328912554710371</v>
      </c>
      <c r="DJ96" s="50">
        <f t="shared" si="196"/>
        <v>16.983365619551101</v>
      </c>
      <c r="DK96" s="50">
        <f t="shared" si="197"/>
        <v>6.1268569140865559</v>
      </c>
      <c r="DL96" s="50">
        <f t="shared" si="198"/>
        <v>9.6684177510334344</v>
      </c>
      <c r="DM96" s="50">
        <f t="shared" si="199"/>
        <v>16.916572492565741</v>
      </c>
      <c r="DN96" s="50">
        <f t="shared" si="200"/>
        <v>8.3235894949820715</v>
      </c>
      <c r="DO96" s="50">
        <f t="shared" si="201"/>
        <v>14.397999258520166</v>
      </c>
      <c r="DP96" s="50">
        <f t="shared" si="202"/>
        <v>15.285706309289266</v>
      </c>
    </row>
    <row r="97" spans="1:120" ht="20.100000000000001" customHeight="1" x14ac:dyDescent="0.25">
      <c r="A97" s="30">
        <f t="shared" si="203"/>
        <v>15</v>
      </c>
      <c r="B97" s="49" t="s">
        <v>373</v>
      </c>
      <c r="C97" s="54" t="s">
        <v>96</v>
      </c>
      <c r="D97" s="46">
        <v>3525280.63</v>
      </c>
      <c r="E97" s="46">
        <v>3138218.95</v>
      </c>
      <c r="F97" s="41">
        <v>3679473.92</v>
      </c>
      <c r="G97" s="41">
        <v>1258050.57</v>
      </c>
      <c r="H97" s="41">
        <v>817727.81</v>
      </c>
      <c r="I97" s="41">
        <v>138593.12</v>
      </c>
      <c r="J97" s="41">
        <v>383345.81</v>
      </c>
      <c r="K97" s="41">
        <v>79884.399999999994</v>
      </c>
      <c r="L97" s="41">
        <v>874704.76</v>
      </c>
      <c r="M97" s="41">
        <v>2921512.25</v>
      </c>
      <c r="N97" s="41">
        <v>259979.06</v>
      </c>
      <c r="O97" s="41">
        <v>112921.85</v>
      </c>
      <c r="P97" s="46">
        <v>101320.54</v>
      </c>
      <c r="Q97" s="41">
        <v>174974.34</v>
      </c>
      <c r="R97" s="41">
        <v>278241.24</v>
      </c>
      <c r="S97" s="41">
        <v>4252.8500000000004</v>
      </c>
      <c r="T97" s="41">
        <v>183223.35</v>
      </c>
      <c r="U97" s="41">
        <v>2979590.12</v>
      </c>
      <c r="V97" s="41">
        <v>1100775.04</v>
      </c>
      <c r="W97" s="41">
        <v>793450.77</v>
      </c>
      <c r="X97" s="41">
        <v>143101.37</v>
      </c>
      <c r="Y97" s="41">
        <v>305954.68</v>
      </c>
      <c r="Z97" s="41">
        <v>16036.36</v>
      </c>
      <c r="AA97" s="41">
        <v>794820.36</v>
      </c>
      <c r="AB97" s="41">
        <v>2634352.7000000002</v>
      </c>
      <c r="AC97" s="41">
        <v>259604.49</v>
      </c>
      <c r="AD97" s="41">
        <v>34115.26</v>
      </c>
      <c r="AE97" s="46">
        <v>24928.89</v>
      </c>
      <c r="AF97" s="41">
        <v>107763.43</v>
      </c>
      <c r="AG97" s="41">
        <v>279370.37</v>
      </c>
      <c r="AH97" s="41">
        <v>4786.1400000000003</v>
      </c>
      <c r="AI97" s="41">
        <v>151312.71</v>
      </c>
      <c r="AJ97" s="41">
        <v>2559555.69</v>
      </c>
      <c r="AK97" s="41">
        <v>1167634.55</v>
      </c>
      <c r="AL97" s="41">
        <v>883820.5</v>
      </c>
      <c r="AM97" s="41">
        <v>173784.7</v>
      </c>
      <c r="AN97" s="41">
        <v>388850.55</v>
      </c>
      <c r="AO97" s="41">
        <v>130426.85</v>
      </c>
      <c r="AP97" s="41">
        <v>778784</v>
      </c>
      <c r="AQ97" s="41">
        <v>3056452.55</v>
      </c>
      <c r="AR97" s="41">
        <v>230045.61</v>
      </c>
      <c r="AS97" s="41">
        <v>171166.31</v>
      </c>
      <c r="AT97" s="41">
        <v>165162.25</v>
      </c>
      <c r="AU97" s="41">
        <v>231254.2</v>
      </c>
      <c r="AV97" s="41">
        <v>286722.46999999997</v>
      </c>
      <c r="AW97" s="41">
        <v>11448.05</v>
      </c>
      <c r="AX97" s="41">
        <v>170019.48</v>
      </c>
      <c r="AY97" s="41">
        <v>3138696.74</v>
      </c>
      <c r="AZ97" s="30">
        <v>11</v>
      </c>
      <c r="BA97" s="30">
        <v>11</v>
      </c>
      <c r="BB97" s="30">
        <v>10</v>
      </c>
      <c r="BC97" s="50">
        <f t="shared" si="140"/>
        <v>69.528585007516824</v>
      </c>
      <c r="BD97" s="50">
        <f t="shared" si="141"/>
        <v>72.205521665898232</v>
      </c>
      <c r="BE97" s="50">
        <f t="shared" si="142"/>
        <v>66.69758101967777</v>
      </c>
      <c r="BF97" s="50">
        <f t="shared" si="143"/>
        <v>228.17642378822401</v>
      </c>
      <c r="BG97" s="50">
        <f t="shared" si="144"/>
        <v>259.78369083944068</v>
      </c>
      <c r="BH97" s="50">
        <f t="shared" si="145"/>
        <v>200.27848745488467</v>
      </c>
      <c r="BI97" s="50">
        <f t="shared" si="146"/>
        <v>30.471414992483169</v>
      </c>
      <c r="BJ97" s="50">
        <f t="shared" si="147"/>
        <v>27.794478334101758</v>
      </c>
      <c r="BK97" s="50">
        <f t="shared" si="148"/>
        <v>33.302418980322223</v>
      </c>
      <c r="BL97" s="50">
        <f t="shared" si="149"/>
        <v>36.153550237056194</v>
      </c>
      <c r="BM97" s="50">
        <f t="shared" si="150"/>
        <v>46.772080753920811</v>
      </c>
      <c r="BN97" s="50">
        <f t="shared" si="151"/>
        <v>44.691900268625055</v>
      </c>
      <c r="BO97" s="50">
        <f t="shared" si="152"/>
        <v>0.11016498327249276</v>
      </c>
      <c r="BP97" s="50">
        <f t="shared" si="153"/>
        <v>0.13000055851557099</v>
      </c>
      <c r="BQ97" s="50">
        <f t="shared" si="154"/>
        <v>0.1488348387772527</v>
      </c>
      <c r="BR97" s="50">
        <f t="shared" si="155"/>
        <v>0.78136490136360237</v>
      </c>
      <c r="BS97" s="50">
        <f t="shared" si="156"/>
        <v>0.82994905769937266</v>
      </c>
      <c r="BT97" s="50">
        <f t="shared" si="157"/>
        <v>0.78360327769833638</v>
      </c>
      <c r="BU97" s="50">
        <f t="shared" si="158"/>
        <v>0.43825737269338744</v>
      </c>
      <c r="BV97" s="50">
        <f t="shared" si="159"/>
        <v>0.38493563501569084</v>
      </c>
      <c r="BW97" s="50">
        <f t="shared" si="160"/>
        <v>0.49930474945556147</v>
      </c>
      <c r="BX97" s="50">
        <f t="shared" si="161"/>
        <v>2.8021772050069496</v>
      </c>
      <c r="BY97" s="50">
        <f t="shared" si="162"/>
        <v>2.8509176134662355</v>
      </c>
      <c r="BZ97" s="50">
        <f t="shared" si="163"/>
        <v>3.1512204910346306</v>
      </c>
      <c r="CA97" s="50">
        <f t="shared" si="164"/>
        <v>5.9002049308075328</v>
      </c>
      <c r="CB97" s="50">
        <f t="shared" si="165"/>
        <v>5.5446762669008693</v>
      </c>
      <c r="CC97" s="50">
        <f t="shared" si="166"/>
        <v>5.0857210099623265</v>
      </c>
      <c r="CD97" s="50">
        <f t="shared" si="167"/>
        <v>23.421546000161808</v>
      </c>
      <c r="CE97" s="50">
        <f t="shared" si="168"/>
        <v>26.417082680462659</v>
      </c>
      <c r="CF97" s="50">
        <f t="shared" si="169"/>
        <v>23.124042200916602</v>
      </c>
      <c r="CG97" s="50">
        <f t="shared" si="170"/>
        <v>0.39901960879657405</v>
      </c>
      <c r="CH97" s="50">
        <f t="shared" si="171"/>
        <v>0.52391968458268612</v>
      </c>
      <c r="CI97" s="50">
        <f t="shared" si="172"/>
        <v>1.0267382704418484</v>
      </c>
      <c r="CJ97" s="50">
        <f t="shared" si="173"/>
        <v>8.9759388607089132</v>
      </c>
      <c r="CK97" s="50">
        <f t="shared" si="174"/>
        <v>3.0992036301985921</v>
      </c>
      <c r="CL97" s="50">
        <f t="shared" si="175"/>
        <v>14.659236487991897</v>
      </c>
      <c r="CM97" s="50">
        <f t="shared" si="176"/>
        <v>9.1327272530219226</v>
      </c>
      <c r="CN97" s="50">
        <f t="shared" si="177"/>
        <v>2.0176081045533358</v>
      </c>
      <c r="CO97" s="50">
        <f t="shared" si="178"/>
        <v>16.747499948637877</v>
      </c>
      <c r="CP97" s="50">
        <f t="shared" si="179"/>
        <v>20.666296367574699</v>
      </c>
      <c r="CQ97" s="50">
        <f t="shared" si="204"/>
        <v>17.126817503887622</v>
      </c>
      <c r="CR97" s="50">
        <f t="shared" si="180"/>
        <v>19.12675740040428</v>
      </c>
      <c r="CS97" s="50">
        <f t="shared" si="205"/>
        <v>16.055802926051417</v>
      </c>
      <c r="CT97" s="50">
        <f t="shared" si="181"/>
        <v>20.383806383645648</v>
      </c>
      <c r="CU97" s="50">
        <f t="shared" si="206"/>
        <v>16.9323491223441</v>
      </c>
      <c r="CV97" s="50">
        <f t="shared" si="182"/>
        <v>3.2032017263828441</v>
      </c>
      <c r="CW97" s="50">
        <f t="shared" si="183"/>
        <v>1.0870898603171075</v>
      </c>
      <c r="CX97" s="50">
        <f t="shared" si="184"/>
        <v>4.6519234467083814</v>
      </c>
      <c r="CY97" s="50">
        <f t="shared" si="185"/>
        <v>2.2660437106818359</v>
      </c>
      <c r="CZ97" s="50">
        <f t="shared" si="186"/>
        <v>0.51100194905138785</v>
      </c>
      <c r="DA97" s="50">
        <f t="shared" si="187"/>
        <v>3.5447146205074889</v>
      </c>
      <c r="DB97" s="48">
        <f t="shared" si="188"/>
        <v>320480.05727272725</v>
      </c>
      <c r="DC97" s="48">
        <f t="shared" si="189"/>
        <v>285292.63181818184</v>
      </c>
      <c r="DD97" s="48">
        <f t="shared" si="190"/>
        <v>367947.39199999999</v>
      </c>
      <c r="DE97" s="48">
        <f t="shared" si="191"/>
        <v>23634.46</v>
      </c>
      <c r="DF97" s="48">
        <f t="shared" si="192"/>
        <v>23600.40818181818</v>
      </c>
      <c r="DG97" s="48">
        <f t="shared" si="193"/>
        <v>23004.560999999998</v>
      </c>
      <c r="DH97" s="50">
        <f t="shared" si="194"/>
        <v>7.3747053720372895</v>
      </c>
      <c r="DI97" s="50">
        <f t="shared" si="195"/>
        <v>8.2723511053937138</v>
      </c>
      <c r="DJ97" s="50">
        <f t="shared" si="196"/>
        <v>6.2521331853875459</v>
      </c>
      <c r="DK97" s="50">
        <f t="shared" si="197"/>
        <v>4.9634159196001368</v>
      </c>
      <c r="DL97" s="50">
        <f t="shared" si="198"/>
        <v>3.4339041257780942</v>
      </c>
      <c r="DM97" s="50">
        <f t="shared" si="199"/>
        <v>6.2849800006192194</v>
      </c>
      <c r="DN97" s="50">
        <f t="shared" si="200"/>
        <v>21.156756566832353</v>
      </c>
      <c r="DO97" s="50">
        <f t="shared" si="201"/>
        <v>35.671584254252792</v>
      </c>
      <c r="DP97" s="50">
        <f t="shared" si="202"/>
        <v>21.03107701669116</v>
      </c>
    </row>
    <row r="98" spans="1:120" ht="20.100000000000001" customHeight="1" x14ac:dyDescent="0.25">
      <c r="A98" s="30">
        <f t="shared" si="203"/>
        <v>16</v>
      </c>
      <c r="B98" s="49" t="s">
        <v>410</v>
      </c>
      <c r="C98" s="54" t="s">
        <v>96</v>
      </c>
      <c r="D98" s="46">
        <v>3097999.4</v>
      </c>
      <c r="E98" s="46">
        <v>2092198.6</v>
      </c>
      <c r="F98" s="41">
        <v>2170864.4700000002</v>
      </c>
      <c r="G98" s="41">
        <v>2051029.58</v>
      </c>
      <c r="H98" s="41">
        <v>1757773.22</v>
      </c>
      <c r="I98" s="41">
        <v>998455.93</v>
      </c>
      <c r="J98" s="41">
        <v>1411718.37</v>
      </c>
      <c r="K98" s="41">
        <v>5870.85</v>
      </c>
      <c r="L98" s="41">
        <v>639311.21</v>
      </c>
      <c r="M98" s="41">
        <v>2318533.7799999998</v>
      </c>
      <c r="N98" s="41">
        <v>341382.22</v>
      </c>
      <c r="O98" s="41">
        <v>50044.2</v>
      </c>
      <c r="P98" s="46">
        <v>10791.11</v>
      </c>
      <c r="Q98" s="41">
        <v>90785.94</v>
      </c>
      <c r="R98" s="41">
        <v>561128.27</v>
      </c>
      <c r="S98" s="41">
        <v>798921.8</v>
      </c>
      <c r="T98" s="41">
        <v>327646.49</v>
      </c>
      <c r="U98" s="41">
        <v>2420288.21</v>
      </c>
      <c r="V98" s="41">
        <v>1726385.29</v>
      </c>
      <c r="W98" s="41">
        <v>1504611.88</v>
      </c>
      <c r="X98" s="41">
        <v>962886.18</v>
      </c>
      <c r="Y98" s="41">
        <v>1202944.93</v>
      </c>
      <c r="Z98" s="41">
        <v>2580.64</v>
      </c>
      <c r="AA98" s="41">
        <v>523440.36</v>
      </c>
      <c r="AB98" s="41">
        <v>1531085.85</v>
      </c>
      <c r="AC98" s="41">
        <v>205277.93</v>
      </c>
      <c r="AD98" s="41">
        <v>38727.03</v>
      </c>
      <c r="AE98" s="46">
        <v>6359.98</v>
      </c>
      <c r="AF98" s="41">
        <v>73389.22</v>
      </c>
      <c r="AG98" s="41">
        <v>353549.76</v>
      </c>
      <c r="AH98" s="41">
        <v>653391.68000000005</v>
      </c>
      <c r="AI98" s="41">
        <v>270574.67</v>
      </c>
      <c r="AJ98" s="41">
        <v>1694441.38</v>
      </c>
      <c r="AK98" s="41">
        <v>1254596.3700000001</v>
      </c>
      <c r="AL98" s="41">
        <v>1125563.67</v>
      </c>
      <c r="AM98" s="41">
        <v>843236.74</v>
      </c>
      <c r="AN98" s="41">
        <v>1076000.08</v>
      </c>
      <c r="AO98" s="41">
        <v>17286.22</v>
      </c>
      <c r="AP98" s="41">
        <v>178596.29</v>
      </c>
      <c r="AQ98" s="41">
        <v>1605793.15</v>
      </c>
      <c r="AR98" s="41">
        <v>204443.96</v>
      </c>
      <c r="AS98" s="41">
        <v>45565.29</v>
      </c>
      <c r="AT98" s="41">
        <v>23916.83</v>
      </c>
      <c r="AU98" s="41">
        <v>60706.87</v>
      </c>
      <c r="AV98" s="41">
        <v>268464.40999999997</v>
      </c>
      <c r="AW98" s="41">
        <v>505072.38</v>
      </c>
      <c r="AX98" s="41">
        <v>273371.62</v>
      </c>
      <c r="AY98" s="41">
        <v>1700193.31</v>
      </c>
      <c r="AZ98" s="30">
        <v>13</v>
      </c>
      <c r="BA98" s="30">
        <v>8</v>
      </c>
      <c r="BB98" s="30">
        <v>7</v>
      </c>
      <c r="BC98" s="50">
        <f t="shared" si="140"/>
        <v>31.170257915051618</v>
      </c>
      <c r="BD98" s="50">
        <f t="shared" si="141"/>
        <v>30.320019698499628</v>
      </c>
      <c r="BE98" s="50">
        <f t="shared" si="142"/>
        <v>14.235358420493437</v>
      </c>
      <c r="BF98" s="50">
        <f t="shared" si="143"/>
        <v>45.286030385791456</v>
      </c>
      <c r="BG98" s="50">
        <f t="shared" si="144"/>
        <v>43.513243785814872</v>
      </c>
      <c r="BH98" s="50">
        <f t="shared" si="145"/>
        <v>16.598166981548921</v>
      </c>
      <c r="BI98" s="50">
        <f t="shared" si="146"/>
        <v>68.829742084948393</v>
      </c>
      <c r="BJ98" s="50">
        <f t="shared" si="147"/>
        <v>69.679980301500365</v>
      </c>
      <c r="BK98" s="50">
        <f t="shared" si="148"/>
        <v>85.764641579506559</v>
      </c>
      <c r="BL98" s="50">
        <f t="shared" si="149"/>
        <v>70.726283033350342</v>
      </c>
      <c r="BM98" s="50">
        <f t="shared" si="150"/>
        <v>80.044078160751724</v>
      </c>
      <c r="BN98" s="50">
        <f t="shared" si="151"/>
        <v>78.367720939202897</v>
      </c>
      <c r="BO98" s="50">
        <f t="shared" si="152"/>
        <v>0.48680718198125644</v>
      </c>
      <c r="BP98" s="50">
        <f t="shared" si="153"/>
        <v>0.55774697894929359</v>
      </c>
      <c r="BQ98" s="50">
        <f t="shared" si="154"/>
        <v>0.67211794977535277</v>
      </c>
      <c r="BR98" s="50">
        <f t="shared" si="155"/>
        <v>0.60737907508894984</v>
      </c>
      <c r="BS98" s="50">
        <f t="shared" si="156"/>
        <v>0.68558083846358375</v>
      </c>
      <c r="BT98" s="50">
        <f t="shared" si="157"/>
        <v>0.43416095546371419</v>
      </c>
      <c r="BU98" s="50">
        <f t="shared" si="158"/>
        <v>2.2081864793204553</v>
      </c>
      <c r="BV98" s="50">
        <f t="shared" si="159"/>
        <v>2.2981508915361437</v>
      </c>
      <c r="BW98" s="50">
        <f t="shared" si="160"/>
        <v>6.0247616565831237</v>
      </c>
      <c r="BX98" s="50">
        <f t="shared" si="161"/>
        <v>1.5104606146148316</v>
      </c>
      <c r="BY98" s="50">
        <f t="shared" si="162"/>
        <v>1.2118955207270099</v>
      </c>
      <c r="BZ98" s="50">
        <f t="shared" si="163"/>
        <v>1.7303289901914829</v>
      </c>
      <c r="CA98" s="50">
        <f t="shared" si="164"/>
        <v>1.7604915421755269</v>
      </c>
      <c r="CB98" s="50">
        <f t="shared" si="165"/>
        <v>1.5626061638977931</v>
      </c>
      <c r="CC98" s="50">
        <f t="shared" si="166"/>
        <v>1.3348133645125566</v>
      </c>
      <c r="CD98" s="50">
        <f t="shared" si="167"/>
        <v>53.748775296046276</v>
      </c>
      <c r="CE98" s="50">
        <f t="shared" si="168"/>
        <v>50.145895653943576</v>
      </c>
      <c r="CF98" s="50">
        <f t="shared" si="169"/>
        <v>36.697946421376578</v>
      </c>
      <c r="CG98" s="50">
        <f t="shared" si="170"/>
        <v>86.275128854118421</v>
      </c>
      <c r="CH98" s="50">
        <f t="shared" si="171"/>
        <v>98.672299907234915</v>
      </c>
      <c r="CI98" s="50">
        <f t="shared" si="172"/>
        <v>75.943385452801877</v>
      </c>
      <c r="CJ98" s="50">
        <f t="shared" si="173"/>
        <v>2.43995505905868</v>
      </c>
      <c r="CK98" s="50">
        <f t="shared" si="174"/>
        <v>2.2432437431159991</v>
      </c>
      <c r="CL98" s="50">
        <f t="shared" si="175"/>
        <v>3.6318684709728593</v>
      </c>
      <c r="CM98" s="50">
        <f t="shared" si="176"/>
        <v>0.91830862781211064</v>
      </c>
      <c r="CN98" s="50">
        <f t="shared" si="177"/>
        <v>0.49301509726915216</v>
      </c>
      <c r="CO98" s="50">
        <f t="shared" si="178"/>
        <v>9.6789356598616916</v>
      </c>
      <c r="CP98" s="50">
        <f t="shared" si="179"/>
        <v>33.618902891291938</v>
      </c>
      <c r="CQ98" s="50">
        <f t="shared" si="204"/>
        <v>25.160289572683585</v>
      </c>
      <c r="CR98" s="50">
        <f t="shared" si="180"/>
        <v>36.648026627638153</v>
      </c>
      <c r="CS98" s="50">
        <f t="shared" si="205"/>
        <v>26.819287136507974</v>
      </c>
      <c r="CT98" s="50">
        <f t="shared" si="181"/>
        <v>35.189546050809867</v>
      </c>
      <c r="CU98" s="50">
        <f t="shared" si="206"/>
        <v>26.029783425401966</v>
      </c>
      <c r="CV98" s="50">
        <f t="shared" si="182"/>
        <v>1.6153715200848648</v>
      </c>
      <c r="CW98" s="50">
        <f t="shared" si="183"/>
        <v>1.851020739618122</v>
      </c>
      <c r="CX98" s="50">
        <f t="shared" si="184"/>
        <v>2.0989467850104893</v>
      </c>
      <c r="CY98" s="50">
        <f t="shared" si="185"/>
        <v>0.18950455574652469</v>
      </c>
      <c r="CZ98" s="50">
        <f t="shared" si="186"/>
        <v>0.12334584298068069</v>
      </c>
      <c r="DA98" s="50">
        <f t="shared" si="187"/>
        <v>0.79628278222269677</v>
      </c>
      <c r="DB98" s="48">
        <f t="shared" si="188"/>
        <v>238307.64615384614</v>
      </c>
      <c r="DC98" s="48">
        <f t="shared" si="189"/>
        <v>261524.82500000001</v>
      </c>
      <c r="DD98" s="48">
        <f t="shared" si="190"/>
        <v>310123.49571428576</v>
      </c>
      <c r="DE98" s="48">
        <f t="shared" si="191"/>
        <v>26260.170769230768</v>
      </c>
      <c r="DF98" s="48">
        <f t="shared" si="192"/>
        <v>25659.741249999999</v>
      </c>
      <c r="DG98" s="48">
        <f t="shared" si="193"/>
        <v>29206.28</v>
      </c>
      <c r="DH98" s="50">
        <f t="shared" si="194"/>
        <v>11.019441127070586</v>
      </c>
      <c r="DI98" s="50">
        <f t="shared" si="195"/>
        <v>9.8115891101351469</v>
      </c>
      <c r="DJ98" s="50">
        <f t="shared" si="196"/>
        <v>9.4176289135175715</v>
      </c>
      <c r="DK98" s="50">
        <f t="shared" si="197"/>
        <v>2.9304699026087611</v>
      </c>
      <c r="DL98" s="50">
        <f t="shared" si="198"/>
        <v>3.507755908067236</v>
      </c>
      <c r="DM98" s="50">
        <f t="shared" si="199"/>
        <v>2.7964375869120932</v>
      </c>
      <c r="DN98" s="50">
        <f t="shared" si="200"/>
        <v>45.595494810079778</v>
      </c>
      <c r="DO98" s="50">
        <f t="shared" si="201"/>
        <v>59.423771772867205</v>
      </c>
      <c r="DP98" s="50">
        <f t="shared" si="202"/>
        <v>27.723615546040175</v>
      </c>
    </row>
    <row r="99" spans="1:120" ht="20.100000000000001" customHeight="1" x14ac:dyDescent="0.25">
      <c r="A99" s="30">
        <f t="shared" si="203"/>
        <v>17</v>
      </c>
      <c r="B99" s="49" t="s">
        <v>499</v>
      </c>
      <c r="C99" s="54" t="s">
        <v>96</v>
      </c>
      <c r="D99" s="46">
        <v>2417953.5499999998</v>
      </c>
      <c r="E99" s="46">
        <v>2739210.77</v>
      </c>
      <c r="F99" s="41">
        <v>2415103.54</v>
      </c>
      <c r="G99" s="41">
        <v>1880943.43</v>
      </c>
      <c r="H99" s="41">
        <v>1149070.49</v>
      </c>
      <c r="I99" s="41">
        <v>228996.93</v>
      </c>
      <c r="J99" s="41">
        <v>508997.01</v>
      </c>
      <c r="K99" s="41">
        <v>202926.41</v>
      </c>
      <c r="L99" s="41">
        <v>1371946.42</v>
      </c>
      <c r="M99" s="41">
        <v>1786410.33</v>
      </c>
      <c r="N99" s="41">
        <v>175792.4</v>
      </c>
      <c r="O99" s="41">
        <v>239530.44</v>
      </c>
      <c r="P99" s="46">
        <v>216014.55</v>
      </c>
      <c r="Q99" s="41">
        <v>258925.55</v>
      </c>
      <c r="R99" s="41">
        <v>399757.5</v>
      </c>
      <c r="S99" s="41">
        <v>65344.81</v>
      </c>
      <c r="T99" s="41">
        <v>128342.22</v>
      </c>
      <c r="U99" s="41">
        <v>1744984.77</v>
      </c>
      <c r="V99" s="41">
        <v>1838576.02</v>
      </c>
      <c r="W99" s="41">
        <v>1614739.56</v>
      </c>
      <c r="X99" s="41">
        <v>223671.36</v>
      </c>
      <c r="Y99" s="41">
        <v>591556.01</v>
      </c>
      <c r="Z99" s="41">
        <v>480923.21</v>
      </c>
      <c r="AA99" s="41">
        <v>1247020.01</v>
      </c>
      <c r="AB99" s="41">
        <v>1982947.68</v>
      </c>
      <c r="AC99" s="41">
        <v>161027.88</v>
      </c>
      <c r="AD99" s="41">
        <v>484621.03</v>
      </c>
      <c r="AE99" s="46">
        <v>482147.77</v>
      </c>
      <c r="AF99" s="41">
        <v>491309.38</v>
      </c>
      <c r="AG99" s="41">
        <v>445258.78</v>
      </c>
      <c r="AH99" s="41">
        <v>124208.31</v>
      </c>
      <c r="AI99" s="41">
        <v>108593.11</v>
      </c>
      <c r="AJ99" s="41">
        <v>2091332.96</v>
      </c>
      <c r="AK99" s="41">
        <v>1001877.16</v>
      </c>
      <c r="AL99" s="41">
        <v>868758.61</v>
      </c>
      <c r="AM99" s="41">
        <v>142954.51999999999</v>
      </c>
      <c r="AN99" s="41">
        <v>163780.35999999999</v>
      </c>
      <c r="AO99" s="41">
        <v>230262.32</v>
      </c>
      <c r="AP99" s="41">
        <v>838096.8</v>
      </c>
      <c r="AQ99" s="41">
        <v>1954887.65</v>
      </c>
      <c r="AR99" s="41">
        <v>134708.38</v>
      </c>
      <c r="AS99" s="41">
        <v>252832.61</v>
      </c>
      <c r="AT99" s="41">
        <v>250102.41</v>
      </c>
      <c r="AU99" s="41">
        <v>264220.64</v>
      </c>
      <c r="AV99" s="41">
        <v>455229.7</v>
      </c>
      <c r="AW99" s="41">
        <v>104119.57</v>
      </c>
      <c r="AX99" s="41">
        <v>95882.97</v>
      </c>
      <c r="AY99" s="41">
        <v>1954460.81</v>
      </c>
      <c r="AZ99" s="30">
        <v>6</v>
      </c>
      <c r="BA99" s="30">
        <v>6</v>
      </c>
      <c r="BB99" s="30">
        <v>5</v>
      </c>
      <c r="BC99" s="50">
        <f t="shared" si="140"/>
        <v>72.939270693537011</v>
      </c>
      <c r="BD99" s="50">
        <f t="shared" si="141"/>
        <v>67.82531679054533</v>
      </c>
      <c r="BE99" s="50">
        <f t="shared" si="142"/>
        <v>83.652650590417693</v>
      </c>
      <c r="BF99" s="50">
        <f t="shared" si="143"/>
        <v>269.53919041685526</v>
      </c>
      <c r="BG99" s="50">
        <f t="shared" si="144"/>
        <v>210.80337092678678</v>
      </c>
      <c r="BH99" s="50">
        <f t="shared" si="145"/>
        <v>511.71996446948833</v>
      </c>
      <c r="BI99" s="50">
        <f t="shared" si="146"/>
        <v>27.060729306462981</v>
      </c>
      <c r="BJ99" s="50">
        <f t="shared" si="147"/>
        <v>32.174683209454678</v>
      </c>
      <c r="BK99" s="50">
        <f t="shared" si="148"/>
        <v>16.347349409582307</v>
      </c>
      <c r="BL99" s="50">
        <f t="shared" si="149"/>
        <v>44.989837956022569</v>
      </c>
      <c r="BM99" s="50">
        <f t="shared" si="150"/>
        <v>37.810681696903053</v>
      </c>
      <c r="BN99" s="50">
        <f t="shared" si="151"/>
        <v>87.284287322362701</v>
      </c>
      <c r="BO99" s="50">
        <f t="shared" si="152"/>
        <v>0.12174578264695606</v>
      </c>
      <c r="BP99" s="50">
        <f t="shared" si="153"/>
        <v>0.12165467055313818</v>
      </c>
      <c r="BQ99" s="50">
        <f t="shared" si="154"/>
        <v>0.14268667428250384</v>
      </c>
      <c r="BR99" s="50">
        <f t="shared" si="155"/>
        <v>0.8305029369897875</v>
      </c>
      <c r="BS99" s="50">
        <f t="shared" si="156"/>
        <v>0.77219419875845796</v>
      </c>
      <c r="BT99" s="50">
        <f t="shared" si="157"/>
        <v>0.97575353235537021</v>
      </c>
      <c r="BU99" s="50">
        <f t="shared" si="158"/>
        <v>0.37100356295255321</v>
      </c>
      <c r="BV99" s="50">
        <f t="shared" si="159"/>
        <v>0.47437571591172784</v>
      </c>
      <c r="BW99" s="50">
        <f t="shared" si="160"/>
        <v>0.19541938353660337</v>
      </c>
      <c r="BX99" s="50">
        <f t="shared" si="161"/>
        <v>1.285500409759798</v>
      </c>
      <c r="BY99" s="50">
        <f t="shared" si="162"/>
        <v>1.4898545070766234</v>
      </c>
      <c r="BZ99" s="50">
        <f t="shared" si="163"/>
        <v>2.4105784984658198</v>
      </c>
      <c r="CA99" s="50">
        <f t="shared" si="164"/>
        <v>5.0178423352662413</v>
      </c>
      <c r="CB99" s="50">
        <f t="shared" si="165"/>
        <v>7.2192504216901092</v>
      </c>
      <c r="CC99" s="50">
        <f t="shared" si="166"/>
        <v>6.077167829320822</v>
      </c>
      <c r="CD99" s="50">
        <f t="shared" si="167"/>
        <v>49.061002685413911</v>
      </c>
      <c r="CE99" s="50">
        <f t="shared" si="168"/>
        <v>48.236389625278704</v>
      </c>
      <c r="CF99" s="50">
        <f t="shared" si="169"/>
        <v>55.934864064412785</v>
      </c>
      <c r="CG99" s="50">
        <f t="shared" si="170"/>
        <v>10.351070398470865</v>
      </c>
      <c r="CH99" s="50">
        <f t="shared" si="171"/>
        <v>16.754455542492554</v>
      </c>
      <c r="CI99" s="50">
        <f t="shared" si="172"/>
        <v>15.069312314229434</v>
      </c>
      <c r="CJ99" s="50">
        <f t="shared" si="173"/>
        <v>12.734590322049186</v>
      </c>
      <c r="CK99" s="50">
        <f t="shared" si="174"/>
        <v>26.358498355700299</v>
      </c>
      <c r="CL99" s="50">
        <f t="shared" si="175"/>
        <v>25.235889198232641</v>
      </c>
      <c r="CM99" s="50">
        <f t="shared" si="176"/>
        <v>14.791132295093565</v>
      </c>
      <c r="CN99" s="50">
        <f t="shared" si="177"/>
        <v>38.565797352361656</v>
      </c>
      <c r="CO99" s="50">
        <f t="shared" si="178"/>
        <v>27.474430161289241</v>
      </c>
      <c r="CP99" s="50">
        <f t="shared" si="179"/>
        <v>35.352640398132927</v>
      </c>
      <c r="CQ99" s="50">
        <f t="shared" si="204"/>
        <v>26.118914484523486</v>
      </c>
      <c r="CR99" s="50">
        <f t="shared" si="180"/>
        <v>38.138327986545775</v>
      </c>
      <c r="CS99" s="50">
        <f t="shared" si="205"/>
        <v>27.608795142113145</v>
      </c>
      <c r="CT99" s="50">
        <f t="shared" si="181"/>
        <v>23.54180763278136</v>
      </c>
      <c r="CU99" s="50">
        <f t="shared" si="206"/>
        <v>19.055741601869379</v>
      </c>
      <c r="CV99" s="50">
        <f t="shared" si="182"/>
        <v>9.906329259302769</v>
      </c>
      <c r="CW99" s="50">
        <f t="shared" si="183"/>
        <v>17.691994909906111</v>
      </c>
      <c r="CX99" s="50">
        <f t="shared" si="184"/>
        <v>10.46881037655222</v>
      </c>
      <c r="CY99" s="50">
        <f t="shared" si="185"/>
        <v>8.3924858688869364</v>
      </c>
      <c r="CZ99" s="50">
        <f t="shared" si="186"/>
        <v>17.556999091384267</v>
      </c>
      <c r="DA99" s="50">
        <f t="shared" si="187"/>
        <v>9.5342628664276639</v>
      </c>
      <c r="DB99" s="48">
        <f t="shared" si="188"/>
        <v>402992.2583333333</v>
      </c>
      <c r="DC99" s="48">
        <f t="shared" si="189"/>
        <v>456535.12833333336</v>
      </c>
      <c r="DD99" s="48">
        <f t="shared" si="190"/>
        <v>483020.70799999998</v>
      </c>
      <c r="DE99" s="48">
        <f t="shared" si="191"/>
        <v>29298.733333333334</v>
      </c>
      <c r="DF99" s="48">
        <f t="shared" si="192"/>
        <v>26837.98</v>
      </c>
      <c r="DG99" s="48">
        <f t="shared" si="193"/>
        <v>26941.675999999999</v>
      </c>
      <c r="DH99" s="50">
        <f t="shared" si="194"/>
        <v>7.2702968177366349</v>
      </c>
      <c r="DI99" s="50">
        <f t="shared" si="195"/>
        <v>5.8786232064938906</v>
      </c>
      <c r="DJ99" s="50">
        <f t="shared" si="196"/>
        <v>5.5777476107711719</v>
      </c>
      <c r="DK99" s="50">
        <f t="shared" si="197"/>
        <v>10.708458398632184</v>
      </c>
      <c r="DL99" s="50">
        <f t="shared" si="198"/>
        <v>17.936165605832517</v>
      </c>
      <c r="DM99" s="50">
        <f t="shared" si="199"/>
        <v>10.940344197416895</v>
      </c>
      <c r="DN99" s="50">
        <f t="shared" si="200"/>
        <v>6.0589159387643035</v>
      </c>
      <c r="DO99" s="50">
        <f t="shared" si="201"/>
        <v>0.25398022685036947</v>
      </c>
      <c r="DP99" s="50">
        <f t="shared" si="202"/>
        <v>7.9327864133736243</v>
      </c>
    </row>
    <row r="100" spans="1:120" ht="20.100000000000001" customHeight="1" x14ac:dyDescent="0.25">
      <c r="A100" s="30">
        <f t="shared" si="203"/>
        <v>18</v>
      </c>
      <c r="B100" s="49" t="s">
        <v>507</v>
      </c>
      <c r="C100" s="54" t="s">
        <v>96</v>
      </c>
      <c r="D100" s="46">
        <v>2358681.88</v>
      </c>
      <c r="E100" s="46">
        <v>2418925.0499999998</v>
      </c>
      <c r="F100" s="41">
        <v>2229186.09</v>
      </c>
      <c r="G100" s="41">
        <v>1574354.56</v>
      </c>
      <c r="H100" s="41">
        <v>1560091.65</v>
      </c>
      <c r="I100" s="41">
        <v>753236.26</v>
      </c>
      <c r="J100" s="41">
        <v>1053236.26</v>
      </c>
      <c r="K100" s="41">
        <v>335645.37</v>
      </c>
      <c r="L100" s="41">
        <v>521118.3</v>
      </c>
      <c r="M100" s="41">
        <v>1409807.38</v>
      </c>
      <c r="N100" s="41">
        <v>248861.99</v>
      </c>
      <c r="O100" s="41">
        <v>436126.29</v>
      </c>
      <c r="P100" s="46">
        <v>436126.29</v>
      </c>
      <c r="Q100" s="41">
        <v>446356.11</v>
      </c>
      <c r="R100" s="41">
        <v>571896.62</v>
      </c>
      <c r="S100" s="41">
        <v>556165.04</v>
      </c>
      <c r="T100" s="41">
        <v>228912.03</v>
      </c>
      <c r="U100" s="41">
        <v>1374255.51</v>
      </c>
      <c r="V100" s="41">
        <v>1433216.2</v>
      </c>
      <c r="W100" s="41">
        <v>1408723.47</v>
      </c>
      <c r="X100" s="41">
        <v>682471.08</v>
      </c>
      <c r="Y100" s="41">
        <v>882471.08</v>
      </c>
      <c r="Z100" s="41">
        <v>365272.19</v>
      </c>
      <c r="AA100" s="41">
        <v>550745.12</v>
      </c>
      <c r="AB100" s="41">
        <v>1438556.57</v>
      </c>
      <c r="AC100" s="41">
        <v>213982.49</v>
      </c>
      <c r="AD100" s="41">
        <v>479365.34</v>
      </c>
      <c r="AE100" s="46">
        <v>479365.34</v>
      </c>
      <c r="AF100" s="41">
        <v>490622.38</v>
      </c>
      <c r="AG100" s="41">
        <v>467971.1</v>
      </c>
      <c r="AH100" s="41">
        <v>435280.78</v>
      </c>
      <c r="AI100" s="41">
        <v>222463.44</v>
      </c>
      <c r="AJ100" s="41">
        <v>1443977.98</v>
      </c>
      <c r="AK100" s="41">
        <v>1078824.08</v>
      </c>
      <c r="AL100" s="41">
        <v>1046041.2</v>
      </c>
      <c r="AM100" s="41">
        <v>567461.81000000006</v>
      </c>
      <c r="AN100" s="41">
        <v>567461.81000000006</v>
      </c>
      <c r="AO100" s="41">
        <v>325889.34000000003</v>
      </c>
      <c r="AP100" s="41">
        <v>511362.27</v>
      </c>
      <c r="AQ100" s="41">
        <v>1333817.98</v>
      </c>
      <c r="AR100" s="41">
        <v>225753.54</v>
      </c>
      <c r="AS100" s="41">
        <v>423576.03</v>
      </c>
      <c r="AT100" s="41">
        <v>423576.03</v>
      </c>
      <c r="AU100" s="41">
        <v>441964.14</v>
      </c>
      <c r="AV100" s="41">
        <v>441208.79</v>
      </c>
      <c r="AW100" s="41">
        <v>417421.34</v>
      </c>
      <c r="AX100" s="41">
        <v>204433.19</v>
      </c>
      <c r="AY100" s="41">
        <v>1388868.34</v>
      </c>
      <c r="AZ100" s="30">
        <v>10</v>
      </c>
      <c r="BA100" s="30">
        <v>10</v>
      </c>
      <c r="BB100" s="30">
        <v>12</v>
      </c>
      <c r="BC100" s="50">
        <f t="shared" si="140"/>
        <v>33.100440856219834</v>
      </c>
      <c r="BD100" s="50">
        <f t="shared" si="141"/>
        <v>38.42721844757267</v>
      </c>
      <c r="BE100" s="50">
        <f t="shared" si="142"/>
        <v>47.39996812084506</v>
      </c>
      <c r="BF100" s="50">
        <f t="shared" si="143"/>
        <v>49.477816116965059</v>
      </c>
      <c r="BG100" s="50">
        <f t="shared" si="144"/>
        <v>62.409424227250597</v>
      </c>
      <c r="BH100" s="50">
        <f t="shared" si="145"/>
        <v>90.113953219160237</v>
      </c>
      <c r="BI100" s="50">
        <f t="shared" si="146"/>
        <v>66.899559143780166</v>
      </c>
      <c r="BJ100" s="50">
        <f t="shared" si="147"/>
        <v>61.572781552427323</v>
      </c>
      <c r="BK100" s="50">
        <f t="shared" si="148"/>
        <v>52.60003187915494</v>
      </c>
      <c r="BL100" s="50">
        <f t="shared" si="149"/>
        <v>71.516362340202761</v>
      </c>
      <c r="BM100" s="50">
        <f t="shared" si="150"/>
        <v>77.336367782160067</v>
      </c>
      <c r="BN100" s="50">
        <f t="shared" si="151"/>
        <v>100</v>
      </c>
      <c r="BO100" s="50">
        <f t="shared" si="152"/>
        <v>0.47844131121264066</v>
      </c>
      <c r="BP100" s="50">
        <f t="shared" si="153"/>
        <v>0.47618152795091206</v>
      </c>
      <c r="BQ100" s="50">
        <f t="shared" si="154"/>
        <v>0.5260003187915494</v>
      </c>
      <c r="BR100" s="50">
        <f t="shared" si="155"/>
        <v>0.63464460602083761</v>
      </c>
      <c r="BS100" s="50">
        <f t="shared" si="156"/>
        <v>0.73359800194239022</v>
      </c>
      <c r="BT100" s="50">
        <f t="shared" si="157"/>
        <v>1</v>
      </c>
      <c r="BU100" s="50">
        <f t="shared" si="158"/>
        <v>2.0211077983636345</v>
      </c>
      <c r="BV100" s="50">
        <f t="shared" si="159"/>
        <v>1.6023221050056693</v>
      </c>
      <c r="BW100" s="50">
        <f t="shared" si="160"/>
        <v>1.1097060602457041</v>
      </c>
      <c r="BX100" s="50">
        <f t="shared" si="161"/>
        <v>1.4981897597450982</v>
      </c>
      <c r="BY100" s="50">
        <f t="shared" si="162"/>
        <v>1.687760053228536</v>
      </c>
      <c r="BZ100" s="50">
        <f t="shared" si="163"/>
        <v>2.0663110244999348</v>
      </c>
      <c r="CA100" s="50">
        <f t="shared" si="164"/>
        <v>2.0711850090700623</v>
      </c>
      <c r="CB100" s="50">
        <f t="shared" si="165"/>
        <v>2.0641511578776348</v>
      </c>
      <c r="CC100" s="50">
        <f t="shared" si="166"/>
        <v>1.8433684550507459</v>
      </c>
      <c r="CD100" s="50">
        <f t="shared" si="167"/>
        <v>71.950847222134058</v>
      </c>
      <c r="CE100" s="50">
        <f t="shared" si="168"/>
        <v>57.409580658246369</v>
      </c>
      <c r="CF100" s="50">
        <f t="shared" si="169"/>
        <v>58.733459828231148</v>
      </c>
      <c r="CG100" s="50">
        <f t="shared" si="170"/>
        <v>102.94672333700821</v>
      </c>
      <c r="CH100" s="50">
        <f t="shared" si="171"/>
        <v>77.511687598336039</v>
      </c>
      <c r="CI100" s="50">
        <f t="shared" si="172"/>
        <v>77.743560710471598</v>
      </c>
      <c r="CJ100" s="50">
        <f t="shared" si="173"/>
        <v>27.701910426073272</v>
      </c>
      <c r="CK100" s="50">
        <f t="shared" si="174"/>
        <v>33.446826794171045</v>
      </c>
      <c r="CL100" s="50">
        <f t="shared" si="175"/>
        <v>39.262752644527552</v>
      </c>
      <c r="CM100" s="50">
        <f t="shared" si="176"/>
        <v>64.408670737527345</v>
      </c>
      <c r="CN100" s="50">
        <f t="shared" si="177"/>
        <v>66.323273095910508</v>
      </c>
      <c r="CO100" s="50">
        <f t="shared" si="178"/>
        <v>63.729641218934674</v>
      </c>
      <c r="CP100" s="50">
        <f t="shared" si="179"/>
        <v>67.305258396363342</v>
      </c>
      <c r="CQ100" s="50">
        <f t="shared" si="204"/>
        <v>40.229015538119114</v>
      </c>
      <c r="CR100" s="50">
        <f t="shared" si="180"/>
        <v>68.149456228891964</v>
      </c>
      <c r="CS100" s="50">
        <f t="shared" si="205"/>
        <v>40.529097005299931</v>
      </c>
      <c r="CT100" s="50">
        <f t="shared" si="181"/>
        <v>67.128208153259408</v>
      </c>
      <c r="CU100" s="50">
        <f t="shared" si="206"/>
        <v>40.165696081478771</v>
      </c>
      <c r="CV100" s="50">
        <f t="shared" si="182"/>
        <v>18.490254819780951</v>
      </c>
      <c r="CW100" s="50">
        <f t="shared" si="183"/>
        <v>19.81728784858382</v>
      </c>
      <c r="CX100" s="50">
        <f t="shared" si="184"/>
        <v>19.001375968571562</v>
      </c>
      <c r="CY100" s="50">
        <f t="shared" si="185"/>
        <v>14.230209374398553</v>
      </c>
      <c r="CZ100" s="50">
        <f t="shared" si="186"/>
        <v>15.100599747809468</v>
      </c>
      <c r="DA100" s="50">
        <f t="shared" si="187"/>
        <v>14.619207497387535</v>
      </c>
      <c r="DB100" s="48">
        <f t="shared" si="188"/>
        <v>235868.18799999999</v>
      </c>
      <c r="DC100" s="48">
        <f t="shared" si="189"/>
        <v>241892.50499999998</v>
      </c>
      <c r="DD100" s="48">
        <f t="shared" si="190"/>
        <v>185765.50749999998</v>
      </c>
      <c r="DE100" s="48">
        <f t="shared" si="191"/>
        <v>24886.199000000001</v>
      </c>
      <c r="DF100" s="48">
        <f t="shared" si="192"/>
        <v>21398.249</v>
      </c>
      <c r="DG100" s="48">
        <f t="shared" si="193"/>
        <v>18812.795000000002</v>
      </c>
      <c r="DH100" s="50">
        <f t="shared" si="194"/>
        <v>10.550892517985512</v>
      </c>
      <c r="DI100" s="50">
        <f t="shared" si="195"/>
        <v>8.8461810753499783</v>
      </c>
      <c r="DJ100" s="50">
        <f t="shared" si="196"/>
        <v>10.127173366670345</v>
      </c>
      <c r="DK100" s="50">
        <f t="shared" si="197"/>
        <v>18.923964006540807</v>
      </c>
      <c r="DL100" s="50">
        <f t="shared" si="198"/>
        <v>20.282661507019412</v>
      </c>
      <c r="DM100" s="50">
        <f t="shared" si="199"/>
        <v>19.826255958738738</v>
      </c>
      <c r="DN100" s="50">
        <f t="shared" si="200"/>
        <v>23.03940906658023</v>
      </c>
      <c r="DO100" s="50">
        <f t="shared" si="201"/>
        <v>23.8008759665436</v>
      </c>
      <c r="DP100" s="50">
        <f t="shared" si="202"/>
        <v>23.062374421895402</v>
      </c>
    </row>
    <row r="101" spans="1:120" x14ac:dyDescent="0.25">
      <c r="A101" s="14"/>
      <c r="B101" s="51"/>
      <c r="C101" s="55"/>
      <c r="D101" s="15">
        <f>SUM(D83:D100)</f>
        <v>101597281.06999998</v>
      </c>
      <c r="E101" s="15">
        <f t="shared" ref="E101:AY101" si="207">SUM(E83:E100)</f>
        <v>97438374.319999978</v>
      </c>
      <c r="F101" s="15">
        <f t="shared" si="207"/>
        <v>98219767.470000014</v>
      </c>
      <c r="G101" s="15">
        <f t="shared" si="207"/>
        <v>71430883.62000002</v>
      </c>
      <c r="H101" s="15">
        <f t="shared" si="207"/>
        <v>54482787.410000004</v>
      </c>
      <c r="I101" s="15">
        <f t="shared" si="207"/>
        <v>23713037.969999999</v>
      </c>
      <c r="J101" s="15">
        <f t="shared" si="207"/>
        <v>30367346.440000005</v>
      </c>
      <c r="K101" s="15">
        <f t="shared" si="207"/>
        <v>6584669.8699999992</v>
      </c>
      <c r="L101" s="15">
        <f t="shared" si="207"/>
        <v>41063537.18</v>
      </c>
      <c r="M101" s="15">
        <f t="shared" si="207"/>
        <v>79028947.729999989</v>
      </c>
      <c r="N101" s="15">
        <f t="shared" si="207"/>
        <v>7467736.3000000007</v>
      </c>
      <c r="O101" s="15">
        <f t="shared" si="207"/>
        <v>8695471.6099999994</v>
      </c>
      <c r="P101" s="15">
        <f t="shared" si="207"/>
        <v>8207726.8899999997</v>
      </c>
      <c r="Q101" s="15">
        <f t="shared" si="207"/>
        <v>9714911.8699999973</v>
      </c>
      <c r="R101" s="15">
        <f t="shared" si="207"/>
        <v>19870842.450000003</v>
      </c>
      <c r="S101" s="15">
        <f t="shared" si="207"/>
        <v>14865637.990000002</v>
      </c>
      <c r="T101" s="15">
        <f t="shared" si="207"/>
        <v>6218284.7800000012</v>
      </c>
      <c r="U101" s="15">
        <f t="shared" si="207"/>
        <v>80296367.61999999</v>
      </c>
      <c r="V101" s="15">
        <f t="shared" si="207"/>
        <v>65170141.339999996</v>
      </c>
      <c r="W101" s="15">
        <f t="shared" si="207"/>
        <v>49672514.130000003</v>
      </c>
      <c r="X101" s="15">
        <f t="shared" si="207"/>
        <v>21490338.510000002</v>
      </c>
      <c r="Y101" s="15">
        <f t="shared" si="207"/>
        <v>28330837.030000001</v>
      </c>
      <c r="Z101" s="15">
        <f t="shared" si="207"/>
        <v>7016241.7999999998</v>
      </c>
      <c r="AA101" s="15">
        <f t="shared" si="207"/>
        <v>36839304.309999995</v>
      </c>
      <c r="AB101" s="15">
        <f t="shared" si="207"/>
        <v>75566255.540000007</v>
      </c>
      <c r="AC101" s="15">
        <f t="shared" si="207"/>
        <v>6840869.0999999996</v>
      </c>
      <c r="AD101" s="15">
        <f t="shared" si="207"/>
        <v>8976246.8199999984</v>
      </c>
      <c r="AE101" s="15">
        <f t="shared" si="207"/>
        <v>8508690.2799999993</v>
      </c>
      <c r="AF101" s="15">
        <f t="shared" si="207"/>
        <v>9985394.7199999988</v>
      </c>
      <c r="AG101" s="15">
        <f t="shared" si="207"/>
        <v>18584020.300000004</v>
      </c>
      <c r="AH101" s="15">
        <f t="shared" si="207"/>
        <v>13050822.909999998</v>
      </c>
      <c r="AI101" s="15">
        <f t="shared" si="207"/>
        <v>5775517.5700000003</v>
      </c>
      <c r="AJ101" s="15">
        <f t="shared" si="207"/>
        <v>75331015.279999986</v>
      </c>
      <c r="AK101" s="15">
        <f t="shared" si="207"/>
        <v>61324901.879999988</v>
      </c>
      <c r="AL101" s="15">
        <f t="shared" si="207"/>
        <v>46981551.300000004</v>
      </c>
      <c r="AM101" s="15">
        <f t="shared" si="207"/>
        <v>21374660.779999997</v>
      </c>
      <c r="AN101" s="15">
        <f t="shared" si="207"/>
        <v>27787180.139999997</v>
      </c>
      <c r="AO101" s="15">
        <f t="shared" si="207"/>
        <v>7675862.2400000002</v>
      </c>
      <c r="AP101" s="15">
        <f t="shared" si="207"/>
        <v>33537721.739999991</v>
      </c>
      <c r="AQ101" s="15">
        <f t="shared" si="207"/>
        <v>75297275.340000004</v>
      </c>
      <c r="AR101" s="15">
        <f t="shared" si="207"/>
        <v>6199875.9900000012</v>
      </c>
      <c r="AS101" s="15">
        <f t="shared" si="207"/>
        <v>9838405.2599999979</v>
      </c>
      <c r="AT101" s="15">
        <f t="shared" si="207"/>
        <v>9547168.870000001</v>
      </c>
      <c r="AU101" s="15">
        <f t="shared" si="207"/>
        <v>10801510.1</v>
      </c>
      <c r="AV101" s="15">
        <f t="shared" si="207"/>
        <v>17754934.659999996</v>
      </c>
      <c r="AW101" s="15">
        <f t="shared" si="207"/>
        <v>12521738.789999999</v>
      </c>
      <c r="AX101" s="15">
        <f t="shared" si="207"/>
        <v>6096902.4900000012</v>
      </c>
      <c r="AY101" s="15">
        <f t="shared" si="207"/>
        <v>76876164.850000009</v>
      </c>
      <c r="AZ101" s="16">
        <f>SUM(AZ83:AZ100)</f>
        <v>250</v>
      </c>
      <c r="BA101" s="16">
        <f t="shared" ref="BA101:BB101" si="208">SUM(BA83:BA100)</f>
        <v>237</v>
      </c>
      <c r="BB101" s="16">
        <f t="shared" si="208"/>
        <v>234</v>
      </c>
      <c r="BC101" s="56">
        <f t="shared" si="140"/>
        <v>57.487091155768042</v>
      </c>
      <c r="BD101" s="56">
        <f t="shared" si="141"/>
        <v>56.527887699069389</v>
      </c>
      <c r="BE101" s="56">
        <f t="shared" si="142"/>
        <v>54.688586058606823</v>
      </c>
      <c r="BF101" s="56">
        <f t="shared" si="143"/>
        <v>135.22267169814654</v>
      </c>
      <c r="BG101" s="56">
        <f t="shared" si="144"/>
        <v>130.0325305284494</v>
      </c>
      <c r="BH101" s="56">
        <f t="shared" si="145"/>
        <v>120.69494483077115</v>
      </c>
      <c r="BI101" s="56">
        <f t="shared" si="146"/>
        <v>42.51290884423193</v>
      </c>
      <c r="BJ101" s="56">
        <f t="shared" si="147"/>
        <v>43.472112300930611</v>
      </c>
      <c r="BK101" s="56">
        <f t="shared" si="148"/>
        <v>45.31141394139317</v>
      </c>
      <c r="BL101" s="56">
        <f t="shared" si="149"/>
        <v>78.087290296675633</v>
      </c>
      <c r="BM101" s="56">
        <f t="shared" si="150"/>
        <v>75.854936750522128</v>
      </c>
      <c r="BN101" s="56">
        <f t="shared" si="151"/>
        <v>76.922741610728991</v>
      </c>
      <c r="BO101" s="56">
        <f t="shared" si="152"/>
        <v>0.33197178542756478</v>
      </c>
      <c r="BP101" s="56">
        <f t="shared" si="153"/>
        <v>0.32975743289986859</v>
      </c>
      <c r="BQ101" s="56">
        <f t="shared" si="154"/>
        <v>0.34854781866305695</v>
      </c>
      <c r="BR101" s="56">
        <f t="shared" si="155"/>
        <v>0.86054884961052291</v>
      </c>
      <c r="BS101" s="56">
        <f t="shared" si="156"/>
        <v>0.84339447349103325</v>
      </c>
      <c r="BT101" s="56">
        <f t="shared" si="157"/>
        <v>0.83948734266837743</v>
      </c>
      <c r="BU101" s="56">
        <f t="shared" si="158"/>
        <v>0.739520960088904</v>
      </c>
      <c r="BV101" s="56">
        <f t="shared" si="159"/>
        <v>0.76903832905198544</v>
      </c>
      <c r="BW101" s="56">
        <f t="shared" si="160"/>
        <v>0.82853511503909338</v>
      </c>
      <c r="BX101" s="56">
        <f t="shared" si="161"/>
        <v>1.4223158936473472</v>
      </c>
      <c r="BY101" s="56">
        <f t="shared" si="162"/>
        <v>1.4951382997875202</v>
      </c>
      <c r="BZ101" s="56">
        <f t="shared" si="163"/>
        <v>1.6016294271810751</v>
      </c>
      <c r="CA101" s="56">
        <f t="shared" si="164"/>
        <v>2.2975878282203928</v>
      </c>
      <c r="CB101" s="56">
        <f t="shared" si="165"/>
        <v>2.3113881666817915</v>
      </c>
      <c r="CC101" s="56">
        <f t="shared" si="166"/>
        <v>2.1980021944469899</v>
      </c>
      <c r="CD101" s="56">
        <f t="shared" si="167"/>
        <v>58.039270805717663</v>
      </c>
      <c r="CE101" s="56">
        <f t="shared" si="168"/>
        <v>56.597519099762614</v>
      </c>
      <c r="CF101" s="56">
        <f t="shared" si="169"/>
        <v>53.642366590805665</v>
      </c>
      <c r="CG101" s="56">
        <f t="shared" si="170"/>
        <v>50.989603916170154</v>
      </c>
      <c r="CH101" s="56">
        <f t="shared" si="171"/>
        <v>47.74960827929997</v>
      </c>
      <c r="CI101" s="56">
        <f t="shared" si="172"/>
        <v>44.783212846858</v>
      </c>
      <c r="CJ101" s="56">
        <f t="shared" si="173"/>
        <v>12.173266197095375</v>
      </c>
      <c r="CK101" s="56">
        <f t="shared" si="174"/>
        <v>13.773557392134389</v>
      </c>
      <c r="CL101" s="56">
        <f t="shared" si="175"/>
        <v>16.043083573540322</v>
      </c>
      <c r="CM101" s="56">
        <f t="shared" si="176"/>
        <v>16.035320681548747</v>
      </c>
      <c r="CN101" s="56">
        <f t="shared" si="177"/>
        <v>19.045532838945189</v>
      </c>
      <c r="CO101" s="56">
        <f t="shared" si="178"/>
        <v>22.887250062800486</v>
      </c>
      <c r="CP101" s="56">
        <f t="shared" si="179"/>
        <v>28.557046485174038</v>
      </c>
      <c r="CQ101" s="56">
        <f t="shared" si="204"/>
        <v>22.213520974493921</v>
      </c>
      <c r="CR101" s="56">
        <f t="shared" si="180"/>
        <v>28.944293486160966</v>
      </c>
      <c r="CS101" s="56">
        <f t="shared" si="205"/>
        <v>22.447130232457653</v>
      </c>
      <c r="CT101" s="56">
        <f t="shared" si="181"/>
        <v>30.442658152628994</v>
      </c>
      <c r="CU101" s="56">
        <f t="shared" si="206"/>
        <v>23.33796212356275</v>
      </c>
      <c r="CV101" s="56">
        <f t="shared" si="182"/>
        <v>8.5587640913430221</v>
      </c>
      <c r="CW101" s="56">
        <f t="shared" si="183"/>
        <v>9.2122296606887808</v>
      </c>
      <c r="CX101" s="56">
        <f t="shared" si="184"/>
        <v>10.016726279671772</v>
      </c>
      <c r="CY101" s="56">
        <f t="shared" si="185"/>
        <v>6.4811477242813194</v>
      </c>
      <c r="CZ101" s="56">
        <f t="shared" si="186"/>
        <v>7.2006966956958571</v>
      </c>
      <c r="DA101" s="56">
        <f t="shared" si="187"/>
        <v>7.8149871840660747</v>
      </c>
      <c r="DB101" s="19">
        <f t="shared" si="188"/>
        <v>406389.12427999993</v>
      </c>
      <c r="DC101" s="19">
        <f t="shared" si="189"/>
        <v>411132.38109704631</v>
      </c>
      <c r="DD101" s="19">
        <f t="shared" si="190"/>
        <v>419742.59602564108</v>
      </c>
      <c r="DE101" s="19">
        <f t="shared" si="191"/>
        <v>29870.945200000002</v>
      </c>
      <c r="DF101" s="19">
        <f t="shared" si="192"/>
        <v>28864.42658227848</v>
      </c>
      <c r="DG101" s="19">
        <f t="shared" si="193"/>
        <v>26495.196538461543</v>
      </c>
      <c r="DH101" s="56">
        <f t="shared" si="194"/>
        <v>7.3503308566444518</v>
      </c>
      <c r="DI101" s="56">
        <f t="shared" si="195"/>
        <v>7.0207134999335254</v>
      </c>
      <c r="DJ101" s="56">
        <f t="shared" si="196"/>
        <v>6.3122486946364189</v>
      </c>
      <c r="DK101" s="56">
        <f t="shared" si="197"/>
        <v>9.5621770264762063</v>
      </c>
      <c r="DL101" s="56">
        <f t="shared" si="198"/>
        <v>10.247907756759874</v>
      </c>
      <c r="DM101" s="56">
        <f t="shared" si="199"/>
        <v>10.997287387489676</v>
      </c>
      <c r="DN101" s="56">
        <f t="shared" si="200"/>
        <v>19.77474447861411</v>
      </c>
      <c r="DO101" s="56">
        <f t="shared" si="201"/>
        <v>17.540284472547516</v>
      </c>
      <c r="DP101" s="56">
        <f t="shared" si="202"/>
        <v>19.600644499755251</v>
      </c>
    </row>
    <row r="102" spans="1:120" x14ac:dyDescent="0.25">
      <c r="A102" s="14"/>
      <c r="B102" s="51"/>
      <c r="C102" s="55"/>
      <c r="D102" s="11"/>
      <c r="E102" s="11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1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1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4"/>
      <c r="BA102" s="14"/>
      <c r="BB102" s="14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2"/>
      <c r="CI102" s="52"/>
      <c r="CJ102" s="52"/>
      <c r="CK102" s="52"/>
      <c r="CL102" s="52"/>
      <c r="CM102" s="52"/>
      <c r="CN102" s="52"/>
      <c r="CO102" s="52"/>
      <c r="CP102" s="52"/>
      <c r="CQ102" s="52"/>
      <c r="CR102" s="52"/>
      <c r="CS102" s="52"/>
      <c r="CT102" s="52"/>
      <c r="CU102" s="52"/>
      <c r="CV102" s="52"/>
      <c r="CW102" s="52"/>
      <c r="CX102" s="52"/>
      <c r="CY102" s="52"/>
      <c r="CZ102" s="52"/>
      <c r="DA102" s="52"/>
      <c r="DB102" s="7"/>
      <c r="DC102" s="7"/>
      <c r="DD102" s="7"/>
      <c r="DE102" s="7"/>
      <c r="DF102" s="7"/>
      <c r="DG102" s="7"/>
      <c r="DH102" s="52"/>
      <c r="DI102" s="52"/>
      <c r="DJ102" s="52"/>
      <c r="DK102" s="52"/>
      <c r="DL102" s="52"/>
      <c r="DM102" s="52"/>
      <c r="DN102" s="52"/>
      <c r="DO102" s="52"/>
      <c r="DP102" s="52"/>
    </row>
    <row r="103" spans="1:120" x14ac:dyDescent="0.25">
      <c r="A103" s="14"/>
      <c r="B103" s="51"/>
      <c r="C103" s="55"/>
      <c r="D103" s="15">
        <f>AVERAGE(D83:D100)</f>
        <v>5644293.3927777763</v>
      </c>
      <c r="E103" s="15">
        <f t="shared" ref="E103:BB103" si="209">AVERAGE(E83:E100)</f>
        <v>5413243.0177777763</v>
      </c>
      <c r="F103" s="15">
        <f t="shared" si="209"/>
        <v>5456653.748333334</v>
      </c>
      <c r="G103" s="15">
        <f t="shared" si="209"/>
        <v>3968382.4233333343</v>
      </c>
      <c r="H103" s="15">
        <f t="shared" si="209"/>
        <v>3026821.5227777781</v>
      </c>
      <c r="I103" s="15">
        <f t="shared" si="209"/>
        <v>1317390.9983333333</v>
      </c>
      <c r="J103" s="15">
        <f t="shared" si="209"/>
        <v>1687074.8022222226</v>
      </c>
      <c r="K103" s="15">
        <f t="shared" si="209"/>
        <v>365814.99277777772</v>
      </c>
      <c r="L103" s="15">
        <f t="shared" si="209"/>
        <v>2281307.6211111112</v>
      </c>
      <c r="M103" s="15">
        <f t="shared" si="209"/>
        <v>4390497.0961111104</v>
      </c>
      <c r="N103" s="15">
        <f t="shared" si="209"/>
        <v>414874.23888888891</v>
      </c>
      <c r="O103" s="15">
        <f t="shared" si="209"/>
        <v>483081.75611111108</v>
      </c>
      <c r="P103" s="15">
        <f t="shared" si="209"/>
        <v>455984.82722222223</v>
      </c>
      <c r="Q103" s="15">
        <f t="shared" si="209"/>
        <v>539717.32611111098</v>
      </c>
      <c r="R103" s="15">
        <f t="shared" si="209"/>
        <v>1103935.6916666669</v>
      </c>
      <c r="S103" s="15">
        <f t="shared" si="209"/>
        <v>825868.7772222223</v>
      </c>
      <c r="T103" s="15">
        <f t="shared" si="209"/>
        <v>345460.26555555564</v>
      </c>
      <c r="U103" s="15">
        <f t="shared" si="209"/>
        <v>4460909.3122222219</v>
      </c>
      <c r="V103" s="15">
        <f t="shared" si="209"/>
        <v>3620563.4077777774</v>
      </c>
      <c r="W103" s="15">
        <f t="shared" si="209"/>
        <v>2759584.1183333336</v>
      </c>
      <c r="X103" s="15">
        <f t="shared" si="209"/>
        <v>1193907.6950000001</v>
      </c>
      <c r="Y103" s="15">
        <f t="shared" si="209"/>
        <v>1573935.3905555557</v>
      </c>
      <c r="Z103" s="15">
        <f t="shared" si="209"/>
        <v>389791.2111111111</v>
      </c>
      <c r="AA103" s="15">
        <f t="shared" si="209"/>
        <v>2046628.0172222219</v>
      </c>
      <c r="AB103" s="15">
        <f t="shared" si="209"/>
        <v>4198125.3077777782</v>
      </c>
      <c r="AC103" s="15">
        <f t="shared" si="209"/>
        <v>380048.28333333333</v>
      </c>
      <c r="AD103" s="15">
        <f t="shared" si="209"/>
        <v>498680.37888888881</v>
      </c>
      <c r="AE103" s="15">
        <f t="shared" si="209"/>
        <v>472705.01555555552</v>
      </c>
      <c r="AF103" s="15">
        <f t="shared" si="209"/>
        <v>554744.15111111104</v>
      </c>
      <c r="AG103" s="15">
        <f t="shared" si="209"/>
        <v>1032445.5722222225</v>
      </c>
      <c r="AH103" s="15">
        <f t="shared" si="209"/>
        <v>725045.71722222213</v>
      </c>
      <c r="AI103" s="15">
        <f t="shared" si="209"/>
        <v>320862.08722222224</v>
      </c>
      <c r="AJ103" s="15">
        <f t="shared" si="209"/>
        <v>4185056.4044444435</v>
      </c>
      <c r="AK103" s="15">
        <f t="shared" si="209"/>
        <v>3406938.9933333327</v>
      </c>
      <c r="AL103" s="15">
        <f t="shared" si="209"/>
        <v>2610086.1833333336</v>
      </c>
      <c r="AM103" s="15">
        <f t="shared" si="209"/>
        <v>1187481.1544444442</v>
      </c>
      <c r="AN103" s="15">
        <f t="shared" si="209"/>
        <v>1543732.2299999997</v>
      </c>
      <c r="AO103" s="15">
        <f t="shared" si="209"/>
        <v>426436.79111111112</v>
      </c>
      <c r="AP103" s="15">
        <f t="shared" si="209"/>
        <v>1863206.7633333327</v>
      </c>
      <c r="AQ103" s="15">
        <f t="shared" si="209"/>
        <v>4183181.9633333334</v>
      </c>
      <c r="AR103" s="15">
        <f t="shared" si="209"/>
        <v>344437.55500000005</v>
      </c>
      <c r="AS103" s="15">
        <f t="shared" si="209"/>
        <v>546578.06999999983</v>
      </c>
      <c r="AT103" s="15">
        <f t="shared" si="209"/>
        <v>530398.27055555559</v>
      </c>
      <c r="AU103" s="15">
        <f t="shared" si="209"/>
        <v>600083.89444444445</v>
      </c>
      <c r="AV103" s="15">
        <f t="shared" si="209"/>
        <v>986385.25888888864</v>
      </c>
      <c r="AW103" s="15">
        <f t="shared" si="209"/>
        <v>695652.15499999991</v>
      </c>
      <c r="AX103" s="15">
        <f t="shared" si="209"/>
        <v>338716.80500000005</v>
      </c>
      <c r="AY103" s="15">
        <f t="shared" si="209"/>
        <v>4270898.0472222231</v>
      </c>
      <c r="AZ103" s="15">
        <f t="shared" si="209"/>
        <v>13.888888888888889</v>
      </c>
      <c r="BA103" s="15">
        <f t="shared" si="209"/>
        <v>13.166666666666666</v>
      </c>
      <c r="BB103" s="15">
        <f t="shared" si="209"/>
        <v>13</v>
      </c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2"/>
      <c r="CI103" s="52"/>
      <c r="CJ103" s="52"/>
      <c r="CK103" s="52"/>
      <c r="CL103" s="52"/>
      <c r="CM103" s="52"/>
      <c r="CN103" s="52"/>
      <c r="CO103" s="52"/>
      <c r="CP103" s="52"/>
      <c r="CQ103" s="52"/>
      <c r="CR103" s="52"/>
      <c r="CS103" s="52"/>
      <c r="CT103" s="52"/>
      <c r="CU103" s="52"/>
      <c r="CV103" s="52"/>
      <c r="CW103" s="52"/>
      <c r="CX103" s="52"/>
      <c r="CY103" s="52"/>
      <c r="CZ103" s="52"/>
      <c r="DA103" s="52"/>
      <c r="DB103" s="7"/>
      <c r="DC103" s="7"/>
      <c r="DD103" s="7"/>
      <c r="DE103" s="7"/>
      <c r="DF103" s="7"/>
      <c r="DG103" s="7"/>
      <c r="DH103" s="52"/>
      <c r="DI103" s="52"/>
      <c r="DJ103" s="52"/>
      <c r="DK103" s="52"/>
      <c r="DL103" s="52"/>
      <c r="DM103" s="52"/>
      <c r="DN103" s="52"/>
      <c r="DO103" s="52"/>
      <c r="DP103" s="52"/>
    </row>
    <row r="104" spans="1:120" x14ac:dyDescent="0.25">
      <c r="A104" s="14"/>
      <c r="B104" s="51"/>
      <c r="C104" s="55"/>
      <c r="D104" s="11"/>
      <c r="E104" s="11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1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1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4"/>
      <c r="BA104" s="14"/>
      <c r="BB104" s="14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2"/>
      <c r="CI104" s="52"/>
      <c r="CJ104" s="52"/>
      <c r="CK104" s="52"/>
      <c r="CL104" s="52"/>
      <c r="CM104" s="52"/>
      <c r="CN104" s="52"/>
      <c r="CO104" s="52"/>
      <c r="CP104" s="52"/>
      <c r="CQ104" s="52"/>
      <c r="CR104" s="52"/>
      <c r="CS104" s="52"/>
      <c r="CT104" s="52"/>
      <c r="CU104" s="52"/>
      <c r="CV104" s="52"/>
      <c r="CW104" s="52"/>
      <c r="CX104" s="52"/>
      <c r="CY104" s="52"/>
      <c r="CZ104" s="52"/>
      <c r="DA104" s="52"/>
      <c r="DB104" s="7"/>
      <c r="DC104" s="7"/>
      <c r="DD104" s="7"/>
      <c r="DE104" s="7"/>
      <c r="DF104" s="7"/>
      <c r="DG104" s="7"/>
      <c r="DH104" s="52"/>
      <c r="DI104" s="52"/>
      <c r="DJ104" s="52"/>
      <c r="DK104" s="52"/>
      <c r="DL104" s="52"/>
      <c r="DM104" s="52"/>
      <c r="DN104" s="52"/>
      <c r="DO104" s="52"/>
      <c r="DP104" s="52"/>
    </row>
    <row r="105" spans="1:120" ht="75" x14ac:dyDescent="0.25">
      <c r="A105" s="39" t="s">
        <v>514</v>
      </c>
      <c r="B105" s="39" t="s">
        <v>0</v>
      </c>
      <c r="C105" s="39" t="s">
        <v>513</v>
      </c>
      <c r="D105" s="39" t="s">
        <v>683</v>
      </c>
      <c r="E105" s="39" t="s">
        <v>685</v>
      </c>
      <c r="F105" s="39" t="s">
        <v>684</v>
      </c>
      <c r="G105" s="39" t="s">
        <v>545</v>
      </c>
      <c r="H105" s="39" t="s">
        <v>618</v>
      </c>
      <c r="I105" s="39" t="s">
        <v>548</v>
      </c>
      <c r="J105" s="39" t="s">
        <v>549</v>
      </c>
      <c r="K105" s="39" t="s">
        <v>656</v>
      </c>
      <c r="L105" s="39" t="s">
        <v>662</v>
      </c>
      <c r="M105" s="39" t="s">
        <v>550</v>
      </c>
      <c r="N105" s="39" t="s">
        <v>551</v>
      </c>
      <c r="O105" s="39" t="s">
        <v>546</v>
      </c>
      <c r="P105" s="39" t="s">
        <v>619</v>
      </c>
      <c r="Q105" s="39" t="s">
        <v>552</v>
      </c>
      <c r="R105" s="39" t="s">
        <v>553</v>
      </c>
      <c r="S105" s="39" t="s">
        <v>620</v>
      </c>
      <c r="T105" s="39" t="s">
        <v>555</v>
      </c>
      <c r="U105" s="39" t="s">
        <v>556</v>
      </c>
      <c r="V105" s="39" t="s">
        <v>557</v>
      </c>
      <c r="W105" s="39" t="s">
        <v>558</v>
      </c>
      <c r="X105" s="39" t="s">
        <v>559</v>
      </c>
      <c r="Y105" s="39" t="s">
        <v>616</v>
      </c>
      <c r="Z105" s="39" t="s">
        <v>658</v>
      </c>
      <c r="AA105" s="39" t="s">
        <v>663</v>
      </c>
      <c r="AB105" s="39" t="s">
        <v>560</v>
      </c>
      <c r="AC105" s="39" t="s">
        <v>561</v>
      </c>
      <c r="AD105" s="39" t="s">
        <v>562</v>
      </c>
      <c r="AE105" s="39" t="s">
        <v>621</v>
      </c>
      <c r="AF105" s="39" t="s">
        <v>564</v>
      </c>
      <c r="AG105" s="39" t="s">
        <v>565</v>
      </c>
      <c r="AH105" s="39" t="s">
        <v>622</v>
      </c>
      <c r="AI105" s="39" t="s">
        <v>567</v>
      </c>
      <c r="AJ105" s="39" t="s">
        <v>568</v>
      </c>
      <c r="AK105" s="39" t="s">
        <v>569</v>
      </c>
      <c r="AL105" s="39" t="s">
        <v>570</v>
      </c>
      <c r="AM105" s="39" t="s">
        <v>623</v>
      </c>
      <c r="AN105" s="39" t="s">
        <v>572</v>
      </c>
      <c r="AO105" s="39" t="s">
        <v>660</v>
      </c>
      <c r="AP105" s="39" t="s">
        <v>664</v>
      </c>
      <c r="AQ105" s="39" t="s">
        <v>573</v>
      </c>
      <c r="AR105" s="39" t="s">
        <v>574</v>
      </c>
      <c r="AS105" s="39" t="s">
        <v>575</v>
      </c>
      <c r="AT105" s="39" t="s">
        <v>576</v>
      </c>
      <c r="AU105" s="39" t="s">
        <v>577</v>
      </c>
      <c r="AV105" s="39" t="s">
        <v>578</v>
      </c>
      <c r="AW105" s="39" t="s">
        <v>624</v>
      </c>
      <c r="AX105" s="39" t="s">
        <v>516</v>
      </c>
      <c r="AY105" s="39" t="s">
        <v>517</v>
      </c>
      <c r="AZ105" s="39" t="s">
        <v>518</v>
      </c>
      <c r="BA105" s="39" t="s">
        <v>519</v>
      </c>
      <c r="BB105" s="39" t="s">
        <v>520</v>
      </c>
      <c r="BC105" s="39" t="s">
        <v>625</v>
      </c>
      <c r="BD105" s="39" t="s">
        <v>580</v>
      </c>
      <c r="BE105" s="39" t="s">
        <v>581</v>
      </c>
      <c r="BF105" s="39" t="s">
        <v>521</v>
      </c>
      <c r="BG105" s="39" t="s">
        <v>522</v>
      </c>
      <c r="BH105" s="39" t="s">
        <v>523</v>
      </c>
      <c r="BI105" s="39" t="s">
        <v>524</v>
      </c>
      <c r="BJ105" s="39" t="s">
        <v>525</v>
      </c>
      <c r="BK105" s="39" t="s">
        <v>526</v>
      </c>
      <c r="BL105" s="39" t="s">
        <v>582</v>
      </c>
      <c r="BM105" s="39" t="s">
        <v>626</v>
      </c>
      <c r="BN105" s="39" t="s">
        <v>627</v>
      </c>
      <c r="BO105" s="39" t="s">
        <v>628</v>
      </c>
      <c r="BP105" s="39" t="s">
        <v>629</v>
      </c>
      <c r="BQ105" s="39" t="s">
        <v>630</v>
      </c>
      <c r="BR105" s="39" t="s">
        <v>588</v>
      </c>
      <c r="BS105" s="39" t="s">
        <v>589</v>
      </c>
      <c r="BT105" s="39" t="s">
        <v>631</v>
      </c>
      <c r="BU105" s="39" t="s">
        <v>591</v>
      </c>
      <c r="BV105" s="39" t="s">
        <v>592</v>
      </c>
      <c r="BW105" s="39" t="s">
        <v>632</v>
      </c>
      <c r="BX105" s="39" t="s">
        <v>633</v>
      </c>
      <c r="BY105" s="39" t="s">
        <v>634</v>
      </c>
      <c r="BZ105" s="39" t="s">
        <v>635</v>
      </c>
      <c r="CA105" s="39" t="s">
        <v>597</v>
      </c>
      <c r="CB105" s="39" t="s">
        <v>636</v>
      </c>
      <c r="CC105" s="39" t="s">
        <v>637</v>
      </c>
      <c r="CD105" s="39" t="s">
        <v>601</v>
      </c>
      <c r="CE105" s="39" t="s">
        <v>638</v>
      </c>
      <c r="CF105" s="39" t="s">
        <v>603</v>
      </c>
      <c r="CG105" s="39" t="s">
        <v>602</v>
      </c>
      <c r="CH105" s="39" t="s">
        <v>604</v>
      </c>
      <c r="CI105" s="39" t="s">
        <v>605</v>
      </c>
      <c r="CJ105" s="39" t="s">
        <v>527</v>
      </c>
      <c r="CK105" s="39" t="s">
        <v>528</v>
      </c>
      <c r="CL105" s="39" t="s">
        <v>529</v>
      </c>
      <c r="CM105" s="39" t="s">
        <v>639</v>
      </c>
      <c r="CN105" s="39" t="s">
        <v>640</v>
      </c>
      <c r="CO105" s="39" t="s">
        <v>641</v>
      </c>
      <c r="CP105" s="39" t="s">
        <v>642</v>
      </c>
      <c r="CQ105" s="39" t="s">
        <v>643</v>
      </c>
      <c r="CR105" s="39" t="s">
        <v>644</v>
      </c>
      <c r="CS105" s="39" t="s">
        <v>645</v>
      </c>
      <c r="CT105" s="39" t="s">
        <v>646</v>
      </c>
      <c r="CU105" s="39" t="s">
        <v>647</v>
      </c>
      <c r="CV105" s="39" t="s">
        <v>668</v>
      </c>
      <c r="CW105" s="39" t="s">
        <v>669</v>
      </c>
      <c r="CX105" s="39" t="s">
        <v>670</v>
      </c>
      <c r="CY105" s="39" t="s">
        <v>671</v>
      </c>
      <c r="CZ105" s="39" t="s">
        <v>672</v>
      </c>
      <c r="DA105" s="39" t="s">
        <v>673</v>
      </c>
      <c r="DB105" s="39" t="s">
        <v>674</v>
      </c>
      <c r="DC105" s="39" t="s">
        <v>675</v>
      </c>
      <c r="DD105" s="39" t="s">
        <v>676</v>
      </c>
      <c r="DE105" s="39" t="s">
        <v>648</v>
      </c>
      <c r="DF105" s="39" t="s">
        <v>649</v>
      </c>
      <c r="DG105" s="39" t="s">
        <v>650</v>
      </c>
      <c r="DH105" s="39" t="s">
        <v>677</v>
      </c>
      <c r="DI105" s="39" t="s">
        <v>678</v>
      </c>
      <c r="DJ105" s="39" t="s">
        <v>679</v>
      </c>
      <c r="DK105" s="39" t="s">
        <v>610</v>
      </c>
      <c r="DL105" s="39" t="s">
        <v>611</v>
      </c>
      <c r="DM105" s="39" t="s">
        <v>609</v>
      </c>
      <c r="DN105" s="39" t="s">
        <v>612</v>
      </c>
      <c r="DO105" s="39" t="s">
        <v>613</v>
      </c>
      <c r="DP105" s="39" t="s">
        <v>614</v>
      </c>
    </row>
    <row r="106" spans="1:120" ht="20.100000000000001" customHeight="1" x14ac:dyDescent="0.25">
      <c r="A106" s="30">
        <v>1</v>
      </c>
      <c r="B106" s="49" t="s">
        <v>7</v>
      </c>
      <c r="C106" s="54" t="s">
        <v>8</v>
      </c>
      <c r="D106" s="46">
        <v>68247310.269999996</v>
      </c>
      <c r="E106" s="46">
        <v>82724254.290000007</v>
      </c>
      <c r="F106" s="41">
        <v>105257530.72</v>
      </c>
      <c r="G106" s="41">
        <v>61800477.409999996</v>
      </c>
      <c r="H106" s="41">
        <v>40588990.399999999</v>
      </c>
      <c r="I106" s="41">
        <v>7683323.0599999996</v>
      </c>
      <c r="J106" s="41">
        <v>32986673.620000001</v>
      </c>
      <c r="K106" s="41">
        <v>287014.53999999998</v>
      </c>
      <c r="L106" s="41">
        <v>28813803.789999999</v>
      </c>
      <c r="M106" s="41">
        <v>55678481.219999999</v>
      </c>
      <c r="N106" s="41">
        <v>6625767.8600000003</v>
      </c>
      <c r="O106" s="41">
        <v>4782095.8099999996</v>
      </c>
      <c r="P106" s="46">
        <v>3283559.73</v>
      </c>
      <c r="Q106" s="41">
        <v>5384859.4000000004</v>
      </c>
      <c r="R106" s="41">
        <v>12295394.699999999</v>
      </c>
      <c r="S106" s="41">
        <v>2720224.89</v>
      </c>
      <c r="T106" s="41">
        <v>3264037</v>
      </c>
      <c r="U106" s="41">
        <v>56917242.719999999</v>
      </c>
      <c r="V106" s="41">
        <v>68802887.150000006</v>
      </c>
      <c r="W106" s="41">
        <v>43820319.210000001</v>
      </c>
      <c r="X106" s="41">
        <v>36122717.880000003</v>
      </c>
      <c r="Y106" s="41">
        <v>44648125.200000003</v>
      </c>
      <c r="Z106" s="41">
        <v>-20256556.030000001</v>
      </c>
      <c r="AA106" s="41">
        <v>24154761.949999999</v>
      </c>
      <c r="AB106" s="41">
        <v>69117642.390000001</v>
      </c>
      <c r="AC106" s="41">
        <v>4830423.87</v>
      </c>
      <c r="AD106" s="41">
        <v>-24581598.73</v>
      </c>
      <c r="AE106" s="46">
        <v>-26285268.309999999</v>
      </c>
      <c r="AF106" s="41">
        <v>-23885939.66</v>
      </c>
      <c r="AG106" s="41">
        <v>15570969.82</v>
      </c>
      <c r="AH106" s="41">
        <v>2089929.28</v>
      </c>
      <c r="AI106" s="41">
        <v>2866797.94</v>
      </c>
      <c r="AJ106" s="41">
        <v>56583217.600000001</v>
      </c>
      <c r="AK106" s="41">
        <v>93406574</v>
      </c>
      <c r="AL106" s="41">
        <v>74359235.370000005</v>
      </c>
      <c r="AM106" s="41">
        <v>37177713.170000002</v>
      </c>
      <c r="AN106" s="41">
        <v>48008307.909999996</v>
      </c>
      <c r="AO106" s="41">
        <v>12756849.720000001</v>
      </c>
      <c r="AP106" s="41">
        <v>45398266.090000004</v>
      </c>
      <c r="AQ106" s="41">
        <v>83459194.109999999</v>
      </c>
      <c r="AR106" s="41">
        <v>5405192.0499999998</v>
      </c>
      <c r="AS106" s="41">
        <v>14000320.140000001</v>
      </c>
      <c r="AT106" s="41">
        <v>13398202.960000001</v>
      </c>
      <c r="AU106" s="41">
        <v>14598341.220000001</v>
      </c>
      <c r="AV106" s="41">
        <v>15196410.369999999</v>
      </c>
      <c r="AW106" s="41">
        <v>4024956.07</v>
      </c>
      <c r="AX106" s="41">
        <v>3943498.79</v>
      </c>
      <c r="AY106" s="41">
        <v>89714322.090000004</v>
      </c>
      <c r="AZ106" s="30">
        <v>132</v>
      </c>
      <c r="BA106" s="30">
        <v>136</v>
      </c>
      <c r="BB106" s="30">
        <v>138</v>
      </c>
      <c r="BC106" s="50">
        <f t="shared" ref="BC106:BC152" si="210">L106/G106*100</f>
        <v>46.623917803809086</v>
      </c>
      <c r="BD106" s="50">
        <f t="shared" ref="BD106:BD152" si="211">(AA106/V106)*100</f>
        <v>35.107192373103771</v>
      </c>
      <c r="BE106" s="50">
        <f t="shared" ref="BE106:BE152" si="212">(AP106/AK106)*100</f>
        <v>48.602859676664735</v>
      </c>
      <c r="BF106" s="50">
        <f t="shared" ref="BF106:BF152" si="213">(L106/J106)*100</f>
        <v>87.349831395336665</v>
      </c>
      <c r="BG106" s="50">
        <f t="shared" ref="BG106:BG152" si="214">AA106/Y106*100</f>
        <v>54.100282692273041</v>
      </c>
      <c r="BH106" s="50">
        <f t="shared" ref="BH106:BH152" si="215">AP106/AN106*100</f>
        <v>94.563353857642767</v>
      </c>
      <c r="BI106" s="50">
        <f t="shared" ref="BI106:BI152" si="216">J106/G106*100</f>
        <v>53.376082196190922</v>
      </c>
      <c r="BJ106" s="50">
        <f t="shared" ref="BJ106:BJ152" si="217">Y106/V106*100</f>
        <v>64.892807626896214</v>
      </c>
      <c r="BK106" s="50">
        <f t="shared" ref="BK106:BK152" si="218">AN106/AK106*100</f>
        <v>51.397140323335265</v>
      </c>
      <c r="BL106" s="50">
        <f t="shared" ref="BL106:BL152" si="219">I106/J106*100</f>
        <v>23.292203234889254</v>
      </c>
      <c r="BM106" s="50">
        <f t="shared" ref="BM106:BM152" si="220">X106/Y106*100</f>
        <v>80.905340858522763</v>
      </c>
      <c r="BN106" s="50">
        <f t="shared" ref="BN106:BN152" si="221">AM106/AN106*100</f>
        <v>77.440165647362861</v>
      </c>
      <c r="BO106" s="50">
        <f t="shared" ref="BO106:BO152" si="222">I106/G106</f>
        <v>0.12432465543958328</v>
      </c>
      <c r="BP106" s="50">
        <f t="shared" ref="BP106:BP152" si="223">X106/V106</f>
        <v>0.52501747203205851</v>
      </c>
      <c r="BQ106" s="50">
        <f t="shared" ref="BQ106:BQ152" si="224">AM106/AK106</f>
        <v>0.39802030604398358</v>
      </c>
      <c r="BR106" s="50">
        <f t="shared" ref="BR106:BR152" si="225">((L106/(L106+J106-I106)))</f>
        <v>0.53243383056781146</v>
      </c>
      <c r="BS106" s="50">
        <f t="shared" ref="BS106:BS152" si="226">AA106/(AA106+Y106-X106)</f>
        <v>0.73912597423948401</v>
      </c>
      <c r="BT106" s="50">
        <f t="shared" ref="BT106:BT152" si="227">AP106/(AP106+AN106-AM106)</f>
        <v>0.80738370686995131</v>
      </c>
      <c r="BU106" s="50">
        <f t="shared" ref="BU106:BU152" si="228">J106/L106</f>
        <v>1.1448219006561091</v>
      </c>
      <c r="BV106" s="50">
        <f t="shared" ref="BV106:BV152" si="229">Y106/AA106</f>
        <v>1.848419176824055</v>
      </c>
      <c r="BW106" s="50">
        <f t="shared" ref="BW106:BW152" si="230">AN106/AP106</f>
        <v>1.057492103659327</v>
      </c>
      <c r="BX106" s="50">
        <f t="shared" ref="BX106:BX152" si="231">D106/G106</f>
        <v>1.1043168779624482</v>
      </c>
      <c r="BY106" s="50">
        <f t="shared" ref="BY106:BY152" si="232">E106/V106</f>
        <v>1.2023369616692023</v>
      </c>
      <c r="BZ106" s="50">
        <f t="shared" ref="BZ106:BZ152" si="233">F106/AK106</f>
        <v>1.1268749747742595</v>
      </c>
      <c r="CA106" s="50">
        <f t="shared" ref="CA106:CA152" si="234">H106/I106</f>
        <v>5.2827390027772694</v>
      </c>
      <c r="CB106" s="50">
        <f t="shared" ref="CB106:CB152" si="235">W106/X106</f>
        <v>1.2130958516347385</v>
      </c>
      <c r="CC106" s="50">
        <f t="shared" ref="CC106:CC152" si="236">AL106/AM106</f>
        <v>2.0001024546610111</v>
      </c>
      <c r="CD106" s="50">
        <f t="shared" ref="CD106:CD152" si="237">(R106/(D106*1.23))*365</f>
        <v>53.461936773048535</v>
      </c>
      <c r="CE106" s="50">
        <f t="shared" ref="CE106:CE152" si="238">(AG106/(E106*1.23))*365</f>
        <v>55.856093057957231</v>
      </c>
      <c r="CF106" s="50">
        <f t="shared" ref="CF106:CF152" si="239">(AV106/(F106*1.23))*365</f>
        <v>42.842577243052325</v>
      </c>
      <c r="CG106" s="50">
        <f t="shared" ref="CG106:CG152" si="240">S106/((T106+U106)*1.23)*365</f>
        <v>13.41316121808654</v>
      </c>
      <c r="CH106" s="50">
        <f t="shared" ref="CH106:CH152" si="241">AH106/((AI106+AJ106)*1.23)*365</f>
        <v>10.431995019395417</v>
      </c>
      <c r="CI106" s="50">
        <f t="shared" ref="CI106:CI152" si="242">AW106/((AY106+AX106)*1.23)*365</f>
        <v>12.752779444845434</v>
      </c>
      <c r="CJ106" s="50">
        <f t="shared" ref="CJ106:CJ152" si="243">O106/G106*100</f>
        <v>7.7379593336704602</v>
      </c>
      <c r="CK106" s="50">
        <f t="shared" ref="CK106:CK152" si="244">AD106/V106*100</f>
        <v>-35.727568635904255</v>
      </c>
      <c r="CL106" s="50">
        <f t="shared" ref="CL106:CL152" si="245">AS106/AK106*100</f>
        <v>14.988581146333448</v>
      </c>
      <c r="CM106" s="50">
        <f t="shared" ref="CM106:CM152" si="246">K106/L106*100</f>
        <v>0.99610083448826037</v>
      </c>
      <c r="CN106" s="50">
        <f t="shared" ref="CN106:CN152" si="247">Z106/AA106*100</f>
        <v>-83.861542796119352</v>
      </c>
      <c r="CO106" s="50">
        <f t="shared" ref="CO106:CO152" si="248">AO106/AP106*100</f>
        <v>28.099861115202341</v>
      </c>
      <c r="CP106" s="50">
        <f t="shared" ref="CP106:CP152" si="249">(D106-M106)/M106*100</f>
        <v>22.573943783303502</v>
      </c>
      <c r="CQ106" s="50">
        <f>(D106-M106)/D106*100</f>
        <v>18.416592537164025</v>
      </c>
      <c r="CR106" s="50">
        <f t="shared" ref="CR106:CR152" si="250">(E106-AB106)/AB106*100</f>
        <v>19.686163227651733</v>
      </c>
      <c r="CS106" s="50">
        <f>(E106-AB106)/E106*100</f>
        <v>16.448152983404796</v>
      </c>
      <c r="CT106" s="50">
        <f t="shared" ref="CT106:CT152" si="251">(F106-AQ106)/AQ106*100</f>
        <v>26.118556310608014</v>
      </c>
      <c r="CU106" s="50">
        <f>(F106-AQ106)/F106*100</f>
        <v>20.709526872701083</v>
      </c>
      <c r="CV106" s="50">
        <f t="shared" ref="CV106:CV152" si="252">O106/D106*100</f>
        <v>7.0070099335506022</v>
      </c>
      <c r="CW106" s="50">
        <f t="shared" ref="CW106:CW152" si="253">AD106/E106*100</f>
        <v>-29.715104646124939</v>
      </c>
      <c r="CX106" s="50">
        <f t="shared" ref="CX106:CX152" si="254">AS106/F106*100</f>
        <v>13.301015180797698</v>
      </c>
      <c r="CY106" s="50">
        <f t="shared" ref="CY106:CY152" si="255">K106/D106*100</f>
        <v>0.42055069842974485</v>
      </c>
      <c r="CZ106" s="50">
        <f t="shared" ref="CZ106:CZ152" si="256">Z106/E106*100</f>
        <v>-24.48684029110515</v>
      </c>
      <c r="DA106" s="50">
        <f t="shared" ref="DA106:DA152" si="257">AO106/F106*100</f>
        <v>12.119655128463002</v>
      </c>
      <c r="DB106" s="48">
        <f t="shared" ref="DB106:DB152" si="258">D106/AZ106</f>
        <v>517025.07780303026</v>
      </c>
      <c r="DC106" s="48">
        <f t="shared" ref="DC106:DC152" si="259">E106/BA106</f>
        <v>608266.57566176471</v>
      </c>
      <c r="DD106" s="48">
        <f t="shared" ref="DD106:DD152" si="260">F106/BB106</f>
        <v>762735.72985507245</v>
      </c>
      <c r="DE106" s="48">
        <f t="shared" ref="DE106:DE152" si="261">N106/AZ106</f>
        <v>50195.21106060606</v>
      </c>
      <c r="DF106" s="48">
        <f t="shared" ref="DF106:DF152" si="262">AC106/BA106</f>
        <v>35517.822573529411</v>
      </c>
      <c r="DG106" s="48">
        <f t="shared" ref="DG106:DG152" si="263">AR106/BB106</f>
        <v>39168.058333333334</v>
      </c>
      <c r="DH106" s="50">
        <f t="shared" ref="DH106:DH152" si="264">N106/D106*100</f>
        <v>9.7084673869008729</v>
      </c>
      <c r="DI106" s="50">
        <f t="shared" ref="DI106:DI152" si="265">AC106/E106*100</f>
        <v>5.8391869608958427</v>
      </c>
      <c r="DJ106" s="50">
        <f t="shared" ref="DJ106:DJ152" si="266">AR106/F106*100</f>
        <v>5.135206966215633</v>
      </c>
      <c r="DK106" s="50">
        <f t="shared" ref="DK106:DK152" si="267">Q106/D106*100</f>
        <v>7.8902148358615465</v>
      </c>
      <c r="DL106" s="50">
        <f t="shared" ref="DL106:DL152" si="268">AF106/E106*100</f>
        <v>-28.874167395048268</v>
      </c>
      <c r="DM106" s="50">
        <f t="shared" ref="DM106:DM152" si="269">AU106/F106*100</f>
        <v>13.869165579072593</v>
      </c>
      <c r="DN106" s="50">
        <f t="shared" ref="DN106:DN152" si="270">(P106-K106)/P106*100</f>
        <v>91.259043123908697</v>
      </c>
      <c r="DO106" s="50">
        <f t="shared" ref="DO106:DO152" si="271">(AE106-Z106)/AE106*100</f>
        <v>22.935707594456726</v>
      </c>
      <c r="DP106" s="50">
        <f t="shared" ref="DP106:DP152" si="272">(AT106-AO106)/AT106*100</f>
        <v>4.78686016262587</v>
      </c>
    </row>
    <row r="107" spans="1:120" ht="20.100000000000001" customHeight="1" x14ac:dyDescent="0.25">
      <c r="A107" s="30">
        <f>A106+1</f>
        <v>2</v>
      </c>
      <c r="B107" s="49" t="s">
        <v>13</v>
      </c>
      <c r="C107" s="54" t="s">
        <v>8</v>
      </c>
      <c r="D107" s="46">
        <v>61903130.420000002</v>
      </c>
      <c r="E107" s="46">
        <v>67755184.060000002</v>
      </c>
      <c r="F107" s="41">
        <v>69320743.870000005</v>
      </c>
      <c r="G107" s="41">
        <v>43449269.700000003</v>
      </c>
      <c r="H107" s="41">
        <v>33914324.159999996</v>
      </c>
      <c r="I107" s="41">
        <v>14312742.51</v>
      </c>
      <c r="J107" s="41">
        <v>24062560.550000001</v>
      </c>
      <c r="K107" s="41">
        <v>1312598.99</v>
      </c>
      <c r="L107" s="41">
        <v>19386709.149999999</v>
      </c>
      <c r="M107" s="41">
        <v>49955938.119999997</v>
      </c>
      <c r="N107" s="41">
        <v>6987135.25</v>
      </c>
      <c r="O107" s="41">
        <v>2400748.94</v>
      </c>
      <c r="P107" s="46">
        <v>1766683.04</v>
      </c>
      <c r="Q107" s="41">
        <v>3291483.38</v>
      </c>
      <c r="R107" s="41">
        <v>12818413.73</v>
      </c>
      <c r="S107" s="41">
        <v>4606582.3099999996</v>
      </c>
      <c r="T107" s="41">
        <v>2609365.85</v>
      </c>
      <c r="U107" s="41">
        <v>50670690.640000001</v>
      </c>
      <c r="V107" s="41">
        <v>43625038.869999997</v>
      </c>
      <c r="W107" s="41">
        <v>33921491.990000002</v>
      </c>
      <c r="X107" s="41">
        <v>17351506.719999999</v>
      </c>
      <c r="Y107" s="41">
        <v>25550928.710000001</v>
      </c>
      <c r="Z107" s="41">
        <v>2290070.91</v>
      </c>
      <c r="AA107" s="41">
        <v>18074110.16</v>
      </c>
      <c r="AB107" s="41">
        <v>55363061.32</v>
      </c>
      <c r="AC107" s="41">
        <v>6724777.0899999999</v>
      </c>
      <c r="AD107" s="41">
        <v>3729977.26</v>
      </c>
      <c r="AE107" s="46">
        <v>3243498.94</v>
      </c>
      <c r="AF107" s="41">
        <v>4588284.37</v>
      </c>
      <c r="AG107" s="41">
        <v>13653135.41</v>
      </c>
      <c r="AH107" s="41">
        <v>5176865.2</v>
      </c>
      <c r="AI107" s="41">
        <v>2361998.9300000002</v>
      </c>
      <c r="AJ107" s="41">
        <v>54174194.140000001</v>
      </c>
      <c r="AK107" s="41">
        <v>45605131.25</v>
      </c>
      <c r="AL107" s="41">
        <v>34815402.100000001</v>
      </c>
      <c r="AM107" s="41">
        <v>14896309.49</v>
      </c>
      <c r="AN107" s="41">
        <v>18989092</v>
      </c>
      <c r="AO107" s="41">
        <v>3810080.25</v>
      </c>
      <c r="AP107" s="41">
        <v>26616039.25</v>
      </c>
      <c r="AQ107" s="41">
        <v>54185447.670000002</v>
      </c>
      <c r="AR107" s="41">
        <v>6276799.6900000004</v>
      </c>
      <c r="AS107" s="41">
        <v>5340828.3899999997</v>
      </c>
      <c r="AT107" s="41">
        <v>5175908.62</v>
      </c>
      <c r="AU107" s="41">
        <v>6212308.2699999996</v>
      </c>
      <c r="AV107" s="41">
        <v>14050997.23</v>
      </c>
      <c r="AW107" s="41">
        <v>5515171.6200000001</v>
      </c>
      <c r="AX107" s="41">
        <v>2659376.65</v>
      </c>
      <c r="AY107" s="41">
        <v>58173487.979999997</v>
      </c>
      <c r="AZ107" s="30">
        <v>232</v>
      </c>
      <c r="BA107" s="30">
        <v>226</v>
      </c>
      <c r="BB107" s="30">
        <v>226</v>
      </c>
      <c r="BC107" s="50">
        <f t="shared" si="210"/>
        <v>44.619182977890183</v>
      </c>
      <c r="BD107" s="50">
        <f t="shared" si="211"/>
        <v>41.430588093823289</v>
      </c>
      <c r="BE107" s="50">
        <f t="shared" si="212"/>
        <v>58.361939809130583</v>
      </c>
      <c r="BF107" s="50">
        <f t="shared" si="213"/>
        <v>80.567939183845496</v>
      </c>
      <c r="BG107" s="50">
        <f t="shared" si="214"/>
        <v>70.737585960725724</v>
      </c>
      <c r="BH107" s="50">
        <f t="shared" si="215"/>
        <v>140.16488650431523</v>
      </c>
      <c r="BI107" s="50">
        <f t="shared" si="216"/>
        <v>55.380817022109809</v>
      </c>
      <c r="BJ107" s="50">
        <f t="shared" si="217"/>
        <v>58.569411906176718</v>
      </c>
      <c r="BK107" s="50">
        <f t="shared" si="218"/>
        <v>41.638060190869417</v>
      </c>
      <c r="BL107" s="50">
        <f t="shared" si="219"/>
        <v>59.481377637509979</v>
      </c>
      <c r="BM107" s="50">
        <f t="shared" si="220"/>
        <v>67.909495255290068</v>
      </c>
      <c r="BN107" s="50">
        <f t="shared" si="221"/>
        <v>78.44666553829957</v>
      </c>
      <c r="BO107" s="50">
        <f t="shared" si="222"/>
        <v>0.32941272911659547</v>
      </c>
      <c r="BP107" s="50">
        <f t="shared" si="223"/>
        <v>0.39774191999476377</v>
      </c>
      <c r="BQ107" s="50">
        <f t="shared" si="224"/>
        <v>0.32663669814567192</v>
      </c>
      <c r="BR107" s="50">
        <f t="shared" si="225"/>
        <v>0.66537473816212878</v>
      </c>
      <c r="BS107" s="50">
        <f t="shared" si="226"/>
        <v>0.6879208344280423</v>
      </c>
      <c r="BT107" s="50">
        <f t="shared" si="227"/>
        <v>0.86672290646686156</v>
      </c>
      <c r="BU107" s="50">
        <f t="shared" si="228"/>
        <v>1.2411885051672116</v>
      </c>
      <c r="BV107" s="50">
        <f t="shared" si="229"/>
        <v>1.4136756102409416</v>
      </c>
      <c r="BW107" s="50">
        <f t="shared" si="230"/>
        <v>0.71344544624535</v>
      </c>
      <c r="BX107" s="50">
        <f t="shared" si="231"/>
        <v>1.4247219998728771</v>
      </c>
      <c r="BY107" s="50">
        <f t="shared" si="232"/>
        <v>1.5531260444696999</v>
      </c>
      <c r="BZ107" s="50">
        <f t="shared" si="233"/>
        <v>1.5200207075382555</v>
      </c>
      <c r="CA107" s="50">
        <f t="shared" si="234"/>
        <v>2.3695196176627085</v>
      </c>
      <c r="CB107" s="50">
        <f t="shared" si="235"/>
        <v>1.954959447464053</v>
      </c>
      <c r="CC107" s="50">
        <f t="shared" si="236"/>
        <v>2.3371830535188485</v>
      </c>
      <c r="CD107" s="50">
        <f t="shared" si="237"/>
        <v>61.448236864320066</v>
      </c>
      <c r="CE107" s="50">
        <f t="shared" si="238"/>
        <v>59.796755611415215</v>
      </c>
      <c r="CF107" s="50">
        <f t="shared" si="239"/>
        <v>60.149453630856435</v>
      </c>
      <c r="CG107" s="50">
        <f t="shared" si="240"/>
        <v>25.656765919099442</v>
      </c>
      <c r="CH107" s="50">
        <f t="shared" si="241"/>
        <v>27.172403067786895</v>
      </c>
      <c r="CI107" s="50">
        <f t="shared" si="242"/>
        <v>26.903483478722801</v>
      </c>
      <c r="CJ107" s="50">
        <f t="shared" si="243"/>
        <v>5.5254068861829451</v>
      </c>
      <c r="CK107" s="50">
        <f t="shared" si="244"/>
        <v>8.5500835222522298</v>
      </c>
      <c r="CL107" s="50">
        <f t="shared" si="245"/>
        <v>11.711025149171125</v>
      </c>
      <c r="CM107" s="50">
        <f t="shared" si="246"/>
        <v>6.7706126906020057</v>
      </c>
      <c r="CN107" s="50">
        <f t="shared" si="247"/>
        <v>12.670448999852727</v>
      </c>
      <c r="CO107" s="50">
        <f t="shared" si="248"/>
        <v>14.314978326461553</v>
      </c>
      <c r="CP107" s="50">
        <f t="shared" si="249"/>
        <v>23.915459802399173</v>
      </c>
      <c r="CQ107" s="50">
        <f t="shared" ref="CQ107:CQ153" si="273">(D107-M107)/D107*100</f>
        <v>19.299819280447959</v>
      </c>
      <c r="CR107" s="50">
        <f t="shared" si="250"/>
        <v>22.383377010843379</v>
      </c>
      <c r="CS107" s="50">
        <f t="shared" ref="CS107:CS153" si="274">(E107-AB107)/E107*100</f>
        <v>18.289556602822106</v>
      </c>
      <c r="CT107" s="50">
        <f t="shared" si="251"/>
        <v>27.932400396831497</v>
      </c>
      <c r="CU107" s="50">
        <f t="shared" ref="CU107:CU153" si="275">(F107-AQ107)/F107*100</f>
        <v>21.833718675009944</v>
      </c>
      <c r="CV107" s="50">
        <f t="shared" si="252"/>
        <v>3.8782351130086838</v>
      </c>
      <c r="CW107" s="50">
        <f t="shared" si="253"/>
        <v>5.5050802558472149</v>
      </c>
      <c r="CX107" s="50">
        <f t="shared" si="254"/>
        <v>7.7045168471011669</v>
      </c>
      <c r="CY107" s="50">
        <f t="shared" si="255"/>
        <v>2.1204080974488462</v>
      </c>
      <c r="CZ107" s="50">
        <f t="shared" si="256"/>
        <v>3.3799198419593224</v>
      </c>
      <c r="DA107" s="50">
        <f t="shared" si="257"/>
        <v>5.496306065533858</v>
      </c>
      <c r="DB107" s="48">
        <f t="shared" si="258"/>
        <v>266823.83801724139</v>
      </c>
      <c r="DC107" s="48">
        <f t="shared" si="259"/>
        <v>299801.69938053098</v>
      </c>
      <c r="DD107" s="48">
        <f t="shared" si="260"/>
        <v>306728.95517699118</v>
      </c>
      <c r="DE107" s="48">
        <f t="shared" si="261"/>
        <v>30116.962284482757</v>
      </c>
      <c r="DF107" s="48">
        <f t="shared" si="262"/>
        <v>29755.650840707964</v>
      </c>
      <c r="DG107" s="48">
        <f t="shared" si="263"/>
        <v>27773.449955752214</v>
      </c>
      <c r="DH107" s="50">
        <f t="shared" si="264"/>
        <v>11.287208260056843</v>
      </c>
      <c r="DI107" s="50">
        <f t="shared" si="265"/>
        <v>9.9251107989684346</v>
      </c>
      <c r="DJ107" s="50">
        <f t="shared" si="266"/>
        <v>9.0547206212488671</v>
      </c>
      <c r="DK107" s="50">
        <f t="shared" si="267"/>
        <v>5.317151746071584</v>
      </c>
      <c r="DL107" s="50">
        <f t="shared" si="268"/>
        <v>6.7718572883469479</v>
      </c>
      <c r="DM107" s="50">
        <f t="shared" si="269"/>
        <v>8.961687257208597</v>
      </c>
      <c r="DN107" s="50">
        <f t="shared" si="270"/>
        <v>25.702632544658382</v>
      </c>
      <c r="DO107" s="50">
        <f t="shared" si="271"/>
        <v>29.395046757746123</v>
      </c>
      <c r="DP107" s="50">
        <f t="shared" si="272"/>
        <v>26.388185539488912</v>
      </c>
    </row>
    <row r="108" spans="1:120" ht="20.100000000000001" customHeight="1" x14ac:dyDescent="0.25">
      <c r="A108" s="30">
        <f>A107+1</f>
        <v>3</v>
      </c>
      <c r="B108" s="49" t="s">
        <v>17</v>
      </c>
      <c r="C108" s="54" t="s">
        <v>8</v>
      </c>
      <c r="D108" s="46">
        <v>44830368.710000001</v>
      </c>
      <c r="E108" s="46">
        <v>41529176.090000004</v>
      </c>
      <c r="F108" s="41">
        <v>46184738.840000004</v>
      </c>
      <c r="G108" s="41">
        <v>38330772.119999997</v>
      </c>
      <c r="H108" s="41">
        <v>22660931.359999999</v>
      </c>
      <c r="I108" s="41">
        <v>16499178.82</v>
      </c>
      <c r="J108" s="41">
        <v>22393299.640000001</v>
      </c>
      <c r="K108" s="41">
        <v>-1201507.21</v>
      </c>
      <c r="L108" s="41">
        <v>15937472.48</v>
      </c>
      <c r="M108" s="41">
        <v>36139775.759999998</v>
      </c>
      <c r="N108" s="41">
        <v>2919203.16</v>
      </c>
      <c r="O108" s="41">
        <v>-525001.35</v>
      </c>
      <c r="P108" s="46">
        <v>-1082934.02</v>
      </c>
      <c r="Q108" s="41">
        <v>216963.58</v>
      </c>
      <c r="R108" s="41">
        <v>10758920.859999999</v>
      </c>
      <c r="S108" s="41">
        <v>6405829.5099999998</v>
      </c>
      <c r="T108" s="41">
        <v>5037424.55</v>
      </c>
      <c r="U108" s="41">
        <v>34854848.689999998</v>
      </c>
      <c r="V108" s="41">
        <v>40217300.210000001</v>
      </c>
      <c r="W108" s="41">
        <v>23485139.23</v>
      </c>
      <c r="X108" s="41">
        <v>13063350.66</v>
      </c>
      <c r="Y108" s="41">
        <v>22395938.850000001</v>
      </c>
      <c r="Z108" s="41">
        <v>16193.14</v>
      </c>
      <c r="AA108" s="41">
        <v>17821361.359999999</v>
      </c>
      <c r="AB108" s="41">
        <v>33277344.390000001</v>
      </c>
      <c r="AC108" s="41">
        <v>2681511.66</v>
      </c>
      <c r="AD108" s="41">
        <v>846728.07</v>
      </c>
      <c r="AE108" s="46">
        <v>111127.36</v>
      </c>
      <c r="AF108" s="41">
        <v>1563545.07</v>
      </c>
      <c r="AG108" s="41">
        <v>9224038.0399999991</v>
      </c>
      <c r="AH108" s="41">
        <v>5697289.3300000001</v>
      </c>
      <c r="AI108" s="41">
        <v>4541081.26</v>
      </c>
      <c r="AJ108" s="41">
        <v>31325932.170000002</v>
      </c>
      <c r="AK108" s="41">
        <v>43077350.219999999</v>
      </c>
      <c r="AL108" s="41">
        <v>25865337.780000001</v>
      </c>
      <c r="AM108" s="41">
        <v>13288948.800000001</v>
      </c>
      <c r="AN108" s="41">
        <v>25159923.809999999</v>
      </c>
      <c r="AO108" s="41">
        <v>913284.21</v>
      </c>
      <c r="AP108" s="41">
        <v>17917426.41</v>
      </c>
      <c r="AQ108" s="41">
        <v>36696117.130000003</v>
      </c>
      <c r="AR108" s="41">
        <v>2721010.88</v>
      </c>
      <c r="AS108" s="41">
        <v>1408506.5</v>
      </c>
      <c r="AT108" s="41">
        <v>1118069.06</v>
      </c>
      <c r="AU108" s="41">
        <v>2060381.36</v>
      </c>
      <c r="AV108" s="41">
        <v>9539220.7200000007</v>
      </c>
      <c r="AW108" s="41">
        <v>6147269.8799999999</v>
      </c>
      <c r="AX108" s="41">
        <v>5914765.9000000004</v>
      </c>
      <c r="AY108" s="41">
        <v>38271111.780000001</v>
      </c>
      <c r="AZ108" s="30">
        <v>92</v>
      </c>
      <c r="BA108" s="30">
        <v>91</v>
      </c>
      <c r="BB108" s="30">
        <v>89</v>
      </c>
      <c r="BC108" s="50">
        <f t="shared" si="210"/>
        <v>41.578793221554342</v>
      </c>
      <c r="BD108" s="50">
        <f t="shared" si="211"/>
        <v>44.312674562796069</v>
      </c>
      <c r="BE108" s="50">
        <f t="shared" si="212"/>
        <v>41.593613159802196</v>
      </c>
      <c r="BF108" s="50">
        <f t="shared" si="213"/>
        <v>71.170719528674155</v>
      </c>
      <c r="BG108" s="50">
        <f t="shared" si="214"/>
        <v>79.574075815089117</v>
      </c>
      <c r="BH108" s="50">
        <f t="shared" si="215"/>
        <v>71.214152098817507</v>
      </c>
      <c r="BI108" s="50">
        <f t="shared" si="216"/>
        <v>58.421206778445665</v>
      </c>
      <c r="BJ108" s="50">
        <f t="shared" si="217"/>
        <v>55.687325437203938</v>
      </c>
      <c r="BK108" s="50">
        <f t="shared" si="218"/>
        <v>58.406386840197797</v>
      </c>
      <c r="BL108" s="50">
        <f t="shared" si="219"/>
        <v>73.67908742902884</v>
      </c>
      <c r="BM108" s="50">
        <f t="shared" si="220"/>
        <v>58.329104876976388</v>
      </c>
      <c r="BN108" s="50">
        <f t="shared" si="221"/>
        <v>52.817921470486361</v>
      </c>
      <c r="BO108" s="50">
        <f t="shared" si="222"/>
        <v>0.43044212019384703</v>
      </c>
      <c r="BP108" s="50">
        <f t="shared" si="223"/>
        <v>0.32481918457449832</v>
      </c>
      <c r="BQ108" s="50">
        <f t="shared" si="224"/>
        <v>0.30849039535004158</v>
      </c>
      <c r="BR108" s="50">
        <f t="shared" si="225"/>
        <v>0.73001875131120175</v>
      </c>
      <c r="BS108" s="50">
        <f t="shared" si="226"/>
        <v>0.65630825921601521</v>
      </c>
      <c r="BT108" s="50">
        <f t="shared" si="227"/>
        <v>0.60149002819500752</v>
      </c>
      <c r="BU108" s="50">
        <f t="shared" si="228"/>
        <v>1.40507220753488</v>
      </c>
      <c r="BV108" s="50">
        <f t="shared" si="229"/>
        <v>1.2566906869565886</v>
      </c>
      <c r="BW108" s="50">
        <f t="shared" si="230"/>
        <v>1.4042152725660335</v>
      </c>
      <c r="BX108" s="50">
        <f t="shared" si="231"/>
        <v>1.1695660230806748</v>
      </c>
      <c r="BY108" s="50">
        <f t="shared" si="232"/>
        <v>1.0326196903608613</v>
      </c>
      <c r="BZ108" s="50">
        <f t="shared" si="233"/>
        <v>1.0721350919713093</v>
      </c>
      <c r="CA108" s="50">
        <f t="shared" si="234"/>
        <v>1.3734581343242875</v>
      </c>
      <c r="CB108" s="50">
        <f t="shared" si="235"/>
        <v>1.7977883194938289</v>
      </c>
      <c r="CC108" s="50">
        <f t="shared" si="236"/>
        <v>1.9463795194996913</v>
      </c>
      <c r="CD108" s="50">
        <f t="shared" si="237"/>
        <v>71.217078720289521</v>
      </c>
      <c r="CE108" s="50">
        <f t="shared" si="238"/>
        <v>65.910639170718085</v>
      </c>
      <c r="CF108" s="50">
        <f t="shared" si="239"/>
        <v>61.291769339796055</v>
      </c>
      <c r="CG108" s="50">
        <f t="shared" si="240"/>
        <v>47.65125506078634</v>
      </c>
      <c r="CH108" s="50">
        <f t="shared" si="241"/>
        <v>47.136877792200899</v>
      </c>
      <c r="CI108" s="50">
        <f t="shared" si="242"/>
        <v>41.284454179003745</v>
      </c>
      <c r="CJ108" s="50">
        <f t="shared" si="243"/>
        <v>-1.3696602519678125</v>
      </c>
      <c r="CK108" s="50">
        <f t="shared" si="244"/>
        <v>2.105382672577961</v>
      </c>
      <c r="CL108" s="50">
        <f t="shared" si="245"/>
        <v>3.2697148102346767</v>
      </c>
      <c r="CM108" s="50">
        <f t="shared" si="246"/>
        <v>-7.5388817863546205</v>
      </c>
      <c r="CN108" s="50">
        <f t="shared" si="247"/>
        <v>9.086365330285856E-2</v>
      </c>
      <c r="CO108" s="50">
        <f t="shared" si="248"/>
        <v>5.0971840994434423</v>
      </c>
      <c r="CP108" s="50">
        <f t="shared" si="249"/>
        <v>24.047168991067373</v>
      </c>
      <c r="CQ108" s="50">
        <f t="shared" si="273"/>
        <v>19.385504068052541</v>
      </c>
      <c r="CR108" s="50">
        <f t="shared" si="250"/>
        <v>24.797146080201394</v>
      </c>
      <c r="CS108" s="50">
        <f t="shared" si="274"/>
        <v>19.869962462335</v>
      </c>
      <c r="CT108" s="50">
        <f t="shared" si="251"/>
        <v>25.857290776529634</v>
      </c>
      <c r="CU108" s="50">
        <f t="shared" si="275"/>
        <v>20.544928797523109</v>
      </c>
      <c r="CV108" s="50">
        <f t="shared" si="252"/>
        <v>-1.1710841670657317</v>
      </c>
      <c r="CW108" s="50">
        <f t="shared" si="253"/>
        <v>2.03887519503159</v>
      </c>
      <c r="CX108" s="50">
        <f t="shared" si="254"/>
        <v>3.0497227772133915</v>
      </c>
      <c r="CY108" s="50">
        <f t="shared" si="255"/>
        <v>-2.680118956353772</v>
      </c>
      <c r="CZ108" s="50">
        <f t="shared" si="256"/>
        <v>3.8992201446296497E-2</v>
      </c>
      <c r="DA108" s="50">
        <f t="shared" si="257"/>
        <v>1.9774588596547749</v>
      </c>
      <c r="DB108" s="48">
        <f t="shared" si="258"/>
        <v>487286.61641304346</v>
      </c>
      <c r="DC108" s="48">
        <f t="shared" si="259"/>
        <v>456364.57241758244</v>
      </c>
      <c r="DD108" s="48">
        <f t="shared" si="260"/>
        <v>518929.64988764049</v>
      </c>
      <c r="DE108" s="48">
        <f t="shared" si="261"/>
        <v>31730.469130434783</v>
      </c>
      <c r="DF108" s="48">
        <f t="shared" si="262"/>
        <v>29467.161098901099</v>
      </c>
      <c r="DG108" s="48">
        <f t="shared" si="263"/>
        <v>30573.15595505618</v>
      </c>
      <c r="DH108" s="50">
        <f t="shared" si="264"/>
        <v>6.511664400718689</v>
      </c>
      <c r="DI108" s="50">
        <f t="shared" si="265"/>
        <v>6.4569344072436179</v>
      </c>
      <c r="DJ108" s="50">
        <f t="shared" si="266"/>
        <v>5.891580094079405</v>
      </c>
      <c r="DK108" s="50">
        <f t="shared" si="267"/>
        <v>0.48396563812245297</v>
      </c>
      <c r="DL108" s="50">
        <f t="shared" si="268"/>
        <v>3.7649315907726209</v>
      </c>
      <c r="DM108" s="50">
        <f t="shared" si="269"/>
        <v>4.4611735645791519</v>
      </c>
      <c r="DN108" s="50">
        <f t="shared" si="270"/>
        <v>-10.949253399574605</v>
      </c>
      <c r="DO108" s="50">
        <f t="shared" si="271"/>
        <v>85.428304964681971</v>
      </c>
      <c r="DP108" s="50">
        <f t="shared" si="272"/>
        <v>18.315939267651327</v>
      </c>
    </row>
    <row r="109" spans="1:120" ht="20.100000000000001" customHeight="1" x14ac:dyDescent="0.25">
      <c r="A109" s="30">
        <f>A108+1</f>
        <v>4</v>
      </c>
      <c r="B109" s="49" t="s">
        <v>30</v>
      </c>
      <c r="C109" s="54" t="s">
        <v>8</v>
      </c>
      <c r="D109" s="46">
        <v>31943390.030000001</v>
      </c>
      <c r="E109" s="46">
        <v>32268749.239999998</v>
      </c>
      <c r="F109" s="41">
        <v>34230069.759999998</v>
      </c>
      <c r="G109" s="41">
        <v>21435412.219999999</v>
      </c>
      <c r="H109" s="41">
        <v>18573816.489999998</v>
      </c>
      <c r="I109" s="41">
        <v>7738208.5</v>
      </c>
      <c r="J109" s="41">
        <v>11129822.08</v>
      </c>
      <c r="K109" s="41">
        <v>984436.14</v>
      </c>
      <c r="L109" s="41">
        <v>10305590.140000001</v>
      </c>
      <c r="M109" s="41">
        <v>24758454.16</v>
      </c>
      <c r="N109" s="41">
        <v>3042505.34</v>
      </c>
      <c r="O109" s="41">
        <v>1602372.21</v>
      </c>
      <c r="P109" s="46">
        <v>1295708.8400000001</v>
      </c>
      <c r="Q109" s="41">
        <v>1951583.44</v>
      </c>
      <c r="R109" s="41">
        <v>5400400.9500000002</v>
      </c>
      <c r="S109" s="41">
        <v>1086342.0900000001</v>
      </c>
      <c r="T109" s="41">
        <v>2221913.31</v>
      </c>
      <c r="U109" s="41">
        <v>25475860.16</v>
      </c>
      <c r="V109" s="41">
        <v>20252707.030000001</v>
      </c>
      <c r="W109" s="41">
        <v>17436828.73</v>
      </c>
      <c r="X109" s="41">
        <v>6081743.4299999997</v>
      </c>
      <c r="Y109" s="41">
        <v>8831553.0299999993</v>
      </c>
      <c r="Z109" s="41">
        <v>1135021.58</v>
      </c>
      <c r="AA109" s="41">
        <v>11421154</v>
      </c>
      <c r="AB109" s="41">
        <v>24947619.57</v>
      </c>
      <c r="AC109" s="41">
        <v>2850834.53</v>
      </c>
      <c r="AD109" s="41">
        <v>1876115.6</v>
      </c>
      <c r="AE109" s="46">
        <v>1593364.57</v>
      </c>
      <c r="AF109" s="41">
        <v>2238688.42</v>
      </c>
      <c r="AG109" s="41">
        <v>5240844.8600000003</v>
      </c>
      <c r="AH109" s="41">
        <v>1494099.94</v>
      </c>
      <c r="AI109" s="41">
        <v>2139285.15</v>
      </c>
      <c r="AJ109" s="41">
        <v>23586472.25</v>
      </c>
      <c r="AK109" s="41">
        <v>21120268.940000001</v>
      </c>
      <c r="AL109" s="41">
        <v>18230508.07</v>
      </c>
      <c r="AM109" s="41">
        <v>6827997.9900000002</v>
      </c>
      <c r="AN109" s="41">
        <v>10834136.52</v>
      </c>
      <c r="AO109" s="41">
        <v>2468912.13</v>
      </c>
      <c r="AP109" s="41">
        <v>10286132.42</v>
      </c>
      <c r="AQ109" s="41">
        <v>25836572</v>
      </c>
      <c r="AR109" s="41">
        <v>2694002.83</v>
      </c>
      <c r="AS109" s="41">
        <v>3549965.8</v>
      </c>
      <c r="AT109" s="41">
        <v>3364849.52</v>
      </c>
      <c r="AU109" s="41">
        <v>3817629.52</v>
      </c>
      <c r="AV109" s="41">
        <v>5389494.3200000003</v>
      </c>
      <c r="AW109" s="41">
        <v>1754651.17</v>
      </c>
      <c r="AX109" s="41">
        <v>1927684.23</v>
      </c>
      <c r="AY109" s="41">
        <v>28909216.710000001</v>
      </c>
      <c r="AZ109" s="30">
        <v>84</v>
      </c>
      <c r="BA109" s="30">
        <v>78</v>
      </c>
      <c r="BB109" s="30">
        <v>80</v>
      </c>
      <c r="BC109" s="50">
        <f t="shared" si="210"/>
        <v>48.077405903043562</v>
      </c>
      <c r="BD109" s="50">
        <f t="shared" si="211"/>
        <v>56.393221820085749</v>
      </c>
      <c r="BE109" s="50">
        <f t="shared" si="212"/>
        <v>48.70265832893319</v>
      </c>
      <c r="BF109" s="50">
        <f t="shared" si="213"/>
        <v>92.594383503388414</v>
      </c>
      <c r="BG109" s="50">
        <f t="shared" si="214"/>
        <v>129.32214709240105</v>
      </c>
      <c r="BH109" s="50">
        <f t="shared" si="215"/>
        <v>94.941875626282041</v>
      </c>
      <c r="BI109" s="50">
        <f t="shared" si="216"/>
        <v>51.922594096956445</v>
      </c>
      <c r="BJ109" s="50">
        <f t="shared" si="217"/>
        <v>43.606778179914244</v>
      </c>
      <c r="BK109" s="50">
        <f t="shared" si="218"/>
        <v>51.297341671066796</v>
      </c>
      <c r="BL109" s="50">
        <f t="shared" si="219"/>
        <v>69.52679426839498</v>
      </c>
      <c r="BM109" s="50">
        <f t="shared" si="220"/>
        <v>68.863804693702889</v>
      </c>
      <c r="BN109" s="50">
        <f t="shared" si="221"/>
        <v>63.023001209144823</v>
      </c>
      <c r="BO109" s="50">
        <f t="shared" si="222"/>
        <v>0.36100115176604708</v>
      </c>
      <c r="BP109" s="50">
        <f t="shared" si="223"/>
        <v>0.30029286559032398</v>
      </c>
      <c r="BQ109" s="50">
        <f t="shared" si="224"/>
        <v>0.32329124261615583</v>
      </c>
      <c r="BR109" s="50">
        <f t="shared" si="225"/>
        <v>0.7523864250447172</v>
      </c>
      <c r="BS109" s="50">
        <f t="shared" si="226"/>
        <v>0.80595464940718631</v>
      </c>
      <c r="BT109" s="50">
        <f t="shared" si="227"/>
        <v>0.71969895169108877</v>
      </c>
      <c r="BU109" s="50">
        <f t="shared" si="228"/>
        <v>1.0799791112205051</v>
      </c>
      <c r="BV109" s="50">
        <f t="shared" si="229"/>
        <v>0.77326275698585267</v>
      </c>
      <c r="BW109" s="50">
        <f t="shared" si="230"/>
        <v>1.0532760106154651</v>
      </c>
      <c r="BX109" s="50">
        <f t="shared" si="231"/>
        <v>1.4902158028104393</v>
      </c>
      <c r="BY109" s="50">
        <f t="shared" si="232"/>
        <v>1.5933054871233179</v>
      </c>
      <c r="BZ109" s="50">
        <f t="shared" si="233"/>
        <v>1.6207213012885051</v>
      </c>
      <c r="CA109" s="50">
        <f t="shared" si="234"/>
        <v>2.4002734599358493</v>
      </c>
      <c r="CB109" s="50">
        <f t="shared" si="235"/>
        <v>2.867077332461557</v>
      </c>
      <c r="CC109" s="50">
        <f t="shared" si="236"/>
        <v>2.6699638893713264</v>
      </c>
      <c r="CD109" s="50">
        <f t="shared" si="237"/>
        <v>50.168689171147584</v>
      </c>
      <c r="CE109" s="50">
        <f t="shared" si="238"/>
        <v>48.195548222658687</v>
      </c>
      <c r="CF109" s="50">
        <f t="shared" si="239"/>
        <v>46.722705983852848</v>
      </c>
      <c r="CG109" s="50">
        <f t="shared" si="240"/>
        <v>11.63883470793373</v>
      </c>
      <c r="CH109" s="50">
        <f t="shared" si="241"/>
        <v>17.234521554125518</v>
      </c>
      <c r="CI109" s="50">
        <f t="shared" si="242"/>
        <v>16.88526254134451</v>
      </c>
      <c r="CJ109" s="50">
        <f t="shared" si="243"/>
        <v>7.4753505720078008</v>
      </c>
      <c r="CK109" s="50">
        <f t="shared" si="244"/>
        <v>9.2635300417911584</v>
      </c>
      <c r="CL109" s="50">
        <f t="shared" si="245"/>
        <v>16.808336153696722</v>
      </c>
      <c r="CM109" s="50">
        <f t="shared" si="246"/>
        <v>9.552448007601436</v>
      </c>
      <c r="CN109" s="50">
        <f t="shared" si="247"/>
        <v>9.9378887632545716</v>
      </c>
      <c r="CO109" s="50">
        <f t="shared" si="248"/>
        <v>24.002336633344644</v>
      </c>
      <c r="CP109" s="50">
        <f t="shared" si="249"/>
        <v>29.020131158301687</v>
      </c>
      <c r="CQ109" s="50">
        <f t="shared" si="273"/>
        <v>22.492715592340655</v>
      </c>
      <c r="CR109" s="50">
        <f t="shared" si="250"/>
        <v>29.346004934289599</v>
      </c>
      <c r="CS109" s="50">
        <f t="shared" si="274"/>
        <v>22.687987115796865</v>
      </c>
      <c r="CT109" s="50">
        <f t="shared" si="251"/>
        <v>32.486886263394375</v>
      </c>
      <c r="CU109" s="50">
        <f t="shared" si="275"/>
        <v>24.520831592953197</v>
      </c>
      <c r="CV109" s="50">
        <f t="shared" si="252"/>
        <v>5.0162872772586553</v>
      </c>
      <c r="CW109" s="50">
        <f t="shared" si="253"/>
        <v>5.8140325986802956</v>
      </c>
      <c r="CX109" s="50">
        <f t="shared" si="254"/>
        <v>10.370898525448988</v>
      </c>
      <c r="CY109" s="50">
        <f t="shared" si="255"/>
        <v>3.0818148577075117</v>
      </c>
      <c r="CZ109" s="50">
        <f t="shared" si="256"/>
        <v>3.5174018415099879</v>
      </c>
      <c r="DA109" s="50">
        <f t="shared" si="257"/>
        <v>7.2126996740306968</v>
      </c>
      <c r="DB109" s="48">
        <f t="shared" si="258"/>
        <v>380278.45273809525</v>
      </c>
      <c r="DC109" s="48">
        <f t="shared" si="259"/>
        <v>413701.91333333333</v>
      </c>
      <c r="DD109" s="48">
        <f t="shared" si="260"/>
        <v>427875.87199999997</v>
      </c>
      <c r="DE109" s="48">
        <f t="shared" si="261"/>
        <v>36220.301666666666</v>
      </c>
      <c r="DF109" s="48">
        <f t="shared" si="262"/>
        <v>36549.160641025635</v>
      </c>
      <c r="DG109" s="48">
        <f t="shared" si="263"/>
        <v>33675.035374999999</v>
      </c>
      <c r="DH109" s="50">
        <f t="shared" si="264"/>
        <v>9.5246789308917936</v>
      </c>
      <c r="DI109" s="50">
        <f t="shared" si="265"/>
        <v>8.8346607697646231</v>
      </c>
      <c r="DJ109" s="50">
        <f t="shared" si="266"/>
        <v>7.8702814481205436</v>
      </c>
      <c r="DK109" s="50">
        <f t="shared" si="267"/>
        <v>6.109506342836962</v>
      </c>
      <c r="DL109" s="50">
        <f t="shared" si="268"/>
        <v>6.9376361734682463</v>
      </c>
      <c r="DM109" s="50">
        <f t="shared" si="269"/>
        <v>11.152853461201945</v>
      </c>
      <c r="DN109" s="50">
        <f t="shared" si="270"/>
        <v>24.023352345114819</v>
      </c>
      <c r="DO109" s="50">
        <f t="shared" si="271"/>
        <v>28.765732502763004</v>
      </c>
      <c r="DP109" s="50">
        <f t="shared" si="272"/>
        <v>26.626373175820362</v>
      </c>
    </row>
    <row r="110" spans="1:120" ht="20.100000000000001" customHeight="1" x14ac:dyDescent="0.25">
      <c r="A110" s="30">
        <f>A109+1</f>
        <v>5</v>
      </c>
      <c r="B110" s="49" t="s">
        <v>32</v>
      </c>
      <c r="C110" s="54" t="s">
        <v>8</v>
      </c>
      <c r="D110" s="46">
        <v>29169880.789999999</v>
      </c>
      <c r="E110" s="46">
        <v>33792562.090000004</v>
      </c>
      <c r="F110" s="41">
        <v>35798437.950000003</v>
      </c>
      <c r="G110" s="41">
        <v>32561824.68</v>
      </c>
      <c r="H110" s="41">
        <v>26337482.140000001</v>
      </c>
      <c r="I110" s="41">
        <v>15881520.48</v>
      </c>
      <c r="J110" s="41">
        <v>18262932.739999998</v>
      </c>
      <c r="K110" s="41">
        <v>748015.58</v>
      </c>
      <c r="L110" s="41">
        <v>14298891.939999999</v>
      </c>
      <c r="M110" s="41">
        <v>23645312.530000001</v>
      </c>
      <c r="N110" s="41">
        <v>1268249.54</v>
      </c>
      <c r="O110" s="41">
        <v>1486579.01</v>
      </c>
      <c r="P110" s="46">
        <v>890122.31</v>
      </c>
      <c r="Q110" s="41">
        <v>2251767.9500000002</v>
      </c>
      <c r="R110" s="41">
        <v>16137923.18</v>
      </c>
      <c r="S110" s="41">
        <v>4436191.67</v>
      </c>
      <c r="T110" s="41">
        <v>1178162.1200000001</v>
      </c>
      <c r="U110" s="41">
        <v>24746973.32</v>
      </c>
      <c r="V110" s="41">
        <v>33072194.550000001</v>
      </c>
      <c r="W110" s="41">
        <v>26497921.739999998</v>
      </c>
      <c r="X110" s="41">
        <v>16297726.52</v>
      </c>
      <c r="Y110" s="41">
        <v>19390471.359999999</v>
      </c>
      <c r="Z110" s="41">
        <v>1021431.37</v>
      </c>
      <c r="AA110" s="41">
        <v>13681723.189999999</v>
      </c>
      <c r="AB110" s="41">
        <v>28854235.82</v>
      </c>
      <c r="AC110" s="41">
        <v>991008.61</v>
      </c>
      <c r="AD110" s="41">
        <v>1805616.19</v>
      </c>
      <c r="AE110" s="46">
        <v>1284003.3899999999</v>
      </c>
      <c r="AF110" s="41">
        <v>2555704.73</v>
      </c>
      <c r="AG110" s="41">
        <v>17333746.449999999</v>
      </c>
      <c r="AH110" s="41">
        <v>4260887.8099999996</v>
      </c>
      <c r="AI110" s="41">
        <v>1016820.48</v>
      </c>
      <c r="AJ110" s="41">
        <v>28260539</v>
      </c>
      <c r="AK110" s="41">
        <v>33490726.27</v>
      </c>
      <c r="AL110" s="41">
        <v>26487962.300000001</v>
      </c>
      <c r="AM110" s="41">
        <v>17378224.120000001</v>
      </c>
      <c r="AN110" s="41">
        <v>20796490.16</v>
      </c>
      <c r="AO110" s="41">
        <v>2876262.82</v>
      </c>
      <c r="AP110" s="41">
        <v>12694236.109999999</v>
      </c>
      <c r="AQ110" s="41">
        <v>29789409.359999999</v>
      </c>
      <c r="AR110" s="41">
        <v>709290.54</v>
      </c>
      <c r="AS110" s="41">
        <v>3937843.69</v>
      </c>
      <c r="AT110" s="41">
        <v>3786878.11</v>
      </c>
      <c r="AU110" s="41">
        <v>4347803.34</v>
      </c>
      <c r="AV110" s="41">
        <v>16133737.859999999</v>
      </c>
      <c r="AW110" s="41">
        <v>5248401.47</v>
      </c>
      <c r="AX110" s="41">
        <v>922852</v>
      </c>
      <c r="AY110" s="41">
        <v>31799674.449999999</v>
      </c>
      <c r="AZ110" s="30">
        <v>72</v>
      </c>
      <c r="BA110" s="30">
        <v>59</v>
      </c>
      <c r="BB110" s="30">
        <v>45</v>
      </c>
      <c r="BC110" s="50">
        <f t="shared" si="210"/>
        <v>43.913054874908809</v>
      </c>
      <c r="BD110" s="50">
        <f t="shared" si="211"/>
        <v>41.369263141323657</v>
      </c>
      <c r="BE110" s="50">
        <f t="shared" si="212"/>
        <v>37.903734925483299</v>
      </c>
      <c r="BF110" s="50">
        <f t="shared" si="213"/>
        <v>78.294609872171065</v>
      </c>
      <c r="BG110" s="50">
        <f t="shared" si="214"/>
        <v>70.559002594560965</v>
      </c>
      <c r="BH110" s="50">
        <f t="shared" si="215"/>
        <v>61.040281376018498</v>
      </c>
      <c r="BI110" s="50">
        <f t="shared" si="216"/>
        <v>56.086945125091184</v>
      </c>
      <c r="BJ110" s="50">
        <f t="shared" si="217"/>
        <v>58.630736858676343</v>
      </c>
      <c r="BK110" s="50">
        <f t="shared" si="218"/>
        <v>62.096265074516701</v>
      </c>
      <c r="BL110" s="50">
        <f t="shared" si="219"/>
        <v>86.960406119307649</v>
      </c>
      <c r="BM110" s="50">
        <f t="shared" si="220"/>
        <v>84.050182264367606</v>
      </c>
      <c r="BN110" s="50">
        <f t="shared" si="221"/>
        <v>83.563255079577331</v>
      </c>
      <c r="BO110" s="50">
        <f t="shared" si="222"/>
        <v>0.48773435260692521</v>
      </c>
      <c r="BP110" s="50">
        <f t="shared" si="223"/>
        <v>0.49279241192659223</v>
      </c>
      <c r="BQ110" s="50">
        <f t="shared" si="224"/>
        <v>0.51889660379108882</v>
      </c>
      <c r="BR110" s="50">
        <f t="shared" si="225"/>
        <v>0.85723208453236721</v>
      </c>
      <c r="BS110" s="50">
        <f t="shared" si="226"/>
        <v>0.81562784378802156</v>
      </c>
      <c r="BT110" s="50">
        <f t="shared" si="227"/>
        <v>0.78785008013171942</v>
      </c>
      <c r="BU110" s="50">
        <f t="shared" si="228"/>
        <v>1.277227131768925</v>
      </c>
      <c r="BV110" s="50">
        <f t="shared" si="229"/>
        <v>1.4172535937704496</v>
      </c>
      <c r="BW110" s="50">
        <f t="shared" si="230"/>
        <v>1.6382624349973589</v>
      </c>
      <c r="BX110" s="50">
        <f t="shared" si="231"/>
        <v>0.89583065680949425</v>
      </c>
      <c r="BY110" s="50">
        <f t="shared" si="232"/>
        <v>1.0217816673432698</v>
      </c>
      <c r="BZ110" s="50">
        <f t="shared" si="233"/>
        <v>1.0689059909120926</v>
      </c>
      <c r="CA110" s="50">
        <f t="shared" si="234"/>
        <v>1.6583728348408111</v>
      </c>
      <c r="CB110" s="50">
        <f t="shared" si="235"/>
        <v>1.6258661419727884</v>
      </c>
      <c r="CC110" s="50">
        <f t="shared" si="236"/>
        <v>1.5242042062005585</v>
      </c>
      <c r="CD110" s="50">
        <f t="shared" si="237"/>
        <v>164.17262509519261</v>
      </c>
      <c r="CE110" s="50">
        <f t="shared" si="238"/>
        <v>152.21556785620834</v>
      </c>
      <c r="CF110" s="50">
        <f t="shared" si="239"/>
        <v>133.73918505862844</v>
      </c>
      <c r="CG110" s="50">
        <f t="shared" si="240"/>
        <v>50.778167175614342</v>
      </c>
      <c r="CH110" s="50">
        <f t="shared" si="241"/>
        <v>43.187289418643388</v>
      </c>
      <c r="CI110" s="50">
        <f t="shared" si="242"/>
        <v>47.59572801078253</v>
      </c>
      <c r="CJ110" s="50">
        <f t="shared" si="243"/>
        <v>4.56540450238675</v>
      </c>
      <c r="CK110" s="50">
        <f t="shared" si="244"/>
        <v>5.4596201267206199</v>
      </c>
      <c r="CL110" s="50">
        <f t="shared" si="245"/>
        <v>11.758012227783199</v>
      </c>
      <c r="CM110" s="50">
        <f t="shared" si="246"/>
        <v>5.2312835367857184</v>
      </c>
      <c r="CN110" s="50">
        <f t="shared" si="247"/>
        <v>7.4656631757216543</v>
      </c>
      <c r="CO110" s="50">
        <f t="shared" si="248"/>
        <v>22.658022074555536</v>
      </c>
      <c r="CP110" s="50">
        <f t="shared" si="249"/>
        <v>23.364327508848525</v>
      </c>
      <c r="CQ110" s="50">
        <f t="shared" si="273"/>
        <v>18.939289809829894</v>
      </c>
      <c r="CR110" s="50">
        <f t="shared" si="250"/>
        <v>17.114735946592134</v>
      </c>
      <c r="CS110" s="50">
        <f t="shared" si="274"/>
        <v>14.613648579967741</v>
      </c>
      <c r="CT110" s="50">
        <f t="shared" si="251"/>
        <v>20.171694300420342</v>
      </c>
      <c r="CU110" s="50">
        <f t="shared" si="275"/>
        <v>16.785728467797583</v>
      </c>
      <c r="CV110" s="50">
        <f t="shared" si="252"/>
        <v>5.0962807174365556</v>
      </c>
      <c r="CW110" s="50">
        <f t="shared" si="253"/>
        <v>5.3432355474884909</v>
      </c>
      <c r="CX110" s="50">
        <f t="shared" si="254"/>
        <v>11.000043341276571</v>
      </c>
      <c r="CY110" s="50">
        <f t="shared" si="255"/>
        <v>2.5643422590072231</v>
      </c>
      <c r="CZ110" s="50">
        <f t="shared" si="256"/>
        <v>3.0226514559020816</v>
      </c>
      <c r="DA110" s="50">
        <f t="shared" si="257"/>
        <v>8.0346042584799431</v>
      </c>
      <c r="DB110" s="48">
        <f t="shared" si="258"/>
        <v>405137.23319444444</v>
      </c>
      <c r="DC110" s="48">
        <f t="shared" si="259"/>
        <v>572755.28966101701</v>
      </c>
      <c r="DD110" s="48">
        <f t="shared" si="260"/>
        <v>795520.84333333338</v>
      </c>
      <c r="DE110" s="48">
        <f t="shared" si="261"/>
        <v>17614.576944444445</v>
      </c>
      <c r="DF110" s="48">
        <f t="shared" si="262"/>
        <v>16796.756101694915</v>
      </c>
      <c r="DG110" s="48">
        <f t="shared" si="263"/>
        <v>15762.012000000001</v>
      </c>
      <c r="DH110" s="50">
        <f t="shared" si="264"/>
        <v>4.3478050154897465</v>
      </c>
      <c r="DI110" s="50">
        <f t="shared" si="265"/>
        <v>2.9326234789793055</v>
      </c>
      <c r="DJ110" s="50">
        <f t="shared" si="266"/>
        <v>1.9813449430130792</v>
      </c>
      <c r="DK110" s="50">
        <f t="shared" si="267"/>
        <v>7.7194965800886983</v>
      </c>
      <c r="DL110" s="50">
        <f t="shared" si="268"/>
        <v>7.5629208675961621</v>
      </c>
      <c r="DM110" s="50">
        <f t="shared" si="269"/>
        <v>12.145231996079312</v>
      </c>
      <c r="DN110" s="50">
        <f t="shared" si="270"/>
        <v>15.964854313111204</v>
      </c>
      <c r="DO110" s="50">
        <f t="shared" si="271"/>
        <v>20.449480277462502</v>
      </c>
      <c r="DP110" s="50">
        <f t="shared" si="272"/>
        <v>24.046596260791716</v>
      </c>
    </row>
    <row r="111" spans="1:120" ht="20.100000000000001" customHeight="1" x14ac:dyDescent="0.25">
      <c r="A111" s="30">
        <f t="shared" ref="A111:A152" si="276">A110+1</f>
        <v>6</v>
      </c>
      <c r="B111" s="49" t="s">
        <v>38</v>
      </c>
      <c r="C111" s="54" t="s">
        <v>8</v>
      </c>
      <c r="D111" s="46">
        <v>23098881.640000001</v>
      </c>
      <c r="E111" s="46">
        <v>24281371.07</v>
      </c>
      <c r="F111" s="41">
        <v>27019152.760000002</v>
      </c>
      <c r="G111" s="41">
        <v>17789565.25</v>
      </c>
      <c r="H111" s="41">
        <v>14529405.800000001</v>
      </c>
      <c r="I111" s="41">
        <v>4674330.32</v>
      </c>
      <c r="J111" s="41">
        <v>6535348.29</v>
      </c>
      <c r="K111" s="41">
        <v>1407797.54</v>
      </c>
      <c r="L111" s="41">
        <v>11254216.960000001</v>
      </c>
      <c r="M111" s="41">
        <v>18092284.010000002</v>
      </c>
      <c r="N111" s="41">
        <v>1160195.26</v>
      </c>
      <c r="O111" s="41">
        <v>1900266</v>
      </c>
      <c r="P111" s="46">
        <v>1852220.98</v>
      </c>
      <c r="Q111" s="41">
        <v>2036220.21</v>
      </c>
      <c r="R111" s="41">
        <v>4441125.01</v>
      </c>
      <c r="S111" s="41">
        <v>2600047.16</v>
      </c>
      <c r="T111" s="41">
        <v>1830060.15</v>
      </c>
      <c r="U111" s="41">
        <v>18345558.300000001</v>
      </c>
      <c r="V111" s="41">
        <v>15228618.92</v>
      </c>
      <c r="W111" s="41">
        <v>13783185.59</v>
      </c>
      <c r="X111" s="41">
        <v>3389668.7</v>
      </c>
      <c r="Y111" s="41">
        <v>4596017.1100000003</v>
      </c>
      <c r="Z111" s="41">
        <v>2012323.85</v>
      </c>
      <c r="AA111" s="41">
        <v>10632601.810000001</v>
      </c>
      <c r="AB111" s="41">
        <v>18927587.77</v>
      </c>
      <c r="AC111" s="41">
        <v>980692.86</v>
      </c>
      <c r="AD111" s="41">
        <v>2780662.1</v>
      </c>
      <c r="AE111" s="46">
        <v>2699951.46</v>
      </c>
      <c r="AF111" s="41">
        <v>2880658.29</v>
      </c>
      <c r="AG111" s="41">
        <v>3932377.75</v>
      </c>
      <c r="AH111" s="41">
        <v>1342964.67</v>
      </c>
      <c r="AI111" s="41">
        <v>1636343.48</v>
      </c>
      <c r="AJ111" s="41">
        <v>17792975.27</v>
      </c>
      <c r="AK111" s="41">
        <v>14304797.51</v>
      </c>
      <c r="AL111" s="41">
        <v>13213221.640000001</v>
      </c>
      <c r="AM111" s="41">
        <v>3517132.02</v>
      </c>
      <c r="AN111" s="41">
        <v>4634519.55</v>
      </c>
      <c r="AO111" s="41">
        <v>2403988.0099999998</v>
      </c>
      <c r="AP111" s="41">
        <v>9670277.9600000009</v>
      </c>
      <c r="AQ111" s="41">
        <v>20662936.890000001</v>
      </c>
      <c r="AR111" s="41">
        <v>1122358.1499999999</v>
      </c>
      <c r="AS111" s="41">
        <v>3561540.75</v>
      </c>
      <c r="AT111" s="41">
        <v>3506210.69</v>
      </c>
      <c r="AU111" s="41">
        <v>3661908.19</v>
      </c>
      <c r="AV111" s="41">
        <v>4310981.1500000004</v>
      </c>
      <c r="AW111" s="41">
        <v>1049684.77</v>
      </c>
      <c r="AX111" s="41">
        <v>1341651.96</v>
      </c>
      <c r="AY111" s="41">
        <v>20152537.670000002</v>
      </c>
      <c r="AZ111" s="30">
        <v>38</v>
      </c>
      <c r="BA111" s="30">
        <v>33</v>
      </c>
      <c r="BB111" s="30">
        <v>33</v>
      </c>
      <c r="BC111" s="50">
        <f t="shared" si="210"/>
        <v>63.263024148383842</v>
      </c>
      <c r="BD111" s="50">
        <f t="shared" si="211"/>
        <v>69.81986919402145</v>
      </c>
      <c r="BE111" s="50">
        <f t="shared" si="212"/>
        <v>67.601641709642081</v>
      </c>
      <c r="BF111" s="50">
        <f t="shared" si="213"/>
        <v>172.20531271792402</v>
      </c>
      <c r="BG111" s="50">
        <f t="shared" si="214"/>
        <v>231.34382565429573</v>
      </c>
      <c r="BH111" s="50">
        <f t="shared" si="215"/>
        <v>208.65761500563744</v>
      </c>
      <c r="BI111" s="50">
        <f t="shared" si="216"/>
        <v>36.736975851616158</v>
      </c>
      <c r="BJ111" s="50">
        <f t="shared" si="217"/>
        <v>30.180130805978568</v>
      </c>
      <c r="BK111" s="50">
        <f t="shared" si="218"/>
        <v>32.398358290357933</v>
      </c>
      <c r="BL111" s="50">
        <f t="shared" si="219"/>
        <v>71.523813461516369</v>
      </c>
      <c r="BM111" s="50">
        <f t="shared" si="220"/>
        <v>73.752308115319437</v>
      </c>
      <c r="BN111" s="50">
        <f t="shared" si="221"/>
        <v>75.88989499461708</v>
      </c>
      <c r="BO111" s="50">
        <f t="shared" si="222"/>
        <v>0.26275686079512262</v>
      </c>
      <c r="BP111" s="50">
        <f t="shared" si="223"/>
        <v>0.22258543061631753</v>
      </c>
      <c r="BQ111" s="50">
        <f t="shared" si="224"/>
        <v>0.24587080086532453</v>
      </c>
      <c r="BR111" s="50">
        <f t="shared" si="225"/>
        <v>0.8581025822310604</v>
      </c>
      <c r="BS111" s="50">
        <f t="shared" si="226"/>
        <v>0.89810343082935928</v>
      </c>
      <c r="BT111" s="50">
        <f t="shared" si="227"/>
        <v>0.8964198944585553</v>
      </c>
      <c r="BU111" s="50">
        <f t="shared" si="228"/>
        <v>0.58070217707976368</v>
      </c>
      <c r="BV111" s="50">
        <f t="shared" si="229"/>
        <v>0.4322570516726611</v>
      </c>
      <c r="BW111" s="50">
        <f t="shared" si="230"/>
        <v>0.47925401618962349</v>
      </c>
      <c r="BX111" s="50">
        <f t="shared" si="231"/>
        <v>1.2984511602946565</v>
      </c>
      <c r="BY111" s="50">
        <f t="shared" si="232"/>
        <v>1.5944565424846813</v>
      </c>
      <c r="BZ111" s="50">
        <f t="shared" si="233"/>
        <v>1.8888175621578582</v>
      </c>
      <c r="CA111" s="50">
        <f t="shared" si="234"/>
        <v>3.1083395492683108</v>
      </c>
      <c r="CB111" s="50">
        <f t="shared" si="235"/>
        <v>4.0662338446232225</v>
      </c>
      <c r="CC111" s="50">
        <f t="shared" si="236"/>
        <v>3.7568170784786181</v>
      </c>
      <c r="CD111" s="50">
        <f t="shared" si="237"/>
        <v>57.054486038773021</v>
      </c>
      <c r="CE111" s="50">
        <f t="shared" si="238"/>
        <v>48.058451942878563</v>
      </c>
      <c r="CF111" s="50">
        <f t="shared" si="239"/>
        <v>47.346965519939239</v>
      </c>
      <c r="CG111" s="50">
        <f t="shared" si="240"/>
        <v>38.242134286659301</v>
      </c>
      <c r="CH111" s="50">
        <f t="shared" si="241"/>
        <v>20.511374657411093</v>
      </c>
      <c r="CI111" s="50">
        <f t="shared" si="242"/>
        <v>14.491908155360864</v>
      </c>
      <c r="CJ111" s="50">
        <f t="shared" si="243"/>
        <v>10.681913657221049</v>
      </c>
      <c r="CK111" s="50">
        <f t="shared" si="244"/>
        <v>18.259450279815656</v>
      </c>
      <c r="CL111" s="50">
        <f t="shared" si="245"/>
        <v>24.897526494242562</v>
      </c>
      <c r="CM111" s="50">
        <f t="shared" si="246"/>
        <v>12.509067001317167</v>
      </c>
      <c r="CN111" s="50">
        <f t="shared" si="247"/>
        <v>18.925977723602912</v>
      </c>
      <c r="CO111" s="50">
        <f t="shared" si="248"/>
        <v>24.859554398992682</v>
      </c>
      <c r="CP111" s="50">
        <f t="shared" si="249"/>
        <v>27.67255713669287</v>
      </c>
      <c r="CQ111" s="50">
        <f t="shared" si="273"/>
        <v>21.674632166304303</v>
      </c>
      <c r="CR111" s="50">
        <f t="shared" si="250"/>
        <v>28.285608103139708</v>
      </c>
      <c r="CS111" s="50">
        <f t="shared" si="274"/>
        <v>22.04893325243351</v>
      </c>
      <c r="CT111" s="50">
        <f t="shared" si="251"/>
        <v>30.761434852352203</v>
      </c>
      <c r="CU111" s="50">
        <f t="shared" si="275"/>
        <v>23.524852634942505</v>
      </c>
      <c r="CV111" s="50">
        <f t="shared" si="252"/>
        <v>8.2266580244704866</v>
      </c>
      <c r="CW111" s="50">
        <f t="shared" si="253"/>
        <v>11.451833143951044</v>
      </c>
      <c r="CX111" s="50">
        <f t="shared" si="254"/>
        <v>13.181541189080569</v>
      </c>
      <c r="CY111" s="50">
        <f t="shared" si="255"/>
        <v>6.0946567108345944</v>
      </c>
      <c r="CZ111" s="50">
        <f t="shared" si="256"/>
        <v>8.287521508561996</v>
      </c>
      <c r="DA111" s="50">
        <f t="shared" si="257"/>
        <v>8.89734786043676</v>
      </c>
      <c r="DB111" s="48">
        <f t="shared" si="258"/>
        <v>607865.30631578946</v>
      </c>
      <c r="DC111" s="48">
        <f t="shared" si="259"/>
        <v>735799.12333333329</v>
      </c>
      <c r="DD111" s="48">
        <f t="shared" si="260"/>
        <v>818762.20484848495</v>
      </c>
      <c r="DE111" s="48">
        <f t="shared" si="261"/>
        <v>30531.454210526317</v>
      </c>
      <c r="DF111" s="48">
        <f t="shared" si="262"/>
        <v>29717.965454545454</v>
      </c>
      <c r="DG111" s="48">
        <f t="shared" si="263"/>
        <v>34010.853030303027</v>
      </c>
      <c r="DH111" s="50">
        <f t="shared" si="264"/>
        <v>5.0227334729093842</v>
      </c>
      <c r="DI111" s="50">
        <f t="shared" si="265"/>
        <v>4.038869375097442</v>
      </c>
      <c r="DJ111" s="50">
        <f t="shared" si="266"/>
        <v>4.1539353952710689</v>
      </c>
      <c r="DK111" s="50">
        <f t="shared" si="267"/>
        <v>8.8152328832834339</v>
      </c>
      <c r="DL111" s="50">
        <f t="shared" si="268"/>
        <v>11.863655811261403</v>
      </c>
      <c r="DM111" s="50">
        <f t="shared" si="269"/>
        <v>13.553008943423286</v>
      </c>
      <c r="DN111" s="50">
        <f t="shared" si="270"/>
        <v>23.994083038623177</v>
      </c>
      <c r="DO111" s="50">
        <f t="shared" si="271"/>
        <v>25.468147119948586</v>
      </c>
      <c r="DP111" s="50">
        <f t="shared" si="272"/>
        <v>31.436293407684531</v>
      </c>
    </row>
    <row r="112" spans="1:120" ht="20.100000000000001" customHeight="1" x14ac:dyDescent="0.25">
      <c r="A112" s="30">
        <f t="shared" si="276"/>
        <v>7</v>
      </c>
      <c r="B112" s="49" t="s">
        <v>48</v>
      </c>
      <c r="C112" s="54" t="s">
        <v>8</v>
      </c>
      <c r="D112" s="46">
        <v>20290542.719999999</v>
      </c>
      <c r="E112" s="46">
        <v>21027323.91</v>
      </c>
      <c r="F112" s="41">
        <v>22727215.16</v>
      </c>
      <c r="G112" s="41">
        <v>20442860.280000001</v>
      </c>
      <c r="H112" s="41">
        <v>18731856.699999999</v>
      </c>
      <c r="I112" s="41">
        <v>1317299.26</v>
      </c>
      <c r="J112" s="41">
        <v>1342964.34</v>
      </c>
      <c r="K112" s="41">
        <v>1394777.93</v>
      </c>
      <c r="L112" s="41">
        <v>19099895.940000001</v>
      </c>
      <c r="M112" s="41">
        <v>16873457.800000001</v>
      </c>
      <c r="N112" s="41">
        <v>1172061.3799999999</v>
      </c>
      <c r="O112" s="41">
        <v>1778912.81</v>
      </c>
      <c r="P112" s="46">
        <v>1762215.11</v>
      </c>
      <c r="Q112" s="41">
        <v>1975248.47</v>
      </c>
      <c r="R112" s="41">
        <v>5151833.88</v>
      </c>
      <c r="S112" s="41">
        <v>650097.38</v>
      </c>
      <c r="T112" s="41">
        <v>476904.84</v>
      </c>
      <c r="U112" s="41">
        <v>17359727.940000001</v>
      </c>
      <c r="V112" s="41">
        <v>18635889.440000001</v>
      </c>
      <c r="W112" s="41">
        <v>16850237.989999998</v>
      </c>
      <c r="X112" s="41">
        <v>869679.11</v>
      </c>
      <c r="Y112" s="41">
        <v>930771.43</v>
      </c>
      <c r="Z112" s="41">
        <v>1174306.3899999999</v>
      </c>
      <c r="AA112" s="41">
        <v>17705118.010000002</v>
      </c>
      <c r="AB112" s="41">
        <v>17741811.73</v>
      </c>
      <c r="AC112" s="41">
        <v>1117008.6000000001</v>
      </c>
      <c r="AD112" s="41">
        <v>1527916.98</v>
      </c>
      <c r="AE112" s="46">
        <v>1514692.49</v>
      </c>
      <c r="AF112" s="41">
        <v>1721310.31</v>
      </c>
      <c r="AG112" s="41">
        <v>5196676.12</v>
      </c>
      <c r="AH112" s="41">
        <v>110325.53</v>
      </c>
      <c r="AI112" s="41">
        <v>412561.3</v>
      </c>
      <c r="AJ112" s="41">
        <v>17877708.77</v>
      </c>
      <c r="AK112" s="41">
        <v>17634202.359999999</v>
      </c>
      <c r="AL112" s="41">
        <v>15925974.84</v>
      </c>
      <c r="AM112" s="41">
        <v>1046357.28</v>
      </c>
      <c r="AN112" s="41">
        <v>1103390.74</v>
      </c>
      <c r="AO112" s="41">
        <v>1839189.46</v>
      </c>
      <c r="AP112" s="41">
        <v>16530811.619999999</v>
      </c>
      <c r="AQ112" s="41">
        <v>18681459.59</v>
      </c>
      <c r="AR112" s="41">
        <v>1067141.8400000001</v>
      </c>
      <c r="AS112" s="41">
        <v>2361049.7999999998</v>
      </c>
      <c r="AT112" s="41">
        <v>2351983.63</v>
      </c>
      <c r="AU112" s="41">
        <v>2508984.64</v>
      </c>
      <c r="AV112" s="41">
        <v>5113086.82</v>
      </c>
      <c r="AW112" s="41">
        <v>300900.51</v>
      </c>
      <c r="AX112" s="41">
        <v>492760.62</v>
      </c>
      <c r="AY112" s="41">
        <v>20394999.620000001</v>
      </c>
      <c r="AZ112" s="30">
        <v>44</v>
      </c>
      <c r="BA112" s="30">
        <v>44</v>
      </c>
      <c r="BB112" s="30">
        <v>45</v>
      </c>
      <c r="BC112" s="50">
        <f t="shared" si="210"/>
        <v>93.430643649637076</v>
      </c>
      <c r="BD112" s="50">
        <f t="shared" si="211"/>
        <v>95.005489633340517</v>
      </c>
      <c r="BE112" s="50">
        <f t="shared" si="212"/>
        <v>93.742893965519855</v>
      </c>
      <c r="BF112" s="50">
        <f t="shared" si="213"/>
        <v>1422.2191439573146</v>
      </c>
      <c r="BG112" s="50">
        <f t="shared" si="214"/>
        <v>1902.1982668720291</v>
      </c>
      <c r="BH112" s="50">
        <f t="shared" si="215"/>
        <v>1498.1829211291006</v>
      </c>
      <c r="BI112" s="50">
        <f t="shared" si="216"/>
        <v>6.5693563503629244</v>
      </c>
      <c r="BJ112" s="50">
        <f t="shared" si="217"/>
        <v>4.9945103666594832</v>
      </c>
      <c r="BK112" s="50">
        <f t="shared" si="218"/>
        <v>6.2571060344801452</v>
      </c>
      <c r="BL112" s="50">
        <f t="shared" si="219"/>
        <v>98.08892319508648</v>
      </c>
      <c r="BM112" s="50">
        <f t="shared" si="220"/>
        <v>93.436377822641163</v>
      </c>
      <c r="BN112" s="50">
        <f t="shared" si="221"/>
        <v>94.831073169963346</v>
      </c>
      <c r="BO112" s="50">
        <f t="shared" si="222"/>
        <v>6.4438109049190256E-2</v>
      </c>
      <c r="BP112" s="50">
        <f t="shared" si="223"/>
        <v>4.6666895765829351E-2</v>
      </c>
      <c r="BQ112" s="50">
        <f t="shared" si="224"/>
        <v>5.9336808018800577E-2</v>
      </c>
      <c r="BR112" s="50">
        <f t="shared" si="225"/>
        <v>0.9986580743972342</v>
      </c>
      <c r="BS112" s="50">
        <f t="shared" si="226"/>
        <v>0.99656131955744998</v>
      </c>
      <c r="BT112" s="50">
        <f t="shared" si="227"/>
        <v>0.99656173181477525</v>
      </c>
      <c r="BU112" s="50">
        <f t="shared" si="228"/>
        <v>7.0312652185056876E-2</v>
      </c>
      <c r="BV112" s="50">
        <f t="shared" si="229"/>
        <v>5.2570755499866895E-2</v>
      </c>
      <c r="BW112" s="50">
        <f t="shared" si="230"/>
        <v>6.6747523676638457E-2</v>
      </c>
      <c r="BX112" s="50">
        <f t="shared" si="231"/>
        <v>0.99254910722307188</v>
      </c>
      <c r="BY112" s="50">
        <f t="shared" si="232"/>
        <v>1.1283241391670329</v>
      </c>
      <c r="BZ112" s="50">
        <f t="shared" si="233"/>
        <v>1.2888144695193346</v>
      </c>
      <c r="CA112" s="50">
        <f t="shared" si="234"/>
        <v>14.219894650210309</v>
      </c>
      <c r="CB112" s="50">
        <f t="shared" si="235"/>
        <v>19.375235987903629</v>
      </c>
      <c r="CC112" s="50">
        <f t="shared" si="236"/>
        <v>15.220398562143133</v>
      </c>
      <c r="CD112" s="50">
        <f t="shared" si="237"/>
        <v>75.345260783784838</v>
      </c>
      <c r="CE112" s="50">
        <f t="shared" si="238"/>
        <v>73.338056847394739</v>
      </c>
      <c r="CF112" s="50">
        <f t="shared" si="239"/>
        <v>66.761286444481129</v>
      </c>
      <c r="CG112" s="50">
        <f t="shared" si="240"/>
        <v>10.815666754948003</v>
      </c>
      <c r="CH112" s="50">
        <f t="shared" si="241"/>
        <v>1.7899613654320352</v>
      </c>
      <c r="CI112" s="50">
        <f t="shared" si="242"/>
        <v>4.2748295523377546</v>
      </c>
      <c r="CJ112" s="50">
        <f t="shared" si="243"/>
        <v>8.7018782383420952</v>
      </c>
      <c r="CK112" s="50">
        <f t="shared" si="244"/>
        <v>8.1987875326223225</v>
      </c>
      <c r="CL112" s="50">
        <f t="shared" si="245"/>
        <v>13.389036554075249</v>
      </c>
      <c r="CM112" s="50">
        <f t="shared" si="246"/>
        <v>7.3025420367813787</v>
      </c>
      <c r="CN112" s="50">
        <f t="shared" si="247"/>
        <v>6.6325815469670504</v>
      </c>
      <c r="CO112" s="50">
        <f t="shared" si="248"/>
        <v>11.125826742679921</v>
      </c>
      <c r="CP112" s="50">
        <f t="shared" si="249"/>
        <v>20.251242872104129</v>
      </c>
      <c r="CQ112" s="50">
        <f t="shared" si="273"/>
        <v>16.840776351594791</v>
      </c>
      <c r="CR112" s="50">
        <f t="shared" si="250"/>
        <v>18.518470548554287</v>
      </c>
      <c r="CS112" s="50">
        <f t="shared" si="274"/>
        <v>15.624965849494062</v>
      </c>
      <c r="CT112" s="50">
        <f t="shared" si="251"/>
        <v>21.656528230618839</v>
      </c>
      <c r="CU112" s="50">
        <f t="shared" si="275"/>
        <v>17.801369598157137</v>
      </c>
      <c r="CV112" s="50">
        <f t="shared" si="252"/>
        <v>8.7672017182988391</v>
      </c>
      <c r="CW112" s="50">
        <f t="shared" si="253"/>
        <v>7.2663406267944817</v>
      </c>
      <c r="CX112" s="50">
        <f t="shared" si="254"/>
        <v>10.388645434023337</v>
      </c>
      <c r="CY112" s="50">
        <f t="shared" si="255"/>
        <v>6.8740296858851098</v>
      </c>
      <c r="CZ112" s="50">
        <f t="shared" si="256"/>
        <v>5.5846687625405966</v>
      </c>
      <c r="DA112" s="50">
        <f t="shared" si="257"/>
        <v>8.0924541218625929</v>
      </c>
      <c r="DB112" s="48">
        <f t="shared" si="258"/>
        <v>461148.69818181818</v>
      </c>
      <c r="DC112" s="48">
        <f t="shared" si="259"/>
        <v>477893.72522727272</v>
      </c>
      <c r="DD112" s="48">
        <f t="shared" si="260"/>
        <v>505049.22577777778</v>
      </c>
      <c r="DE112" s="48">
        <f t="shared" si="261"/>
        <v>26637.758636363633</v>
      </c>
      <c r="DF112" s="48">
        <f t="shared" si="262"/>
        <v>25386.559090909093</v>
      </c>
      <c r="DG112" s="48">
        <f t="shared" si="263"/>
        <v>23714.263111111111</v>
      </c>
      <c r="DH112" s="50">
        <f t="shared" si="264"/>
        <v>5.7763924611278208</v>
      </c>
      <c r="DI112" s="50">
        <f t="shared" si="265"/>
        <v>5.3121766934345001</v>
      </c>
      <c r="DJ112" s="50">
        <f t="shared" si="266"/>
        <v>4.6954359893515436</v>
      </c>
      <c r="DK112" s="50">
        <f t="shared" si="267"/>
        <v>9.7348232487297413</v>
      </c>
      <c r="DL112" s="50">
        <f t="shared" si="268"/>
        <v>8.1860645575607158</v>
      </c>
      <c r="DM112" s="50">
        <f t="shared" si="269"/>
        <v>11.039560378764858</v>
      </c>
      <c r="DN112" s="50">
        <f t="shared" si="270"/>
        <v>20.850869903164103</v>
      </c>
      <c r="DO112" s="50">
        <f t="shared" si="271"/>
        <v>22.472290728793411</v>
      </c>
      <c r="DP112" s="50">
        <f t="shared" si="272"/>
        <v>21.802624961297028</v>
      </c>
    </row>
    <row r="113" spans="1:120" ht="20.100000000000001" customHeight="1" x14ac:dyDescent="0.25">
      <c r="A113" s="30">
        <f t="shared" si="276"/>
        <v>8</v>
      </c>
      <c r="B113" s="49" t="s">
        <v>56</v>
      </c>
      <c r="C113" s="54" t="s">
        <v>8</v>
      </c>
      <c r="D113" s="46">
        <v>18684852.149999999</v>
      </c>
      <c r="E113" s="46">
        <v>17166082.52</v>
      </c>
      <c r="F113" s="41">
        <v>14403241.550000001</v>
      </c>
      <c r="G113" s="41">
        <v>10918284.380000001</v>
      </c>
      <c r="H113" s="41">
        <v>10697912.029999999</v>
      </c>
      <c r="I113" s="41">
        <v>4970916.05</v>
      </c>
      <c r="J113" s="41">
        <v>4970916.05</v>
      </c>
      <c r="K113" s="41">
        <v>1727032.44</v>
      </c>
      <c r="L113" s="41">
        <v>5947368.3300000001</v>
      </c>
      <c r="M113" s="41">
        <v>13274003.130000001</v>
      </c>
      <c r="N113" s="41">
        <v>1073337.69</v>
      </c>
      <c r="O113" s="41">
        <v>2245080.66</v>
      </c>
      <c r="P113" s="46">
        <v>2245080.66</v>
      </c>
      <c r="Q113" s="41">
        <v>2296939.4900000002</v>
      </c>
      <c r="R113" s="41">
        <v>4798968.8600000003</v>
      </c>
      <c r="S113" s="41">
        <v>1214350.43</v>
      </c>
      <c r="T113" s="41">
        <v>1976137.04</v>
      </c>
      <c r="U113" s="41">
        <v>13689368.710000001</v>
      </c>
      <c r="V113" s="41">
        <v>10989769.710000001</v>
      </c>
      <c r="W113" s="41">
        <v>10716386.07</v>
      </c>
      <c r="X113" s="41">
        <v>5072877.43</v>
      </c>
      <c r="Y113" s="41">
        <v>5072877.43</v>
      </c>
      <c r="Z113" s="41">
        <v>1696556.39</v>
      </c>
      <c r="AA113" s="41">
        <v>5916892.2800000003</v>
      </c>
      <c r="AB113" s="41">
        <v>12116805.439999999</v>
      </c>
      <c r="AC113" s="41">
        <v>1024164.78</v>
      </c>
      <c r="AD113" s="41">
        <v>2208410.23</v>
      </c>
      <c r="AE113" s="46">
        <v>2208410.23</v>
      </c>
      <c r="AF113" s="41">
        <v>2255495.7999999998</v>
      </c>
      <c r="AG113" s="41">
        <v>6932808.0499999998</v>
      </c>
      <c r="AH113" s="41">
        <v>1753389.65</v>
      </c>
      <c r="AI113" s="41">
        <v>1637705.08</v>
      </c>
      <c r="AJ113" s="41">
        <v>11664336.84</v>
      </c>
      <c r="AK113" s="41">
        <v>8186513.46</v>
      </c>
      <c r="AL113" s="41">
        <v>8003746.1100000003</v>
      </c>
      <c r="AM113" s="41">
        <v>2711046.43</v>
      </c>
      <c r="AN113" s="41">
        <v>2711046.43</v>
      </c>
      <c r="AO113" s="41">
        <v>1255131.1399999999</v>
      </c>
      <c r="AP113" s="41">
        <v>5475467.0300000003</v>
      </c>
      <c r="AQ113" s="41">
        <v>10265764.27</v>
      </c>
      <c r="AR113" s="41">
        <v>901254.94</v>
      </c>
      <c r="AS113" s="41">
        <v>1618952.11</v>
      </c>
      <c r="AT113" s="41">
        <v>1618952.11</v>
      </c>
      <c r="AU113" s="41">
        <v>1660148.41</v>
      </c>
      <c r="AV113" s="41">
        <v>3229200.89</v>
      </c>
      <c r="AW113" s="41">
        <v>1400938.06</v>
      </c>
      <c r="AX113" s="41">
        <v>1399882.42</v>
      </c>
      <c r="AY113" s="41">
        <v>10362705.25</v>
      </c>
      <c r="AZ113" s="30">
        <v>34</v>
      </c>
      <c r="BA113" s="30">
        <v>35</v>
      </c>
      <c r="BB113" s="30">
        <v>31</v>
      </c>
      <c r="BC113" s="50">
        <f t="shared" si="210"/>
        <v>54.471637878331201</v>
      </c>
      <c r="BD113" s="50">
        <f t="shared" si="211"/>
        <v>53.840002439869139</v>
      </c>
      <c r="BE113" s="50">
        <f t="shared" si="212"/>
        <v>66.883992272822823</v>
      </c>
      <c r="BF113" s="50">
        <f t="shared" si="213"/>
        <v>119.64330658933579</v>
      </c>
      <c r="BG113" s="50">
        <f t="shared" si="214"/>
        <v>116.63779307989313</v>
      </c>
      <c r="BH113" s="50">
        <f t="shared" si="215"/>
        <v>201.96876635565403</v>
      </c>
      <c r="BI113" s="50">
        <f t="shared" si="216"/>
        <v>45.528362121668785</v>
      </c>
      <c r="BJ113" s="50">
        <f t="shared" si="217"/>
        <v>46.159997560130847</v>
      </c>
      <c r="BK113" s="50">
        <f t="shared" si="218"/>
        <v>33.116007727177184</v>
      </c>
      <c r="BL113" s="50">
        <f t="shared" si="219"/>
        <v>100</v>
      </c>
      <c r="BM113" s="50">
        <f t="shared" si="220"/>
        <v>100</v>
      </c>
      <c r="BN113" s="50">
        <f t="shared" si="221"/>
        <v>100</v>
      </c>
      <c r="BO113" s="50">
        <f t="shared" si="222"/>
        <v>0.45528362121668786</v>
      </c>
      <c r="BP113" s="50">
        <f t="shared" si="223"/>
        <v>0.4615999756013085</v>
      </c>
      <c r="BQ113" s="50">
        <f t="shared" si="224"/>
        <v>0.33116007727177182</v>
      </c>
      <c r="BR113" s="50">
        <f t="shared" si="225"/>
        <v>1.0000000000000002</v>
      </c>
      <c r="BS113" s="50">
        <f t="shared" si="226"/>
        <v>0.99999999999999989</v>
      </c>
      <c r="BT113" s="50">
        <f t="shared" si="227"/>
        <v>0.99999999999999978</v>
      </c>
      <c r="BU113" s="50">
        <f t="shared" si="228"/>
        <v>0.83581775571650185</v>
      </c>
      <c r="BV113" s="50">
        <f t="shared" si="229"/>
        <v>0.85735504213032576</v>
      </c>
      <c r="BW113" s="50">
        <f t="shared" si="230"/>
        <v>0.49512606233335316</v>
      </c>
      <c r="BX113" s="50">
        <f t="shared" si="231"/>
        <v>1.7113359113659574</v>
      </c>
      <c r="BY113" s="50">
        <f t="shared" si="232"/>
        <v>1.562005662810199</v>
      </c>
      <c r="BZ113" s="50">
        <f t="shared" si="233"/>
        <v>1.7593865349853099</v>
      </c>
      <c r="CA113" s="50">
        <f t="shared" si="234"/>
        <v>2.1521007239701824</v>
      </c>
      <c r="CB113" s="50">
        <f t="shared" si="235"/>
        <v>2.1124866937697724</v>
      </c>
      <c r="CC113" s="50">
        <f t="shared" si="236"/>
        <v>2.952271868689464</v>
      </c>
      <c r="CD113" s="50">
        <f t="shared" si="237"/>
        <v>76.215976651613602</v>
      </c>
      <c r="CE113" s="50">
        <f t="shared" si="238"/>
        <v>119.84660421894719</v>
      </c>
      <c r="CF113" s="50">
        <f t="shared" si="239"/>
        <v>66.530773462662424</v>
      </c>
      <c r="CG113" s="50">
        <f t="shared" si="240"/>
        <v>23.00315276514894</v>
      </c>
      <c r="CH113" s="50">
        <f t="shared" si="241"/>
        <v>39.11540934592081</v>
      </c>
      <c r="CI113" s="50">
        <f t="shared" si="242"/>
        <v>35.343032803080369</v>
      </c>
      <c r="CJ113" s="50">
        <f t="shared" si="243"/>
        <v>20.56257724988841</v>
      </c>
      <c r="CK113" s="50">
        <f t="shared" si="244"/>
        <v>20.095145651600735</v>
      </c>
      <c r="CL113" s="50">
        <f t="shared" si="245"/>
        <v>19.775843744841286</v>
      </c>
      <c r="CM113" s="50">
        <f t="shared" si="246"/>
        <v>29.038598993245806</v>
      </c>
      <c r="CN113" s="50">
        <f t="shared" si="247"/>
        <v>28.673099149271646</v>
      </c>
      <c r="CO113" s="50">
        <f t="shared" si="248"/>
        <v>22.92281431196929</v>
      </c>
      <c r="CP113" s="50">
        <f t="shared" si="249"/>
        <v>40.762752328807061</v>
      </c>
      <c r="CQ113" s="50">
        <f t="shared" si="273"/>
        <v>28.958479181757923</v>
      </c>
      <c r="CR113" s="50">
        <f t="shared" si="250"/>
        <v>41.671685701342746</v>
      </c>
      <c r="CS113" s="50">
        <f t="shared" si="274"/>
        <v>29.414265451171794</v>
      </c>
      <c r="CT113" s="50">
        <f t="shared" si="251"/>
        <v>40.303645896984946</v>
      </c>
      <c r="CU113" s="50">
        <f t="shared" si="275"/>
        <v>28.726014665775018</v>
      </c>
      <c r="CV113" s="50">
        <f t="shared" si="252"/>
        <v>12.015512041394453</v>
      </c>
      <c r="CW113" s="50">
        <f t="shared" si="253"/>
        <v>12.864963380124776</v>
      </c>
      <c r="CX113" s="50">
        <f t="shared" si="254"/>
        <v>11.24019273286436</v>
      </c>
      <c r="CY113" s="50">
        <f t="shared" si="255"/>
        <v>9.2429548071109568</v>
      </c>
      <c r="CZ113" s="50">
        <f t="shared" si="256"/>
        <v>9.883189062055143</v>
      </c>
      <c r="DA113" s="50">
        <f t="shared" si="257"/>
        <v>8.7142268331950579</v>
      </c>
      <c r="DB113" s="48">
        <f t="shared" si="258"/>
        <v>549554.47499999998</v>
      </c>
      <c r="DC113" s="48">
        <f t="shared" si="259"/>
        <v>490459.50057142857</v>
      </c>
      <c r="DD113" s="48">
        <f t="shared" si="260"/>
        <v>464620.69516129035</v>
      </c>
      <c r="DE113" s="48">
        <f t="shared" si="261"/>
        <v>31568.755588235294</v>
      </c>
      <c r="DF113" s="48">
        <f t="shared" si="262"/>
        <v>29261.850857142857</v>
      </c>
      <c r="DG113" s="48">
        <f t="shared" si="263"/>
        <v>29072.739999999998</v>
      </c>
      <c r="DH113" s="50">
        <f t="shared" si="264"/>
        <v>5.744426990287959</v>
      </c>
      <c r="DI113" s="50">
        <f t="shared" si="265"/>
        <v>5.9662114451958255</v>
      </c>
      <c r="DJ113" s="50">
        <f t="shared" si="266"/>
        <v>6.2573062936655388</v>
      </c>
      <c r="DK113" s="50">
        <f t="shared" si="267"/>
        <v>12.293056811798216</v>
      </c>
      <c r="DL113" s="50">
        <f t="shared" si="268"/>
        <v>13.139257587583819</v>
      </c>
      <c r="DM113" s="50">
        <f t="shared" si="269"/>
        <v>11.526213764012033</v>
      </c>
      <c r="DN113" s="50">
        <f t="shared" si="270"/>
        <v>23.074815494602326</v>
      </c>
      <c r="DO113" s="50">
        <f t="shared" si="271"/>
        <v>23.177480028246386</v>
      </c>
      <c r="DP113" s="50">
        <f t="shared" si="272"/>
        <v>22.472620885617189</v>
      </c>
    </row>
    <row r="114" spans="1:120" ht="20.100000000000001" customHeight="1" x14ac:dyDescent="0.25">
      <c r="A114" s="30">
        <f t="shared" si="276"/>
        <v>9</v>
      </c>
      <c r="B114" s="49" t="s">
        <v>62</v>
      </c>
      <c r="C114" s="54" t="s">
        <v>8</v>
      </c>
      <c r="D114" s="46">
        <v>17971889.280000001</v>
      </c>
      <c r="E114" s="46">
        <v>17760793.18</v>
      </c>
      <c r="F114" s="41">
        <v>18686241.510000002</v>
      </c>
      <c r="G114" s="41">
        <v>18993338.68</v>
      </c>
      <c r="H114" s="41">
        <v>17812797.899999999</v>
      </c>
      <c r="I114" s="41">
        <v>933637.57</v>
      </c>
      <c r="J114" s="41">
        <v>933637.57</v>
      </c>
      <c r="K114" s="41">
        <v>2114731.54</v>
      </c>
      <c r="L114" s="41">
        <v>18059701.109999999</v>
      </c>
      <c r="M114" s="41">
        <v>13470661.640000001</v>
      </c>
      <c r="N114" s="41">
        <v>1187904.94</v>
      </c>
      <c r="O114" s="41">
        <v>2609083.94</v>
      </c>
      <c r="P114" s="46">
        <v>2692488.91</v>
      </c>
      <c r="Q114" s="41">
        <v>2739603.77</v>
      </c>
      <c r="R114" s="41">
        <v>3494197.57</v>
      </c>
      <c r="S114" s="41">
        <v>99900.27</v>
      </c>
      <c r="T114" s="41">
        <v>624659.27</v>
      </c>
      <c r="U114" s="41">
        <v>13922973.51</v>
      </c>
      <c r="V114" s="41">
        <v>17366821.949999999</v>
      </c>
      <c r="W114" s="41">
        <v>16209452.33</v>
      </c>
      <c r="X114" s="41">
        <v>1327584.02</v>
      </c>
      <c r="Y114" s="41">
        <v>1327584.02</v>
      </c>
      <c r="Z114" s="41">
        <v>1954098.38</v>
      </c>
      <c r="AA114" s="41">
        <v>16039237.93</v>
      </c>
      <c r="AB114" s="41">
        <v>13457053.140000001</v>
      </c>
      <c r="AC114" s="41">
        <v>1085134.53</v>
      </c>
      <c r="AD114" s="41">
        <v>2513690.48</v>
      </c>
      <c r="AE114" s="46">
        <v>2523002.44</v>
      </c>
      <c r="AF114" s="41">
        <v>2651386.21</v>
      </c>
      <c r="AG114" s="41">
        <v>3580154.69</v>
      </c>
      <c r="AH114" s="41">
        <v>196083.77</v>
      </c>
      <c r="AI114" s="41">
        <v>611162.21</v>
      </c>
      <c r="AJ114" s="41">
        <v>14417799.73</v>
      </c>
      <c r="AK114" s="41">
        <v>15321081.59</v>
      </c>
      <c r="AL114" s="41">
        <v>14408178.77</v>
      </c>
      <c r="AM114" s="41">
        <v>1135942.04</v>
      </c>
      <c r="AN114" s="41">
        <v>1135942.04</v>
      </c>
      <c r="AO114" s="41">
        <v>1436296.69</v>
      </c>
      <c r="AP114" s="41">
        <v>14185139.550000001</v>
      </c>
      <c r="AQ114" s="41">
        <v>15339383.6</v>
      </c>
      <c r="AR114" s="41">
        <v>1071646.9099999999</v>
      </c>
      <c r="AS114" s="41">
        <v>1844640.04</v>
      </c>
      <c r="AT114" s="41">
        <v>1844729.85</v>
      </c>
      <c r="AU114" s="41">
        <v>1939159.03</v>
      </c>
      <c r="AV114" s="41">
        <v>3361245.76</v>
      </c>
      <c r="AW114" s="41">
        <v>201573.94</v>
      </c>
      <c r="AX114" s="41">
        <v>593671.01</v>
      </c>
      <c r="AY114" s="41">
        <v>17038535.800000001</v>
      </c>
      <c r="AZ114" s="30">
        <v>38</v>
      </c>
      <c r="BA114" s="30">
        <v>37</v>
      </c>
      <c r="BB114" s="30">
        <v>37</v>
      </c>
      <c r="BC114" s="50">
        <f t="shared" si="210"/>
        <v>95.084394662097395</v>
      </c>
      <c r="BD114" s="50">
        <f t="shared" si="211"/>
        <v>92.355630616688629</v>
      </c>
      <c r="BE114" s="50">
        <f t="shared" si="212"/>
        <v>92.585758170353827</v>
      </c>
      <c r="BF114" s="50">
        <f t="shared" si="213"/>
        <v>1934.3374442397387</v>
      </c>
      <c r="BG114" s="50">
        <f t="shared" si="214"/>
        <v>1208.152379688933</v>
      </c>
      <c r="BH114" s="50">
        <f t="shared" si="215"/>
        <v>1248.7555747122449</v>
      </c>
      <c r="BI114" s="50">
        <f t="shared" si="216"/>
        <v>4.9156053379026039</v>
      </c>
      <c r="BJ114" s="50">
        <f t="shared" si="217"/>
        <v>7.6443693833113784</v>
      </c>
      <c r="BK114" s="50">
        <f t="shared" si="218"/>
        <v>7.4142418296461798</v>
      </c>
      <c r="BL114" s="50">
        <f t="shared" si="219"/>
        <v>100</v>
      </c>
      <c r="BM114" s="50">
        <f t="shared" si="220"/>
        <v>100</v>
      </c>
      <c r="BN114" s="50">
        <f t="shared" si="221"/>
        <v>100</v>
      </c>
      <c r="BO114" s="50">
        <f t="shared" si="222"/>
        <v>4.9156053379026038E-2</v>
      </c>
      <c r="BP114" s="50">
        <f t="shared" si="223"/>
        <v>7.6443693833113779E-2</v>
      </c>
      <c r="BQ114" s="50">
        <f t="shared" si="224"/>
        <v>7.4142418296461801E-2</v>
      </c>
      <c r="BR114" s="50">
        <f t="shared" si="225"/>
        <v>1</v>
      </c>
      <c r="BS114" s="50">
        <f t="shared" si="226"/>
        <v>1</v>
      </c>
      <c r="BT114" s="50">
        <f t="shared" si="227"/>
        <v>1</v>
      </c>
      <c r="BU114" s="50">
        <f t="shared" si="228"/>
        <v>5.1697288028926855E-2</v>
      </c>
      <c r="BV114" s="50">
        <f t="shared" si="229"/>
        <v>8.2771016041658041E-2</v>
      </c>
      <c r="BW114" s="50">
        <f t="shared" si="230"/>
        <v>8.0079722585457397E-2</v>
      </c>
      <c r="BX114" s="50">
        <f t="shared" si="231"/>
        <v>0.94622065044964498</v>
      </c>
      <c r="BY114" s="50">
        <f t="shared" si="232"/>
        <v>1.0226852806537814</v>
      </c>
      <c r="BZ114" s="50">
        <f t="shared" si="233"/>
        <v>1.2196424514961415</v>
      </c>
      <c r="CA114" s="50">
        <f t="shared" si="234"/>
        <v>19.078921491987515</v>
      </c>
      <c r="CB114" s="50">
        <f t="shared" si="235"/>
        <v>12.209737452248032</v>
      </c>
      <c r="CC114" s="50">
        <f t="shared" si="236"/>
        <v>12.683903106535258</v>
      </c>
      <c r="CD114" s="50">
        <f t="shared" si="237"/>
        <v>57.695438176543149</v>
      </c>
      <c r="CE114" s="50">
        <f t="shared" si="238"/>
        <v>59.817352567151794</v>
      </c>
      <c r="CF114" s="50">
        <f t="shared" si="239"/>
        <v>53.378462808900871</v>
      </c>
      <c r="CG114" s="50">
        <f t="shared" si="240"/>
        <v>2.0378024742229393</v>
      </c>
      <c r="CH114" s="50">
        <f t="shared" si="241"/>
        <v>3.8716885727406418</v>
      </c>
      <c r="CI114" s="50">
        <f t="shared" si="242"/>
        <v>3.3924657098478028</v>
      </c>
      <c r="CJ114" s="50">
        <f t="shared" si="243"/>
        <v>13.736836813989777</v>
      </c>
      <c r="CK114" s="50">
        <f t="shared" si="244"/>
        <v>14.474095993135924</v>
      </c>
      <c r="CL114" s="50">
        <f t="shared" si="245"/>
        <v>12.039881317543458</v>
      </c>
      <c r="CM114" s="50">
        <f t="shared" si="246"/>
        <v>11.709670758775919</v>
      </c>
      <c r="CN114" s="50">
        <f t="shared" si="247"/>
        <v>12.183237062310976</v>
      </c>
      <c r="CO114" s="50">
        <f t="shared" si="248"/>
        <v>10.125361720533796</v>
      </c>
      <c r="CP114" s="50">
        <f t="shared" si="249"/>
        <v>33.415044934645103</v>
      </c>
      <c r="CQ114" s="50">
        <f t="shared" si="273"/>
        <v>25.045934625299456</v>
      </c>
      <c r="CR114" s="50">
        <f t="shared" si="250"/>
        <v>31.981296315219865</v>
      </c>
      <c r="CS114" s="50">
        <f t="shared" si="274"/>
        <v>24.231688283191861</v>
      </c>
      <c r="CT114" s="50">
        <f t="shared" si="251"/>
        <v>21.818724906260261</v>
      </c>
      <c r="CU114" s="50">
        <f t="shared" si="275"/>
        <v>17.910813730031908</v>
      </c>
      <c r="CV114" s="50">
        <f t="shared" si="252"/>
        <v>14.517582983907632</v>
      </c>
      <c r="CW114" s="50">
        <f t="shared" si="253"/>
        <v>14.153030523606377</v>
      </c>
      <c r="CX114" s="50">
        <f t="shared" si="254"/>
        <v>9.871648287392814</v>
      </c>
      <c r="CY114" s="50">
        <f t="shared" si="255"/>
        <v>11.766884978272023</v>
      </c>
      <c r="CZ114" s="50">
        <f t="shared" si="256"/>
        <v>11.002314818915087</v>
      </c>
      <c r="DA114" s="50">
        <f t="shared" si="257"/>
        <v>7.6863862068322364</v>
      </c>
      <c r="DB114" s="48">
        <f t="shared" si="258"/>
        <v>472944.45473684213</v>
      </c>
      <c r="DC114" s="48">
        <f t="shared" si="259"/>
        <v>480021.43729729729</v>
      </c>
      <c r="DD114" s="48">
        <f t="shared" si="260"/>
        <v>505033.55432432436</v>
      </c>
      <c r="DE114" s="48">
        <f t="shared" si="261"/>
        <v>31260.656315789471</v>
      </c>
      <c r="DF114" s="48">
        <f t="shared" si="262"/>
        <v>29327.960270270272</v>
      </c>
      <c r="DG114" s="48">
        <f t="shared" si="263"/>
        <v>28963.429999999997</v>
      </c>
      <c r="DH114" s="50">
        <f t="shared" si="264"/>
        <v>6.6097944489451024</v>
      </c>
      <c r="DI114" s="50">
        <f t="shared" si="265"/>
        <v>6.1097188565989491</v>
      </c>
      <c r="DJ114" s="50">
        <f t="shared" si="266"/>
        <v>5.7349516189572132</v>
      </c>
      <c r="DK114" s="50">
        <f t="shared" si="267"/>
        <v>15.243827331213113</v>
      </c>
      <c r="DL114" s="50">
        <f t="shared" si="268"/>
        <v>14.928309693880463</v>
      </c>
      <c r="DM114" s="50">
        <f t="shared" si="269"/>
        <v>10.377469588853664</v>
      </c>
      <c r="DN114" s="50">
        <f t="shared" si="270"/>
        <v>21.458115123675668</v>
      </c>
      <c r="DO114" s="50">
        <f t="shared" si="271"/>
        <v>22.548692422192033</v>
      </c>
      <c r="DP114" s="50">
        <f t="shared" si="272"/>
        <v>22.140540524131495</v>
      </c>
    </row>
    <row r="115" spans="1:120" ht="20.100000000000001" customHeight="1" x14ac:dyDescent="0.25">
      <c r="A115" s="30">
        <f t="shared" si="276"/>
        <v>10</v>
      </c>
      <c r="B115" s="49" t="s">
        <v>71</v>
      </c>
      <c r="C115" s="54" t="s">
        <v>8</v>
      </c>
      <c r="D115" s="46">
        <v>17104840.52</v>
      </c>
      <c r="E115" s="46">
        <v>17843836.190000001</v>
      </c>
      <c r="F115" s="41">
        <v>19963264.379999999</v>
      </c>
      <c r="G115" s="41">
        <v>14646547.460000001</v>
      </c>
      <c r="H115" s="41">
        <v>10266237.960000001</v>
      </c>
      <c r="I115" s="41">
        <v>5183229.62</v>
      </c>
      <c r="J115" s="41">
        <v>5452700.1100000003</v>
      </c>
      <c r="K115" s="41">
        <v>95718.46</v>
      </c>
      <c r="L115" s="41">
        <v>9193847.3499999996</v>
      </c>
      <c r="M115" s="41">
        <v>14649135.01</v>
      </c>
      <c r="N115" s="41">
        <v>1284610.48</v>
      </c>
      <c r="O115" s="41">
        <v>311348.18</v>
      </c>
      <c r="P115" s="46">
        <v>126109.49</v>
      </c>
      <c r="Q115" s="41">
        <v>475304.15</v>
      </c>
      <c r="R115" s="41">
        <v>3114450.62</v>
      </c>
      <c r="S115" s="41">
        <v>601571.89</v>
      </c>
      <c r="T115" s="41">
        <v>1116446.3400000001</v>
      </c>
      <c r="U115" s="41">
        <v>14634176.77</v>
      </c>
      <c r="V115" s="41">
        <v>15406688.52</v>
      </c>
      <c r="W115" s="41">
        <v>10886544.890000001</v>
      </c>
      <c r="X115" s="41">
        <v>5395792.71</v>
      </c>
      <c r="Y115" s="41">
        <v>5666759.9800000004</v>
      </c>
      <c r="Z115" s="41">
        <v>275886.55</v>
      </c>
      <c r="AA115" s="41">
        <v>9739928.5399999991</v>
      </c>
      <c r="AB115" s="41">
        <v>15324308.359999999</v>
      </c>
      <c r="AC115" s="41">
        <v>1253412</v>
      </c>
      <c r="AD115" s="41">
        <v>519828</v>
      </c>
      <c r="AE115" s="46">
        <v>373887.84</v>
      </c>
      <c r="AF115" s="41">
        <v>734486.46</v>
      </c>
      <c r="AG115" s="41">
        <v>3947791.2</v>
      </c>
      <c r="AH115" s="41">
        <v>743999.69</v>
      </c>
      <c r="AI115" s="41">
        <v>1346711.09</v>
      </c>
      <c r="AJ115" s="41">
        <v>16618294.68</v>
      </c>
      <c r="AK115" s="41">
        <v>14818689.24</v>
      </c>
      <c r="AL115" s="41">
        <v>10277398.01</v>
      </c>
      <c r="AM115" s="41">
        <v>4796510.71</v>
      </c>
      <c r="AN115" s="41">
        <v>5246156.59</v>
      </c>
      <c r="AO115" s="41">
        <v>613623.02</v>
      </c>
      <c r="AP115" s="41">
        <v>9572532.6500000004</v>
      </c>
      <c r="AQ115" s="41">
        <v>16495949.789999999</v>
      </c>
      <c r="AR115" s="41">
        <v>1289140.33</v>
      </c>
      <c r="AS115" s="41">
        <v>819858.52</v>
      </c>
      <c r="AT115" s="41">
        <v>785468.97</v>
      </c>
      <c r="AU115" s="41">
        <v>1022246.81</v>
      </c>
      <c r="AV115" s="41">
        <v>4490737.24</v>
      </c>
      <c r="AW115" s="41">
        <v>606673.98</v>
      </c>
      <c r="AX115" s="41">
        <v>1426307.8</v>
      </c>
      <c r="AY115" s="41">
        <v>17321198.010000002</v>
      </c>
      <c r="AZ115" s="30">
        <v>47</v>
      </c>
      <c r="BA115" s="30">
        <v>49</v>
      </c>
      <c r="BB115" s="30">
        <v>49</v>
      </c>
      <c r="BC115" s="50">
        <f t="shared" si="210"/>
        <v>62.771430435114972</v>
      </c>
      <c r="BD115" s="50">
        <f t="shared" si="211"/>
        <v>63.218832050483996</v>
      </c>
      <c r="BE115" s="50">
        <f t="shared" si="212"/>
        <v>64.597701557577167</v>
      </c>
      <c r="BF115" s="50">
        <f t="shared" si="213"/>
        <v>168.61091137469504</v>
      </c>
      <c r="BG115" s="50">
        <f t="shared" si="214"/>
        <v>171.87826155290944</v>
      </c>
      <c r="BH115" s="50">
        <f t="shared" si="215"/>
        <v>182.46753572409094</v>
      </c>
      <c r="BI115" s="50">
        <f t="shared" si="216"/>
        <v>37.228569564885021</v>
      </c>
      <c r="BJ115" s="50">
        <f t="shared" si="217"/>
        <v>36.781167949515996</v>
      </c>
      <c r="BK115" s="50">
        <f t="shared" si="218"/>
        <v>35.402298442422833</v>
      </c>
      <c r="BL115" s="50">
        <f t="shared" si="219"/>
        <v>95.05803575175895</v>
      </c>
      <c r="BM115" s="50">
        <f t="shared" si="220"/>
        <v>95.218303387538199</v>
      </c>
      <c r="BN115" s="50">
        <f t="shared" si="221"/>
        <v>91.429041960792873</v>
      </c>
      <c r="BO115" s="50">
        <f t="shared" si="222"/>
        <v>0.35388746966856854</v>
      </c>
      <c r="BP115" s="50">
        <f t="shared" si="223"/>
        <v>0.35022404087650111</v>
      </c>
      <c r="BQ115" s="50">
        <f t="shared" si="224"/>
        <v>0.32367982298007891</v>
      </c>
      <c r="BR115" s="50">
        <f t="shared" si="225"/>
        <v>0.97152473428917396</v>
      </c>
      <c r="BS115" s="50">
        <f t="shared" si="226"/>
        <v>0.97293276494503844</v>
      </c>
      <c r="BT115" s="50">
        <f t="shared" si="227"/>
        <v>0.95513491616078794</v>
      </c>
      <c r="BU115" s="50">
        <f t="shared" si="228"/>
        <v>0.59308142743962355</v>
      </c>
      <c r="BV115" s="50">
        <f t="shared" si="229"/>
        <v>0.58180714126676758</v>
      </c>
      <c r="BW115" s="50">
        <f t="shared" si="230"/>
        <v>0.54804269484523505</v>
      </c>
      <c r="BX115" s="50">
        <f t="shared" si="231"/>
        <v>1.1678411288881316</v>
      </c>
      <c r="BY115" s="50">
        <f t="shared" si="232"/>
        <v>1.1581876382349294</v>
      </c>
      <c r="BZ115" s="50">
        <f t="shared" si="233"/>
        <v>1.3471680292824602</v>
      </c>
      <c r="CA115" s="50">
        <f t="shared" si="234"/>
        <v>1.9806643179354266</v>
      </c>
      <c r="CB115" s="50">
        <f t="shared" si="235"/>
        <v>2.0175987987499986</v>
      </c>
      <c r="CC115" s="50">
        <f t="shared" si="236"/>
        <v>2.1426821769777722</v>
      </c>
      <c r="CD115" s="50">
        <f t="shared" si="237"/>
        <v>54.031891745507664</v>
      </c>
      <c r="CE115" s="50">
        <f t="shared" si="238"/>
        <v>65.652867587445968</v>
      </c>
      <c r="CF115" s="50">
        <f t="shared" si="239"/>
        <v>66.753468926171919</v>
      </c>
      <c r="CG115" s="50">
        <f t="shared" si="240"/>
        <v>11.333852280235694</v>
      </c>
      <c r="CH115" s="50">
        <f t="shared" si="241"/>
        <v>12.289469796981207</v>
      </c>
      <c r="CI115" s="50">
        <f t="shared" si="242"/>
        <v>9.6028384955494435</v>
      </c>
      <c r="CJ115" s="50">
        <f t="shared" si="243"/>
        <v>2.1257445199989813</v>
      </c>
      <c r="CK115" s="50">
        <f t="shared" si="244"/>
        <v>3.374041081736622</v>
      </c>
      <c r="CL115" s="50">
        <f t="shared" si="245"/>
        <v>5.5325981044731058</v>
      </c>
      <c r="CM115" s="50">
        <f t="shared" si="246"/>
        <v>1.0411143056448506</v>
      </c>
      <c r="CN115" s="50">
        <f t="shared" si="247"/>
        <v>2.8325315618794056</v>
      </c>
      <c r="CO115" s="50">
        <f t="shared" si="248"/>
        <v>6.4102473445206796</v>
      </c>
      <c r="CP115" s="50">
        <f t="shared" si="249"/>
        <v>16.763484726734045</v>
      </c>
      <c r="CQ115" s="50">
        <f t="shared" si="273"/>
        <v>14.356786940682916</v>
      </c>
      <c r="CR115" s="50">
        <f t="shared" si="250"/>
        <v>16.441380392583032</v>
      </c>
      <c r="CS115" s="50">
        <f t="shared" si="274"/>
        <v>14.119877604637447</v>
      </c>
      <c r="CT115" s="50">
        <f t="shared" si="251"/>
        <v>21.0191873407733</v>
      </c>
      <c r="CU115" s="50">
        <f t="shared" si="275"/>
        <v>17.36847503494316</v>
      </c>
      <c r="CV115" s="50">
        <f t="shared" si="252"/>
        <v>1.8202343344619503</v>
      </c>
      <c r="CW115" s="50">
        <f t="shared" si="253"/>
        <v>2.9132076447290003</v>
      </c>
      <c r="CX115" s="50">
        <f t="shared" si="254"/>
        <v>4.1068359582582463</v>
      </c>
      <c r="CY115" s="50">
        <f t="shared" si="255"/>
        <v>0.55959866967529037</v>
      </c>
      <c r="CZ115" s="50">
        <f t="shared" si="256"/>
        <v>1.5461168050545748</v>
      </c>
      <c r="DA115" s="50">
        <f t="shared" si="257"/>
        <v>3.0737609256668073</v>
      </c>
      <c r="DB115" s="48">
        <f t="shared" si="258"/>
        <v>363932.77702127659</v>
      </c>
      <c r="DC115" s="48">
        <f t="shared" si="259"/>
        <v>364159.92224489799</v>
      </c>
      <c r="DD115" s="48">
        <f t="shared" si="260"/>
        <v>407413.55877551017</v>
      </c>
      <c r="DE115" s="48">
        <f t="shared" si="261"/>
        <v>27332.137872340427</v>
      </c>
      <c r="DF115" s="48">
        <f t="shared" si="262"/>
        <v>25579.836734693876</v>
      </c>
      <c r="DG115" s="48">
        <f t="shared" si="263"/>
        <v>26308.986326530612</v>
      </c>
      <c r="DH115" s="50">
        <f t="shared" si="264"/>
        <v>7.5102160613421498</v>
      </c>
      <c r="DI115" s="50">
        <f t="shared" si="265"/>
        <v>7.0243415521962369</v>
      </c>
      <c r="DJ115" s="50">
        <f t="shared" si="266"/>
        <v>6.4575627786180743</v>
      </c>
      <c r="DK115" s="50">
        <f t="shared" si="267"/>
        <v>2.7787698426316578</v>
      </c>
      <c r="DL115" s="50">
        <f t="shared" si="268"/>
        <v>4.1161914522148502</v>
      </c>
      <c r="DM115" s="50">
        <f t="shared" si="269"/>
        <v>5.1206395434212046</v>
      </c>
      <c r="DN115" s="50">
        <f t="shared" si="270"/>
        <v>24.098923879558942</v>
      </c>
      <c r="DO115" s="50">
        <f t="shared" si="271"/>
        <v>26.211414096805079</v>
      </c>
      <c r="DP115" s="50">
        <f t="shared" si="272"/>
        <v>21.87813351811975</v>
      </c>
    </row>
    <row r="116" spans="1:120" ht="20.100000000000001" customHeight="1" x14ac:dyDescent="0.25">
      <c r="A116" s="30">
        <f t="shared" si="276"/>
        <v>11</v>
      </c>
      <c r="B116" s="49" t="s">
        <v>73</v>
      </c>
      <c r="C116" s="54" t="s">
        <v>8</v>
      </c>
      <c r="D116" s="46">
        <v>16940333.350000001</v>
      </c>
      <c r="E116" s="46">
        <v>16924678.390000001</v>
      </c>
      <c r="F116" s="41">
        <v>17133694.960000001</v>
      </c>
      <c r="G116" s="41">
        <v>11516202.17</v>
      </c>
      <c r="H116" s="41">
        <v>9026256</v>
      </c>
      <c r="I116" s="41">
        <v>2936376.8</v>
      </c>
      <c r="J116" s="41">
        <v>3428803.06</v>
      </c>
      <c r="K116" s="41">
        <v>562681.69999999995</v>
      </c>
      <c r="L116" s="41">
        <v>8087399.1100000003</v>
      </c>
      <c r="M116" s="41">
        <v>14153396.609999999</v>
      </c>
      <c r="N116" s="41">
        <v>1336958.23</v>
      </c>
      <c r="O116" s="41">
        <v>774578.87</v>
      </c>
      <c r="P116" s="46">
        <v>666690.06999999995</v>
      </c>
      <c r="Q116" s="41">
        <v>1042457.89</v>
      </c>
      <c r="R116" s="41">
        <v>3817070.23</v>
      </c>
      <c r="S116" s="41">
        <v>1875532.95</v>
      </c>
      <c r="T116" s="41">
        <v>564585.49</v>
      </c>
      <c r="U116" s="41">
        <v>13648094.369999999</v>
      </c>
      <c r="V116" s="41">
        <v>12598614.07</v>
      </c>
      <c r="W116" s="41">
        <v>9797138.6600000001</v>
      </c>
      <c r="X116" s="41">
        <v>3916093.53</v>
      </c>
      <c r="Y116" s="41">
        <v>5044551.78</v>
      </c>
      <c r="Z116" s="41">
        <v>377581.04</v>
      </c>
      <c r="AA116" s="41">
        <v>7554062.29</v>
      </c>
      <c r="AB116" s="41">
        <v>14222639.9</v>
      </c>
      <c r="AC116" s="41">
        <v>1231163.96</v>
      </c>
      <c r="AD116" s="41">
        <v>631273.59</v>
      </c>
      <c r="AE116" s="46">
        <v>486928.89</v>
      </c>
      <c r="AF116" s="41">
        <v>873898.4</v>
      </c>
      <c r="AG116" s="41">
        <v>3944939.69</v>
      </c>
      <c r="AH116" s="41">
        <v>2202459.64</v>
      </c>
      <c r="AI116" s="41">
        <v>564173.9</v>
      </c>
      <c r="AJ116" s="41">
        <v>13219532.460000001</v>
      </c>
      <c r="AK116" s="41">
        <v>13007950.99</v>
      </c>
      <c r="AL116" s="41">
        <v>10401457.57</v>
      </c>
      <c r="AM116" s="41">
        <v>4186829.53</v>
      </c>
      <c r="AN116" s="41">
        <v>5866279.8899999997</v>
      </c>
      <c r="AO116" s="41">
        <v>1418672.6</v>
      </c>
      <c r="AP116" s="41">
        <v>7141671.0999999996</v>
      </c>
      <c r="AQ116" s="41">
        <v>13382790.4</v>
      </c>
      <c r="AR116" s="41">
        <v>1116749.02</v>
      </c>
      <c r="AS116" s="41">
        <v>1798934.27</v>
      </c>
      <c r="AT116" s="41">
        <v>1718544.1</v>
      </c>
      <c r="AU116" s="41">
        <v>1995621.63</v>
      </c>
      <c r="AV116" s="41">
        <v>3723232.62</v>
      </c>
      <c r="AW116" s="41">
        <v>2082410.9</v>
      </c>
      <c r="AX116" s="41">
        <v>658421.06000000006</v>
      </c>
      <c r="AY116" s="41">
        <v>15362655.76</v>
      </c>
      <c r="AZ116" s="30">
        <v>49</v>
      </c>
      <c r="BA116" s="30">
        <v>46</v>
      </c>
      <c r="BB116" s="30">
        <v>42</v>
      </c>
      <c r="BC116" s="50">
        <f t="shared" si="210"/>
        <v>70.226268961028495</v>
      </c>
      <c r="BD116" s="50">
        <f t="shared" si="211"/>
        <v>59.959470526110017</v>
      </c>
      <c r="BE116" s="50">
        <f t="shared" si="212"/>
        <v>54.902352457279669</v>
      </c>
      <c r="BF116" s="50">
        <f t="shared" si="213"/>
        <v>235.86653909484085</v>
      </c>
      <c r="BG116" s="50">
        <f t="shared" si="214"/>
        <v>149.74694719061839</v>
      </c>
      <c r="BH116" s="50">
        <f t="shared" si="215"/>
        <v>121.74105623862417</v>
      </c>
      <c r="BI116" s="50">
        <f t="shared" si="216"/>
        <v>29.773731038971508</v>
      </c>
      <c r="BJ116" s="50">
        <f t="shared" si="217"/>
        <v>40.040529473889983</v>
      </c>
      <c r="BK116" s="50">
        <f t="shared" si="218"/>
        <v>45.097647542720324</v>
      </c>
      <c r="BL116" s="50">
        <f t="shared" si="219"/>
        <v>85.63853766509412</v>
      </c>
      <c r="BM116" s="50">
        <f t="shared" si="220"/>
        <v>77.630158253623861</v>
      </c>
      <c r="BN116" s="50">
        <f t="shared" si="221"/>
        <v>71.371117786880774</v>
      </c>
      <c r="BO116" s="50">
        <f t="shared" si="222"/>
        <v>0.25497787870113431</v>
      </c>
      <c r="BP116" s="50">
        <f t="shared" si="223"/>
        <v>0.31083526396169697</v>
      </c>
      <c r="BQ116" s="50">
        <f t="shared" si="224"/>
        <v>0.32186695146827271</v>
      </c>
      <c r="BR116" s="50">
        <f t="shared" si="225"/>
        <v>0.94260649386620321</v>
      </c>
      <c r="BS116" s="50">
        <f t="shared" si="226"/>
        <v>0.8700310301828551</v>
      </c>
      <c r="BT116" s="50">
        <f t="shared" si="227"/>
        <v>0.80961033496527779</v>
      </c>
      <c r="BU116" s="50">
        <f t="shared" si="228"/>
        <v>0.42396857300640872</v>
      </c>
      <c r="BV116" s="50">
        <f t="shared" si="229"/>
        <v>0.66779324638055115</v>
      </c>
      <c r="BW116" s="50">
        <f t="shared" si="230"/>
        <v>0.82141557737096016</v>
      </c>
      <c r="BX116" s="50">
        <f t="shared" si="231"/>
        <v>1.4709999963468861</v>
      </c>
      <c r="BY116" s="50">
        <f t="shared" si="232"/>
        <v>1.3433762075704252</v>
      </c>
      <c r="BZ116" s="50">
        <f t="shared" si="233"/>
        <v>1.3171709343901825</v>
      </c>
      <c r="CA116" s="50">
        <f t="shared" si="234"/>
        <v>3.0739433713003046</v>
      </c>
      <c r="CB116" s="50">
        <f t="shared" si="235"/>
        <v>2.501763194608889</v>
      </c>
      <c r="CC116" s="50">
        <f t="shared" si="236"/>
        <v>2.4843279372781151</v>
      </c>
      <c r="CD116" s="50">
        <f t="shared" si="237"/>
        <v>66.86455390676683</v>
      </c>
      <c r="CE116" s="50">
        <f t="shared" si="238"/>
        <v>69.168394687433604</v>
      </c>
      <c r="CF116" s="50">
        <f t="shared" si="239"/>
        <v>64.484731111322674</v>
      </c>
      <c r="CG116" s="50">
        <f t="shared" si="240"/>
        <v>39.159440466961911</v>
      </c>
      <c r="CH116" s="50">
        <f t="shared" si="241"/>
        <v>47.416522418286348</v>
      </c>
      <c r="CI116" s="50">
        <f t="shared" si="242"/>
        <v>38.571140315680744</v>
      </c>
      <c r="CJ116" s="50">
        <f t="shared" si="243"/>
        <v>6.7259922895223019</v>
      </c>
      <c r="CK116" s="50">
        <f t="shared" si="244"/>
        <v>5.0106590017960597</v>
      </c>
      <c r="CL116" s="50">
        <f t="shared" si="245"/>
        <v>13.829497600221202</v>
      </c>
      <c r="CM116" s="50">
        <f t="shared" si="246"/>
        <v>6.9575112140100623</v>
      </c>
      <c r="CN116" s="50">
        <f t="shared" si="247"/>
        <v>4.9983839887028516</v>
      </c>
      <c r="CO116" s="50">
        <f t="shared" si="248"/>
        <v>19.864714856443054</v>
      </c>
      <c r="CP116" s="50">
        <f t="shared" si="249"/>
        <v>19.690939332759942</v>
      </c>
      <c r="CQ116" s="50">
        <f t="shared" si="273"/>
        <v>16.451487006895306</v>
      </c>
      <c r="CR116" s="50">
        <f t="shared" si="250"/>
        <v>18.998150195731245</v>
      </c>
      <c r="CS116" s="50">
        <f t="shared" si="274"/>
        <v>15.965080267619786</v>
      </c>
      <c r="CT116" s="50">
        <f t="shared" si="251"/>
        <v>28.027821163514599</v>
      </c>
      <c r="CU116" s="50">
        <f t="shared" si="275"/>
        <v>21.891977000622408</v>
      </c>
      <c r="CV116" s="50">
        <f t="shared" si="252"/>
        <v>4.5723944977741535</v>
      </c>
      <c r="CW116" s="50">
        <f t="shared" si="253"/>
        <v>3.7299000634067583</v>
      </c>
      <c r="CX116" s="50">
        <f t="shared" si="254"/>
        <v>10.499394755187121</v>
      </c>
      <c r="CY116" s="50">
        <f t="shared" si="255"/>
        <v>3.3215503400941038</v>
      </c>
      <c r="CZ116" s="50">
        <f t="shared" si="256"/>
        <v>2.2309495713850311</v>
      </c>
      <c r="DA116" s="50">
        <f t="shared" si="257"/>
        <v>8.2800155092757652</v>
      </c>
      <c r="DB116" s="48">
        <f t="shared" si="258"/>
        <v>345721.08877551026</v>
      </c>
      <c r="DC116" s="48">
        <f t="shared" si="259"/>
        <v>367927.79108695651</v>
      </c>
      <c r="DD116" s="48">
        <f t="shared" si="260"/>
        <v>407945.11809523811</v>
      </c>
      <c r="DE116" s="48">
        <f t="shared" si="261"/>
        <v>27284.861836734693</v>
      </c>
      <c r="DF116" s="48">
        <f t="shared" si="262"/>
        <v>26764.433913043478</v>
      </c>
      <c r="DG116" s="48">
        <f t="shared" si="263"/>
        <v>26589.262380952383</v>
      </c>
      <c r="DH116" s="50">
        <f t="shared" si="264"/>
        <v>7.8921601032130804</v>
      </c>
      <c r="DI116" s="50">
        <f t="shared" si="265"/>
        <v>7.2743713743325067</v>
      </c>
      <c r="DJ116" s="50">
        <f t="shared" si="266"/>
        <v>6.5178528192963698</v>
      </c>
      <c r="DK116" s="50">
        <f t="shared" si="267"/>
        <v>6.1537035220148129</v>
      </c>
      <c r="DL116" s="50">
        <f t="shared" si="268"/>
        <v>5.1634564619930723</v>
      </c>
      <c r="DM116" s="50">
        <f t="shared" si="269"/>
        <v>11.647351226101202</v>
      </c>
      <c r="DN116" s="50">
        <f t="shared" si="270"/>
        <v>15.600707837151379</v>
      </c>
      <c r="DO116" s="50">
        <f t="shared" si="271"/>
        <v>22.456636327329036</v>
      </c>
      <c r="DP116" s="50">
        <f t="shared" si="272"/>
        <v>17.449159436758123</v>
      </c>
    </row>
    <row r="117" spans="1:120" ht="20.100000000000001" customHeight="1" x14ac:dyDescent="0.25">
      <c r="A117" s="30">
        <f t="shared" si="276"/>
        <v>12</v>
      </c>
      <c r="B117" s="49" t="s">
        <v>88</v>
      </c>
      <c r="C117" s="54" t="s">
        <v>8</v>
      </c>
      <c r="D117" s="46">
        <v>13688144.76</v>
      </c>
      <c r="E117" s="46">
        <v>14080251.550000001</v>
      </c>
      <c r="F117" s="41">
        <v>15088857.07</v>
      </c>
      <c r="G117" s="41">
        <v>12328802.210000001</v>
      </c>
      <c r="H117" s="41">
        <v>8588272.3000000007</v>
      </c>
      <c r="I117" s="41">
        <v>423200.58</v>
      </c>
      <c r="J117" s="41">
        <v>423200.58</v>
      </c>
      <c r="K117" s="41">
        <v>931266.02</v>
      </c>
      <c r="L117" s="41">
        <v>11905601.630000001</v>
      </c>
      <c r="M117" s="41">
        <v>11273543.470000001</v>
      </c>
      <c r="N117" s="41">
        <v>701031.31</v>
      </c>
      <c r="O117" s="41">
        <v>1072689.17</v>
      </c>
      <c r="P117" s="46">
        <v>1184047.23</v>
      </c>
      <c r="Q117" s="41">
        <v>1298094.73</v>
      </c>
      <c r="R117" s="41">
        <v>2873317.95</v>
      </c>
      <c r="S117" s="41">
        <v>30658.07</v>
      </c>
      <c r="T117" s="41">
        <v>541213.85</v>
      </c>
      <c r="U117" s="41">
        <v>11550162.890000001</v>
      </c>
      <c r="V117" s="41">
        <v>13293749.58</v>
      </c>
      <c r="W117" s="41">
        <v>9279077.1500000004</v>
      </c>
      <c r="X117" s="41">
        <v>1275616.81</v>
      </c>
      <c r="Y117" s="41">
        <v>1319413.97</v>
      </c>
      <c r="Z117" s="41">
        <v>1075596.8799999999</v>
      </c>
      <c r="AA117" s="41">
        <v>11974335.609999999</v>
      </c>
      <c r="AB117" s="41">
        <v>11508936.51</v>
      </c>
      <c r="AC117" s="41">
        <v>619242.12</v>
      </c>
      <c r="AD117" s="41">
        <v>1308893.92</v>
      </c>
      <c r="AE117" s="46">
        <v>1319690.3899999999</v>
      </c>
      <c r="AF117" s="41">
        <v>1591179.61</v>
      </c>
      <c r="AG117" s="41">
        <v>2574087.61</v>
      </c>
      <c r="AH117" s="41">
        <v>52981.73</v>
      </c>
      <c r="AI117" s="41">
        <v>508387.37</v>
      </c>
      <c r="AJ117" s="41">
        <v>10154954.619999999</v>
      </c>
      <c r="AK117" s="41">
        <v>13587269.26</v>
      </c>
      <c r="AL117" s="41">
        <v>9369691.5299999993</v>
      </c>
      <c r="AM117" s="41">
        <v>1398545.5</v>
      </c>
      <c r="AN117" s="41">
        <v>1688530.53</v>
      </c>
      <c r="AO117" s="41">
        <v>2063492.22</v>
      </c>
      <c r="AP117" s="41">
        <v>11898738.73</v>
      </c>
      <c r="AQ117" s="41">
        <v>11670797.34</v>
      </c>
      <c r="AR117" s="41">
        <v>561724.68999999994</v>
      </c>
      <c r="AS117" s="41">
        <v>2135554.44</v>
      </c>
      <c r="AT117" s="41">
        <v>2131522.13</v>
      </c>
      <c r="AU117" s="41">
        <v>2439111.1</v>
      </c>
      <c r="AV117" s="41">
        <v>3381127.57</v>
      </c>
      <c r="AW117" s="41">
        <v>113030.02</v>
      </c>
      <c r="AX117" s="41">
        <v>528782.47</v>
      </c>
      <c r="AY117" s="41">
        <v>12533549.23</v>
      </c>
      <c r="AZ117" s="30">
        <v>28</v>
      </c>
      <c r="BA117" s="30">
        <v>28</v>
      </c>
      <c r="BB117" s="30">
        <v>28</v>
      </c>
      <c r="BC117" s="50">
        <f t="shared" si="210"/>
        <v>96.567382842294776</v>
      </c>
      <c r="BD117" s="50">
        <f t="shared" si="211"/>
        <v>90.074929860383307</v>
      </c>
      <c r="BE117" s="50">
        <f t="shared" si="212"/>
        <v>87.572701344994172</v>
      </c>
      <c r="BF117" s="50">
        <f t="shared" si="213"/>
        <v>2813.229043778721</v>
      </c>
      <c r="BG117" s="50">
        <f t="shared" si="214"/>
        <v>907.54955474664257</v>
      </c>
      <c r="BH117" s="50">
        <f t="shared" si="215"/>
        <v>704.68010608016664</v>
      </c>
      <c r="BI117" s="50">
        <f t="shared" si="216"/>
        <v>3.4326171577052174</v>
      </c>
      <c r="BJ117" s="50">
        <f t="shared" si="217"/>
        <v>9.9250701396166949</v>
      </c>
      <c r="BK117" s="50">
        <f t="shared" si="218"/>
        <v>12.427298655005826</v>
      </c>
      <c r="BL117" s="50">
        <f t="shared" si="219"/>
        <v>100</v>
      </c>
      <c r="BM117" s="50">
        <f t="shared" si="220"/>
        <v>96.680559627544355</v>
      </c>
      <c r="BN117" s="50">
        <f t="shared" si="221"/>
        <v>82.826189704725081</v>
      </c>
      <c r="BO117" s="50">
        <f t="shared" si="222"/>
        <v>3.4326171577052172E-2</v>
      </c>
      <c r="BP117" s="50">
        <f t="shared" si="223"/>
        <v>9.5956133544077185E-2</v>
      </c>
      <c r="BQ117" s="50">
        <f t="shared" si="224"/>
        <v>0.10293057959167876</v>
      </c>
      <c r="BR117" s="50">
        <f t="shared" si="225"/>
        <v>1</v>
      </c>
      <c r="BS117" s="50">
        <f t="shared" si="226"/>
        <v>0.99635574337227095</v>
      </c>
      <c r="BT117" s="50">
        <f t="shared" si="227"/>
        <v>0.97620874541831448</v>
      </c>
      <c r="BU117" s="50">
        <f t="shared" si="228"/>
        <v>3.5546341390561037E-2</v>
      </c>
      <c r="BV117" s="50">
        <f t="shared" si="229"/>
        <v>0.11018682062812168</v>
      </c>
      <c r="BW117" s="50">
        <f t="shared" si="230"/>
        <v>0.14190836258491407</v>
      </c>
      <c r="BX117" s="50">
        <f t="shared" si="231"/>
        <v>1.1102574708269246</v>
      </c>
      <c r="BY117" s="50">
        <f t="shared" si="232"/>
        <v>1.0591632906327095</v>
      </c>
      <c r="BZ117" s="50">
        <f t="shared" si="233"/>
        <v>1.1105143190486828</v>
      </c>
      <c r="CA117" s="50">
        <f t="shared" si="234"/>
        <v>20.293621289460425</v>
      </c>
      <c r="CB117" s="50">
        <f t="shared" si="235"/>
        <v>7.2741885159070616</v>
      </c>
      <c r="CC117" s="50">
        <f t="shared" si="236"/>
        <v>6.6995972101014942</v>
      </c>
      <c r="CD117" s="50">
        <f t="shared" si="237"/>
        <v>62.291221822625282</v>
      </c>
      <c r="CE117" s="50">
        <f t="shared" si="238"/>
        <v>54.250115040175807</v>
      </c>
      <c r="CF117" s="50">
        <f t="shared" si="239"/>
        <v>66.495608615834797</v>
      </c>
      <c r="CG117" s="50">
        <f t="shared" si="240"/>
        <v>0.75241390248415951</v>
      </c>
      <c r="CH117" s="50">
        <f t="shared" si="241"/>
        <v>1.474417748750916</v>
      </c>
      <c r="CI117" s="50">
        <f t="shared" si="242"/>
        <v>2.5677979605422969</v>
      </c>
      <c r="CJ117" s="50">
        <f t="shared" si="243"/>
        <v>8.7006762841075691</v>
      </c>
      <c r="CK117" s="50">
        <f t="shared" si="244"/>
        <v>9.845934829171048</v>
      </c>
      <c r="CL117" s="50">
        <f t="shared" si="245"/>
        <v>15.717318904446293</v>
      </c>
      <c r="CM117" s="50">
        <f t="shared" si="246"/>
        <v>7.8220828223697243</v>
      </c>
      <c r="CN117" s="50">
        <f t="shared" si="247"/>
        <v>8.9825182376026618</v>
      </c>
      <c r="CO117" s="50">
        <f t="shared" si="248"/>
        <v>17.34210883038693</v>
      </c>
      <c r="CP117" s="50">
        <f t="shared" si="249"/>
        <v>21.418299369896332</v>
      </c>
      <c r="CQ117" s="50">
        <f t="shared" si="273"/>
        <v>17.640091716855856</v>
      </c>
      <c r="CR117" s="50">
        <f t="shared" si="250"/>
        <v>22.341899599201117</v>
      </c>
      <c r="CS117" s="50">
        <f t="shared" si="274"/>
        <v>18.261854419781308</v>
      </c>
      <c r="CT117" s="50">
        <f t="shared" si="251"/>
        <v>29.287285439231187</v>
      </c>
      <c r="CU117" s="50">
        <f t="shared" si="275"/>
        <v>22.652873667919238</v>
      </c>
      <c r="CV117" s="50">
        <f t="shared" si="252"/>
        <v>7.8366293519531709</v>
      </c>
      <c r="CW117" s="50">
        <f t="shared" si="253"/>
        <v>9.2959555115334567</v>
      </c>
      <c r="CX117" s="50">
        <f t="shared" si="254"/>
        <v>14.153188873701749</v>
      </c>
      <c r="CY117" s="50">
        <f t="shared" si="255"/>
        <v>6.8034495275165403</v>
      </c>
      <c r="CZ117" s="50">
        <f t="shared" si="256"/>
        <v>7.6390459089489759</v>
      </c>
      <c r="DA117" s="50">
        <f t="shared" si="257"/>
        <v>13.675603197956463</v>
      </c>
      <c r="DB117" s="48">
        <f t="shared" si="258"/>
        <v>488862.31285714282</v>
      </c>
      <c r="DC117" s="48">
        <f t="shared" si="259"/>
        <v>502866.1267857143</v>
      </c>
      <c r="DD117" s="48">
        <f t="shared" si="260"/>
        <v>538887.75250000006</v>
      </c>
      <c r="DE117" s="48">
        <f t="shared" si="261"/>
        <v>25036.8325</v>
      </c>
      <c r="DF117" s="48">
        <f t="shared" si="262"/>
        <v>22115.79</v>
      </c>
      <c r="DG117" s="48">
        <f t="shared" si="263"/>
        <v>20061.596071428568</v>
      </c>
      <c r="DH117" s="50">
        <f t="shared" si="264"/>
        <v>5.1214486863740625</v>
      </c>
      <c r="DI117" s="50">
        <f t="shared" si="265"/>
        <v>4.3979478477428193</v>
      </c>
      <c r="DJ117" s="50">
        <f t="shared" si="266"/>
        <v>3.7227782554639837</v>
      </c>
      <c r="DK117" s="50">
        <f t="shared" si="267"/>
        <v>9.4833503937899621</v>
      </c>
      <c r="DL117" s="50">
        <f t="shared" si="268"/>
        <v>11.30078965102012</v>
      </c>
      <c r="DM117" s="50">
        <f t="shared" si="269"/>
        <v>16.164982468085636</v>
      </c>
      <c r="DN117" s="50">
        <f t="shared" si="270"/>
        <v>21.348912745651198</v>
      </c>
      <c r="DO117" s="50">
        <f t="shared" si="271"/>
        <v>18.496270932154022</v>
      </c>
      <c r="DP117" s="50">
        <f t="shared" si="272"/>
        <v>3.19161171458257</v>
      </c>
    </row>
    <row r="118" spans="1:120" ht="20.100000000000001" customHeight="1" x14ac:dyDescent="0.25">
      <c r="A118" s="30">
        <f t="shared" si="276"/>
        <v>13</v>
      </c>
      <c r="B118" s="49" t="s">
        <v>103</v>
      </c>
      <c r="C118" s="54" t="s">
        <v>8</v>
      </c>
      <c r="D118" s="46">
        <v>12292377.630000001</v>
      </c>
      <c r="E118" s="46">
        <v>12328061.050000001</v>
      </c>
      <c r="F118" s="41">
        <v>13548610.59</v>
      </c>
      <c r="G118" s="41">
        <v>16958000.190000001</v>
      </c>
      <c r="H118" s="41">
        <v>13155579.51</v>
      </c>
      <c r="I118" s="41">
        <v>1402155.72</v>
      </c>
      <c r="J118" s="41">
        <v>1405154.19</v>
      </c>
      <c r="K118" s="41">
        <v>1059117.97</v>
      </c>
      <c r="L118" s="41">
        <v>15552846</v>
      </c>
      <c r="M118" s="41">
        <v>8580564.5899999999</v>
      </c>
      <c r="N118" s="41">
        <v>1305038.51</v>
      </c>
      <c r="O118" s="41">
        <v>1358949.63</v>
      </c>
      <c r="P118" s="46">
        <v>1357578.72</v>
      </c>
      <c r="Q118" s="41">
        <v>1722557.84</v>
      </c>
      <c r="R118" s="41">
        <v>161620.09</v>
      </c>
      <c r="S118" s="41">
        <v>352788.47</v>
      </c>
      <c r="T118" s="41">
        <v>912213.61</v>
      </c>
      <c r="U118" s="41">
        <v>8635278.3100000005</v>
      </c>
      <c r="V118" s="41">
        <v>15818676.35</v>
      </c>
      <c r="W118" s="41">
        <v>12203184.699999999</v>
      </c>
      <c r="X118" s="41">
        <v>1307208.26</v>
      </c>
      <c r="Y118" s="41">
        <v>1324948.32</v>
      </c>
      <c r="Z118" s="41">
        <v>1195685.05</v>
      </c>
      <c r="AA118" s="41">
        <v>14493728.029999999</v>
      </c>
      <c r="AB118" s="41">
        <v>8678336.8499999996</v>
      </c>
      <c r="AC118" s="41">
        <v>1212682.33</v>
      </c>
      <c r="AD118" s="41">
        <v>1568229.03</v>
      </c>
      <c r="AE118" s="46">
        <v>1566341.49</v>
      </c>
      <c r="AF118" s="41">
        <v>1851433.52</v>
      </c>
      <c r="AG118" s="41">
        <v>230786.29</v>
      </c>
      <c r="AH118" s="41">
        <v>449325.8</v>
      </c>
      <c r="AI118" s="41">
        <v>758037.95</v>
      </c>
      <c r="AJ118" s="41">
        <v>8939686.1099999994</v>
      </c>
      <c r="AK118" s="41">
        <v>14603777.949999999</v>
      </c>
      <c r="AL118" s="41">
        <v>11395792.25</v>
      </c>
      <c r="AM118" s="41">
        <v>1270672.58</v>
      </c>
      <c r="AN118" s="41">
        <v>1305734.97</v>
      </c>
      <c r="AO118" s="41">
        <v>1407209.47</v>
      </c>
      <c r="AP118" s="41">
        <v>13298042.98</v>
      </c>
      <c r="AQ118" s="41">
        <v>9165588.3699999992</v>
      </c>
      <c r="AR118" s="41">
        <v>1141998.25</v>
      </c>
      <c r="AS118" s="41">
        <v>1876518.64</v>
      </c>
      <c r="AT118" s="41">
        <v>1875675.63</v>
      </c>
      <c r="AU118" s="41">
        <v>2070688.12</v>
      </c>
      <c r="AV118" s="41">
        <v>119144.28</v>
      </c>
      <c r="AW118" s="41">
        <v>273765.09000000003</v>
      </c>
      <c r="AX118" s="41">
        <v>804385.57</v>
      </c>
      <c r="AY118" s="41">
        <v>9118917.3900000006</v>
      </c>
      <c r="AZ118" s="30">
        <v>38</v>
      </c>
      <c r="BA118" s="30">
        <v>39</v>
      </c>
      <c r="BB118" s="30">
        <v>37</v>
      </c>
      <c r="BC118" s="50">
        <f t="shared" si="210"/>
        <v>91.71391570788748</v>
      </c>
      <c r="BD118" s="50">
        <f t="shared" si="211"/>
        <v>91.624151789413148</v>
      </c>
      <c r="BE118" s="50">
        <f t="shared" si="212"/>
        <v>91.058923420565989</v>
      </c>
      <c r="BF118" s="50">
        <f t="shared" si="213"/>
        <v>1106.8426590251993</v>
      </c>
      <c r="BG118" s="50">
        <f t="shared" si="214"/>
        <v>1093.9089329914391</v>
      </c>
      <c r="BH118" s="50">
        <f t="shared" si="215"/>
        <v>1018.4335478125396</v>
      </c>
      <c r="BI118" s="50">
        <f t="shared" si="216"/>
        <v>8.2860842921125109</v>
      </c>
      <c r="BJ118" s="50">
        <f t="shared" si="217"/>
        <v>8.3758482105868488</v>
      </c>
      <c r="BK118" s="50">
        <f t="shared" si="218"/>
        <v>8.9410765794340215</v>
      </c>
      <c r="BL118" s="50">
        <f t="shared" si="219"/>
        <v>99.786609183437719</v>
      </c>
      <c r="BM118" s="50">
        <f t="shared" si="220"/>
        <v>98.661075324054906</v>
      </c>
      <c r="BN118" s="50">
        <f t="shared" si="221"/>
        <v>97.314739146490041</v>
      </c>
      <c r="BO118" s="50">
        <f t="shared" si="222"/>
        <v>8.2684025491805341E-2</v>
      </c>
      <c r="BP118" s="50">
        <f t="shared" si="223"/>
        <v>8.2637019120755953E-2</v>
      </c>
      <c r="BQ118" s="50">
        <f t="shared" si="224"/>
        <v>8.7009853501641338E-2</v>
      </c>
      <c r="BR118" s="50">
        <f t="shared" si="225"/>
        <v>0.99980724479434191</v>
      </c>
      <c r="BS118" s="50">
        <f t="shared" si="226"/>
        <v>0.99877751445339802</v>
      </c>
      <c r="BT118" s="50">
        <f t="shared" si="227"/>
        <v>0.99737027578894766</v>
      </c>
      <c r="BU118" s="50">
        <f t="shared" si="228"/>
        <v>9.0347077956021676E-2</v>
      </c>
      <c r="BV118" s="50">
        <f t="shared" si="229"/>
        <v>9.1415287858137087E-2</v>
      </c>
      <c r="BW118" s="50">
        <f t="shared" si="230"/>
        <v>9.8190009760368513E-2</v>
      </c>
      <c r="BX118" s="50">
        <f t="shared" si="231"/>
        <v>0.72487188891817078</v>
      </c>
      <c r="BY118" s="50">
        <f t="shared" si="232"/>
        <v>0.77933581655205941</v>
      </c>
      <c r="BZ118" s="50">
        <f t="shared" si="233"/>
        <v>0.92774695947770147</v>
      </c>
      <c r="CA118" s="50">
        <f t="shared" si="234"/>
        <v>9.3823954945603329</v>
      </c>
      <c r="CB118" s="50">
        <f t="shared" si="235"/>
        <v>9.3353026242352524</v>
      </c>
      <c r="CC118" s="50">
        <f t="shared" si="236"/>
        <v>8.9683152287743546</v>
      </c>
      <c r="CD118" s="50">
        <f t="shared" si="237"/>
        <v>3.9016400776960269</v>
      </c>
      <c r="CE118" s="50">
        <f t="shared" si="238"/>
        <v>5.5552419964431303</v>
      </c>
      <c r="CF118" s="50">
        <f t="shared" si="239"/>
        <v>2.6095534071165059</v>
      </c>
      <c r="CG118" s="50">
        <f t="shared" si="240"/>
        <v>10.965106050884641</v>
      </c>
      <c r="CH118" s="50">
        <f t="shared" si="241"/>
        <v>13.749258801469637</v>
      </c>
      <c r="CI118" s="50">
        <f t="shared" si="242"/>
        <v>8.1867130684066343</v>
      </c>
      <c r="CJ118" s="50">
        <f t="shared" si="243"/>
        <v>8.013619617726869</v>
      </c>
      <c r="CK118" s="50">
        <f t="shared" si="244"/>
        <v>9.9137816293965724</v>
      </c>
      <c r="CL118" s="50">
        <f t="shared" si="245"/>
        <v>12.849542402142591</v>
      </c>
      <c r="CM118" s="50">
        <f t="shared" si="246"/>
        <v>6.8098016916003674</v>
      </c>
      <c r="CN118" s="50">
        <f t="shared" si="247"/>
        <v>8.2496721859627726</v>
      </c>
      <c r="CO118" s="50">
        <f t="shared" si="248"/>
        <v>10.582079424140948</v>
      </c>
      <c r="CP118" s="50">
        <f t="shared" si="249"/>
        <v>43.258377710084936</v>
      </c>
      <c r="CQ118" s="50">
        <f t="shared" si="273"/>
        <v>30.196054430846512</v>
      </c>
      <c r="CR118" s="50">
        <f t="shared" si="250"/>
        <v>42.055571972871753</v>
      </c>
      <c r="CS118" s="50">
        <f t="shared" si="274"/>
        <v>29.605014001776059</v>
      </c>
      <c r="CT118" s="50">
        <f t="shared" si="251"/>
        <v>47.820413082766464</v>
      </c>
      <c r="CU118" s="50">
        <f t="shared" si="275"/>
        <v>32.350344641501728</v>
      </c>
      <c r="CV118" s="50">
        <f t="shared" si="252"/>
        <v>11.055221950580441</v>
      </c>
      <c r="CW118" s="50">
        <f t="shared" si="253"/>
        <v>12.720808435646088</v>
      </c>
      <c r="CX118" s="50">
        <f t="shared" si="254"/>
        <v>13.850266250806756</v>
      </c>
      <c r="CY118" s="50">
        <f t="shared" si="255"/>
        <v>8.6160546143260639</v>
      </c>
      <c r="CZ118" s="50">
        <f t="shared" si="256"/>
        <v>9.6988897536324252</v>
      </c>
      <c r="DA118" s="50">
        <f t="shared" si="257"/>
        <v>10.38637475519916</v>
      </c>
      <c r="DB118" s="48">
        <f t="shared" si="258"/>
        <v>323483.62184210529</v>
      </c>
      <c r="DC118" s="48">
        <f t="shared" si="259"/>
        <v>316104.12948717951</v>
      </c>
      <c r="DD118" s="48">
        <f t="shared" si="260"/>
        <v>366178.66459459456</v>
      </c>
      <c r="DE118" s="48">
        <f t="shared" si="261"/>
        <v>34343.118684210523</v>
      </c>
      <c r="DF118" s="48">
        <f t="shared" si="262"/>
        <v>31094.41871794872</v>
      </c>
      <c r="DG118" s="48">
        <f t="shared" si="263"/>
        <v>30864.817567567567</v>
      </c>
      <c r="DH118" s="50">
        <f t="shared" si="264"/>
        <v>10.616648375778869</v>
      </c>
      <c r="DI118" s="50">
        <f t="shared" si="265"/>
        <v>9.8367644764380859</v>
      </c>
      <c r="DJ118" s="50">
        <f t="shared" si="266"/>
        <v>8.4288956599202098</v>
      </c>
      <c r="DK118" s="50">
        <f t="shared" si="267"/>
        <v>14.013219344938072</v>
      </c>
      <c r="DL118" s="50">
        <f t="shared" si="268"/>
        <v>15.018043084723368</v>
      </c>
      <c r="DM118" s="50">
        <f t="shared" si="269"/>
        <v>15.283398295677198</v>
      </c>
      <c r="DN118" s="50">
        <f t="shared" si="270"/>
        <v>21.984784057310506</v>
      </c>
      <c r="DO118" s="50">
        <f t="shared" si="271"/>
        <v>23.663833357309581</v>
      </c>
      <c r="DP118" s="50">
        <f t="shared" si="272"/>
        <v>24.975862164397792</v>
      </c>
    </row>
    <row r="119" spans="1:120" ht="20.100000000000001" customHeight="1" x14ac:dyDescent="0.25">
      <c r="A119" s="30">
        <f t="shared" si="276"/>
        <v>14</v>
      </c>
      <c r="B119" s="49" t="s">
        <v>120</v>
      </c>
      <c r="C119" s="54" t="s">
        <v>8</v>
      </c>
      <c r="D119" s="46">
        <v>10060519.439999999</v>
      </c>
      <c r="E119" s="46">
        <v>9858527.7400000002</v>
      </c>
      <c r="F119" s="41">
        <v>9212451.2400000002</v>
      </c>
      <c r="G119" s="41">
        <v>5784166.2599999998</v>
      </c>
      <c r="H119" s="41">
        <v>5260899.59</v>
      </c>
      <c r="I119" s="41">
        <v>3492692.64</v>
      </c>
      <c r="J119" s="41">
        <v>4147736.45</v>
      </c>
      <c r="K119" s="41">
        <v>347723.96</v>
      </c>
      <c r="L119" s="41">
        <v>1636429.81</v>
      </c>
      <c r="M119" s="41">
        <v>8062290.8499999996</v>
      </c>
      <c r="N119" s="41">
        <v>457014.24</v>
      </c>
      <c r="O119" s="41">
        <v>619138.36</v>
      </c>
      <c r="P119" s="46">
        <v>458842.8</v>
      </c>
      <c r="Q119" s="41">
        <v>705065.09</v>
      </c>
      <c r="R119" s="41">
        <v>2613778.7400000002</v>
      </c>
      <c r="S119" s="41">
        <v>1544835.76</v>
      </c>
      <c r="T119" s="41">
        <v>776899.05</v>
      </c>
      <c r="U119" s="41">
        <v>8054153.2699999996</v>
      </c>
      <c r="V119" s="41">
        <v>5326718.29</v>
      </c>
      <c r="W119" s="41">
        <v>4913150.74</v>
      </c>
      <c r="X119" s="41">
        <v>3071309.25</v>
      </c>
      <c r="Y119" s="41">
        <v>3938012.44</v>
      </c>
      <c r="Z119" s="41">
        <v>269416.61</v>
      </c>
      <c r="AA119" s="41">
        <v>1388705.85</v>
      </c>
      <c r="AB119" s="41">
        <v>8168545.5800000001</v>
      </c>
      <c r="AC119" s="41">
        <v>403916.69</v>
      </c>
      <c r="AD119" s="41">
        <v>479923.07</v>
      </c>
      <c r="AE119" s="46">
        <v>365529.76</v>
      </c>
      <c r="AF119" s="41">
        <v>573383.03</v>
      </c>
      <c r="AG119" s="41">
        <v>2286245.08</v>
      </c>
      <c r="AH119" s="41">
        <v>1670219.96</v>
      </c>
      <c r="AI119" s="41">
        <v>640142.67000000004</v>
      </c>
      <c r="AJ119" s="41">
        <v>8292756.21</v>
      </c>
      <c r="AK119" s="41">
        <v>4680446.09</v>
      </c>
      <c r="AL119" s="41">
        <v>4321373.63</v>
      </c>
      <c r="AM119" s="41">
        <v>2879358.39</v>
      </c>
      <c r="AN119" s="41">
        <v>3561156.85</v>
      </c>
      <c r="AO119" s="41">
        <v>247217.78</v>
      </c>
      <c r="AP119" s="41">
        <v>1119289.24</v>
      </c>
      <c r="AQ119" s="41">
        <v>7555222.4500000002</v>
      </c>
      <c r="AR119" s="41">
        <v>372051.53</v>
      </c>
      <c r="AS119" s="41">
        <v>405300.21</v>
      </c>
      <c r="AT119" s="41">
        <v>337071.94</v>
      </c>
      <c r="AU119" s="41">
        <v>505341.36</v>
      </c>
      <c r="AV119" s="41">
        <v>1965193.63</v>
      </c>
      <c r="AW119" s="41">
        <v>1832997.83</v>
      </c>
      <c r="AX119" s="41">
        <v>698581.53</v>
      </c>
      <c r="AY119" s="41">
        <v>8202920.7800000003</v>
      </c>
      <c r="AZ119" s="30">
        <v>16</v>
      </c>
      <c r="BA119" s="30">
        <v>15</v>
      </c>
      <c r="BB119" s="30">
        <v>17</v>
      </c>
      <c r="BC119" s="50">
        <f t="shared" si="210"/>
        <v>28.291541709591179</v>
      </c>
      <c r="BD119" s="50">
        <f t="shared" si="211"/>
        <v>26.070570553863476</v>
      </c>
      <c r="BE119" s="50">
        <f t="shared" si="212"/>
        <v>23.914157293498491</v>
      </c>
      <c r="BF119" s="50">
        <f t="shared" si="213"/>
        <v>39.453562918637225</v>
      </c>
      <c r="BG119" s="50">
        <f t="shared" si="214"/>
        <v>35.26413060289876</v>
      </c>
      <c r="BH119" s="50">
        <f t="shared" si="215"/>
        <v>31.430495402076996</v>
      </c>
      <c r="BI119" s="50">
        <f t="shared" si="216"/>
        <v>71.708458290408828</v>
      </c>
      <c r="BJ119" s="50">
        <f t="shared" si="217"/>
        <v>73.929429446136524</v>
      </c>
      <c r="BK119" s="50">
        <f t="shared" si="218"/>
        <v>76.085842706501523</v>
      </c>
      <c r="BL119" s="50">
        <f t="shared" si="219"/>
        <v>84.207197880183543</v>
      </c>
      <c r="BM119" s="50">
        <f t="shared" si="220"/>
        <v>77.991354694654035</v>
      </c>
      <c r="BN119" s="50">
        <f t="shared" si="221"/>
        <v>80.854579320200401</v>
      </c>
      <c r="BO119" s="50">
        <f t="shared" si="222"/>
        <v>0.60383683369433439</v>
      </c>
      <c r="BP119" s="50">
        <f t="shared" si="223"/>
        <v>0.5765856354307034</v>
      </c>
      <c r="BQ119" s="50">
        <f t="shared" si="224"/>
        <v>0.61518888042571174</v>
      </c>
      <c r="BR119" s="50">
        <f t="shared" si="225"/>
        <v>0.71413862054410226</v>
      </c>
      <c r="BS119" s="50">
        <f t="shared" si="226"/>
        <v>0.61572239242244065</v>
      </c>
      <c r="BT119" s="50">
        <f t="shared" si="227"/>
        <v>0.62145182602712801</v>
      </c>
      <c r="BU119" s="50">
        <f t="shared" si="228"/>
        <v>2.5346253317152661</v>
      </c>
      <c r="BV119" s="50">
        <f t="shared" si="229"/>
        <v>2.8357426736554756</v>
      </c>
      <c r="BW119" s="50">
        <f t="shared" si="230"/>
        <v>3.1816234112998352</v>
      </c>
      <c r="BX119" s="50">
        <f t="shared" si="231"/>
        <v>1.739320584467432</v>
      </c>
      <c r="BY119" s="50">
        <f t="shared" si="232"/>
        <v>1.8507694988315218</v>
      </c>
      <c r="BZ119" s="50">
        <f t="shared" si="233"/>
        <v>1.9682848734617089</v>
      </c>
      <c r="CA119" s="50">
        <f t="shared" si="234"/>
        <v>1.5062589618535684</v>
      </c>
      <c r="CB119" s="50">
        <f t="shared" si="235"/>
        <v>1.5996926196865393</v>
      </c>
      <c r="CC119" s="50">
        <f t="shared" si="236"/>
        <v>1.5008113074802056</v>
      </c>
      <c r="CD119" s="50">
        <f t="shared" si="237"/>
        <v>77.09676753396198</v>
      </c>
      <c r="CE119" s="50">
        <f t="shared" si="238"/>
        <v>68.817433854520601</v>
      </c>
      <c r="CF119" s="50">
        <f t="shared" si="239"/>
        <v>63.30206806136691</v>
      </c>
      <c r="CG119" s="50">
        <f t="shared" si="240"/>
        <v>51.910786535790635</v>
      </c>
      <c r="CH119" s="50">
        <f t="shared" si="241"/>
        <v>55.484158617721164</v>
      </c>
      <c r="CI119" s="50">
        <f t="shared" si="242"/>
        <v>61.106357275905083</v>
      </c>
      <c r="CJ119" s="50">
        <f t="shared" si="243"/>
        <v>10.704020807313377</v>
      </c>
      <c r="CK119" s="50">
        <f t="shared" si="244"/>
        <v>9.0097325195697557</v>
      </c>
      <c r="CL119" s="50">
        <f t="shared" si="245"/>
        <v>8.6594354941069298</v>
      </c>
      <c r="CM119" s="50">
        <f t="shared" si="246"/>
        <v>21.248938260297276</v>
      </c>
      <c r="CN119" s="50">
        <f t="shared" si="247"/>
        <v>19.400552680036594</v>
      </c>
      <c r="CO119" s="50">
        <f t="shared" si="248"/>
        <v>22.087032660119203</v>
      </c>
      <c r="CP119" s="50">
        <f t="shared" si="249"/>
        <v>24.784873520160836</v>
      </c>
      <c r="CQ119" s="50">
        <f t="shared" si="273"/>
        <v>19.862081693865303</v>
      </c>
      <c r="CR119" s="50">
        <f t="shared" si="250"/>
        <v>20.688899185893998</v>
      </c>
      <c r="CS119" s="50">
        <f t="shared" si="274"/>
        <v>17.142338131717828</v>
      </c>
      <c r="CT119" s="50">
        <f t="shared" si="251"/>
        <v>21.934877509794564</v>
      </c>
      <c r="CU119" s="50">
        <f t="shared" si="275"/>
        <v>17.989010164899391</v>
      </c>
      <c r="CV119" s="50">
        <f t="shared" si="252"/>
        <v>6.1541390948298789</v>
      </c>
      <c r="CW119" s="50">
        <f t="shared" si="253"/>
        <v>4.8681008225270768</v>
      </c>
      <c r="CX119" s="50">
        <f t="shared" si="254"/>
        <v>4.3994828242911819</v>
      </c>
      <c r="CY119" s="50">
        <f t="shared" si="255"/>
        <v>3.4563221320111088</v>
      </c>
      <c r="CZ119" s="50">
        <f t="shared" si="256"/>
        <v>2.7328280358421955</v>
      </c>
      <c r="DA119" s="50">
        <f t="shared" si="257"/>
        <v>2.6835179211217186</v>
      </c>
      <c r="DB119" s="48">
        <f t="shared" si="258"/>
        <v>628782.46499999997</v>
      </c>
      <c r="DC119" s="48">
        <f t="shared" si="259"/>
        <v>657235.18266666669</v>
      </c>
      <c r="DD119" s="48">
        <f t="shared" si="260"/>
        <v>541908.89647058828</v>
      </c>
      <c r="DE119" s="48">
        <f t="shared" si="261"/>
        <v>28563.39</v>
      </c>
      <c r="DF119" s="48">
        <f t="shared" si="262"/>
        <v>26927.779333333332</v>
      </c>
      <c r="DG119" s="48">
        <f t="shared" si="263"/>
        <v>21885.38411764706</v>
      </c>
      <c r="DH119" s="50">
        <f t="shared" si="264"/>
        <v>4.5426505333605327</v>
      </c>
      <c r="DI119" s="50">
        <f t="shared" si="265"/>
        <v>4.097129922971642</v>
      </c>
      <c r="DJ119" s="50">
        <f t="shared" si="266"/>
        <v>4.0385725829904091</v>
      </c>
      <c r="DK119" s="50">
        <f t="shared" si="267"/>
        <v>7.0082374394775782</v>
      </c>
      <c r="DL119" s="50">
        <f t="shared" si="268"/>
        <v>5.81611215307084</v>
      </c>
      <c r="DM119" s="50">
        <f t="shared" si="269"/>
        <v>5.4854169301416027</v>
      </c>
      <c r="DN119" s="50">
        <f t="shared" si="270"/>
        <v>24.217191595901681</v>
      </c>
      <c r="DO119" s="50">
        <f t="shared" si="271"/>
        <v>26.294206523704123</v>
      </c>
      <c r="DP119" s="50">
        <f t="shared" si="272"/>
        <v>26.657264915020811</v>
      </c>
    </row>
    <row r="120" spans="1:120" ht="20.100000000000001" customHeight="1" x14ac:dyDescent="0.25">
      <c r="A120" s="30">
        <f t="shared" si="276"/>
        <v>15</v>
      </c>
      <c r="B120" s="49" t="s">
        <v>172</v>
      </c>
      <c r="C120" s="54" t="s">
        <v>8</v>
      </c>
      <c r="D120" s="46">
        <v>7447201.5700000003</v>
      </c>
      <c r="E120" s="46">
        <v>7060352.2000000002</v>
      </c>
      <c r="F120" s="41">
        <v>7370484.9299999997</v>
      </c>
      <c r="G120" s="41">
        <v>8256875.9500000002</v>
      </c>
      <c r="H120" s="41">
        <v>6359965.8600000003</v>
      </c>
      <c r="I120" s="41">
        <v>2287300.23</v>
      </c>
      <c r="J120" s="41">
        <v>2901120.12</v>
      </c>
      <c r="K120" s="41">
        <v>623566.04</v>
      </c>
      <c r="L120" s="41">
        <v>5355755.83</v>
      </c>
      <c r="M120" s="41">
        <v>5540627.6900000004</v>
      </c>
      <c r="N120" s="41">
        <v>546174.61</v>
      </c>
      <c r="O120" s="41">
        <v>818396.97</v>
      </c>
      <c r="P120" s="46">
        <v>789651.35</v>
      </c>
      <c r="Q120" s="41">
        <v>924232.04</v>
      </c>
      <c r="R120" s="41">
        <v>1610896.13</v>
      </c>
      <c r="S120" s="41">
        <v>1214370.6599999999</v>
      </c>
      <c r="T120" s="41">
        <v>379471.61</v>
      </c>
      <c r="U120" s="41">
        <v>6360312.0499999998</v>
      </c>
      <c r="V120" s="41">
        <v>6947715.46</v>
      </c>
      <c r="W120" s="41">
        <v>5442844.4400000004</v>
      </c>
      <c r="X120" s="41">
        <v>1615896.93</v>
      </c>
      <c r="Y120" s="41">
        <v>2215525.67</v>
      </c>
      <c r="Z120" s="41">
        <v>516920.9</v>
      </c>
      <c r="AA120" s="41">
        <v>4732189.79</v>
      </c>
      <c r="AB120" s="41">
        <v>5318819.22</v>
      </c>
      <c r="AC120" s="41">
        <v>501560.44</v>
      </c>
      <c r="AD120" s="41">
        <v>731328.77</v>
      </c>
      <c r="AE120" s="46">
        <v>675340.9</v>
      </c>
      <c r="AF120" s="41">
        <v>840137.59</v>
      </c>
      <c r="AG120" s="41">
        <v>1292754.21</v>
      </c>
      <c r="AH120" s="41">
        <v>660958.81000000006</v>
      </c>
      <c r="AI120" s="41">
        <v>339581.08</v>
      </c>
      <c r="AJ120" s="41">
        <v>5245020.43</v>
      </c>
      <c r="AK120" s="41">
        <v>6747430.5300000003</v>
      </c>
      <c r="AL120" s="41">
        <v>5339559.22</v>
      </c>
      <c r="AM120" s="41">
        <v>1510130.22</v>
      </c>
      <c r="AN120" s="41">
        <v>2532161.64</v>
      </c>
      <c r="AO120" s="41">
        <v>788546.58</v>
      </c>
      <c r="AP120" s="41">
        <v>4215268.8899999997</v>
      </c>
      <c r="AQ120" s="41">
        <v>5327922.7699999996</v>
      </c>
      <c r="AR120" s="41">
        <v>473095.47</v>
      </c>
      <c r="AS120" s="41">
        <v>1049704.96</v>
      </c>
      <c r="AT120" s="41">
        <v>1026279.65</v>
      </c>
      <c r="AU120" s="41">
        <v>1141018.1299999999</v>
      </c>
      <c r="AV120" s="41">
        <v>1154843.6200000001</v>
      </c>
      <c r="AW120" s="41">
        <v>360453.38</v>
      </c>
      <c r="AX120" s="41">
        <v>374499.33</v>
      </c>
      <c r="AY120" s="41">
        <v>5862465.9100000001</v>
      </c>
      <c r="AZ120" s="30">
        <v>20</v>
      </c>
      <c r="BA120" s="30">
        <v>18</v>
      </c>
      <c r="BB120" s="30">
        <v>18</v>
      </c>
      <c r="BC120" s="50">
        <f t="shared" si="210"/>
        <v>64.864191522702967</v>
      </c>
      <c r="BD120" s="50">
        <f t="shared" si="211"/>
        <v>68.111450695477956</v>
      </c>
      <c r="BE120" s="50">
        <f t="shared" si="212"/>
        <v>62.472208809832672</v>
      </c>
      <c r="BF120" s="50">
        <f t="shared" si="213"/>
        <v>184.60993024997529</v>
      </c>
      <c r="BG120" s="50">
        <f t="shared" si="214"/>
        <v>213.59218961340224</v>
      </c>
      <c r="BH120" s="50">
        <f t="shared" si="215"/>
        <v>166.46918677750759</v>
      </c>
      <c r="BI120" s="50">
        <f t="shared" si="216"/>
        <v>35.13580847729704</v>
      </c>
      <c r="BJ120" s="50">
        <f t="shared" si="217"/>
        <v>31.888549304522034</v>
      </c>
      <c r="BK120" s="50">
        <f t="shared" si="218"/>
        <v>37.527791190167321</v>
      </c>
      <c r="BL120" s="50">
        <f t="shared" si="219"/>
        <v>78.841969149488364</v>
      </c>
      <c r="BM120" s="50">
        <f t="shared" si="220"/>
        <v>72.935148162828554</v>
      </c>
      <c r="BN120" s="50">
        <f t="shared" si="221"/>
        <v>59.637986617631569</v>
      </c>
      <c r="BO120" s="50">
        <f t="shared" si="222"/>
        <v>0.27701763280093844</v>
      </c>
      <c r="BP120" s="50">
        <f t="shared" si="223"/>
        <v>0.23257960682229781</v>
      </c>
      <c r="BQ120" s="50">
        <f t="shared" si="224"/>
        <v>0.22380819087884701</v>
      </c>
      <c r="BR120" s="50">
        <f t="shared" si="225"/>
        <v>0.89717529037390276</v>
      </c>
      <c r="BS120" s="50">
        <f t="shared" si="226"/>
        <v>0.88753766906616749</v>
      </c>
      <c r="BT120" s="50">
        <f t="shared" si="227"/>
        <v>0.80485529576210224</v>
      </c>
      <c r="BU120" s="50">
        <f t="shared" si="228"/>
        <v>0.54168267039910967</v>
      </c>
      <c r="BV120" s="50">
        <f t="shared" si="229"/>
        <v>0.46818191330403086</v>
      </c>
      <c r="BW120" s="50">
        <f t="shared" si="230"/>
        <v>0.60071177096367878</v>
      </c>
      <c r="BX120" s="50">
        <f t="shared" si="231"/>
        <v>0.90193937938476598</v>
      </c>
      <c r="BY120" s="50">
        <f t="shared" si="232"/>
        <v>1.0162120542570408</v>
      </c>
      <c r="BZ120" s="50">
        <f t="shared" si="233"/>
        <v>1.0923395057170007</v>
      </c>
      <c r="CA120" s="50">
        <f t="shared" si="234"/>
        <v>2.7805557733887869</v>
      </c>
      <c r="CB120" s="50">
        <f t="shared" si="235"/>
        <v>3.3683116410153713</v>
      </c>
      <c r="CC120" s="50">
        <f t="shared" si="236"/>
        <v>3.5358270096733775</v>
      </c>
      <c r="CD120" s="50">
        <f t="shared" si="237"/>
        <v>64.189232412353505</v>
      </c>
      <c r="CE120" s="50">
        <f t="shared" si="238"/>
        <v>54.334709289473217</v>
      </c>
      <c r="CF120" s="50">
        <f t="shared" si="239"/>
        <v>46.495922621996321</v>
      </c>
      <c r="CG120" s="50">
        <f t="shared" si="240"/>
        <v>53.467892042391043</v>
      </c>
      <c r="CH120" s="50">
        <f t="shared" si="241"/>
        <v>35.121249583174752</v>
      </c>
      <c r="CI120" s="50">
        <f t="shared" si="242"/>
        <v>17.149976594414827</v>
      </c>
      <c r="CJ120" s="50">
        <f t="shared" si="243"/>
        <v>9.9117023793968944</v>
      </c>
      <c r="CK120" s="50">
        <f t="shared" si="244"/>
        <v>10.526176182811033</v>
      </c>
      <c r="CL120" s="50">
        <f t="shared" si="245"/>
        <v>15.557106595360528</v>
      </c>
      <c r="CM120" s="50">
        <f t="shared" si="246"/>
        <v>11.642913900352326</v>
      </c>
      <c r="CN120" s="50">
        <f t="shared" si="247"/>
        <v>10.923503133630657</v>
      </c>
      <c r="CO120" s="50">
        <f t="shared" si="248"/>
        <v>18.706910533529452</v>
      </c>
      <c r="CP120" s="50">
        <f t="shared" si="249"/>
        <v>34.410792182284311</v>
      </c>
      <c r="CQ120" s="50">
        <f t="shared" si="273"/>
        <v>25.601212241660861</v>
      </c>
      <c r="CR120" s="50">
        <f t="shared" si="250"/>
        <v>32.74284964323342</v>
      </c>
      <c r="CS120" s="50">
        <f t="shared" si="274"/>
        <v>24.666375425293946</v>
      </c>
      <c r="CT120" s="50">
        <f t="shared" si="251"/>
        <v>38.336932575319601</v>
      </c>
      <c r="CU120" s="50">
        <f t="shared" si="275"/>
        <v>27.712724188420534</v>
      </c>
      <c r="CV120" s="50">
        <f t="shared" si="252"/>
        <v>10.989322127345076</v>
      </c>
      <c r="CW120" s="50">
        <f t="shared" si="253"/>
        <v>10.358247708945738</v>
      </c>
      <c r="CX120" s="50">
        <f t="shared" si="254"/>
        <v>14.242006733198762</v>
      </c>
      <c r="CY120" s="50">
        <f t="shared" si="255"/>
        <v>8.3731591543318462</v>
      </c>
      <c r="CZ120" s="50">
        <f t="shared" si="256"/>
        <v>7.3214605356373017</v>
      </c>
      <c r="DA120" s="50">
        <f t="shared" si="257"/>
        <v>10.6987069031291</v>
      </c>
      <c r="DB120" s="48">
        <f t="shared" si="258"/>
        <v>372360.0785</v>
      </c>
      <c r="DC120" s="48">
        <f t="shared" si="259"/>
        <v>392241.7888888889</v>
      </c>
      <c r="DD120" s="48">
        <f t="shared" si="260"/>
        <v>409471.38500000001</v>
      </c>
      <c r="DE120" s="48">
        <f t="shared" si="261"/>
        <v>27308.730499999998</v>
      </c>
      <c r="DF120" s="48">
        <f t="shared" si="262"/>
        <v>27864.468888888889</v>
      </c>
      <c r="DG120" s="48">
        <f t="shared" si="263"/>
        <v>26283.081666666665</v>
      </c>
      <c r="DH120" s="50">
        <f t="shared" si="264"/>
        <v>7.333957660018056</v>
      </c>
      <c r="DI120" s="50">
        <f t="shared" si="265"/>
        <v>7.1039011339972538</v>
      </c>
      <c r="DJ120" s="50">
        <f t="shared" si="266"/>
        <v>6.4187834924451845</v>
      </c>
      <c r="DK120" s="50">
        <f t="shared" si="267"/>
        <v>12.410460913575085</v>
      </c>
      <c r="DL120" s="50">
        <f t="shared" si="268"/>
        <v>11.899372243781265</v>
      </c>
      <c r="DM120" s="50">
        <f t="shared" si="269"/>
        <v>15.480909883632311</v>
      </c>
      <c r="DN120" s="50">
        <f t="shared" si="270"/>
        <v>21.032739322233788</v>
      </c>
      <c r="DO120" s="50">
        <f t="shared" si="271"/>
        <v>23.457782580619654</v>
      </c>
      <c r="DP120" s="50">
        <f t="shared" si="272"/>
        <v>23.164550714807611</v>
      </c>
    </row>
    <row r="121" spans="1:120" ht="20.100000000000001" customHeight="1" x14ac:dyDescent="0.25">
      <c r="A121" s="30">
        <f t="shared" si="276"/>
        <v>16</v>
      </c>
      <c r="B121" s="49" t="s">
        <v>173</v>
      </c>
      <c r="C121" s="54" t="s">
        <v>8</v>
      </c>
      <c r="D121" s="46">
        <v>7443418.0800000001</v>
      </c>
      <c r="E121" s="46">
        <v>8063631.54</v>
      </c>
      <c r="F121" s="41">
        <v>8255805.2400000002</v>
      </c>
      <c r="G121" s="41">
        <v>5688587.9000000004</v>
      </c>
      <c r="H121" s="41">
        <v>5148531.37</v>
      </c>
      <c r="I121" s="41">
        <v>2325803.9</v>
      </c>
      <c r="J121" s="41">
        <v>3096127.59</v>
      </c>
      <c r="K121" s="41">
        <v>302927.78000000003</v>
      </c>
      <c r="L121" s="41">
        <v>2592460.31</v>
      </c>
      <c r="M121" s="41">
        <v>5619686.4500000002</v>
      </c>
      <c r="N121" s="41">
        <v>562549.38</v>
      </c>
      <c r="O121" s="41">
        <v>501317.78</v>
      </c>
      <c r="P121" s="46">
        <v>374017.34</v>
      </c>
      <c r="Q121" s="41">
        <v>570442.09</v>
      </c>
      <c r="R121" s="41">
        <v>1963754.58</v>
      </c>
      <c r="S121" s="41">
        <v>723577.52</v>
      </c>
      <c r="T121" s="41">
        <v>779040.56</v>
      </c>
      <c r="U121" s="41">
        <v>5543765.9500000002</v>
      </c>
      <c r="V121" s="41">
        <v>5677222.2199999997</v>
      </c>
      <c r="W121" s="41">
        <v>5164528.7</v>
      </c>
      <c r="X121" s="41">
        <v>3194203</v>
      </c>
      <c r="Y121" s="41">
        <v>3387689.69</v>
      </c>
      <c r="Z121" s="41">
        <v>428221.39</v>
      </c>
      <c r="AA121" s="41">
        <v>2289532.5299999998</v>
      </c>
      <c r="AB121" s="41">
        <v>6286493.8099999996</v>
      </c>
      <c r="AC121" s="41">
        <v>563326.03</v>
      </c>
      <c r="AD121" s="41">
        <v>522342.27</v>
      </c>
      <c r="AE121" s="46">
        <v>446844.74</v>
      </c>
      <c r="AF121" s="41">
        <v>590039.98</v>
      </c>
      <c r="AG121" s="41">
        <v>2140337.83</v>
      </c>
      <c r="AH121" s="41">
        <v>870002.54</v>
      </c>
      <c r="AI121" s="41">
        <v>600504.56000000006</v>
      </c>
      <c r="AJ121" s="41">
        <v>6485199.7199999997</v>
      </c>
      <c r="AK121" s="41">
        <v>4904487.8600000003</v>
      </c>
      <c r="AL121" s="41">
        <v>4447353.87</v>
      </c>
      <c r="AM121" s="41">
        <v>2634519.84</v>
      </c>
      <c r="AN121" s="41">
        <v>3043176.72</v>
      </c>
      <c r="AO121" s="41">
        <v>336970.25</v>
      </c>
      <c r="AP121" s="41">
        <v>1861311.14</v>
      </c>
      <c r="AQ121" s="41">
        <v>6483842.8099999996</v>
      </c>
      <c r="AR121" s="41">
        <v>572189.18999999994</v>
      </c>
      <c r="AS121" s="41">
        <v>497979.74</v>
      </c>
      <c r="AT121" s="41">
        <v>440625.09</v>
      </c>
      <c r="AU121" s="41">
        <v>568877.44999999995</v>
      </c>
      <c r="AV121" s="41">
        <v>1865459.7</v>
      </c>
      <c r="AW121" s="41">
        <v>689438.36</v>
      </c>
      <c r="AX121" s="41">
        <v>564175.61</v>
      </c>
      <c r="AY121" s="41">
        <v>6732992.5800000001</v>
      </c>
      <c r="AZ121" s="30">
        <v>16</v>
      </c>
      <c r="BA121" s="30">
        <v>14</v>
      </c>
      <c r="BB121" s="30">
        <v>15</v>
      </c>
      <c r="BC121" s="50">
        <f t="shared" si="210"/>
        <v>45.573002572395865</v>
      </c>
      <c r="BD121" s="50">
        <f t="shared" si="211"/>
        <v>40.328393733370547</v>
      </c>
      <c r="BE121" s="50">
        <f t="shared" si="212"/>
        <v>37.951182531829119</v>
      </c>
      <c r="BF121" s="50">
        <f t="shared" si="213"/>
        <v>83.732347412724039</v>
      </c>
      <c r="BG121" s="50">
        <f t="shared" si="214"/>
        <v>67.583891663938076</v>
      </c>
      <c r="BH121" s="50">
        <f t="shared" si="215"/>
        <v>61.163425961013516</v>
      </c>
      <c r="BI121" s="50">
        <f t="shared" si="216"/>
        <v>54.426997427604128</v>
      </c>
      <c r="BJ121" s="50">
        <f t="shared" si="217"/>
        <v>59.67160626662946</v>
      </c>
      <c r="BK121" s="50">
        <f t="shared" si="218"/>
        <v>62.048817468170881</v>
      </c>
      <c r="BL121" s="50">
        <f t="shared" si="219"/>
        <v>75.119769208219225</v>
      </c>
      <c r="BM121" s="50">
        <f t="shared" si="220"/>
        <v>94.288535618502891</v>
      </c>
      <c r="BN121" s="50">
        <f t="shared" si="221"/>
        <v>86.571372036521083</v>
      </c>
      <c r="BO121" s="50">
        <f t="shared" si="222"/>
        <v>0.40885434854579633</v>
      </c>
      <c r="BP121" s="50">
        <f t="shared" si="223"/>
        <v>0.56263483728843722</v>
      </c>
      <c r="BQ121" s="50">
        <f t="shared" si="224"/>
        <v>0.53716512614632095</v>
      </c>
      <c r="BR121" s="50">
        <f t="shared" si="225"/>
        <v>0.77092680053194007</v>
      </c>
      <c r="BS121" s="50">
        <f t="shared" si="226"/>
        <v>0.92207604015243994</v>
      </c>
      <c r="BT121" s="50">
        <f t="shared" si="227"/>
        <v>0.81997240648350611</v>
      </c>
      <c r="BU121" s="50">
        <f t="shared" si="228"/>
        <v>1.1942815780273217</v>
      </c>
      <c r="BV121" s="50">
        <f t="shared" si="229"/>
        <v>1.4796425233582509</v>
      </c>
      <c r="BW121" s="50">
        <f t="shared" si="230"/>
        <v>1.6349640071460596</v>
      </c>
      <c r="BX121" s="50">
        <f t="shared" si="231"/>
        <v>1.3084825638362729</v>
      </c>
      <c r="BY121" s="50">
        <f t="shared" si="232"/>
        <v>1.4203480553558463</v>
      </c>
      <c r="BZ121" s="50">
        <f t="shared" si="233"/>
        <v>1.6833164798576949</v>
      </c>
      <c r="CA121" s="50">
        <f t="shared" si="234"/>
        <v>2.2136566930685775</v>
      </c>
      <c r="CB121" s="50">
        <f t="shared" si="235"/>
        <v>1.6168442331310815</v>
      </c>
      <c r="CC121" s="50">
        <f t="shared" si="236"/>
        <v>1.6881079437989734</v>
      </c>
      <c r="CD121" s="50">
        <f t="shared" si="237"/>
        <v>78.289325412163677</v>
      </c>
      <c r="CE121" s="50">
        <f t="shared" si="238"/>
        <v>78.766111474924585</v>
      </c>
      <c r="CF121" s="50">
        <f t="shared" si="239"/>
        <v>67.052378090043689</v>
      </c>
      <c r="CG121" s="50">
        <f t="shared" si="240"/>
        <v>33.959628218005321</v>
      </c>
      <c r="CH121" s="50">
        <f t="shared" si="241"/>
        <v>36.435543348297131</v>
      </c>
      <c r="CI121" s="50">
        <f t="shared" si="242"/>
        <v>28.036825615844865</v>
      </c>
      <c r="CJ121" s="50">
        <f t="shared" si="243"/>
        <v>8.8126928653066958</v>
      </c>
      <c r="CK121" s="50">
        <f t="shared" si="244"/>
        <v>9.2006662723165356</v>
      </c>
      <c r="CL121" s="50">
        <f t="shared" si="245"/>
        <v>10.15355230178916</v>
      </c>
      <c r="CM121" s="50">
        <f t="shared" si="246"/>
        <v>11.684953433289014</v>
      </c>
      <c r="CN121" s="50">
        <f t="shared" si="247"/>
        <v>18.70344205155277</v>
      </c>
      <c r="CO121" s="50">
        <f t="shared" si="248"/>
        <v>18.103918402379517</v>
      </c>
      <c r="CP121" s="50">
        <f t="shared" si="249"/>
        <v>32.452551334069533</v>
      </c>
      <c r="CQ121" s="50">
        <f t="shared" si="273"/>
        <v>24.501265552989064</v>
      </c>
      <c r="CR121" s="50">
        <f t="shared" si="250"/>
        <v>28.269139900735869</v>
      </c>
      <c r="CS121" s="50">
        <f t="shared" si="274"/>
        <v>22.038925280556661</v>
      </c>
      <c r="CT121" s="50">
        <f t="shared" si="251"/>
        <v>27.328892478193819</v>
      </c>
      <c r="CU121" s="50">
        <f t="shared" si="275"/>
        <v>21.46322955167</v>
      </c>
      <c r="CV121" s="50">
        <f t="shared" si="252"/>
        <v>6.7350479928973712</v>
      </c>
      <c r="CW121" s="50">
        <f t="shared" si="253"/>
        <v>6.4777546866929399</v>
      </c>
      <c r="CX121" s="50">
        <f t="shared" si="254"/>
        <v>6.0318736394997607</v>
      </c>
      <c r="CY121" s="50">
        <f t="shared" si="255"/>
        <v>4.0697402288062801</v>
      </c>
      <c r="CZ121" s="50">
        <f t="shared" si="256"/>
        <v>5.3105277426899891</v>
      </c>
      <c r="DA121" s="50">
        <f t="shared" si="257"/>
        <v>4.0816157867600085</v>
      </c>
      <c r="DB121" s="48">
        <f t="shared" si="258"/>
        <v>465213.63</v>
      </c>
      <c r="DC121" s="48">
        <f t="shared" si="259"/>
        <v>575973.68142857146</v>
      </c>
      <c r="DD121" s="48">
        <f t="shared" si="260"/>
        <v>550387.01600000006</v>
      </c>
      <c r="DE121" s="48">
        <f t="shared" si="261"/>
        <v>35159.33625</v>
      </c>
      <c r="DF121" s="48">
        <f t="shared" si="262"/>
        <v>40237.573571428577</v>
      </c>
      <c r="DG121" s="48">
        <f t="shared" si="263"/>
        <v>38145.945999999996</v>
      </c>
      <c r="DH121" s="50">
        <f t="shared" si="264"/>
        <v>7.5576754382712306</v>
      </c>
      <c r="DI121" s="50">
        <f t="shared" si="265"/>
        <v>6.9860090606272918</v>
      </c>
      <c r="DJ121" s="50">
        <f t="shared" si="266"/>
        <v>6.9307496163753965</v>
      </c>
      <c r="DK121" s="50">
        <f t="shared" si="267"/>
        <v>7.6637115350640093</v>
      </c>
      <c r="DL121" s="50">
        <f t="shared" si="268"/>
        <v>7.317298379434634</v>
      </c>
      <c r="DM121" s="50">
        <f t="shared" si="269"/>
        <v>6.8906355402347161</v>
      </c>
      <c r="DN121" s="50">
        <f t="shared" si="270"/>
        <v>19.007022508635561</v>
      </c>
      <c r="DO121" s="50">
        <f t="shared" si="271"/>
        <v>4.1677451546145488</v>
      </c>
      <c r="DP121" s="50">
        <f t="shared" si="272"/>
        <v>23.52449789003164</v>
      </c>
    </row>
    <row r="122" spans="1:120" ht="20.100000000000001" customHeight="1" x14ac:dyDescent="0.25">
      <c r="A122" s="30">
        <f t="shared" si="276"/>
        <v>17</v>
      </c>
      <c r="B122" s="49" t="s">
        <v>195</v>
      </c>
      <c r="C122" s="54" t="s">
        <v>8</v>
      </c>
      <c r="D122" s="46">
        <v>7005868.9100000001</v>
      </c>
      <c r="E122" s="46">
        <v>8283157.04</v>
      </c>
      <c r="F122" s="41">
        <v>7796371.8099999996</v>
      </c>
      <c r="G122" s="41">
        <v>3684083.45</v>
      </c>
      <c r="H122" s="41">
        <v>3410008.82</v>
      </c>
      <c r="I122" s="41">
        <v>381049.51</v>
      </c>
      <c r="J122" s="41">
        <v>407699.04</v>
      </c>
      <c r="K122" s="41">
        <v>304583.15999999997</v>
      </c>
      <c r="L122" s="41">
        <v>3276384.41</v>
      </c>
      <c r="M122" s="41">
        <v>6099308.9900000002</v>
      </c>
      <c r="N122" s="41">
        <v>359036.69</v>
      </c>
      <c r="O122" s="41">
        <v>372821.9</v>
      </c>
      <c r="P122" s="46">
        <v>366482.68</v>
      </c>
      <c r="Q122" s="41">
        <v>428727.23</v>
      </c>
      <c r="R122" s="41">
        <v>1815244.52</v>
      </c>
      <c r="S122" s="41">
        <v>299259.2</v>
      </c>
      <c r="T122" s="41">
        <v>136616.29</v>
      </c>
      <c r="U122" s="41">
        <v>6247915.2300000004</v>
      </c>
      <c r="V122" s="41">
        <v>3362193.11</v>
      </c>
      <c r="W122" s="41">
        <v>3130985.42</v>
      </c>
      <c r="X122" s="41">
        <v>347464.17</v>
      </c>
      <c r="Y122" s="41">
        <v>390391.86</v>
      </c>
      <c r="Z122" s="41">
        <v>441021.5</v>
      </c>
      <c r="AA122" s="41">
        <v>2971801.25</v>
      </c>
      <c r="AB122" s="41">
        <v>7214029.3399999999</v>
      </c>
      <c r="AC122" s="41">
        <v>355818.21</v>
      </c>
      <c r="AD122" s="41">
        <v>560884.04</v>
      </c>
      <c r="AE122" s="46">
        <v>558060.94999999995</v>
      </c>
      <c r="AF122" s="41">
        <v>608315.14</v>
      </c>
      <c r="AG122" s="41">
        <v>2201996.7799999998</v>
      </c>
      <c r="AH122" s="41">
        <v>224965.91</v>
      </c>
      <c r="AI122" s="41">
        <v>132156.1</v>
      </c>
      <c r="AJ122" s="41">
        <v>7252531.5099999998</v>
      </c>
      <c r="AK122" s="41">
        <v>3046752.56</v>
      </c>
      <c r="AL122" s="41">
        <v>2855968.4</v>
      </c>
      <c r="AM122" s="41">
        <v>501351.11</v>
      </c>
      <c r="AN122" s="41">
        <v>515972.81</v>
      </c>
      <c r="AO122" s="41">
        <v>421673.86</v>
      </c>
      <c r="AP122" s="41">
        <v>2530779.75</v>
      </c>
      <c r="AQ122" s="41">
        <v>6787629.1699999999</v>
      </c>
      <c r="AR122" s="41">
        <v>341925.39</v>
      </c>
      <c r="AS122" s="41">
        <v>540847.6</v>
      </c>
      <c r="AT122" s="41">
        <v>540137.27</v>
      </c>
      <c r="AU122" s="41">
        <v>563907.31000000006</v>
      </c>
      <c r="AV122" s="41">
        <v>1996165.2</v>
      </c>
      <c r="AW122" s="41">
        <v>348476.44</v>
      </c>
      <c r="AX122" s="41">
        <v>121217.88</v>
      </c>
      <c r="AY122" s="41">
        <v>6879928.4299999997</v>
      </c>
      <c r="AZ122" s="30">
        <v>13</v>
      </c>
      <c r="BA122" s="30">
        <v>14</v>
      </c>
      <c r="BB122" s="30">
        <v>14</v>
      </c>
      <c r="BC122" s="50">
        <f t="shared" si="210"/>
        <v>88.933501492752569</v>
      </c>
      <c r="BD122" s="50">
        <f t="shared" si="211"/>
        <v>88.388773421762195</v>
      </c>
      <c r="BE122" s="50">
        <f t="shared" si="212"/>
        <v>83.064827227059084</v>
      </c>
      <c r="BF122" s="50">
        <f t="shared" si="213"/>
        <v>803.62818857753507</v>
      </c>
      <c r="BG122" s="50">
        <f t="shared" si="214"/>
        <v>761.23545455071735</v>
      </c>
      <c r="BH122" s="50">
        <f t="shared" si="215"/>
        <v>490.48703748556051</v>
      </c>
      <c r="BI122" s="50">
        <f t="shared" si="216"/>
        <v>11.06649850724744</v>
      </c>
      <c r="BJ122" s="50">
        <f t="shared" si="217"/>
        <v>11.611226578237797</v>
      </c>
      <c r="BK122" s="50">
        <f t="shared" si="218"/>
        <v>16.935172772940906</v>
      </c>
      <c r="BL122" s="50">
        <f t="shared" si="219"/>
        <v>93.463430769913032</v>
      </c>
      <c r="BM122" s="50">
        <f t="shared" si="220"/>
        <v>89.003948494212963</v>
      </c>
      <c r="BN122" s="50">
        <f t="shared" si="221"/>
        <v>97.166187884977901</v>
      </c>
      <c r="BO122" s="50">
        <f t="shared" si="222"/>
        <v>0.10343129170974669</v>
      </c>
      <c r="BP122" s="50">
        <f t="shared" si="223"/>
        <v>0.10334450123241136</v>
      </c>
      <c r="BQ122" s="50">
        <f t="shared" si="224"/>
        <v>0.16455261795201379</v>
      </c>
      <c r="BR122" s="50">
        <f t="shared" si="225"/>
        <v>0.99193180255362434</v>
      </c>
      <c r="BS122" s="50">
        <f t="shared" si="226"/>
        <v>0.9857606800298272</v>
      </c>
      <c r="BT122" s="50">
        <f t="shared" si="227"/>
        <v>0.99425564089310936</v>
      </c>
      <c r="BU122" s="50">
        <f t="shared" si="228"/>
        <v>0.1244356549724884</v>
      </c>
      <c r="BV122" s="50">
        <f t="shared" si="229"/>
        <v>0.13136540002464836</v>
      </c>
      <c r="BW122" s="50">
        <f t="shared" si="230"/>
        <v>0.20387898630846876</v>
      </c>
      <c r="BX122" s="50">
        <f t="shared" si="231"/>
        <v>1.9016585821366234</v>
      </c>
      <c r="BY122" s="50">
        <f t="shared" si="232"/>
        <v>2.4636172786636874</v>
      </c>
      <c r="BZ122" s="50">
        <f t="shared" si="233"/>
        <v>2.558912040431665</v>
      </c>
      <c r="CA122" s="50">
        <f t="shared" si="234"/>
        <v>8.9489914840725024</v>
      </c>
      <c r="CB122" s="50">
        <f t="shared" si="235"/>
        <v>9.0109590868031084</v>
      </c>
      <c r="CC122" s="50">
        <f t="shared" si="236"/>
        <v>5.6965434862605573</v>
      </c>
      <c r="CD122" s="50">
        <f t="shared" si="237"/>
        <v>76.888410089965248</v>
      </c>
      <c r="CE122" s="50">
        <f t="shared" si="238"/>
        <v>78.887562520701479</v>
      </c>
      <c r="CF122" s="50">
        <f t="shared" si="239"/>
        <v>75.978670629057461</v>
      </c>
      <c r="CG122" s="50">
        <f t="shared" si="240"/>
        <v>13.909330554858547</v>
      </c>
      <c r="CH122" s="50">
        <f t="shared" si="241"/>
        <v>9.040081323726497</v>
      </c>
      <c r="CI122" s="50">
        <f t="shared" si="242"/>
        <v>14.770391976646586</v>
      </c>
      <c r="CJ122" s="50">
        <f t="shared" si="243"/>
        <v>10.119800625037415</v>
      </c>
      <c r="CK122" s="50">
        <f t="shared" si="244"/>
        <v>16.682088792930756</v>
      </c>
      <c r="CL122" s="50">
        <f t="shared" si="245"/>
        <v>17.751608945886961</v>
      </c>
      <c r="CM122" s="50">
        <f t="shared" si="246"/>
        <v>9.2963194144853105</v>
      </c>
      <c r="CN122" s="50">
        <f t="shared" si="247"/>
        <v>14.84020844260699</v>
      </c>
      <c r="CO122" s="50">
        <f t="shared" si="248"/>
        <v>16.66181579017297</v>
      </c>
      <c r="CP122" s="50">
        <f t="shared" si="249"/>
        <v>14.863321754748481</v>
      </c>
      <c r="CQ122" s="50">
        <f t="shared" si="273"/>
        <v>12.940006894876369</v>
      </c>
      <c r="CR122" s="50">
        <f t="shared" si="250"/>
        <v>14.820118544181026</v>
      </c>
      <c r="CS122" s="50">
        <f t="shared" si="274"/>
        <v>12.907248949127737</v>
      </c>
      <c r="CT122" s="50">
        <f t="shared" si="251"/>
        <v>14.861487195830406</v>
      </c>
      <c r="CU122" s="50">
        <f t="shared" si="275"/>
        <v>12.938616379302717</v>
      </c>
      <c r="CV122" s="50">
        <f t="shared" si="252"/>
        <v>5.3215654587519259</v>
      </c>
      <c r="CW122" s="50">
        <f t="shared" si="253"/>
        <v>6.7713800099581363</v>
      </c>
      <c r="CX122" s="50">
        <f t="shared" si="254"/>
        <v>6.9371704323578172</v>
      </c>
      <c r="CY122" s="50">
        <f t="shared" si="255"/>
        <v>4.3475429516707864</v>
      </c>
      <c r="CZ122" s="50">
        <f t="shared" si="256"/>
        <v>5.3243165361983769</v>
      </c>
      <c r="DA122" s="50">
        <f t="shared" si="257"/>
        <v>5.4085909481528436</v>
      </c>
      <c r="DB122" s="48">
        <f t="shared" si="258"/>
        <v>538912.99307692307</v>
      </c>
      <c r="DC122" s="48">
        <f t="shared" si="259"/>
        <v>591654.07428571431</v>
      </c>
      <c r="DD122" s="48">
        <f t="shared" si="260"/>
        <v>556883.70071428572</v>
      </c>
      <c r="DE122" s="48">
        <f t="shared" si="261"/>
        <v>27618.206923076923</v>
      </c>
      <c r="DF122" s="48">
        <f t="shared" si="262"/>
        <v>25415.586428571431</v>
      </c>
      <c r="DG122" s="48">
        <f t="shared" si="263"/>
        <v>24423.242142857143</v>
      </c>
      <c r="DH122" s="50">
        <f t="shared" si="264"/>
        <v>5.1247988595321861</v>
      </c>
      <c r="DI122" s="50">
        <f t="shared" si="265"/>
        <v>4.2956834970256708</v>
      </c>
      <c r="DJ122" s="50">
        <f t="shared" si="266"/>
        <v>4.385698865226388</v>
      </c>
      <c r="DK122" s="50">
        <f t="shared" si="267"/>
        <v>6.1195439924381905</v>
      </c>
      <c r="DL122" s="50">
        <f t="shared" si="268"/>
        <v>7.3440010501116859</v>
      </c>
      <c r="DM122" s="50">
        <f t="shared" si="269"/>
        <v>7.2329453204977412</v>
      </c>
      <c r="DN122" s="50">
        <f t="shared" si="270"/>
        <v>16.890162449150399</v>
      </c>
      <c r="DO122" s="50">
        <f t="shared" si="271"/>
        <v>20.972521012265769</v>
      </c>
      <c r="DP122" s="50">
        <f t="shared" si="272"/>
        <v>21.9320932991719</v>
      </c>
    </row>
    <row r="123" spans="1:120" ht="20.100000000000001" customHeight="1" x14ac:dyDescent="0.25">
      <c r="A123" s="30">
        <f t="shared" si="276"/>
        <v>18</v>
      </c>
      <c r="B123" s="49" t="s">
        <v>230</v>
      </c>
      <c r="C123" s="54" t="s">
        <v>8</v>
      </c>
      <c r="D123" s="46">
        <v>5907737.7999999998</v>
      </c>
      <c r="E123" s="46">
        <v>5500344.4000000004</v>
      </c>
      <c r="F123" s="41">
        <v>5341229.0999999996</v>
      </c>
      <c r="G123" s="41">
        <v>4967078.6100000003</v>
      </c>
      <c r="H123" s="41">
        <v>4656420.6900000004</v>
      </c>
      <c r="I123" s="41">
        <v>1437999.82</v>
      </c>
      <c r="J123" s="41">
        <v>2371528.92</v>
      </c>
      <c r="K123" s="41">
        <v>367205.42</v>
      </c>
      <c r="L123" s="41">
        <v>2595549.69</v>
      </c>
      <c r="M123" s="41">
        <v>4752820.7699999996</v>
      </c>
      <c r="N123" s="41">
        <v>329263.13</v>
      </c>
      <c r="O123" s="41">
        <v>501173.91</v>
      </c>
      <c r="P123" s="46">
        <v>456216.09</v>
      </c>
      <c r="Q123" s="41">
        <v>570814.4</v>
      </c>
      <c r="R123" s="41">
        <v>1377248.9</v>
      </c>
      <c r="S123" s="41">
        <v>885825.32</v>
      </c>
      <c r="T123" s="41">
        <v>271948.44</v>
      </c>
      <c r="U123" s="41">
        <v>4796909.71</v>
      </c>
      <c r="V123" s="41">
        <v>4995156.66</v>
      </c>
      <c r="W123" s="41">
        <v>4669440.68</v>
      </c>
      <c r="X123" s="41">
        <v>1667238.86</v>
      </c>
      <c r="Y123" s="41">
        <v>2766812.39</v>
      </c>
      <c r="Z123" s="41">
        <v>530850.01</v>
      </c>
      <c r="AA123" s="41">
        <v>2228344.27</v>
      </c>
      <c r="AB123" s="41">
        <v>4192893.92</v>
      </c>
      <c r="AC123" s="41">
        <v>293593.27</v>
      </c>
      <c r="AD123" s="41">
        <v>718073.57</v>
      </c>
      <c r="AE123" s="46">
        <v>681583.64</v>
      </c>
      <c r="AF123" s="41">
        <v>766665.45</v>
      </c>
      <c r="AG123" s="41">
        <v>1384770.13</v>
      </c>
      <c r="AH123" s="41">
        <v>1012852.76</v>
      </c>
      <c r="AI123" s="41">
        <v>242486.83</v>
      </c>
      <c r="AJ123" s="41">
        <v>4841654.42</v>
      </c>
      <c r="AK123" s="41">
        <v>4106346.75</v>
      </c>
      <c r="AL123" s="41">
        <v>3940209.98</v>
      </c>
      <c r="AM123" s="41">
        <v>1260363.3700000001</v>
      </c>
      <c r="AN123" s="41">
        <v>2408852.4900000002</v>
      </c>
      <c r="AO123" s="41">
        <v>516361.97</v>
      </c>
      <c r="AP123" s="41">
        <v>1697494.26</v>
      </c>
      <c r="AQ123" s="41">
        <v>4173921.16</v>
      </c>
      <c r="AR123" s="41">
        <v>208981.36</v>
      </c>
      <c r="AS123" s="41">
        <v>644632.56000000006</v>
      </c>
      <c r="AT123" s="41">
        <v>626591.84</v>
      </c>
      <c r="AU123" s="41">
        <v>702982.16</v>
      </c>
      <c r="AV123" s="41">
        <v>1519462.03</v>
      </c>
      <c r="AW123" s="41">
        <v>961243.08</v>
      </c>
      <c r="AX123" s="41">
        <v>265387.89</v>
      </c>
      <c r="AY123" s="41">
        <v>4862421.5599999996</v>
      </c>
      <c r="AZ123" s="30">
        <v>13</v>
      </c>
      <c r="BA123" s="30">
        <v>12</v>
      </c>
      <c r="BB123" s="30">
        <v>11</v>
      </c>
      <c r="BC123" s="50">
        <f t="shared" si="210"/>
        <v>52.255055613061849</v>
      </c>
      <c r="BD123" s="50">
        <f t="shared" si="211"/>
        <v>44.610097774190727</v>
      </c>
      <c r="BE123" s="50">
        <f t="shared" si="212"/>
        <v>41.338307827998207</v>
      </c>
      <c r="BF123" s="50">
        <f t="shared" si="213"/>
        <v>109.44625925118383</v>
      </c>
      <c r="BG123" s="50">
        <f t="shared" si="214"/>
        <v>80.538321935156574</v>
      </c>
      <c r="BH123" s="50">
        <f t="shared" si="215"/>
        <v>70.468999951092897</v>
      </c>
      <c r="BI123" s="50">
        <f t="shared" si="216"/>
        <v>47.744944386938137</v>
      </c>
      <c r="BJ123" s="50">
        <f t="shared" si="217"/>
        <v>55.389902225809273</v>
      </c>
      <c r="BK123" s="50">
        <f t="shared" si="218"/>
        <v>58.6616921720018</v>
      </c>
      <c r="BL123" s="50">
        <f t="shared" si="219"/>
        <v>60.635980774799073</v>
      </c>
      <c r="BM123" s="50">
        <f t="shared" si="220"/>
        <v>60.258471663125668</v>
      </c>
      <c r="BN123" s="50">
        <f t="shared" si="221"/>
        <v>52.322148210910171</v>
      </c>
      <c r="BO123" s="50">
        <f t="shared" si="222"/>
        <v>0.28950615299402316</v>
      </c>
      <c r="BP123" s="50">
        <f t="shared" si="223"/>
        <v>0.33377108536972294</v>
      </c>
      <c r="BQ123" s="50">
        <f t="shared" si="224"/>
        <v>0.30693057521262668</v>
      </c>
      <c r="BR123" s="50">
        <f t="shared" si="225"/>
        <v>0.73547513230782835</v>
      </c>
      <c r="BS123" s="50">
        <f t="shared" si="226"/>
        <v>0.66959113893978994</v>
      </c>
      <c r="BT123" s="50">
        <f t="shared" si="227"/>
        <v>0.59645262580556602</v>
      </c>
      <c r="BU123" s="50">
        <f t="shared" si="228"/>
        <v>0.91369043295025498</v>
      </c>
      <c r="BV123" s="50">
        <f t="shared" si="229"/>
        <v>1.2416449411562425</v>
      </c>
      <c r="BW123" s="50">
        <f t="shared" si="230"/>
        <v>1.4190637027544353</v>
      </c>
      <c r="BX123" s="50">
        <f t="shared" si="231"/>
        <v>1.189378760405807</v>
      </c>
      <c r="BY123" s="50">
        <f t="shared" si="232"/>
        <v>1.1011355147367892</v>
      </c>
      <c r="BZ123" s="50">
        <f t="shared" si="233"/>
        <v>1.3007252979792805</v>
      </c>
      <c r="CA123" s="50">
        <f t="shared" si="234"/>
        <v>3.2381232773728721</v>
      </c>
      <c r="CB123" s="50">
        <f t="shared" si="235"/>
        <v>2.8007028818894009</v>
      </c>
      <c r="CC123" s="50">
        <f t="shared" si="236"/>
        <v>3.1262492022439528</v>
      </c>
      <c r="CD123" s="50">
        <f t="shared" si="237"/>
        <v>69.179747921212396</v>
      </c>
      <c r="CE123" s="50">
        <f t="shared" si="238"/>
        <v>74.709453012444996</v>
      </c>
      <c r="CF123" s="50">
        <f t="shared" si="239"/>
        <v>84.41826040845929</v>
      </c>
      <c r="CG123" s="50">
        <f t="shared" si="240"/>
        <v>51.859187113380258</v>
      </c>
      <c r="CH123" s="50">
        <f t="shared" si="241"/>
        <v>59.117554589219736</v>
      </c>
      <c r="CI123" s="50">
        <f t="shared" si="242"/>
        <v>55.627443458122748</v>
      </c>
      <c r="CJ123" s="50">
        <f t="shared" si="243"/>
        <v>10.089912992136034</v>
      </c>
      <c r="CK123" s="50">
        <f t="shared" si="244"/>
        <v>14.375396386466885</v>
      </c>
      <c r="CL123" s="50">
        <f t="shared" si="245"/>
        <v>15.698444365420434</v>
      </c>
      <c r="CM123" s="50">
        <f t="shared" si="246"/>
        <v>14.14750106363789</v>
      </c>
      <c r="CN123" s="50">
        <f t="shared" si="247"/>
        <v>23.822620999222892</v>
      </c>
      <c r="CO123" s="50">
        <f t="shared" si="248"/>
        <v>30.419070165221058</v>
      </c>
      <c r="CP123" s="50">
        <f t="shared" si="249"/>
        <v>24.299612501482994</v>
      </c>
      <c r="CQ123" s="50">
        <f t="shared" si="273"/>
        <v>19.549226270671667</v>
      </c>
      <c r="CR123" s="50">
        <f t="shared" si="250"/>
        <v>31.182531801329251</v>
      </c>
      <c r="CS123" s="50">
        <f t="shared" si="274"/>
        <v>23.770338453715741</v>
      </c>
      <c r="CT123" s="50">
        <f t="shared" si="251"/>
        <v>27.966698345591162</v>
      </c>
      <c r="CU123" s="50">
        <f t="shared" si="275"/>
        <v>21.854668993696595</v>
      </c>
      <c r="CV123" s="50">
        <f t="shared" si="252"/>
        <v>8.4833472128705516</v>
      </c>
      <c r="CW123" s="50">
        <f t="shared" si="253"/>
        <v>13.055065606437296</v>
      </c>
      <c r="CX123" s="50">
        <f t="shared" si="254"/>
        <v>12.0689928840536</v>
      </c>
      <c r="CY123" s="50">
        <f t="shared" si="255"/>
        <v>6.215668880903956</v>
      </c>
      <c r="CZ123" s="50">
        <f t="shared" si="256"/>
        <v>9.6512140221619571</v>
      </c>
      <c r="DA123" s="50">
        <f t="shared" si="257"/>
        <v>9.6674746642116514</v>
      </c>
      <c r="DB123" s="48">
        <f t="shared" si="258"/>
        <v>454441.36923076923</v>
      </c>
      <c r="DC123" s="48">
        <f t="shared" si="259"/>
        <v>458362.03333333338</v>
      </c>
      <c r="DD123" s="48">
        <f t="shared" si="260"/>
        <v>485566.2818181818</v>
      </c>
      <c r="DE123" s="48">
        <f t="shared" si="261"/>
        <v>25327.933076923076</v>
      </c>
      <c r="DF123" s="48">
        <f t="shared" si="262"/>
        <v>24466.105833333335</v>
      </c>
      <c r="DG123" s="48">
        <f t="shared" si="263"/>
        <v>18998.305454545454</v>
      </c>
      <c r="DH123" s="50">
        <f t="shared" si="264"/>
        <v>5.5734215218556242</v>
      </c>
      <c r="DI123" s="50">
        <f t="shared" si="265"/>
        <v>5.3377252158973896</v>
      </c>
      <c r="DJ123" s="50">
        <f t="shared" si="266"/>
        <v>3.9126080549512472</v>
      </c>
      <c r="DK123" s="50">
        <f t="shared" si="267"/>
        <v>9.662148513090747</v>
      </c>
      <c r="DL123" s="50">
        <f t="shared" si="268"/>
        <v>13.938499014716241</v>
      </c>
      <c r="DM123" s="50">
        <f t="shared" si="269"/>
        <v>13.161430577842095</v>
      </c>
      <c r="DN123" s="50">
        <f t="shared" si="270"/>
        <v>19.51063803996918</v>
      </c>
      <c r="DO123" s="50">
        <f t="shared" si="271"/>
        <v>22.115206579782342</v>
      </c>
      <c r="DP123" s="50">
        <f t="shared" si="272"/>
        <v>17.591973428827291</v>
      </c>
    </row>
    <row r="124" spans="1:120" ht="20.100000000000001" customHeight="1" x14ac:dyDescent="0.25">
      <c r="A124" s="30">
        <f t="shared" si="276"/>
        <v>19</v>
      </c>
      <c r="B124" s="49" t="s">
        <v>257</v>
      </c>
      <c r="C124" s="54" t="s">
        <v>8</v>
      </c>
      <c r="D124" s="46">
        <v>5162053.54</v>
      </c>
      <c r="E124" s="46">
        <v>5331283.07</v>
      </c>
      <c r="F124" s="41">
        <v>5216777.75</v>
      </c>
      <c r="G124" s="41">
        <v>8600704.8599999994</v>
      </c>
      <c r="H124" s="41">
        <v>5491112.7599999998</v>
      </c>
      <c r="I124" s="41">
        <v>590767.13</v>
      </c>
      <c r="J124" s="41">
        <v>592345.17000000004</v>
      </c>
      <c r="K124" s="41">
        <v>1044502.36</v>
      </c>
      <c r="L124" s="41">
        <v>8008359.6900000004</v>
      </c>
      <c r="M124" s="41">
        <v>2909197.35</v>
      </c>
      <c r="N124" s="41">
        <v>414610.83</v>
      </c>
      <c r="O124" s="41">
        <v>1319388.3500000001</v>
      </c>
      <c r="P124" s="46">
        <v>1319388.3500000001</v>
      </c>
      <c r="Q124" s="41">
        <v>1500448.76</v>
      </c>
      <c r="R124" s="41">
        <v>1337831.22</v>
      </c>
      <c r="S124" s="41">
        <v>59322.87</v>
      </c>
      <c r="T124" s="41">
        <v>437320.22</v>
      </c>
      <c r="U124" s="41">
        <v>3281847.74</v>
      </c>
      <c r="V124" s="41">
        <v>7545301.2000000002</v>
      </c>
      <c r="W124" s="41">
        <v>4886613.62</v>
      </c>
      <c r="X124" s="41">
        <v>581443.87</v>
      </c>
      <c r="Y124" s="41">
        <v>581443.87</v>
      </c>
      <c r="Z124" s="41">
        <v>1173737.6000000001</v>
      </c>
      <c r="AA124" s="41">
        <v>6963857.3300000001</v>
      </c>
      <c r="AB124" s="41">
        <v>2816479.15</v>
      </c>
      <c r="AC124" s="41">
        <v>398341.49</v>
      </c>
      <c r="AD124" s="41">
        <v>1518830.52</v>
      </c>
      <c r="AE124" s="46">
        <v>1514018.55</v>
      </c>
      <c r="AF124" s="41">
        <v>1672262.63</v>
      </c>
      <c r="AG124" s="41">
        <v>1029647.72</v>
      </c>
      <c r="AH124" s="41">
        <v>43049.35</v>
      </c>
      <c r="AI124" s="41">
        <v>508802</v>
      </c>
      <c r="AJ124" s="41">
        <v>3066387.05</v>
      </c>
      <c r="AK124" s="41">
        <v>7052438.6699999999</v>
      </c>
      <c r="AL124" s="41">
        <v>4666000.8099999996</v>
      </c>
      <c r="AM124" s="41">
        <v>415885.66</v>
      </c>
      <c r="AN124" s="41">
        <v>1262318.94</v>
      </c>
      <c r="AO124" s="41">
        <v>998413.61</v>
      </c>
      <c r="AP124" s="41">
        <v>5790119.7300000004</v>
      </c>
      <c r="AQ124" s="41">
        <v>3154918.99</v>
      </c>
      <c r="AR124" s="41">
        <v>377705.56</v>
      </c>
      <c r="AS124" s="41">
        <v>1197049.23</v>
      </c>
      <c r="AT124" s="41">
        <v>1185450.8400000001</v>
      </c>
      <c r="AU124" s="41">
        <v>1344071.97</v>
      </c>
      <c r="AV124" s="41">
        <v>1142415.54</v>
      </c>
      <c r="AW124" s="41">
        <v>45855.27</v>
      </c>
      <c r="AX124" s="41">
        <v>390450.5</v>
      </c>
      <c r="AY124" s="41">
        <v>3336379.47</v>
      </c>
      <c r="AZ124" s="30">
        <v>18</v>
      </c>
      <c r="BA124" s="30">
        <v>17</v>
      </c>
      <c r="BB124" s="30">
        <v>17</v>
      </c>
      <c r="BC124" s="50">
        <f t="shared" si="210"/>
        <v>93.112829940777672</v>
      </c>
      <c r="BD124" s="50">
        <f t="shared" si="211"/>
        <v>92.293960776542633</v>
      </c>
      <c r="BE124" s="50">
        <f t="shared" si="212"/>
        <v>82.100958277457821</v>
      </c>
      <c r="BF124" s="50">
        <f t="shared" si="213"/>
        <v>1351.9751819703365</v>
      </c>
      <c r="BG124" s="50">
        <f t="shared" si="214"/>
        <v>1197.6835064062159</v>
      </c>
      <c r="BH124" s="50">
        <f t="shared" si="215"/>
        <v>458.68912732942124</v>
      </c>
      <c r="BI124" s="50">
        <f t="shared" si="216"/>
        <v>6.8871700592223331</v>
      </c>
      <c r="BJ124" s="50">
        <f t="shared" si="217"/>
        <v>7.7060392234573758</v>
      </c>
      <c r="BK124" s="50">
        <f t="shared" si="218"/>
        <v>17.899041722542197</v>
      </c>
      <c r="BL124" s="50">
        <f t="shared" si="219"/>
        <v>99.733594518884985</v>
      </c>
      <c r="BM124" s="50">
        <f t="shared" si="220"/>
        <v>100</v>
      </c>
      <c r="BN124" s="50">
        <f t="shared" si="221"/>
        <v>32.946163352345806</v>
      </c>
      <c r="BO124" s="50">
        <f t="shared" si="222"/>
        <v>6.8688222606908531E-2</v>
      </c>
      <c r="BP124" s="50">
        <f t="shared" si="223"/>
        <v>7.7060392234573755E-2</v>
      </c>
      <c r="BQ124" s="50">
        <f t="shared" si="224"/>
        <v>5.8970475244132819E-2</v>
      </c>
      <c r="BR124" s="50">
        <f t="shared" si="225"/>
        <v>0.99980298972935944</v>
      </c>
      <c r="BS124" s="50">
        <f t="shared" si="226"/>
        <v>1</v>
      </c>
      <c r="BT124" s="50">
        <f t="shared" si="227"/>
        <v>0.87245889865950166</v>
      </c>
      <c r="BU124" s="50">
        <f t="shared" si="228"/>
        <v>7.3965854797913053E-2</v>
      </c>
      <c r="BV124" s="50">
        <f t="shared" si="229"/>
        <v>8.3494512085301439E-2</v>
      </c>
      <c r="BW124" s="50">
        <f t="shared" si="230"/>
        <v>0.21801257985385389</v>
      </c>
      <c r="BX124" s="50">
        <f t="shared" si="231"/>
        <v>0.60018959190281995</v>
      </c>
      <c r="BY124" s="50">
        <f t="shared" si="232"/>
        <v>0.70656994713478105</v>
      </c>
      <c r="BZ124" s="50">
        <f t="shared" si="233"/>
        <v>0.73971260071943312</v>
      </c>
      <c r="CA124" s="50">
        <f t="shared" si="234"/>
        <v>9.2948853806405918</v>
      </c>
      <c r="CB124" s="50">
        <f t="shared" si="235"/>
        <v>8.4042740359443471</v>
      </c>
      <c r="CC124" s="50">
        <f t="shared" si="236"/>
        <v>11.21943182652655</v>
      </c>
      <c r="CD124" s="50">
        <f t="shared" si="237"/>
        <v>76.907124711041575</v>
      </c>
      <c r="CE124" s="50">
        <f t="shared" si="238"/>
        <v>57.311882358946157</v>
      </c>
      <c r="CF124" s="50">
        <f t="shared" si="239"/>
        <v>64.984460860383621</v>
      </c>
      <c r="CG124" s="50">
        <f t="shared" si="240"/>
        <v>4.7333009121644993</v>
      </c>
      <c r="CH124" s="50">
        <f t="shared" si="241"/>
        <v>3.5731836653004789</v>
      </c>
      <c r="CI124" s="50">
        <f t="shared" si="242"/>
        <v>3.6512151829485551</v>
      </c>
      <c r="CJ124" s="50">
        <f t="shared" si="243"/>
        <v>15.340467688133181</v>
      </c>
      <c r="CK124" s="50">
        <f t="shared" si="244"/>
        <v>20.129488270130288</v>
      </c>
      <c r="CL124" s="50">
        <f t="shared" si="245"/>
        <v>16.973550370484823</v>
      </c>
      <c r="CM124" s="50">
        <f t="shared" si="246"/>
        <v>13.0426504356974</v>
      </c>
      <c r="CN124" s="50">
        <f t="shared" si="247"/>
        <v>16.854704862254842</v>
      </c>
      <c r="CO124" s="50">
        <f t="shared" si="248"/>
        <v>17.243401804404481</v>
      </c>
      <c r="CP124" s="50">
        <f t="shared" si="249"/>
        <v>77.439098107249407</v>
      </c>
      <c r="CQ124" s="50">
        <f t="shared" si="273"/>
        <v>43.64263509750424</v>
      </c>
      <c r="CR124" s="50">
        <f t="shared" si="250"/>
        <v>89.28892372592216</v>
      </c>
      <c r="CS124" s="50">
        <f t="shared" si="274"/>
        <v>47.170707069583543</v>
      </c>
      <c r="CT124" s="50">
        <f t="shared" si="251"/>
        <v>65.353778228074233</v>
      </c>
      <c r="CU124" s="50">
        <f t="shared" si="275"/>
        <v>39.523607460563177</v>
      </c>
      <c r="CV124" s="50">
        <f t="shared" si="252"/>
        <v>25.559369730985011</v>
      </c>
      <c r="CW124" s="50">
        <f t="shared" si="253"/>
        <v>28.489024125293728</v>
      </c>
      <c r="CX124" s="50">
        <f t="shared" si="254"/>
        <v>22.946141993493971</v>
      </c>
      <c r="CY124" s="50">
        <f t="shared" si="255"/>
        <v>20.234241119475101</v>
      </c>
      <c r="CZ124" s="50">
        <f t="shared" si="256"/>
        <v>22.016043503763907</v>
      </c>
      <c r="DA124" s="50">
        <f t="shared" si="257"/>
        <v>19.138511507414709</v>
      </c>
      <c r="DB124" s="48">
        <f t="shared" si="258"/>
        <v>286780.75222222222</v>
      </c>
      <c r="DC124" s="48">
        <f t="shared" si="259"/>
        <v>313604.88647058827</v>
      </c>
      <c r="DD124" s="48">
        <f t="shared" si="260"/>
        <v>306869.2794117647</v>
      </c>
      <c r="DE124" s="48">
        <f t="shared" si="261"/>
        <v>23033.935000000001</v>
      </c>
      <c r="DF124" s="48">
        <f t="shared" si="262"/>
        <v>23431.852352941176</v>
      </c>
      <c r="DG124" s="48">
        <f t="shared" si="263"/>
        <v>22217.97411764706</v>
      </c>
      <c r="DH124" s="50">
        <f t="shared" si="264"/>
        <v>8.0318971275141031</v>
      </c>
      <c r="DI124" s="50">
        <f t="shared" si="265"/>
        <v>7.4717752700383251</v>
      </c>
      <c r="DJ124" s="50">
        <f t="shared" si="266"/>
        <v>7.2402080000437046</v>
      </c>
      <c r="DK124" s="50">
        <f t="shared" si="267"/>
        <v>29.066896504913043</v>
      </c>
      <c r="DL124" s="50">
        <f t="shared" si="268"/>
        <v>31.366982545160553</v>
      </c>
      <c r="DM124" s="50">
        <f t="shared" si="269"/>
        <v>25.764409265853811</v>
      </c>
      <c r="DN124" s="50">
        <f t="shared" si="270"/>
        <v>20.834350250250434</v>
      </c>
      <c r="DO124" s="50">
        <f t="shared" si="271"/>
        <v>22.475348799392183</v>
      </c>
      <c r="DP124" s="50">
        <f t="shared" si="272"/>
        <v>15.777729762290276</v>
      </c>
    </row>
    <row r="125" spans="1:120" ht="20.100000000000001" customHeight="1" x14ac:dyDescent="0.25">
      <c r="A125" s="30">
        <f t="shared" si="276"/>
        <v>20</v>
      </c>
      <c r="B125" s="49" t="s">
        <v>261</v>
      </c>
      <c r="C125" s="54" t="s">
        <v>8</v>
      </c>
      <c r="D125" s="46">
        <v>5138245.8099999996</v>
      </c>
      <c r="E125" s="46">
        <v>5527152.9500000002</v>
      </c>
      <c r="F125" s="41">
        <v>5564313.6299999999</v>
      </c>
      <c r="G125" s="41">
        <v>3891632.09</v>
      </c>
      <c r="H125" s="41">
        <v>3488030.52</v>
      </c>
      <c r="I125" s="41">
        <v>1658115.23</v>
      </c>
      <c r="J125" s="41">
        <v>1729249.82</v>
      </c>
      <c r="K125" s="41">
        <v>162087.25</v>
      </c>
      <c r="L125" s="41">
        <v>2162382.27</v>
      </c>
      <c r="M125" s="41">
        <v>3770806.16</v>
      </c>
      <c r="N125" s="41">
        <v>588834.24</v>
      </c>
      <c r="O125" s="41">
        <v>238368.41</v>
      </c>
      <c r="P125" s="46">
        <v>195435.34</v>
      </c>
      <c r="Q125" s="41">
        <v>318471.2</v>
      </c>
      <c r="R125" s="41">
        <v>1925348.27</v>
      </c>
      <c r="S125" s="41">
        <v>514620.75</v>
      </c>
      <c r="T125" s="41">
        <v>471762.96</v>
      </c>
      <c r="U125" s="41">
        <v>3898324.06</v>
      </c>
      <c r="V125" s="41">
        <v>3733325.3</v>
      </c>
      <c r="W125" s="41">
        <v>3280582.96</v>
      </c>
      <c r="X125" s="41">
        <v>1536086.42</v>
      </c>
      <c r="Y125" s="41">
        <v>1733030.28</v>
      </c>
      <c r="Z125" s="41">
        <v>454801.37</v>
      </c>
      <c r="AA125" s="41">
        <v>2000295.02</v>
      </c>
      <c r="AB125" s="41">
        <v>3930816.31</v>
      </c>
      <c r="AC125" s="41">
        <v>575624.55000000005</v>
      </c>
      <c r="AD125" s="41">
        <v>501196.09</v>
      </c>
      <c r="AE125" s="46">
        <v>476290.54</v>
      </c>
      <c r="AF125" s="41">
        <v>580744.53</v>
      </c>
      <c r="AG125" s="41">
        <v>1824753.3</v>
      </c>
      <c r="AH125" s="41">
        <v>637204.18000000005</v>
      </c>
      <c r="AI125" s="41">
        <v>468907.93</v>
      </c>
      <c r="AJ125" s="41">
        <v>4085824.67</v>
      </c>
      <c r="AK125" s="41">
        <v>3252446.47</v>
      </c>
      <c r="AL125" s="41">
        <v>2891289.22</v>
      </c>
      <c r="AM125" s="41">
        <v>1407810.02</v>
      </c>
      <c r="AN125" s="41">
        <v>1706952.82</v>
      </c>
      <c r="AO125" s="41">
        <v>260447.78</v>
      </c>
      <c r="AP125" s="41">
        <v>1545493.65</v>
      </c>
      <c r="AQ125" s="41">
        <v>4185741.46</v>
      </c>
      <c r="AR125" s="41">
        <v>515885.02</v>
      </c>
      <c r="AS125" s="41">
        <v>338982.69</v>
      </c>
      <c r="AT125" s="41">
        <v>323166.64</v>
      </c>
      <c r="AU125" s="41">
        <v>420499.52</v>
      </c>
      <c r="AV125" s="41">
        <v>1638992.6</v>
      </c>
      <c r="AW125" s="41">
        <v>636402.73</v>
      </c>
      <c r="AX125" s="41">
        <v>465009.97</v>
      </c>
      <c r="AY125" s="41">
        <v>4258396.99</v>
      </c>
      <c r="AZ125" s="30">
        <v>23</v>
      </c>
      <c r="BA125" s="30">
        <v>24</v>
      </c>
      <c r="BB125" s="30">
        <v>24</v>
      </c>
      <c r="BC125" s="50">
        <f t="shared" si="210"/>
        <v>55.564920321129328</v>
      </c>
      <c r="BD125" s="50">
        <f t="shared" si="211"/>
        <v>53.579446184344029</v>
      </c>
      <c r="BE125" s="50">
        <f t="shared" si="212"/>
        <v>47.517881208971893</v>
      </c>
      <c r="BF125" s="50">
        <f t="shared" si="213"/>
        <v>125.04741911726785</v>
      </c>
      <c r="BG125" s="50">
        <f t="shared" si="214"/>
        <v>115.42181594195804</v>
      </c>
      <c r="BH125" s="50">
        <f t="shared" si="215"/>
        <v>90.541087714421991</v>
      </c>
      <c r="BI125" s="50">
        <f t="shared" si="216"/>
        <v>44.435079678870679</v>
      </c>
      <c r="BJ125" s="50">
        <f t="shared" si="217"/>
        <v>46.420553815655978</v>
      </c>
      <c r="BK125" s="50">
        <f t="shared" si="218"/>
        <v>52.4821187910281</v>
      </c>
      <c r="BL125" s="50">
        <f t="shared" si="219"/>
        <v>95.886390203585506</v>
      </c>
      <c r="BM125" s="50">
        <f t="shared" si="220"/>
        <v>88.635867343298813</v>
      </c>
      <c r="BN125" s="50">
        <f t="shared" si="221"/>
        <v>82.475039936956193</v>
      </c>
      <c r="BO125" s="50">
        <f t="shared" si="222"/>
        <v>0.42607193888156064</v>
      </c>
      <c r="BP125" s="50">
        <f t="shared" si="223"/>
        <v>0.41145260500069469</v>
      </c>
      <c r="BQ125" s="50">
        <f t="shared" si="224"/>
        <v>0.4328464843266121</v>
      </c>
      <c r="BR125" s="50">
        <f t="shared" si="225"/>
        <v>0.9681513082466725</v>
      </c>
      <c r="BS125" s="50">
        <f t="shared" si="226"/>
        <v>0.91036757004773194</v>
      </c>
      <c r="BT125" s="50">
        <f t="shared" si="227"/>
        <v>0.83783102627078643</v>
      </c>
      <c r="BU125" s="50">
        <f t="shared" si="228"/>
        <v>0.79969663273274993</v>
      </c>
      <c r="BV125" s="50">
        <f t="shared" si="229"/>
        <v>0.86638733920359412</v>
      </c>
      <c r="BW125" s="50">
        <f t="shared" si="230"/>
        <v>1.1044709371662575</v>
      </c>
      <c r="BX125" s="50">
        <f t="shared" si="231"/>
        <v>1.320331853363867</v>
      </c>
      <c r="BY125" s="50">
        <f t="shared" si="232"/>
        <v>1.4804905830199153</v>
      </c>
      <c r="BZ125" s="50">
        <f t="shared" si="233"/>
        <v>1.7108086732016221</v>
      </c>
      <c r="CA125" s="50">
        <f t="shared" si="234"/>
        <v>2.1036116530936151</v>
      </c>
      <c r="CB125" s="50">
        <f t="shared" si="235"/>
        <v>2.135676038331229</v>
      </c>
      <c r="CC125" s="50">
        <f t="shared" si="236"/>
        <v>2.0537495677151099</v>
      </c>
      <c r="CD125" s="50">
        <f t="shared" si="237"/>
        <v>111.19421042509607</v>
      </c>
      <c r="CE125" s="50">
        <f t="shared" si="238"/>
        <v>97.969395423882602</v>
      </c>
      <c r="CF125" s="50">
        <f t="shared" si="239"/>
        <v>87.408394836332704</v>
      </c>
      <c r="CG125" s="50">
        <f t="shared" si="240"/>
        <v>34.944993288798592</v>
      </c>
      <c r="CH125" s="50">
        <f t="shared" si="241"/>
        <v>41.514851011133537</v>
      </c>
      <c r="CI125" s="50">
        <f t="shared" si="242"/>
        <v>39.981991436540596</v>
      </c>
      <c r="CJ125" s="50">
        <f t="shared" si="243"/>
        <v>6.1251527505006269</v>
      </c>
      <c r="CK125" s="50">
        <f t="shared" si="244"/>
        <v>13.424924155417155</v>
      </c>
      <c r="CL125" s="50">
        <f t="shared" si="245"/>
        <v>10.42239105629308</v>
      </c>
      <c r="CM125" s="50">
        <f t="shared" si="246"/>
        <v>7.4957722438225503</v>
      </c>
      <c r="CN125" s="50">
        <f t="shared" si="247"/>
        <v>22.736714607228286</v>
      </c>
      <c r="CO125" s="50">
        <f t="shared" si="248"/>
        <v>16.852077004651555</v>
      </c>
      <c r="CP125" s="50">
        <f t="shared" si="249"/>
        <v>36.263854252322517</v>
      </c>
      <c r="CQ125" s="50">
        <f t="shared" si="273"/>
        <v>26.612966770462847</v>
      </c>
      <c r="CR125" s="50">
        <f t="shared" si="250"/>
        <v>40.610817553059356</v>
      </c>
      <c r="CS125" s="50">
        <f t="shared" si="274"/>
        <v>28.88171639976057</v>
      </c>
      <c r="CT125" s="50">
        <f t="shared" si="251"/>
        <v>32.934957478238516</v>
      </c>
      <c r="CU125" s="50">
        <f t="shared" si="275"/>
        <v>24.77524204544164</v>
      </c>
      <c r="CV125" s="50">
        <f t="shared" si="252"/>
        <v>4.6391009463986697</v>
      </c>
      <c r="CW125" s="50">
        <f t="shared" si="253"/>
        <v>9.0678889210040783</v>
      </c>
      <c r="CX125" s="50">
        <f t="shared" si="254"/>
        <v>6.0920845326254556</v>
      </c>
      <c r="CY125" s="50">
        <f t="shared" si="255"/>
        <v>3.154525026508999</v>
      </c>
      <c r="CZ125" s="50">
        <f t="shared" si="256"/>
        <v>8.228492573197201</v>
      </c>
      <c r="DA125" s="50">
        <f t="shared" si="257"/>
        <v>4.6806811642642794</v>
      </c>
      <c r="DB125" s="48">
        <f t="shared" si="258"/>
        <v>223401.9917391304</v>
      </c>
      <c r="DC125" s="48">
        <f t="shared" si="259"/>
        <v>230298.03958333333</v>
      </c>
      <c r="DD125" s="48">
        <f t="shared" si="260"/>
        <v>231846.40125</v>
      </c>
      <c r="DE125" s="48">
        <f t="shared" si="261"/>
        <v>25601.488695652173</v>
      </c>
      <c r="DF125" s="48">
        <f t="shared" si="262"/>
        <v>23984.356250000001</v>
      </c>
      <c r="DG125" s="48">
        <f t="shared" si="263"/>
        <v>21495.209166666667</v>
      </c>
      <c r="DH125" s="50">
        <f t="shared" si="264"/>
        <v>11.459830101043766</v>
      </c>
      <c r="DI125" s="50">
        <f t="shared" si="265"/>
        <v>10.414485634959677</v>
      </c>
      <c r="DJ125" s="50">
        <f t="shared" si="266"/>
        <v>9.2713145646321173</v>
      </c>
      <c r="DK125" s="50">
        <f t="shared" si="267"/>
        <v>6.1980530277511194</v>
      </c>
      <c r="DL125" s="50">
        <f t="shared" si="268"/>
        <v>10.507118859448244</v>
      </c>
      <c r="DM125" s="50">
        <f t="shared" si="269"/>
        <v>7.5570779787263715</v>
      </c>
      <c r="DN125" s="50">
        <f t="shared" si="270"/>
        <v>17.063490154851213</v>
      </c>
      <c r="DO125" s="50">
        <f t="shared" si="271"/>
        <v>4.5117776221211496</v>
      </c>
      <c r="DP125" s="50">
        <f t="shared" si="272"/>
        <v>19.407591080564508</v>
      </c>
    </row>
    <row r="126" spans="1:120" ht="20.100000000000001" customHeight="1" x14ac:dyDescent="0.25">
      <c r="A126" s="30">
        <f t="shared" si="276"/>
        <v>21</v>
      </c>
      <c r="B126" s="49" t="s">
        <v>269</v>
      </c>
      <c r="C126" s="54" t="s">
        <v>8</v>
      </c>
      <c r="D126" s="46">
        <v>5016589.34</v>
      </c>
      <c r="E126" s="46">
        <v>7550453.9299999997</v>
      </c>
      <c r="F126" s="41">
        <v>7446877.21</v>
      </c>
      <c r="G126" s="41">
        <v>6180782.3700000001</v>
      </c>
      <c r="H126" s="41">
        <v>4822840.5599999996</v>
      </c>
      <c r="I126" s="41">
        <v>422898.41</v>
      </c>
      <c r="J126" s="41">
        <v>630193.16</v>
      </c>
      <c r="K126" s="41">
        <v>443671.36</v>
      </c>
      <c r="L126" s="41">
        <v>5550589.21</v>
      </c>
      <c r="M126" s="41">
        <v>4034397.7</v>
      </c>
      <c r="N126" s="41">
        <v>161205.46</v>
      </c>
      <c r="O126" s="41">
        <v>551062.9</v>
      </c>
      <c r="P126" s="46">
        <v>542982.51</v>
      </c>
      <c r="Q126" s="41">
        <v>610087.97</v>
      </c>
      <c r="R126" s="41">
        <v>1150379.19</v>
      </c>
      <c r="S126" s="41">
        <v>134114.71</v>
      </c>
      <c r="T126" s="41">
        <v>191148.16</v>
      </c>
      <c r="U126" s="41">
        <v>3841697.55</v>
      </c>
      <c r="V126" s="41">
        <v>5600000.3399999999</v>
      </c>
      <c r="W126" s="41">
        <v>4273437.25</v>
      </c>
      <c r="X126" s="41">
        <v>260954.63</v>
      </c>
      <c r="Y126" s="41">
        <v>501388.56</v>
      </c>
      <c r="Z126" s="41">
        <v>1073594.22</v>
      </c>
      <c r="AA126" s="41">
        <v>5098611.78</v>
      </c>
      <c r="AB126" s="41">
        <v>5622143.6699999999</v>
      </c>
      <c r="AC126" s="41">
        <v>232312.57</v>
      </c>
      <c r="AD126" s="41">
        <v>1414242.09</v>
      </c>
      <c r="AE126" s="46">
        <v>1390813.58</v>
      </c>
      <c r="AF126" s="41">
        <v>1464105.33</v>
      </c>
      <c r="AG126" s="41">
        <v>1058400.49</v>
      </c>
      <c r="AH126" s="41">
        <v>36670.81</v>
      </c>
      <c r="AI126" s="41">
        <v>175546.34</v>
      </c>
      <c r="AJ126" s="41">
        <v>6015809.7999999998</v>
      </c>
      <c r="AK126" s="41">
        <v>4690452.22</v>
      </c>
      <c r="AL126" s="41">
        <v>3901618.22</v>
      </c>
      <c r="AM126" s="41">
        <v>879986.87</v>
      </c>
      <c r="AN126" s="41">
        <v>1033888.31</v>
      </c>
      <c r="AO126" s="41">
        <v>1058232.2</v>
      </c>
      <c r="AP126" s="41">
        <v>3656563.91</v>
      </c>
      <c r="AQ126" s="41">
        <v>5569368.9800000004</v>
      </c>
      <c r="AR126" s="41">
        <v>160532.95000000001</v>
      </c>
      <c r="AS126" s="41">
        <v>1410796.51</v>
      </c>
      <c r="AT126" s="41">
        <v>1381061.84</v>
      </c>
      <c r="AU126" s="41">
        <v>1446698.69</v>
      </c>
      <c r="AV126" s="41">
        <v>1118692.3700000001</v>
      </c>
      <c r="AW126" s="41">
        <v>455191.87</v>
      </c>
      <c r="AX126" s="41">
        <v>248543.9</v>
      </c>
      <c r="AY126" s="41">
        <v>6637891.21</v>
      </c>
      <c r="AZ126" s="30">
        <v>7</v>
      </c>
      <c r="BA126" s="30">
        <v>8</v>
      </c>
      <c r="BB126" s="30">
        <v>8</v>
      </c>
      <c r="BC126" s="50">
        <f t="shared" si="210"/>
        <v>89.803990461485867</v>
      </c>
      <c r="BD126" s="50">
        <f t="shared" si="211"/>
        <v>91.04663340074012</v>
      </c>
      <c r="BE126" s="50">
        <f t="shared" si="212"/>
        <v>77.957598510618681</v>
      </c>
      <c r="BF126" s="50">
        <f t="shared" si="213"/>
        <v>880.77585767512915</v>
      </c>
      <c r="BG126" s="50">
        <f t="shared" si="214"/>
        <v>1016.8983073726293</v>
      </c>
      <c r="BH126" s="50">
        <f t="shared" si="215"/>
        <v>353.67107594049492</v>
      </c>
      <c r="BI126" s="50">
        <f t="shared" si="216"/>
        <v>10.196009538514135</v>
      </c>
      <c r="BJ126" s="50">
        <f t="shared" si="217"/>
        <v>8.9533665992598852</v>
      </c>
      <c r="BK126" s="50">
        <f t="shared" si="218"/>
        <v>22.042401489381337</v>
      </c>
      <c r="BL126" s="50">
        <f t="shared" si="219"/>
        <v>67.106156785325936</v>
      </c>
      <c r="BM126" s="50">
        <f t="shared" si="220"/>
        <v>52.046386937906995</v>
      </c>
      <c r="BN126" s="50">
        <f t="shared" si="221"/>
        <v>85.114306979638826</v>
      </c>
      <c r="BO126" s="50">
        <f t="shared" si="222"/>
        <v>6.8421501467620827E-2</v>
      </c>
      <c r="BP126" s="50">
        <f t="shared" si="223"/>
        <v>4.6599038242201254E-2</v>
      </c>
      <c r="BQ126" s="50">
        <f t="shared" si="224"/>
        <v>0.18761237269356515</v>
      </c>
      <c r="BR126" s="50">
        <f t="shared" si="225"/>
        <v>0.9639981021778008</v>
      </c>
      <c r="BS126" s="50">
        <f t="shared" si="226"/>
        <v>0.95496687178578221</v>
      </c>
      <c r="BT126" s="50">
        <f t="shared" si="227"/>
        <v>0.9596108543540488</v>
      </c>
      <c r="BU126" s="50">
        <f t="shared" si="228"/>
        <v>0.1135362636573136</v>
      </c>
      <c r="BV126" s="50">
        <f t="shared" si="229"/>
        <v>9.8338250024597867E-2</v>
      </c>
      <c r="BW126" s="50">
        <f t="shared" si="230"/>
        <v>0.28274859552502668</v>
      </c>
      <c r="BX126" s="50">
        <f t="shared" si="231"/>
        <v>0.81164309624446451</v>
      </c>
      <c r="BY126" s="50">
        <f t="shared" si="232"/>
        <v>1.3482952627820732</v>
      </c>
      <c r="BZ126" s="50">
        <f t="shared" si="233"/>
        <v>1.5876672143139325</v>
      </c>
      <c r="CA126" s="50">
        <f t="shared" si="234"/>
        <v>11.404253234246021</v>
      </c>
      <c r="CB126" s="50">
        <f t="shared" si="235"/>
        <v>16.376169489692519</v>
      </c>
      <c r="CC126" s="50">
        <f t="shared" si="236"/>
        <v>4.4337232213476101</v>
      </c>
      <c r="CD126" s="50">
        <f t="shared" si="237"/>
        <v>68.048760487820715</v>
      </c>
      <c r="CE126" s="50">
        <f t="shared" si="238"/>
        <v>41.597259859976646</v>
      </c>
      <c r="CF126" s="50">
        <f t="shared" si="239"/>
        <v>44.578375293570922</v>
      </c>
      <c r="CG126" s="50">
        <f t="shared" si="240"/>
        <v>9.8685321640103147</v>
      </c>
      <c r="CH126" s="50">
        <f t="shared" si="241"/>
        <v>1.7576098171818837</v>
      </c>
      <c r="CI126" s="50">
        <f t="shared" si="242"/>
        <v>19.614976410599237</v>
      </c>
      <c r="CJ126" s="50">
        <f t="shared" si="243"/>
        <v>8.9157466969671031</v>
      </c>
      <c r="CK126" s="50">
        <f t="shared" si="244"/>
        <v>25.2543215024162</v>
      </c>
      <c r="CL126" s="50">
        <f t="shared" si="245"/>
        <v>30.078048849626704</v>
      </c>
      <c r="CM126" s="50">
        <f t="shared" si="246"/>
        <v>7.9932299655805368</v>
      </c>
      <c r="CN126" s="50">
        <f t="shared" si="247"/>
        <v>21.056598664980136</v>
      </c>
      <c r="CO126" s="50">
        <f t="shared" si="248"/>
        <v>28.940618188183119</v>
      </c>
      <c r="CP126" s="50">
        <f t="shared" si="249"/>
        <v>24.345434263954683</v>
      </c>
      <c r="CQ126" s="50">
        <f t="shared" si="273"/>
        <v>19.578872684842878</v>
      </c>
      <c r="CR126" s="50">
        <f t="shared" si="250"/>
        <v>34.298487786599019</v>
      </c>
      <c r="CS126" s="50">
        <f t="shared" si="274"/>
        <v>25.538997759304255</v>
      </c>
      <c r="CT126" s="50">
        <f t="shared" si="251"/>
        <v>33.711327741836911</v>
      </c>
      <c r="CU126" s="50">
        <f t="shared" si="275"/>
        <v>25.212020784749846</v>
      </c>
      <c r="CV126" s="50">
        <f t="shared" si="252"/>
        <v>10.984811844295791</v>
      </c>
      <c r="CW126" s="50">
        <f t="shared" si="253"/>
        <v>18.730557170620337</v>
      </c>
      <c r="CX126" s="50">
        <f t="shared" si="254"/>
        <v>18.944806933374963</v>
      </c>
      <c r="CY126" s="50">
        <f t="shared" si="255"/>
        <v>8.8440836977100457</v>
      </c>
      <c r="CZ126" s="50">
        <f t="shared" si="256"/>
        <v>14.218936105739541</v>
      </c>
      <c r="DA126" s="50">
        <f t="shared" si="257"/>
        <v>14.210415589758327</v>
      </c>
      <c r="DB126" s="48">
        <f t="shared" si="258"/>
        <v>716655.62</v>
      </c>
      <c r="DC126" s="48">
        <f t="shared" si="259"/>
        <v>943806.74124999996</v>
      </c>
      <c r="DD126" s="48">
        <f t="shared" si="260"/>
        <v>930859.65125</v>
      </c>
      <c r="DE126" s="48">
        <f t="shared" si="261"/>
        <v>23029.351428571426</v>
      </c>
      <c r="DF126" s="48">
        <f t="shared" si="262"/>
        <v>29039.071250000001</v>
      </c>
      <c r="DG126" s="48">
        <f t="shared" si="263"/>
        <v>20066.618750000001</v>
      </c>
      <c r="DH126" s="50">
        <f t="shared" si="264"/>
        <v>3.2134474056830018</v>
      </c>
      <c r="DI126" s="50">
        <f t="shared" si="265"/>
        <v>3.0768026949606195</v>
      </c>
      <c r="DJ126" s="50">
        <f t="shared" si="266"/>
        <v>2.1557082985661316</v>
      </c>
      <c r="DK126" s="50">
        <f t="shared" si="267"/>
        <v>12.161409448755078</v>
      </c>
      <c r="DL126" s="50">
        <f t="shared" si="268"/>
        <v>19.390957730140077</v>
      </c>
      <c r="DM126" s="50">
        <f t="shared" si="269"/>
        <v>19.426917474311356</v>
      </c>
      <c r="DN126" s="50">
        <f t="shared" si="270"/>
        <v>18.289935342484608</v>
      </c>
      <c r="DO126" s="50">
        <f t="shared" si="271"/>
        <v>22.808186845572799</v>
      </c>
      <c r="DP126" s="50">
        <f t="shared" si="272"/>
        <v>23.37546593858535</v>
      </c>
    </row>
    <row r="127" spans="1:120" ht="20.100000000000001" customHeight="1" x14ac:dyDescent="0.25">
      <c r="A127" s="30">
        <f t="shared" si="276"/>
        <v>22</v>
      </c>
      <c r="B127" s="49" t="s">
        <v>271</v>
      </c>
      <c r="C127" s="54" t="s">
        <v>8</v>
      </c>
      <c r="D127" s="46">
        <v>5011682.63</v>
      </c>
      <c r="E127" s="46">
        <v>3818840.92</v>
      </c>
      <c r="F127" s="41">
        <v>3897010.95</v>
      </c>
      <c r="G127" s="41">
        <v>1504299.52</v>
      </c>
      <c r="H127" s="41">
        <v>1445582.61</v>
      </c>
      <c r="I127" s="41">
        <v>1194503.0900000001</v>
      </c>
      <c r="J127" s="41">
        <v>1198207.1100000001</v>
      </c>
      <c r="K127" s="41">
        <v>-90895.98</v>
      </c>
      <c r="L127" s="41">
        <v>306092.40999999997</v>
      </c>
      <c r="M127" s="41">
        <v>4629125.95</v>
      </c>
      <c r="N127" s="41">
        <v>121478.27</v>
      </c>
      <c r="O127" s="41">
        <v>-44665.22</v>
      </c>
      <c r="P127" s="46">
        <v>-86491.1</v>
      </c>
      <c r="Q127" s="41">
        <v>-15897.39</v>
      </c>
      <c r="R127" s="41">
        <v>994352.41</v>
      </c>
      <c r="S127" s="41">
        <v>531687.19999999995</v>
      </c>
      <c r="T127" s="41">
        <v>149396.74</v>
      </c>
      <c r="U127" s="41">
        <v>4662924.26</v>
      </c>
      <c r="V127" s="41">
        <v>1764122.17</v>
      </c>
      <c r="W127" s="41">
        <v>1595267.36</v>
      </c>
      <c r="X127" s="41">
        <v>1312895.78</v>
      </c>
      <c r="Y127" s="41">
        <v>1368907.11</v>
      </c>
      <c r="Z127" s="41">
        <v>14128.5</v>
      </c>
      <c r="AA127" s="41">
        <v>395215.06</v>
      </c>
      <c r="AB127" s="41">
        <v>3602427.57</v>
      </c>
      <c r="AC127" s="41">
        <v>126293.63</v>
      </c>
      <c r="AD127" s="41">
        <v>61303.65</v>
      </c>
      <c r="AE127" s="46">
        <v>20577.97</v>
      </c>
      <c r="AF127" s="41">
        <v>92886.48</v>
      </c>
      <c r="AG127" s="41">
        <v>1069006.3</v>
      </c>
      <c r="AH127" s="41">
        <v>447231.03</v>
      </c>
      <c r="AI127" s="41">
        <v>119494.92</v>
      </c>
      <c r="AJ127" s="41">
        <v>3352431.68</v>
      </c>
      <c r="AK127" s="41">
        <v>1335486.4099999999</v>
      </c>
      <c r="AL127" s="41">
        <v>1302131.72</v>
      </c>
      <c r="AM127" s="41">
        <v>865727.05</v>
      </c>
      <c r="AN127" s="41">
        <v>952849.46</v>
      </c>
      <c r="AO127" s="41">
        <v>38919.160000000003</v>
      </c>
      <c r="AP127" s="41">
        <v>382636.95</v>
      </c>
      <c r="AQ127" s="41">
        <v>3620593.89</v>
      </c>
      <c r="AR127" s="41">
        <v>108241.45</v>
      </c>
      <c r="AS127" s="41">
        <v>64322.19</v>
      </c>
      <c r="AT127" s="41">
        <v>50286.92</v>
      </c>
      <c r="AU127" s="41">
        <v>74992.81</v>
      </c>
      <c r="AV127" s="41">
        <v>614995.68000000005</v>
      </c>
      <c r="AW127" s="41">
        <v>259120.27</v>
      </c>
      <c r="AX127" s="41">
        <v>97432.97</v>
      </c>
      <c r="AY127" s="41">
        <v>3894851.93</v>
      </c>
      <c r="AZ127" s="30">
        <v>2</v>
      </c>
      <c r="BA127" s="30">
        <v>2</v>
      </c>
      <c r="BB127" s="30">
        <v>2</v>
      </c>
      <c r="BC127" s="50">
        <f t="shared" si="210"/>
        <v>20.347836712731247</v>
      </c>
      <c r="BD127" s="50">
        <f t="shared" si="211"/>
        <v>22.402930291386795</v>
      </c>
      <c r="BE127" s="50">
        <f t="shared" si="212"/>
        <v>28.651504585509034</v>
      </c>
      <c r="BF127" s="50">
        <f t="shared" si="213"/>
        <v>25.545868276478505</v>
      </c>
      <c r="BG127" s="50">
        <f t="shared" si="214"/>
        <v>28.870845736201922</v>
      </c>
      <c r="BH127" s="50">
        <f t="shared" si="215"/>
        <v>40.157125134960985</v>
      </c>
      <c r="BI127" s="50">
        <f t="shared" si="216"/>
        <v>79.652163287268749</v>
      </c>
      <c r="BJ127" s="50">
        <f t="shared" si="217"/>
        <v>77.597069708613219</v>
      </c>
      <c r="BK127" s="50">
        <f t="shared" si="218"/>
        <v>71.348495414490969</v>
      </c>
      <c r="BL127" s="50">
        <f t="shared" si="219"/>
        <v>99.690869802967526</v>
      </c>
      <c r="BM127" s="50">
        <f t="shared" si="220"/>
        <v>95.908317694397823</v>
      </c>
      <c r="BN127" s="50">
        <f t="shared" si="221"/>
        <v>90.8566448681201</v>
      </c>
      <c r="BO127" s="50">
        <f t="shared" si="222"/>
        <v>0.794059343979582</v>
      </c>
      <c r="BP127" s="50">
        <f t="shared" si="223"/>
        <v>0.7442204413768011</v>
      </c>
      <c r="BQ127" s="50">
        <f t="shared" si="224"/>
        <v>0.64824849097491011</v>
      </c>
      <c r="BR127" s="50">
        <f t="shared" si="225"/>
        <v>0.98804369695286687</v>
      </c>
      <c r="BS127" s="50">
        <f t="shared" si="226"/>
        <v>0.87586867425905623</v>
      </c>
      <c r="BT127" s="50">
        <f t="shared" si="227"/>
        <v>0.81453821377822067</v>
      </c>
      <c r="BU127" s="50">
        <f t="shared" si="228"/>
        <v>3.914527348129933</v>
      </c>
      <c r="BV127" s="50">
        <f t="shared" si="229"/>
        <v>3.4637017880846952</v>
      </c>
      <c r="BW127" s="50">
        <f t="shared" si="230"/>
        <v>2.4902181036097009</v>
      </c>
      <c r="BX127" s="50">
        <f t="shared" si="231"/>
        <v>3.3315723121416672</v>
      </c>
      <c r="BY127" s="50">
        <f t="shared" si="232"/>
        <v>2.1647258817681543</v>
      </c>
      <c r="BZ127" s="50">
        <f t="shared" si="233"/>
        <v>2.9180461297243756</v>
      </c>
      <c r="CA127" s="50">
        <f t="shared" si="234"/>
        <v>1.2101957894474764</v>
      </c>
      <c r="CB127" s="50">
        <f t="shared" si="235"/>
        <v>1.2150753961597776</v>
      </c>
      <c r="CC127" s="50">
        <f t="shared" si="236"/>
        <v>1.5040903712088007</v>
      </c>
      <c r="CD127" s="50">
        <f t="shared" si="237"/>
        <v>58.876844048286486</v>
      </c>
      <c r="CE127" s="50">
        <f t="shared" si="238"/>
        <v>83.068515655260001</v>
      </c>
      <c r="CF127" s="50">
        <f t="shared" si="239"/>
        <v>46.83043501552914</v>
      </c>
      <c r="CG127" s="50">
        <f t="shared" si="240"/>
        <v>32.786070574876312</v>
      </c>
      <c r="CH127" s="50">
        <f t="shared" si="241"/>
        <v>38.225145412446643</v>
      </c>
      <c r="CI127" s="50">
        <f t="shared" si="242"/>
        <v>19.260502539606968</v>
      </c>
      <c r="CJ127" s="50">
        <f t="shared" si="243"/>
        <v>-2.9691706609066792</v>
      </c>
      <c r="CK127" s="50">
        <f t="shared" si="244"/>
        <v>3.4750229344943837</v>
      </c>
      <c r="CL127" s="50">
        <f t="shared" si="245"/>
        <v>4.8163867126135722</v>
      </c>
      <c r="CM127" s="50">
        <f t="shared" si="246"/>
        <v>-29.695600750113343</v>
      </c>
      <c r="CN127" s="50">
        <f t="shared" si="247"/>
        <v>3.57488907431817</v>
      </c>
      <c r="CO127" s="50">
        <f t="shared" si="248"/>
        <v>10.171302065835514</v>
      </c>
      <c r="CP127" s="50">
        <f t="shared" si="249"/>
        <v>8.2641233816504744</v>
      </c>
      <c r="CQ127" s="50">
        <f t="shared" si="273"/>
        <v>7.6332982002892651</v>
      </c>
      <c r="CR127" s="50">
        <f t="shared" si="250"/>
        <v>6.0074309835464677</v>
      </c>
      <c r="CS127" s="50">
        <f t="shared" si="274"/>
        <v>5.6669904437915184</v>
      </c>
      <c r="CT127" s="50">
        <f t="shared" si="251"/>
        <v>7.6345778730792704</v>
      </c>
      <c r="CU127" s="50">
        <f t="shared" si="275"/>
        <v>7.0930532027373454</v>
      </c>
      <c r="CV127" s="50">
        <f t="shared" si="252"/>
        <v>-0.89122203653985177</v>
      </c>
      <c r="CW127" s="50">
        <f t="shared" si="253"/>
        <v>1.6052946766894913</v>
      </c>
      <c r="CX127" s="50">
        <f t="shared" si="254"/>
        <v>1.6505519441766001</v>
      </c>
      <c r="CY127" s="50">
        <f t="shared" si="255"/>
        <v>-1.8136818851196885</v>
      </c>
      <c r="CZ127" s="50">
        <f t="shared" si="256"/>
        <v>0.36996827822825362</v>
      </c>
      <c r="DA127" s="50">
        <f t="shared" si="257"/>
        <v>0.99869260054298803</v>
      </c>
      <c r="DB127" s="48">
        <f t="shared" si="258"/>
        <v>2505841.3149999999</v>
      </c>
      <c r="DC127" s="48">
        <f t="shared" si="259"/>
        <v>1909420.46</v>
      </c>
      <c r="DD127" s="48">
        <f t="shared" si="260"/>
        <v>1948505.4750000001</v>
      </c>
      <c r="DE127" s="48">
        <f t="shared" si="261"/>
        <v>60739.135000000002</v>
      </c>
      <c r="DF127" s="48">
        <f t="shared" si="262"/>
        <v>63146.815000000002</v>
      </c>
      <c r="DG127" s="48">
        <f t="shared" si="263"/>
        <v>54120.724999999999</v>
      </c>
      <c r="DH127" s="50">
        <f t="shared" si="264"/>
        <v>2.4239018902120706</v>
      </c>
      <c r="DI127" s="50">
        <f t="shared" si="265"/>
        <v>3.3071194282688268</v>
      </c>
      <c r="DJ127" s="50">
        <f t="shared" si="266"/>
        <v>2.7775505737288211</v>
      </c>
      <c r="DK127" s="50">
        <f t="shared" si="267"/>
        <v>-0.31720663844190788</v>
      </c>
      <c r="DL127" s="50">
        <f t="shared" si="268"/>
        <v>2.4323212709263626</v>
      </c>
      <c r="DM127" s="50">
        <f t="shared" si="269"/>
        <v>1.9243674437199103</v>
      </c>
      <c r="DN127" s="50">
        <f t="shared" si="270"/>
        <v>-5.0928708271718008</v>
      </c>
      <c r="DO127" s="50">
        <f t="shared" si="271"/>
        <v>31.341624076621748</v>
      </c>
      <c r="DP127" s="50">
        <f t="shared" si="272"/>
        <v>22.60579888368585</v>
      </c>
    </row>
    <row r="128" spans="1:120" ht="20.100000000000001" customHeight="1" x14ac:dyDescent="0.25">
      <c r="A128" s="30">
        <f t="shared" si="276"/>
        <v>23</v>
      </c>
      <c r="B128" s="49" t="s">
        <v>334</v>
      </c>
      <c r="C128" s="54" t="s">
        <v>8</v>
      </c>
      <c r="D128" s="46">
        <v>3834288.81</v>
      </c>
      <c r="E128" s="46">
        <v>3483992.51</v>
      </c>
      <c r="F128" s="41">
        <v>3297915.56</v>
      </c>
      <c r="G128" s="41">
        <v>2527547.0499999998</v>
      </c>
      <c r="H128" s="41">
        <v>2061110.96</v>
      </c>
      <c r="I128" s="41">
        <v>347879.93</v>
      </c>
      <c r="J128" s="41">
        <v>485379.93</v>
      </c>
      <c r="K128" s="41">
        <v>403469.44</v>
      </c>
      <c r="L128" s="41">
        <v>2042167.12</v>
      </c>
      <c r="M128" s="41">
        <v>2893866</v>
      </c>
      <c r="N128" s="41">
        <v>175392.14</v>
      </c>
      <c r="O128" s="41">
        <v>458863.56</v>
      </c>
      <c r="P128" s="46">
        <v>456565.29</v>
      </c>
      <c r="Q128" s="41">
        <v>496914.49</v>
      </c>
      <c r="R128" s="41">
        <v>1206840.22</v>
      </c>
      <c r="S128" s="41">
        <v>187582.31</v>
      </c>
      <c r="T128" s="41">
        <v>297864.57</v>
      </c>
      <c r="U128" s="41">
        <v>2925850.45</v>
      </c>
      <c r="V128" s="41">
        <v>2414737.63</v>
      </c>
      <c r="W128" s="41">
        <v>1926600.61</v>
      </c>
      <c r="X128" s="41">
        <v>503603.77</v>
      </c>
      <c r="Y128" s="41">
        <v>776039.95</v>
      </c>
      <c r="Z128" s="41">
        <v>442454.86</v>
      </c>
      <c r="AA128" s="41">
        <v>1638697.68</v>
      </c>
      <c r="AB128" s="41">
        <v>2669081.04</v>
      </c>
      <c r="AC128" s="41">
        <v>123006.09</v>
      </c>
      <c r="AD128" s="41">
        <v>454548.85</v>
      </c>
      <c r="AE128" s="46">
        <v>450372.99</v>
      </c>
      <c r="AF128" s="41">
        <v>484539.75</v>
      </c>
      <c r="AG128" s="41">
        <v>1099594.72</v>
      </c>
      <c r="AH128" s="41">
        <v>346922.35</v>
      </c>
      <c r="AI128" s="41">
        <v>227061.89</v>
      </c>
      <c r="AJ128" s="41">
        <v>2788816.09</v>
      </c>
      <c r="AK128" s="41">
        <v>2125218.06</v>
      </c>
      <c r="AL128" s="41">
        <v>1868902.55</v>
      </c>
      <c r="AM128" s="41">
        <v>791475.24</v>
      </c>
      <c r="AN128" s="41">
        <v>928975.24</v>
      </c>
      <c r="AO128" s="41">
        <v>608488.79</v>
      </c>
      <c r="AP128" s="41">
        <v>1196242.82</v>
      </c>
      <c r="AQ128" s="41">
        <v>2295682.4300000002</v>
      </c>
      <c r="AR128" s="41">
        <v>105972.02</v>
      </c>
      <c r="AS128" s="41">
        <v>701075.53</v>
      </c>
      <c r="AT128" s="41">
        <v>698082.94</v>
      </c>
      <c r="AU128" s="41">
        <v>724294.53</v>
      </c>
      <c r="AV128" s="41">
        <v>934656.51</v>
      </c>
      <c r="AW128" s="41">
        <v>398113.1</v>
      </c>
      <c r="AX128" s="41">
        <v>161856.48000000001</v>
      </c>
      <c r="AY128" s="41">
        <v>2356666.19</v>
      </c>
      <c r="AZ128" s="30">
        <v>7</v>
      </c>
      <c r="BA128" s="30">
        <v>6</v>
      </c>
      <c r="BB128" s="30">
        <v>5</v>
      </c>
      <c r="BC128" s="50">
        <f t="shared" si="210"/>
        <v>80.796403770208755</v>
      </c>
      <c r="BD128" s="50">
        <f t="shared" si="211"/>
        <v>67.862349086761867</v>
      </c>
      <c r="BE128" s="50">
        <f t="shared" si="212"/>
        <v>56.288003688430919</v>
      </c>
      <c r="BF128" s="50">
        <f t="shared" si="213"/>
        <v>420.73579762558381</v>
      </c>
      <c r="BG128" s="50">
        <f t="shared" si="214"/>
        <v>211.16151043512644</v>
      </c>
      <c r="BH128" s="50">
        <f t="shared" si="215"/>
        <v>128.77015107528592</v>
      </c>
      <c r="BI128" s="50">
        <f t="shared" si="216"/>
        <v>19.203596229791252</v>
      </c>
      <c r="BJ128" s="50">
        <f t="shared" si="217"/>
        <v>32.137650913238133</v>
      </c>
      <c r="BK128" s="50">
        <f t="shared" si="218"/>
        <v>43.711996311569081</v>
      </c>
      <c r="BL128" s="50">
        <f t="shared" si="219"/>
        <v>71.67167583546356</v>
      </c>
      <c r="BM128" s="50">
        <f t="shared" si="220"/>
        <v>64.894052168319433</v>
      </c>
      <c r="BN128" s="50">
        <f t="shared" si="221"/>
        <v>85.198744371270863</v>
      </c>
      <c r="BO128" s="50">
        <f t="shared" si="222"/>
        <v>0.13763539238567291</v>
      </c>
      <c r="BP128" s="50">
        <f t="shared" si="223"/>
        <v>0.20855423949309146</v>
      </c>
      <c r="BQ128" s="50">
        <f t="shared" si="224"/>
        <v>0.3724207199707309</v>
      </c>
      <c r="BR128" s="50">
        <f t="shared" si="225"/>
        <v>0.936916972899972</v>
      </c>
      <c r="BS128" s="50">
        <f t="shared" si="226"/>
        <v>0.8574478817512029</v>
      </c>
      <c r="BT128" s="50">
        <f t="shared" si="227"/>
        <v>0.89690666151065013</v>
      </c>
      <c r="BU128" s="50">
        <f t="shared" si="228"/>
        <v>0.23767884873202735</v>
      </c>
      <c r="BV128" s="50">
        <f t="shared" si="229"/>
        <v>0.47357115316108828</v>
      </c>
      <c r="BW128" s="50">
        <f t="shared" si="230"/>
        <v>0.77657748449432695</v>
      </c>
      <c r="BX128" s="50">
        <f t="shared" si="231"/>
        <v>1.5169999743427132</v>
      </c>
      <c r="BY128" s="50">
        <f t="shared" si="232"/>
        <v>1.4428037508986018</v>
      </c>
      <c r="BZ128" s="50">
        <f t="shared" si="233"/>
        <v>1.5518010231853572</v>
      </c>
      <c r="CA128" s="50">
        <f t="shared" si="234"/>
        <v>5.9247768619477412</v>
      </c>
      <c r="CB128" s="50">
        <f t="shared" si="235"/>
        <v>3.8256278542156266</v>
      </c>
      <c r="CC128" s="50">
        <f t="shared" si="236"/>
        <v>2.3612899754135075</v>
      </c>
      <c r="CD128" s="50">
        <f t="shared" si="237"/>
        <v>93.401253818885806</v>
      </c>
      <c r="CE128" s="50">
        <f t="shared" si="238"/>
        <v>93.657634818331488</v>
      </c>
      <c r="CF128" s="50">
        <f t="shared" si="239"/>
        <v>84.100825078173429</v>
      </c>
      <c r="CG128" s="50">
        <f t="shared" si="240"/>
        <v>17.267242570232611</v>
      </c>
      <c r="CH128" s="50">
        <f t="shared" si="241"/>
        <v>34.135499817460236</v>
      </c>
      <c r="CI128" s="50">
        <f t="shared" si="242"/>
        <v>46.908155586319388</v>
      </c>
      <c r="CJ128" s="50">
        <f t="shared" si="243"/>
        <v>18.154501218879389</v>
      </c>
      <c r="CK128" s="50">
        <f t="shared" si="244"/>
        <v>18.823943618255537</v>
      </c>
      <c r="CL128" s="50">
        <f t="shared" si="245"/>
        <v>32.988404493419374</v>
      </c>
      <c r="CM128" s="50">
        <f t="shared" si="246"/>
        <v>19.756925672175154</v>
      </c>
      <c r="CN128" s="50">
        <f t="shared" si="247"/>
        <v>27.000395826519995</v>
      </c>
      <c r="CO128" s="50">
        <f t="shared" si="248"/>
        <v>50.866661837100935</v>
      </c>
      <c r="CP128" s="50">
        <f t="shared" si="249"/>
        <v>32.497109748689127</v>
      </c>
      <c r="CQ128" s="50">
        <f t="shared" si="273"/>
        <v>24.526655570319441</v>
      </c>
      <c r="CR128" s="50">
        <f t="shared" si="250"/>
        <v>30.531537176555705</v>
      </c>
      <c r="CS128" s="50">
        <f t="shared" si="274"/>
        <v>23.390161364038057</v>
      </c>
      <c r="CT128" s="50">
        <f t="shared" si="251"/>
        <v>43.657307165085541</v>
      </c>
      <c r="CU128" s="50">
        <f t="shared" si="275"/>
        <v>30.389896641259057</v>
      </c>
      <c r="CV128" s="50">
        <f t="shared" si="252"/>
        <v>11.967370814719613</v>
      </c>
      <c r="CW128" s="50">
        <f t="shared" si="253"/>
        <v>13.04678034454213</v>
      </c>
      <c r="CX128" s="50">
        <f t="shared" si="254"/>
        <v>21.25814070266857</v>
      </c>
      <c r="CY128" s="50">
        <f t="shared" si="255"/>
        <v>10.522666914076304</v>
      </c>
      <c r="CZ128" s="50">
        <f t="shared" si="256"/>
        <v>12.699650149362693</v>
      </c>
      <c r="DA128" s="50">
        <f t="shared" si="257"/>
        <v>18.450708604558695</v>
      </c>
      <c r="DB128" s="48">
        <f t="shared" si="258"/>
        <v>547755.54428571428</v>
      </c>
      <c r="DC128" s="48">
        <f t="shared" si="259"/>
        <v>580665.41833333333</v>
      </c>
      <c r="DD128" s="48">
        <f t="shared" si="260"/>
        <v>659583.11199999996</v>
      </c>
      <c r="DE128" s="48">
        <f t="shared" si="261"/>
        <v>25056.02</v>
      </c>
      <c r="DF128" s="48">
        <f t="shared" si="262"/>
        <v>20501.014999999999</v>
      </c>
      <c r="DG128" s="48">
        <f t="shared" si="263"/>
        <v>21194.404000000002</v>
      </c>
      <c r="DH128" s="50">
        <f t="shared" si="264"/>
        <v>4.5743069625472472</v>
      </c>
      <c r="DI128" s="50">
        <f t="shared" si="265"/>
        <v>3.5306071883604595</v>
      </c>
      <c r="DJ128" s="50">
        <f t="shared" si="266"/>
        <v>3.2133030113117877</v>
      </c>
      <c r="DK128" s="50">
        <f t="shared" si="267"/>
        <v>12.959756414384444</v>
      </c>
      <c r="DL128" s="50">
        <f t="shared" si="268"/>
        <v>13.90760022041494</v>
      </c>
      <c r="DM128" s="50">
        <f t="shared" si="269"/>
        <v>21.962191475878782</v>
      </c>
      <c r="DN128" s="50">
        <f t="shared" si="270"/>
        <v>11.629410111311786</v>
      </c>
      <c r="DO128" s="50">
        <f t="shared" si="271"/>
        <v>1.7581271914197176</v>
      </c>
      <c r="DP128" s="50">
        <f t="shared" si="272"/>
        <v>12.834313068874009</v>
      </c>
    </row>
    <row r="129" spans="1:120" ht="20.100000000000001" customHeight="1" x14ac:dyDescent="0.25">
      <c r="A129" s="30">
        <f t="shared" si="276"/>
        <v>24</v>
      </c>
      <c r="B129" s="49" t="s">
        <v>343</v>
      </c>
      <c r="C129" s="54" t="s">
        <v>8</v>
      </c>
      <c r="D129" s="46">
        <v>3788110.59</v>
      </c>
      <c r="E129" s="46">
        <v>3331558.64</v>
      </c>
      <c r="F129" s="41">
        <v>3255442.42</v>
      </c>
      <c r="G129" s="41">
        <v>1823158.94</v>
      </c>
      <c r="H129" s="41">
        <v>1759265.78</v>
      </c>
      <c r="I129" s="41">
        <v>1399110.83</v>
      </c>
      <c r="J129" s="41">
        <v>1399110.83</v>
      </c>
      <c r="K129" s="41">
        <v>125606.59</v>
      </c>
      <c r="L129" s="41">
        <v>424048.11</v>
      </c>
      <c r="M129" s="41">
        <v>2581741.63</v>
      </c>
      <c r="N129" s="41">
        <v>254563.33</v>
      </c>
      <c r="O129" s="41">
        <v>222332.85</v>
      </c>
      <c r="P129" s="46">
        <v>192691.35</v>
      </c>
      <c r="Q129" s="41">
        <v>251436.21</v>
      </c>
      <c r="R129" s="41">
        <v>871873.39</v>
      </c>
      <c r="S129" s="41">
        <v>112940.19</v>
      </c>
      <c r="T129" s="41">
        <v>732233.75</v>
      </c>
      <c r="U129" s="41">
        <v>2895086.49</v>
      </c>
      <c r="V129" s="41">
        <v>1619369.2</v>
      </c>
      <c r="W129" s="41">
        <v>1517080.37</v>
      </c>
      <c r="X129" s="41">
        <v>1182927.68</v>
      </c>
      <c r="Y129" s="41">
        <v>1182927.68</v>
      </c>
      <c r="Z129" s="41">
        <v>142955.1</v>
      </c>
      <c r="AA129" s="41">
        <v>436441.52</v>
      </c>
      <c r="AB129" s="41">
        <v>2249692.54</v>
      </c>
      <c r="AC129" s="41">
        <v>210003.12</v>
      </c>
      <c r="AD129" s="41">
        <v>204976.93</v>
      </c>
      <c r="AE129" s="46">
        <v>193925.55</v>
      </c>
      <c r="AF129" s="41">
        <v>227515.53</v>
      </c>
      <c r="AG129" s="41">
        <v>819275.19</v>
      </c>
      <c r="AH129" s="41">
        <v>130601.24</v>
      </c>
      <c r="AI129" s="41">
        <v>643983.53</v>
      </c>
      <c r="AJ129" s="41">
        <v>2733456.01</v>
      </c>
      <c r="AK129" s="41">
        <v>1326424.48</v>
      </c>
      <c r="AL129" s="41">
        <v>1262496.55</v>
      </c>
      <c r="AM129" s="41">
        <v>1032938.06</v>
      </c>
      <c r="AN129" s="41">
        <v>1032938.06</v>
      </c>
      <c r="AO129" s="41">
        <v>67188.41</v>
      </c>
      <c r="AP129" s="41">
        <v>293486.42</v>
      </c>
      <c r="AQ129" s="41">
        <v>2308628.04</v>
      </c>
      <c r="AR129" s="41">
        <v>234207.43</v>
      </c>
      <c r="AS129" s="41">
        <v>90733.59</v>
      </c>
      <c r="AT129" s="41">
        <v>89383.97</v>
      </c>
      <c r="AU129" s="41">
        <v>93180.47</v>
      </c>
      <c r="AV129" s="41">
        <v>585838.87</v>
      </c>
      <c r="AW129" s="41">
        <v>245671.98</v>
      </c>
      <c r="AX129" s="41">
        <v>602118</v>
      </c>
      <c r="AY129" s="41">
        <v>2543040.06</v>
      </c>
      <c r="AZ129" s="30">
        <v>10</v>
      </c>
      <c r="BA129" s="30">
        <v>9</v>
      </c>
      <c r="BB129" s="30">
        <v>9</v>
      </c>
      <c r="BC129" s="50">
        <f t="shared" si="210"/>
        <v>23.258976532238052</v>
      </c>
      <c r="BD129" s="50">
        <f t="shared" si="211"/>
        <v>26.951328949568758</v>
      </c>
      <c r="BE129" s="50">
        <f t="shared" si="212"/>
        <v>22.126131146192353</v>
      </c>
      <c r="BF129" s="50">
        <f t="shared" si="213"/>
        <v>30.308400228736705</v>
      </c>
      <c r="BG129" s="50">
        <f t="shared" si="214"/>
        <v>36.89502979590435</v>
      </c>
      <c r="BH129" s="50">
        <f t="shared" si="215"/>
        <v>28.412780142886785</v>
      </c>
      <c r="BI129" s="50">
        <f t="shared" si="216"/>
        <v>76.741023467761963</v>
      </c>
      <c r="BJ129" s="50">
        <f t="shared" si="217"/>
        <v>73.048671050431238</v>
      </c>
      <c r="BK129" s="50">
        <f t="shared" si="218"/>
        <v>77.87386885380765</v>
      </c>
      <c r="BL129" s="50">
        <f t="shared" si="219"/>
        <v>100</v>
      </c>
      <c r="BM129" s="50">
        <f t="shared" si="220"/>
        <v>100</v>
      </c>
      <c r="BN129" s="50">
        <f t="shared" si="221"/>
        <v>100</v>
      </c>
      <c r="BO129" s="50">
        <f t="shared" si="222"/>
        <v>0.7674102346776196</v>
      </c>
      <c r="BP129" s="50">
        <f t="shared" si="223"/>
        <v>0.73048671050431235</v>
      </c>
      <c r="BQ129" s="50">
        <f t="shared" si="224"/>
        <v>0.77873868853807648</v>
      </c>
      <c r="BR129" s="50">
        <f t="shared" si="225"/>
        <v>1.0000000000000002</v>
      </c>
      <c r="BS129" s="50">
        <f t="shared" si="226"/>
        <v>1</v>
      </c>
      <c r="BT129" s="50">
        <f t="shared" si="227"/>
        <v>1.0000000000000002</v>
      </c>
      <c r="BU129" s="50">
        <f t="shared" si="228"/>
        <v>3.2994153187005129</v>
      </c>
      <c r="BV129" s="50">
        <f t="shared" si="229"/>
        <v>2.7103921735035654</v>
      </c>
      <c r="BW129" s="50">
        <f t="shared" si="230"/>
        <v>3.5195429485289305</v>
      </c>
      <c r="BX129" s="50">
        <f t="shared" si="231"/>
        <v>2.0777730931127705</v>
      </c>
      <c r="BY129" s="50">
        <f t="shared" si="232"/>
        <v>2.0573187633802101</v>
      </c>
      <c r="BZ129" s="50">
        <f t="shared" si="233"/>
        <v>2.4542991094374251</v>
      </c>
      <c r="CA129" s="50">
        <f t="shared" si="234"/>
        <v>1.2574170267840754</v>
      </c>
      <c r="CB129" s="50">
        <f t="shared" si="235"/>
        <v>1.2824793904560592</v>
      </c>
      <c r="CC129" s="50">
        <f t="shared" si="236"/>
        <v>1.2222383886212886</v>
      </c>
      <c r="CD129" s="50">
        <f t="shared" si="237"/>
        <v>68.299657635421298</v>
      </c>
      <c r="CE129" s="50">
        <f t="shared" si="238"/>
        <v>72.974326346848983</v>
      </c>
      <c r="CF129" s="50">
        <f t="shared" si="239"/>
        <v>53.401802739637901</v>
      </c>
      <c r="CG129" s="50">
        <f t="shared" si="240"/>
        <v>9.2395403801645841</v>
      </c>
      <c r="CH129" s="50">
        <f t="shared" si="241"/>
        <v>11.474861966093169</v>
      </c>
      <c r="CI129" s="50">
        <f t="shared" si="242"/>
        <v>23.179331321652981</v>
      </c>
      <c r="CJ129" s="50">
        <f t="shared" si="243"/>
        <v>12.194924157298102</v>
      </c>
      <c r="CK129" s="50">
        <f t="shared" si="244"/>
        <v>12.657825652111946</v>
      </c>
      <c r="CL129" s="50">
        <f t="shared" si="245"/>
        <v>6.8404640722553616</v>
      </c>
      <c r="CM129" s="50">
        <f t="shared" si="246"/>
        <v>29.620834768017239</v>
      </c>
      <c r="CN129" s="50">
        <f t="shared" si="247"/>
        <v>32.75469758239317</v>
      </c>
      <c r="CO129" s="50">
        <f t="shared" si="248"/>
        <v>22.893192127935599</v>
      </c>
      <c r="CP129" s="50">
        <f t="shared" si="249"/>
        <v>46.726943780195391</v>
      </c>
      <c r="CQ129" s="50">
        <f t="shared" si="273"/>
        <v>31.846191692096298</v>
      </c>
      <c r="CR129" s="50">
        <f t="shared" si="250"/>
        <v>48.089509155771132</v>
      </c>
      <c r="CS129" s="50">
        <f t="shared" si="274"/>
        <v>32.473272029814851</v>
      </c>
      <c r="CT129" s="50">
        <f t="shared" si="251"/>
        <v>41.011993426190898</v>
      </c>
      <c r="CU129" s="50">
        <f t="shared" si="275"/>
        <v>29.084046278416437</v>
      </c>
      <c r="CV129" s="50">
        <f t="shared" si="252"/>
        <v>5.8692280681277582</v>
      </c>
      <c r="CW129" s="50">
        <f t="shared" si="253"/>
        <v>6.1525835847211736</v>
      </c>
      <c r="CX129" s="50">
        <f t="shared" si="254"/>
        <v>2.78713545792034</v>
      </c>
      <c r="CY129" s="50">
        <f t="shared" si="255"/>
        <v>3.3158110624220187</v>
      </c>
      <c r="CZ129" s="50">
        <f t="shared" si="256"/>
        <v>4.2909375294681888</v>
      </c>
      <c r="DA129" s="50">
        <f t="shared" si="257"/>
        <v>2.063879538683409</v>
      </c>
      <c r="DB129" s="48">
        <f t="shared" si="258"/>
        <v>378811.05900000001</v>
      </c>
      <c r="DC129" s="48">
        <f t="shared" si="259"/>
        <v>370173.18222222221</v>
      </c>
      <c r="DD129" s="48">
        <f t="shared" si="260"/>
        <v>361715.82444444444</v>
      </c>
      <c r="DE129" s="48">
        <f t="shared" si="261"/>
        <v>25456.332999999999</v>
      </c>
      <c r="DF129" s="48">
        <f t="shared" si="262"/>
        <v>23333.68</v>
      </c>
      <c r="DG129" s="48">
        <f t="shared" si="263"/>
        <v>26023.047777777778</v>
      </c>
      <c r="DH129" s="50">
        <f t="shared" si="264"/>
        <v>6.7200606727798835</v>
      </c>
      <c r="DI129" s="50">
        <f t="shared" si="265"/>
        <v>6.3034496069983623</v>
      </c>
      <c r="DJ129" s="50">
        <f t="shared" si="266"/>
        <v>7.1943348947329868</v>
      </c>
      <c r="DK129" s="50">
        <f t="shared" si="267"/>
        <v>6.6375097565459411</v>
      </c>
      <c r="DL129" s="50">
        <f t="shared" si="268"/>
        <v>6.8291017684143185</v>
      </c>
      <c r="DM129" s="50">
        <f t="shared" si="269"/>
        <v>2.8622982064600606</v>
      </c>
      <c r="DN129" s="50">
        <f t="shared" si="270"/>
        <v>34.814619338128047</v>
      </c>
      <c r="DO129" s="50">
        <f t="shared" si="271"/>
        <v>26.283514472435421</v>
      </c>
      <c r="DP129" s="50">
        <f t="shared" si="272"/>
        <v>24.8317008072029</v>
      </c>
    </row>
    <row r="130" spans="1:120" ht="20.100000000000001" customHeight="1" x14ac:dyDescent="0.25">
      <c r="A130" s="30">
        <f t="shared" si="276"/>
        <v>25</v>
      </c>
      <c r="B130" s="49" t="s">
        <v>347</v>
      </c>
      <c r="C130" s="54" t="s">
        <v>8</v>
      </c>
      <c r="D130" s="46">
        <v>3738734.94</v>
      </c>
      <c r="E130" s="46">
        <v>3665920.38</v>
      </c>
      <c r="F130" s="41">
        <v>3758470.8</v>
      </c>
      <c r="G130" s="41">
        <v>2571360.56</v>
      </c>
      <c r="H130" s="41">
        <v>1554593.4</v>
      </c>
      <c r="I130" s="41">
        <v>1263054.32</v>
      </c>
      <c r="J130" s="41">
        <v>1783369.06</v>
      </c>
      <c r="K130" s="41">
        <v>89060</v>
      </c>
      <c r="L130" s="41">
        <v>787991.5</v>
      </c>
      <c r="M130" s="41">
        <v>2218124</v>
      </c>
      <c r="N130" s="41">
        <v>553760.62</v>
      </c>
      <c r="O130" s="41">
        <v>139221.87</v>
      </c>
      <c r="P130" s="46">
        <v>116369.39</v>
      </c>
      <c r="Q130" s="41">
        <v>225936.45</v>
      </c>
      <c r="R130" s="41">
        <v>548469.44999999995</v>
      </c>
      <c r="S130" s="41">
        <v>404539.91</v>
      </c>
      <c r="T130" s="41">
        <v>668693.37</v>
      </c>
      <c r="U130" s="41">
        <v>2328369.36</v>
      </c>
      <c r="V130" s="41">
        <v>1772765.87</v>
      </c>
      <c r="W130" s="41">
        <v>1120461.46</v>
      </c>
      <c r="X130" s="41">
        <v>723030.65</v>
      </c>
      <c r="Y130" s="41">
        <v>1150253.6399999999</v>
      </c>
      <c r="Z130" s="41">
        <v>154412.29</v>
      </c>
      <c r="AA130" s="41">
        <v>622512.23</v>
      </c>
      <c r="AB130" s="41">
        <v>2202162.81</v>
      </c>
      <c r="AC130" s="41">
        <v>455264.23</v>
      </c>
      <c r="AD130" s="41">
        <v>182301.54</v>
      </c>
      <c r="AE130" s="46">
        <v>161535.09</v>
      </c>
      <c r="AF130" s="41">
        <v>257178.76</v>
      </c>
      <c r="AG130" s="41">
        <v>422319.18</v>
      </c>
      <c r="AH130" s="41">
        <v>186811.57</v>
      </c>
      <c r="AI130" s="41">
        <v>717983.61</v>
      </c>
      <c r="AJ130" s="41">
        <v>2034167.63</v>
      </c>
      <c r="AK130" s="41">
        <v>1908710.33</v>
      </c>
      <c r="AL130" s="41">
        <v>1324916.03</v>
      </c>
      <c r="AM130" s="41">
        <v>964840.83</v>
      </c>
      <c r="AN130" s="41">
        <v>1440610.39</v>
      </c>
      <c r="AO130" s="41">
        <v>52967.35</v>
      </c>
      <c r="AP130" s="41">
        <v>468099.94</v>
      </c>
      <c r="AQ130" s="41">
        <v>2595761.02</v>
      </c>
      <c r="AR130" s="41">
        <v>358477.68</v>
      </c>
      <c r="AS130" s="41">
        <v>73206.600000000006</v>
      </c>
      <c r="AT130" s="41">
        <v>62863.26</v>
      </c>
      <c r="AU130" s="41">
        <v>145155.01999999999</v>
      </c>
      <c r="AV130" s="41">
        <v>474620.58</v>
      </c>
      <c r="AW130" s="41">
        <v>459689.9</v>
      </c>
      <c r="AX130" s="41">
        <v>640707.43000000005</v>
      </c>
      <c r="AY130" s="41">
        <v>2835502.72</v>
      </c>
      <c r="AZ130" s="30">
        <v>18</v>
      </c>
      <c r="BA130" s="30">
        <v>14</v>
      </c>
      <c r="BB130" s="30">
        <v>14</v>
      </c>
      <c r="BC130" s="50">
        <f t="shared" si="210"/>
        <v>30.644924413089697</v>
      </c>
      <c r="BD130" s="50">
        <f t="shared" si="211"/>
        <v>35.115309953479638</v>
      </c>
      <c r="BE130" s="50">
        <f t="shared" si="212"/>
        <v>24.524409631083202</v>
      </c>
      <c r="BF130" s="50">
        <f t="shared" si="213"/>
        <v>44.18555405463858</v>
      </c>
      <c r="BG130" s="50">
        <f t="shared" si="214"/>
        <v>54.119561838552407</v>
      </c>
      <c r="BH130" s="50">
        <f t="shared" si="215"/>
        <v>32.493167010964015</v>
      </c>
      <c r="BI130" s="50">
        <f t="shared" si="216"/>
        <v>69.355075586910303</v>
      </c>
      <c r="BJ130" s="50">
        <f t="shared" si="217"/>
        <v>64.884690046520348</v>
      </c>
      <c r="BK130" s="50">
        <f t="shared" si="218"/>
        <v>75.475590368916784</v>
      </c>
      <c r="BL130" s="50">
        <f t="shared" si="219"/>
        <v>70.824057023844517</v>
      </c>
      <c r="BM130" s="50">
        <f t="shared" si="220"/>
        <v>62.858366612080452</v>
      </c>
      <c r="BN130" s="50">
        <f t="shared" si="221"/>
        <v>66.974446158201033</v>
      </c>
      <c r="BO130" s="50">
        <f t="shared" si="222"/>
        <v>0.49120078282603824</v>
      </c>
      <c r="BP130" s="50">
        <f t="shared" si="223"/>
        <v>0.40785456344553833</v>
      </c>
      <c r="BQ130" s="50">
        <f t="shared" si="224"/>
        <v>0.50549358634214547</v>
      </c>
      <c r="BR130" s="50">
        <f t="shared" si="225"/>
        <v>0.60229896939114191</v>
      </c>
      <c r="BS130" s="50">
        <f t="shared" si="226"/>
        <v>0.59301833275633087</v>
      </c>
      <c r="BT130" s="50">
        <f t="shared" si="227"/>
        <v>0.49593713961516933</v>
      </c>
      <c r="BU130" s="50">
        <f t="shared" si="228"/>
        <v>2.2631831180920101</v>
      </c>
      <c r="BV130" s="50">
        <f t="shared" si="229"/>
        <v>1.8477607098578608</v>
      </c>
      <c r="BW130" s="50">
        <f t="shared" si="230"/>
        <v>3.0775701231664332</v>
      </c>
      <c r="BX130" s="50">
        <f t="shared" si="231"/>
        <v>1.4539909331113019</v>
      </c>
      <c r="BY130" s="50">
        <f t="shared" si="232"/>
        <v>2.067910061919231</v>
      </c>
      <c r="BZ130" s="50">
        <f t="shared" si="233"/>
        <v>1.9691153450193775</v>
      </c>
      <c r="CA130" s="50">
        <f t="shared" si="234"/>
        <v>1.2308206981945162</v>
      </c>
      <c r="CB130" s="50">
        <f t="shared" si="235"/>
        <v>1.5496735304374716</v>
      </c>
      <c r="CC130" s="50">
        <f t="shared" si="236"/>
        <v>1.3731964784284678</v>
      </c>
      <c r="CD130" s="50">
        <f t="shared" si="237"/>
        <v>43.532691438188749</v>
      </c>
      <c r="CE130" s="50">
        <f t="shared" si="238"/>
        <v>34.185782914544077</v>
      </c>
      <c r="CF130" s="50">
        <f t="shared" si="239"/>
        <v>37.473403395610895</v>
      </c>
      <c r="CG130" s="50">
        <f t="shared" si="240"/>
        <v>40.054682491384007</v>
      </c>
      <c r="CH130" s="50">
        <f t="shared" si="241"/>
        <v>20.142771550297141</v>
      </c>
      <c r="CI130" s="50">
        <f t="shared" si="242"/>
        <v>39.241598640385696</v>
      </c>
      <c r="CJ130" s="50">
        <f t="shared" si="243"/>
        <v>5.4143270362675233</v>
      </c>
      <c r="CK130" s="50">
        <f t="shared" si="244"/>
        <v>10.283452715614386</v>
      </c>
      <c r="CL130" s="50">
        <f t="shared" si="245"/>
        <v>3.8353960184204587</v>
      </c>
      <c r="CM130" s="50">
        <f t="shared" si="246"/>
        <v>11.302152370932935</v>
      </c>
      <c r="CN130" s="50">
        <f t="shared" si="247"/>
        <v>24.804699820917577</v>
      </c>
      <c r="CO130" s="50">
        <f t="shared" si="248"/>
        <v>11.315393460635779</v>
      </c>
      <c r="CP130" s="50">
        <f t="shared" si="249"/>
        <v>68.553919438227979</v>
      </c>
      <c r="CQ130" s="50">
        <f t="shared" si="273"/>
        <v>40.671803816079027</v>
      </c>
      <c r="CR130" s="50">
        <f t="shared" si="250"/>
        <v>66.469089540205246</v>
      </c>
      <c r="CS130" s="50">
        <f t="shared" si="274"/>
        <v>39.928787815080696</v>
      </c>
      <c r="CT130" s="50">
        <f t="shared" si="251"/>
        <v>44.792635802813614</v>
      </c>
      <c r="CU130" s="50">
        <f t="shared" si="275"/>
        <v>30.935714067540442</v>
      </c>
      <c r="CV130" s="50">
        <f t="shared" si="252"/>
        <v>3.7237694630473057</v>
      </c>
      <c r="CW130" s="50">
        <f t="shared" si="253"/>
        <v>4.9728723240846824</v>
      </c>
      <c r="CX130" s="50">
        <f t="shared" si="254"/>
        <v>1.9477762072808977</v>
      </c>
      <c r="CY130" s="50">
        <f t="shared" si="255"/>
        <v>2.3820891673053453</v>
      </c>
      <c r="CZ130" s="50">
        <f t="shared" si="256"/>
        <v>4.2121015732480265</v>
      </c>
      <c r="DA130" s="50">
        <f t="shared" si="257"/>
        <v>1.4092792739004385</v>
      </c>
      <c r="DB130" s="48">
        <f t="shared" si="258"/>
        <v>207707.49666666667</v>
      </c>
      <c r="DC130" s="48">
        <f t="shared" si="259"/>
        <v>261851.45571428569</v>
      </c>
      <c r="DD130" s="48">
        <f t="shared" si="260"/>
        <v>268462.2</v>
      </c>
      <c r="DE130" s="48">
        <f t="shared" si="261"/>
        <v>30764.478888888887</v>
      </c>
      <c r="DF130" s="48">
        <f t="shared" si="262"/>
        <v>32518.873571428569</v>
      </c>
      <c r="DG130" s="48">
        <f t="shared" si="263"/>
        <v>25605.548571428571</v>
      </c>
      <c r="DH130" s="50">
        <f t="shared" si="264"/>
        <v>14.811443680465885</v>
      </c>
      <c r="DI130" s="50">
        <f t="shared" si="265"/>
        <v>12.418824819103136</v>
      </c>
      <c r="DJ130" s="50">
        <f t="shared" si="266"/>
        <v>9.5378599189862001</v>
      </c>
      <c r="DK130" s="50">
        <f t="shared" si="267"/>
        <v>6.0431256461309886</v>
      </c>
      <c r="DL130" s="50">
        <f t="shared" si="268"/>
        <v>7.0153940441008711</v>
      </c>
      <c r="DM130" s="50">
        <f t="shared" si="269"/>
        <v>3.8620765658203333</v>
      </c>
      <c r="DN130" s="50">
        <f t="shared" si="270"/>
        <v>23.467846656238383</v>
      </c>
      <c r="DO130" s="50">
        <f t="shared" si="271"/>
        <v>4.409444412356466</v>
      </c>
      <c r="DP130" s="50">
        <f t="shared" si="272"/>
        <v>15.741961202775681</v>
      </c>
    </row>
    <row r="131" spans="1:120" ht="20.100000000000001" customHeight="1" x14ac:dyDescent="0.25">
      <c r="A131" s="30">
        <f t="shared" si="276"/>
        <v>26</v>
      </c>
      <c r="B131" s="49" t="s">
        <v>349</v>
      </c>
      <c r="C131" s="49" t="s">
        <v>8</v>
      </c>
      <c r="D131" s="48">
        <v>3720536.3</v>
      </c>
      <c r="E131" s="48">
        <v>3040329.03</v>
      </c>
      <c r="F131" s="43">
        <v>3160048.09</v>
      </c>
      <c r="G131" s="43">
        <v>4865905.09</v>
      </c>
      <c r="H131" s="43">
        <v>3595358.69</v>
      </c>
      <c r="I131" s="43">
        <v>2740318.62</v>
      </c>
      <c r="J131" s="43">
        <v>3421534.16</v>
      </c>
      <c r="K131" s="43">
        <v>132158.93</v>
      </c>
      <c r="L131" s="43">
        <v>1444370.93</v>
      </c>
      <c r="M131" s="43">
        <v>3002179.35</v>
      </c>
      <c r="N131" s="43">
        <v>120339.27</v>
      </c>
      <c r="O131" s="43">
        <v>266330.52</v>
      </c>
      <c r="P131" s="48">
        <v>171162.95</v>
      </c>
      <c r="Q131" s="43">
        <v>309059.59000000003</v>
      </c>
      <c r="R131" s="43">
        <v>1228666.03</v>
      </c>
      <c r="S131" s="43">
        <v>1201226.52</v>
      </c>
      <c r="T131" s="43">
        <v>200088.47</v>
      </c>
      <c r="U131" s="43">
        <v>3416909.89</v>
      </c>
      <c r="V131" s="43">
        <v>3568586.61</v>
      </c>
      <c r="W131" s="43">
        <v>2677584.77</v>
      </c>
      <c r="X131" s="43">
        <v>1763418.02</v>
      </c>
      <c r="Y131" s="43">
        <v>2632311.4900000002</v>
      </c>
      <c r="Z131" s="43">
        <v>86217.31</v>
      </c>
      <c r="AA131" s="43">
        <v>936275.12</v>
      </c>
      <c r="AB131" s="43">
        <v>2474981.83</v>
      </c>
      <c r="AC131" s="43">
        <v>81040.009999999995</v>
      </c>
      <c r="AD131" s="43">
        <v>194082.52</v>
      </c>
      <c r="AE131" s="48">
        <v>113363.37</v>
      </c>
      <c r="AF131" s="43">
        <v>288525.76</v>
      </c>
      <c r="AG131" s="43">
        <v>1284963.45</v>
      </c>
      <c r="AH131" s="43">
        <v>956925.39</v>
      </c>
      <c r="AI131" s="43">
        <v>180165.28</v>
      </c>
      <c r="AJ131" s="43">
        <v>2565597.61</v>
      </c>
      <c r="AK131" s="43">
        <v>3335229.27</v>
      </c>
      <c r="AL131" s="43">
        <v>2466390.71</v>
      </c>
      <c r="AM131" s="43">
        <v>1038387.36</v>
      </c>
      <c r="AN131" s="43">
        <v>2485171.46</v>
      </c>
      <c r="AO131" s="43">
        <v>154162.29</v>
      </c>
      <c r="AP131" s="43">
        <v>850057.81</v>
      </c>
      <c r="AQ131" s="43">
        <v>2688927.42</v>
      </c>
      <c r="AR131" s="43">
        <v>57492</v>
      </c>
      <c r="AS131" s="43">
        <v>238053.16</v>
      </c>
      <c r="AT131" s="43">
        <v>181742.93</v>
      </c>
      <c r="AU131" s="43">
        <v>253682.88</v>
      </c>
      <c r="AV131" s="43">
        <v>1136929.9099999999</v>
      </c>
      <c r="AW131" s="43">
        <v>601139.92000000004</v>
      </c>
      <c r="AX131" s="43">
        <v>148315.39000000001</v>
      </c>
      <c r="AY131" s="43">
        <v>2966937.28</v>
      </c>
      <c r="AZ131" s="31">
        <v>6</v>
      </c>
      <c r="BA131" s="31">
        <v>5</v>
      </c>
      <c r="BB131" s="31">
        <v>5</v>
      </c>
      <c r="BC131" s="50">
        <f t="shared" si="210"/>
        <v>29.683499848123834</v>
      </c>
      <c r="BD131" s="50">
        <f t="shared" si="211"/>
        <v>26.236581098419805</v>
      </c>
      <c r="BE131" s="50">
        <f t="shared" si="212"/>
        <v>25.487237643485898</v>
      </c>
      <c r="BF131" s="50">
        <f t="shared" si="213"/>
        <v>42.214131511111376</v>
      </c>
      <c r="BG131" s="50">
        <f t="shared" si="214"/>
        <v>35.568553476929125</v>
      </c>
      <c r="BH131" s="50">
        <f t="shared" si="215"/>
        <v>34.205197656663898</v>
      </c>
      <c r="BI131" s="50">
        <f t="shared" si="216"/>
        <v>70.31650015187617</v>
      </c>
      <c r="BJ131" s="50">
        <f t="shared" si="217"/>
        <v>73.763418901580195</v>
      </c>
      <c r="BK131" s="50">
        <f t="shared" si="218"/>
        <v>74.512762356514088</v>
      </c>
      <c r="BL131" s="50">
        <f t="shared" si="219"/>
        <v>80.090348126175073</v>
      </c>
      <c r="BM131" s="50">
        <f t="shared" si="220"/>
        <v>66.991236664016526</v>
      </c>
      <c r="BN131" s="50">
        <f t="shared" si="221"/>
        <v>41.7833287044106</v>
      </c>
      <c r="BO131" s="50">
        <f t="shared" si="222"/>
        <v>0.56316729761780049</v>
      </c>
      <c r="BP131" s="50">
        <f t="shared" si="223"/>
        <v>0.49415026527827499</v>
      </c>
      <c r="BQ131" s="50">
        <f t="shared" si="224"/>
        <v>0.31133912422158611</v>
      </c>
      <c r="BR131" s="50">
        <f t="shared" si="225"/>
        <v>0.67951643011728435</v>
      </c>
      <c r="BS131" s="50">
        <f t="shared" si="226"/>
        <v>0.51866353380323316</v>
      </c>
      <c r="BT131" s="50">
        <f t="shared" si="227"/>
        <v>0.37009852802624976</v>
      </c>
      <c r="BU131" s="50">
        <f t="shared" si="228"/>
        <v>2.3688749814426133</v>
      </c>
      <c r="BV131" s="50">
        <f t="shared" si="229"/>
        <v>2.8114722198321367</v>
      </c>
      <c r="BW131" s="50">
        <f t="shared" si="230"/>
        <v>2.9235322948212192</v>
      </c>
      <c r="BX131" s="50">
        <f t="shared" si="231"/>
        <v>0.76461341337013211</v>
      </c>
      <c r="BY131" s="50">
        <f t="shared" si="232"/>
        <v>0.85197008291190102</v>
      </c>
      <c r="BZ131" s="50">
        <f t="shared" si="233"/>
        <v>0.94747552092573228</v>
      </c>
      <c r="CA131" s="50">
        <f t="shared" si="234"/>
        <v>1.3120221363163966</v>
      </c>
      <c r="CB131" s="50">
        <f t="shared" si="235"/>
        <v>1.5184061519344121</v>
      </c>
      <c r="CC131" s="50">
        <f t="shared" si="236"/>
        <v>2.3752125699989262</v>
      </c>
      <c r="CD131" s="50">
        <f t="shared" si="237"/>
        <v>97.997739496271336</v>
      </c>
      <c r="CE131" s="50">
        <f t="shared" si="238"/>
        <v>125.41744275394126</v>
      </c>
      <c r="CF131" s="50">
        <f t="shared" si="239"/>
        <v>106.76471697598424</v>
      </c>
      <c r="CG131" s="50">
        <f t="shared" si="240"/>
        <v>98.551752811047152</v>
      </c>
      <c r="CH131" s="50">
        <f t="shared" si="241"/>
        <v>103.41958715604724</v>
      </c>
      <c r="CI131" s="50">
        <f t="shared" si="242"/>
        <v>57.262465786088015</v>
      </c>
      <c r="CJ131" s="50">
        <f t="shared" si="243"/>
        <v>5.4734014551031871</v>
      </c>
      <c r="CK131" s="50">
        <f t="shared" si="244"/>
        <v>5.4386383521177866</v>
      </c>
      <c r="CL131" s="50">
        <f t="shared" si="245"/>
        <v>7.1375351056450764</v>
      </c>
      <c r="CM131" s="50">
        <f t="shared" si="246"/>
        <v>9.1499300667869292</v>
      </c>
      <c r="CN131" s="50">
        <f t="shared" si="247"/>
        <v>9.2085443859706526</v>
      </c>
      <c r="CO131" s="50">
        <f t="shared" si="248"/>
        <v>18.135506572194192</v>
      </c>
      <c r="CP131" s="50">
        <f t="shared" si="249"/>
        <v>23.927849280556796</v>
      </c>
      <c r="CQ131" s="50">
        <f t="shared" si="273"/>
        <v>19.307887145194627</v>
      </c>
      <c r="CR131" s="50">
        <f t="shared" si="250"/>
        <v>22.842478807208039</v>
      </c>
      <c r="CS131" s="50">
        <f t="shared" si="274"/>
        <v>18.594934772569658</v>
      </c>
      <c r="CT131" s="50">
        <f t="shared" si="251"/>
        <v>17.520765584665725</v>
      </c>
      <c r="CU131" s="50">
        <f t="shared" si="275"/>
        <v>14.908655076828275</v>
      </c>
      <c r="CV131" s="50">
        <f t="shared" si="252"/>
        <v>7.1583905793366416</v>
      </c>
      <c r="CW131" s="50">
        <f t="shared" si="253"/>
        <v>6.3836025010753525</v>
      </c>
      <c r="CX131" s="50">
        <f t="shared" si="254"/>
        <v>7.5332132049927125</v>
      </c>
      <c r="CY131" s="50">
        <f t="shared" si="255"/>
        <v>3.5521473073653387</v>
      </c>
      <c r="CZ131" s="50">
        <f t="shared" si="256"/>
        <v>2.8357887961882864</v>
      </c>
      <c r="DA131" s="50">
        <f t="shared" si="257"/>
        <v>4.8784792385865252</v>
      </c>
      <c r="DB131" s="48">
        <f t="shared" si="258"/>
        <v>620089.3833333333</v>
      </c>
      <c r="DC131" s="48">
        <f t="shared" si="259"/>
        <v>608065.80599999998</v>
      </c>
      <c r="DD131" s="48">
        <f t="shared" si="260"/>
        <v>632009.61800000002</v>
      </c>
      <c r="DE131" s="48">
        <f t="shared" si="261"/>
        <v>20056.545000000002</v>
      </c>
      <c r="DF131" s="48">
        <f t="shared" si="262"/>
        <v>16208.001999999999</v>
      </c>
      <c r="DG131" s="48">
        <f t="shared" si="263"/>
        <v>11498.4</v>
      </c>
      <c r="DH131" s="50">
        <f t="shared" si="264"/>
        <v>3.2344603115416453</v>
      </c>
      <c r="DI131" s="50">
        <f t="shared" si="265"/>
        <v>2.6655013059556913</v>
      </c>
      <c r="DJ131" s="50">
        <f t="shared" si="266"/>
        <v>1.8193394012557575</v>
      </c>
      <c r="DK131" s="50">
        <f t="shared" si="267"/>
        <v>8.3068559228947727</v>
      </c>
      <c r="DL131" s="50">
        <f t="shared" si="268"/>
        <v>9.4899518161690555</v>
      </c>
      <c r="DM131" s="50">
        <f t="shared" si="269"/>
        <v>8.0278170703408502</v>
      </c>
      <c r="DN131" s="50">
        <f t="shared" si="270"/>
        <v>22.787653519643133</v>
      </c>
      <c r="DO131" s="50">
        <f t="shared" si="271"/>
        <v>23.946059472296916</v>
      </c>
      <c r="DP131" s="50">
        <f t="shared" si="272"/>
        <v>15.175632966850477</v>
      </c>
    </row>
    <row r="132" spans="1:120" ht="20.100000000000001" customHeight="1" x14ac:dyDescent="0.25">
      <c r="A132" s="30">
        <f t="shared" si="276"/>
        <v>27</v>
      </c>
      <c r="B132" s="49" t="s">
        <v>350</v>
      </c>
      <c r="C132" s="54" t="s">
        <v>8</v>
      </c>
      <c r="D132" s="46">
        <v>3713818.98</v>
      </c>
      <c r="E132" s="46">
        <v>3897834.15</v>
      </c>
      <c r="F132" s="41">
        <v>3805682.6</v>
      </c>
      <c r="G132" s="41">
        <v>3583748.92</v>
      </c>
      <c r="H132" s="41">
        <v>3081144.31</v>
      </c>
      <c r="I132" s="41">
        <v>2672539.2000000002</v>
      </c>
      <c r="J132" s="41">
        <v>2861149.36</v>
      </c>
      <c r="K132" s="41">
        <v>27033.19</v>
      </c>
      <c r="L132" s="41">
        <v>722599.56</v>
      </c>
      <c r="M132" s="41">
        <v>3254534.15</v>
      </c>
      <c r="N132" s="41">
        <v>75420.55</v>
      </c>
      <c r="O132" s="41">
        <v>159705.68</v>
      </c>
      <c r="P132" s="46">
        <v>28528.5</v>
      </c>
      <c r="Q132" s="41">
        <v>201837.99</v>
      </c>
      <c r="R132" s="41">
        <v>2350949.2400000002</v>
      </c>
      <c r="S132" s="41">
        <v>868595.36</v>
      </c>
      <c r="T132" s="41">
        <v>169032.53</v>
      </c>
      <c r="U132" s="41">
        <v>3076187.98</v>
      </c>
      <c r="V132" s="41">
        <v>3439296.75</v>
      </c>
      <c r="W132" s="41">
        <v>2911734.77</v>
      </c>
      <c r="X132" s="41">
        <v>2259763.98</v>
      </c>
      <c r="Y132" s="41">
        <v>2743730.38</v>
      </c>
      <c r="Z132" s="41">
        <v>73261.05</v>
      </c>
      <c r="AA132" s="41">
        <v>695566.37</v>
      </c>
      <c r="AB132" s="41">
        <v>3388835.2</v>
      </c>
      <c r="AC132" s="41">
        <v>47302.31</v>
      </c>
      <c r="AD132" s="41">
        <v>186911.22</v>
      </c>
      <c r="AE132" s="46">
        <v>88264.41</v>
      </c>
      <c r="AF132" s="41">
        <v>210714.06</v>
      </c>
      <c r="AG132" s="41">
        <v>1551421.83</v>
      </c>
      <c r="AH132" s="41">
        <v>1247683.67</v>
      </c>
      <c r="AI132" s="41">
        <v>98723.32</v>
      </c>
      <c r="AJ132" s="41">
        <v>3120745.61</v>
      </c>
      <c r="AK132" s="41">
        <v>3275256.53</v>
      </c>
      <c r="AL132" s="41">
        <v>3023421.45</v>
      </c>
      <c r="AM132" s="41">
        <v>2192243.6800000002</v>
      </c>
      <c r="AN132" s="41">
        <v>2652951.21</v>
      </c>
      <c r="AO132" s="41">
        <v>264354.76</v>
      </c>
      <c r="AP132" s="41">
        <v>622305.31999999995</v>
      </c>
      <c r="AQ132" s="41">
        <v>3266657.14</v>
      </c>
      <c r="AR132" s="41">
        <v>39004.44</v>
      </c>
      <c r="AS132" s="41">
        <v>377148.78</v>
      </c>
      <c r="AT132" s="41">
        <v>280971.62</v>
      </c>
      <c r="AU132" s="41">
        <v>390311.51</v>
      </c>
      <c r="AV132" s="41">
        <v>1511393.66</v>
      </c>
      <c r="AW132" s="41">
        <v>1376995.04</v>
      </c>
      <c r="AX132" s="41">
        <v>102878.58</v>
      </c>
      <c r="AY132" s="41">
        <v>3533175.32</v>
      </c>
      <c r="AZ132" s="30">
        <v>4</v>
      </c>
      <c r="BA132" s="30">
        <v>2</v>
      </c>
      <c r="BB132" s="30">
        <v>3</v>
      </c>
      <c r="BC132" s="50">
        <f t="shared" si="210"/>
        <v>20.163230631681646</v>
      </c>
      <c r="BD132" s="50">
        <f t="shared" si="211"/>
        <v>20.224087089897083</v>
      </c>
      <c r="BE132" s="50">
        <f t="shared" si="212"/>
        <v>19.000200878921689</v>
      </c>
      <c r="BF132" s="50">
        <f t="shared" si="213"/>
        <v>25.255569321274447</v>
      </c>
      <c r="BG132" s="50">
        <f t="shared" si="214"/>
        <v>25.351119595067502</v>
      </c>
      <c r="BH132" s="50">
        <f t="shared" si="215"/>
        <v>23.457096295412079</v>
      </c>
      <c r="BI132" s="50">
        <f t="shared" si="216"/>
        <v>79.836769368318357</v>
      </c>
      <c r="BJ132" s="50">
        <f t="shared" si="217"/>
        <v>79.775912910102903</v>
      </c>
      <c r="BK132" s="50">
        <f t="shared" si="218"/>
        <v>80.999799121078325</v>
      </c>
      <c r="BL132" s="50">
        <f t="shared" si="219"/>
        <v>93.407888359942177</v>
      </c>
      <c r="BM132" s="50">
        <f t="shared" si="220"/>
        <v>82.361007352333218</v>
      </c>
      <c r="BN132" s="50">
        <f t="shared" si="221"/>
        <v>82.634149913371388</v>
      </c>
      <c r="BO132" s="50">
        <f t="shared" si="222"/>
        <v>0.7457384040174333</v>
      </c>
      <c r="BP132" s="50">
        <f t="shared" si="223"/>
        <v>0.657042454972808</v>
      </c>
      <c r="BQ132" s="50">
        <f t="shared" si="224"/>
        <v>0.6693349543524153</v>
      </c>
      <c r="BR132" s="50">
        <f t="shared" si="225"/>
        <v>0.79301125102133485</v>
      </c>
      <c r="BS132" s="50">
        <f t="shared" si="226"/>
        <v>0.58969652025861052</v>
      </c>
      <c r="BT132" s="50">
        <f t="shared" si="227"/>
        <v>0.57460566603618801</v>
      </c>
      <c r="BU132" s="50">
        <f t="shared" si="228"/>
        <v>3.9595226988513521</v>
      </c>
      <c r="BV132" s="50">
        <f t="shared" si="229"/>
        <v>3.944598960412649</v>
      </c>
      <c r="BW132" s="50">
        <f t="shared" si="230"/>
        <v>4.2631022501944864</v>
      </c>
      <c r="BX132" s="50">
        <f t="shared" si="231"/>
        <v>1.0362944120538444</v>
      </c>
      <c r="BY132" s="50">
        <f t="shared" si="232"/>
        <v>1.1333230114557575</v>
      </c>
      <c r="BZ132" s="50">
        <f t="shared" si="233"/>
        <v>1.161949473313469</v>
      </c>
      <c r="CA132" s="50">
        <f t="shared" si="234"/>
        <v>1.1528902214044232</v>
      </c>
      <c r="CB132" s="50">
        <f t="shared" si="235"/>
        <v>1.2885127808790013</v>
      </c>
      <c r="CC132" s="50">
        <f t="shared" si="236"/>
        <v>1.3791447901448619</v>
      </c>
      <c r="CD132" s="50">
        <f t="shared" si="237"/>
        <v>187.84959966408655</v>
      </c>
      <c r="CE132" s="50">
        <f t="shared" si="238"/>
        <v>118.1120737925952</v>
      </c>
      <c r="CF132" s="50">
        <f t="shared" si="239"/>
        <v>117.85086771730954</v>
      </c>
      <c r="CG132" s="50">
        <f t="shared" si="240"/>
        <v>79.425699069761038</v>
      </c>
      <c r="CH132" s="50">
        <f t="shared" si="241"/>
        <v>115.00269180422912</v>
      </c>
      <c r="CI132" s="50">
        <f t="shared" si="242"/>
        <v>112.38020408597174</v>
      </c>
      <c r="CJ132" s="50">
        <f t="shared" si="243"/>
        <v>4.4563858564064809</v>
      </c>
      <c r="CK132" s="50">
        <f t="shared" si="244"/>
        <v>5.434576705252316</v>
      </c>
      <c r="CL132" s="50">
        <f t="shared" si="245"/>
        <v>11.51509130797764</v>
      </c>
      <c r="CM132" s="50">
        <f t="shared" si="246"/>
        <v>3.7411024717479755</v>
      </c>
      <c r="CN132" s="50">
        <f t="shared" si="247"/>
        <v>10.532575058221978</v>
      </c>
      <c r="CO132" s="50">
        <f t="shared" si="248"/>
        <v>42.479913236158744</v>
      </c>
      <c r="CP132" s="50">
        <f t="shared" si="249"/>
        <v>14.112152733133868</v>
      </c>
      <c r="CQ132" s="50">
        <f t="shared" si="273"/>
        <v>12.366914824696169</v>
      </c>
      <c r="CR132" s="50">
        <f t="shared" si="250"/>
        <v>15.019879101822351</v>
      </c>
      <c r="CS132" s="50">
        <f t="shared" si="274"/>
        <v>13.058507119909136</v>
      </c>
      <c r="CT132" s="50">
        <f t="shared" si="251"/>
        <v>16.500827509556142</v>
      </c>
      <c r="CU132" s="50">
        <f t="shared" si="275"/>
        <v>14.163699831404752</v>
      </c>
      <c r="CV132" s="50">
        <f t="shared" si="252"/>
        <v>4.300308681173254</v>
      </c>
      <c r="CW132" s="50">
        <f t="shared" si="253"/>
        <v>4.7952584129317053</v>
      </c>
      <c r="CX132" s="50">
        <f t="shared" si="254"/>
        <v>9.9101480507071198</v>
      </c>
      <c r="CY132" s="50">
        <f t="shared" si="255"/>
        <v>0.72790812222086276</v>
      </c>
      <c r="CZ132" s="50">
        <f t="shared" si="256"/>
        <v>1.879532252545943</v>
      </c>
      <c r="DA132" s="50">
        <f t="shared" si="257"/>
        <v>6.946316542530373</v>
      </c>
      <c r="DB132" s="48">
        <f t="shared" si="258"/>
        <v>928454.745</v>
      </c>
      <c r="DC132" s="48">
        <f t="shared" si="259"/>
        <v>1948917.075</v>
      </c>
      <c r="DD132" s="48">
        <f t="shared" si="260"/>
        <v>1268560.8666666667</v>
      </c>
      <c r="DE132" s="48">
        <f t="shared" si="261"/>
        <v>18855.137500000001</v>
      </c>
      <c r="DF132" s="48">
        <f t="shared" si="262"/>
        <v>23651.154999999999</v>
      </c>
      <c r="DG132" s="48">
        <f t="shared" si="263"/>
        <v>13001.480000000001</v>
      </c>
      <c r="DH132" s="50">
        <f t="shared" si="264"/>
        <v>2.0308084590595743</v>
      </c>
      <c r="DI132" s="50">
        <f t="shared" si="265"/>
        <v>1.2135536859617282</v>
      </c>
      <c r="DJ132" s="50">
        <f t="shared" si="266"/>
        <v>1.0248999745801186</v>
      </c>
      <c r="DK132" s="50">
        <f t="shared" si="267"/>
        <v>5.4347826613778576</v>
      </c>
      <c r="DL132" s="50">
        <f t="shared" si="268"/>
        <v>5.4059267760276564</v>
      </c>
      <c r="DM132" s="50">
        <f t="shared" si="269"/>
        <v>10.256018460393939</v>
      </c>
      <c r="DN132" s="50">
        <f t="shared" si="270"/>
        <v>5.241460294091878</v>
      </c>
      <c r="DO132" s="50">
        <f t="shared" si="271"/>
        <v>16.998198934315656</v>
      </c>
      <c r="DP132" s="50">
        <f t="shared" si="272"/>
        <v>5.9140706096936002</v>
      </c>
    </row>
    <row r="133" spans="1:120" ht="20.100000000000001" customHeight="1" x14ac:dyDescent="0.25">
      <c r="A133" s="30">
        <f t="shared" si="276"/>
        <v>28</v>
      </c>
      <c r="B133" s="49" t="s">
        <v>351</v>
      </c>
      <c r="C133" s="54" t="s">
        <v>8</v>
      </c>
      <c r="D133" s="46">
        <v>3708566.35</v>
      </c>
      <c r="E133" s="46">
        <v>3326978.36</v>
      </c>
      <c r="F133" s="41">
        <v>3616264.44</v>
      </c>
      <c r="G133" s="41">
        <v>4345952.58</v>
      </c>
      <c r="H133" s="41">
        <v>2066603.97</v>
      </c>
      <c r="I133" s="41">
        <v>599932.36</v>
      </c>
      <c r="J133" s="41">
        <v>916949.62</v>
      </c>
      <c r="K133" s="41">
        <v>87797.51</v>
      </c>
      <c r="L133" s="41">
        <v>3429002.96</v>
      </c>
      <c r="M133" s="41">
        <v>2476027.33</v>
      </c>
      <c r="N133" s="41">
        <v>793731.93</v>
      </c>
      <c r="O133" s="41">
        <v>115217.07</v>
      </c>
      <c r="P133" s="46">
        <v>108195.91</v>
      </c>
      <c r="Q133" s="41">
        <v>194482.93</v>
      </c>
      <c r="R133" s="41">
        <v>448384.47</v>
      </c>
      <c r="S133" s="41">
        <v>149318.5</v>
      </c>
      <c r="T133" s="41">
        <v>363406.57</v>
      </c>
      <c r="U133" s="41">
        <v>2597127.4900000002</v>
      </c>
      <c r="V133" s="41">
        <v>4239289.8600000003</v>
      </c>
      <c r="W133" s="41">
        <v>1867875.07</v>
      </c>
      <c r="X133" s="41">
        <v>525738.84</v>
      </c>
      <c r="Y133" s="41">
        <v>898084.41</v>
      </c>
      <c r="Z133" s="41">
        <v>193038.91</v>
      </c>
      <c r="AA133" s="41">
        <v>3341205.45</v>
      </c>
      <c r="AB133" s="41">
        <v>2158056.4900000002</v>
      </c>
      <c r="AC133" s="41">
        <v>718441.37</v>
      </c>
      <c r="AD133" s="41">
        <v>241141.97</v>
      </c>
      <c r="AE133" s="46">
        <v>232423.47</v>
      </c>
      <c r="AF133" s="41">
        <v>310169.7</v>
      </c>
      <c r="AG133" s="41">
        <v>347560.46</v>
      </c>
      <c r="AH133" s="41">
        <v>83031.009999999995</v>
      </c>
      <c r="AI133" s="41">
        <v>321427.84000000003</v>
      </c>
      <c r="AJ133" s="41">
        <v>2226012.59</v>
      </c>
      <c r="AK133" s="41">
        <v>4235271.5599999996</v>
      </c>
      <c r="AL133" s="41">
        <v>1806986.35</v>
      </c>
      <c r="AM133" s="41">
        <v>605454.72</v>
      </c>
      <c r="AN133" s="41">
        <v>1087105.02</v>
      </c>
      <c r="AO133" s="41">
        <v>137582.65</v>
      </c>
      <c r="AP133" s="41">
        <v>3148166.54</v>
      </c>
      <c r="AQ133" s="41">
        <v>2357547.8199999998</v>
      </c>
      <c r="AR133" s="41">
        <v>753652.78</v>
      </c>
      <c r="AS133" s="41">
        <v>190987.54</v>
      </c>
      <c r="AT133" s="41">
        <v>186026.94</v>
      </c>
      <c r="AU133" s="41">
        <v>284780.44</v>
      </c>
      <c r="AV133" s="41">
        <v>486646.88</v>
      </c>
      <c r="AW133" s="41">
        <v>91394.53</v>
      </c>
      <c r="AX133" s="41">
        <v>300988.25</v>
      </c>
      <c r="AY133" s="41">
        <v>2406019.2400000002</v>
      </c>
      <c r="AZ133" s="30">
        <v>20</v>
      </c>
      <c r="BA133" s="30">
        <v>20</v>
      </c>
      <c r="BB133" s="30">
        <v>20</v>
      </c>
      <c r="BC133" s="50">
        <f t="shared" si="210"/>
        <v>78.901067070547739</v>
      </c>
      <c r="BD133" s="50">
        <f t="shared" si="211"/>
        <v>78.815215763519404</v>
      </c>
      <c r="BE133" s="50">
        <f t="shared" si="212"/>
        <v>74.332105873277229</v>
      </c>
      <c r="BF133" s="50">
        <f t="shared" si="213"/>
        <v>373.95761830404598</v>
      </c>
      <c r="BG133" s="50">
        <f t="shared" si="214"/>
        <v>372.03690575143156</v>
      </c>
      <c r="BH133" s="50">
        <f t="shared" si="215"/>
        <v>289.59175811735281</v>
      </c>
      <c r="BI133" s="50">
        <f t="shared" si="216"/>
        <v>21.098932929452257</v>
      </c>
      <c r="BJ133" s="50">
        <f t="shared" si="217"/>
        <v>21.184784236480585</v>
      </c>
      <c r="BK133" s="50">
        <f t="shared" si="218"/>
        <v>25.667894126722778</v>
      </c>
      <c r="BL133" s="50">
        <f t="shared" si="219"/>
        <v>65.426970786028576</v>
      </c>
      <c r="BM133" s="50">
        <f t="shared" si="220"/>
        <v>58.540025207652803</v>
      </c>
      <c r="BN133" s="50">
        <f t="shared" si="221"/>
        <v>55.694225384038788</v>
      </c>
      <c r="BO133" s="50">
        <f t="shared" si="222"/>
        <v>0.13804392683916492</v>
      </c>
      <c r="BP133" s="50">
        <f t="shared" si="223"/>
        <v>0.12401578032222593</v>
      </c>
      <c r="BQ133" s="50">
        <f t="shared" si="224"/>
        <v>0.14295534806273438</v>
      </c>
      <c r="BR133" s="50">
        <f t="shared" si="225"/>
        <v>0.9153722507135853</v>
      </c>
      <c r="BS133" s="50">
        <f t="shared" si="226"/>
        <v>0.89973328278118003</v>
      </c>
      <c r="BT133" s="50">
        <f t="shared" si="227"/>
        <v>0.86730727162530863</v>
      </c>
      <c r="BU133" s="50">
        <f t="shared" si="228"/>
        <v>0.26740998205495864</v>
      </c>
      <c r="BV133" s="50">
        <f t="shared" si="229"/>
        <v>0.2687905378581254</v>
      </c>
      <c r="BW133" s="50">
        <f t="shared" si="230"/>
        <v>0.34531369487206354</v>
      </c>
      <c r="BX133" s="50">
        <f t="shared" si="231"/>
        <v>0.85333796946307228</v>
      </c>
      <c r="BY133" s="50">
        <f t="shared" si="232"/>
        <v>0.7847961497966548</v>
      </c>
      <c r="BZ133" s="50">
        <f t="shared" si="233"/>
        <v>0.85384476267207765</v>
      </c>
      <c r="CA133" s="50">
        <f t="shared" si="234"/>
        <v>3.4447282857020749</v>
      </c>
      <c r="CB133" s="50">
        <f t="shared" si="235"/>
        <v>3.5528572893720392</v>
      </c>
      <c r="CC133" s="50">
        <f t="shared" si="236"/>
        <v>2.9845111290898849</v>
      </c>
      <c r="CD133" s="50">
        <f t="shared" si="237"/>
        <v>35.878333448706179</v>
      </c>
      <c r="CE133" s="50">
        <f t="shared" si="238"/>
        <v>31.000460153669536</v>
      </c>
      <c r="CF133" s="50">
        <f t="shared" si="239"/>
        <v>39.933880642955749</v>
      </c>
      <c r="CG133" s="50">
        <f t="shared" si="240"/>
        <v>14.966881138369276</v>
      </c>
      <c r="CH133" s="50">
        <f t="shared" si="241"/>
        <v>9.6721725717780789</v>
      </c>
      <c r="CI133" s="50">
        <f t="shared" si="242"/>
        <v>10.018864416315362</v>
      </c>
      <c r="CJ133" s="50">
        <f t="shared" si="243"/>
        <v>2.6511350015696675</v>
      </c>
      <c r="CK133" s="50">
        <f t="shared" si="244"/>
        <v>5.6882633168188219</v>
      </c>
      <c r="CL133" s="50">
        <f t="shared" si="245"/>
        <v>4.5094520456204235</v>
      </c>
      <c r="CM133" s="50">
        <f t="shared" si="246"/>
        <v>2.5604384430161007</v>
      </c>
      <c r="CN133" s="50">
        <f t="shared" si="247"/>
        <v>5.7775228997067511</v>
      </c>
      <c r="CO133" s="50">
        <f t="shared" si="248"/>
        <v>4.3702468802682848</v>
      </c>
      <c r="CP133" s="50">
        <f t="shared" si="249"/>
        <v>49.778893999526247</v>
      </c>
      <c r="CQ133" s="50">
        <f t="shared" si="273"/>
        <v>33.234918933026506</v>
      </c>
      <c r="CR133" s="50">
        <f t="shared" si="250"/>
        <v>54.165489894103722</v>
      </c>
      <c r="CS133" s="50">
        <f t="shared" si="274"/>
        <v>35.134640010102132</v>
      </c>
      <c r="CT133" s="50">
        <f t="shared" si="251"/>
        <v>53.390926339725333</v>
      </c>
      <c r="CU133" s="50">
        <f t="shared" si="275"/>
        <v>34.807095578441718</v>
      </c>
      <c r="CV133" s="50">
        <f t="shared" si="252"/>
        <v>3.1067819509282879</v>
      </c>
      <c r="CW133" s="50">
        <f t="shared" si="253"/>
        <v>7.2480775017725101</v>
      </c>
      <c r="CX133" s="50">
        <f t="shared" si="254"/>
        <v>5.2813488385268643</v>
      </c>
      <c r="CY133" s="50">
        <f t="shared" si="255"/>
        <v>2.3674245439885411</v>
      </c>
      <c r="CZ133" s="50">
        <f t="shared" si="256"/>
        <v>5.8022292035587517</v>
      </c>
      <c r="DA133" s="50">
        <f t="shared" si="257"/>
        <v>3.8045516936808967</v>
      </c>
      <c r="DB133" s="48">
        <f t="shared" si="258"/>
        <v>185428.3175</v>
      </c>
      <c r="DC133" s="48">
        <f t="shared" si="259"/>
        <v>166348.91800000001</v>
      </c>
      <c r="DD133" s="48">
        <f t="shared" si="260"/>
        <v>180813.22200000001</v>
      </c>
      <c r="DE133" s="48">
        <f t="shared" si="261"/>
        <v>39686.5965</v>
      </c>
      <c r="DF133" s="48">
        <f t="shared" si="262"/>
        <v>35922.068500000001</v>
      </c>
      <c r="DG133" s="48">
        <f t="shared" si="263"/>
        <v>37682.639000000003</v>
      </c>
      <c r="DH133" s="50">
        <f t="shared" si="264"/>
        <v>21.402662244400723</v>
      </c>
      <c r="DI133" s="50">
        <f t="shared" si="265"/>
        <v>21.594410671189337</v>
      </c>
      <c r="DJ133" s="50">
        <f t="shared" si="266"/>
        <v>20.840643501170508</v>
      </c>
      <c r="DK133" s="50">
        <f t="shared" si="267"/>
        <v>5.2441539841939191</v>
      </c>
      <c r="DL133" s="50">
        <f t="shared" si="268"/>
        <v>9.3228649674775781</v>
      </c>
      <c r="DM133" s="50">
        <f t="shared" si="269"/>
        <v>7.8749893633331753</v>
      </c>
      <c r="DN133" s="50">
        <f t="shared" si="270"/>
        <v>18.853208037161487</v>
      </c>
      <c r="DO133" s="50">
        <f t="shared" si="271"/>
        <v>16.945173394063858</v>
      </c>
      <c r="DP133" s="50">
        <f t="shared" si="272"/>
        <v>26.041545380470165</v>
      </c>
    </row>
    <row r="134" spans="1:120" ht="20.100000000000001" customHeight="1" x14ac:dyDescent="0.25">
      <c r="A134" s="30">
        <f t="shared" si="276"/>
        <v>29</v>
      </c>
      <c r="B134" s="49" t="s">
        <v>361</v>
      </c>
      <c r="C134" s="54" t="s">
        <v>8</v>
      </c>
      <c r="D134" s="46">
        <v>3623812.66</v>
      </c>
      <c r="E134" s="46">
        <v>4608608.92</v>
      </c>
      <c r="F134" s="41">
        <v>4458172.2</v>
      </c>
      <c r="G134" s="41">
        <v>5790262.1399999997</v>
      </c>
      <c r="H134" s="41">
        <v>4168609.64</v>
      </c>
      <c r="I134" s="41">
        <v>340394.03</v>
      </c>
      <c r="J134" s="41">
        <v>412816.62</v>
      </c>
      <c r="K134" s="41">
        <v>426066.2</v>
      </c>
      <c r="L134" s="41">
        <v>5377445.5199999996</v>
      </c>
      <c r="M134" s="41">
        <v>2569774.17</v>
      </c>
      <c r="N134" s="41">
        <v>264195.76</v>
      </c>
      <c r="O134" s="41">
        <v>479086.45</v>
      </c>
      <c r="P134" s="46">
        <v>474800.61</v>
      </c>
      <c r="Q134" s="41">
        <v>701014.36</v>
      </c>
      <c r="R134" s="41">
        <v>913250.86</v>
      </c>
      <c r="S134" s="41">
        <v>155106.74</v>
      </c>
      <c r="T134" s="41">
        <v>189659.06</v>
      </c>
      <c r="U134" s="41">
        <v>2784082.84</v>
      </c>
      <c r="V134" s="41">
        <v>5322471.05</v>
      </c>
      <c r="W134" s="41">
        <v>3881287.03</v>
      </c>
      <c r="X134" s="41">
        <v>420245.83</v>
      </c>
      <c r="Y134" s="41">
        <v>489420.77</v>
      </c>
      <c r="Z134" s="41">
        <v>1201139.42</v>
      </c>
      <c r="AA134" s="41">
        <v>4833050.28</v>
      </c>
      <c r="AB134" s="41">
        <v>2573914.39</v>
      </c>
      <c r="AC134" s="41">
        <v>221556.21</v>
      </c>
      <c r="AD134" s="41">
        <v>1471043.84</v>
      </c>
      <c r="AE134" s="46">
        <v>1464206.78</v>
      </c>
      <c r="AF134" s="41">
        <v>1629741.18</v>
      </c>
      <c r="AG134" s="41">
        <v>968971.65</v>
      </c>
      <c r="AH134" s="41">
        <v>154875.68</v>
      </c>
      <c r="AI134" s="41">
        <v>264539.77</v>
      </c>
      <c r="AJ134" s="41">
        <v>2465922.0299999998</v>
      </c>
      <c r="AK134" s="41">
        <v>4094836.81</v>
      </c>
      <c r="AL134" s="41">
        <v>2770830.22</v>
      </c>
      <c r="AM134" s="41">
        <v>268184.55</v>
      </c>
      <c r="AN134" s="41">
        <v>393481.51</v>
      </c>
      <c r="AO134" s="41">
        <v>596665.93999999994</v>
      </c>
      <c r="AP134" s="41">
        <v>3701355.3</v>
      </c>
      <c r="AQ134" s="41">
        <v>3175890.2</v>
      </c>
      <c r="AR134" s="41">
        <v>167614.06</v>
      </c>
      <c r="AS134" s="41">
        <v>769455.54</v>
      </c>
      <c r="AT134" s="41">
        <v>766924.79</v>
      </c>
      <c r="AU134" s="41">
        <v>888300.48</v>
      </c>
      <c r="AV134" s="41">
        <v>890647.88</v>
      </c>
      <c r="AW134" s="41">
        <v>53718.66</v>
      </c>
      <c r="AX134" s="41">
        <v>249414.07</v>
      </c>
      <c r="AY134" s="41">
        <v>3234916.03</v>
      </c>
      <c r="AZ134" s="30">
        <v>10</v>
      </c>
      <c r="BA134" s="30">
        <v>11</v>
      </c>
      <c r="BB134" s="30">
        <v>10</v>
      </c>
      <c r="BC134" s="50">
        <f t="shared" si="210"/>
        <v>92.870502059860101</v>
      </c>
      <c r="BD134" s="50">
        <f t="shared" si="211"/>
        <v>90.804632558781137</v>
      </c>
      <c r="BE134" s="50">
        <f t="shared" si="212"/>
        <v>90.390788979939828</v>
      </c>
      <c r="BF134" s="50">
        <f t="shared" si="213"/>
        <v>1302.6233100789402</v>
      </c>
      <c r="BG134" s="50">
        <f t="shared" si="214"/>
        <v>987.50412247522718</v>
      </c>
      <c r="BH134" s="50">
        <f t="shared" si="215"/>
        <v>940.66816506828991</v>
      </c>
      <c r="BI134" s="50">
        <f t="shared" si="216"/>
        <v>7.1294979401398919</v>
      </c>
      <c r="BJ134" s="50">
        <f t="shared" si="217"/>
        <v>9.1953674412188686</v>
      </c>
      <c r="BK134" s="50">
        <f t="shared" si="218"/>
        <v>9.6092110200601635</v>
      </c>
      <c r="BL134" s="50">
        <f t="shared" si="219"/>
        <v>82.456474257262229</v>
      </c>
      <c r="BM134" s="50">
        <f t="shared" si="220"/>
        <v>85.865957425550206</v>
      </c>
      <c r="BN134" s="50">
        <f t="shared" si="221"/>
        <v>68.156836645259389</v>
      </c>
      <c r="BO134" s="50">
        <f t="shared" si="222"/>
        <v>5.8787326336834908E-2</v>
      </c>
      <c r="BP134" s="50">
        <f t="shared" si="223"/>
        <v>7.8956902921998987E-2</v>
      </c>
      <c r="BQ134" s="50">
        <f t="shared" si="224"/>
        <v>6.549334257840668E-2</v>
      </c>
      <c r="BR134" s="50">
        <f t="shared" si="225"/>
        <v>0.98671112978548758</v>
      </c>
      <c r="BS134" s="50">
        <f t="shared" si="226"/>
        <v>0.9858890734522392</v>
      </c>
      <c r="BT134" s="50">
        <f t="shared" si="227"/>
        <v>0.96725676871407174</v>
      </c>
      <c r="BU134" s="50">
        <f t="shared" si="228"/>
        <v>7.676816407802492E-2</v>
      </c>
      <c r="BV134" s="50">
        <f t="shared" si="229"/>
        <v>0.10126540003635137</v>
      </c>
      <c r="BW134" s="50">
        <f t="shared" si="230"/>
        <v>0.10630741393564677</v>
      </c>
      <c r="BX134" s="50">
        <f t="shared" si="231"/>
        <v>0.62584604502897345</v>
      </c>
      <c r="BY134" s="50">
        <f t="shared" si="232"/>
        <v>0.86587768664331211</v>
      </c>
      <c r="BZ134" s="50">
        <f t="shared" si="233"/>
        <v>1.0887301269522387</v>
      </c>
      <c r="CA134" s="50">
        <f t="shared" si="234"/>
        <v>12.246424063312743</v>
      </c>
      <c r="CB134" s="50">
        <f t="shared" si="235"/>
        <v>9.2357538205673553</v>
      </c>
      <c r="CC134" s="50">
        <f t="shared" si="236"/>
        <v>10.331804050606198</v>
      </c>
      <c r="CD134" s="50">
        <f t="shared" si="237"/>
        <v>74.784587927364058</v>
      </c>
      <c r="CE134" s="50">
        <f t="shared" si="238"/>
        <v>62.392008667753664</v>
      </c>
      <c r="CF134" s="50">
        <f t="shared" si="239"/>
        <v>59.283925401105257</v>
      </c>
      <c r="CG134" s="50">
        <f t="shared" si="240"/>
        <v>15.478010999340047</v>
      </c>
      <c r="CH134" s="50">
        <f t="shared" si="241"/>
        <v>16.831967124400908</v>
      </c>
      <c r="CI134" s="50">
        <f t="shared" si="242"/>
        <v>4.5750266803744317</v>
      </c>
      <c r="CJ134" s="50">
        <f t="shared" si="243"/>
        <v>8.2740027725238718</v>
      </c>
      <c r="CK134" s="50">
        <f t="shared" si="244"/>
        <v>27.63836244820909</v>
      </c>
      <c r="CL134" s="50">
        <f t="shared" si="245"/>
        <v>18.790871912670923</v>
      </c>
      <c r="CM134" s="50">
        <f t="shared" si="246"/>
        <v>7.9232081183409182</v>
      </c>
      <c r="CN134" s="50">
        <f t="shared" si="247"/>
        <v>24.852615851536306</v>
      </c>
      <c r="CO134" s="50">
        <f t="shared" si="248"/>
        <v>16.120201700171826</v>
      </c>
      <c r="CP134" s="50">
        <f t="shared" si="249"/>
        <v>41.016775026577541</v>
      </c>
      <c r="CQ134" s="50">
        <f t="shared" si="273"/>
        <v>29.086450898375087</v>
      </c>
      <c r="CR134" s="50">
        <f t="shared" si="250"/>
        <v>79.050590723027099</v>
      </c>
      <c r="CS134" s="50">
        <f t="shared" si="274"/>
        <v>44.149863121820275</v>
      </c>
      <c r="CT134" s="50">
        <f t="shared" si="251"/>
        <v>40.375514241644751</v>
      </c>
      <c r="CU134" s="50">
        <f t="shared" si="275"/>
        <v>28.762504956627737</v>
      </c>
      <c r="CV134" s="50">
        <f t="shared" si="252"/>
        <v>13.220508203644279</v>
      </c>
      <c r="CW134" s="50">
        <f t="shared" si="253"/>
        <v>31.919476474041979</v>
      </c>
      <c r="CX134" s="50">
        <f t="shared" si="254"/>
        <v>17.259439642102652</v>
      </c>
      <c r="CY134" s="50">
        <f t="shared" si="255"/>
        <v>11.757401388404002</v>
      </c>
      <c r="CZ134" s="50">
        <f t="shared" si="256"/>
        <v>26.062949598248835</v>
      </c>
      <c r="DA134" s="50">
        <f t="shared" si="257"/>
        <v>13.383644983475513</v>
      </c>
      <c r="DB134" s="48">
        <f t="shared" si="258"/>
        <v>362381.266</v>
      </c>
      <c r="DC134" s="48">
        <f t="shared" si="259"/>
        <v>418964.44727272727</v>
      </c>
      <c r="DD134" s="48">
        <f t="shared" si="260"/>
        <v>445817.22000000003</v>
      </c>
      <c r="DE134" s="48">
        <f t="shared" si="261"/>
        <v>26419.576000000001</v>
      </c>
      <c r="DF134" s="48">
        <f t="shared" si="262"/>
        <v>20141.473636363637</v>
      </c>
      <c r="DG134" s="48">
        <f t="shared" si="263"/>
        <v>16761.405999999999</v>
      </c>
      <c r="DH134" s="50">
        <f t="shared" si="264"/>
        <v>7.2905468573532719</v>
      </c>
      <c r="DI134" s="50">
        <f t="shared" si="265"/>
        <v>4.8074421988490181</v>
      </c>
      <c r="DJ134" s="50">
        <f t="shared" si="266"/>
        <v>3.7597035843523496</v>
      </c>
      <c r="DK134" s="50">
        <f t="shared" si="267"/>
        <v>19.344663363475306</v>
      </c>
      <c r="DL134" s="50">
        <f t="shared" si="268"/>
        <v>35.362974127125547</v>
      </c>
      <c r="DM134" s="50">
        <f t="shared" si="269"/>
        <v>19.925216885969547</v>
      </c>
      <c r="DN134" s="50">
        <f t="shared" si="270"/>
        <v>10.264184369940041</v>
      </c>
      <c r="DO134" s="50">
        <f t="shared" si="271"/>
        <v>17.966544315550848</v>
      </c>
      <c r="DP134" s="50">
        <f t="shared" si="272"/>
        <v>22.200201665146341</v>
      </c>
    </row>
    <row r="135" spans="1:120" ht="20.100000000000001" customHeight="1" x14ac:dyDescent="0.25">
      <c r="A135" s="30">
        <f t="shared" si="276"/>
        <v>30</v>
      </c>
      <c r="B135" s="49" t="s">
        <v>365</v>
      </c>
      <c r="C135" s="54" t="s">
        <v>8</v>
      </c>
      <c r="D135" s="46">
        <v>3603596.35</v>
      </c>
      <c r="E135" s="46">
        <v>4238451.62</v>
      </c>
      <c r="F135" s="41">
        <v>4108197.61</v>
      </c>
      <c r="G135" s="41">
        <v>2830997.89</v>
      </c>
      <c r="H135" s="41">
        <v>2779294.07</v>
      </c>
      <c r="I135" s="41">
        <v>184464.78</v>
      </c>
      <c r="J135" s="41">
        <v>184464.78</v>
      </c>
      <c r="K135" s="41">
        <v>289309.53000000003</v>
      </c>
      <c r="L135" s="41">
        <v>2646533.11</v>
      </c>
      <c r="M135" s="41">
        <v>2929008.5</v>
      </c>
      <c r="N135" s="41">
        <v>231520.49</v>
      </c>
      <c r="O135" s="41">
        <v>332391.96000000002</v>
      </c>
      <c r="P135" s="46">
        <v>332183.96000000002</v>
      </c>
      <c r="Q135" s="41">
        <v>364722.8</v>
      </c>
      <c r="R135" s="41">
        <v>156616.85999999999</v>
      </c>
      <c r="S135" s="41">
        <v>21747.66</v>
      </c>
      <c r="T135" s="41">
        <v>116587.1</v>
      </c>
      <c r="U135" s="41">
        <v>3013183.73</v>
      </c>
      <c r="V135" s="41">
        <v>2577569.13</v>
      </c>
      <c r="W135" s="41">
        <v>2495632.92</v>
      </c>
      <c r="X135" s="41">
        <v>121345.55</v>
      </c>
      <c r="Y135" s="41">
        <v>121345.55</v>
      </c>
      <c r="Z135" s="41">
        <v>357632.97</v>
      </c>
      <c r="AA135" s="41">
        <v>2456223.58</v>
      </c>
      <c r="AB135" s="41">
        <v>3392964.17</v>
      </c>
      <c r="AC135" s="41">
        <v>216719.69</v>
      </c>
      <c r="AD135" s="41">
        <v>448837.4</v>
      </c>
      <c r="AE135" s="46">
        <v>447082.89</v>
      </c>
      <c r="AF135" s="41">
        <v>481189.11</v>
      </c>
      <c r="AG135" s="41">
        <v>129005.65</v>
      </c>
      <c r="AH135" s="41">
        <v>11692.8</v>
      </c>
      <c r="AI135" s="41">
        <v>119174.59</v>
      </c>
      <c r="AJ135" s="41">
        <v>3308489.8</v>
      </c>
      <c r="AK135" s="41">
        <v>2448855.75</v>
      </c>
      <c r="AL135" s="41">
        <v>2407597.09</v>
      </c>
      <c r="AM135" s="41">
        <v>323765.14</v>
      </c>
      <c r="AN135" s="41">
        <v>323765.14</v>
      </c>
      <c r="AO135" s="41">
        <v>485697.2</v>
      </c>
      <c r="AP135" s="41">
        <v>2125090.61</v>
      </c>
      <c r="AQ135" s="41">
        <v>3218942.12</v>
      </c>
      <c r="AR135" s="41">
        <v>214348.31</v>
      </c>
      <c r="AS135" s="41">
        <v>619968.06000000006</v>
      </c>
      <c r="AT135" s="41">
        <v>609986.27</v>
      </c>
      <c r="AU135" s="41">
        <v>634420.26</v>
      </c>
      <c r="AV135" s="41">
        <v>213336.38</v>
      </c>
      <c r="AW135" s="41">
        <v>46760.17</v>
      </c>
      <c r="AX135" s="41">
        <v>102830.54</v>
      </c>
      <c r="AY135" s="41">
        <v>3325899.17</v>
      </c>
      <c r="AZ135" s="30">
        <v>4</v>
      </c>
      <c r="BA135" s="30">
        <v>4</v>
      </c>
      <c r="BB135" s="30">
        <v>4</v>
      </c>
      <c r="BC135" s="50">
        <f t="shared" si="210"/>
        <v>93.484107471376461</v>
      </c>
      <c r="BD135" s="50">
        <f t="shared" si="211"/>
        <v>95.292248475989467</v>
      </c>
      <c r="BE135" s="50">
        <f t="shared" si="212"/>
        <v>86.77892154325545</v>
      </c>
      <c r="BF135" s="50">
        <f t="shared" si="213"/>
        <v>1434.7091677880189</v>
      </c>
      <c r="BG135" s="50">
        <f t="shared" si="214"/>
        <v>2024.1562875606069</v>
      </c>
      <c r="BH135" s="50">
        <f t="shared" si="215"/>
        <v>656.36794931041675</v>
      </c>
      <c r="BI135" s="50">
        <f t="shared" si="216"/>
        <v>6.5158925286235378</v>
      </c>
      <c r="BJ135" s="50">
        <f t="shared" si="217"/>
        <v>4.7077515240105319</v>
      </c>
      <c r="BK135" s="50">
        <f t="shared" si="218"/>
        <v>13.221078456744543</v>
      </c>
      <c r="BL135" s="50">
        <f t="shared" si="219"/>
        <v>100</v>
      </c>
      <c r="BM135" s="50">
        <f t="shared" si="220"/>
        <v>100</v>
      </c>
      <c r="BN135" s="50">
        <f t="shared" si="221"/>
        <v>100</v>
      </c>
      <c r="BO135" s="50">
        <f t="shared" si="222"/>
        <v>6.5158925286235375E-2</v>
      </c>
      <c r="BP135" s="50">
        <f t="shared" si="223"/>
        <v>4.7077515240105318E-2</v>
      </c>
      <c r="BQ135" s="50">
        <f t="shared" si="224"/>
        <v>0.13221078456744542</v>
      </c>
      <c r="BR135" s="50">
        <f t="shared" si="225"/>
        <v>1</v>
      </c>
      <c r="BS135" s="50">
        <f t="shared" si="226"/>
        <v>1</v>
      </c>
      <c r="BT135" s="50">
        <f t="shared" si="227"/>
        <v>1</v>
      </c>
      <c r="BU135" s="50">
        <f t="shared" si="228"/>
        <v>6.9700537394750378E-2</v>
      </c>
      <c r="BV135" s="50">
        <f t="shared" si="229"/>
        <v>4.9403299841295392E-2</v>
      </c>
      <c r="BW135" s="50">
        <f t="shared" si="230"/>
        <v>0.15235356952614837</v>
      </c>
      <c r="BX135" s="50">
        <f t="shared" si="231"/>
        <v>1.2729067593900609</v>
      </c>
      <c r="BY135" s="50">
        <f t="shared" si="232"/>
        <v>1.6443600176108566</v>
      </c>
      <c r="BZ135" s="50">
        <f t="shared" si="233"/>
        <v>1.6775988581605918</v>
      </c>
      <c r="CA135" s="50">
        <f t="shared" si="234"/>
        <v>15.066800665145943</v>
      </c>
      <c r="CB135" s="50">
        <f t="shared" si="235"/>
        <v>20.566332428342037</v>
      </c>
      <c r="CC135" s="50">
        <f t="shared" si="236"/>
        <v>7.436245576036999</v>
      </c>
      <c r="CD135" s="50">
        <f t="shared" si="237"/>
        <v>12.897042388792734</v>
      </c>
      <c r="CE135" s="50">
        <f t="shared" si="238"/>
        <v>9.0321107477674367</v>
      </c>
      <c r="CF135" s="50">
        <f t="shared" si="239"/>
        <v>15.409954234034897</v>
      </c>
      <c r="CG135" s="50">
        <f t="shared" si="240"/>
        <v>2.0619956709223417</v>
      </c>
      <c r="CH135" s="50">
        <f t="shared" si="241"/>
        <v>1.012297074436258</v>
      </c>
      <c r="CI135" s="50">
        <f t="shared" si="242"/>
        <v>4.0469755799164657</v>
      </c>
      <c r="CJ135" s="50">
        <f t="shared" si="243"/>
        <v>11.741158874547942</v>
      </c>
      <c r="CK135" s="50">
        <f t="shared" si="244"/>
        <v>17.413205130990999</v>
      </c>
      <c r="CL135" s="50">
        <f t="shared" si="245"/>
        <v>25.316642680974578</v>
      </c>
      <c r="CM135" s="50">
        <f t="shared" si="246"/>
        <v>10.931642189052381</v>
      </c>
      <c r="CN135" s="50">
        <f t="shared" si="247"/>
        <v>14.560277529784155</v>
      </c>
      <c r="CO135" s="50">
        <f t="shared" si="248"/>
        <v>22.855364270796908</v>
      </c>
      <c r="CP135" s="50">
        <f t="shared" si="249"/>
        <v>23.031269796588166</v>
      </c>
      <c r="CQ135" s="50">
        <f t="shared" si="273"/>
        <v>18.719850518219115</v>
      </c>
      <c r="CR135" s="50">
        <f t="shared" si="250"/>
        <v>24.918844044262343</v>
      </c>
      <c r="CS135" s="50">
        <f t="shared" si="274"/>
        <v>19.948026444619419</v>
      </c>
      <c r="CT135" s="50">
        <f t="shared" si="251"/>
        <v>27.625706112416825</v>
      </c>
      <c r="CU135" s="50">
        <f t="shared" si="275"/>
        <v>21.645879152341937</v>
      </c>
      <c r="CV135" s="50">
        <f t="shared" si="252"/>
        <v>9.2238954565485667</v>
      </c>
      <c r="CW135" s="50">
        <f t="shared" si="253"/>
        <v>10.589654907987365</v>
      </c>
      <c r="CX135" s="50">
        <f t="shared" si="254"/>
        <v>15.090998994081984</v>
      </c>
      <c r="CY135" s="50">
        <f t="shared" si="255"/>
        <v>8.0283556175763149</v>
      </c>
      <c r="CZ135" s="50">
        <f t="shared" si="256"/>
        <v>8.4378212154749086</v>
      </c>
      <c r="DA135" s="50">
        <f t="shared" si="257"/>
        <v>11.822634792876967</v>
      </c>
      <c r="DB135" s="48">
        <f t="shared" si="258"/>
        <v>900899.08750000002</v>
      </c>
      <c r="DC135" s="48">
        <f t="shared" si="259"/>
        <v>1059612.905</v>
      </c>
      <c r="DD135" s="48">
        <f t="shared" si="260"/>
        <v>1027049.4025</v>
      </c>
      <c r="DE135" s="48">
        <f t="shared" si="261"/>
        <v>57880.122499999998</v>
      </c>
      <c r="DF135" s="48">
        <f t="shared" si="262"/>
        <v>54179.922500000001</v>
      </c>
      <c r="DG135" s="48">
        <f t="shared" si="263"/>
        <v>53587.077499999999</v>
      </c>
      <c r="DH135" s="50">
        <f t="shared" si="264"/>
        <v>6.4247065296311554</v>
      </c>
      <c r="DI135" s="50">
        <f t="shared" si="265"/>
        <v>5.1131806949821925</v>
      </c>
      <c r="DJ135" s="50">
        <f t="shared" si="266"/>
        <v>5.2175754515372503</v>
      </c>
      <c r="DK135" s="50">
        <f t="shared" si="267"/>
        <v>10.121078072465025</v>
      </c>
      <c r="DL135" s="50">
        <f t="shared" si="268"/>
        <v>11.352945677836946</v>
      </c>
      <c r="DM135" s="50">
        <f t="shared" si="269"/>
        <v>15.442788303457485</v>
      </c>
      <c r="DN135" s="50">
        <f t="shared" si="270"/>
        <v>12.906833310073127</v>
      </c>
      <c r="DO135" s="50">
        <f t="shared" si="271"/>
        <v>20.00745767747901</v>
      </c>
      <c r="DP135" s="50">
        <f t="shared" si="272"/>
        <v>20.375715997673193</v>
      </c>
    </row>
    <row r="136" spans="1:120" ht="20.100000000000001" customHeight="1" x14ac:dyDescent="0.25">
      <c r="A136" s="30">
        <f t="shared" si="276"/>
        <v>31</v>
      </c>
      <c r="B136" s="49" t="s">
        <v>374</v>
      </c>
      <c r="C136" s="54" t="s">
        <v>8</v>
      </c>
      <c r="D136" s="46">
        <v>3524494.76</v>
      </c>
      <c r="E136" s="46">
        <v>3477211.45</v>
      </c>
      <c r="F136" s="41">
        <v>2951674.22</v>
      </c>
      <c r="G136" s="41">
        <v>5851073.6900000004</v>
      </c>
      <c r="H136" s="41">
        <v>4240295.79</v>
      </c>
      <c r="I136" s="41">
        <v>588593.39</v>
      </c>
      <c r="J136" s="41">
        <v>588593.39</v>
      </c>
      <c r="K136" s="41">
        <v>748200.6</v>
      </c>
      <c r="L136" s="41">
        <v>5262480.3</v>
      </c>
      <c r="M136" s="41">
        <v>2309130.19</v>
      </c>
      <c r="N136" s="41">
        <v>165902.81</v>
      </c>
      <c r="O136" s="41">
        <v>918872.29</v>
      </c>
      <c r="P136" s="46">
        <v>915067</v>
      </c>
      <c r="Q136" s="41">
        <v>1014642.04</v>
      </c>
      <c r="R136" s="41">
        <v>371144.66</v>
      </c>
      <c r="S136" s="41">
        <v>280391.45</v>
      </c>
      <c r="T136" s="41">
        <v>113104.17</v>
      </c>
      <c r="U136" s="41">
        <v>2558784.44</v>
      </c>
      <c r="V136" s="41">
        <v>4969250.91</v>
      </c>
      <c r="W136" s="41">
        <v>3647773.19</v>
      </c>
      <c r="X136" s="41">
        <v>454971.21</v>
      </c>
      <c r="Y136" s="41">
        <v>454971.21</v>
      </c>
      <c r="Z136" s="41">
        <v>939022.03</v>
      </c>
      <c r="AA136" s="41">
        <v>4514279.7</v>
      </c>
      <c r="AB136" s="41">
        <v>2211557.7599999998</v>
      </c>
      <c r="AC136" s="41">
        <v>163388.35</v>
      </c>
      <c r="AD136" s="41">
        <v>1000625.82</v>
      </c>
      <c r="AE136" s="46">
        <v>997616.43</v>
      </c>
      <c r="AF136" s="41">
        <v>1057071.5900000001</v>
      </c>
      <c r="AG136" s="41">
        <v>308695.39</v>
      </c>
      <c r="AH136" s="41">
        <v>272291.61</v>
      </c>
      <c r="AI136" s="41">
        <v>115428</v>
      </c>
      <c r="AJ136" s="41">
        <v>2402004.33</v>
      </c>
      <c r="AK136" s="41">
        <v>3791020.15</v>
      </c>
      <c r="AL136" s="41">
        <v>2718913.43</v>
      </c>
      <c r="AM136" s="41">
        <v>215762.48</v>
      </c>
      <c r="AN136" s="41">
        <v>215762.48</v>
      </c>
      <c r="AO136" s="41">
        <v>748332.09</v>
      </c>
      <c r="AP136" s="41">
        <v>3575257.67</v>
      </c>
      <c r="AQ136" s="41">
        <v>1820752.77</v>
      </c>
      <c r="AR136" s="41">
        <v>146671.32999999999</v>
      </c>
      <c r="AS136" s="41">
        <v>816417.24</v>
      </c>
      <c r="AT136" s="41">
        <v>814207.09</v>
      </c>
      <c r="AU136" s="41">
        <v>872207.6</v>
      </c>
      <c r="AV136" s="41">
        <v>252850.66</v>
      </c>
      <c r="AW136" s="41">
        <v>70884.75</v>
      </c>
      <c r="AX136" s="41">
        <v>157394.98000000001</v>
      </c>
      <c r="AY136" s="41">
        <v>2295389.14</v>
      </c>
      <c r="AZ136" s="30">
        <v>9</v>
      </c>
      <c r="BA136" s="30">
        <v>8</v>
      </c>
      <c r="BB136" s="30">
        <v>8</v>
      </c>
      <c r="BC136" s="50">
        <f t="shared" si="210"/>
        <v>89.940420832402808</v>
      </c>
      <c r="BD136" s="50">
        <f t="shared" si="211"/>
        <v>90.8442697251526</v>
      </c>
      <c r="BE136" s="50">
        <f t="shared" si="212"/>
        <v>94.308590525428897</v>
      </c>
      <c r="BF136" s="50">
        <f t="shared" si="213"/>
        <v>894.0773697781417</v>
      </c>
      <c r="BG136" s="50">
        <f t="shared" si="214"/>
        <v>992.21216656763841</v>
      </c>
      <c r="BH136" s="50">
        <f t="shared" si="215"/>
        <v>1657.0340079517066</v>
      </c>
      <c r="BI136" s="50">
        <f t="shared" si="216"/>
        <v>10.059579167597187</v>
      </c>
      <c r="BJ136" s="50">
        <f t="shared" si="217"/>
        <v>9.1557302748474019</v>
      </c>
      <c r="BK136" s="50">
        <f t="shared" si="218"/>
        <v>5.6914094745711132</v>
      </c>
      <c r="BL136" s="50">
        <f t="shared" si="219"/>
        <v>100</v>
      </c>
      <c r="BM136" s="50">
        <f t="shared" si="220"/>
        <v>100</v>
      </c>
      <c r="BN136" s="50">
        <f t="shared" si="221"/>
        <v>100</v>
      </c>
      <c r="BO136" s="50">
        <f t="shared" si="222"/>
        <v>0.10059579167597187</v>
      </c>
      <c r="BP136" s="50">
        <f t="shared" si="223"/>
        <v>9.1557302748474012E-2</v>
      </c>
      <c r="BQ136" s="50">
        <f t="shared" si="224"/>
        <v>5.691409474571113E-2</v>
      </c>
      <c r="BR136" s="50">
        <f t="shared" si="225"/>
        <v>1</v>
      </c>
      <c r="BS136" s="50">
        <f t="shared" si="226"/>
        <v>1</v>
      </c>
      <c r="BT136" s="50">
        <f t="shared" si="227"/>
        <v>1</v>
      </c>
      <c r="BU136" s="50">
        <f t="shared" si="228"/>
        <v>0.11184714363681324</v>
      </c>
      <c r="BV136" s="50">
        <f t="shared" si="229"/>
        <v>0.10078489598240889</v>
      </c>
      <c r="BW136" s="50">
        <f t="shared" si="230"/>
        <v>6.0348791587936101E-2</v>
      </c>
      <c r="BX136" s="50">
        <f t="shared" si="231"/>
        <v>0.60236718023628233</v>
      </c>
      <c r="BY136" s="50">
        <f t="shared" si="232"/>
        <v>0.69974559807445913</v>
      </c>
      <c r="BZ136" s="50">
        <f t="shared" si="233"/>
        <v>0.77859628891711385</v>
      </c>
      <c r="CA136" s="50">
        <f t="shared" si="234"/>
        <v>7.2041172429748146</v>
      </c>
      <c r="CB136" s="50">
        <f t="shared" si="235"/>
        <v>8.0175912449493225</v>
      </c>
      <c r="CC136" s="50">
        <f t="shared" si="236"/>
        <v>12.60141906971036</v>
      </c>
      <c r="CD136" s="50">
        <f t="shared" si="237"/>
        <v>31.248854373650694</v>
      </c>
      <c r="CE136" s="50">
        <f t="shared" si="238"/>
        <v>26.344308038225726</v>
      </c>
      <c r="CF136" s="50">
        <f t="shared" si="239"/>
        <v>25.420461012426468</v>
      </c>
      <c r="CG136" s="50">
        <f t="shared" si="240"/>
        <v>31.141115903847084</v>
      </c>
      <c r="CH136" s="50">
        <f t="shared" si="241"/>
        <v>32.09698265425402</v>
      </c>
      <c r="CI136" s="50">
        <f t="shared" si="242"/>
        <v>8.5759302322150059</v>
      </c>
      <c r="CJ136" s="50">
        <f t="shared" si="243"/>
        <v>15.704336309597904</v>
      </c>
      <c r="CK136" s="50">
        <f t="shared" si="244"/>
        <v>20.136351295652325</v>
      </c>
      <c r="CL136" s="50">
        <f t="shared" si="245"/>
        <v>21.535555277911143</v>
      </c>
      <c r="CM136" s="50">
        <f t="shared" si="246"/>
        <v>14.217641821861072</v>
      </c>
      <c r="CN136" s="50">
        <f t="shared" si="247"/>
        <v>20.801148630644221</v>
      </c>
      <c r="CO136" s="50">
        <f t="shared" si="248"/>
        <v>20.930857551310421</v>
      </c>
      <c r="CP136" s="50">
        <f t="shared" si="249"/>
        <v>52.633003338802645</v>
      </c>
      <c r="CQ136" s="50">
        <f t="shared" si="273"/>
        <v>34.483370036277194</v>
      </c>
      <c r="CR136" s="50">
        <f t="shared" si="250"/>
        <v>57.229058760825701</v>
      </c>
      <c r="CS136" s="50">
        <f t="shared" si="274"/>
        <v>36.39852531832657</v>
      </c>
      <c r="CT136" s="50">
        <f t="shared" si="251"/>
        <v>62.112850719430746</v>
      </c>
      <c r="CU136" s="50">
        <f t="shared" si="275"/>
        <v>38.314575583480213</v>
      </c>
      <c r="CV136" s="50">
        <f t="shared" si="252"/>
        <v>26.071035781593842</v>
      </c>
      <c r="CW136" s="50">
        <f t="shared" si="253"/>
        <v>28.776674481501548</v>
      </c>
      <c r="CX136" s="50">
        <f t="shared" si="254"/>
        <v>27.659463041961313</v>
      </c>
      <c r="CY136" s="50">
        <f t="shared" si="255"/>
        <v>21.228591640749102</v>
      </c>
      <c r="CZ136" s="50">
        <f t="shared" si="256"/>
        <v>27.005030999768508</v>
      </c>
      <c r="DA136" s="50">
        <f t="shared" si="257"/>
        <v>25.352800960534182</v>
      </c>
      <c r="DB136" s="48">
        <f t="shared" si="258"/>
        <v>391610.52888888889</v>
      </c>
      <c r="DC136" s="48">
        <f t="shared" si="259"/>
        <v>434651.43125000002</v>
      </c>
      <c r="DD136" s="48">
        <f t="shared" si="260"/>
        <v>368959.27750000003</v>
      </c>
      <c r="DE136" s="48">
        <f t="shared" si="261"/>
        <v>18433.645555555555</v>
      </c>
      <c r="DF136" s="48">
        <f t="shared" si="262"/>
        <v>20423.543750000001</v>
      </c>
      <c r="DG136" s="48">
        <f t="shared" si="263"/>
        <v>18333.916249999998</v>
      </c>
      <c r="DH136" s="50">
        <f t="shared" si="264"/>
        <v>4.7071373713717763</v>
      </c>
      <c r="DI136" s="50">
        <f t="shared" si="265"/>
        <v>4.6988327385152262</v>
      </c>
      <c r="DJ136" s="50">
        <f t="shared" si="266"/>
        <v>4.9690893732845618</v>
      </c>
      <c r="DK136" s="50">
        <f t="shared" si="267"/>
        <v>28.788297588503159</v>
      </c>
      <c r="DL136" s="50">
        <f t="shared" si="268"/>
        <v>30.399980133506116</v>
      </c>
      <c r="DM136" s="50">
        <f t="shared" si="269"/>
        <v>29.549588978691553</v>
      </c>
      <c r="DN136" s="50">
        <f t="shared" si="270"/>
        <v>18.235429755416817</v>
      </c>
      <c r="DO136" s="50">
        <f t="shared" si="271"/>
        <v>5.8734397547963422</v>
      </c>
      <c r="DP136" s="50">
        <f t="shared" si="272"/>
        <v>8.0906934868376048</v>
      </c>
    </row>
    <row r="137" spans="1:120" ht="20.100000000000001" customHeight="1" x14ac:dyDescent="0.25">
      <c r="A137" s="30">
        <f t="shared" si="276"/>
        <v>32</v>
      </c>
      <c r="B137" s="49" t="s">
        <v>380</v>
      </c>
      <c r="C137" s="54" t="s">
        <v>8</v>
      </c>
      <c r="D137" s="58">
        <v>3390867.38</v>
      </c>
      <c r="E137" s="58">
        <v>4651973.0199999996</v>
      </c>
      <c r="F137" s="42">
        <v>4774425.1900000004</v>
      </c>
      <c r="G137" s="42">
        <v>4055572.03</v>
      </c>
      <c r="H137" s="42">
        <v>3605769.67</v>
      </c>
      <c r="I137" s="42">
        <v>3361734</v>
      </c>
      <c r="J137" s="42">
        <v>3499905.52</v>
      </c>
      <c r="K137" s="42">
        <v>6957.82</v>
      </c>
      <c r="L137" s="42">
        <v>555666.51</v>
      </c>
      <c r="M137" s="42">
        <v>1013697.36</v>
      </c>
      <c r="N137" s="42">
        <v>890204.97</v>
      </c>
      <c r="O137" s="42">
        <v>70133.33</v>
      </c>
      <c r="P137" s="58">
        <v>18751.61</v>
      </c>
      <c r="Q137" s="42">
        <v>140724.54999999999</v>
      </c>
      <c r="R137" s="42">
        <v>1928992.56</v>
      </c>
      <c r="S137" s="42">
        <v>1006728.1</v>
      </c>
      <c r="T137" s="42">
        <v>1237647.42</v>
      </c>
      <c r="U137" s="42">
        <v>1302076.33</v>
      </c>
      <c r="V137" s="42">
        <v>3182715.08</v>
      </c>
      <c r="W137" s="42">
        <v>2734411.82</v>
      </c>
      <c r="X137" s="42">
        <v>2286726.52</v>
      </c>
      <c r="Y137" s="42">
        <v>2634006.39</v>
      </c>
      <c r="Z137" s="42">
        <v>5444.2</v>
      </c>
      <c r="AA137" s="42">
        <v>548708.68999999994</v>
      </c>
      <c r="AB137" s="42">
        <v>1533506.59</v>
      </c>
      <c r="AC137" s="42">
        <v>901746.43</v>
      </c>
      <c r="AD137" s="42">
        <v>68976.87</v>
      </c>
      <c r="AE137" s="58">
        <v>18360.150000000001</v>
      </c>
      <c r="AF137" s="42">
        <v>141997.15</v>
      </c>
      <c r="AG137" s="42">
        <v>1922142.54</v>
      </c>
      <c r="AH137" s="42">
        <v>1180866.1100000001</v>
      </c>
      <c r="AI137" s="42">
        <v>1822621.21</v>
      </c>
      <c r="AJ137" s="42">
        <v>1531364.01</v>
      </c>
      <c r="AK137" s="42">
        <v>3453753.68</v>
      </c>
      <c r="AL137" s="42">
        <v>2951643.13</v>
      </c>
      <c r="AM137" s="42">
        <v>2444406.5299999998</v>
      </c>
      <c r="AN137" s="42">
        <v>2910489.19</v>
      </c>
      <c r="AO137" s="42">
        <v>1979.32</v>
      </c>
      <c r="AP137" s="42">
        <v>543264.49</v>
      </c>
      <c r="AQ137" s="42">
        <v>1886742.29</v>
      </c>
      <c r="AR137" s="42">
        <v>783017.11</v>
      </c>
      <c r="AS137" s="42">
        <v>45209.02</v>
      </c>
      <c r="AT137" s="42">
        <v>13746.14</v>
      </c>
      <c r="AU137" s="42">
        <v>106632.34</v>
      </c>
      <c r="AV137" s="42">
        <v>1779869.31</v>
      </c>
      <c r="AW137" s="42">
        <v>1019871.06</v>
      </c>
      <c r="AX137" s="42">
        <v>1728425.1</v>
      </c>
      <c r="AY137" s="42">
        <v>2091955.15</v>
      </c>
      <c r="AZ137" s="42">
        <v>32</v>
      </c>
      <c r="BA137" s="38">
        <v>34</v>
      </c>
      <c r="BB137" s="38">
        <v>33</v>
      </c>
      <c r="BC137" s="50">
        <f t="shared" si="210"/>
        <v>13.701310342649741</v>
      </c>
      <c r="BD137" s="50">
        <f t="shared" si="211"/>
        <v>17.240270530279446</v>
      </c>
      <c r="BE137" s="50">
        <f t="shared" si="212"/>
        <v>15.729682552231111</v>
      </c>
      <c r="BF137" s="50">
        <f t="shared" si="213"/>
        <v>15.876614577870091</v>
      </c>
      <c r="BG137" s="50">
        <f t="shared" si="214"/>
        <v>20.831714459128552</v>
      </c>
      <c r="BH137" s="50">
        <f t="shared" si="215"/>
        <v>18.665744984264997</v>
      </c>
      <c r="BI137" s="50">
        <f t="shared" si="216"/>
        <v>86.298689657350266</v>
      </c>
      <c r="BJ137" s="50">
        <f t="shared" si="217"/>
        <v>82.759729469720554</v>
      </c>
      <c r="BK137" s="50">
        <f t="shared" si="218"/>
        <v>84.270317447768889</v>
      </c>
      <c r="BL137" s="50">
        <f t="shared" si="219"/>
        <v>96.052135715937837</v>
      </c>
      <c r="BM137" s="50">
        <f t="shared" si="220"/>
        <v>86.815526670001731</v>
      </c>
      <c r="BN137" s="50">
        <f t="shared" si="221"/>
        <v>83.986105785879928</v>
      </c>
      <c r="BO137" s="50">
        <f t="shared" si="222"/>
        <v>0.82891734510754089</v>
      </c>
      <c r="BP137" s="50">
        <f t="shared" si="223"/>
        <v>0.71848295009806529</v>
      </c>
      <c r="BQ137" s="50">
        <f t="shared" si="224"/>
        <v>0.70775357957780005</v>
      </c>
      <c r="BR137" s="50">
        <f t="shared" si="225"/>
        <v>0.80085911405000354</v>
      </c>
      <c r="BS137" s="50">
        <f t="shared" si="226"/>
        <v>0.61240591062903738</v>
      </c>
      <c r="BT137" s="50">
        <f t="shared" si="227"/>
        <v>0.53823354036319426</v>
      </c>
      <c r="BU137" s="50">
        <f t="shared" si="228"/>
        <v>6.2985719977977439</v>
      </c>
      <c r="BV137" s="50">
        <f t="shared" si="229"/>
        <v>4.8003730176024737</v>
      </c>
      <c r="BW137" s="50">
        <f t="shared" si="230"/>
        <v>5.3574073836484324</v>
      </c>
      <c r="BX137" s="50">
        <f t="shared" si="231"/>
        <v>0.83610088907729252</v>
      </c>
      <c r="BY137" s="50">
        <f t="shared" si="232"/>
        <v>1.4616366539476726</v>
      </c>
      <c r="BZ137" s="50">
        <f t="shared" si="233"/>
        <v>1.3823872899934195</v>
      </c>
      <c r="CA137" s="50">
        <f t="shared" si="234"/>
        <v>1.0725922009296394</v>
      </c>
      <c r="CB137" s="50">
        <f t="shared" si="235"/>
        <v>1.1957756190276745</v>
      </c>
      <c r="CC137" s="50">
        <f t="shared" si="236"/>
        <v>1.2075091003786511</v>
      </c>
      <c r="CD137" s="50">
        <f t="shared" si="237"/>
        <v>168.81362710900675</v>
      </c>
      <c r="CE137" s="50">
        <f t="shared" si="238"/>
        <v>122.61289768856389</v>
      </c>
      <c r="CF137" s="50">
        <f t="shared" si="239"/>
        <v>110.62537983173449</v>
      </c>
      <c r="CG137" s="50">
        <f t="shared" si="240"/>
        <v>117.62874504743864</v>
      </c>
      <c r="CH137" s="50">
        <f t="shared" si="241"/>
        <v>104.47858145544546</v>
      </c>
      <c r="CI137" s="50">
        <f t="shared" si="242"/>
        <v>79.218466315320711</v>
      </c>
      <c r="CJ137" s="50">
        <f t="shared" si="243"/>
        <v>1.7293079615207823</v>
      </c>
      <c r="CK137" s="50">
        <f t="shared" si="244"/>
        <v>2.1672335809588081</v>
      </c>
      <c r="CL137" s="50">
        <f t="shared" si="245"/>
        <v>1.3089821738532319</v>
      </c>
      <c r="CM137" s="50">
        <f t="shared" si="246"/>
        <v>1.2521575216041001</v>
      </c>
      <c r="CN137" s="50">
        <f t="shared" si="247"/>
        <v>0.99218403120242182</v>
      </c>
      <c r="CO137" s="50">
        <f t="shared" si="248"/>
        <v>0.36433818820000546</v>
      </c>
      <c r="CP137" s="50">
        <f t="shared" si="249"/>
        <v>234.50490390938771</v>
      </c>
      <c r="CQ137" s="50">
        <f t="shared" si="273"/>
        <v>70.105072053864887</v>
      </c>
      <c r="CR137" s="50">
        <f t="shared" si="250"/>
        <v>203.35526761577199</v>
      </c>
      <c r="CS137" s="50">
        <f t="shared" si="274"/>
        <v>67.035350733826917</v>
      </c>
      <c r="CT137" s="50">
        <f t="shared" si="251"/>
        <v>153.05126276678732</v>
      </c>
      <c r="CU137" s="50">
        <f t="shared" si="275"/>
        <v>60.482315359097718</v>
      </c>
      <c r="CV137" s="50">
        <f t="shared" si="252"/>
        <v>2.0683005892138429</v>
      </c>
      <c r="CW137" s="50">
        <f t="shared" si="253"/>
        <v>1.4827444119613575</v>
      </c>
      <c r="CX137" s="50">
        <f t="shared" si="254"/>
        <v>0.94689974606136806</v>
      </c>
      <c r="CY137" s="50">
        <f t="shared" si="255"/>
        <v>0.20519292618279869</v>
      </c>
      <c r="CZ137" s="50">
        <f t="shared" si="256"/>
        <v>0.1170299134709943</v>
      </c>
      <c r="DA137" s="50">
        <f t="shared" si="257"/>
        <v>4.1456718269367199E-2</v>
      </c>
      <c r="DB137" s="48">
        <f t="shared" si="258"/>
        <v>105964.605625</v>
      </c>
      <c r="DC137" s="48">
        <f t="shared" si="259"/>
        <v>136822.73588235292</v>
      </c>
      <c r="DD137" s="48">
        <f t="shared" si="260"/>
        <v>144679.55121212124</v>
      </c>
      <c r="DE137" s="48">
        <f t="shared" si="261"/>
        <v>27818.905312499999</v>
      </c>
      <c r="DF137" s="48">
        <f t="shared" si="262"/>
        <v>26521.953823529413</v>
      </c>
      <c r="DG137" s="48">
        <f t="shared" si="263"/>
        <v>23727.79121212121</v>
      </c>
      <c r="DH137" s="50">
        <f t="shared" si="264"/>
        <v>26.253016418471663</v>
      </c>
      <c r="DI137" s="50">
        <f t="shared" si="265"/>
        <v>19.384171535887372</v>
      </c>
      <c r="DJ137" s="50">
        <f t="shared" si="266"/>
        <v>16.400238329003955</v>
      </c>
      <c r="DK137" s="50">
        <f t="shared" si="267"/>
        <v>4.1501048029781691</v>
      </c>
      <c r="DL137" s="50">
        <f t="shared" si="268"/>
        <v>3.0524069978376618</v>
      </c>
      <c r="DM137" s="50">
        <f t="shared" si="269"/>
        <v>2.2334068658849375</v>
      </c>
      <c r="DN137" s="50">
        <f t="shared" si="270"/>
        <v>62.894812765410549</v>
      </c>
      <c r="DO137" s="50">
        <f t="shared" si="271"/>
        <v>70.347736810429112</v>
      </c>
      <c r="DP137" s="50">
        <f t="shared" si="272"/>
        <v>85.600903235380983</v>
      </c>
    </row>
    <row r="138" spans="1:120" ht="20.100000000000001" customHeight="1" x14ac:dyDescent="0.25">
      <c r="A138" s="30">
        <f t="shared" si="276"/>
        <v>33</v>
      </c>
      <c r="B138" s="49" t="s">
        <v>387</v>
      </c>
      <c r="C138" s="54" t="s">
        <v>8</v>
      </c>
      <c r="D138" s="46">
        <v>3303890.57</v>
      </c>
      <c r="E138" s="46">
        <v>2890890.94</v>
      </c>
      <c r="F138" s="41">
        <v>3170450.66</v>
      </c>
      <c r="G138" s="41">
        <v>1477898.08</v>
      </c>
      <c r="H138" s="41">
        <v>1204095.18</v>
      </c>
      <c r="I138" s="41">
        <v>814212.37</v>
      </c>
      <c r="J138" s="41">
        <v>1076346.17</v>
      </c>
      <c r="K138" s="41">
        <v>75533.36</v>
      </c>
      <c r="L138" s="41">
        <v>401551.91</v>
      </c>
      <c r="M138" s="41">
        <v>2781881.69</v>
      </c>
      <c r="N138" s="41">
        <v>57093.96</v>
      </c>
      <c r="O138" s="41">
        <v>155624.34</v>
      </c>
      <c r="P138" s="46">
        <v>102114.17</v>
      </c>
      <c r="Q138" s="41">
        <v>179324.02</v>
      </c>
      <c r="R138" s="41">
        <v>487504.9</v>
      </c>
      <c r="S138" s="41">
        <v>297797.17</v>
      </c>
      <c r="T138" s="41">
        <v>339945.62</v>
      </c>
      <c r="U138" s="41">
        <v>2941867.68</v>
      </c>
      <c r="V138" s="41">
        <v>1410399.64</v>
      </c>
      <c r="W138" s="41">
        <v>1152315.07</v>
      </c>
      <c r="X138" s="41">
        <v>761377.97</v>
      </c>
      <c r="Y138" s="41">
        <v>1088570.94</v>
      </c>
      <c r="Z138" s="41">
        <v>43444.81</v>
      </c>
      <c r="AA138" s="41">
        <v>321828.7</v>
      </c>
      <c r="AB138" s="41">
        <v>2358372.2999999998</v>
      </c>
      <c r="AC138" s="41">
        <v>48207.1</v>
      </c>
      <c r="AD138" s="41">
        <v>112401.91</v>
      </c>
      <c r="AE138" s="46">
        <v>57388.68</v>
      </c>
      <c r="AF138" s="41">
        <v>129422.09</v>
      </c>
      <c r="AG138" s="41">
        <v>591278.79</v>
      </c>
      <c r="AH138" s="41">
        <v>138873.87</v>
      </c>
      <c r="AI138" s="41">
        <v>380410</v>
      </c>
      <c r="AJ138" s="41">
        <v>2268338.88</v>
      </c>
      <c r="AK138" s="41">
        <v>1737194.44</v>
      </c>
      <c r="AL138" s="41">
        <v>1516255.32</v>
      </c>
      <c r="AM138" s="41">
        <v>1050791.48</v>
      </c>
      <c r="AN138" s="41">
        <v>1424557.41</v>
      </c>
      <c r="AO138" s="41">
        <v>82883.320000000007</v>
      </c>
      <c r="AP138" s="41">
        <v>312637.03000000003</v>
      </c>
      <c r="AQ138" s="41">
        <v>2747384.89</v>
      </c>
      <c r="AR138" s="41">
        <v>41388.83</v>
      </c>
      <c r="AS138" s="41">
        <v>131653.10999999999</v>
      </c>
      <c r="AT138" s="41">
        <v>113833.88</v>
      </c>
      <c r="AU138" s="41">
        <v>136136.71</v>
      </c>
      <c r="AV138" s="41">
        <v>647918.66</v>
      </c>
      <c r="AW138" s="41">
        <v>458510.33</v>
      </c>
      <c r="AX138" s="41">
        <v>267011.34999999998</v>
      </c>
      <c r="AY138" s="41">
        <v>3053919.27</v>
      </c>
      <c r="AZ138" s="30">
        <v>3</v>
      </c>
      <c r="BA138" s="30">
        <v>3</v>
      </c>
      <c r="BB138" s="30">
        <v>2</v>
      </c>
      <c r="BC138" s="50">
        <f t="shared" si="210"/>
        <v>27.170473758244544</v>
      </c>
      <c r="BD138" s="50">
        <f t="shared" si="211"/>
        <v>22.818263056278152</v>
      </c>
      <c r="BE138" s="50">
        <f t="shared" si="212"/>
        <v>17.996663056324312</v>
      </c>
      <c r="BF138" s="50">
        <f t="shared" si="213"/>
        <v>37.306948377026323</v>
      </c>
      <c r="BG138" s="50">
        <f t="shared" si="214"/>
        <v>29.564329541995676</v>
      </c>
      <c r="BH138" s="50">
        <f t="shared" si="215"/>
        <v>21.946256978158573</v>
      </c>
      <c r="BI138" s="50">
        <f t="shared" si="216"/>
        <v>72.829526241755445</v>
      </c>
      <c r="BJ138" s="50">
        <f t="shared" si="217"/>
        <v>77.181736943721859</v>
      </c>
      <c r="BK138" s="50">
        <f t="shared" si="218"/>
        <v>82.003336943675691</v>
      </c>
      <c r="BL138" s="50">
        <f t="shared" si="219"/>
        <v>75.645957842726389</v>
      </c>
      <c r="BM138" s="50">
        <f t="shared" si="220"/>
        <v>69.942889528173509</v>
      </c>
      <c r="BN138" s="50">
        <f t="shared" si="221"/>
        <v>73.762662889100412</v>
      </c>
      <c r="BO138" s="50">
        <f t="shared" si="222"/>
        <v>0.55092592717895672</v>
      </c>
      <c r="BP138" s="50">
        <f t="shared" si="223"/>
        <v>0.53983137006472859</v>
      </c>
      <c r="BQ138" s="50">
        <f t="shared" si="224"/>
        <v>0.60487844987576633</v>
      </c>
      <c r="BR138" s="50">
        <f t="shared" si="225"/>
        <v>0.60503323176869372</v>
      </c>
      <c r="BS138" s="50">
        <f t="shared" si="226"/>
        <v>0.49586741841763166</v>
      </c>
      <c r="BT138" s="50">
        <f t="shared" si="227"/>
        <v>0.45547156440001374</v>
      </c>
      <c r="BU138" s="50">
        <f t="shared" si="228"/>
        <v>2.6804658207204146</v>
      </c>
      <c r="BV138" s="50">
        <f t="shared" si="229"/>
        <v>3.3824545169526519</v>
      </c>
      <c r="BW138" s="50">
        <f t="shared" si="230"/>
        <v>4.5565856674111824</v>
      </c>
      <c r="BX138" s="50">
        <f t="shared" si="231"/>
        <v>2.2355334340782145</v>
      </c>
      <c r="BY138" s="50">
        <f t="shared" si="232"/>
        <v>2.049696311607113</v>
      </c>
      <c r="BZ138" s="50">
        <f t="shared" si="233"/>
        <v>1.8250407593982401</v>
      </c>
      <c r="CA138" s="50">
        <f t="shared" si="234"/>
        <v>1.4788465815128797</v>
      </c>
      <c r="CB138" s="50">
        <f t="shared" si="235"/>
        <v>1.5134599573454957</v>
      </c>
      <c r="CC138" s="50">
        <f t="shared" si="236"/>
        <v>1.4429649924455041</v>
      </c>
      <c r="CD138" s="50">
        <f t="shared" si="237"/>
        <v>43.786585889066579</v>
      </c>
      <c r="CE138" s="50">
        <f t="shared" si="238"/>
        <v>60.69436128446322</v>
      </c>
      <c r="CF138" s="50">
        <f t="shared" si="239"/>
        <v>60.643916611890901</v>
      </c>
      <c r="CG138" s="50">
        <f t="shared" si="240"/>
        <v>26.927401665018291</v>
      </c>
      <c r="CH138" s="50">
        <f t="shared" si="241"/>
        <v>15.558492150655139</v>
      </c>
      <c r="CI138" s="50">
        <f t="shared" si="242"/>
        <v>40.971048198512186</v>
      </c>
      <c r="CJ138" s="50">
        <f t="shared" si="243"/>
        <v>10.530113145556017</v>
      </c>
      <c r="CK138" s="50">
        <f t="shared" si="244"/>
        <v>7.9695078481443744</v>
      </c>
      <c r="CL138" s="50">
        <f t="shared" si="245"/>
        <v>7.5784901775301563</v>
      </c>
      <c r="CM138" s="50">
        <f t="shared" si="246"/>
        <v>18.810360035393682</v>
      </c>
      <c r="CN138" s="50">
        <f t="shared" si="247"/>
        <v>13.499358509666786</v>
      </c>
      <c r="CO138" s="50">
        <f t="shared" si="248"/>
        <v>26.511037416137174</v>
      </c>
      <c r="CP138" s="50">
        <f t="shared" si="249"/>
        <v>18.764596707202163</v>
      </c>
      <c r="CQ138" s="50">
        <f t="shared" si="273"/>
        <v>15.79982353955506</v>
      </c>
      <c r="CR138" s="50">
        <f t="shared" si="250"/>
        <v>22.579922601702883</v>
      </c>
      <c r="CS138" s="50">
        <f t="shared" si="274"/>
        <v>18.420571756331981</v>
      </c>
      <c r="CT138" s="50">
        <f t="shared" si="251"/>
        <v>15.398853343770119</v>
      </c>
      <c r="CU138" s="50">
        <f t="shared" si="275"/>
        <v>13.344026303188079</v>
      </c>
      <c r="CV138" s="50">
        <f t="shared" si="252"/>
        <v>4.7103357905706913</v>
      </c>
      <c r="CW138" s="50">
        <f t="shared" si="253"/>
        <v>3.8881407957921792</v>
      </c>
      <c r="CX138" s="50">
        <f t="shared" si="254"/>
        <v>4.1525046158579864</v>
      </c>
      <c r="CY138" s="50">
        <f t="shared" si="255"/>
        <v>2.2861943638768882</v>
      </c>
      <c r="CZ138" s="50">
        <f t="shared" si="256"/>
        <v>1.5028173286952153</v>
      </c>
      <c r="DA138" s="50">
        <f t="shared" si="257"/>
        <v>2.6142441213704299</v>
      </c>
      <c r="DB138" s="48">
        <f t="shared" si="258"/>
        <v>1101296.8566666667</v>
      </c>
      <c r="DC138" s="48">
        <f t="shared" si="259"/>
        <v>963630.31333333335</v>
      </c>
      <c r="DD138" s="48">
        <f t="shared" si="260"/>
        <v>1585225.33</v>
      </c>
      <c r="DE138" s="48">
        <f t="shared" si="261"/>
        <v>19031.32</v>
      </c>
      <c r="DF138" s="48">
        <f t="shared" si="262"/>
        <v>16069.033333333333</v>
      </c>
      <c r="DG138" s="48">
        <f t="shared" si="263"/>
        <v>20694.415000000001</v>
      </c>
      <c r="DH138" s="50">
        <f t="shared" si="264"/>
        <v>1.7280826586214686</v>
      </c>
      <c r="DI138" s="50">
        <f t="shared" si="265"/>
        <v>1.6675516648857045</v>
      </c>
      <c r="DJ138" s="50">
        <f t="shared" si="266"/>
        <v>1.3054557360624561</v>
      </c>
      <c r="DK138" s="50">
        <f t="shared" si="267"/>
        <v>5.427662212190036</v>
      </c>
      <c r="DL138" s="50">
        <f t="shared" si="268"/>
        <v>4.4768928571203732</v>
      </c>
      <c r="DM138" s="50">
        <f t="shared" si="269"/>
        <v>4.2939229970543042</v>
      </c>
      <c r="DN138" s="50">
        <f t="shared" si="270"/>
        <v>26.030481371978048</v>
      </c>
      <c r="DO138" s="50">
        <f t="shared" si="271"/>
        <v>24.297248168105632</v>
      </c>
      <c r="DP138" s="50">
        <f t="shared" si="272"/>
        <v>27.189233996065138</v>
      </c>
    </row>
    <row r="139" spans="1:120" ht="20.100000000000001" customHeight="1" x14ac:dyDescent="0.25">
      <c r="A139" s="30">
        <f t="shared" si="276"/>
        <v>34</v>
      </c>
      <c r="B139" s="49" t="s">
        <v>398</v>
      </c>
      <c r="C139" s="54" t="s">
        <v>8</v>
      </c>
      <c r="D139" s="46">
        <v>3179425.65</v>
      </c>
      <c r="E139" s="46">
        <v>3393889.69</v>
      </c>
      <c r="F139" s="41">
        <v>3154861.34</v>
      </c>
      <c r="G139" s="41">
        <v>5229909.63</v>
      </c>
      <c r="H139" s="41">
        <v>2579770.48</v>
      </c>
      <c r="I139" s="41">
        <v>1869855.41</v>
      </c>
      <c r="J139" s="41">
        <v>2241498.86</v>
      </c>
      <c r="K139" s="41">
        <v>-215321.97</v>
      </c>
      <c r="L139" s="41">
        <v>2988410.77</v>
      </c>
      <c r="M139" s="41">
        <v>2447561.35</v>
      </c>
      <c r="N139" s="41">
        <v>374717.97</v>
      </c>
      <c r="O139" s="41">
        <v>-36507.449999999997</v>
      </c>
      <c r="P139" s="46">
        <v>-206575.16</v>
      </c>
      <c r="Q139" s="41">
        <v>416.78</v>
      </c>
      <c r="R139" s="41">
        <v>638552.15</v>
      </c>
      <c r="S139" s="41">
        <v>316268.15999999997</v>
      </c>
      <c r="T139" s="41">
        <v>338440.28</v>
      </c>
      <c r="U139" s="41">
        <v>2182427.34</v>
      </c>
      <c r="V139" s="41">
        <v>5560756.7400000002</v>
      </c>
      <c r="W139" s="41">
        <v>2950445.96</v>
      </c>
      <c r="X139" s="41">
        <v>1960882.85</v>
      </c>
      <c r="Y139" s="41">
        <v>2357024</v>
      </c>
      <c r="Z139" s="41">
        <v>-43923.09</v>
      </c>
      <c r="AA139" s="41">
        <v>3203732.74</v>
      </c>
      <c r="AB139" s="41">
        <v>2563607.44</v>
      </c>
      <c r="AC139" s="41">
        <v>382348.14</v>
      </c>
      <c r="AD139" s="41">
        <v>98050.06</v>
      </c>
      <c r="AE139" s="46">
        <v>-39768.870000000003</v>
      </c>
      <c r="AF139" s="41">
        <v>131867.76999999999</v>
      </c>
      <c r="AG139" s="41">
        <v>732040.36</v>
      </c>
      <c r="AH139" s="41">
        <v>416833.88</v>
      </c>
      <c r="AI139" s="41">
        <v>310900.78999999998</v>
      </c>
      <c r="AJ139" s="41">
        <v>2620756.33</v>
      </c>
      <c r="AK139" s="41">
        <v>5405481.9000000004</v>
      </c>
      <c r="AL139" s="41">
        <v>2822348.15</v>
      </c>
      <c r="AM139" s="41">
        <v>1570778.92</v>
      </c>
      <c r="AN139" s="41">
        <v>2157826.0699999998</v>
      </c>
      <c r="AO139" s="41">
        <v>72206.83</v>
      </c>
      <c r="AP139" s="41">
        <v>3247655.83</v>
      </c>
      <c r="AQ139" s="41">
        <v>2266321.88</v>
      </c>
      <c r="AR139" s="41">
        <v>356817.13</v>
      </c>
      <c r="AS139" s="41">
        <v>160186.51</v>
      </c>
      <c r="AT139" s="41">
        <v>82972.33</v>
      </c>
      <c r="AU139" s="41">
        <v>195084.91</v>
      </c>
      <c r="AV139" s="41">
        <v>658431.30000000005</v>
      </c>
      <c r="AW139" s="41">
        <v>530738.06999999995</v>
      </c>
      <c r="AX139" s="41">
        <v>312646.19</v>
      </c>
      <c r="AY139" s="41">
        <v>3027460.6</v>
      </c>
      <c r="AZ139" s="30">
        <v>14</v>
      </c>
      <c r="BA139" s="30">
        <v>18</v>
      </c>
      <c r="BB139" s="30">
        <v>16</v>
      </c>
      <c r="BC139" s="50">
        <f t="shared" si="210"/>
        <v>57.140772621725013</v>
      </c>
      <c r="BD139" s="50">
        <f t="shared" si="211"/>
        <v>57.61325103388716</v>
      </c>
      <c r="BE139" s="50">
        <f t="shared" si="212"/>
        <v>60.08078262180473</v>
      </c>
      <c r="BF139" s="50">
        <f t="shared" si="213"/>
        <v>133.32198482581427</v>
      </c>
      <c r="BG139" s="50">
        <f t="shared" si="214"/>
        <v>135.92278822786702</v>
      </c>
      <c r="BH139" s="50">
        <f t="shared" si="215"/>
        <v>150.5059131109673</v>
      </c>
      <c r="BI139" s="50">
        <f t="shared" si="216"/>
        <v>42.85922737827498</v>
      </c>
      <c r="BJ139" s="50">
        <f t="shared" si="217"/>
        <v>42.386748966112833</v>
      </c>
      <c r="BK139" s="50">
        <f t="shared" si="218"/>
        <v>39.919217378195263</v>
      </c>
      <c r="BL139" s="50">
        <f t="shared" si="219"/>
        <v>83.419868881842746</v>
      </c>
      <c r="BM139" s="50">
        <f t="shared" si="220"/>
        <v>83.193164346226439</v>
      </c>
      <c r="BN139" s="50">
        <f t="shared" si="221"/>
        <v>72.794510263748919</v>
      </c>
      <c r="BO139" s="50">
        <f t="shared" si="222"/>
        <v>0.3575311128272784</v>
      </c>
      <c r="BP139" s="50">
        <f t="shared" si="223"/>
        <v>0.35262877728400688</v>
      </c>
      <c r="BQ139" s="50">
        <f t="shared" si="224"/>
        <v>0.290589987915786</v>
      </c>
      <c r="BR139" s="50">
        <f t="shared" si="225"/>
        <v>0.88939361520184046</v>
      </c>
      <c r="BS139" s="50">
        <f t="shared" si="226"/>
        <v>0.8899569367970277</v>
      </c>
      <c r="BT139" s="50">
        <f t="shared" si="227"/>
        <v>0.84691196343973418</v>
      </c>
      <c r="BU139" s="50">
        <f t="shared" si="228"/>
        <v>0.75006384078852717</v>
      </c>
      <c r="BV139" s="50">
        <f t="shared" si="229"/>
        <v>0.73571180597292885</v>
      </c>
      <c r="BW139" s="50">
        <f t="shared" si="230"/>
        <v>0.66442572210615058</v>
      </c>
      <c r="BX139" s="50">
        <f t="shared" si="231"/>
        <v>0.60793127891963206</v>
      </c>
      <c r="BY139" s="50">
        <f t="shared" si="232"/>
        <v>0.61032874637130774</v>
      </c>
      <c r="BZ139" s="50">
        <f t="shared" si="233"/>
        <v>0.58364108850313601</v>
      </c>
      <c r="CA139" s="50">
        <f t="shared" si="234"/>
        <v>1.3796630831471617</v>
      </c>
      <c r="CB139" s="50">
        <f t="shared" si="235"/>
        <v>1.5046518255794832</v>
      </c>
      <c r="CC139" s="50">
        <f t="shared" si="236"/>
        <v>1.7967825478584853</v>
      </c>
      <c r="CD139" s="50">
        <f t="shared" si="237"/>
        <v>59.598516682494662</v>
      </c>
      <c r="CE139" s="50">
        <f t="shared" si="238"/>
        <v>64.006643935174409</v>
      </c>
      <c r="CF139" s="50">
        <f t="shared" si="239"/>
        <v>61.932404927818482</v>
      </c>
      <c r="CG139" s="50">
        <f t="shared" si="240"/>
        <v>37.230012759867407</v>
      </c>
      <c r="CH139" s="50">
        <f t="shared" si="241"/>
        <v>42.192726367218093</v>
      </c>
      <c r="CI139" s="50">
        <f t="shared" si="242"/>
        <v>47.152816792598827</v>
      </c>
      <c r="CJ139" s="50">
        <f t="shared" si="243"/>
        <v>-0.69805125867920592</v>
      </c>
      <c r="CK139" s="50">
        <f t="shared" si="244"/>
        <v>1.7632503017925578</v>
      </c>
      <c r="CL139" s="50">
        <f t="shared" si="245"/>
        <v>2.963408498324636</v>
      </c>
      <c r="CM139" s="50">
        <f t="shared" si="246"/>
        <v>-7.2052333689053061</v>
      </c>
      <c r="CN139" s="50">
        <f t="shared" si="247"/>
        <v>-1.3709973198326146</v>
      </c>
      <c r="CO139" s="50">
        <f t="shared" si="248"/>
        <v>2.2233522817594871</v>
      </c>
      <c r="CP139" s="50">
        <f t="shared" si="249"/>
        <v>29.901775495842003</v>
      </c>
      <c r="CQ139" s="50">
        <f t="shared" si="273"/>
        <v>23.018758120668739</v>
      </c>
      <c r="CR139" s="50">
        <f t="shared" si="250"/>
        <v>32.387261678410482</v>
      </c>
      <c r="CS139" s="50">
        <f t="shared" si="274"/>
        <v>24.46403171106012</v>
      </c>
      <c r="CT139" s="50">
        <f t="shared" si="251"/>
        <v>39.206234023562445</v>
      </c>
      <c r="CU139" s="50">
        <f t="shared" si="275"/>
        <v>28.164136684371684</v>
      </c>
      <c r="CV139" s="50">
        <f t="shared" si="252"/>
        <v>-1.1482404062507328</v>
      </c>
      <c r="CW139" s="50">
        <f t="shared" si="253"/>
        <v>2.8890172915431438</v>
      </c>
      <c r="CX139" s="50">
        <f t="shared" si="254"/>
        <v>5.0774500916734429</v>
      </c>
      <c r="CY139" s="50">
        <f t="shared" si="255"/>
        <v>-6.7723543087098141</v>
      </c>
      <c r="CZ139" s="50">
        <f t="shared" si="256"/>
        <v>-1.294181426385723</v>
      </c>
      <c r="DA139" s="50">
        <f t="shared" si="257"/>
        <v>2.2887481324298076</v>
      </c>
      <c r="DB139" s="48">
        <f t="shared" si="258"/>
        <v>227101.83214285714</v>
      </c>
      <c r="DC139" s="48">
        <f t="shared" si="259"/>
        <v>188549.42722222221</v>
      </c>
      <c r="DD139" s="48">
        <f t="shared" si="260"/>
        <v>197178.83374999999</v>
      </c>
      <c r="DE139" s="48">
        <f t="shared" si="261"/>
        <v>26765.569285714282</v>
      </c>
      <c r="DF139" s="48">
        <f t="shared" si="262"/>
        <v>21241.563333333335</v>
      </c>
      <c r="DG139" s="48">
        <f t="shared" si="263"/>
        <v>22301.070625</v>
      </c>
      <c r="DH139" s="50">
        <f t="shared" si="264"/>
        <v>11.785712617623249</v>
      </c>
      <c r="DI139" s="50">
        <f t="shared" si="265"/>
        <v>11.265779825625389</v>
      </c>
      <c r="DJ139" s="50">
        <f t="shared" si="266"/>
        <v>11.310073297864813</v>
      </c>
      <c r="DK139" s="50">
        <f t="shared" si="267"/>
        <v>1.3108656904746302E-2</v>
      </c>
      <c r="DL139" s="50">
        <f t="shared" si="268"/>
        <v>3.8854465538035794</v>
      </c>
      <c r="DM139" s="50">
        <f t="shared" si="269"/>
        <v>6.1836286598890595</v>
      </c>
      <c r="DN139" s="50">
        <f t="shared" si="270"/>
        <v>-4.234202214825828</v>
      </c>
      <c r="DO139" s="50">
        <f t="shared" si="271"/>
        <v>-10.445909074107446</v>
      </c>
      <c r="DP139" s="50">
        <f t="shared" si="272"/>
        <v>12.974807384582308</v>
      </c>
    </row>
    <row r="140" spans="1:120" ht="20.100000000000001" customHeight="1" x14ac:dyDescent="0.25">
      <c r="A140" s="30">
        <f t="shared" si="276"/>
        <v>35</v>
      </c>
      <c r="B140" s="49" t="s">
        <v>400</v>
      </c>
      <c r="C140" s="54" t="s">
        <v>8</v>
      </c>
      <c r="D140" s="46">
        <v>3171374.51</v>
      </c>
      <c r="E140" s="46">
        <v>2783799.9</v>
      </c>
      <c r="F140" s="41">
        <v>2422042.98</v>
      </c>
      <c r="G140" s="41">
        <v>2658527.27</v>
      </c>
      <c r="H140" s="41">
        <v>2493700.6800000002</v>
      </c>
      <c r="I140" s="41">
        <v>320098.13</v>
      </c>
      <c r="J140" s="41">
        <v>356113.12</v>
      </c>
      <c r="K140" s="41">
        <v>501444.61</v>
      </c>
      <c r="L140" s="41">
        <v>2302414.15</v>
      </c>
      <c r="M140" s="41">
        <v>2030874.13</v>
      </c>
      <c r="N140" s="41">
        <v>256502.41</v>
      </c>
      <c r="O140" s="41">
        <v>648499.57999999996</v>
      </c>
      <c r="P140" s="46">
        <v>648499.57999999996</v>
      </c>
      <c r="Q140" s="41">
        <v>689455.63</v>
      </c>
      <c r="R140" s="41">
        <v>548466.92000000004</v>
      </c>
      <c r="S140" s="41">
        <v>99007.86</v>
      </c>
      <c r="T140" s="41">
        <v>207289.12</v>
      </c>
      <c r="U140" s="41">
        <v>2165980.42</v>
      </c>
      <c r="V140" s="41">
        <v>2105566.34</v>
      </c>
      <c r="W140" s="41">
        <v>1945152.04</v>
      </c>
      <c r="X140" s="41">
        <v>253955.15</v>
      </c>
      <c r="Y140" s="41">
        <v>304596.8</v>
      </c>
      <c r="Z140" s="41">
        <v>367010.43</v>
      </c>
      <c r="AA140" s="41">
        <v>1800969.54</v>
      </c>
      <c r="AB140" s="41">
        <v>1860275.82</v>
      </c>
      <c r="AC140" s="41">
        <v>229076.1</v>
      </c>
      <c r="AD140" s="41">
        <v>476130.49</v>
      </c>
      <c r="AE140" s="46">
        <v>476130.49</v>
      </c>
      <c r="AF140" s="41">
        <v>526145.38</v>
      </c>
      <c r="AG140" s="41">
        <v>499357.2</v>
      </c>
      <c r="AH140" s="41">
        <v>84477.69</v>
      </c>
      <c r="AI140" s="41">
        <v>163894.29999999999</v>
      </c>
      <c r="AJ140" s="41">
        <v>1850151.78</v>
      </c>
      <c r="AK140" s="41">
        <v>1770866.11</v>
      </c>
      <c r="AL140" s="41">
        <v>1633801.8</v>
      </c>
      <c r="AM140" s="41">
        <v>313583.03999999998</v>
      </c>
      <c r="AN140" s="41">
        <v>336907</v>
      </c>
      <c r="AO140" s="41">
        <v>316829</v>
      </c>
      <c r="AP140" s="41">
        <v>1433959.11</v>
      </c>
      <c r="AQ140" s="41">
        <v>1637246.11</v>
      </c>
      <c r="AR140" s="41">
        <v>204117.21</v>
      </c>
      <c r="AS140" s="41">
        <v>413068.82</v>
      </c>
      <c r="AT140" s="41">
        <v>413058.89</v>
      </c>
      <c r="AU140" s="41">
        <v>449741.24</v>
      </c>
      <c r="AV140" s="41">
        <v>375292.09</v>
      </c>
      <c r="AW140" s="41">
        <v>69850.67</v>
      </c>
      <c r="AX140" s="41">
        <v>137105.73000000001</v>
      </c>
      <c r="AY140" s="41">
        <v>2012906.21</v>
      </c>
      <c r="AZ140" s="30">
        <v>10</v>
      </c>
      <c r="BA140" s="30">
        <v>9</v>
      </c>
      <c r="BB140" s="30">
        <v>9</v>
      </c>
      <c r="BC140" s="50">
        <f t="shared" si="210"/>
        <v>86.604872403659783</v>
      </c>
      <c r="BD140" s="50">
        <f t="shared" si="211"/>
        <v>85.533735308477631</v>
      </c>
      <c r="BE140" s="50">
        <f t="shared" si="212"/>
        <v>80.975015666204158</v>
      </c>
      <c r="BF140" s="50">
        <f t="shared" si="213"/>
        <v>646.54010781742613</v>
      </c>
      <c r="BG140" s="50">
        <f t="shared" si="214"/>
        <v>591.26344728506672</v>
      </c>
      <c r="BH140" s="50">
        <f t="shared" si="215"/>
        <v>425.62461153968309</v>
      </c>
      <c r="BI140" s="50">
        <f t="shared" si="216"/>
        <v>13.39512759634021</v>
      </c>
      <c r="BJ140" s="50">
        <f t="shared" si="217"/>
        <v>14.466264691522376</v>
      </c>
      <c r="BK140" s="50">
        <f t="shared" si="218"/>
        <v>19.02498433379585</v>
      </c>
      <c r="BL140" s="50">
        <f t="shared" si="219"/>
        <v>89.886643322773395</v>
      </c>
      <c r="BM140" s="50">
        <f t="shared" si="220"/>
        <v>83.374201567449163</v>
      </c>
      <c r="BN140" s="50">
        <f t="shared" si="221"/>
        <v>93.077033127836458</v>
      </c>
      <c r="BO140" s="50">
        <f t="shared" si="222"/>
        <v>0.12040430565152713</v>
      </c>
      <c r="BP140" s="50">
        <f t="shared" si="223"/>
        <v>0.12061132683190595</v>
      </c>
      <c r="BQ140" s="50">
        <f t="shared" si="224"/>
        <v>0.1770789097093286</v>
      </c>
      <c r="BR140" s="50">
        <f t="shared" si="225"/>
        <v>0.98459863958075711</v>
      </c>
      <c r="BS140" s="50">
        <f t="shared" si="226"/>
        <v>0.97264995465921766</v>
      </c>
      <c r="BT140" s="50">
        <f t="shared" si="227"/>
        <v>0.98399490086713215</v>
      </c>
      <c r="BU140" s="50">
        <f t="shared" si="228"/>
        <v>0.15466944554697079</v>
      </c>
      <c r="BV140" s="50">
        <f t="shared" si="229"/>
        <v>0.16912934574118338</v>
      </c>
      <c r="BW140" s="50">
        <f t="shared" si="230"/>
        <v>0.23494881942623871</v>
      </c>
      <c r="BX140" s="50">
        <f t="shared" si="231"/>
        <v>1.1929065185026293</v>
      </c>
      <c r="BY140" s="50">
        <f t="shared" si="232"/>
        <v>1.3221145528000795</v>
      </c>
      <c r="BZ140" s="50">
        <f t="shared" si="233"/>
        <v>1.3677166028096839</v>
      </c>
      <c r="CA140" s="50">
        <f t="shared" si="234"/>
        <v>7.7904256422866327</v>
      </c>
      <c r="CB140" s="50">
        <f t="shared" si="235"/>
        <v>7.6594313602224648</v>
      </c>
      <c r="CC140" s="50">
        <f t="shared" si="236"/>
        <v>5.2101089395650995</v>
      </c>
      <c r="CD140" s="50">
        <f t="shared" si="237"/>
        <v>51.32047420657279</v>
      </c>
      <c r="CE140" s="50">
        <f t="shared" si="238"/>
        <v>53.230562349808785</v>
      </c>
      <c r="CF140" s="50">
        <f t="shared" si="239"/>
        <v>45.98067244814095</v>
      </c>
      <c r="CG140" s="50">
        <f t="shared" si="240"/>
        <v>12.379706866128739</v>
      </c>
      <c r="CH140" s="50">
        <f t="shared" si="241"/>
        <v>12.446876490967897</v>
      </c>
      <c r="CI140" s="50">
        <f t="shared" si="242"/>
        <v>9.6408973196648837</v>
      </c>
      <c r="CJ140" s="50">
        <f t="shared" si="243"/>
        <v>24.39318894028121</v>
      </c>
      <c r="CK140" s="50">
        <f t="shared" si="244"/>
        <v>22.612941751338976</v>
      </c>
      <c r="CL140" s="50">
        <f t="shared" si="245"/>
        <v>23.325807505571383</v>
      </c>
      <c r="CM140" s="50">
        <f t="shared" si="246"/>
        <v>21.779079580448201</v>
      </c>
      <c r="CN140" s="50">
        <f t="shared" si="247"/>
        <v>20.378491798367669</v>
      </c>
      <c r="CO140" s="50">
        <f t="shared" si="248"/>
        <v>22.09470254699243</v>
      </c>
      <c r="CP140" s="50">
        <f t="shared" si="249"/>
        <v>56.158102718064562</v>
      </c>
      <c r="CQ140" s="50">
        <f t="shared" si="273"/>
        <v>35.962336721940794</v>
      </c>
      <c r="CR140" s="50">
        <f t="shared" si="250"/>
        <v>49.644470463525124</v>
      </c>
      <c r="CS140" s="50">
        <f t="shared" si="274"/>
        <v>33.17494479398465</v>
      </c>
      <c r="CT140" s="50">
        <f t="shared" si="251"/>
        <v>47.933958444402705</v>
      </c>
      <c r="CU140" s="50">
        <f t="shared" si="275"/>
        <v>32.402268517959989</v>
      </c>
      <c r="CV140" s="50">
        <f t="shared" si="252"/>
        <v>20.44853352876321</v>
      </c>
      <c r="CW140" s="50">
        <f t="shared" si="253"/>
        <v>17.103617612745801</v>
      </c>
      <c r="CX140" s="50">
        <f t="shared" si="254"/>
        <v>17.05456193019333</v>
      </c>
      <c r="CY140" s="50">
        <f t="shared" si="255"/>
        <v>15.811586062095204</v>
      </c>
      <c r="CZ140" s="50">
        <f t="shared" si="256"/>
        <v>13.183793490329531</v>
      </c>
      <c r="DA140" s="50">
        <f t="shared" si="257"/>
        <v>13.081064317033714</v>
      </c>
      <c r="DB140" s="48">
        <f t="shared" si="258"/>
        <v>317137.451</v>
      </c>
      <c r="DC140" s="48">
        <f t="shared" si="259"/>
        <v>309311.09999999998</v>
      </c>
      <c r="DD140" s="48">
        <f t="shared" si="260"/>
        <v>269115.88666666666</v>
      </c>
      <c r="DE140" s="48">
        <f t="shared" si="261"/>
        <v>25650.241000000002</v>
      </c>
      <c r="DF140" s="48">
        <f t="shared" si="262"/>
        <v>25452.9</v>
      </c>
      <c r="DG140" s="48">
        <f t="shared" si="263"/>
        <v>22679.69</v>
      </c>
      <c r="DH140" s="50">
        <f t="shared" si="264"/>
        <v>8.0880517009641988</v>
      </c>
      <c r="DI140" s="50">
        <f t="shared" si="265"/>
        <v>8.2288996418169287</v>
      </c>
      <c r="DJ140" s="50">
        <f t="shared" si="266"/>
        <v>8.4274809194343856</v>
      </c>
      <c r="DK140" s="50">
        <f t="shared" si="267"/>
        <v>21.739962524955782</v>
      </c>
      <c r="DL140" s="50">
        <f t="shared" si="268"/>
        <v>18.900258599765017</v>
      </c>
      <c r="DM140" s="50">
        <f t="shared" si="269"/>
        <v>18.568672963846414</v>
      </c>
      <c r="DN140" s="50">
        <f t="shared" si="270"/>
        <v>22.676185850421057</v>
      </c>
      <c r="DO140" s="50">
        <f t="shared" si="271"/>
        <v>22.918099615926717</v>
      </c>
      <c r="DP140" s="50">
        <f t="shared" si="272"/>
        <v>23.296893573698416</v>
      </c>
    </row>
    <row r="141" spans="1:120" ht="20.100000000000001" customHeight="1" x14ac:dyDescent="0.25">
      <c r="A141" s="30">
        <f t="shared" si="276"/>
        <v>36</v>
      </c>
      <c r="B141" s="49" t="s">
        <v>406</v>
      </c>
      <c r="C141" s="54" t="s">
        <v>8</v>
      </c>
      <c r="D141" s="46">
        <v>3139779.35</v>
      </c>
      <c r="E141" s="46">
        <v>3331050.31</v>
      </c>
      <c r="F141" s="41">
        <v>3210215.68</v>
      </c>
      <c r="G141" s="41">
        <v>4660694.9800000004</v>
      </c>
      <c r="H141" s="41">
        <v>4599752.7699999996</v>
      </c>
      <c r="I141" s="41">
        <v>1726535.24</v>
      </c>
      <c r="J141" s="41">
        <v>2940762.35</v>
      </c>
      <c r="K141" s="41">
        <v>83061.37</v>
      </c>
      <c r="L141" s="41">
        <v>1719932.63</v>
      </c>
      <c r="M141" s="41">
        <v>2177826.25</v>
      </c>
      <c r="N141" s="41">
        <v>186360.82</v>
      </c>
      <c r="O141" s="41">
        <v>178643.94</v>
      </c>
      <c r="P141" s="46">
        <v>104211.1</v>
      </c>
      <c r="Q141" s="41">
        <v>197607.61</v>
      </c>
      <c r="R141" s="41">
        <v>969596.32</v>
      </c>
      <c r="S141" s="41">
        <v>479460.4</v>
      </c>
      <c r="T141" s="41">
        <v>286839.09999999998</v>
      </c>
      <c r="U141" s="41">
        <v>2248160</v>
      </c>
      <c r="V141" s="41">
        <v>4477344.99</v>
      </c>
      <c r="W141" s="41">
        <v>4397711.47</v>
      </c>
      <c r="X141" s="41">
        <v>2065016.11</v>
      </c>
      <c r="Y141" s="41">
        <v>2840473.73</v>
      </c>
      <c r="Z141" s="41">
        <v>440377.98</v>
      </c>
      <c r="AA141" s="41">
        <v>1636871.26</v>
      </c>
      <c r="AB141" s="41">
        <v>2352470.19</v>
      </c>
      <c r="AC141" s="41">
        <v>165159.42000000001</v>
      </c>
      <c r="AD141" s="41">
        <v>629465.12</v>
      </c>
      <c r="AE141" s="46">
        <v>570355.47</v>
      </c>
      <c r="AF141" s="41">
        <v>652144.51</v>
      </c>
      <c r="AG141" s="41">
        <v>1399958.23</v>
      </c>
      <c r="AH141" s="41">
        <v>720228.23</v>
      </c>
      <c r="AI141" s="41">
        <v>127145</v>
      </c>
      <c r="AJ141" s="41">
        <v>3184259.9</v>
      </c>
      <c r="AK141" s="41">
        <v>3710889.17</v>
      </c>
      <c r="AL141" s="41">
        <v>3644104.84</v>
      </c>
      <c r="AM141" s="41">
        <v>1711523.27</v>
      </c>
      <c r="AN141" s="41">
        <v>2071393.99</v>
      </c>
      <c r="AO141" s="41">
        <v>387216.82</v>
      </c>
      <c r="AP141" s="41">
        <v>1639495.18</v>
      </c>
      <c r="AQ141" s="41">
        <v>2341572.56</v>
      </c>
      <c r="AR141" s="41">
        <v>118198.3</v>
      </c>
      <c r="AS141" s="41">
        <v>542688.49</v>
      </c>
      <c r="AT141" s="41">
        <v>523748.96</v>
      </c>
      <c r="AU141" s="41">
        <v>574314.42000000004</v>
      </c>
      <c r="AV141" s="41">
        <v>1473360.54</v>
      </c>
      <c r="AW141" s="41">
        <v>539577.18999999994</v>
      </c>
      <c r="AX141" s="41">
        <v>160428.9</v>
      </c>
      <c r="AY141" s="41">
        <v>2692206.52</v>
      </c>
      <c r="AZ141" s="30">
        <v>6</v>
      </c>
      <c r="BA141" s="30">
        <v>6</v>
      </c>
      <c r="BB141" s="30">
        <v>6</v>
      </c>
      <c r="BC141" s="50">
        <f t="shared" si="210"/>
        <v>36.90292193290022</v>
      </c>
      <c r="BD141" s="50">
        <f t="shared" si="211"/>
        <v>36.558971078974189</v>
      </c>
      <c r="BE141" s="50">
        <f t="shared" si="212"/>
        <v>44.180656033982281</v>
      </c>
      <c r="BF141" s="50">
        <f t="shared" si="213"/>
        <v>58.485944299443304</v>
      </c>
      <c r="BG141" s="50">
        <f t="shared" si="214"/>
        <v>57.626699473119224</v>
      </c>
      <c r="BH141" s="50">
        <f t="shared" si="215"/>
        <v>79.149364530115292</v>
      </c>
      <c r="BI141" s="50">
        <f t="shared" si="216"/>
        <v>63.097078067099766</v>
      </c>
      <c r="BJ141" s="50">
        <f t="shared" si="217"/>
        <v>63.441028921025797</v>
      </c>
      <c r="BK141" s="50">
        <f t="shared" si="218"/>
        <v>55.819343966017719</v>
      </c>
      <c r="BL141" s="50">
        <f t="shared" si="219"/>
        <v>58.710464652133489</v>
      </c>
      <c r="BM141" s="50">
        <f t="shared" si="220"/>
        <v>72.699708087073205</v>
      </c>
      <c r="BN141" s="50">
        <f t="shared" si="221"/>
        <v>82.626640719373725</v>
      </c>
      <c r="BO141" s="50">
        <f t="shared" si="222"/>
        <v>0.37044587715113675</v>
      </c>
      <c r="BP141" s="50">
        <f t="shared" si="223"/>
        <v>0.46121442833021453</v>
      </c>
      <c r="BQ141" s="50">
        <f t="shared" si="224"/>
        <v>0.46121648790712877</v>
      </c>
      <c r="BR141" s="50">
        <f t="shared" si="225"/>
        <v>0.58617552635358561</v>
      </c>
      <c r="BS141" s="50">
        <f t="shared" si="226"/>
        <v>0.6785439885792024</v>
      </c>
      <c r="BT141" s="50">
        <f t="shared" si="227"/>
        <v>0.82000757340114683</v>
      </c>
      <c r="BU141" s="50">
        <f t="shared" si="228"/>
        <v>1.7098125232963342</v>
      </c>
      <c r="BV141" s="50">
        <f t="shared" si="229"/>
        <v>1.7353067400059305</v>
      </c>
      <c r="BW141" s="50">
        <f t="shared" si="230"/>
        <v>1.2634340224165832</v>
      </c>
      <c r="BX141" s="50">
        <f t="shared" si="231"/>
        <v>0.67367192306585999</v>
      </c>
      <c r="BY141" s="50">
        <f t="shared" si="232"/>
        <v>0.7439789244384315</v>
      </c>
      <c r="BZ141" s="50">
        <f t="shared" si="233"/>
        <v>0.86507991290939046</v>
      </c>
      <c r="CA141" s="50">
        <f t="shared" si="234"/>
        <v>2.6641522648561748</v>
      </c>
      <c r="CB141" s="50">
        <f t="shared" si="235"/>
        <v>2.1296257441788189</v>
      </c>
      <c r="CC141" s="50">
        <f t="shared" si="236"/>
        <v>2.129158804834713</v>
      </c>
      <c r="CD141" s="50">
        <f t="shared" si="237"/>
        <v>91.638839919044742</v>
      </c>
      <c r="CE141" s="50">
        <f t="shared" si="238"/>
        <v>124.71584654899524</v>
      </c>
      <c r="CF141" s="50">
        <f t="shared" si="239"/>
        <v>136.19544267186313</v>
      </c>
      <c r="CG141" s="50">
        <f t="shared" si="240"/>
        <v>56.125818422180849</v>
      </c>
      <c r="CH141" s="50">
        <f t="shared" si="241"/>
        <v>64.542473611120087</v>
      </c>
      <c r="CI141" s="50">
        <f t="shared" si="242"/>
        <v>56.130002911796659</v>
      </c>
      <c r="CJ141" s="50">
        <f t="shared" si="243"/>
        <v>3.8329893023808217</v>
      </c>
      <c r="CK141" s="50">
        <f t="shared" si="244"/>
        <v>14.058892522374066</v>
      </c>
      <c r="CL141" s="50">
        <f t="shared" si="245"/>
        <v>14.6242171387727</v>
      </c>
      <c r="CM141" s="50">
        <f t="shared" si="246"/>
        <v>4.8293385770581025</v>
      </c>
      <c r="CN141" s="50">
        <f t="shared" si="247"/>
        <v>26.903641768381952</v>
      </c>
      <c r="CO141" s="50">
        <f t="shared" si="248"/>
        <v>23.618051746879797</v>
      </c>
      <c r="CP141" s="50">
        <f t="shared" si="249"/>
        <v>44.170332688385962</v>
      </c>
      <c r="CQ141" s="50">
        <f t="shared" si="273"/>
        <v>30.637601970342281</v>
      </c>
      <c r="CR141" s="50">
        <f t="shared" si="250"/>
        <v>41.597981736805778</v>
      </c>
      <c r="CS141" s="50">
        <f t="shared" si="274"/>
        <v>29.377524472153656</v>
      </c>
      <c r="CT141" s="50">
        <f t="shared" si="251"/>
        <v>37.096570690937718</v>
      </c>
      <c r="CU141" s="50">
        <f t="shared" si="275"/>
        <v>27.058715257412242</v>
      </c>
      <c r="CV141" s="50">
        <f t="shared" si="252"/>
        <v>5.6896972712429621</v>
      </c>
      <c r="CW141" s="50">
        <f t="shared" si="253"/>
        <v>18.896896216496952</v>
      </c>
      <c r="CX141" s="50">
        <f t="shared" si="254"/>
        <v>16.905047638419109</v>
      </c>
      <c r="CY141" s="50">
        <f t="shared" si="255"/>
        <v>2.6454524583073011</v>
      </c>
      <c r="CZ141" s="50">
        <f t="shared" si="256"/>
        <v>13.22039414048958</v>
      </c>
      <c r="DA141" s="50">
        <f t="shared" si="257"/>
        <v>12.062018836067736</v>
      </c>
      <c r="DB141" s="48">
        <f t="shared" si="258"/>
        <v>523296.55833333335</v>
      </c>
      <c r="DC141" s="48">
        <f t="shared" si="259"/>
        <v>555175.05166666664</v>
      </c>
      <c r="DD141" s="48">
        <f t="shared" si="260"/>
        <v>535035.94666666666</v>
      </c>
      <c r="DE141" s="48">
        <f t="shared" si="261"/>
        <v>31060.136666666669</v>
      </c>
      <c r="DF141" s="48">
        <f t="shared" si="262"/>
        <v>27526.570000000003</v>
      </c>
      <c r="DG141" s="48">
        <f t="shared" si="263"/>
        <v>19699.716666666667</v>
      </c>
      <c r="DH141" s="50">
        <f t="shared" si="264"/>
        <v>5.9354750517739401</v>
      </c>
      <c r="DI141" s="50">
        <f t="shared" si="265"/>
        <v>4.9581784911558424</v>
      </c>
      <c r="DJ141" s="50">
        <f t="shared" si="266"/>
        <v>3.6819426413118759</v>
      </c>
      <c r="DK141" s="50">
        <f t="shared" si="267"/>
        <v>6.2936782484412479</v>
      </c>
      <c r="DL141" s="50">
        <f t="shared" si="268"/>
        <v>19.577744234070124</v>
      </c>
      <c r="DM141" s="50">
        <f t="shared" si="269"/>
        <v>17.890212909308325</v>
      </c>
      <c r="DN141" s="50">
        <f t="shared" si="270"/>
        <v>20.295083729084531</v>
      </c>
      <c r="DO141" s="50">
        <f t="shared" si="271"/>
        <v>22.788856570447198</v>
      </c>
      <c r="DP141" s="50">
        <f t="shared" si="272"/>
        <v>26.068240784669054</v>
      </c>
    </row>
    <row r="142" spans="1:120" ht="20.100000000000001" customHeight="1" x14ac:dyDescent="0.25">
      <c r="A142" s="30">
        <f t="shared" si="276"/>
        <v>37</v>
      </c>
      <c r="B142" s="49" t="s">
        <v>418</v>
      </c>
      <c r="C142" s="54" t="s">
        <v>8</v>
      </c>
      <c r="D142" s="46">
        <v>3053116.91</v>
      </c>
      <c r="E142" s="46">
        <v>2905454.83</v>
      </c>
      <c r="F142" s="41">
        <v>3219505.16</v>
      </c>
      <c r="G142" s="41">
        <v>2226336.94</v>
      </c>
      <c r="H142" s="41">
        <v>2168981.6800000002</v>
      </c>
      <c r="I142" s="41">
        <v>355525.87</v>
      </c>
      <c r="J142" s="41">
        <v>380989.82</v>
      </c>
      <c r="K142" s="41">
        <v>243860.64</v>
      </c>
      <c r="L142" s="41">
        <v>1845347.12</v>
      </c>
      <c r="M142" s="41">
        <v>2415435.38</v>
      </c>
      <c r="N142" s="41">
        <v>173007.65</v>
      </c>
      <c r="O142" s="41">
        <v>306997.84000000003</v>
      </c>
      <c r="P142" s="46">
        <v>306165.12</v>
      </c>
      <c r="Q142" s="41">
        <v>329096.14</v>
      </c>
      <c r="R142" s="41">
        <v>787407.64</v>
      </c>
      <c r="S142" s="41">
        <v>207220.02</v>
      </c>
      <c r="T142" s="41">
        <v>140673.21</v>
      </c>
      <c r="U142" s="41">
        <v>2459806.25</v>
      </c>
      <c r="V142" s="41">
        <v>2039736.58</v>
      </c>
      <c r="W142" s="41">
        <v>2019813.65</v>
      </c>
      <c r="X142" s="41">
        <v>401373.24</v>
      </c>
      <c r="Y142" s="41">
        <v>438250.1</v>
      </c>
      <c r="Z142" s="41">
        <v>186535.36</v>
      </c>
      <c r="AA142" s="41">
        <v>1601486.48</v>
      </c>
      <c r="AB142" s="41">
        <v>2358680.6</v>
      </c>
      <c r="AC142" s="41">
        <v>152096.06</v>
      </c>
      <c r="AD142" s="41">
        <v>239834.18</v>
      </c>
      <c r="AE142" s="46">
        <v>238745</v>
      </c>
      <c r="AF142" s="41">
        <v>254181.38</v>
      </c>
      <c r="AG142" s="41">
        <v>682279.13</v>
      </c>
      <c r="AH142" s="41">
        <v>279773.84999999998</v>
      </c>
      <c r="AI142" s="41">
        <v>145276.91</v>
      </c>
      <c r="AJ142" s="41">
        <v>2403140.34</v>
      </c>
      <c r="AK142" s="41">
        <v>1794066.95</v>
      </c>
      <c r="AL142" s="41">
        <v>1760428.74</v>
      </c>
      <c r="AM142" s="41">
        <v>334775.28999999998</v>
      </c>
      <c r="AN142" s="41">
        <v>379115.83</v>
      </c>
      <c r="AO142" s="41">
        <v>293399.49</v>
      </c>
      <c r="AP142" s="41">
        <v>1414951.12</v>
      </c>
      <c r="AQ142" s="41">
        <v>2555504.6800000002</v>
      </c>
      <c r="AR142" s="41">
        <v>140758.76999999999</v>
      </c>
      <c r="AS142" s="41">
        <v>380221.43</v>
      </c>
      <c r="AT142" s="41">
        <v>378546.74</v>
      </c>
      <c r="AU142" s="41">
        <v>402096.56</v>
      </c>
      <c r="AV142" s="41">
        <v>557392.54</v>
      </c>
      <c r="AW142" s="41">
        <v>179781.57</v>
      </c>
      <c r="AX142" s="41">
        <v>126229.54</v>
      </c>
      <c r="AY142" s="41">
        <v>2611945.2200000002</v>
      </c>
      <c r="AZ142" s="30">
        <v>7</v>
      </c>
      <c r="BA142" s="30">
        <v>7</v>
      </c>
      <c r="BB142" s="30">
        <v>7</v>
      </c>
      <c r="BC142" s="50">
        <f t="shared" si="210"/>
        <v>82.887144656549623</v>
      </c>
      <c r="BD142" s="50">
        <f t="shared" si="211"/>
        <v>78.514377577128116</v>
      </c>
      <c r="BE142" s="50">
        <f t="shared" si="212"/>
        <v>78.868356612890068</v>
      </c>
      <c r="BF142" s="50">
        <f t="shared" si="213"/>
        <v>484.35601770147036</v>
      </c>
      <c r="BG142" s="50">
        <f t="shared" si="214"/>
        <v>365.42752186479822</v>
      </c>
      <c r="BH142" s="50">
        <f t="shared" si="215"/>
        <v>373.22396165836705</v>
      </c>
      <c r="BI142" s="50">
        <f t="shared" si="216"/>
        <v>17.112855343450395</v>
      </c>
      <c r="BJ142" s="50">
        <f t="shared" si="217"/>
        <v>21.485622422871877</v>
      </c>
      <c r="BK142" s="50">
        <f t="shared" si="218"/>
        <v>21.131643387109943</v>
      </c>
      <c r="BL142" s="50">
        <f t="shared" si="219"/>
        <v>93.316369975449732</v>
      </c>
      <c r="BM142" s="50">
        <f t="shared" si="220"/>
        <v>91.585430328481394</v>
      </c>
      <c r="BN142" s="50">
        <f t="shared" si="221"/>
        <v>88.30422354033594</v>
      </c>
      <c r="BO142" s="50">
        <f t="shared" si="222"/>
        <v>0.15969095405657691</v>
      </c>
      <c r="BP142" s="50">
        <f t="shared" si="223"/>
        <v>0.19677699754739897</v>
      </c>
      <c r="BQ142" s="50">
        <f t="shared" si="224"/>
        <v>0.18660133614300178</v>
      </c>
      <c r="BR142" s="50">
        <f t="shared" si="225"/>
        <v>0.98638881797935918</v>
      </c>
      <c r="BS142" s="50">
        <f t="shared" si="226"/>
        <v>0.97749164724352289</v>
      </c>
      <c r="BT142" s="50">
        <f t="shared" si="227"/>
        <v>0.96961502541582401</v>
      </c>
      <c r="BU142" s="50">
        <f t="shared" si="228"/>
        <v>0.20645970390654739</v>
      </c>
      <c r="BV142" s="50">
        <f t="shared" si="229"/>
        <v>0.27365207603875619</v>
      </c>
      <c r="BW142" s="50">
        <f t="shared" si="230"/>
        <v>0.26793563723953939</v>
      </c>
      <c r="BX142" s="50">
        <f t="shared" si="231"/>
        <v>1.3713633615583813</v>
      </c>
      <c r="BY142" s="50">
        <f t="shared" si="232"/>
        <v>1.4244264962880648</v>
      </c>
      <c r="BZ142" s="50">
        <f t="shared" si="233"/>
        <v>1.7945289945840652</v>
      </c>
      <c r="CA142" s="50">
        <f t="shared" si="234"/>
        <v>6.1007703321280111</v>
      </c>
      <c r="CB142" s="50">
        <f t="shared" si="235"/>
        <v>5.0322578804705564</v>
      </c>
      <c r="CC142" s="50">
        <f t="shared" si="236"/>
        <v>5.2585384662051968</v>
      </c>
      <c r="CD142" s="50">
        <f t="shared" si="237"/>
        <v>76.532155051988312</v>
      </c>
      <c r="CE142" s="50">
        <f t="shared" si="238"/>
        <v>69.684423585170947</v>
      </c>
      <c r="CF142" s="50">
        <f t="shared" si="239"/>
        <v>51.375939814717782</v>
      </c>
      <c r="CG142" s="50">
        <f t="shared" si="240"/>
        <v>23.646454702663775</v>
      </c>
      <c r="CH142" s="50">
        <f t="shared" si="241"/>
        <v>32.577993788679386</v>
      </c>
      <c r="CI142" s="50">
        <f t="shared" si="242"/>
        <v>19.483714577737498</v>
      </c>
      <c r="CJ142" s="50">
        <f t="shared" si="243"/>
        <v>13.789370085194744</v>
      </c>
      <c r="CK142" s="50">
        <f t="shared" si="244"/>
        <v>11.758095743912186</v>
      </c>
      <c r="CL142" s="50">
        <f t="shared" si="245"/>
        <v>21.193268735038011</v>
      </c>
      <c r="CM142" s="50">
        <f t="shared" si="246"/>
        <v>13.214892599718583</v>
      </c>
      <c r="CN142" s="50">
        <f t="shared" si="247"/>
        <v>11.647638761208897</v>
      </c>
      <c r="CO142" s="50">
        <f t="shared" si="248"/>
        <v>20.735662585998021</v>
      </c>
      <c r="CP142" s="50">
        <f t="shared" si="249"/>
        <v>26.400272815412695</v>
      </c>
      <c r="CQ142" s="50">
        <f t="shared" si="273"/>
        <v>20.886246704519422</v>
      </c>
      <c r="CR142" s="50">
        <f t="shared" si="250"/>
        <v>23.181359527864856</v>
      </c>
      <c r="CS142" s="50">
        <f t="shared" si="274"/>
        <v>18.818885922931383</v>
      </c>
      <c r="CT142" s="50">
        <f t="shared" si="251"/>
        <v>25.983144746187666</v>
      </c>
      <c r="CU142" s="50">
        <f t="shared" si="275"/>
        <v>20.624302400558971</v>
      </c>
      <c r="CV142" s="50">
        <f t="shared" si="252"/>
        <v>10.05522713507882</v>
      </c>
      <c r="CW142" s="50">
        <f t="shared" si="253"/>
        <v>8.2546174018475451</v>
      </c>
      <c r="CX142" s="50">
        <f t="shared" si="254"/>
        <v>11.80993385952517</v>
      </c>
      <c r="CY142" s="50">
        <f t="shared" si="255"/>
        <v>7.9872683290074216</v>
      </c>
      <c r="CZ142" s="50">
        <f t="shared" si="256"/>
        <v>6.4201775940189023</v>
      </c>
      <c r="DA142" s="50">
        <f t="shared" si="257"/>
        <v>9.1131858909646848</v>
      </c>
      <c r="DB142" s="48">
        <f t="shared" si="258"/>
        <v>436159.55857142858</v>
      </c>
      <c r="DC142" s="48">
        <f t="shared" si="259"/>
        <v>415064.97571428574</v>
      </c>
      <c r="DD142" s="48">
        <f t="shared" si="260"/>
        <v>459929.30857142858</v>
      </c>
      <c r="DE142" s="48">
        <f t="shared" si="261"/>
        <v>24715.37857142857</v>
      </c>
      <c r="DF142" s="48">
        <f t="shared" si="262"/>
        <v>21728.008571428571</v>
      </c>
      <c r="DG142" s="48">
        <f t="shared" si="263"/>
        <v>20108.395714285714</v>
      </c>
      <c r="DH142" s="50">
        <f t="shared" si="264"/>
        <v>5.6665910641463118</v>
      </c>
      <c r="DI142" s="50">
        <f t="shared" si="265"/>
        <v>5.2348451068502753</v>
      </c>
      <c r="DJ142" s="50">
        <f t="shared" si="266"/>
        <v>4.3720622581639219</v>
      </c>
      <c r="DK142" s="50">
        <f t="shared" si="267"/>
        <v>10.779021888159534</v>
      </c>
      <c r="DL142" s="50">
        <f t="shared" si="268"/>
        <v>8.7484196063030861</v>
      </c>
      <c r="DM142" s="50">
        <f t="shared" si="269"/>
        <v>12.489390139694635</v>
      </c>
      <c r="DN142" s="50">
        <f t="shared" si="270"/>
        <v>20.349960178350813</v>
      </c>
      <c r="DO142" s="50">
        <f t="shared" si="271"/>
        <v>21.868370018220283</v>
      </c>
      <c r="DP142" s="50">
        <f t="shared" si="272"/>
        <v>22.493193310818103</v>
      </c>
    </row>
    <row r="143" spans="1:120" ht="20.100000000000001" customHeight="1" x14ac:dyDescent="0.25">
      <c r="A143" s="30">
        <f t="shared" si="276"/>
        <v>38</v>
      </c>
      <c r="B143" s="49" t="s">
        <v>430</v>
      </c>
      <c r="C143" s="54" t="s">
        <v>8</v>
      </c>
      <c r="D143" s="46">
        <v>2958185.96</v>
      </c>
      <c r="E143" s="46">
        <v>2699345.88</v>
      </c>
      <c r="F143" s="41">
        <v>2892052.35</v>
      </c>
      <c r="G143" s="41">
        <v>2247971.63</v>
      </c>
      <c r="H143" s="41">
        <v>1760014.43</v>
      </c>
      <c r="I143" s="41">
        <v>516467.93</v>
      </c>
      <c r="J143" s="41">
        <v>607740.51</v>
      </c>
      <c r="K143" s="41">
        <v>217435.84</v>
      </c>
      <c r="L143" s="41">
        <v>1640231.12</v>
      </c>
      <c r="M143" s="41">
        <v>1908706.31</v>
      </c>
      <c r="N143" s="41">
        <v>478204.89</v>
      </c>
      <c r="O143" s="41">
        <v>280832.08</v>
      </c>
      <c r="P143" s="46">
        <v>276272.25</v>
      </c>
      <c r="Q143" s="41">
        <v>342002.45</v>
      </c>
      <c r="R143" s="41">
        <v>307361.8</v>
      </c>
      <c r="S143" s="41">
        <v>195673.87</v>
      </c>
      <c r="T143" s="41">
        <v>238536.93</v>
      </c>
      <c r="U143" s="41">
        <v>1890635.64</v>
      </c>
      <c r="V143" s="41">
        <v>2142460.04</v>
      </c>
      <c r="W143" s="41">
        <v>1651036.31</v>
      </c>
      <c r="X143" s="41">
        <v>509895.58</v>
      </c>
      <c r="Y143" s="41">
        <v>659664.76</v>
      </c>
      <c r="Z143" s="41">
        <v>135749.06</v>
      </c>
      <c r="AA143" s="41">
        <v>1482795.28</v>
      </c>
      <c r="AB143" s="41">
        <v>1814330.02</v>
      </c>
      <c r="AC143" s="41">
        <v>381791.44</v>
      </c>
      <c r="AD143" s="41">
        <v>179642.33</v>
      </c>
      <c r="AE143" s="46">
        <v>172541.64</v>
      </c>
      <c r="AF143" s="41">
        <v>243798.13</v>
      </c>
      <c r="AG143" s="41">
        <v>245120.06</v>
      </c>
      <c r="AH143" s="41">
        <v>298929.48</v>
      </c>
      <c r="AI143" s="41">
        <v>266581.17</v>
      </c>
      <c r="AJ143" s="41">
        <v>1862905.35</v>
      </c>
      <c r="AK143" s="41">
        <v>2113536.86</v>
      </c>
      <c r="AL143" s="41">
        <v>1671385.33</v>
      </c>
      <c r="AM143" s="41">
        <v>544497.5</v>
      </c>
      <c r="AN143" s="41">
        <v>740802.72</v>
      </c>
      <c r="AO143" s="41">
        <v>309444.34999999998</v>
      </c>
      <c r="AP143" s="41">
        <v>1372734.14</v>
      </c>
      <c r="AQ143" s="41">
        <v>1887307.77</v>
      </c>
      <c r="AR143" s="41">
        <v>319259.94</v>
      </c>
      <c r="AS143" s="41">
        <v>404849.74</v>
      </c>
      <c r="AT143" s="41">
        <v>395990.87</v>
      </c>
      <c r="AU143" s="41">
        <v>462542.67</v>
      </c>
      <c r="AV143" s="41">
        <v>278242.53999999998</v>
      </c>
      <c r="AW143" s="41">
        <v>186077.04</v>
      </c>
      <c r="AX143" s="41">
        <v>235148.6</v>
      </c>
      <c r="AY143" s="41">
        <v>2110052.3199999998</v>
      </c>
      <c r="AZ143" s="30">
        <v>16</v>
      </c>
      <c r="BA143" s="30">
        <v>14</v>
      </c>
      <c r="BB143" s="30">
        <v>13</v>
      </c>
      <c r="BC143" s="50">
        <f t="shared" si="210"/>
        <v>72.964938618909542</v>
      </c>
      <c r="BD143" s="50">
        <f t="shared" si="211"/>
        <v>69.209938683383797</v>
      </c>
      <c r="BE143" s="50">
        <f t="shared" si="212"/>
        <v>64.949619094885335</v>
      </c>
      <c r="BF143" s="50">
        <f t="shared" si="213"/>
        <v>269.89004238009409</v>
      </c>
      <c r="BG143" s="50">
        <f t="shared" si="214"/>
        <v>224.78012619622123</v>
      </c>
      <c r="BH143" s="50">
        <f t="shared" si="215"/>
        <v>185.30360417683133</v>
      </c>
      <c r="BI143" s="50">
        <f t="shared" si="216"/>
        <v>27.035061381090475</v>
      </c>
      <c r="BJ143" s="50">
        <f t="shared" si="217"/>
        <v>30.790061316616203</v>
      </c>
      <c r="BK143" s="50">
        <f t="shared" si="218"/>
        <v>35.050380905114665</v>
      </c>
      <c r="BL143" s="50">
        <f t="shared" si="219"/>
        <v>84.981652778091103</v>
      </c>
      <c r="BM143" s="50">
        <f t="shared" si="220"/>
        <v>77.296167829247082</v>
      </c>
      <c r="BN143" s="50">
        <f t="shared" si="221"/>
        <v>73.501012523280153</v>
      </c>
      <c r="BO143" s="50">
        <f t="shared" si="222"/>
        <v>0.22974841991222106</v>
      </c>
      <c r="BP143" s="50">
        <f t="shared" si="223"/>
        <v>0.23799537470019744</v>
      </c>
      <c r="BQ143" s="50">
        <f t="shared" si="224"/>
        <v>0.25762384858525722</v>
      </c>
      <c r="BR143" s="50">
        <f t="shared" si="225"/>
        <v>0.9472871008014595</v>
      </c>
      <c r="BS143" s="50">
        <f t="shared" si="226"/>
        <v>0.90826139875665313</v>
      </c>
      <c r="BT143" s="50">
        <f t="shared" si="227"/>
        <v>0.8748882755879368</v>
      </c>
      <c r="BU143" s="50">
        <f t="shared" si="228"/>
        <v>0.37052126532021901</v>
      </c>
      <c r="BV143" s="50">
        <f t="shared" si="229"/>
        <v>0.44487918790785469</v>
      </c>
      <c r="BW143" s="50">
        <f t="shared" si="230"/>
        <v>0.53965491089192263</v>
      </c>
      <c r="BX143" s="50">
        <f t="shared" si="231"/>
        <v>1.3159356286004376</v>
      </c>
      <c r="BY143" s="50">
        <f t="shared" si="232"/>
        <v>1.2599282271794436</v>
      </c>
      <c r="BZ143" s="50">
        <f t="shared" si="233"/>
        <v>1.3683472499268361</v>
      </c>
      <c r="CA143" s="50">
        <f t="shared" si="234"/>
        <v>3.4077903539915826</v>
      </c>
      <c r="CB143" s="50">
        <f t="shared" si="235"/>
        <v>3.2379890604268429</v>
      </c>
      <c r="CC143" s="50">
        <f t="shared" si="236"/>
        <v>3.0695922938121849</v>
      </c>
      <c r="CD143" s="50">
        <f t="shared" si="237"/>
        <v>30.832743669331158</v>
      </c>
      <c r="CE143" s="50">
        <f t="shared" si="238"/>
        <v>26.946854099888796</v>
      </c>
      <c r="CF143" s="50">
        <f t="shared" si="239"/>
        <v>28.54993555403038</v>
      </c>
      <c r="CG143" s="50">
        <f t="shared" si="240"/>
        <v>27.271543899037795</v>
      </c>
      <c r="CH143" s="50">
        <f t="shared" si="241"/>
        <v>41.656387479624001</v>
      </c>
      <c r="CI143" s="50">
        <f t="shared" si="242"/>
        <v>23.545097114593553</v>
      </c>
      <c r="CJ143" s="50">
        <f t="shared" si="243"/>
        <v>12.492687908165461</v>
      </c>
      <c r="CK143" s="50">
        <f t="shared" si="244"/>
        <v>8.3848625713457867</v>
      </c>
      <c r="CL143" s="50">
        <f t="shared" si="245"/>
        <v>19.155083010948768</v>
      </c>
      <c r="CM143" s="50">
        <f t="shared" si="246"/>
        <v>13.256414742332165</v>
      </c>
      <c r="CN143" s="50">
        <f t="shared" si="247"/>
        <v>9.1549428185393182</v>
      </c>
      <c r="CO143" s="50">
        <f t="shared" si="248"/>
        <v>22.542190871715334</v>
      </c>
      <c r="CP143" s="50">
        <f t="shared" si="249"/>
        <v>54.983820428612709</v>
      </c>
      <c r="CQ143" s="50">
        <f t="shared" si="273"/>
        <v>35.477135791693094</v>
      </c>
      <c r="CR143" s="50">
        <f t="shared" si="250"/>
        <v>48.779210520917239</v>
      </c>
      <c r="CS143" s="50">
        <f t="shared" si="274"/>
        <v>32.786308214788683</v>
      </c>
      <c r="CT143" s="50">
        <f t="shared" si="251"/>
        <v>53.236922772802451</v>
      </c>
      <c r="CU143" s="50">
        <f t="shared" si="275"/>
        <v>34.7415765139936</v>
      </c>
      <c r="CV143" s="50">
        <f t="shared" si="252"/>
        <v>9.493388306122581</v>
      </c>
      <c r="CW143" s="50">
        <f t="shared" si="253"/>
        <v>6.6550319220299397</v>
      </c>
      <c r="CX143" s="50">
        <f t="shared" si="254"/>
        <v>13.998700265574376</v>
      </c>
      <c r="CY143" s="50">
        <f t="shared" si="255"/>
        <v>7.350310052854149</v>
      </c>
      <c r="CZ143" s="50">
        <f t="shared" si="256"/>
        <v>5.0289613126569757</v>
      </c>
      <c r="DA143" s="50">
        <f t="shared" si="257"/>
        <v>10.699818417878914</v>
      </c>
      <c r="DB143" s="48">
        <f t="shared" si="258"/>
        <v>184886.6225</v>
      </c>
      <c r="DC143" s="48">
        <f t="shared" si="259"/>
        <v>192810.41999999998</v>
      </c>
      <c r="DD143" s="48">
        <f t="shared" si="260"/>
        <v>222465.56538461539</v>
      </c>
      <c r="DE143" s="48">
        <f t="shared" si="261"/>
        <v>29887.805625000001</v>
      </c>
      <c r="DF143" s="48">
        <f t="shared" si="262"/>
        <v>27270.817142857144</v>
      </c>
      <c r="DG143" s="48">
        <f t="shared" si="263"/>
        <v>24558.456923076923</v>
      </c>
      <c r="DH143" s="50">
        <f t="shared" si="264"/>
        <v>16.165477642926817</v>
      </c>
      <c r="DI143" s="50">
        <f t="shared" si="265"/>
        <v>14.143850287166609</v>
      </c>
      <c r="DJ143" s="50">
        <f t="shared" si="266"/>
        <v>11.039217184294744</v>
      </c>
      <c r="DK143" s="50">
        <f t="shared" si="267"/>
        <v>11.561222134932992</v>
      </c>
      <c r="DL143" s="50">
        <f t="shared" si="268"/>
        <v>9.0317484619644226</v>
      </c>
      <c r="DM143" s="50">
        <f t="shared" si="269"/>
        <v>15.993578746940731</v>
      </c>
      <c r="DN143" s="50">
        <f t="shared" si="270"/>
        <v>21.296532677458561</v>
      </c>
      <c r="DO143" s="50">
        <f t="shared" si="271"/>
        <v>21.32388448376868</v>
      </c>
      <c r="DP143" s="50">
        <f t="shared" si="272"/>
        <v>21.855685713157989</v>
      </c>
    </row>
    <row r="144" spans="1:120" ht="20.100000000000001" customHeight="1" x14ac:dyDescent="0.25">
      <c r="A144" s="30">
        <f t="shared" si="276"/>
        <v>39</v>
      </c>
      <c r="B144" s="49" t="s">
        <v>435</v>
      </c>
      <c r="C144" s="54" t="s">
        <v>8</v>
      </c>
      <c r="D144" s="46">
        <v>2932892.79</v>
      </c>
      <c r="E144" s="46">
        <v>3069552.2</v>
      </c>
      <c r="F144" s="41">
        <v>3285707.42</v>
      </c>
      <c r="G144" s="41">
        <v>2345529.81</v>
      </c>
      <c r="H144" s="41">
        <v>1674831.85</v>
      </c>
      <c r="I144" s="41">
        <v>430003.14</v>
      </c>
      <c r="J144" s="41">
        <v>430003.14</v>
      </c>
      <c r="K144" s="41">
        <v>208943.49</v>
      </c>
      <c r="L144" s="41">
        <v>1915526.67</v>
      </c>
      <c r="M144" s="41">
        <v>2309499.96</v>
      </c>
      <c r="N144" s="41">
        <v>251068.65</v>
      </c>
      <c r="O144" s="41">
        <v>271758.56</v>
      </c>
      <c r="P144" s="46">
        <v>271758.56</v>
      </c>
      <c r="Q144" s="41">
        <v>286333.15000000002</v>
      </c>
      <c r="R144" s="41">
        <v>82056.960000000006</v>
      </c>
      <c r="S144" s="41">
        <v>194170.4</v>
      </c>
      <c r="T144" s="41">
        <v>125327.91</v>
      </c>
      <c r="U144" s="41">
        <v>2291032.15</v>
      </c>
      <c r="V144" s="41">
        <v>2171171.0499999998</v>
      </c>
      <c r="W144" s="41">
        <v>1537630.57</v>
      </c>
      <c r="X144" s="41">
        <v>357987.87</v>
      </c>
      <c r="Y144" s="41">
        <v>357987.87</v>
      </c>
      <c r="Z144" s="41">
        <v>220208.51</v>
      </c>
      <c r="AA144" s="41">
        <v>1813183.18</v>
      </c>
      <c r="AB144" s="41">
        <v>2426920.14</v>
      </c>
      <c r="AC144" s="41">
        <v>241803.55</v>
      </c>
      <c r="AD144" s="41">
        <v>285555.05</v>
      </c>
      <c r="AE144" s="46">
        <v>285555.05</v>
      </c>
      <c r="AF144" s="41">
        <v>290786</v>
      </c>
      <c r="AG144" s="41">
        <v>43155.32</v>
      </c>
      <c r="AH144" s="41">
        <v>188461.39</v>
      </c>
      <c r="AI144" s="41">
        <v>134221.29</v>
      </c>
      <c r="AJ144" s="41">
        <v>2402481.1</v>
      </c>
      <c r="AK144" s="41">
        <v>2164935.89</v>
      </c>
      <c r="AL144" s="41">
        <v>1551385.64</v>
      </c>
      <c r="AM144" s="41">
        <v>692961.22</v>
      </c>
      <c r="AN144" s="41">
        <v>692961.22</v>
      </c>
      <c r="AO144" s="41">
        <v>192474.5</v>
      </c>
      <c r="AP144" s="41">
        <v>1471974.67</v>
      </c>
      <c r="AQ144" s="41">
        <v>2655064.77</v>
      </c>
      <c r="AR144" s="41">
        <v>248723.86</v>
      </c>
      <c r="AS144" s="41">
        <v>248902.55</v>
      </c>
      <c r="AT144" s="41">
        <v>248900.88</v>
      </c>
      <c r="AU144" s="41">
        <v>254624.16</v>
      </c>
      <c r="AV144" s="41">
        <v>148440.14000000001</v>
      </c>
      <c r="AW144" s="41">
        <v>320358.84000000003</v>
      </c>
      <c r="AX144" s="41">
        <v>171861.84</v>
      </c>
      <c r="AY144" s="41">
        <v>2709737.44</v>
      </c>
      <c r="AZ144" s="30">
        <v>9</v>
      </c>
      <c r="BA144" s="30">
        <v>9</v>
      </c>
      <c r="BB144" s="30">
        <v>9</v>
      </c>
      <c r="BC144" s="50">
        <f t="shared" si="210"/>
        <v>81.667121084255157</v>
      </c>
      <c r="BD144" s="50">
        <f t="shared" si="211"/>
        <v>83.511761083955136</v>
      </c>
      <c r="BE144" s="50">
        <f t="shared" si="212"/>
        <v>67.991605515856634</v>
      </c>
      <c r="BF144" s="50">
        <f t="shared" si="213"/>
        <v>445.46806565179963</v>
      </c>
      <c r="BG144" s="50">
        <f t="shared" si="214"/>
        <v>506.49290994133401</v>
      </c>
      <c r="BH144" s="50">
        <f t="shared" si="215"/>
        <v>212.41804411508048</v>
      </c>
      <c r="BI144" s="50">
        <f t="shared" si="216"/>
        <v>18.332878915744839</v>
      </c>
      <c r="BJ144" s="50">
        <f t="shared" si="217"/>
        <v>16.488238916044871</v>
      </c>
      <c r="BK144" s="50">
        <f t="shared" si="218"/>
        <v>32.008394484143359</v>
      </c>
      <c r="BL144" s="50">
        <f t="shared" si="219"/>
        <v>100</v>
      </c>
      <c r="BM144" s="50">
        <f t="shared" si="220"/>
        <v>100</v>
      </c>
      <c r="BN144" s="50">
        <f t="shared" si="221"/>
        <v>100</v>
      </c>
      <c r="BO144" s="50">
        <f t="shared" si="222"/>
        <v>0.18332878915744841</v>
      </c>
      <c r="BP144" s="50">
        <f t="shared" si="223"/>
        <v>0.1648823891604487</v>
      </c>
      <c r="BQ144" s="50">
        <f t="shared" si="224"/>
        <v>0.3200839448414336</v>
      </c>
      <c r="BR144" s="50">
        <f t="shared" si="225"/>
        <v>1</v>
      </c>
      <c r="BS144" s="50">
        <f t="shared" si="226"/>
        <v>1.0000000000000002</v>
      </c>
      <c r="BT144" s="50">
        <f t="shared" si="227"/>
        <v>1.0000000000000002</v>
      </c>
      <c r="BU144" s="50">
        <f t="shared" si="228"/>
        <v>0.22448298253137872</v>
      </c>
      <c r="BV144" s="50">
        <f t="shared" si="229"/>
        <v>0.19743612997777754</v>
      </c>
      <c r="BW144" s="50">
        <f t="shared" si="230"/>
        <v>0.47076979931998425</v>
      </c>
      <c r="BX144" s="50">
        <f t="shared" si="231"/>
        <v>1.2504180409457255</v>
      </c>
      <c r="BY144" s="50">
        <f t="shared" si="232"/>
        <v>1.4137772332585221</v>
      </c>
      <c r="BZ144" s="50">
        <f t="shared" si="233"/>
        <v>1.5176927109836955</v>
      </c>
      <c r="CA144" s="50">
        <f t="shared" si="234"/>
        <v>3.8949293486554541</v>
      </c>
      <c r="CB144" s="50">
        <f t="shared" si="235"/>
        <v>4.2952029910957599</v>
      </c>
      <c r="CC144" s="50">
        <f t="shared" si="236"/>
        <v>2.2387769982279817</v>
      </c>
      <c r="CD144" s="50">
        <f t="shared" si="237"/>
        <v>8.3024637588477894</v>
      </c>
      <c r="CE144" s="50">
        <f t="shared" si="238"/>
        <v>4.1720266219727291</v>
      </c>
      <c r="CF144" s="50">
        <f t="shared" si="239"/>
        <v>13.406339703064122</v>
      </c>
      <c r="CG144" s="50">
        <f t="shared" si="240"/>
        <v>23.845648046638981</v>
      </c>
      <c r="CH144" s="50">
        <f t="shared" si="241"/>
        <v>22.04654935137831</v>
      </c>
      <c r="CI144" s="50">
        <f t="shared" si="242"/>
        <v>32.990650467592545</v>
      </c>
      <c r="CJ144" s="50">
        <f t="shared" si="243"/>
        <v>11.586233474474579</v>
      </c>
      <c r="CK144" s="50">
        <f t="shared" si="244"/>
        <v>13.152121294174405</v>
      </c>
      <c r="CL144" s="50">
        <f t="shared" si="245"/>
        <v>11.496994028770061</v>
      </c>
      <c r="CM144" s="50">
        <f t="shared" si="246"/>
        <v>10.907887280942948</v>
      </c>
      <c r="CN144" s="50">
        <f t="shared" si="247"/>
        <v>12.144857311107421</v>
      </c>
      <c r="CO144" s="50">
        <f t="shared" si="248"/>
        <v>13.075938324400651</v>
      </c>
      <c r="CP144" s="50">
        <f t="shared" si="249"/>
        <v>26.992545607145196</v>
      </c>
      <c r="CQ144" s="50">
        <f t="shared" si="273"/>
        <v>21.255220515578412</v>
      </c>
      <c r="CR144" s="50">
        <f t="shared" si="250"/>
        <v>26.479324531873555</v>
      </c>
      <c r="CS144" s="50">
        <f t="shared" si="274"/>
        <v>20.935694138057013</v>
      </c>
      <c r="CT144" s="50">
        <f t="shared" si="251"/>
        <v>23.752439380226491</v>
      </c>
      <c r="CU144" s="50">
        <f t="shared" si="275"/>
        <v>19.193512062616943</v>
      </c>
      <c r="CV144" s="50">
        <f t="shared" si="252"/>
        <v>9.2658879631259889</v>
      </c>
      <c r="CW144" s="50">
        <f t="shared" si="253"/>
        <v>9.3028243663684886</v>
      </c>
      <c r="CX144" s="50">
        <f t="shared" si="254"/>
        <v>7.5753108291060194</v>
      </c>
      <c r="CY144" s="50">
        <f t="shared" si="255"/>
        <v>7.1241434638325121</v>
      </c>
      <c r="CZ144" s="50">
        <f t="shared" si="256"/>
        <v>7.173962052184681</v>
      </c>
      <c r="DA144" s="50">
        <f t="shared" si="257"/>
        <v>5.8579318057479384</v>
      </c>
      <c r="DB144" s="48">
        <f t="shared" si="258"/>
        <v>325876.97666666668</v>
      </c>
      <c r="DC144" s="48">
        <f t="shared" si="259"/>
        <v>341061.35555555555</v>
      </c>
      <c r="DD144" s="48">
        <f t="shared" si="260"/>
        <v>365078.60222222219</v>
      </c>
      <c r="DE144" s="48">
        <f t="shared" si="261"/>
        <v>27896.516666666666</v>
      </c>
      <c r="DF144" s="48">
        <f t="shared" si="262"/>
        <v>26867.06111111111</v>
      </c>
      <c r="DG144" s="48">
        <f t="shared" si="263"/>
        <v>27635.984444444442</v>
      </c>
      <c r="DH144" s="50">
        <f t="shared" si="264"/>
        <v>8.5604441749812477</v>
      </c>
      <c r="DI144" s="50">
        <f t="shared" si="265"/>
        <v>7.8774861688294466</v>
      </c>
      <c r="DJ144" s="50">
        <f t="shared" si="266"/>
        <v>7.5698724264377741</v>
      </c>
      <c r="DK144" s="50">
        <f t="shared" si="267"/>
        <v>9.7628236182475661</v>
      </c>
      <c r="DL144" s="50">
        <f t="shared" si="268"/>
        <v>9.4732384743285998</v>
      </c>
      <c r="DM144" s="50">
        <f t="shared" si="269"/>
        <v>7.749447149496957</v>
      </c>
      <c r="DN144" s="50">
        <f t="shared" si="270"/>
        <v>23.114293069554094</v>
      </c>
      <c r="DO144" s="50">
        <f t="shared" si="271"/>
        <v>22.884042849180915</v>
      </c>
      <c r="DP144" s="50">
        <f t="shared" si="272"/>
        <v>22.670221173987013</v>
      </c>
    </row>
    <row r="145" spans="1:120" ht="20.100000000000001" customHeight="1" x14ac:dyDescent="0.25">
      <c r="A145" s="30">
        <f t="shared" si="276"/>
        <v>40</v>
      </c>
      <c r="B145" s="49" t="s">
        <v>436</v>
      </c>
      <c r="C145" s="54" t="s">
        <v>8</v>
      </c>
      <c r="D145" s="46">
        <v>2916945.71</v>
      </c>
      <c r="E145" s="46">
        <v>2892323.28</v>
      </c>
      <c r="F145" s="41">
        <v>2945406.87</v>
      </c>
      <c r="G145" s="41">
        <v>2210652.21</v>
      </c>
      <c r="H145" s="41">
        <v>2005345.35</v>
      </c>
      <c r="I145" s="41">
        <v>481972.72</v>
      </c>
      <c r="J145" s="41">
        <v>481972.72</v>
      </c>
      <c r="K145" s="41">
        <v>164892.6</v>
      </c>
      <c r="L145" s="41">
        <v>1728679.49</v>
      </c>
      <c r="M145" s="41">
        <v>1908883.01</v>
      </c>
      <c r="N145" s="41">
        <v>569675.17000000004</v>
      </c>
      <c r="O145" s="41">
        <v>201569.48</v>
      </c>
      <c r="P145" s="46">
        <v>201569.48</v>
      </c>
      <c r="Q145" s="41">
        <v>237362.37</v>
      </c>
      <c r="R145" s="41">
        <v>353933.28</v>
      </c>
      <c r="S145" s="41">
        <v>314235.57</v>
      </c>
      <c r="T145" s="41">
        <v>218968.72</v>
      </c>
      <c r="U145" s="41">
        <v>1967647.18</v>
      </c>
      <c r="V145" s="41">
        <v>2073286</v>
      </c>
      <c r="W145" s="41">
        <v>1836079.44</v>
      </c>
      <c r="X145" s="41">
        <v>478240.86</v>
      </c>
      <c r="Y145" s="41">
        <v>478240.86</v>
      </c>
      <c r="Z145" s="41">
        <v>235173.99</v>
      </c>
      <c r="AA145" s="41">
        <v>1595045.14</v>
      </c>
      <c r="AB145" s="41">
        <v>1840632.04</v>
      </c>
      <c r="AC145" s="41">
        <v>550132.30000000005</v>
      </c>
      <c r="AD145" s="41">
        <v>306507.24</v>
      </c>
      <c r="AE145" s="46">
        <v>305974.21000000002</v>
      </c>
      <c r="AF145" s="41">
        <v>343602.39</v>
      </c>
      <c r="AG145" s="41">
        <v>387805.32</v>
      </c>
      <c r="AH145" s="41">
        <v>266563.89</v>
      </c>
      <c r="AI145" s="41">
        <v>183385.67</v>
      </c>
      <c r="AJ145" s="41">
        <v>1866991.67</v>
      </c>
      <c r="AK145" s="41">
        <v>2056433.87</v>
      </c>
      <c r="AL145" s="41">
        <v>1832828.24</v>
      </c>
      <c r="AM145" s="41">
        <v>696562.72</v>
      </c>
      <c r="AN145" s="41">
        <v>696562.72</v>
      </c>
      <c r="AO145" s="41">
        <v>294579.63</v>
      </c>
      <c r="AP145" s="41">
        <v>1359871.15</v>
      </c>
      <c r="AQ145" s="41">
        <v>1785849.27</v>
      </c>
      <c r="AR145" s="41">
        <v>506548.37</v>
      </c>
      <c r="AS145" s="41">
        <v>384009.91</v>
      </c>
      <c r="AT145" s="41">
        <v>383300.59</v>
      </c>
      <c r="AU145" s="41">
        <v>416294.5</v>
      </c>
      <c r="AV145" s="41">
        <v>396879.89</v>
      </c>
      <c r="AW145" s="41">
        <v>381523.57</v>
      </c>
      <c r="AX145" s="41">
        <v>223417.77</v>
      </c>
      <c r="AY145" s="41">
        <v>1947131.85</v>
      </c>
      <c r="AZ145" s="30">
        <v>14</v>
      </c>
      <c r="BA145" s="30">
        <v>14</v>
      </c>
      <c r="BB145" s="30">
        <v>14</v>
      </c>
      <c r="BC145" s="50">
        <f t="shared" si="210"/>
        <v>78.197713877390058</v>
      </c>
      <c r="BD145" s="50">
        <f t="shared" si="211"/>
        <v>76.933193973238616</v>
      </c>
      <c r="BE145" s="50">
        <f t="shared" si="212"/>
        <v>66.127638230350669</v>
      </c>
      <c r="BF145" s="50">
        <f t="shared" si="213"/>
        <v>358.66749678280547</v>
      </c>
      <c r="BG145" s="50">
        <f t="shared" si="214"/>
        <v>333.52339237596721</v>
      </c>
      <c r="BH145" s="50">
        <f t="shared" si="215"/>
        <v>195.22594462132571</v>
      </c>
      <c r="BI145" s="50">
        <f t="shared" si="216"/>
        <v>21.802286122609939</v>
      </c>
      <c r="BJ145" s="50">
        <f t="shared" si="217"/>
        <v>23.066806026761384</v>
      </c>
      <c r="BK145" s="50">
        <f t="shared" si="218"/>
        <v>33.872361769649316</v>
      </c>
      <c r="BL145" s="50">
        <f t="shared" si="219"/>
        <v>100</v>
      </c>
      <c r="BM145" s="50">
        <f t="shared" si="220"/>
        <v>100</v>
      </c>
      <c r="BN145" s="50">
        <f t="shared" si="221"/>
        <v>100</v>
      </c>
      <c r="BO145" s="50">
        <f t="shared" si="222"/>
        <v>0.2180228612260994</v>
      </c>
      <c r="BP145" s="50">
        <f t="shared" si="223"/>
        <v>0.23066806026761383</v>
      </c>
      <c r="BQ145" s="50">
        <f t="shared" si="224"/>
        <v>0.33872361769649317</v>
      </c>
      <c r="BR145" s="50">
        <f t="shared" si="225"/>
        <v>1</v>
      </c>
      <c r="BS145" s="50">
        <f t="shared" si="226"/>
        <v>0.99999999999999989</v>
      </c>
      <c r="BT145" s="50">
        <f t="shared" si="227"/>
        <v>1</v>
      </c>
      <c r="BU145" s="50">
        <f t="shared" si="228"/>
        <v>0.27880976363061954</v>
      </c>
      <c r="BV145" s="50">
        <f t="shared" si="229"/>
        <v>0.29982904433663865</v>
      </c>
      <c r="BW145" s="50">
        <f t="shared" si="230"/>
        <v>0.51222700033014157</v>
      </c>
      <c r="BX145" s="50">
        <f t="shared" si="231"/>
        <v>1.3194955302353961</v>
      </c>
      <c r="BY145" s="50">
        <f t="shared" si="232"/>
        <v>1.3950430765461204</v>
      </c>
      <c r="BZ145" s="50">
        <f t="shared" si="233"/>
        <v>1.4322886395563987</v>
      </c>
      <c r="CA145" s="50">
        <f t="shared" si="234"/>
        <v>4.1607030165524721</v>
      </c>
      <c r="CB145" s="50">
        <f t="shared" si="235"/>
        <v>3.8392358193735268</v>
      </c>
      <c r="CC145" s="50">
        <f t="shared" si="236"/>
        <v>2.6312465301042813</v>
      </c>
      <c r="CD145" s="50">
        <f t="shared" si="237"/>
        <v>36.006491688669328</v>
      </c>
      <c r="CE145" s="50">
        <f t="shared" si="238"/>
        <v>39.788235735462074</v>
      </c>
      <c r="CF145" s="50">
        <f t="shared" si="239"/>
        <v>39.985409788582764</v>
      </c>
      <c r="CG145" s="50">
        <f t="shared" si="240"/>
        <v>42.645243139097758</v>
      </c>
      <c r="CH145" s="50">
        <f t="shared" si="241"/>
        <v>38.579382934936078</v>
      </c>
      <c r="CI145" s="50">
        <f t="shared" si="242"/>
        <v>52.160219190515186</v>
      </c>
      <c r="CJ145" s="50">
        <f t="shared" si="243"/>
        <v>9.1181000379973849</v>
      </c>
      <c r="CK145" s="50">
        <f t="shared" si="244"/>
        <v>14.783644899931799</v>
      </c>
      <c r="CL145" s="50">
        <f t="shared" si="245"/>
        <v>18.673584188729585</v>
      </c>
      <c r="CM145" s="50">
        <f t="shared" si="246"/>
        <v>9.5386450151034072</v>
      </c>
      <c r="CN145" s="50">
        <f t="shared" si="247"/>
        <v>14.744033513684759</v>
      </c>
      <c r="CO145" s="50">
        <f t="shared" si="248"/>
        <v>21.662319257232571</v>
      </c>
      <c r="CP145" s="50">
        <f t="shared" si="249"/>
        <v>52.809035164496535</v>
      </c>
      <c r="CQ145" s="50">
        <f t="shared" si="273"/>
        <v>34.558843400619885</v>
      </c>
      <c r="CR145" s="50">
        <f t="shared" si="250"/>
        <v>57.137505875427429</v>
      </c>
      <c r="CS145" s="50">
        <f t="shared" si="274"/>
        <v>36.361469247656153</v>
      </c>
      <c r="CT145" s="50">
        <f t="shared" si="251"/>
        <v>64.930317439388389</v>
      </c>
      <c r="CU145" s="50">
        <f t="shared" si="275"/>
        <v>39.368333516516856</v>
      </c>
      <c r="CV145" s="50">
        <f t="shared" si="252"/>
        <v>6.9102924784979978</v>
      </c>
      <c r="CW145" s="50">
        <f t="shared" si="253"/>
        <v>10.59726767472549</v>
      </c>
      <c r="CX145" s="50">
        <f t="shared" si="254"/>
        <v>13.037584515445907</v>
      </c>
      <c r="CY145" s="50">
        <f t="shared" si="255"/>
        <v>5.6529197452907001</v>
      </c>
      <c r="CZ145" s="50">
        <f t="shared" si="256"/>
        <v>8.1309717909541579</v>
      </c>
      <c r="DA145" s="50">
        <f t="shared" si="257"/>
        <v>10.001322160289522</v>
      </c>
      <c r="DB145" s="48">
        <f t="shared" si="258"/>
        <v>208353.26499999998</v>
      </c>
      <c r="DC145" s="48">
        <f t="shared" si="259"/>
        <v>206594.52</v>
      </c>
      <c r="DD145" s="48">
        <f t="shared" si="260"/>
        <v>210386.20500000002</v>
      </c>
      <c r="DE145" s="48">
        <f t="shared" si="261"/>
        <v>40691.083571428571</v>
      </c>
      <c r="DF145" s="48">
        <f t="shared" si="262"/>
        <v>39295.164285714287</v>
      </c>
      <c r="DG145" s="48">
        <f t="shared" si="263"/>
        <v>36182.026428571429</v>
      </c>
      <c r="DH145" s="50">
        <f t="shared" si="264"/>
        <v>19.529851654318247</v>
      </c>
      <c r="DI145" s="50">
        <f t="shared" si="265"/>
        <v>19.020429140963802</v>
      </c>
      <c r="DJ145" s="50">
        <f t="shared" si="266"/>
        <v>17.197908212932226</v>
      </c>
      <c r="DK145" s="50">
        <f t="shared" si="267"/>
        <v>8.1373598825053204</v>
      </c>
      <c r="DL145" s="50">
        <f t="shared" si="268"/>
        <v>11.879805842450642</v>
      </c>
      <c r="DM145" s="50">
        <f t="shared" si="269"/>
        <v>14.133684016293477</v>
      </c>
      <c r="DN145" s="50">
        <f t="shared" si="270"/>
        <v>18.195651444851674</v>
      </c>
      <c r="DO145" s="50">
        <f t="shared" si="271"/>
        <v>23.139276999849113</v>
      </c>
      <c r="DP145" s="50">
        <f t="shared" si="272"/>
        <v>23.146575380956239</v>
      </c>
    </row>
    <row r="146" spans="1:120" ht="20.100000000000001" customHeight="1" x14ac:dyDescent="0.25">
      <c r="A146" s="30">
        <f t="shared" si="276"/>
        <v>41</v>
      </c>
      <c r="B146" s="49" t="s">
        <v>438</v>
      </c>
      <c r="C146" s="54" t="s">
        <v>8</v>
      </c>
      <c r="D146" s="46">
        <v>2908812.96</v>
      </c>
      <c r="E146" s="46">
        <v>2811008.57</v>
      </c>
      <c r="F146" s="41">
        <v>3285684.39</v>
      </c>
      <c r="G146" s="41">
        <v>7250611.7199999997</v>
      </c>
      <c r="H146" s="41">
        <v>3524254.25</v>
      </c>
      <c r="I146" s="41">
        <v>379761.24</v>
      </c>
      <c r="J146" s="41">
        <v>379761.24</v>
      </c>
      <c r="K146" s="41">
        <v>226889.85</v>
      </c>
      <c r="L146" s="41">
        <v>6870850.4800000004</v>
      </c>
      <c r="M146" s="41">
        <v>2540168.41</v>
      </c>
      <c r="N146" s="41">
        <v>131944.59</v>
      </c>
      <c r="O146" s="41">
        <v>107738.26</v>
      </c>
      <c r="P146" s="46">
        <v>284662.87</v>
      </c>
      <c r="Q146" s="41">
        <v>124010.1</v>
      </c>
      <c r="R146" s="41">
        <v>796250.88</v>
      </c>
      <c r="S146" s="41">
        <v>330935.03999999998</v>
      </c>
      <c r="T146" s="41">
        <v>107492.39</v>
      </c>
      <c r="U146" s="41">
        <v>2566250.7999999998</v>
      </c>
      <c r="V146" s="41">
        <v>7021948.2699999996</v>
      </c>
      <c r="W146" s="41">
        <v>3660575.23</v>
      </c>
      <c r="X146" s="41">
        <v>378162.22</v>
      </c>
      <c r="Y146" s="41">
        <v>378162.22</v>
      </c>
      <c r="Z146" s="41">
        <v>259254.92</v>
      </c>
      <c r="AA146" s="41">
        <v>6643786.0499999998</v>
      </c>
      <c r="AB146" s="41">
        <v>2430417.19</v>
      </c>
      <c r="AC146" s="41">
        <v>119062.41</v>
      </c>
      <c r="AD146" s="41">
        <v>336701.44</v>
      </c>
      <c r="AE146" s="46">
        <v>336701.44</v>
      </c>
      <c r="AF146" s="41">
        <v>357254.41</v>
      </c>
      <c r="AG146" s="41">
        <v>978521.06</v>
      </c>
      <c r="AH146" s="41">
        <v>282119.65999999997</v>
      </c>
      <c r="AI146" s="41">
        <v>75205.94</v>
      </c>
      <c r="AJ146" s="41">
        <v>2668521.41</v>
      </c>
      <c r="AK146" s="41">
        <v>6729583.1200000001</v>
      </c>
      <c r="AL146" s="41">
        <v>4076709.57</v>
      </c>
      <c r="AM146" s="41">
        <v>348103.06</v>
      </c>
      <c r="AN146" s="41">
        <v>348103.06</v>
      </c>
      <c r="AO146" s="41">
        <v>122685.78</v>
      </c>
      <c r="AP146" s="41">
        <v>6381480.0599999996</v>
      </c>
      <c r="AQ146" s="41">
        <v>2636177.41</v>
      </c>
      <c r="AR146" s="41">
        <v>120245.99</v>
      </c>
      <c r="AS146" s="41">
        <v>149987.14000000001</v>
      </c>
      <c r="AT146" s="41">
        <v>149987.14000000001</v>
      </c>
      <c r="AU146" s="41">
        <v>177526.76</v>
      </c>
      <c r="AV146" s="41">
        <v>883401.29</v>
      </c>
      <c r="AW146" s="41">
        <v>324804.75</v>
      </c>
      <c r="AX146" s="41">
        <v>83860.36</v>
      </c>
      <c r="AY146" s="41">
        <v>3081533.1</v>
      </c>
      <c r="AZ146" s="30">
        <v>4</v>
      </c>
      <c r="BA146" s="30">
        <v>5</v>
      </c>
      <c r="BB146" s="30">
        <v>5</v>
      </c>
      <c r="BC146" s="50">
        <f t="shared" si="210"/>
        <v>94.76235585816201</v>
      </c>
      <c r="BD146" s="50">
        <f t="shared" si="211"/>
        <v>94.614568415212787</v>
      </c>
      <c r="BE146" s="50">
        <f t="shared" si="212"/>
        <v>94.827271559133365</v>
      </c>
      <c r="BF146" s="50">
        <f t="shared" si="213"/>
        <v>1809.2553310601159</v>
      </c>
      <c r="BG146" s="50">
        <f t="shared" si="214"/>
        <v>1756.8613940334919</v>
      </c>
      <c r="BH146" s="50">
        <f t="shared" si="215"/>
        <v>1833.2157321455315</v>
      </c>
      <c r="BI146" s="50">
        <f t="shared" si="216"/>
        <v>5.2376441418380075</v>
      </c>
      <c r="BJ146" s="50">
        <f t="shared" si="217"/>
        <v>5.3854315847872227</v>
      </c>
      <c r="BK146" s="50">
        <f t="shared" si="218"/>
        <v>5.1727284408666314</v>
      </c>
      <c r="BL146" s="50">
        <f t="shared" si="219"/>
        <v>100</v>
      </c>
      <c r="BM146" s="50">
        <f t="shared" si="220"/>
        <v>100</v>
      </c>
      <c r="BN146" s="50">
        <f t="shared" si="221"/>
        <v>100</v>
      </c>
      <c r="BO146" s="50">
        <f t="shared" si="222"/>
        <v>5.2376441418380076E-2</v>
      </c>
      <c r="BP146" s="50">
        <f t="shared" si="223"/>
        <v>5.3854315847872231E-2</v>
      </c>
      <c r="BQ146" s="50">
        <f t="shared" si="224"/>
        <v>5.1727284408666314E-2</v>
      </c>
      <c r="BR146" s="50">
        <f t="shared" si="225"/>
        <v>1</v>
      </c>
      <c r="BS146" s="50">
        <f t="shared" si="226"/>
        <v>1</v>
      </c>
      <c r="BT146" s="50">
        <f t="shared" si="227"/>
        <v>1</v>
      </c>
      <c r="BU146" s="50">
        <f t="shared" si="228"/>
        <v>5.5271358488359942E-2</v>
      </c>
      <c r="BV146" s="50">
        <f t="shared" si="229"/>
        <v>5.6919686629583743E-2</v>
      </c>
      <c r="BW146" s="50">
        <f t="shared" si="230"/>
        <v>5.4548953648223111E-2</v>
      </c>
      <c r="BX146" s="50">
        <f t="shared" si="231"/>
        <v>0.4011817309119402</v>
      </c>
      <c r="BY146" s="50">
        <f t="shared" si="232"/>
        <v>0.40031747058142314</v>
      </c>
      <c r="BZ146" s="50">
        <f t="shared" si="233"/>
        <v>0.48824486322712962</v>
      </c>
      <c r="CA146" s="50">
        <f t="shared" si="234"/>
        <v>9.2801841757205139</v>
      </c>
      <c r="CB146" s="50">
        <f t="shared" si="235"/>
        <v>9.67990728952247</v>
      </c>
      <c r="CC146" s="50">
        <f t="shared" si="236"/>
        <v>11.711214402998927</v>
      </c>
      <c r="CD146" s="50">
        <f t="shared" si="237"/>
        <v>81.231015363704387</v>
      </c>
      <c r="CE146" s="50">
        <f t="shared" si="238"/>
        <v>103.29891512605988</v>
      </c>
      <c r="CF146" s="50">
        <f t="shared" si="239"/>
        <v>79.784759021368686</v>
      </c>
      <c r="CG146" s="50">
        <f t="shared" si="240"/>
        <v>36.729144689398865</v>
      </c>
      <c r="CH146" s="50">
        <f t="shared" si="241"/>
        <v>30.512665805170801</v>
      </c>
      <c r="CI146" s="50">
        <f t="shared" si="242"/>
        <v>30.449658346815404</v>
      </c>
      <c r="CJ146" s="50">
        <f t="shared" si="243"/>
        <v>1.4859195907955749</v>
      </c>
      <c r="CK146" s="50">
        <f t="shared" si="244"/>
        <v>4.7949860502176564</v>
      </c>
      <c r="CL146" s="50">
        <f t="shared" si="245"/>
        <v>2.2287731249539871</v>
      </c>
      <c r="CM146" s="50">
        <f t="shared" si="246"/>
        <v>3.3022091029406302</v>
      </c>
      <c r="CN146" s="50">
        <f t="shared" si="247"/>
        <v>3.9022165682171539</v>
      </c>
      <c r="CO146" s="50">
        <f t="shared" si="248"/>
        <v>1.9225286116462454</v>
      </c>
      <c r="CP146" s="50">
        <f t="shared" si="249"/>
        <v>14.512602729359973</v>
      </c>
      <c r="CQ146" s="50">
        <f t="shared" si="273"/>
        <v>12.67336728312706</v>
      </c>
      <c r="CR146" s="50">
        <f t="shared" si="250"/>
        <v>15.659508234468991</v>
      </c>
      <c r="CS146" s="50">
        <f t="shared" si="274"/>
        <v>13.539317669173807</v>
      </c>
      <c r="CT146" s="50">
        <f t="shared" si="251"/>
        <v>24.638212038999299</v>
      </c>
      <c r="CU146" s="50">
        <f t="shared" si="275"/>
        <v>19.767783600177129</v>
      </c>
      <c r="CV146" s="50">
        <f t="shared" si="252"/>
        <v>3.7038565724762171</v>
      </c>
      <c r="CW146" s="50">
        <f t="shared" si="253"/>
        <v>11.977958501919474</v>
      </c>
      <c r="CX146" s="50">
        <f t="shared" si="254"/>
        <v>4.5648675343403875</v>
      </c>
      <c r="CY146" s="50">
        <f t="shared" si="255"/>
        <v>7.8000838527617118</v>
      </c>
      <c r="CZ146" s="50">
        <f t="shared" si="256"/>
        <v>9.2228434579265635</v>
      </c>
      <c r="DA146" s="50">
        <f t="shared" si="257"/>
        <v>3.733949017543952</v>
      </c>
      <c r="DB146" s="48">
        <f t="shared" si="258"/>
        <v>727203.24</v>
      </c>
      <c r="DC146" s="48">
        <f t="shared" si="259"/>
        <v>562201.71399999992</v>
      </c>
      <c r="DD146" s="48">
        <f t="shared" si="260"/>
        <v>657136.87800000003</v>
      </c>
      <c r="DE146" s="48">
        <f t="shared" si="261"/>
        <v>32986.147499999999</v>
      </c>
      <c r="DF146" s="48">
        <f t="shared" si="262"/>
        <v>23812.482</v>
      </c>
      <c r="DG146" s="48">
        <f t="shared" si="263"/>
        <v>24049.198</v>
      </c>
      <c r="DH146" s="50">
        <f t="shared" si="264"/>
        <v>4.5360286761098587</v>
      </c>
      <c r="DI146" s="50">
        <f t="shared" si="265"/>
        <v>4.2355762010359159</v>
      </c>
      <c r="DJ146" s="50">
        <f t="shared" si="266"/>
        <v>3.6596938636580365</v>
      </c>
      <c r="DK146" s="50">
        <f t="shared" si="267"/>
        <v>4.2632545201531284</v>
      </c>
      <c r="DL146" s="50">
        <f t="shared" si="268"/>
        <v>12.709118492655467</v>
      </c>
      <c r="DM146" s="50">
        <f t="shared" si="269"/>
        <v>5.403037508419974</v>
      </c>
      <c r="DN146" s="50">
        <f t="shared" si="270"/>
        <v>20.295242579406295</v>
      </c>
      <c r="DO146" s="50">
        <f t="shared" si="271"/>
        <v>23.001541068550225</v>
      </c>
      <c r="DP146" s="50">
        <f t="shared" si="272"/>
        <v>18.202467224856754</v>
      </c>
    </row>
    <row r="147" spans="1:120" ht="20.100000000000001" customHeight="1" x14ac:dyDescent="0.25">
      <c r="A147" s="30">
        <f t="shared" si="276"/>
        <v>42</v>
      </c>
      <c r="B147" s="49" t="s">
        <v>441</v>
      </c>
      <c r="C147" s="54" t="s">
        <v>8</v>
      </c>
      <c r="D147" s="46">
        <v>2886328.61</v>
      </c>
      <c r="E147" s="46">
        <v>2803410.75</v>
      </c>
      <c r="F147" s="41">
        <v>3010178.76</v>
      </c>
      <c r="G147" s="41">
        <v>1656653.7</v>
      </c>
      <c r="H147" s="41">
        <v>1457303.19</v>
      </c>
      <c r="I147" s="41">
        <v>728123.96</v>
      </c>
      <c r="J147" s="41">
        <v>820896.87</v>
      </c>
      <c r="K147" s="41">
        <v>12712.34</v>
      </c>
      <c r="L147" s="41">
        <v>835756.83</v>
      </c>
      <c r="M147" s="41">
        <v>2486630.63</v>
      </c>
      <c r="N147" s="41">
        <v>203574.98</v>
      </c>
      <c r="O147" s="41">
        <v>29588.55</v>
      </c>
      <c r="P147" s="46">
        <v>24313.58</v>
      </c>
      <c r="Q147" s="41">
        <v>57218.68</v>
      </c>
      <c r="R147" s="41">
        <v>904752.99</v>
      </c>
      <c r="S147" s="41">
        <v>529413.92000000004</v>
      </c>
      <c r="T147" s="41">
        <v>144027.07999999999</v>
      </c>
      <c r="U147" s="41">
        <v>2496334.64</v>
      </c>
      <c r="V147" s="41">
        <v>1536301.64</v>
      </c>
      <c r="W147" s="41">
        <v>1351762.19</v>
      </c>
      <c r="X147" s="41">
        <v>602254.42000000004</v>
      </c>
      <c r="Y147" s="41">
        <v>718246.15</v>
      </c>
      <c r="Z147" s="41">
        <v>64781.69</v>
      </c>
      <c r="AA147" s="41">
        <v>818055.49</v>
      </c>
      <c r="AB147" s="41">
        <v>2381193.6800000002</v>
      </c>
      <c r="AC147" s="41">
        <v>153255.13</v>
      </c>
      <c r="AD147" s="41">
        <v>88105.14</v>
      </c>
      <c r="AE147" s="46">
        <v>84137.64</v>
      </c>
      <c r="AF147" s="41">
        <v>126006.66</v>
      </c>
      <c r="AG147" s="41">
        <v>844407.75</v>
      </c>
      <c r="AH147" s="41">
        <v>413467.92</v>
      </c>
      <c r="AI147" s="41">
        <v>139528.04</v>
      </c>
      <c r="AJ147" s="41">
        <v>2340260.77</v>
      </c>
      <c r="AK147" s="41">
        <v>1623355.48</v>
      </c>
      <c r="AL147" s="41">
        <v>1468377.14</v>
      </c>
      <c r="AM147" s="41">
        <v>764468.02</v>
      </c>
      <c r="AN147" s="41">
        <v>870081.68</v>
      </c>
      <c r="AO147" s="41">
        <v>113248.61</v>
      </c>
      <c r="AP147" s="41">
        <v>753273.8</v>
      </c>
      <c r="AQ147" s="41">
        <v>2494400.4900000002</v>
      </c>
      <c r="AR147" s="41">
        <v>119656.71</v>
      </c>
      <c r="AS147" s="41">
        <v>151422.75</v>
      </c>
      <c r="AT147" s="41">
        <v>148679.03</v>
      </c>
      <c r="AU147" s="41">
        <v>194821.14</v>
      </c>
      <c r="AV147" s="41">
        <v>850709.59</v>
      </c>
      <c r="AW147" s="41">
        <v>531918.86</v>
      </c>
      <c r="AX147" s="41">
        <v>159524.70000000001</v>
      </c>
      <c r="AY147" s="41">
        <v>2643555.19</v>
      </c>
      <c r="AZ147" s="30">
        <v>10</v>
      </c>
      <c r="BA147" s="30">
        <v>7</v>
      </c>
      <c r="BB147" s="30">
        <v>7</v>
      </c>
      <c r="BC147" s="50">
        <f t="shared" si="210"/>
        <v>50.448493248770099</v>
      </c>
      <c r="BD147" s="50">
        <f t="shared" si="211"/>
        <v>53.248364038718336</v>
      </c>
      <c r="BE147" s="50">
        <f t="shared" si="212"/>
        <v>46.402270438018917</v>
      </c>
      <c r="BF147" s="50">
        <f t="shared" si="213"/>
        <v>101.81021033738379</v>
      </c>
      <c r="BG147" s="50">
        <f t="shared" si="214"/>
        <v>113.89625826744772</v>
      </c>
      <c r="BH147" s="50">
        <f t="shared" si="215"/>
        <v>86.575067297130076</v>
      </c>
      <c r="BI147" s="50">
        <f t="shared" si="216"/>
        <v>49.551506751229908</v>
      </c>
      <c r="BJ147" s="50">
        <f t="shared" si="217"/>
        <v>46.751635961281664</v>
      </c>
      <c r="BK147" s="50">
        <f t="shared" si="218"/>
        <v>53.59772956198109</v>
      </c>
      <c r="BL147" s="50">
        <f t="shared" si="219"/>
        <v>88.698591334621597</v>
      </c>
      <c r="BM147" s="50">
        <f t="shared" si="220"/>
        <v>83.850699373745343</v>
      </c>
      <c r="BN147" s="50">
        <f t="shared" si="221"/>
        <v>87.861638461345365</v>
      </c>
      <c r="BO147" s="50">
        <f t="shared" si="222"/>
        <v>0.43951488473420847</v>
      </c>
      <c r="BP147" s="50">
        <f t="shared" si="223"/>
        <v>0.3920157372220211</v>
      </c>
      <c r="BQ147" s="50">
        <f t="shared" si="224"/>
        <v>0.47091843371237457</v>
      </c>
      <c r="BR147" s="50">
        <f t="shared" si="225"/>
        <v>0.90008622664040894</v>
      </c>
      <c r="BS147" s="50">
        <f t="shared" si="226"/>
        <v>0.8758181304795275</v>
      </c>
      <c r="BT147" s="50">
        <f t="shared" si="227"/>
        <v>0.87703434394070678</v>
      </c>
      <c r="BU147" s="50">
        <f t="shared" si="228"/>
        <v>0.98221975643322001</v>
      </c>
      <c r="BV147" s="50">
        <f t="shared" si="229"/>
        <v>0.87799196849103722</v>
      </c>
      <c r="BW147" s="50">
        <f t="shared" si="230"/>
        <v>1.1550669623714511</v>
      </c>
      <c r="BX147" s="50">
        <f t="shared" si="231"/>
        <v>1.7422643066562433</v>
      </c>
      <c r="BY147" s="50">
        <f t="shared" si="232"/>
        <v>1.8247788565792329</v>
      </c>
      <c r="BZ147" s="50">
        <f t="shared" si="233"/>
        <v>1.8542942670819085</v>
      </c>
      <c r="CA147" s="50">
        <f t="shared" si="234"/>
        <v>2.0014492999241504</v>
      </c>
      <c r="CB147" s="50">
        <f t="shared" si="235"/>
        <v>2.2445035604720007</v>
      </c>
      <c r="CC147" s="50">
        <f t="shared" si="236"/>
        <v>1.9207829517839083</v>
      </c>
      <c r="CD147" s="50">
        <f t="shared" si="237"/>
        <v>93.019072715236859</v>
      </c>
      <c r="CE147" s="50">
        <f t="shared" si="238"/>
        <v>89.382650593240868</v>
      </c>
      <c r="CF147" s="50">
        <f t="shared" si="239"/>
        <v>83.864235939252822</v>
      </c>
      <c r="CG147" s="50">
        <f t="shared" si="240"/>
        <v>59.500372060933806</v>
      </c>
      <c r="CH147" s="50">
        <f t="shared" si="241"/>
        <v>49.47831217854749</v>
      </c>
      <c r="CI147" s="50">
        <f t="shared" si="242"/>
        <v>56.311573969839898</v>
      </c>
      <c r="CJ147" s="50">
        <f t="shared" si="243"/>
        <v>1.7860431543417914</v>
      </c>
      <c r="CK147" s="50">
        <f t="shared" si="244"/>
        <v>5.7348855007405968</v>
      </c>
      <c r="CL147" s="50">
        <f t="shared" si="245"/>
        <v>9.3277628877687349</v>
      </c>
      <c r="CM147" s="50">
        <f t="shared" si="246"/>
        <v>1.521057267339353</v>
      </c>
      <c r="CN147" s="50">
        <f t="shared" si="247"/>
        <v>7.9189848111648269</v>
      </c>
      <c r="CO147" s="50">
        <f t="shared" si="248"/>
        <v>15.034189427536177</v>
      </c>
      <c r="CP147" s="50">
        <f t="shared" si="249"/>
        <v>16.073878250265096</v>
      </c>
      <c r="CQ147" s="50">
        <f t="shared" si="273"/>
        <v>13.847972078272818</v>
      </c>
      <c r="CR147" s="50">
        <f t="shared" si="250"/>
        <v>17.731319948740996</v>
      </c>
      <c r="CS147" s="50">
        <f t="shared" si="274"/>
        <v>15.06083509168251</v>
      </c>
      <c r="CT147" s="50">
        <f t="shared" si="251"/>
        <v>20.677444222278819</v>
      </c>
      <c r="CU147" s="50">
        <f t="shared" si="275"/>
        <v>17.1344731035176</v>
      </c>
      <c r="CV147" s="50">
        <f t="shared" si="252"/>
        <v>1.0251275581542325</v>
      </c>
      <c r="CW147" s="50">
        <f t="shared" si="253"/>
        <v>3.1427838392929042</v>
      </c>
      <c r="CX147" s="50">
        <f t="shared" si="254"/>
        <v>5.0303573997711686</v>
      </c>
      <c r="CY147" s="50">
        <f t="shared" si="255"/>
        <v>0.4404328722639797</v>
      </c>
      <c r="CZ147" s="50">
        <f t="shared" si="256"/>
        <v>2.3108169218513557</v>
      </c>
      <c r="DA147" s="50">
        <f t="shared" si="257"/>
        <v>3.762188860836956</v>
      </c>
      <c r="DB147" s="48">
        <f t="shared" si="258"/>
        <v>288632.86099999998</v>
      </c>
      <c r="DC147" s="48">
        <f t="shared" si="259"/>
        <v>400487.25</v>
      </c>
      <c r="DD147" s="48">
        <f t="shared" si="260"/>
        <v>430025.53714285709</v>
      </c>
      <c r="DE147" s="48">
        <f t="shared" si="261"/>
        <v>20357.498</v>
      </c>
      <c r="DF147" s="48">
        <f t="shared" si="262"/>
        <v>21893.59</v>
      </c>
      <c r="DG147" s="48">
        <f t="shared" si="263"/>
        <v>17093.815714285716</v>
      </c>
      <c r="DH147" s="50">
        <f t="shared" si="264"/>
        <v>7.0530770229935813</v>
      </c>
      <c r="DI147" s="50">
        <f t="shared" si="265"/>
        <v>5.466738329372534</v>
      </c>
      <c r="DJ147" s="50">
        <f t="shared" si="266"/>
        <v>3.9750699058151624</v>
      </c>
      <c r="DK147" s="50">
        <f t="shared" si="267"/>
        <v>1.9824035212678022</v>
      </c>
      <c r="DL147" s="50">
        <f t="shared" si="268"/>
        <v>4.4947626743601523</v>
      </c>
      <c r="DM147" s="50">
        <f t="shared" si="269"/>
        <v>6.4720787545521059</v>
      </c>
      <c r="DN147" s="50">
        <f t="shared" si="270"/>
        <v>47.715062940134693</v>
      </c>
      <c r="DO147" s="50">
        <f t="shared" si="271"/>
        <v>23.005102116008956</v>
      </c>
      <c r="DP147" s="50">
        <f t="shared" si="272"/>
        <v>23.830139327650979</v>
      </c>
    </row>
    <row r="148" spans="1:120" ht="20.100000000000001" customHeight="1" x14ac:dyDescent="0.25">
      <c r="A148" s="30">
        <f t="shared" si="276"/>
        <v>43</v>
      </c>
      <c r="B148" s="49" t="s">
        <v>444</v>
      </c>
      <c r="C148" s="54" t="s">
        <v>8</v>
      </c>
      <c r="D148" s="46">
        <v>2870362.71</v>
      </c>
      <c r="E148" s="46">
        <v>3183648.62</v>
      </c>
      <c r="F148" s="41">
        <v>3200966.47</v>
      </c>
      <c r="G148" s="41">
        <v>2912569.71</v>
      </c>
      <c r="H148" s="41">
        <v>2250341.59</v>
      </c>
      <c r="I148" s="41">
        <v>608296.09</v>
      </c>
      <c r="J148" s="41">
        <v>1282343.69</v>
      </c>
      <c r="K148" s="41">
        <v>89220.36</v>
      </c>
      <c r="L148" s="41">
        <v>1630226.02</v>
      </c>
      <c r="M148" s="41">
        <v>2098436.23</v>
      </c>
      <c r="N148" s="41">
        <v>425939.4</v>
      </c>
      <c r="O148" s="41">
        <v>141517</v>
      </c>
      <c r="P148" s="46">
        <v>105337.84</v>
      </c>
      <c r="Q148" s="41">
        <v>179436.2</v>
      </c>
      <c r="R148" s="41">
        <v>723860.5</v>
      </c>
      <c r="S148" s="41">
        <v>487972.32</v>
      </c>
      <c r="T148" s="41">
        <v>162415.5</v>
      </c>
      <c r="U148" s="41">
        <v>2170420.36</v>
      </c>
      <c r="V148" s="41">
        <v>2904863.25</v>
      </c>
      <c r="W148" s="41">
        <v>2228285.58</v>
      </c>
      <c r="X148" s="41">
        <v>608122.09</v>
      </c>
      <c r="Y148" s="41">
        <v>1363857.59</v>
      </c>
      <c r="Z148" s="41">
        <v>136649.74</v>
      </c>
      <c r="AA148" s="41">
        <v>1541005.66</v>
      </c>
      <c r="AB148" s="41">
        <v>2377673.2599999998</v>
      </c>
      <c r="AC148" s="41">
        <v>383207.4</v>
      </c>
      <c r="AD148" s="41">
        <v>215180.48</v>
      </c>
      <c r="AE148" s="46">
        <v>183882.67</v>
      </c>
      <c r="AF148" s="41">
        <v>264644.64</v>
      </c>
      <c r="AG148" s="41">
        <v>739944.36</v>
      </c>
      <c r="AH148" s="41">
        <v>496736.77</v>
      </c>
      <c r="AI148" s="41">
        <v>156980.96</v>
      </c>
      <c r="AJ148" s="41">
        <v>2290428.92</v>
      </c>
      <c r="AK148" s="41">
        <v>2973080.72</v>
      </c>
      <c r="AL148" s="41">
        <v>2319107.52</v>
      </c>
      <c r="AM148" s="41">
        <v>460051.39</v>
      </c>
      <c r="AN148" s="41">
        <v>1568724.8</v>
      </c>
      <c r="AO148" s="41">
        <v>269111.73</v>
      </c>
      <c r="AP148" s="41">
        <v>1404355.92</v>
      </c>
      <c r="AQ148" s="41">
        <v>2295918.87</v>
      </c>
      <c r="AR148" s="41">
        <v>319058.52</v>
      </c>
      <c r="AS148" s="41">
        <v>371215.99</v>
      </c>
      <c r="AT148" s="41">
        <v>356104.65</v>
      </c>
      <c r="AU148" s="41">
        <v>415836.76</v>
      </c>
      <c r="AV148" s="41">
        <v>725028.83</v>
      </c>
      <c r="AW148" s="41">
        <v>363156.23</v>
      </c>
      <c r="AX148" s="41">
        <v>173565.72</v>
      </c>
      <c r="AY148" s="41">
        <v>2312430.9</v>
      </c>
      <c r="AZ148" s="30">
        <v>16</v>
      </c>
      <c r="BA148" s="30">
        <v>15</v>
      </c>
      <c r="BB148" s="30">
        <v>14</v>
      </c>
      <c r="BC148" s="50">
        <f t="shared" si="210"/>
        <v>55.972085900735401</v>
      </c>
      <c r="BD148" s="50">
        <f t="shared" si="211"/>
        <v>53.049163674055912</v>
      </c>
      <c r="BE148" s="50">
        <f t="shared" si="212"/>
        <v>47.235714474647693</v>
      </c>
      <c r="BF148" s="50">
        <f t="shared" si="213"/>
        <v>127.12863428992269</v>
      </c>
      <c r="BG148" s="50">
        <f t="shared" si="214"/>
        <v>112.98875126691195</v>
      </c>
      <c r="BH148" s="50">
        <f t="shared" si="215"/>
        <v>89.522134156354255</v>
      </c>
      <c r="BI148" s="50">
        <f t="shared" si="216"/>
        <v>44.027914099264599</v>
      </c>
      <c r="BJ148" s="50">
        <f t="shared" si="217"/>
        <v>46.950836325944088</v>
      </c>
      <c r="BK148" s="50">
        <f t="shared" si="218"/>
        <v>52.764285525352292</v>
      </c>
      <c r="BL148" s="50">
        <f t="shared" si="219"/>
        <v>47.436275839591801</v>
      </c>
      <c r="BM148" s="50">
        <f t="shared" si="220"/>
        <v>44.588386240531165</v>
      </c>
      <c r="BN148" s="50">
        <f t="shared" si="221"/>
        <v>29.326456112633647</v>
      </c>
      <c r="BO148" s="50">
        <f t="shared" si="222"/>
        <v>0.20885202778545683</v>
      </c>
      <c r="BP148" s="50">
        <f t="shared" si="223"/>
        <v>0.20934620244171562</v>
      </c>
      <c r="BQ148" s="50">
        <f t="shared" si="224"/>
        <v>0.15473895037737151</v>
      </c>
      <c r="BR148" s="50">
        <f t="shared" si="225"/>
        <v>0.70747935742110346</v>
      </c>
      <c r="BS148" s="50">
        <f t="shared" si="226"/>
        <v>0.67095312560166764</v>
      </c>
      <c r="BT148" s="50">
        <f t="shared" si="227"/>
        <v>0.55882989634665348</v>
      </c>
      <c r="BU148" s="50">
        <f t="shared" si="228"/>
        <v>0.78660484759039728</v>
      </c>
      <c r="BV148" s="50">
        <f t="shared" si="229"/>
        <v>0.8850438550628037</v>
      </c>
      <c r="BW148" s="50">
        <f t="shared" si="230"/>
        <v>1.1170421811587479</v>
      </c>
      <c r="BX148" s="50">
        <f t="shared" si="231"/>
        <v>0.98550867302674794</v>
      </c>
      <c r="BY148" s="50">
        <f t="shared" si="232"/>
        <v>1.0959719429133197</v>
      </c>
      <c r="BZ148" s="50">
        <f t="shared" si="233"/>
        <v>1.0766497015930332</v>
      </c>
      <c r="CA148" s="50">
        <f t="shared" si="234"/>
        <v>3.6994181402678423</v>
      </c>
      <c r="CB148" s="50">
        <f t="shared" si="235"/>
        <v>3.6642075935771388</v>
      </c>
      <c r="CC148" s="50">
        <f t="shared" si="236"/>
        <v>5.0409749223885614</v>
      </c>
      <c r="CD148" s="50">
        <f t="shared" si="237"/>
        <v>74.835187680452108</v>
      </c>
      <c r="CE148" s="50">
        <f t="shared" si="238"/>
        <v>68.970232298452828</v>
      </c>
      <c r="CF148" s="50">
        <f t="shared" si="239"/>
        <v>67.214334696441426</v>
      </c>
      <c r="CG148" s="50">
        <f t="shared" si="240"/>
        <v>62.072431511037159</v>
      </c>
      <c r="CH148" s="50">
        <f t="shared" si="241"/>
        <v>60.229235844189169</v>
      </c>
      <c r="CI148" s="50">
        <f t="shared" si="242"/>
        <v>43.349163173874828</v>
      </c>
      <c r="CJ148" s="50">
        <f t="shared" si="243"/>
        <v>4.8588364945950087</v>
      </c>
      <c r="CK148" s="50">
        <f t="shared" si="244"/>
        <v>7.4075941440616866</v>
      </c>
      <c r="CL148" s="50">
        <f t="shared" si="245"/>
        <v>12.485903510887521</v>
      </c>
      <c r="CM148" s="50">
        <f t="shared" si="246"/>
        <v>5.4728828337557758</v>
      </c>
      <c r="CN148" s="50">
        <f t="shared" si="247"/>
        <v>8.8675689873845105</v>
      </c>
      <c r="CO148" s="50">
        <f t="shared" si="248"/>
        <v>19.162644324524226</v>
      </c>
      <c r="CP148" s="50">
        <f t="shared" si="249"/>
        <v>36.785796440428406</v>
      </c>
      <c r="CQ148" s="50">
        <f t="shared" si="273"/>
        <v>26.892994300361433</v>
      </c>
      <c r="CR148" s="50">
        <f t="shared" si="250"/>
        <v>33.897650007638156</v>
      </c>
      <c r="CS148" s="50">
        <f t="shared" si="274"/>
        <v>25.316090316524953</v>
      </c>
      <c r="CT148" s="50">
        <f t="shared" si="251"/>
        <v>39.41984239190473</v>
      </c>
      <c r="CU148" s="50">
        <f t="shared" si="275"/>
        <v>28.274198073683664</v>
      </c>
      <c r="CV148" s="50">
        <f t="shared" si="252"/>
        <v>4.930282835230952</v>
      </c>
      <c r="CW148" s="50">
        <f t="shared" si="253"/>
        <v>6.7589268064388337</v>
      </c>
      <c r="CX148" s="50">
        <f t="shared" si="254"/>
        <v>11.596997140679202</v>
      </c>
      <c r="CY148" s="50">
        <f t="shared" si="255"/>
        <v>3.1083305147871014</v>
      </c>
      <c r="CZ148" s="50">
        <f t="shared" si="256"/>
        <v>4.2922368738042449</v>
      </c>
      <c r="DA148" s="50">
        <f t="shared" si="257"/>
        <v>8.4072024034665986</v>
      </c>
      <c r="DB148" s="48">
        <f t="shared" si="258"/>
        <v>179397.669375</v>
      </c>
      <c r="DC148" s="48">
        <f t="shared" si="259"/>
        <v>212243.24133333334</v>
      </c>
      <c r="DD148" s="48">
        <f t="shared" si="260"/>
        <v>228640.46214285717</v>
      </c>
      <c r="DE148" s="48">
        <f t="shared" si="261"/>
        <v>26621.212500000001</v>
      </c>
      <c r="DF148" s="48">
        <f t="shared" si="262"/>
        <v>25547.16</v>
      </c>
      <c r="DG148" s="48">
        <f t="shared" si="263"/>
        <v>22789.894285714287</v>
      </c>
      <c r="DH148" s="50">
        <f t="shared" si="264"/>
        <v>14.839218699298112</v>
      </c>
      <c r="DI148" s="50">
        <f t="shared" si="265"/>
        <v>12.036736642123527</v>
      </c>
      <c r="DJ148" s="50">
        <f t="shared" si="266"/>
        <v>9.9675683263248924</v>
      </c>
      <c r="DK148" s="50">
        <f t="shared" si="267"/>
        <v>6.251342360840523</v>
      </c>
      <c r="DL148" s="50">
        <f t="shared" si="268"/>
        <v>8.312620882137427</v>
      </c>
      <c r="DM148" s="50">
        <f t="shared" si="269"/>
        <v>12.990975191314641</v>
      </c>
      <c r="DN148" s="50">
        <f t="shared" si="270"/>
        <v>15.300750423589468</v>
      </c>
      <c r="DO148" s="50">
        <f t="shared" si="271"/>
        <v>25.686449952026486</v>
      </c>
      <c r="DP148" s="50">
        <f t="shared" si="272"/>
        <v>24.429032308339707</v>
      </c>
    </row>
    <row r="149" spans="1:120" ht="20.100000000000001" customHeight="1" x14ac:dyDescent="0.25">
      <c r="A149" s="30">
        <f t="shared" si="276"/>
        <v>44</v>
      </c>
      <c r="B149" s="49" t="s">
        <v>462</v>
      </c>
      <c r="C149" s="54" t="s">
        <v>8</v>
      </c>
      <c r="D149" s="46">
        <v>2729319.08</v>
      </c>
      <c r="E149" s="46">
        <v>2795290.33</v>
      </c>
      <c r="F149" s="41">
        <v>2539160.7799999998</v>
      </c>
      <c r="G149" s="41">
        <v>3119138.72</v>
      </c>
      <c r="H149" s="41">
        <v>2865772.66</v>
      </c>
      <c r="I149" s="41">
        <v>459786.85</v>
      </c>
      <c r="J149" s="41">
        <v>469286.85</v>
      </c>
      <c r="K149" s="41">
        <v>278868.27</v>
      </c>
      <c r="L149" s="41">
        <v>2649851.87</v>
      </c>
      <c r="M149" s="41">
        <v>1941498.33</v>
      </c>
      <c r="N149" s="41">
        <v>95038.39</v>
      </c>
      <c r="O149" s="41">
        <v>342785.86</v>
      </c>
      <c r="P149" s="46">
        <v>342785.86</v>
      </c>
      <c r="Q149" s="41">
        <v>386847.17</v>
      </c>
      <c r="R149" s="41">
        <v>966691.36</v>
      </c>
      <c r="S149" s="41">
        <v>397870.58</v>
      </c>
      <c r="T149" s="41">
        <v>219945.37</v>
      </c>
      <c r="U149" s="41">
        <v>1985643.47</v>
      </c>
      <c r="V149" s="41">
        <v>2841569.19</v>
      </c>
      <c r="W149" s="41">
        <v>2562074.5</v>
      </c>
      <c r="X149" s="41">
        <v>461085.59</v>
      </c>
      <c r="Y149" s="41">
        <v>470585.59</v>
      </c>
      <c r="Z149" s="41">
        <v>270285.18</v>
      </c>
      <c r="AA149" s="41">
        <v>2370983.6</v>
      </c>
      <c r="AB149" s="41">
        <v>2095200.88</v>
      </c>
      <c r="AC149" s="41">
        <v>94770.06</v>
      </c>
      <c r="AD149" s="41">
        <v>341326</v>
      </c>
      <c r="AE149" s="46">
        <v>340553.46</v>
      </c>
      <c r="AF149" s="41">
        <v>386022.11</v>
      </c>
      <c r="AG149" s="41">
        <v>947101.47</v>
      </c>
      <c r="AH149" s="41">
        <v>377764.29</v>
      </c>
      <c r="AI149" s="41">
        <v>233606.66</v>
      </c>
      <c r="AJ149" s="41">
        <v>2270820.88</v>
      </c>
      <c r="AK149" s="41">
        <v>3304640.22</v>
      </c>
      <c r="AL149" s="41">
        <v>3012445.74</v>
      </c>
      <c r="AM149" s="41">
        <v>1192170.31</v>
      </c>
      <c r="AN149" s="41">
        <v>1201670.31</v>
      </c>
      <c r="AO149" s="41">
        <v>304793.90999999997</v>
      </c>
      <c r="AP149" s="41">
        <v>2102969.91</v>
      </c>
      <c r="AQ149" s="41">
        <v>1819533.9</v>
      </c>
      <c r="AR149" s="41">
        <v>84383.93</v>
      </c>
      <c r="AS149" s="41">
        <v>393392.61</v>
      </c>
      <c r="AT149" s="41">
        <v>393202.08</v>
      </c>
      <c r="AU149" s="41">
        <v>431545.81</v>
      </c>
      <c r="AV149" s="41">
        <v>1038019.8</v>
      </c>
      <c r="AW149" s="41">
        <v>586051.94999999995</v>
      </c>
      <c r="AX149" s="41">
        <v>195919.77</v>
      </c>
      <c r="AY149" s="41">
        <v>2434348.66</v>
      </c>
      <c r="AZ149" s="30">
        <v>5</v>
      </c>
      <c r="BA149" s="30">
        <v>5</v>
      </c>
      <c r="BB149" s="30">
        <v>5</v>
      </c>
      <c r="BC149" s="50">
        <f t="shared" si="210"/>
        <v>84.954601506149103</v>
      </c>
      <c r="BD149" s="50">
        <f t="shared" si="211"/>
        <v>83.439235206516301</v>
      </c>
      <c r="BE149" s="50">
        <f t="shared" si="212"/>
        <v>63.636879357475109</v>
      </c>
      <c r="BF149" s="50">
        <f t="shared" si="213"/>
        <v>564.65504413771669</v>
      </c>
      <c r="BG149" s="50">
        <f t="shared" si="214"/>
        <v>503.83684719287726</v>
      </c>
      <c r="BH149" s="50">
        <f t="shared" si="215"/>
        <v>175.00390019621938</v>
      </c>
      <c r="BI149" s="50">
        <f t="shared" si="216"/>
        <v>15.04539849385089</v>
      </c>
      <c r="BJ149" s="50">
        <f t="shared" si="217"/>
        <v>16.560764793483703</v>
      </c>
      <c r="BK149" s="50">
        <f t="shared" si="218"/>
        <v>36.363120642524891</v>
      </c>
      <c r="BL149" s="50">
        <f t="shared" si="219"/>
        <v>97.975651778864034</v>
      </c>
      <c r="BM149" s="50">
        <f t="shared" si="220"/>
        <v>97.981238652037774</v>
      </c>
      <c r="BN149" s="50">
        <f t="shared" si="221"/>
        <v>99.209433742271628</v>
      </c>
      <c r="BO149" s="50">
        <f t="shared" si="222"/>
        <v>0.14740827237077803</v>
      </c>
      <c r="BP149" s="50">
        <f t="shared" si="223"/>
        <v>0.16226442474905917</v>
      </c>
      <c r="BQ149" s="50">
        <f t="shared" si="224"/>
        <v>0.36075646080468027</v>
      </c>
      <c r="BR149" s="50">
        <f t="shared" si="225"/>
        <v>0.99642770100972011</v>
      </c>
      <c r="BS149" s="50">
        <f t="shared" si="226"/>
        <v>0.9960092142621777</v>
      </c>
      <c r="BT149" s="50">
        <f t="shared" si="227"/>
        <v>0.99550289452406926</v>
      </c>
      <c r="BU149" s="50">
        <f t="shared" si="228"/>
        <v>0.17709927687391822</v>
      </c>
      <c r="BV149" s="50">
        <f t="shared" si="229"/>
        <v>0.19847694855417811</v>
      </c>
      <c r="BW149" s="50">
        <f t="shared" si="230"/>
        <v>0.57141583637780147</v>
      </c>
      <c r="BX149" s="50">
        <f t="shared" si="231"/>
        <v>0.8750233077161762</v>
      </c>
      <c r="BY149" s="50">
        <f t="shared" si="232"/>
        <v>0.98371362549859298</v>
      </c>
      <c r="BZ149" s="50">
        <f t="shared" si="233"/>
        <v>0.76836224549733267</v>
      </c>
      <c r="CA149" s="50">
        <f t="shared" si="234"/>
        <v>6.2328286683275094</v>
      </c>
      <c r="CB149" s="50">
        <f t="shared" si="235"/>
        <v>5.5566136864090678</v>
      </c>
      <c r="CC149" s="50">
        <f t="shared" si="236"/>
        <v>2.5268585492621436</v>
      </c>
      <c r="CD149" s="50">
        <f t="shared" si="237"/>
        <v>105.10449231174633</v>
      </c>
      <c r="CE149" s="50">
        <f t="shared" si="238"/>
        <v>100.54427377477894</v>
      </c>
      <c r="CF149" s="50">
        <f t="shared" si="239"/>
        <v>121.31183983302489</v>
      </c>
      <c r="CG149" s="50">
        <f t="shared" si="240"/>
        <v>53.530959077104946</v>
      </c>
      <c r="CH149" s="50">
        <f t="shared" si="241"/>
        <v>44.761041576751879</v>
      </c>
      <c r="CI149" s="50">
        <f t="shared" si="242"/>
        <v>66.118622349126539</v>
      </c>
      <c r="CJ149" s="50">
        <f t="shared" si="243"/>
        <v>10.989760019394071</v>
      </c>
      <c r="CK149" s="50">
        <f t="shared" si="244"/>
        <v>12.01188418009276</v>
      </c>
      <c r="CL149" s="50">
        <f t="shared" si="245"/>
        <v>11.904249292227036</v>
      </c>
      <c r="CM149" s="50">
        <f t="shared" si="246"/>
        <v>10.523919210623649</v>
      </c>
      <c r="CN149" s="50">
        <f t="shared" si="247"/>
        <v>11.399706855838227</v>
      </c>
      <c r="CO149" s="50">
        <f t="shared" si="248"/>
        <v>14.493498387715873</v>
      </c>
      <c r="CP149" s="50">
        <f t="shared" si="249"/>
        <v>40.577977216184365</v>
      </c>
      <c r="CQ149" s="50">
        <f t="shared" si="273"/>
        <v>28.865102500217748</v>
      </c>
      <c r="CR149" s="50">
        <f t="shared" si="250"/>
        <v>33.413953606205062</v>
      </c>
      <c r="CS149" s="50">
        <f t="shared" si="274"/>
        <v>25.04532149975277</v>
      </c>
      <c r="CT149" s="50">
        <f t="shared" si="251"/>
        <v>39.550067190284274</v>
      </c>
      <c r="CU149" s="50">
        <f t="shared" si="275"/>
        <v>28.341130883409438</v>
      </c>
      <c r="CV149" s="50">
        <f t="shared" si="252"/>
        <v>12.559391187050215</v>
      </c>
      <c r="CW149" s="50">
        <f t="shared" si="253"/>
        <v>12.210753077659737</v>
      </c>
      <c r="CX149" s="50">
        <f t="shared" si="254"/>
        <v>15.493016948694363</v>
      </c>
      <c r="CY149" s="50">
        <f t="shared" si="255"/>
        <v>10.217503407479935</v>
      </c>
      <c r="CZ149" s="50">
        <f t="shared" si="256"/>
        <v>9.6693061575467905</v>
      </c>
      <c r="DA149" s="50">
        <f t="shared" si="257"/>
        <v>12.003726286288968</v>
      </c>
      <c r="DB149" s="48">
        <f t="shared" si="258"/>
        <v>545863.81599999999</v>
      </c>
      <c r="DC149" s="48">
        <f t="shared" si="259"/>
        <v>559058.06599999999</v>
      </c>
      <c r="DD149" s="48">
        <f t="shared" si="260"/>
        <v>507832.15599999996</v>
      </c>
      <c r="DE149" s="48">
        <f t="shared" si="261"/>
        <v>19007.678</v>
      </c>
      <c r="DF149" s="48">
        <f t="shared" si="262"/>
        <v>18954.011999999999</v>
      </c>
      <c r="DG149" s="48">
        <f t="shared" si="263"/>
        <v>16876.786</v>
      </c>
      <c r="DH149" s="50">
        <f t="shared" si="264"/>
        <v>3.4821282237179831</v>
      </c>
      <c r="DI149" s="50">
        <f t="shared" si="265"/>
        <v>3.3903476495051583</v>
      </c>
      <c r="DJ149" s="50">
        <f t="shared" si="266"/>
        <v>3.3232999920548552</v>
      </c>
      <c r="DK149" s="50">
        <f t="shared" si="267"/>
        <v>14.173761244507915</v>
      </c>
      <c r="DL149" s="50">
        <f t="shared" si="268"/>
        <v>13.809732243448213</v>
      </c>
      <c r="DM149" s="50">
        <f t="shared" si="269"/>
        <v>16.995607895298384</v>
      </c>
      <c r="DN149" s="50">
        <f t="shared" si="270"/>
        <v>18.646507180897125</v>
      </c>
      <c r="DO149" s="50">
        <f t="shared" si="271"/>
        <v>20.633553392762483</v>
      </c>
      <c r="DP149" s="50">
        <f t="shared" si="272"/>
        <v>22.484156238441066</v>
      </c>
    </row>
    <row r="150" spans="1:120" ht="20.100000000000001" customHeight="1" x14ac:dyDescent="0.25">
      <c r="A150" s="30">
        <f t="shared" si="276"/>
        <v>45</v>
      </c>
      <c r="B150" s="49" t="s">
        <v>471</v>
      </c>
      <c r="C150" s="54" t="s">
        <v>8</v>
      </c>
      <c r="D150" s="46">
        <v>2660627.38</v>
      </c>
      <c r="E150" s="46">
        <v>2453313.7599999998</v>
      </c>
      <c r="F150" s="41">
        <v>2670206.29</v>
      </c>
      <c r="G150" s="41">
        <v>1576768.93</v>
      </c>
      <c r="H150" s="41">
        <v>940615.64</v>
      </c>
      <c r="I150" s="41">
        <v>1340258.3899999999</v>
      </c>
      <c r="J150" s="41">
        <v>1463793.3</v>
      </c>
      <c r="K150" s="41">
        <v>-52.54</v>
      </c>
      <c r="L150" s="41">
        <v>112975.63</v>
      </c>
      <c r="M150" s="41">
        <v>1229927.24</v>
      </c>
      <c r="N150" s="41">
        <v>509054.93</v>
      </c>
      <c r="O150" s="41">
        <v>42480.71</v>
      </c>
      <c r="P150" s="46">
        <v>2716.23</v>
      </c>
      <c r="Q150" s="41">
        <v>190262.25</v>
      </c>
      <c r="R150" s="41">
        <v>281535.19</v>
      </c>
      <c r="S150" s="41">
        <v>560742.79</v>
      </c>
      <c r="T150" s="41">
        <v>809481.77</v>
      </c>
      <c r="U150" s="41">
        <v>1294702.24</v>
      </c>
      <c r="V150" s="41">
        <v>1470648.85</v>
      </c>
      <c r="W150" s="41">
        <v>710036.42</v>
      </c>
      <c r="X150" s="41">
        <v>1249144.25</v>
      </c>
      <c r="Y150" s="41">
        <v>1357620.68</v>
      </c>
      <c r="Z150" s="41">
        <v>-145054.39000000001</v>
      </c>
      <c r="AA150" s="41">
        <v>113028.17</v>
      </c>
      <c r="AB150" s="41">
        <v>1034070.54</v>
      </c>
      <c r="AC150" s="41">
        <v>491934.55</v>
      </c>
      <c r="AD150" s="41">
        <v>-102690.93</v>
      </c>
      <c r="AE150" s="46">
        <v>-142537.67000000001</v>
      </c>
      <c r="AF150" s="41">
        <v>51126.400000000001</v>
      </c>
      <c r="AG150" s="41">
        <v>134873.39000000001</v>
      </c>
      <c r="AH150" s="41">
        <v>423483.9</v>
      </c>
      <c r="AI150" s="41">
        <v>801866.15</v>
      </c>
      <c r="AJ150" s="41">
        <v>1012570.54</v>
      </c>
      <c r="AK150" s="41">
        <v>1810290.32</v>
      </c>
      <c r="AL150" s="41">
        <v>940491.59</v>
      </c>
      <c r="AM150" s="41">
        <v>1373658.6</v>
      </c>
      <c r="AN150" s="41">
        <v>1614970.73</v>
      </c>
      <c r="AO150" s="41">
        <v>43080.98</v>
      </c>
      <c r="AP150" s="41">
        <v>195319.59</v>
      </c>
      <c r="AQ150" s="41">
        <v>1032627.69</v>
      </c>
      <c r="AR150" s="41">
        <v>518053.41</v>
      </c>
      <c r="AS150" s="41">
        <v>64712.12</v>
      </c>
      <c r="AT150" s="41">
        <v>46288.92</v>
      </c>
      <c r="AU150" s="41">
        <v>220170.92</v>
      </c>
      <c r="AV150" s="41">
        <v>241101.11</v>
      </c>
      <c r="AW150" s="41">
        <v>544570.43000000005</v>
      </c>
      <c r="AX150" s="41">
        <v>988504.34</v>
      </c>
      <c r="AY150" s="41">
        <v>1150602.69</v>
      </c>
      <c r="AZ150" s="30">
        <v>27</v>
      </c>
      <c r="BA150" s="30">
        <v>29</v>
      </c>
      <c r="BB150" s="30">
        <v>39</v>
      </c>
      <c r="BC150" s="50">
        <f t="shared" si="210"/>
        <v>7.1650086357295235</v>
      </c>
      <c r="BD150" s="50">
        <f t="shared" si="211"/>
        <v>7.6855987749896926</v>
      </c>
      <c r="BE150" s="50">
        <f t="shared" si="212"/>
        <v>10.789406972026454</v>
      </c>
      <c r="BF150" s="50">
        <f t="shared" si="213"/>
        <v>7.7180043111278076</v>
      </c>
      <c r="BG150" s="50">
        <f t="shared" si="214"/>
        <v>8.3254602456409259</v>
      </c>
      <c r="BH150" s="50">
        <f t="shared" si="215"/>
        <v>12.094311455415665</v>
      </c>
      <c r="BI150" s="50">
        <f t="shared" si="216"/>
        <v>92.834991364270479</v>
      </c>
      <c r="BJ150" s="50">
        <f t="shared" si="217"/>
        <v>92.3144012250103</v>
      </c>
      <c r="BK150" s="50">
        <f t="shared" si="218"/>
        <v>89.210593027973545</v>
      </c>
      <c r="BL150" s="50">
        <f t="shared" si="219"/>
        <v>91.560631545451116</v>
      </c>
      <c r="BM150" s="50">
        <f t="shared" si="220"/>
        <v>92.00981307974773</v>
      </c>
      <c r="BN150" s="50">
        <f t="shared" si="221"/>
        <v>85.057801635822841</v>
      </c>
      <c r="BO150" s="50">
        <f t="shared" si="222"/>
        <v>0.85000304388291059</v>
      </c>
      <c r="BP150" s="50">
        <f t="shared" si="223"/>
        <v>0.84938308012820318</v>
      </c>
      <c r="BQ150" s="50">
        <f t="shared" si="224"/>
        <v>0.75880569255874941</v>
      </c>
      <c r="BR150" s="50">
        <f t="shared" si="225"/>
        <v>0.47767693566637615</v>
      </c>
      <c r="BS150" s="50">
        <f t="shared" si="226"/>
        <v>0.51027459474882264</v>
      </c>
      <c r="BT150" s="50">
        <f t="shared" si="227"/>
        <v>0.44733257125707682</v>
      </c>
      <c r="BU150" s="50">
        <f t="shared" si="228"/>
        <v>12.95671730266076</v>
      </c>
      <c r="BV150" s="50">
        <f t="shared" si="229"/>
        <v>12.01134796750226</v>
      </c>
      <c r="BW150" s="50">
        <f t="shared" si="230"/>
        <v>8.2683499898806883</v>
      </c>
      <c r="BX150" s="50">
        <f t="shared" si="231"/>
        <v>1.6873920644796063</v>
      </c>
      <c r="BY150" s="50">
        <f t="shared" si="232"/>
        <v>1.6681845975672571</v>
      </c>
      <c r="BZ150" s="50">
        <f t="shared" si="233"/>
        <v>1.4750155046954014</v>
      </c>
      <c r="CA150" s="50">
        <f t="shared" si="234"/>
        <v>0.70181663999879906</v>
      </c>
      <c r="CB150" s="50">
        <f t="shared" si="235"/>
        <v>0.5684182751511685</v>
      </c>
      <c r="CC150" s="50">
        <f t="shared" si="236"/>
        <v>0.68466181480609511</v>
      </c>
      <c r="CD150" s="50">
        <f t="shared" si="237"/>
        <v>31.400486980820315</v>
      </c>
      <c r="CE150" s="50">
        <f t="shared" si="238"/>
        <v>16.314017799987191</v>
      </c>
      <c r="CF150" s="50">
        <f t="shared" si="239"/>
        <v>26.794283504437967</v>
      </c>
      <c r="CG150" s="50">
        <f t="shared" si="240"/>
        <v>79.080195658069911</v>
      </c>
      <c r="CH150" s="50">
        <f t="shared" si="241"/>
        <v>69.260055904935356</v>
      </c>
      <c r="CI150" s="50">
        <f t="shared" si="242"/>
        <v>75.545620665849782</v>
      </c>
      <c r="CJ150" s="50">
        <f t="shared" si="243"/>
        <v>2.6941620418662104</v>
      </c>
      <c r="CK150" s="50">
        <f t="shared" si="244"/>
        <v>-6.9826954272598787</v>
      </c>
      <c r="CL150" s="50">
        <f t="shared" si="245"/>
        <v>3.5746818775454754</v>
      </c>
      <c r="CM150" s="50">
        <f t="shared" si="246"/>
        <v>-4.6505604792821245E-2</v>
      </c>
      <c r="CN150" s="50">
        <f t="shared" si="247"/>
        <v>-128.33472398960367</v>
      </c>
      <c r="CO150" s="50">
        <f t="shared" si="248"/>
        <v>22.056661085557266</v>
      </c>
      <c r="CP150" s="50">
        <f t="shared" si="249"/>
        <v>116.32396563556068</v>
      </c>
      <c r="CQ150" s="50">
        <f t="shared" si="273"/>
        <v>53.77303679405118</v>
      </c>
      <c r="CR150" s="50">
        <f t="shared" si="250"/>
        <v>137.24820165556594</v>
      </c>
      <c r="CS150" s="50">
        <f t="shared" si="274"/>
        <v>57.850049314523879</v>
      </c>
      <c r="CT150" s="50">
        <f t="shared" si="251"/>
        <v>158.58364208691714</v>
      </c>
      <c r="CU150" s="50">
        <f t="shared" si="275"/>
        <v>61.327793516657472</v>
      </c>
      <c r="CV150" s="50">
        <f t="shared" si="252"/>
        <v>1.596642593372094</v>
      </c>
      <c r="CW150" s="50">
        <f t="shared" si="253"/>
        <v>-4.1858049987050983</v>
      </c>
      <c r="CX150" s="50">
        <f t="shared" si="254"/>
        <v>2.4234876624457358</v>
      </c>
      <c r="CY150" s="50">
        <f t="shared" si="255"/>
        <v>-1.974722217584636E-3</v>
      </c>
      <c r="CZ150" s="50">
        <f t="shared" si="256"/>
        <v>-5.9125902428395474</v>
      </c>
      <c r="DA150" s="50">
        <f t="shared" si="257"/>
        <v>1.6133951957696873</v>
      </c>
      <c r="DB150" s="48">
        <f t="shared" si="258"/>
        <v>98541.754814814805</v>
      </c>
      <c r="DC150" s="48">
        <f t="shared" si="259"/>
        <v>84597.026206896538</v>
      </c>
      <c r="DD150" s="48">
        <f t="shared" si="260"/>
        <v>68466.827948717953</v>
      </c>
      <c r="DE150" s="48">
        <f t="shared" si="261"/>
        <v>18853.886296296296</v>
      </c>
      <c r="DF150" s="48">
        <f t="shared" si="262"/>
        <v>16963.260344827584</v>
      </c>
      <c r="DG150" s="48">
        <f t="shared" si="263"/>
        <v>13283.420769230768</v>
      </c>
      <c r="DH150" s="50">
        <f t="shared" si="264"/>
        <v>19.13289075451069</v>
      </c>
      <c r="DI150" s="50">
        <f t="shared" si="265"/>
        <v>20.051840005984399</v>
      </c>
      <c r="DJ150" s="50">
        <f t="shared" si="266"/>
        <v>19.40125045544702</v>
      </c>
      <c r="DK150" s="50">
        <f t="shared" si="267"/>
        <v>7.1510295440167955</v>
      </c>
      <c r="DL150" s="50">
        <f t="shared" si="268"/>
        <v>2.0839731482205521</v>
      </c>
      <c r="DM150" s="50">
        <f t="shared" si="269"/>
        <v>8.2454648101364487</v>
      </c>
      <c r="DN150" s="50">
        <f t="shared" si="270"/>
        <v>101.93429864186758</v>
      </c>
      <c r="DO150" s="50">
        <f t="shared" si="271"/>
        <v>-1.7656525464461437</v>
      </c>
      <c r="DP150" s="50">
        <f t="shared" si="272"/>
        <v>6.9302545836022853</v>
      </c>
    </row>
    <row r="151" spans="1:120" ht="20.100000000000001" customHeight="1" x14ac:dyDescent="0.25">
      <c r="A151" s="30">
        <f t="shared" si="276"/>
        <v>46</v>
      </c>
      <c r="B151" s="49" t="s">
        <v>491</v>
      </c>
      <c r="C151" s="54" t="s">
        <v>8</v>
      </c>
      <c r="D151" s="46">
        <v>2473590.5699999998</v>
      </c>
      <c r="E151" s="46">
        <v>2673293</v>
      </c>
      <c r="F151" s="41">
        <v>2760426.32</v>
      </c>
      <c r="G151" s="41">
        <v>2749193.44</v>
      </c>
      <c r="H151" s="41">
        <v>2121296.9300000002</v>
      </c>
      <c r="I151" s="41">
        <v>326515.25</v>
      </c>
      <c r="J151" s="41">
        <v>351806.94</v>
      </c>
      <c r="K151" s="41">
        <v>161076.09</v>
      </c>
      <c r="L151" s="41">
        <v>2397386.5</v>
      </c>
      <c r="M151" s="41">
        <v>1902137.51</v>
      </c>
      <c r="N151" s="41">
        <v>201147.87</v>
      </c>
      <c r="O151" s="41">
        <v>207112.77</v>
      </c>
      <c r="P151" s="46">
        <v>199923.78</v>
      </c>
      <c r="Q151" s="41">
        <v>233756.14</v>
      </c>
      <c r="R151" s="41">
        <v>681653.04</v>
      </c>
      <c r="S151" s="41">
        <v>137481.04999999999</v>
      </c>
      <c r="T151" s="41">
        <v>171804.31</v>
      </c>
      <c r="U151" s="41">
        <v>1888627.67</v>
      </c>
      <c r="V151" s="41">
        <v>2708226.06</v>
      </c>
      <c r="W151" s="41">
        <v>2091196.89</v>
      </c>
      <c r="X151" s="41">
        <v>327149.57</v>
      </c>
      <c r="Y151" s="41">
        <v>471915.65</v>
      </c>
      <c r="Z151" s="41">
        <v>230389.31</v>
      </c>
      <c r="AA151" s="41">
        <v>2236310.41</v>
      </c>
      <c r="AB151" s="41">
        <v>2048819.01</v>
      </c>
      <c r="AC151" s="41">
        <v>198489.94</v>
      </c>
      <c r="AD151" s="41">
        <v>279675.65000000002</v>
      </c>
      <c r="AE151" s="46">
        <v>270518.46000000002</v>
      </c>
      <c r="AF151" s="41">
        <v>307868.59999999998</v>
      </c>
      <c r="AG151" s="41">
        <v>773676.83</v>
      </c>
      <c r="AH151" s="41">
        <v>114417.95</v>
      </c>
      <c r="AI151" s="41">
        <v>156972.92000000001</v>
      </c>
      <c r="AJ151" s="41">
        <v>2091862.47</v>
      </c>
      <c r="AK151" s="41">
        <v>2715729.39</v>
      </c>
      <c r="AL151" s="41">
        <v>2107180.31</v>
      </c>
      <c r="AM151" s="41">
        <v>486333.1</v>
      </c>
      <c r="AN151" s="41">
        <v>709808.29</v>
      </c>
      <c r="AO151" s="41">
        <v>249208.1</v>
      </c>
      <c r="AP151" s="41">
        <v>2005921.1</v>
      </c>
      <c r="AQ151" s="41">
        <v>2032713.8</v>
      </c>
      <c r="AR151" s="41">
        <v>201524.23</v>
      </c>
      <c r="AS151" s="41">
        <v>334433.90000000002</v>
      </c>
      <c r="AT151" s="41">
        <v>326591.78000000003</v>
      </c>
      <c r="AU151" s="41">
        <v>367535.87</v>
      </c>
      <c r="AV151" s="41">
        <v>835183.55</v>
      </c>
      <c r="AW151" s="41">
        <v>136066.13</v>
      </c>
      <c r="AX151" s="41">
        <v>212009.05</v>
      </c>
      <c r="AY151" s="41">
        <v>2210059.13</v>
      </c>
      <c r="AZ151" s="30">
        <v>10</v>
      </c>
      <c r="BA151" s="30">
        <v>9</v>
      </c>
      <c r="BB151" s="30">
        <v>9</v>
      </c>
      <c r="BC151" s="50">
        <f t="shared" si="210"/>
        <v>87.203267151692316</v>
      </c>
      <c r="BD151" s="50">
        <f t="shared" si="211"/>
        <v>82.574731963106501</v>
      </c>
      <c r="BE151" s="50">
        <f t="shared" si="212"/>
        <v>73.863069987249347</v>
      </c>
      <c r="BF151" s="50">
        <f t="shared" si="213"/>
        <v>681.44946202596225</v>
      </c>
      <c r="BG151" s="50">
        <f t="shared" si="214"/>
        <v>473.87926422868156</v>
      </c>
      <c r="BH151" s="50">
        <f t="shared" si="215"/>
        <v>282.6004046811006</v>
      </c>
      <c r="BI151" s="50">
        <f t="shared" si="216"/>
        <v>12.796732848307684</v>
      </c>
      <c r="BJ151" s="50">
        <f t="shared" si="217"/>
        <v>17.425268036893492</v>
      </c>
      <c r="BK151" s="50">
        <f t="shared" si="218"/>
        <v>26.136930012750643</v>
      </c>
      <c r="BL151" s="50">
        <f t="shared" si="219"/>
        <v>92.810917828966083</v>
      </c>
      <c r="BM151" s="50">
        <f t="shared" si="220"/>
        <v>69.323738257038087</v>
      </c>
      <c r="BN151" s="50">
        <f t="shared" si="221"/>
        <v>68.51612003573527</v>
      </c>
      <c r="BO151" s="50">
        <f t="shared" si="222"/>
        <v>0.11876765208635155</v>
      </c>
      <c r="BP151" s="50">
        <f t="shared" si="223"/>
        <v>0.12079847204483365</v>
      </c>
      <c r="BQ151" s="50">
        <f t="shared" si="224"/>
        <v>0.17908010341192351</v>
      </c>
      <c r="BR151" s="50">
        <f t="shared" si="225"/>
        <v>0.98956044178529545</v>
      </c>
      <c r="BS151" s="50">
        <f t="shared" si="226"/>
        <v>0.93920141557485204</v>
      </c>
      <c r="BT151" s="50">
        <f t="shared" si="227"/>
        <v>0.8997597730818867</v>
      </c>
      <c r="BU151" s="50">
        <f t="shared" si="228"/>
        <v>0.14674602530714176</v>
      </c>
      <c r="BV151" s="50">
        <f t="shared" si="229"/>
        <v>0.21102421555154321</v>
      </c>
      <c r="BW151" s="50">
        <f t="shared" si="230"/>
        <v>0.35385653503520154</v>
      </c>
      <c r="BX151" s="50">
        <f t="shared" si="231"/>
        <v>0.89975137216972256</v>
      </c>
      <c r="BY151" s="50">
        <f t="shared" si="232"/>
        <v>0.98710112847817433</v>
      </c>
      <c r="BZ151" s="50">
        <f t="shared" si="233"/>
        <v>1.0164585360251963</v>
      </c>
      <c r="CA151" s="50">
        <f t="shared" si="234"/>
        <v>6.4967775012040025</v>
      </c>
      <c r="CB151" s="50">
        <f t="shared" si="235"/>
        <v>6.3921737387580855</v>
      </c>
      <c r="CC151" s="50">
        <f t="shared" si="236"/>
        <v>4.3327922981183065</v>
      </c>
      <c r="CD151" s="50">
        <f t="shared" si="237"/>
        <v>81.775519602802135</v>
      </c>
      <c r="CE151" s="50">
        <f t="shared" si="238"/>
        <v>85.881729682686441</v>
      </c>
      <c r="CF151" s="50">
        <f t="shared" si="239"/>
        <v>89.782878513837446</v>
      </c>
      <c r="CG151" s="50">
        <f t="shared" si="240"/>
        <v>19.800324665156644</v>
      </c>
      <c r="CH151" s="50">
        <f t="shared" si="241"/>
        <v>15.098167814626509</v>
      </c>
      <c r="CI151" s="50">
        <f t="shared" si="242"/>
        <v>16.67060731557326</v>
      </c>
      <c r="CJ151" s="50">
        <f t="shared" si="243"/>
        <v>7.5335830133509987</v>
      </c>
      <c r="CK151" s="50">
        <f t="shared" si="244"/>
        <v>10.326894572456776</v>
      </c>
      <c r="CL151" s="50">
        <f t="shared" si="245"/>
        <v>12.314698998783529</v>
      </c>
      <c r="CM151" s="50">
        <f t="shared" si="246"/>
        <v>6.7188202653180875</v>
      </c>
      <c r="CN151" s="50">
        <f t="shared" si="247"/>
        <v>10.30220621295592</v>
      </c>
      <c r="CO151" s="50">
        <f t="shared" si="248"/>
        <v>12.423624239258462</v>
      </c>
      <c r="CP151" s="50">
        <f t="shared" si="249"/>
        <v>30.0426786704816</v>
      </c>
      <c r="CQ151" s="50">
        <f t="shared" si="273"/>
        <v>23.10216844010688</v>
      </c>
      <c r="CR151" s="50">
        <f t="shared" si="250"/>
        <v>30.479704988680282</v>
      </c>
      <c r="CS151" s="50">
        <f t="shared" si="274"/>
        <v>23.359728619346999</v>
      </c>
      <c r="CT151" s="50">
        <f t="shared" si="251"/>
        <v>35.800048191732635</v>
      </c>
      <c r="CU151" s="50">
        <f t="shared" si="275"/>
        <v>26.362323628329982</v>
      </c>
      <c r="CV151" s="50">
        <f t="shared" si="252"/>
        <v>8.372960849377753</v>
      </c>
      <c r="CW151" s="50">
        <f t="shared" si="253"/>
        <v>10.461840509065038</v>
      </c>
      <c r="CX151" s="50">
        <f t="shared" si="254"/>
        <v>12.115298915132792</v>
      </c>
      <c r="CY151" s="50">
        <f t="shared" si="255"/>
        <v>6.5118331203858046</v>
      </c>
      <c r="CZ151" s="50">
        <f t="shared" si="256"/>
        <v>8.6181840149957374</v>
      </c>
      <c r="DA151" s="50">
        <f t="shared" si="257"/>
        <v>9.0278845044485738</v>
      </c>
      <c r="DB151" s="48">
        <f t="shared" si="258"/>
        <v>247359.05699999997</v>
      </c>
      <c r="DC151" s="48">
        <f t="shared" si="259"/>
        <v>297032.55555555556</v>
      </c>
      <c r="DD151" s="48">
        <f t="shared" si="260"/>
        <v>306714.03555555554</v>
      </c>
      <c r="DE151" s="48">
        <f t="shared" si="261"/>
        <v>20114.787</v>
      </c>
      <c r="DF151" s="48">
        <f t="shared" si="262"/>
        <v>22054.437777777777</v>
      </c>
      <c r="DG151" s="48">
        <f t="shared" si="263"/>
        <v>22391.581111111111</v>
      </c>
      <c r="DH151" s="50">
        <f t="shared" si="264"/>
        <v>8.1318174656527749</v>
      </c>
      <c r="DI151" s="50">
        <f t="shared" si="265"/>
        <v>7.4249227450937854</v>
      </c>
      <c r="DJ151" s="50">
        <f t="shared" si="266"/>
        <v>7.3004748773732908</v>
      </c>
      <c r="DK151" s="50">
        <f t="shared" si="267"/>
        <v>9.4500740274086681</v>
      </c>
      <c r="DL151" s="50">
        <f t="shared" si="268"/>
        <v>11.516455547521351</v>
      </c>
      <c r="DM151" s="50">
        <f t="shared" si="269"/>
        <v>13.314460427257483</v>
      </c>
      <c r="DN151" s="50">
        <f t="shared" si="270"/>
        <v>19.431250249470075</v>
      </c>
      <c r="DO151" s="50">
        <f t="shared" si="271"/>
        <v>14.834163258211666</v>
      </c>
      <c r="DP151" s="50">
        <f t="shared" si="272"/>
        <v>23.694313433118257</v>
      </c>
    </row>
    <row r="152" spans="1:120" ht="20.100000000000001" customHeight="1" x14ac:dyDescent="0.25">
      <c r="A152" s="30">
        <f t="shared" si="276"/>
        <v>47</v>
      </c>
      <c r="B152" s="49" t="s">
        <v>506</v>
      </c>
      <c r="C152" s="54" t="s">
        <v>8</v>
      </c>
      <c r="D152" s="46">
        <v>2369946.54</v>
      </c>
      <c r="E152" s="46">
        <v>2739675.08</v>
      </c>
      <c r="F152" s="41">
        <v>3071143.78</v>
      </c>
      <c r="G152" s="41">
        <v>2568164.91</v>
      </c>
      <c r="H152" s="41">
        <v>2248211.87</v>
      </c>
      <c r="I152" s="41">
        <v>96364.13</v>
      </c>
      <c r="J152" s="41">
        <v>96364.13</v>
      </c>
      <c r="K152" s="41">
        <v>176278.99</v>
      </c>
      <c r="L152" s="41">
        <v>2471800.7799999998</v>
      </c>
      <c r="M152" s="41">
        <v>1768228.11</v>
      </c>
      <c r="N152" s="41">
        <v>279231.65000000002</v>
      </c>
      <c r="O152" s="41">
        <v>190766.85</v>
      </c>
      <c r="P152" s="46">
        <v>214278.38</v>
      </c>
      <c r="Q152" s="41">
        <v>225270.99</v>
      </c>
      <c r="R152" s="41">
        <v>737879.66</v>
      </c>
      <c r="S152" s="41">
        <v>24965.57</v>
      </c>
      <c r="T152" s="41">
        <v>110178.25</v>
      </c>
      <c r="U152" s="41">
        <v>1725085.81</v>
      </c>
      <c r="V152" s="41">
        <v>2421850.21</v>
      </c>
      <c r="W152" s="41">
        <v>2072378.86</v>
      </c>
      <c r="X152" s="41">
        <v>124492.8</v>
      </c>
      <c r="Y152" s="41">
        <v>124492.8</v>
      </c>
      <c r="Z152" s="41">
        <v>177045.68</v>
      </c>
      <c r="AA152" s="41">
        <v>2297357.41</v>
      </c>
      <c r="AB152" s="41">
        <v>2143754.91</v>
      </c>
      <c r="AC152" s="41">
        <v>283976.77</v>
      </c>
      <c r="AD152" s="41">
        <v>197762.12</v>
      </c>
      <c r="AE152" s="46">
        <v>216717.56</v>
      </c>
      <c r="AF152" s="41">
        <v>232404.86</v>
      </c>
      <c r="AG152" s="41">
        <v>1033014.58</v>
      </c>
      <c r="AH152" s="41">
        <v>57007.27</v>
      </c>
      <c r="AI152" s="41">
        <v>105413.53</v>
      </c>
      <c r="AJ152" s="41">
        <v>2007979.83</v>
      </c>
      <c r="AK152" s="41">
        <v>2214678.65</v>
      </c>
      <c r="AL152" s="41">
        <v>1912536</v>
      </c>
      <c r="AM152" s="41">
        <v>94366.92</v>
      </c>
      <c r="AN152" s="41">
        <v>94366.92</v>
      </c>
      <c r="AO152" s="41">
        <v>247597.47</v>
      </c>
      <c r="AP152" s="41">
        <v>2120311.73</v>
      </c>
      <c r="AQ152" s="41">
        <v>2446345.2599999998</v>
      </c>
      <c r="AR152" s="41">
        <v>259018.45</v>
      </c>
      <c r="AS152" s="41">
        <v>276156.5</v>
      </c>
      <c r="AT152" s="41">
        <v>298549.59999999998</v>
      </c>
      <c r="AU152" s="41">
        <v>300753.96000000002</v>
      </c>
      <c r="AV152" s="41">
        <v>1006907.75</v>
      </c>
      <c r="AW152" s="41">
        <v>20462.29</v>
      </c>
      <c r="AX152" s="41">
        <v>114481.74</v>
      </c>
      <c r="AY152" s="41">
        <v>2604868.2000000002</v>
      </c>
      <c r="AZ152" s="30">
        <v>10</v>
      </c>
      <c r="BA152" s="30">
        <v>10</v>
      </c>
      <c r="BB152" s="30">
        <v>10</v>
      </c>
      <c r="BC152" s="50">
        <f t="shared" si="210"/>
        <v>96.247743685587523</v>
      </c>
      <c r="BD152" s="50">
        <f t="shared" si="211"/>
        <v>94.859599512556159</v>
      </c>
      <c r="BE152" s="50">
        <f t="shared" si="212"/>
        <v>95.739024259794974</v>
      </c>
      <c r="BF152" s="50">
        <f t="shared" si="213"/>
        <v>2565.0631412331536</v>
      </c>
      <c r="BG152" s="50">
        <f t="shared" si="214"/>
        <v>1845.3737163916308</v>
      </c>
      <c r="BH152" s="50">
        <f t="shared" si="215"/>
        <v>2246.880294493028</v>
      </c>
      <c r="BI152" s="50">
        <f t="shared" si="216"/>
        <v>3.7522563144124574</v>
      </c>
      <c r="BJ152" s="50">
        <f t="shared" si="217"/>
        <v>5.1404004874438538</v>
      </c>
      <c r="BK152" s="50">
        <f t="shared" si="218"/>
        <v>4.2609757402050183</v>
      </c>
      <c r="BL152" s="50">
        <f t="shared" si="219"/>
        <v>100</v>
      </c>
      <c r="BM152" s="50">
        <f t="shared" si="220"/>
        <v>100</v>
      </c>
      <c r="BN152" s="50">
        <f t="shared" si="221"/>
        <v>100</v>
      </c>
      <c r="BO152" s="50">
        <f t="shared" si="222"/>
        <v>3.7522563144124575E-2</v>
      </c>
      <c r="BP152" s="50">
        <f t="shared" si="223"/>
        <v>5.1404004874438539E-2</v>
      </c>
      <c r="BQ152" s="50">
        <f t="shared" si="224"/>
        <v>4.2609757402050183E-2</v>
      </c>
      <c r="BR152" s="50">
        <f t="shared" si="225"/>
        <v>1</v>
      </c>
      <c r="BS152" s="50">
        <f t="shared" si="226"/>
        <v>1</v>
      </c>
      <c r="BT152" s="50">
        <f t="shared" si="227"/>
        <v>1</v>
      </c>
      <c r="BU152" s="50">
        <f t="shared" si="228"/>
        <v>3.8985395093208121E-2</v>
      </c>
      <c r="BV152" s="50">
        <f t="shared" si="229"/>
        <v>5.4189565566987681E-2</v>
      </c>
      <c r="BW152" s="50">
        <f t="shared" si="230"/>
        <v>4.4506153819183936E-2</v>
      </c>
      <c r="BX152" s="50">
        <f t="shared" si="231"/>
        <v>0.92281711769046793</v>
      </c>
      <c r="BY152" s="50">
        <f t="shared" si="232"/>
        <v>1.1312322573409692</v>
      </c>
      <c r="BZ152" s="50">
        <f t="shared" si="233"/>
        <v>1.3867220781669611</v>
      </c>
      <c r="CA152" s="50">
        <f t="shared" si="234"/>
        <v>23.330381024557582</v>
      </c>
      <c r="CB152" s="50">
        <f t="shared" si="235"/>
        <v>16.646576026886695</v>
      </c>
      <c r="CC152" s="50">
        <f t="shared" si="236"/>
        <v>20.267017298010785</v>
      </c>
      <c r="CD152" s="50">
        <f t="shared" si="237"/>
        <v>92.392079590788356</v>
      </c>
      <c r="CE152" s="50">
        <f t="shared" si="238"/>
        <v>111.89099730464018</v>
      </c>
      <c r="CF152" s="50">
        <f t="shared" si="239"/>
        <v>97.292035038500401</v>
      </c>
      <c r="CG152" s="50">
        <f t="shared" si="240"/>
        <v>4.0367390807356323</v>
      </c>
      <c r="CH152" s="50">
        <f t="shared" si="241"/>
        <v>8.0045635726162416</v>
      </c>
      <c r="CI152" s="50">
        <f t="shared" si="242"/>
        <v>2.2329391587901606</v>
      </c>
      <c r="CJ152" s="50">
        <f t="shared" si="243"/>
        <v>7.4281386392745317</v>
      </c>
      <c r="CK152" s="50">
        <f t="shared" si="244"/>
        <v>8.1657453125476334</v>
      </c>
      <c r="CL152" s="50">
        <f t="shared" si="245"/>
        <v>12.469371120726702</v>
      </c>
      <c r="CM152" s="50">
        <f t="shared" si="246"/>
        <v>7.1316018437375854</v>
      </c>
      <c r="CN152" s="50">
        <f t="shared" si="247"/>
        <v>7.7064926523557329</v>
      </c>
      <c r="CO152" s="50">
        <f t="shared" si="248"/>
        <v>11.677408868553494</v>
      </c>
      <c r="CP152" s="50">
        <f t="shared" si="249"/>
        <v>34.029457319282173</v>
      </c>
      <c r="CQ152" s="50">
        <f t="shared" si="273"/>
        <v>25.389536001938673</v>
      </c>
      <c r="CR152" s="50">
        <f t="shared" si="250"/>
        <v>27.797961754872428</v>
      </c>
      <c r="CS152" s="50">
        <f t="shared" si="274"/>
        <v>21.751490691370595</v>
      </c>
      <c r="CT152" s="50">
        <f t="shared" si="251"/>
        <v>25.540079326333526</v>
      </c>
      <c r="CU152" s="50">
        <f t="shared" si="275"/>
        <v>20.344163762987357</v>
      </c>
      <c r="CV152" s="50">
        <f t="shared" si="252"/>
        <v>8.0494157475805341</v>
      </c>
      <c r="CW152" s="50">
        <f t="shared" si="253"/>
        <v>7.218451612882502</v>
      </c>
      <c r="CX152" s="50">
        <f t="shared" si="254"/>
        <v>8.9919756215386304</v>
      </c>
      <c r="CY152" s="50">
        <f t="shared" si="255"/>
        <v>7.4380998484463694</v>
      </c>
      <c r="CZ152" s="50">
        <f t="shared" si="256"/>
        <v>6.4622874914057329</v>
      </c>
      <c r="DA152" s="50">
        <f t="shared" si="257"/>
        <v>8.0620605134937708</v>
      </c>
      <c r="DB152" s="48">
        <f t="shared" si="258"/>
        <v>236994.65400000001</v>
      </c>
      <c r="DC152" s="48">
        <f t="shared" si="259"/>
        <v>273967.50800000003</v>
      </c>
      <c r="DD152" s="48">
        <f t="shared" si="260"/>
        <v>307114.37799999997</v>
      </c>
      <c r="DE152" s="48">
        <f t="shared" si="261"/>
        <v>27923.165000000001</v>
      </c>
      <c r="DF152" s="48">
        <f t="shared" si="262"/>
        <v>28397.677000000003</v>
      </c>
      <c r="DG152" s="48">
        <f t="shared" si="263"/>
        <v>25901.845000000001</v>
      </c>
      <c r="DH152" s="50">
        <f t="shared" si="264"/>
        <v>11.782191930793513</v>
      </c>
      <c r="DI152" s="50">
        <f t="shared" si="265"/>
        <v>10.36534485687989</v>
      </c>
      <c r="DJ152" s="50">
        <f t="shared" si="266"/>
        <v>8.4339408557420263</v>
      </c>
      <c r="DK152" s="50">
        <f t="shared" si="267"/>
        <v>9.5053194744215617</v>
      </c>
      <c r="DL152" s="50">
        <f t="shared" si="268"/>
        <v>8.4829351369652191</v>
      </c>
      <c r="DM152" s="50">
        <f t="shared" si="269"/>
        <v>9.7928974201266499</v>
      </c>
      <c r="DN152" s="50">
        <f t="shared" si="270"/>
        <v>17.733655630586721</v>
      </c>
      <c r="DO152" s="50">
        <f t="shared" si="271"/>
        <v>18.305798570268141</v>
      </c>
      <c r="DP152" s="50">
        <f t="shared" si="272"/>
        <v>17.066554435175924</v>
      </c>
    </row>
    <row r="153" spans="1:120" x14ac:dyDescent="0.25">
      <c r="A153" s="14"/>
      <c r="B153" s="51"/>
      <c r="C153" s="55"/>
      <c r="D153" s="15">
        <f>SUM(D106:D152)</f>
        <v>514560685.81</v>
      </c>
      <c r="E153" s="15">
        <f t="shared" ref="E153:BB153" si="277">SUM(E106:E152)</f>
        <v>541624872.63999999</v>
      </c>
      <c r="F153" s="15">
        <f t="shared" si="277"/>
        <v>581487423.3599999</v>
      </c>
      <c r="G153" s="15">
        <f t="shared" si="277"/>
        <v>452865768.32999986</v>
      </c>
      <c r="H153" s="15">
        <f t="shared" si="277"/>
        <v>347773590.36000007</v>
      </c>
      <c r="I153" s="15">
        <f t="shared" si="277"/>
        <v>121699047.42999999</v>
      </c>
      <c r="J153" s="15">
        <f t="shared" si="277"/>
        <v>179335173.17999998</v>
      </c>
      <c r="K153" s="15">
        <f t="shared" si="277"/>
        <v>19489556.099999998</v>
      </c>
      <c r="L153" s="15">
        <f t="shared" si="277"/>
        <v>273530595.1500001</v>
      </c>
      <c r="M153" s="15">
        <f t="shared" si="277"/>
        <v>403159047.18000007</v>
      </c>
      <c r="N153" s="15">
        <f t="shared" si="277"/>
        <v>41321760.999999985</v>
      </c>
      <c r="O153" s="15">
        <f t="shared" si="277"/>
        <v>32906271.189999998</v>
      </c>
      <c r="P153" s="15">
        <f t="shared" si="277"/>
        <v>28148446.640000004</v>
      </c>
      <c r="Q153" s="15">
        <f t="shared" si="277"/>
        <v>39854646.780000009</v>
      </c>
      <c r="R153" s="15">
        <f t="shared" si="277"/>
        <v>119345162.91999997</v>
      </c>
      <c r="S153" s="15">
        <f t="shared" si="277"/>
        <v>41549122.539999992</v>
      </c>
      <c r="T153" s="15">
        <f t="shared" si="277"/>
        <v>33656410.020000003</v>
      </c>
      <c r="U153" s="15">
        <f t="shared" si="277"/>
        <v>410311086.80000001</v>
      </c>
      <c r="V153" s="15">
        <f t="shared" si="277"/>
        <v>446252892.04000008</v>
      </c>
      <c r="W153" s="15">
        <f t="shared" si="277"/>
        <v>339190695.63999993</v>
      </c>
      <c r="X153" s="15">
        <f t="shared" si="277"/>
        <v>145839971.31000006</v>
      </c>
      <c r="Y153" s="15">
        <f t="shared" si="277"/>
        <v>189475924.27000004</v>
      </c>
      <c r="Z153" s="15">
        <f t="shared" si="277"/>
        <v>5044394.9200000018</v>
      </c>
      <c r="AA153" s="15">
        <f t="shared" si="277"/>
        <v>256776967.76999998</v>
      </c>
      <c r="AB153" s="15">
        <f t="shared" si="277"/>
        <v>427631202.60000002</v>
      </c>
      <c r="AC153" s="15">
        <f t="shared" si="277"/>
        <v>37066622.000000007</v>
      </c>
      <c r="AD153" s="15">
        <f t="shared" si="277"/>
        <v>11380960.030000005</v>
      </c>
      <c r="AE153" s="15">
        <f t="shared" si="277"/>
        <v>6292738.1700000046</v>
      </c>
      <c r="AF153" s="15">
        <f t="shared" si="277"/>
        <v>18194589.610000003</v>
      </c>
      <c r="AG153" s="15">
        <f t="shared" si="277"/>
        <v>124536751.72999999</v>
      </c>
      <c r="AH153" s="15">
        <f t="shared" si="277"/>
        <v>40304598.859999992</v>
      </c>
      <c r="AI153" s="15">
        <f t="shared" si="277"/>
        <v>31521186.940000009</v>
      </c>
      <c r="AJ153" s="15">
        <f t="shared" si="277"/>
        <v>411571305.01000005</v>
      </c>
      <c r="AK153" s="15">
        <f t="shared" si="277"/>
        <v>460099960.31</v>
      </c>
      <c r="AL153" s="15">
        <f t="shared" si="277"/>
        <v>361290894.85000002</v>
      </c>
      <c r="AM153" s="15">
        <f t="shared" si="277"/>
        <v>143499445.61999997</v>
      </c>
      <c r="AN153" s="15">
        <f t="shared" si="277"/>
        <v>192875983.62999997</v>
      </c>
      <c r="AO153" s="15">
        <f t="shared" si="277"/>
        <v>46345954.249999993</v>
      </c>
      <c r="AP153" s="15">
        <f t="shared" si="277"/>
        <v>267223976.67999995</v>
      </c>
      <c r="AQ153" s="15">
        <f t="shared" si="277"/>
        <v>450740072.79999989</v>
      </c>
      <c r="AR153" s="15">
        <f t="shared" si="277"/>
        <v>35627128.850000001</v>
      </c>
      <c r="AS153" s="15">
        <f t="shared" si="277"/>
        <v>58733285.410000004</v>
      </c>
      <c r="AT153" s="15">
        <f t="shared" si="277"/>
        <v>56551359.700000033</v>
      </c>
      <c r="AU153" s="15">
        <f t="shared" si="277"/>
        <v>64494712.960000008</v>
      </c>
      <c r="AV153" s="15">
        <f t="shared" si="277"/>
        <v>119437937.46000002</v>
      </c>
      <c r="AW153" s="15">
        <f t="shared" si="277"/>
        <v>43846293.740000002</v>
      </c>
      <c r="AX153" s="15">
        <f t="shared" si="277"/>
        <v>33595984.479999997</v>
      </c>
      <c r="AY153" s="15">
        <f t="shared" si="277"/>
        <v>484013418.19999999</v>
      </c>
      <c r="AZ153" s="15">
        <f t="shared" si="277"/>
        <v>1337</v>
      </c>
      <c r="BA153" s="15">
        <f t="shared" si="277"/>
        <v>1298</v>
      </c>
      <c r="BB153" s="15">
        <f t="shared" si="277"/>
        <v>1282</v>
      </c>
      <c r="BC153" s="56">
        <f t="shared" ref="BC153" si="278">L153/G153*100</f>
        <v>60.399927368915286</v>
      </c>
      <c r="BD153" s="56">
        <f t="shared" ref="BD153" si="279">(AA153/V153)*100</f>
        <v>57.540684295886571</v>
      </c>
      <c r="BE153" s="56">
        <f t="shared" ref="BE153" si="280">(AP153/AK153)*100</f>
        <v>58.079547866066619</v>
      </c>
      <c r="BF153" s="56">
        <f t="shared" ref="BF153" si="281">(L153/J153)*100</f>
        <v>152.5247893649148</v>
      </c>
      <c r="BG153" s="56">
        <f t="shared" ref="BG153" si="282">AA153/Y153*100</f>
        <v>135.51957524909449</v>
      </c>
      <c r="BH153" s="56">
        <f t="shared" ref="BH153" si="283">AP153/AN153*100</f>
        <v>138.54704543859856</v>
      </c>
      <c r="BI153" s="56">
        <f t="shared" ref="BI153" si="284">J153/G153*100</f>
        <v>39.600072631084757</v>
      </c>
      <c r="BJ153" s="56">
        <f t="shared" ref="BJ153" si="285">Y153/V153*100</f>
        <v>42.459315704113415</v>
      </c>
      <c r="BK153" s="56">
        <f t="shared" ref="BK153" si="286">AN153/AK153*100</f>
        <v>41.920452133933367</v>
      </c>
      <c r="BL153" s="56">
        <f t="shared" ref="BL153" si="287">I153/J153*100</f>
        <v>67.861226145442089</v>
      </c>
      <c r="BM153" s="56">
        <f t="shared" ref="BM153" si="288">X153/Y153*100</f>
        <v>76.970185986363376</v>
      </c>
      <c r="BN153" s="56">
        <f t="shared" ref="BN153" si="289">AM153/AN153*100</f>
        <v>74.399851614122909</v>
      </c>
      <c r="BO153" s="56">
        <f t="shared" ref="BO153" si="290">I153/G153</f>
        <v>0.26873094841939743</v>
      </c>
      <c r="BP153" s="56">
        <f t="shared" ref="BP153" si="291">X153/V153</f>
        <v>0.32681014265993291</v>
      </c>
      <c r="BQ153" s="56">
        <f t="shared" ref="BQ153" si="292">AM153/AK153</f>
        <v>0.31188754183615847</v>
      </c>
      <c r="BR153" s="56">
        <f t="shared" ref="BR153" si="293">((L153/(L153+J153-I153)))</f>
        <v>0.82596039362480544</v>
      </c>
      <c r="BS153" s="56">
        <f t="shared" ref="BS153" si="294">AA153/(AA153+Y153-X153)</f>
        <v>0.85474675039287551</v>
      </c>
      <c r="BT153" s="56">
        <f t="shared" ref="BT153" si="295">AP153/(AP153+AN153-AM153)</f>
        <v>0.84404151061362886</v>
      </c>
      <c r="BU153" s="56">
        <f t="shared" ref="BU153" si="296">J153/L153</f>
        <v>0.65563112997160422</v>
      </c>
      <c r="BV153" s="56">
        <f t="shared" ref="BV153" si="297">Y153/AA153</f>
        <v>0.73790077792225206</v>
      </c>
      <c r="BW153" s="56">
        <f t="shared" ref="BW153" si="298">AN153/AP153</f>
        <v>0.72177648887011547</v>
      </c>
      <c r="BX153" s="56">
        <f t="shared" ref="BX153" si="299">D153/G153</f>
        <v>1.1362322387658224</v>
      </c>
      <c r="BY153" s="56">
        <f t="shared" ref="BY153" si="300">E153/V153</f>
        <v>1.2137173389824243</v>
      </c>
      <c r="BZ153" s="56">
        <f t="shared" ref="BZ153" si="301">F153/AK153</f>
        <v>1.2638284579903312</v>
      </c>
      <c r="CA153" s="56">
        <f t="shared" ref="CA153" si="302">H153/I153</f>
        <v>2.857652526491925</v>
      </c>
      <c r="CB153" s="56">
        <f t="shared" ref="CB153" si="303">W153/X153</f>
        <v>2.3257731923096041</v>
      </c>
      <c r="CC153" s="56">
        <f t="shared" ref="CC153" si="304">AL153/AM153</f>
        <v>2.5177163109516973</v>
      </c>
      <c r="CD153" s="56">
        <f t="shared" ref="CD153" si="305">(R153/(D153*1.23))*365</f>
        <v>68.826545637257823</v>
      </c>
      <c r="CE153" s="56">
        <f t="shared" ref="CE153" si="306">(AG153/(E153*1.23))*365</f>
        <v>68.231777784255897</v>
      </c>
      <c r="CF153" s="56">
        <f t="shared" ref="CF153" si="307">(AV153/(F153*1.23))*365</f>
        <v>60.952247215287947</v>
      </c>
      <c r="CG153" s="56">
        <f t="shared" ref="CG153" si="308">S153/((T153+U153)*1.23)*365</f>
        <v>27.771442172280913</v>
      </c>
      <c r="CH153" s="56">
        <f t="shared" ref="CH153" si="309">AH153/((AI153+AJ153)*1.23)*365</f>
        <v>26.992801749252514</v>
      </c>
      <c r="CI153" s="56">
        <f t="shared" ref="CI153" si="310">AW153/((AY153+AX153)*1.23)*365</f>
        <v>25.137291713585281</v>
      </c>
      <c r="CJ153" s="56">
        <f t="shared" ref="CJ153" si="311">O153/G153*100</f>
        <v>7.2662306341559137</v>
      </c>
      <c r="CK153" s="56">
        <f t="shared" ref="CK153" si="312">AD153/V153*100</f>
        <v>2.5503386606578826</v>
      </c>
      <c r="CL153" s="56">
        <f t="shared" ref="CL153" si="313">AS153/AK153*100</f>
        <v>12.765331553262355</v>
      </c>
      <c r="CM153" s="56">
        <f t="shared" ref="CM153" si="314">K153/L153*100</f>
        <v>7.1251832319935611</v>
      </c>
      <c r="CN153" s="56">
        <f t="shared" ref="CN153" si="315">Z153/AA153*100</f>
        <v>1.9645044350388787</v>
      </c>
      <c r="CO153" s="56">
        <f t="shared" ref="CO153" si="316">AO153/AP153*100</f>
        <v>17.343486473707841</v>
      </c>
      <c r="CP153" s="56">
        <f t="shared" ref="CP153" si="317">(D153-M153)/M153*100</f>
        <v>27.632181246886912</v>
      </c>
      <c r="CQ153" s="56">
        <f t="shared" si="273"/>
        <v>21.649854274163236</v>
      </c>
      <c r="CR153" s="56">
        <f t="shared" ref="CR153" si="318">(E153-AB153)/AB153*100</f>
        <v>26.657004761794234</v>
      </c>
      <c r="CS153" s="56">
        <f t="shared" si="274"/>
        <v>21.046609156697233</v>
      </c>
      <c r="CT153" s="56">
        <f t="shared" ref="CT153" si="319">(F153-AQ153)/AQ153*100</f>
        <v>29.007261268738926</v>
      </c>
      <c r="CU153" s="56">
        <f t="shared" si="275"/>
        <v>22.484983390441119</v>
      </c>
      <c r="CV153" s="56">
        <f t="shared" ref="CV153" si="320">O153/D153*100</f>
        <v>6.3950224137703637</v>
      </c>
      <c r="CW153" s="56">
        <f t="shared" ref="CW153" si="321">AD153/E153*100</f>
        <v>2.1012624428650546</v>
      </c>
      <c r="CX153" s="56">
        <f t="shared" ref="CX153" si="322">AS153/F153*100</f>
        <v>10.100525488689396</v>
      </c>
      <c r="CY153" s="56">
        <f t="shared" ref="CY153" si="323">K153/D153*100</f>
        <v>3.7876107983882115</v>
      </c>
      <c r="CZ153" s="56">
        <f t="shared" ref="CZ153" si="324">Z153/E153*100</f>
        <v>0.93134476919652898</v>
      </c>
      <c r="DA153" s="56">
        <f t="shared" ref="DA153" si="325">AO153/F153*100</f>
        <v>7.9702418983027821</v>
      </c>
      <c r="DB153" s="19">
        <f t="shared" ref="DB153" si="326">D153/AZ153</f>
        <v>384862.14346297679</v>
      </c>
      <c r="DC153" s="19">
        <f t="shared" ref="DC153" si="327">E153/BA153</f>
        <v>417276.48123266565</v>
      </c>
      <c r="DD153" s="19">
        <f t="shared" ref="DD153" si="328">F153/BB153</f>
        <v>453578.33335413411</v>
      </c>
      <c r="DE153" s="19">
        <f t="shared" ref="DE153" si="329">N153/AZ153</f>
        <v>30906.328347045612</v>
      </c>
      <c r="DF153" s="19">
        <f t="shared" ref="DF153" si="330">AC153/BA153</f>
        <v>28556.71956856703</v>
      </c>
      <c r="DG153" s="19">
        <f t="shared" ref="DG153" si="331">AR153/BB153</f>
        <v>27790.272113884555</v>
      </c>
      <c r="DH153" s="56">
        <f t="shared" ref="DH153" si="332">N153/D153*100</f>
        <v>8.0304932225735417</v>
      </c>
      <c r="DI153" s="56">
        <f t="shared" ref="DI153" si="333">AC153/E153*100</f>
        <v>6.8435967165483103</v>
      </c>
      <c r="DJ153" s="56">
        <f t="shared" ref="DJ153" si="334">AR153/F153*100</f>
        <v>6.1268958568590026</v>
      </c>
      <c r="DK153" s="56">
        <f t="shared" ref="DK153" si="335">Q153/D153*100</f>
        <v>7.7453734572167106</v>
      </c>
      <c r="DL153" s="56">
        <f t="shared" ref="DL153" si="336">AF153/E153*100</f>
        <v>3.3592603532617566</v>
      </c>
      <c r="DM153" s="56">
        <f t="shared" ref="DM153" si="337">AU153/F153*100</f>
        <v>11.091334114731355</v>
      </c>
      <c r="DN153" s="56">
        <f t="shared" ref="DN153" si="338">(P153-K153)/P153*100</f>
        <v>30.761521766161675</v>
      </c>
      <c r="DO153" s="56">
        <f t="shared" ref="DO153" si="339">(AE153-Z153)/AE153*100</f>
        <v>19.837838732133388</v>
      </c>
      <c r="DP153" s="56">
        <f t="shared" ref="DP153" si="340">(AT153-AO153)/AT153*100</f>
        <v>18.046260079578662</v>
      </c>
    </row>
    <row r="154" spans="1:120" x14ac:dyDescent="0.25">
      <c r="A154" s="14"/>
      <c r="B154" s="51"/>
      <c r="C154" s="55"/>
      <c r="D154" s="11"/>
      <c r="E154" s="11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1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1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4"/>
      <c r="BA154" s="14"/>
      <c r="BB154" s="14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7"/>
      <c r="DC154" s="7"/>
      <c r="DD154" s="7"/>
      <c r="DE154" s="7"/>
      <c r="DF154" s="7"/>
      <c r="DG154" s="7"/>
      <c r="DH154" s="52"/>
      <c r="DI154" s="52"/>
      <c r="DJ154" s="52"/>
      <c r="DK154" s="52"/>
      <c r="DL154" s="52"/>
      <c r="DM154" s="52"/>
      <c r="DN154" s="52"/>
      <c r="DO154" s="52"/>
      <c r="DP154" s="52"/>
    </row>
    <row r="155" spans="1:120" x14ac:dyDescent="0.25">
      <c r="A155" s="14"/>
      <c r="B155" s="51"/>
      <c r="C155" s="55"/>
      <c r="D155" s="15">
        <f>AVERAGE(D106:D152)</f>
        <v>10948099.698085107</v>
      </c>
      <c r="E155" s="15">
        <f t="shared" ref="E155:BB155" si="341">AVERAGE(E106:E152)</f>
        <v>11523933.460425531</v>
      </c>
      <c r="F155" s="15">
        <f t="shared" si="341"/>
        <v>12372072.837446807</v>
      </c>
      <c r="G155" s="15">
        <f t="shared" si="341"/>
        <v>9635441.8793616984</v>
      </c>
      <c r="H155" s="15">
        <f t="shared" si="341"/>
        <v>7399438.092765959</v>
      </c>
      <c r="I155" s="15">
        <f t="shared" si="341"/>
        <v>2589341.4346808507</v>
      </c>
      <c r="J155" s="15">
        <f t="shared" si="341"/>
        <v>3815641.982553191</v>
      </c>
      <c r="K155" s="15">
        <f t="shared" si="341"/>
        <v>414671.40638297866</v>
      </c>
      <c r="L155" s="15">
        <f t="shared" si="341"/>
        <v>5819799.8968085125</v>
      </c>
      <c r="M155" s="15">
        <f t="shared" si="341"/>
        <v>8577852.0676595755</v>
      </c>
      <c r="N155" s="15">
        <f t="shared" si="341"/>
        <v>879186.4042553188</v>
      </c>
      <c r="O155" s="15">
        <f t="shared" si="341"/>
        <v>700133.42957446806</v>
      </c>
      <c r="P155" s="15">
        <f t="shared" si="341"/>
        <v>598903.12000000011</v>
      </c>
      <c r="Q155" s="15">
        <f t="shared" si="341"/>
        <v>847971.20808510657</v>
      </c>
      <c r="R155" s="15">
        <f t="shared" si="341"/>
        <v>2539258.7855319143</v>
      </c>
      <c r="S155" s="15">
        <f t="shared" si="341"/>
        <v>884023.88382978702</v>
      </c>
      <c r="T155" s="15">
        <f t="shared" si="341"/>
        <v>716093.83021276607</v>
      </c>
      <c r="U155" s="15">
        <f t="shared" si="341"/>
        <v>8730023.1234042551</v>
      </c>
      <c r="V155" s="15">
        <f t="shared" si="341"/>
        <v>9494742.3838297892</v>
      </c>
      <c r="W155" s="15">
        <f t="shared" si="341"/>
        <v>7216823.3114893604</v>
      </c>
      <c r="X155" s="15">
        <f t="shared" si="341"/>
        <v>3102978.1129787248</v>
      </c>
      <c r="Y155" s="15">
        <f t="shared" si="341"/>
        <v>4031402.6440425538</v>
      </c>
      <c r="Z155" s="15">
        <f t="shared" si="341"/>
        <v>107327.55148936174</v>
      </c>
      <c r="AA155" s="15">
        <f t="shared" si="341"/>
        <v>5463339.739787234</v>
      </c>
      <c r="AB155" s="15">
        <f t="shared" si="341"/>
        <v>9098536.2255319152</v>
      </c>
      <c r="AC155" s="15">
        <f t="shared" si="341"/>
        <v>788651.53191489377</v>
      </c>
      <c r="AD155" s="15">
        <f t="shared" si="341"/>
        <v>242148.08574468095</v>
      </c>
      <c r="AE155" s="15">
        <f t="shared" si="341"/>
        <v>133888.04617021285</v>
      </c>
      <c r="AF155" s="15">
        <f t="shared" si="341"/>
        <v>387118.92787234049</v>
      </c>
      <c r="AG155" s="15">
        <f t="shared" si="341"/>
        <v>2649718.1219148934</v>
      </c>
      <c r="AH155" s="15">
        <f t="shared" si="341"/>
        <v>857544.65659574454</v>
      </c>
      <c r="AI155" s="15">
        <f t="shared" si="341"/>
        <v>670663.55191489379</v>
      </c>
      <c r="AJ155" s="15">
        <f t="shared" si="341"/>
        <v>8756836.2768085115</v>
      </c>
      <c r="AK155" s="15">
        <f t="shared" si="341"/>
        <v>9789360.8576595746</v>
      </c>
      <c r="AL155" s="15">
        <f t="shared" si="341"/>
        <v>7687040.3159574475</v>
      </c>
      <c r="AM155" s="15">
        <f t="shared" si="341"/>
        <v>3053179.6940425527</v>
      </c>
      <c r="AN155" s="15">
        <f t="shared" si="341"/>
        <v>4103744.3325531906</v>
      </c>
      <c r="AO155" s="15">
        <f t="shared" si="341"/>
        <v>986084.13297872327</v>
      </c>
      <c r="AP155" s="15">
        <f t="shared" si="341"/>
        <v>5685616.5251063816</v>
      </c>
      <c r="AQ155" s="15">
        <f t="shared" si="341"/>
        <v>9590214.3148936145</v>
      </c>
      <c r="AR155" s="15">
        <f t="shared" si="341"/>
        <v>758024.01808510639</v>
      </c>
      <c r="AS155" s="15">
        <f t="shared" si="341"/>
        <v>1249644.3704255321</v>
      </c>
      <c r="AT155" s="15">
        <f t="shared" si="341"/>
        <v>1203220.4191489369</v>
      </c>
      <c r="AU155" s="15">
        <f t="shared" si="341"/>
        <v>1372227.9353191492</v>
      </c>
      <c r="AV155" s="15">
        <f t="shared" si="341"/>
        <v>2541232.7119148942</v>
      </c>
      <c r="AW155" s="15">
        <f t="shared" si="341"/>
        <v>932899.86680851073</v>
      </c>
      <c r="AX155" s="15">
        <f t="shared" si="341"/>
        <v>714808.18042553181</v>
      </c>
      <c r="AY155" s="15">
        <f t="shared" si="341"/>
        <v>10298157.834042553</v>
      </c>
      <c r="AZ155" s="15">
        <f t="shared" si="341"/>
        <v>28.446808510638299</v>
      </c>
      <c r="BA155" s="15">
        <f t="shared" si="341"/>
        <v>27.617021276595743</v>
      </c>
      <c r="BB155" s="15">
        <f t="shared" si="341"/>
        <v>27.276595744680851</v>
      </c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7"/>
      <c r="DC155" s="7"/>
      <c r="DD155" s="7"/>
      <c r="DE155" s="7"/>
      <c r="DF155" s="7"/>
      <c r="DG155" s="7"/>
      <c r="DH155" s="52"/>
      <c r="DI155" s="52"/>
      <c r="DJ155" s="52"/>
      <c r="DK155" s="52"/>
      <c r="DL155" s="52"/>
      <c r="DM155" s="52"/>
      <c r="DN155" s="52"/>
      <c r="DO155" s="52"/>
      <c r="DP155" s="52"/>
    </row>
    <row r="156" spans="1:120" x14ac:dyDescent="0.25">
      <c r="A156" s="14"/>
      <c r="B156" s="51"/>
      <c r="C156" s="55"/>
      <c r="D156" s="11"/>
      <c r="E156" s="11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1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1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4"/>
      <c r="BA156" s="14"/>
      <c r="BB156" s="14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7"/>
      <c r="DC156" s="7"/>
      <c r="DD156" s="7"/>
      <c r="DE156" s="7"/>
      <c r="DF156" s="7"/>
      <c r="DG156" s="7"/>
      <c r="DH156" s="52"/>
      <c r="DI156" s="52"/>
      <c r="DJ156" s="52"/>
      <c r="DK156" s="52"/>
      <c r="DL156" s="52"/>
      <c r="DM156" s="52"/>
      <c r="DN156" s="52"/>
      <c r="DO156" s="52"/>
      <c r="DP156" s="52"/>
    </row>
    <row r="157" spans="1:120" ht="75" x14ac:dyDescent="0.25">
      <c r="A157" s="39" t="s">
        <v>514</v>
      </c>
      <c r="B157" s="39" t="s">
        <v>0</v>
      </c>
      <c r="C157" s="39" t="s">
        <v>513</v>
      </c>
      <c r="D157" s="39" t="s">
        <v>683</v>
      </c>
      <c r="E157" s="39" t="s">
        <v>685</v>
      </c>
      <c r="F157" s="39" t="s">
        <v>684</v>
      </c>
      <c r="G157" s="39" t="s">
        <v>545</v>
      </c>
      <c r="H157" s="39" t="s">
        <v>618</v>
      </c>
      <c r="I157" s="39" t="s">
        <v>548</v>
      </c>
      <c r="J157" s="39" t="s">
        <v>549</v>
      </c>
      <c r="K157" s="39" t="s">
        <v>656</v>
      </c>
      <c r="L157" s="39" t="s">
        <v>662</v>
      </c>
      <c r="M157" s="39" t="s">
        <v>550</v>
      </c>
      <c r="N157" s="39" t="s">
        <v>551</v>
      </c>
      <c r="O157" s="39" t="s">
        <v>546</v>
      </c>
      <c r="P157" s="39" t="s">
        <v>619</v>
      </c>
      <c r="Q157" s="39" t="s">
        <v>552</v>
      </c>
      <c r="R157" s="39" t="s">
        <v>553</v>
      </c>
      <c r="S157" s="39" t="s">
        <v>620</v>
      </c>
      <c r="T157" s="39" t="s">
        <v>555</v>
      </c>
      <c r="U157" s="39" t="s">
        <v>556</v>
      </c>
      <c r="V157" s="39" t="s">
        <v>557</v>
      </c>
      <c r="W157" s="39" t="s">
        <v>558</v>
      </c>
      <c r="X157" s="39" t="s">
        <v>559</v>
      </c>
      <c r="Y157" s="39" t="s">
        <v>616</v>
      </c>
      <c r="Z157" s="39" t="s">
        <v>658</v>
      </c>
      <c r="AA157" s="39" t="s">
        <v>663</v>
      </c>
      <c r="AB157" s="39" t="s">
        <v>560</v>
      </c>
      <c r="AC157" s="39" t="s">
        <v>561</v>
      </c>
      <c r="AD157" s="39" t="s">
        <v>562</v>
      </c>
      <c r="AE157" s="39" t="s">
        <v>621</v>
      </c>
      <c r="AF157" s="39" t="s">
        <v>564</v>
      </c>
      <c r="AG157" s="39" t="s">
        <v>565</v>
      </c>
      <c r="AH157" s="39" t="s">
        <v>622</v>
      </c>
      <c r="AI157" s="39" t="s">
        <v>567</v>
      </c>
      <c r="AJ157" s="39" t="s">
        <v>568</v>
      </c>
      <c r="AK157" s="39" t="s">
        <v>569</v>
      </c>
      <c r="AL157" s="39" t="s">
        <v>570</v>
      </c>
      <c r="AM157" s="39" t="s">
        <v>623</v>
      </c>
      <c r="AN157" s="39" t="s">
        <v>572</v>
      </c>
      <c r="AO157" s="39" t="s">
        <v>660</v>
      </c>
      <c r="AP157" s="39" t="s">
        <v>664</v>
      </c>
      <c r="AQ157" s="39" t="s">
        <v>573</v>
      </c>
      <c r="AR157" s="39" t="s">
        <v>574</v>
      </c>
      <c r="AS157" s="39" t="s">
        <v>575</v>
      </c>
      <c r="AT157" s="39" t="s">
        <v>576</v>
      </c>
      <c r="AU157" s="39" t="s">
        <v>577</v>
      </c>
      <c r="AV157" s="39" t="s">
        <v>578</v>
      </c>
      <c r="AW157" s="39" t="s">
        <v>624</v>
      </c>
      <c r="AX157" s="39" t="s">
        <v>516</v>
      </c>
      <c r="AY157" s="39" t="s">
        <v>517</v>
      </c>
      <c r="AZ157" s="39" t="s">
        <v>518</v>
      </c>
      <c r="BA157" s="39" t="s">
        <v>519</v>
      </c>
      <c r="BB157" s="39" t="s">
        <v>520</v>
      </c>
      <c r="BC157" s="39" t="s">
        <v>625</v>
      </c>
      <c r="BD157" s="39" t="s">
        <v>580</v>
      </c>
      <c r="BE157" s="39" t="s">
        <v>581</v>
      </c>
      <c r="BF157" s="39" t="s">
        <v>521</v>
      </c>
      <c r="BG157" s="39" t="s">
        <v>522</v>
      </c>
      <c r="BH157" s="39" t="s">
        <v>523</v>
      </c>
      <c r="BI157" s="39" t="s">
        <v>524</v>
      </c>
      <c r="BJ157" s="39" t="s">
        <v>525</v>
      </c>
      <c r="BK157" s="39" t="s">
        <v>526</v>
      </c>
      <c r="BL157" s="39" t="s">
        <v>582</v>
      </c>
      <c r="BM157" s="39" t="s">
        <v>626</v>
      </c>
      <c r="BN157" s="39" t="s">
        <v>627</v>
      </c>
      <c r="BO157" s="39" t="s">
        <v>628</v>
      </c>
      <c r="BP157" s="39" t="s">
        <v>629</v>
      </c>
      <c r="BQ157" s="39" t="s">
        <v>630</v>
      </c>
      <c r="BR157" s="39" t="s">
        <v>588</v>
      </c>
      <c r="BS157" s="39" t="s">
        <v>589</v>
      </c>
      <c r="BT157" s="39" t="s">
        <v>631</v>
      </c>
      <c r="BU157" s="39" t="s">
        <v>591</v>
      </c>
      <c r="BV157" s="39" t="s">
        <v>592</v>
      </c>
      <c r="BW157" s="39" t="s">
        <v>632</v>
      </c>
      <c r="BX157" s="39" t="s">
        <v>633</v>
      </c>
      <c r="BY157" s="39" t="s">
        <v>634</v>
      </c>
      <c r="BZ157" s="39" t="s">
        <v>635</v>
      </c>
      <c r="CA157" s="39" t="s">
        <v>597</v>
      </c>
      <c r="CB157" s="39" t="s">
        <v>636</v>
      </c>
      <c r="CC157" s="39" t="s">
        <v>637</v>
      </c>
      <c r="CD157" s="39" t="s">
        <v>601</v>
      </c>
      <c r="CE157" s="39" t="s">
        <v>638</v>
      </c>
      <c r="CF157" s="39" t="s">
        <v>603</v>
      </c>
      <c r="CG157" s="39" t="s">
        <v>602</v>
      </c>
      <c r="CH157" s="39" t="s">
        <v>604</v>
      </c>
      <c r="CI157" s="39" t="s">
        <v>605</v>
      </c>
      <c r="CJ157" s="39" t="s">
        <v>527</v>
      </c>
      <c r="CK157" s="39" t="s">
        <v>528</v>
      </c>
      <c r="CL157" s="39" t="s">
        <v>529</v>
      </c>
      <c r="CM157" s="39" t="s">
        <v>639</v>
      </c>
      <c r="CN157" s="39" t="s">
        <v>640</v>
      </c>
      <c r="CO157" s="39" t="s">
        <v>641</v>
      </c>
      <c r="CP157" s="39" t="s">
        <v>642</v>
      </c>
      <c r="CQ157" s="39" t="s">
        <v>643</v>
      </c>
      <c r="CR157" s="39" t="s">
        <v>644</v>
      </c>
      <c r="CS157" s="39" t="s">
        <v>645</v>
      </c>
      <c r="CT157" s="39" t="s">
        <v>646</v>
      </c>
      <c r="CU157" s="39" t="s">
        <v>647</v>
      </c>
      <c r="CV157" s="39" t="s">
        <v>668</v>
      </c>
      <c r="CW157" s="39" t="s">
        <v>669</v>
      </c>
      <c r="CX157" s="39" t="s">
        <v>670</v>
      </c>
      <c r="CY157" s="39" t="s">
        <v>671</v>
      </c>
      <c r="CZ157" s="39" t="s">
        <v>672</v>
      </c>
      <c r="DA157" s="39" t="s">
        <v>673</v>
      </c>
      <c r="DB157" s="39" t="s">
        <v>674</v>
      </c>
      <c r="DC157" s="39" t="s">
        <v>675</v>
      </c>
      <c r="DD157" s="39" t="s">
        <v>676</v>
      </c>
      <c r="DE157" s="39" t="s">
        <v>648</v>
      </c>
      <c r="DF157" s="39" t="s">
        <v>649</v>
      </c>
      <c r="DG157" s="39" t="s">
        <v>650</v>
      </c>
      <c r="DH157" s="39" t="s">
        <v>677</v>
      </c>
      <c r="DI157" s="39" t="s">
        <v>678</v>
      </c>
      <c r="DJ157" s="39" t="s">
        <v>679</v>
      </c>
      <c r="DK157" s="39" t="s">
        <v>610</v>
      </c>
      <c r="DL157" s="39" t="s">
        <v>611</v>
      </c>
      <c r="DM157" s="39" t="s">
        <v>609</v>
      </c>
      <c r="DN157" s="39" t="s">
        <v>612</v>
      </c>
      <c r="DO157" s="39" t="s">
        <v>613</v>
      </c>
      <c r="DP157" s="39" t="s">
        <v>614</v>
      </c>
    </row>
    <row r="158" spans="1:120" ht="20.100000000000001" customHeight="1" x14ac:dyDescent="0.25">
      <c r="A158" s="30">
        <v>1</v>
      </c>
      <c r="B158" s="49" t="s">
        <v>10</v>
      </c>
      <c r="C158" s="54" t="s">
        <v>11</v>
      </c>
      <c r="D158" s="46">
        <v>68001445.159999996</v>
      </c>
      <c r="E158" s="46">
        <v>65612288.219999999</v>
      </c>
      <c r="F158" s="41">
        <v>61648083.840000004</v>
      </c>
      <c r="G158" s="41">
        <v>47273875.729999997</v>
      </c>
      <c r="H158" s="41">
        <v>30182882.739999998</v>
      </c>
      <c r="I158" s="41">
        <v>14740850.42</v>
      </c>
      <c r="J158" s="41">
        <v>19413132.260000002</v>
      </c>
      <c r="K158" s="41">
        <v>2131083.13</v>
      </c>
      <c r="L158" s="41">
        <v>27860743.469999999</v>
      </c>
      <c r="M158" s="41">
        <v>51494539.460000001</v>
      </c>
      <c r="N158" s="41">
        <v>8307251.9500000002</v>
      </c>
      <c r="O158" s="41">
        <v>2762282.45</v>
      </c>
      <c r="P158" s="46">
        <v>2513381.04</v>
      </c>
      <c r="Q158" s="41">
        <v>4350738.13</v>
      </c>
      <c r="R158" s="41">
        <v>11633708.609999999</v>
      </c>
      <c r="S158" s="41">
        <v>6970322.9900000002</v>
      </c>
      <c r="T158" s="41">
        <v>5728210.21</v>
      </c>
      <c r="U158" s="41">
        <v>53464534.060000002</v>
      </c>
      <c r="V158" s="41">
        <v>44097279.719999999</v>
      </c>
      <c r="W158" s="41">
        <v>28911216.219999999</v>
      </c>
      <c r="X158" s="41">
        <v>12679890.27</v>
      </c>
      <c r="Y158" s="41">
        <v>18367619.379999999</v>
      </c>
      <c r="Z158" s="41">
        <v>2838613.96</v>
      </c>
      <c r="AA158" s="41">
        <v>25729660.34</v>
      </c>
      <c r="AB158" s="41">
        <v>49804433.229999997</v>
      </c>
      <c r="AC158" s="41">
        <v>7422151.8300000001</v>
      </c>
      <c r="AD158" s="41">
        <v>3791296.01</v>
      </c>
      <c r="AE158" s="46">
        <v>3601285.37</v>
      </c>
      <c r="AF158" s="41">
        <v>5261781.3499999996</v>
      </c>
      <c r="AG158" s="41">
        <v>11068284.380000001</v>
      </c>
      <c r="AH158" s="41">
        <v>6414476.2999999998</v>
      </c>
      <c r="AI158" s="41">
        <v>5754558.9100000001</v>
      </c>
      <c r="AJ158" s="41">
        <v>51529751.719999999</v>
      </c>
      <c r="AK158" s="41">
        <v>37766890.560000002</v>
      </c>
      <c r="AL158" s="41">
        <v>24823203.550000001</v>
      </c>
      <c r="AM158" s="41">
        <v>12052108.16</v>
      </c>
      <c r="AN158" s="41">
        <v>13975844.18</v>
      </c>
      <c r="AO158" s="41">
        <v>3306488.55</v>
      </c>
      <c r="AP158" s="41">
        <v>23791046.379999999</v>
      </c>
      <c r="AQ158" s="41">
        <v>45886404.670000002</v>
      </c>
      <c r="AR158" s="41">
        <v>7160473.4800000004</v>
      </c>
      <c r="AS158" s="41">
        <v>3931088.66</v>
      </c>
      <c r="AT158" s="41">
        <v>3900116.04</v>
      </c>
      <c r="AU158" s="41">
        <v>5370830.3399999999</v>
      </c>
      <c r="AV158" s="41">
        <v>10779471.060000001</v>
      </c>
      <c r="AW158" s="41">
        <v>5817841.7000000002</v>
      </c>
      <c r="AX158" s="41">
        <v>5260536.91</v>
      </c>
      <c r="AY158" s="41">
        <v>47742898.700000003</v>
      </c>
      <c r="AZ158" s="30">
        <v>265</v>
      </c>
      <c r="BA158" s="30">
        <v>253</v>
      </c>
      <c r="BB158" s="30">
        <v>255</v>
      </c>
      <c r="BC158" s="50">
        <f t="shared" ref="BC158:BC221" si="342">L158/G158*100</f>
        <v>58.934756331644657</v>
      </c>
      <c r="BD158" s="50">
        <f t="shared" ref="BD158:BD221" si="343">(AA158/V158)*100</f>
        <v>58.347500125570107</v>
      </c>
      <c r="BE158" s="50">
        <f t="shared" ref="BE158:BE221" si="344">(AP158/AK158)*100</f>
        <v>62.994453679482362</v>
      </c>
      <c r="BF158" s="50">
        <f t="shared" ref="BF158:BF221" si="345">(L158/J158)*100</f>
        <v>143.51493152604729</v>
      </c>
      <c r="BG158" s="50">
        <f t="shared" ref="BG158:BG221" si="346">AA158/Y158*100</f>
        <v>140.08162847721206</v>
      </c>
      <c r="BH158" s="50">
        <f t="shared" ref="BH158:BH221" si="347">AP158/AN158*100</f>
        <v>170.22976267899404</v>
      </c>
      <c r="BI158" s="50">
        <f t="shared" ref="BI158:BI221" si="348">J158/G158*100</f>
        <v>41.065243668355357</v>
      </c>
      <c r="BJ158" s="50">
        <f t="shared" ref="BJ158:BJ221" si="349">Y158/V158*100</f>
        <v>41.652499874429893</v>
      </c>
      <c r="BK158" s="50">
        <f t="shared" ref="BK158:BK221" si="350">AN158/AK158*100</f>
        <v>37.005546320517624</v>
      </c>
      <c r="BL158" s="50">
        <f t="shared" ref="BL158:BL221" si="351">I158/J158*100</f>
        <v>75.932364868151353</v>
      </c>
      <c r="BM158" s="50">
        <f t="shared" ref="BM158:BM221" si="352">X158/Y158*100</f>
        <v>69.033934162457584</v>
      </c>
      <c r="BN158" s="50">
        <f t="shared" ref="BN158:BN221" si="353">AM158/AN158*100</f>
        <v>86.235278561899364</v>
      </c>
      <c r="BO158" s="50">
        <f t="shared" ref="BO158:BO221" si="354">I158/G158</f>
        <v>0.31181810656251013</v>
      </c>
      <c r="BP158" s="50">
        <f t="shared" ref="BP158:BP221" si="355">X158/V158</f>
        <v>0.28754359340331664</v>
      </c>
      <c r="BQ158" s="50">
        <f t="shared" ref="BQ158:BQ221" si="356">AM158/AK158</f>
        <v>0.31911835952851075</v>
      </c>
      <c r="BR158" s="50">
        <f t="shared" ref="BR158:BR221" si="357">((L158/(L158+J158-I158)))</f>
        <v>0.85638341975642096</v>
      </c>
      <c r="BS158" s="50">
        <f t="shared" ref="BS158:BS221" si="358">AA158/(AA158+Y158-X158)</f>
        <v>0.81896238963291712</v>
      </c>
      <c r="BT158" s="50">
        <f t="shared" ref="BT158:BT221" si="359">AP158/(AP158+AN158-AM158)</f>
        <v>0.92518948867325423</v>
      </c>
      <c r="BU158" s="50">
        <f t="shared" ref="BU158:BU221" si="360">J158/L158</f>
        <v>0.69679160862680323</v>
      </c>
      <c r="BV158" s="50">
        <f t="shared" ref="BV158:BV221" si="361">Y158/AA158</f>
        <v>0.71386948514999315</v>
      </c>
      <c r="BW158" s="50">
        <f t="shared" ref="BW158:BW221" si="362">AN158/AP158</f>
        <v>0.58744134061076136</v>
      </c>
      <c r="BX158" s="50">
        <f t="shared" ref="BX158:BX221" si="363">D158/G158</f>
        <v>1.438457162860592</v>
      </c>
      <c r="BY158" s="50">
        <f t="shared" ref="BY158:BY221" si="364">E158/V158</f>
        <v>1.4878987691896566</v>
      </c>
      <c r="BZ158" s="50">
        <f t="shared" ref="BZ158:BZ221" si="365">F158/AK158</f>
        <v>1.6323314661571122</v>
      </c>
      <c r="CA158" s="50">
        <f t="shared" ref="CA158:CA221" si="366">H158/I158</f>
        <v>2.0475672624049324</v>
      </c>
      <c r="CB158" s="50">
        <f t="shared" ref="CB158:CB221" si="367">W158/X158</f>
        <v>2.2800841020211764</v>
      </c>
      <c r="CC158" s="50">
        <f t="shared" ref="CC158:CC221" si="368">AL158/AM158</f>
        <v>2.0596565530656505</v>
      </c>
      <c r="CD158" s="50">
        <f t="shared" ref="CD158:CD221" si="369">(R158/(D158*1.23))*365</f>
        <v>50.767735540699981</v>
      </c>
      <c r="CE158" s="50">
        <f t="shared" ref="CE158:CE221" si="370">(AG158/(E158*1.23))*365</f>
        <v>50.05908165005669</v>
      </c>
      <c r="CF158" s="50">
        <f t="shared" ref="CF158:CF221" si="371">(AV158/(F158*1.23))*365</f>
        <v>51.887843519403312</v>
      </c>
      <c r="CG158" s="50">
        <f t="shared" ref="CG158:CG221" si="372">S158/((T158+U158)*1.23)*365</f>
        <v>34.943964931317915</v>
      </c>
      <c r="CH158" s="50">
        <f t="shared" ref="CH158:CH221" si="373">AH158/((AI158+AJ158)*1.23)*365</f>
        <v>33.228693573117461</v>
      </c>
      <c r="CI158" s="50">
        <f t="shared" ref="CI158:CI221" si="374">AW158/((AY158+AX158)*1.23)*365</f>
        <v>32.572090464033529</v>
      </c>
      <c r="CJ158" s="50">
        <f t="shared" ref="CJ158:CK221" si="375">AC158/U158*100</f>
        <v>13.882383827885922</v>
      </c>
      <c r="CK158" s="50">
        <f t="shared" si="375"/>
        <v>8.5975734423374988</v>
      </c>
      <c r="CL158" s="50">
        <f t="shared" ref="CL158:CL221" si="376">AS158/AK158*100</f>
        <v>10.40882265315093</v>
      </c>
      <c r="CM158" s="50">
        <f t="shared" ref="CM158:CM221" si="377">K158/L158*100</f>
        <v>7.6490533438015245</v>
      </c>
      <c r="CN158" s="50">
        <f t="shared" ref="CN158:CN221" si="378">Z158/AA158*100</f>
        <v>11.032457958984468</v>
      </c>
      <c r="CO158" s="50">
        <f t="shared" ref="CO158:CO221" si="379">AO158/AP158*100</f>
        <v>13.898037510361913</v>
      </c>
      <c r="CP158" s="50">
        <f t="shared" ref="CP158:CP221" si="380">(D158-M158)/M158*100</f>
        <v>32.055642934378028</v>
      </c>
      <c r="CQ158" s="50">
        <f>(D158-M158)/D158*100</f>
        <v>24.274345436572773</v>
      </c>
      <c r="CR158" s="50">
        <f t="shared" ref="CR158:CR221" si="381">(E158-AB158)/AB158*100</f>
        <v>31.739855199231638</v>
      </c>
      <c r="CS158" s="50">
        <f>(E158-AB158)/E158*100</f>
        <v>24.092826845172329</v>
      </c>
      <c r="CT158" s="50">
        <f t="shared" ref="CT158:CT221" si="382">(F158-AQ158)/AQ158*100</f>
        <v>34.349344393732387</v>
      </c>
      <c r="CU158" s="50">
        <f>(F158-AQ158)/F158*100</f>
        <v>25.56718423058776</v>
      </c>
      <c r="CV158" s="50">
        <f t="shared" ref="CV158:CV221" si="383">O158/D158*100</f>
        <v>4.0620937444794745</v>
      </c>
      <c r="CW158" s="50">
        <f t="shared" ref="CW158:CW221" si="384">AD158/E158*100</f>
        <v>5.778332249726863</v>
      </c>
      <c r="CX158" s="50">
        <f t="shared" ref="CX158:CX221" si="385">AS158/F158*100</f>
        <v>6.376659930262643</v>
      </c>
      <c r="CY158" s="50">
        <f t="shared" ref="CY158:CY221" si="386">K158/D158*100</f>
        <v>3.1338791771054177</v>
      </c>
      <c r="CZ158" s="50">
        <f t="shared" ref="CZ158:CZ221" si="387">Z158/E158*100</f>
        <v>4.3263450140346285</v>
      </c>
      <c r="DA158" s="50">
        <f t="shared" ref="DA158:DA221" si="388">AO158/F158*100</f>
        <v>5.3634895750881455</v>
      </c>
      <c r="DB158" s="48">
        <f t="shared" ref="DB158:DB221" si="389">D158/AZ158</f>
        <v>256609.22701886791</v>
      </c>
      <c r="DC158" s="48">
        <f t="shared" ref="DC158:DC221" si="390">E158/BA158</f>
        <v>259337.10758893279</v>
      </c>
      <c r="DD158" s="48">
        <f t="shared" ref="DD158:DD221" si="391">F158/BB158</f>
        <v>241757.19152941176</v>
      </c>
      <c r="DE158" s="48">
        <f t="shared" ref="DE158:DE221" si="392">N158/AZ158</f>
        <v>31348.120566037738</v>
      </c>
      <c r="DF158" s="48">
        <f t="shared" ref="DF158:DF221" si="393">AC158/BA158</f>
        <v>29336.568498023717</v>
      </c>
      <c r="DG158" s="48">
        <f t="shared" ref="DG158:DG221" si="394">AR158/BB158</f>
        <v>28080.288156862745</v>
      </c>
      <c r="DH158" s="50">
        <f t="shared" ref="DH158:DH221" si="395">N158/D158*100</f>
        <v>12.216287360443504</v>
      </c>
      <c r="DI158" s="50">
        <f t="shared" ref="DI158:DI221" si="396">AC158/E158*100</f>
        <v>11.312136844112644</v>
      </c>
      <c r="DJ158" s="50">
        <f t="shared" ref="DJ158:DJ221" si="397">AR158/F158*100</f>
        <v>11.615078740458708</v>
      </c>
      <c r="DK158" s="50">
        <f t="shared" ref="DK158:DK221" si="398">Q158/D158*100</f>
        <v>6.3980083360922508</v>
      </c>
      <c r="DL158" s="50">
        <f t="shared" ref="DL158:DL221" si="399">AF158/E158*100</f>
        <v>8.0195059382124985</v>
      </c>
      <c r="DM158" s="50">
        <f t="shared" ref="DM158:DM221" si="400">AU158/F158*100</f>
        <v>8.7120799308853254</v>
      </c>
      <c r="DN158" s="50">
        <f t="shared" ref="DN158:DN221" si="401">(P158-K158)/P158*100</f>
        <v>15.21050345792376</v>
      </c>
      <c r="DO158" s="50">
        <f t="shared" ref="DO158:DO221" si="402">(AE158-Z158)/AE158*100</f>
        <v>21.177755485675387</v>
      </c>
      <c r="DP158" s="50">
        <f t="shared" ref="DP158:DP221" si="403">(AT158-AO158)/AT158*100</f>
        <v>15.220764816013018</v>
      </c>
    </row>
    <row r="159" spans="1:120" ht="20.100000000000001" customHeight="1" x14ac:dyDescent="0.25">
      <c r="A159" s="30">
        <f t="shared" ref="A159:A222" si="404">A158+1</f>
        <v>2</v>
      </c>
      <c r="B159" s="49" t="s">
        <v>16</v>
      </c>
      <c r="C159" s="54" t="s">
        <v>11</v>
      </c>
      <c r="D159" s="46">
        <v>46890535</v>
      </c>
      <c r="E159" s="46">
        <v>43945496.899999999</v>
      </c>
      <c r="F159" s="41">
        <v>44137076.170000002</v>
      </c>
      <c r="G159" s="41">
        <v>19807547.41</v>
      </c>
      <c r="H159" s="41">
        <v>17735130.559999999</v>
      </c>
      <c r="I159" s="41">
        <v>8474293.0899999999</v>
      </c>
      <c r="J159" s="41">
        <v>8580510.0899999999</v>
      </c>
      <c r="K159" s="41">
        <v>834820.47</v>
      </c>
      <c r="L159" s="41">
        <v>11227037.32</v>
      </c>
      <c r="M159" s="41">
        <v>36409975.75</v>
      </c>
      <c r="N159" s="41">
        <v>4024335.52</v>
      </c>
      <c r="O159" s="41">
        <v>1406232.66</v>
      </c>
      <c r="P159" s="46">
        <v>1408679.52</v>
      </c>
      <c r="Q159" s="41">
        <v>1686714.38</v>
      </c>
      <c r="R159" s="41">
        <v>7143878.0999999996</v>
      </c>
      <c r="S159" s="41">
        <v>5488827.3799999999</v>
      </c>
      <c r="T159" s="41">
        <v>3608937.93</v>
      </c>
      <c r="U159" s="41">
        <v>37208152.75</v>
      </c>
      <c r="V159" s="41">
        <v>19365121.539999999</v>
      </c>
      <c r="W159" s="41">
        <v>17520790.18</v>
      </c>
      <c r="X159" s="41">
        <v>7866687.71</v>
      </c>
      <c r="Y159" s="41">
        <v>7972904.71</v>
      </c>
      <c r="Z159" s="41">
        <v>2342298.41</v>
      </c>
      <c r="AA159" s="41">
        <v>11392216.83</v>
      </c>
      <c r="AB159" s="41">
        <v>33795325.75</v>
      </c>
      <c r="AC159" s="41">
        <v>3574033.04</v>
      </c>
      <c r="AD159" s="41">
        <v>3015284.58</v>
      </c>
      <c r="AE159" s="46">
        <v>3004204.73</v>
      </c>
      <c r="AF159" s="41">
        <v>3317245.61</v>
      </c>
      <c r="AG159" s="41">
        <v>6425663.5899999999</v>
      </c>
      <c r="AH159" s="41">
        <v>4889836.2699999996</v>
      </c>
      <c r="AI159" s="41">
        <v>3387354.99</v>
      </c>
      <c r="AJ159" s="41">
        <v>31650687.800000001</v>
      </c>
      <c r="AK159" s="41">
        <v>21068124.129999999</v>
      </c>
      <c r="AL159" s="41">
        <v>19154938.920000002</v>
      </c>
      <c r="AM159" s="41">
        <v>8614268.8100000005</v>
      </c>
      <c r="AN159" s="41">
        <v>9017267</v>
      </c>
      <c r="AO159" s="41">
        <v>3689647.29</v>
      </c>
      <c r="AP159" s="41">
        <v>12050857.130000001</v>
      </c>
      <c r="AQ159" s="41">
        <v>32809313.100000001</v>
      </c>
      <c r="AR159" s="41">
        <v>3273792.13</v>
      </c>
      <c r="AS159" s="41">
        <v>4831188.1900000004</v>
      </c>
      <c r="AT159" s="41">
        <v>4827558.22</v>
      </c>
      <c r="AU159" s="41">
        <v>5092683.55</v>
      </c>
      <c r="AV159" s="41">
        <v>5974537.1500000004</v>
      </c>
      <c r="AW159" s="41">
        <v>4719836.54</v>
      </c>
      <c r="AX159" s="41">
        <v>3206877.75</v>
      </c>
      <c r="AY159" s="41">
        <v>35042982.530000001</v>
      </c>
      <c r="AZ159" s="30">
        <v>140</v>
      </c>
      <c r="BA159" s="30">
        <v>132</v>
      </c>
      <c r="BB159" s="30">
        <v>136</v>
      </c>
      <c r="BC159" s="50">
        <f t="shared" si="342"/>
        <v>56.680603042918577</v>
      </c>
      <c r="BD159" s="50">
        <f t="shared" si="343"/>
        <v>58.828532557715107</v>
      </c>
      <c r="BE159" s="50">
        <f t="shared" si="344"/>
        <v>57.199478490067165</v>
      </c>
      <c r="BF159" s="50">
        <f t="shared" si="345"/>
        <v>130.84347203419</v>
      </c>
      <c r="BG159" s="50">
        <f t="shared" si="346"/>
        <v>142.88665479359531</v>
      </c>
      <c r="BH159" s="50">
        <f t="shared" si="347"/>
        <v>133.64201292919461</v>
      </c>
      <c r="BI159" s="50">
        <f t="shared" si="348"/>
        <v>43.319396957081416</v>
      </c>
      <c r="BJ159" s="50">
        <f t="shared" si="349"/>
        <v>41.1714674422849</v>
      </c>
      <c r="BK159" s="50">
        <f t="shared" si="350"/>
        <v>42.800521509932835</v>
      </c>
      <c r="BL159" s="50">
        <f t="shared" si="351"/>
        <v>98.762113220707135</v>
      </c>
      <c r="BM159" s="50">
        <f t="shared" si="352"/>
        <v>98.667775373424732</v>
      </c>
      <c r="BN159" s="50">
        <f t="shared" si="353"/>
        <v>95.530816709763627</v>
      </c>
      <c r="BO159" s="50">
        <f t="shared" si="354"/>
        <v>0.42783151869280317</v>
      </c>
      <c r="BP159" s="50">
        <f t="shared" si="355"/>
        <v>0.40622971013896358</v>
      </c>
      <c r="BQ159" s="50">
        <f t="shared" si="356"/>
        <v>0.40887687754476892</v>
      </c>
      <c r="BR159" s="50">
        <f t="shared" si="357"/>
        <v>0.99062784642425639</v>
      </c>
      <c r="BS159" s="50">
        <f t="shared" si="358"/>
        <v>0.99076248108478282</v>
      </c>
      <c r="BT159" s="50">
        <f t="shared" si="359"/>
        <v>0.96764068799219027</v>
      </c>
      <c r="BU159" s="50">
        <f t="shared" si="360"/>
        <v>0.76427198426735077</v>
      </c>
      <c r="BV159" s="50">
        <f t="shared" si="361"/>
        <v>0.69985542137894863</v>
      </c>
      <c r="BW159" s="50">
        <f t="shared" si="362"/>
        <v>0.7482676877441331</v>
      </c>
      <c r="BX159" s="50">
        <f t="shared" si="363"/>
        <v>2.3673064630064666</v>
      </c>
      <c r="BY159" s="50">
        <f t="shared" si="364"/>
        <v>2.2693117008962496</v>
      </c>
      <c r="BZ159" s="50">
        <f t="shared" si="365"/>
        <v>2.0949694380787762</v>
      </c>
      <c r="CA159" s="50">
        <f t="shared" si="366"/>
        <v>2.0928153382997992</v>
      </c>
      <c r="CB159" s="50">
        <f t="shared" si="367"/>
        <v>2.2272131328828357</v>
      </c>
      <c r="CC159" s="50">
        <f t="shared" si="368"/>
        <v>2.2236291137982263</v>
      </c>
      <c r="CD159" s="50">
        <f t="shared" si="369"/>
        <v>45.210217927723811</v>
      </c>
      <c r="CE159" s="50">
        <f t="shared" si="370"/>
        <v>43.390170655702619</v>
      </c>
      <c r="CF159" s="50">
        <f t="shared" si="371"/>
        <v>40.168763084025301</v>
      </c>
      <c r="CG159" s="50">
        <f t="shared" si="372"/>
        <v>39.904812952773362</v>
      </c>
      <c r="CH159" s="50">
        <f t="shared" si="373"/>
        <v>41.413528236372535</v>
      </c>
      <c r="CI159" s="50">
        <f t="shared" si="374"/>
        <v>36.617176894987097</v>
      </c>
      <c r="CJ159" s="50">
        <f t="shared" ref="CJ159:CJ221" si="405">O159/G159*100</f>
        <v>7.0994789556331037</v>
      </c>
      <c r="CK159" s="50">
        <f t="shared" si="375"/>
        <v>15.570697936347679</v>
      </c>
      <c r="CL159" s="50">
        <f t="shared" si="376"/>
        <v>22.931268869451078</v>
      </c>
      <c r="CM159" s="50">
        <f t="shared" si="377"/>
        <v>7.4358038207714809</v>
      </c>
      <c r="CN159" s="50">
        <f t="shared" si="378"/>
        <v>20.560514647437589</v>
      </c>
      <c r="CO159" s="50">
        <f t="shared" si="379"/>
        <v>30.617301742087783</v>
      </c>
      <c r="CP159" s="50">
        <f t="shared" si="380"/>
        <v>28.784856441438304</v>
      </c>
      <c r="CQ159" s="50">
        <f t="shared" ref="CQ159:CQ222" si="406">(D159-M159)/D159*100</f>
        <v>22.351118941167979</v>
      </c>
      <c r="CR159" s="50">
        <f t="shared" si="381"/>
        <v>30.034245638244805</v>
      </c>
      <c r="CS159" s="50">
        <f t="shared" ref="CS159:CS222" si="407">(E159-AB159)/E159*100</f>
        <v>23.097181431574619</v>
      </c>
      <c r="CT159" s="50">
        <f t="shared" si="382"/>
        <v>34.526059827811508</v>
      </c>
      <c r="CU159" s="50">
        <f t="shared" ref="CU159:CU222" si="408">(F159-AQ159)/F159*100</f>
        <v>25.664960285021071</v>
      </c>
      <c r="CV159" s="50">
        <f t="shared" si="383"/>
        <v>2.9989691096508069</v>
      </c>
      <c r="CW159" s="50">
        <f t="shared" si="384"/>
        <v>6.8614187862329077</v>
      </c>
      <c r="CX159" s="50">
        <f t="shared" si="385"/>
        <v>10.945872742888579</v>
      </c>
      <c r="CY159" s="50">
        <f t="shared" si="386"/>
        <v>1.7803603008581581</v>
      </c>
      <c r="CZ159" s="50">
        <f t="shared" si="387"/>
        <v>5.3300077942684503</v>
      </c>
      <c r="DA159" s="50">
        <f t="shared" si="388"/>
        <v>8.3595190487671118</v>
      </c>
      <c r="DB159" s="48">
        <f t="shared" si="389"/>
        <v>334932.39285714284</v>
      </c>
      <c r="DC159" s="48">
        <f t="shared" si="390"/>
        <v>332920.43106060603</v>
      </c>
      <c r="DD159" s="48">
        <f t="shared" si="391"/>
        <v>324537.32477941178</v>
      </c>
      <c r="DE159" s="48">
        <f t="shared" si="392"/>
        <v>28745.253714285715</v>
      </c>
      <c r="DF159" s="48">
        <f t="shared" si="393"/>
        <v>27076.007878787877</v>
      </c>
      <c r="DG159" s="48">
        <f t="shared" si="394"/>
        <v>24072.000955882351</v>
      </c>
      <c r="DH159" s="50">
        <f t="shared" si="395"/>
        <v>8.5824047859552035</v>
      </c>
      <c r="DI159" s="50">
        <f t="shared" si="396"/>
        <v>8.1328766133487509</v>
      </c>
      <c r="DJ159" s="50">
        <f t="shared" si="397"/>
        <v>7.4173289535322651</v>
      </c>
      <c r="DK159" s="50">
        <f t="shared" si="398"/>
        <v>3.5971318732021285</v>
      </c>
      <c r="DL159" s="50">
        <f t="shared" si="399"/>
        <v>7.5485450023435732</v>
      </c>
      <c r="DM159" s="50">
        <f t="shared" si="400"/>
        <v>11.538334642704537</v>
      </c>
      <c r="DN159" s="50">
        <f t="shared" si="401"/>
        <v>40.737374388746709</v>
      </c>
      <c r="DO159" s="50">
        <f t="shared" si="402"/>
        <v>22.032663532887781</v>
      </c>
      <c r="DP159" s="50">
        <f t="shared" si="403"/>
        <v>23.5711487701126</v>
      </c>
    </row>
    <row r="160" spans="1:120" ht="20.100000000000001" customHeight="1" x14ac:dyDescent="0.25">
      <c r="A160" s="30">
        <f t="shared" si="404"/>
        <v>3</v>
      </c>
      <c r="B160" s="49" t="s">
        <v>27</v>
      </c>
      <c r="C160" s="54" t="s">
        <v>11</v>
      </c>
      <c r="D160" s="46">
        <v>34815356</v>
      </c>
      <c r="E160" s="46">
        <v>31892654.300000001</v>
      </c>
      <c r="F160" s="41">
        <v>32779850.640000001</v>
      </c>
      <c r="G160" s="41">
        <v>17556194.710000001</v>
      </c>
      <c r="H160" s="41">
        <v>11100284.77</v>
      </c>
      <c r="I160" s="41">
        <v>9127023.8900000006</v>
      </c>
      <c r="J160" s="41">
        <v>10354693.970000001</v>
      </c>
      <c r="K160" s="41">
        <v>607141.66</v>
      </c>
      <c r="L160" s="41">
        <v>7201500.7400000002</v>
      </c>
      <c r="M160" s="41">
        <v>29333934.890000001</v>
      </c>
      <c r="N160" s="41">
        <v>876769.62</v>
      </c>
      <c r="O160" s="41">
        <v>921105.5</v>
      </c>
      <c r="P160" s="46">
        <v>700486.94</v>
      </c>
      <c r="Q160" s="41">
        <v>1093002.52</v>
      </c>
      <c r="R160" s="41">
        <v>7344662.5999999996</v>
      </c>
      <c r="S160" s="41">
        <v>3758038.86</v>
      </c>
      <c r="T160" s="41">
        <v>3395147.26</v>
      </c>
      <c r="U160" s="41">
        <v>29896814.050000001</v>
      </c>
      <c r="V160" s="41">
        <v>16172929.27</v>
      </c>
      <c r="W160" s="41">
        <v>9708996.1899999995</v>
      </c>
      <c r="X160" s="41">
        <v>9527204.8300000001</v>
      </c>
      <c r="Y160" s="41">
        <v>9562258.8900000006</v>
      </c>
      <c r="Z160" s="41">
        <v>963803.11</v>
      </c>
      <c r="AA160" s="41">
        <v>6610670.3799999999</v>
      </c>
      <c r="AB160" s="41">
        <v>26900634.02</v>
      </c>
      <c r="AC160" s="41">
        <v>713595.48</v>
      </c>
      <c r="AD160" s="41">
        <v>1275855.83</v>
      </c>
      <c r="AE160" s="46">
        <v>1098608.3</v>
      </c>
      <c r="AF160" s="41">
        <v>1461917.76</v>
      </c>
      <c r="AG160" s="41">
        <v>6409812.7800000003</v>
      </c>
      <c r="AH160" s="41">
        <v>3141826.44</v>
      </c>
      <c r="AI160" s="41">
        <v>3019709.32</v>
      </c>
      <c r="AJ160" s="41">
        <v>27211108.73</v>
      </c>
      <c r="AK160" s="41">
        <v>16403995.949999999</v>
      </c>
      <c r="AL160" s="41">
        <v>10360050.560000001</v>
      </c>
      <c r="AM160" s="41">
        <v>10620884.02</v>
      </c>
      <c r="AN160" s="41">
        <v>10695212.609999999</v>
      </c>
      <c r="AO160" s="41">
        <v>1364527.07</v>
      </c>
      <c r="AP160" s="41">
        <v>5708783.3399999999</v>
      </c>
      <c r="AQ160" s="41">
        <v>27735493.989999998</v>
      </c>
      <c r="AR160" s="41">
        <v>712652.42</v>
      </c>
      <c r="AS160" s="41">
        <v>1610698.03</v>
      </c>
      <c r="AT160" s="41">
        <v>1558187.66</v>
      </c>
      <c r="AU160" s="41">
        <v>1793581.59</v>
      </c>
      <c r="AV160" s="41">
        <v>6540729.3300000001</v>
      </c>
      <c r="AW160" s="41">
        <v>2866555.95</v>
      </c>
      <c r="AX160" s="41">
        <v>3035338.09</v>
      </c>
      <c r="AY160" s="41">
        <v>27791599.77</v>
      </c>
      <c r="AZ160" s="30">
        <v>38</v>
      </c>
      <c r="BA160" s="30">
        <v>34</v>
      </c>
      <c r="BB160" s="30">
        <v>30</v>
      </c>
      <c r="BC160" s="50">
        <f t="shared" si="342"/>
        <v>41.019713320324641</v>
      </c>
      <c r="BD160" s="50">
        <f t="shared" si="343"/>
        <v>40.874910596823504</v>
      </c>
      <c r="BE160" s="50">
        <f t="shared" si="344"/>
        <v>34.801175014920673</v>
      </c>
      <c r="BF160" s="50">
        <f t="shared" si="345"/>
        <v>69.548175550764242</v>
      </c>
      <c r="BG160" s="50">
        <f t="shared" si="346"/>
        <v>69.132936642337654</v>
      </c>
      <c r="BH160" s="50">
        <f t="shared" si="347"/>
        <v>53.376997243255367</v>
      </c>
      <c r="BI160" s="50">
        <f t="shared" si="348"/>
        <v>58.980286679675366</v>
      </c>
      <c r="BJ160" s="50">
        <f t="shared" si="349"/>
        <v>59.125089403176503</v>
      </c>
      <c r="BK160" s="50">
        <f t="shared" si="350"/>
        <v>65.198824985079312</v>
      </c>
      <c r="BL160" s="50">
        <f t="shared" si="351"/>
        <v>88.14383038690616</v>
      </c>
      <c r="BM160" s="50">
        <f t="shared" si="352"/>
        <v>99.63341235158714</v>
      </c>
      <c r="BN160" s="50">
        <f t="shared" si="353"/>
        <v>99.305029336859533</v>
      </c>
      <c r="BO160" s="50">
        <f t="shared" si="354"/>
        <v>0.51987483852644056</v>
      </c>
      <c r="BP160" s="50">
        <f t="shared" si="355"/>
        <v>0.58908344128311396</v>
      </c>
      <c r="BQ160" s="50">
        <f t="shared" si="356"/>
        <v>0.64745712278720724</v>
      </c>
      <c r="BR160" s="50">
        <f t="shared" si="357"/>
        <v>0.85435458525919394</v>
      </c>
      <c r="BS160" s="50">
        <f t="shared" si="358"/>
        <v>0.99472532147300419</v>
      </c>
      <c r="BT160" s="50">
        <f t="shared" si="359"/>
        <v>0.98714730219651825</v>
      </c>
      <c r="BU160" s="50">
        <f t="shared" si="360"/>
        <v>1.4378522399485305</v>
      </c>
      <c r="BV160" s="50">
        <f t="shared" si="361"/>
        <v>1.446488531470238</v>
      </c>
      <c r="BW160" s="50">
        <f t="shared" si="362"/>
        <v>1.8734661963892292</v>
      </c>
      <c r="BX160" s="50">
        <f t="shared" si="363"/>
        <v>1.9830809907894897</v>
      </c>
      <c r="BY160" s="50">
        <f t="shared" si="364"/>
        <v>1.9719776032879417</v>
      </c>
      <c r="BZ160" s="50">
        <f t="shared" si="365"/>
        <v>1.9982844875062287</v>
      </c>
      <c r="CA160" s="50">
        <f t="shared" si="366"/>
        <v>1.2161998153814406</v>
      </c>
      <c r="CB160" s="50">
        <f t="shared" si="367"/>
        <v>1.0190812901836181</v>
      </c>
      <c r="CC160" s="50">
        <f t="shared" si="368"/>
        <v>0.97544145482533962</v>
      </c>
      <c r="CD160" s="50">
        <f t="shared" si="369"/>
        <v>62.602079909048854</v>
      </c>
      <c r="CE160" s="50">
        <f t="shared" si="370"/>
        <v>59.640658833160963</v>
      </c>
      <c r="CF160" s="50">
        <f t="shared" si="371"/>
        <v>59.211622280661949</v>
      </c>
      <c r="CG160" s="50">
        <f t="shared" si="372"/>
        <v>33.497287319015989</v>
      </c>
      <c r="CH160" s="50">
        <f t="shared" si="373"/>
        <v>30.840402952440201</v>
      </c>
      <c r="CI160" s="50">
        <f t="shared" si="374"/>
        <v>27.594198804060792</v>
      </c>
      <c r="CJ160" s="50">
        <f t="shared" si="405"/>
        <v>5.2466124648033139</v>
      </c>
      <c r="CK160" s="50">
        <f t="shared" si="375"/>
        <v>7.888835774275293</v>
      </c>
      <c r="CL160" s="50">
        <f t="shared" si="376"/>
        <v>9.8189370133318032</v>
      </c>
      <c r="CM160" s="50">
        <f t="shared" si="377"/>
        <v>8.4307657795227833</v>
      </c>
      <c r="CN160" s="50">
        <f t="shared" si="378"/>
        <v>14.579506382830724</v>
      </c>
      <c r="CO160" s="50">
        <f t="shared" si="379"/>
        <v>23.902239561958925</v>
      </c>
      <c r="CP160" s="50">
        <f t="shared" si="380"/>
        <v>18.686279663996348</v>
      </c>
      <c r="CQ160" s="50">
        <f t="shared" si="406"/>
        <v>15.74426270407805</v>
      </c>
      <c r="CR160" s="50">
        <f t="shared" si="381"/>
        <v>18.557258822556189</v>
      </c>
      <c r="CS160" s="50">
        <f t="shared" si="407"/>
        <v>15.652570755140946</v>
      </c>
      <c r="CT160" s="50">
        <f t="shared" si="382"/>
        <v>18.187369050714363</v>
      </c>
      <c r="CU160" s="50">
        <f t="shared" si="408"/>
        <v>15.38858948870428</v>
      </c>
      <c r="CV160" s="50">
        <f t="shared" si="383"/>
        <v>2.6456874374629402</v>
      </c>
      <c r="CW160" s="50">
        <f t="shared" si="384"/>
        <v>4.0004692553921428</v>
      </c>
      <c r="CX160" s="50">
        <f t="shared" si="385"/>
        <v>4.9136832491680931</v>
      </c>
      <c r="CY160" s="50">
        <f t="shared" si="386"/>
        <v>1.7438904258224448</v>
      </c>
      <c r="CZ160" s="50">
        <f t="shared" si="387"/>
        <v>3.0220222529424272</v>
      </c>
      <c r="DA160" s="50">
        <f t="shared" si="388"/>
        <v>4.1627006937454425</v>
      </c>
      <c r="DB160" s="48">
        <f t="shared" si="389"/>
        <v>916193.57894736843</v>
      </c>
      <c r="DC160" s="48">
        <f t="shared" si="390"/>
        <v>938019.24411764706</v>
      </c>
      <c r="DD160" s="48">
        <f t="shared" si="391"/>
        <v>1092661.6880000001</v>
      </c>
      <c r="DE160" s="48">
        <f t="shared" si="392"/>
        <v>23072.884736842105</v>
      </c>
      <c r="DF160" s="48">
        <f t="shared" si="393"/>
        <v>20988.102352941176</v>
      </c>
      <c r="DG160" s="48">
        <f t="shared" si="394"/>
        <v>23755.080666666669</v>
      </c>
      <c r="DH160" s="50">
        <f t="shared" si="395"/>
        <v>2.5183416765866191</v>
      </c>
      <c r="DI160" s="50">
        <f t="shared" si="396"/>
        <v>2.2374916596390033</v>
      </c>
      <c r="DJ160" s="50">
        <f t="shared" si="397"/>
        <v>2.1740563367008683</v>
      </c>
      <c r="DK160" s="50">
        <f t="shared" si="398"/>
        <v>3.1394265220209152</v>
      </c>
      <c r="DL160" s="50">
        <f t="shared" si="399"/>
        <v>4.5838698348791871</v>
      </c>
      <c r="DM160" s="50">
        <f t="shared" si="400"/>
        <v>5.4715978107946626</v>
      </c>
      <c r="DN160" s="50">
        <f t="shared" si="401"/>
        <v>13.325770213503182</v>
      </c>
      <c r="DO160" s="50">
        <f t="shared" si="402"/>
        <v>12.270541739034746</v>
      </c>
      <c r="DP160" s="50">
        <f t="shared" si="403"/>
        <v>12.42857936636463</v>
      </c>
    </row>
    <row r="161" spans="1:120" ht="20.100000000000001" customHeight="1" x14ac:dyDescent="0.25">
      <c r="A161" s="30">
        <f t="shared" si="404"/>
        <v>4</v>
      </c>
      <c r="B161" s="49" t="s">
        <v>29</v>
      </c>
      <c r="C161" s="54" t="s">
        <v>11</v>
      </c>
      <c r="D161" s="46">
        <v>32303879.170000002</v>
      </c>
      <c r="E161" s="46">
        <v>32544257.02</v>
      </c>
      <c r="F161" s="41">
        <v>29923471.289999999</v>
      </c>
      <c r="G161" s="41">
        <v>29937709.609999999</v>
      </c>
      <c r="H161" s="41">
        <v>17562053.690000001</v>
      </c>
      <c r="I161" s="41">
        <v>9804417.7100000009</v>
      </c>
      <c r="J161" s="41">
        <v>12916733.050000001</v>
      </c>
      <c r="K161" s="41">
        <v>3456667.45</v>
      </c>
      <c r="L161" s="41">
        <v>17020976.559999999</v>
      </c>
      <c r="M161" s="41">
        <v>24435160.370000001</v>
      </c>
      <c r="N161" s="41">
        <v>1563588.03</v>
      </c>
      <c r="O161" s="41">
        <v>4645437.45</v>
      </c>
      <c r="P161" s="46">
        <v>4353634.01</v>
      </c>
      <c r="Q161" s="41">
        <v>5186422.05</v>
      </c>
      <c r="R161" s="41">
        <v>10968570.26</v>
      </c>
      <c r="S161" s="41">
        <v>5614810.71</v>
      </c>
      <c r="T161" s="41">
        <v>1506794.08</v>
      </c>
      <c r="U161" s="41">
        <v>24661397.550000001</v>
      </c>
      <c r="V161" s="41">
        <v>26515131.23</v>
      </c>
      <c r="W161" s="41">
        <v>13997010.27</v>
      </c>
      <c r="X161" s="41">
        <v>9144102.2400000002</v>
      </c>
      <c r="Y161" s="41">
        <v>12968006.439999999</v>
      </c>
      <c r="Z161" s="41">
        <v>3116869.41</v>
      </c>
      <c r="AA161" s="41">
        <v>13547124.789999999</v>
      </c>
      <c r="AB161" s="41">
        <v>25001841.32</v>
      </c>
      <c r="AC161" s="41">
        <v>1654188.95</v>
      </c>
      <c r="AD161" s="41">
        <v>4226274.42</v>
      </c>
      <c r="AE161" s="46">
        <v>4005901.4</v>
      </c>
      <c r="AF161" s="41">
        <v>4688195.1500000004</v>
      </c>
      <c r="AG161" s="41">
        <v>9845565.5399999991</v>
      </c>
      <c r="AH161" s="41">
        <v>5942526.2400000002</v>
      </c>
      <c r="AI161" s="41">
        <v>1442228.9</v>
      </c>
      <c r="AJ161" s="41">
        <v>24979735.23</v>
      </c>
      <c r="AK161" s="41">
        <v>24002708.510000002</v>
      </c>
      <c r="AL161" s="41">
        <v>12340464.550000001</v>
      </c>
      <c r="AM161" s="41">
        <v>9658782.4499999993</v>
      </c>
      <c r="AN161" s="41">
        <v>13572453.130000001</v>
      </c>
      <c r="AO161" s="41">
        <v>2945234.4</v>
      </c>
      <c r="AP161" s="41">
        <v>10430255.380000001</v>
      </c>
      <c r="AQ161" s="41">
        <v>23066203.260000002</v>
      </c>
      <c r="AR161" s="41">
        <v>1573574.15</v>
      </c>
      <c r="AS161" s="41">
        <v>3928697.9</v>
      </c>
      <c r="AT161" s="41">
        <v>3818337.12</v>
      </c>
      <c r="AU161" s="41">
        <v>4316037.75</v>
      </c>
      <c r="AV161" s="41">
        <v>8350440.4900000002</v>
      </c>
      <c r="AW161" s="41">
        <v>5749374.5899999999</v>
      </c>
      <c r="AX161" s="41">
        <v>1481854.84</v>
      </c>
      <c r="AY161" s="41">
        <v>23597316.629999999</v>
      </c>
      <c r="AZ161" s="30">
        <v>119</v>
      </c>
      <c r="BA161" s="30">
        <v>126</v>
      </c>
      <c r="BB161" s="30">
        <v>84</v>
      </c>
      <c r="BC161" s="50">
        <f t="shared" si="342"/>
        <v>56.854638453419085</v>
      </c>
      <c r="BD161" s="50">
        <f t="shared" si="343"/>
        <v>51.092052581178194</v>
      </c>
      <c r="BE161" s="50">
        <f t="shared" si="344"/>
        <v>43.454493377922546</v>
      </c>
      <c r="BF161" s="50">
        <f t="shared" si="345"/>
        <v>131.77462516344255</v>
      </c>
      <c r="BG161" s="50">
        <f t="shared" si="346"/>
        <v>104.46574693403683</v>
      </c>
      <c r="BH161" s="50">
        <f t="shared" si="347"/>
        <v>76.848711725851444</v>
      </c>
      <c r="BI161" s="50">
        <f t="shared" si="348"/>
        <v>43.145361546580922</v>
      </c>
      <c r="BJ161" s="50">
        <f t="shared" si="349"/>
        <v>48.907947418821806</v>
      </c>
      <c r="BK161" s="50">
        <f t="shared" si="350"/>
        <v>56.545506622077454</v>
      </c>
      <c r="BL161" s="50">
        <f t="shared" si="351"/>
        <v>75.904779266147344</v>
      </c>
      <c r="BM161" s="50">
        <f t="shared" si="352"/>
        <v>70.512782996427944</v>
      </c>
      <c r="BN161" s="50">
        <f t="shared" si="353"/>
        <v>71.164603461776693</v>
      </c>
      <c r="BO161" s="50">
        <f t="shared" si="354"/>
        <v>0.32749391445513459</v>
      </c>
      <c r="BP161" s="50">
        <f t="shared" si="355"/>
        <v>0.34486354831440902</v>
      </c>
      <c r="BQ161" s="50">
        <f t="shared" si="356"/>
        <v>0.40240385563054104</v>
      </c>
      <c r="BR161" s="50">
        <f t="shared" si="357"/>
        <v>0.84541448286457321</v>
      </c>
      <c r="BS161" s="50">
        <f t="shared" si="358"/>
        <v>0.77986887235054936</v>
      </c>
      <c r="BT161" s="50">
        <f t="shared" si="359"/>
        <v>0.72715484842648437</v>
      </c>
      <c r="BU161" s="50">
        <f t="shared" si="360"/>
        <v>0.75887144339031987</v>
      </c>
      <c r="BV161" s="50">
        <f t="shared" si="361"/>
        <v>0.95725156747448847</v>
      </c>
      <c r="BW161" s="50">
        <f t="shared" si="362"/>
        <v>1.3012579879899355</v>
      </c>
      <c r="BX161" s="50">
        <f t="shared" si="363"/>
        <v>1.0790364256592841</v>
      </c>
      <c r="BY161" s="50">
        <f t="shared" si="364"/>
        <v>1.2273843466095491</v>
      </c>
      <c r="BZ161" s="50">
        <f t="shared" si="365"/>
        <v>1.2466706112576125</v>
      </c>
      <c r="CA161" s="50">
        <f t="shared" si="366"/>
        <v>1.79123882819554</v>
      </c>
      <c r="CB161" s="50">
        <f t="shared" si="367"/>
        <v>1.5307145417481682</v>
      </c>
      <c r="CC161" s="50">
        <f t="shared" si="368"/>
        <v>1.2776418367306743</v>
      </c>
      <c r="CD161" s="50">
        <f t="shared" si="369"/>
        <v>100.75882570275871</v>
      </c>
      <c r="CE161" s="50">
        <f t="shared" si="370"/>
        <v>89.774720033935097</v>
      </c>
      <c r="CF161" s="50">
        <f t="shared" si="371"/>
        <v>82.810454006236384</v>
      </c>
      <c r="CG161" s="50">
        <f t="shared" si="372"/>
        <v>63.672098153907072</v>
      </c>
      <c r="CH161" s="50">
        <f t="shared" si="373"/>
        <v>66.741161812887313</v>
      </c>
      <c r="CI161" s="50">
        <f t="shared" si="374"/>
        <v>68.029170178235916</v>
      </c>
      <c r="CJ161" s="50">
        <f t="shared" si="405"/>
        <v>15.517010187206504</v>
      </c>
      <c r="CK161" s="50">
        <f t="shared" si="375"/>
        <v>15.93910429233806</v>
      </c>
      <c r="CL161" s="50">
        <f t="shared" si="376"/>
        <v>16.367727410276331</v>
      </c>
      <c r="CM161" s="50">
        <f t="shared" si="377"/>
        <v>20.308279244819079</v>
      </c>
      <c r="CN161" s="50">
        <f t="shared" si="378"/>
        <v>23.007608317749913</v>
      </c>
      <c r="CO161" s="50">
        <f t="shared" si="379"/>
        <v>28.237414067995715</v>
      </c>
      <c r="CP161" s="50">
        <f t="shared" si="380"/>
        <v>32.202443858975997</v>
      </c>
      <c r="CQ161" s="50">
        <f t="shared" si="406"/>
        <v>24.35843311136308</v>
      </c>
      <c r="CR161" s="50">
        <f t="shared" si="381"/>
        <v>30.167440883510093</v>
      </c>
      <c r="CS161" s="50">
        <f t="shared" si="407"/>
        <v>23.175873074517646</v>
      </c>
      <c r="CT161" s="50">
        <f t="shared" si="382"/>
        <v>29.728637837382855</v>
      </c>
      <c r="CU161" s="50">
        <f t="shared" si="408"/>
        <v>22.916017876213441</v>
      </c>
      <c r="CV161" s="50">
        <f t="shared" si="383"/>
        <v>14.380432224728384</v>
      </c>
      <c r="CW161" s="50">
        <f t="shared" si="384"/>
        <v>12.986237225826825</v>
      </c>
      <c r="CX161" s="50">
        <f t="shared" si="385"/>
        <v>13.129151567762513</v>
      </c>
      <c r="CY161" s="50">
        <f t="shared" si="386"/>
        <v>10.700471704370853</v>
      </c>
      <c r="CZ161" s="50">
        <f t="shared" si="387"/>
        <v>9.5773254497238494</v>
      </c>
      <c r="DA161" s="50">
        <f t="shared" si="388"/>
        <v>9.8425559369652937</v>
      </c>
      <c r="DB161" s="48">
        <f t="shared" si="389"/>
        <v>271461.16949579836</v>
      </c>
      <c r="DC161" s="48">
        <f t="shared" si="390"/>
        <v>258287.75412698413</v>
      </c>
      <c r="DD161" s="48">
        <f t="shared" si="391"/>
        <v>356231.80107142858</v>
      </c>
      <c r="DE161" s="48">
        <f t="shared" si="392"/>
        <v>13139.395210084034</v>
      </c>
      <c r="DF161" s="48">
        <f t="shared" si="393"/>
        <v>13128.48373015873</v>
      </c>
      <c r="DG161" s="48">
        <f t="shared" si="394"/>
        <v>18733.025595238094</v>
      </c>
      <c r="DH161" s="50">
        <f t="shared" si="395"/>
        <v>4.8402485093866821</v>
      </c>
      <c r="DI161" s="50">
        <f t="shared" si="396"/>
        <v>5.0828905050234265</v>
      </c>
      <c r="DJ161" s="50">
        <f t="shared" si="397"/>
        <v>5.2586617867622403</v>
      </c>
      <c r="DK161" s="50">
        <f t="shared" si="398"/>
        <v>16.055106022116785</v>
      </c>
      <c r="DL161" s="50">
        <f t="shared" si="399"/>
        <v>14.405598957502336</v>
      </c>
      <c r="DM161" s="50">
        <f t="shared" si="400"/>
        <v>14.423586448816714</v>
      </c>
      <c r="DN161" s="50">
        <f t="shared" si="401"/>
        <v>20.602709321447986</v>
      </c>
      <c r="DO161" s="50">
        <f t="shared" si="402"/>
        <v>22.193057223026003</v>
      </c>
      <c r="DP161" s="50">
        <f t="shared" si="403"/>
        <v>22.86604593991429</v>
      </c>
    </row>
    <row r="162" spans="1:120" ht="20.100000000000001" customHeight="1" x14ac:dyDescent="0.25">
      <c r="A162" s="30">
        <f t="shared" si="404"/>
        <v>5</v>
      </c>
      <c r="B162" s="49" t="s">
        <v>33</v>
      </c>
      <c r="C162" s="54" t="s">
        <v>11</v>
      </c>
      <c r="D162" s="46">
        <v>28820280.719999999</v>
      </c>
      <c r="E162" s="46">
        <v>26218216.079999998</v>
      </c>
      <c r="F162" s="41">
        <v>25141465.890000001</v>
      </c>
      <c r="G162" s="41">
        <v>21260720.469999999</v>
      </c>
      <c r="H162" s="41">
        <v>16292634.039999999</v>
      </c>
      <c r="I162" s="41">
        <v>10426398.16</v>
      </c>
      <c r="J162" s="41">
        <v>10554863.67</v>
      </c>
      <c r="K162" s="41">
        <v>812280.59</v>
      </c>
      <c r="L162" s="41">
        <v>10705856.800000001</v>
      </c>
      <c r="M162" s="41">
        <v>22029066.640000001</v>
      </c>
      <c r="N162" s="41">
        <v>2274159.14</v>
      </c>
      <c r="O162" s="41">
        <v>1156831.1399999999</v>
      </c>
      <c r="P162" s="46">
        <v>1110960.81</v>
      </c>
      <c r="Q162" s="41">
        <v>1575972.43</v>
      </c>
      <c r="R162" s="41">
        <v>8636036.0899999999</v>
      </c>
      <c r="S162" s="41">
        <v>6669185.0099999998</v>
      </c>
      <c r="T162" s="41">
        <v>2577859.75</v>
      </c>
      <c r="U162" s="41">
        <v>22219082.079999998</v>
      </c>
      <c r="V162" s="41">
        <v>20489263.489999998</v>
      </c>
      <c r="W162" s="41">
        <v>16481709.050000001</v>
      </c>
      <c r="X162" s="41">
        <v>10203282.57</v>
      </c>
      <c r="Y162" s="41">
        <v>10595687.279999999</v>
      </c>
      <c r="Z162" s="41">
        <v>1427816.36</v>
      </c>
      <c r="AA162" s="41">
        <v>9893576.2100000009</v>
      </c>
      <c r="AB162" s="41">
        <v>20336418.210000001</v>
      </c>
      <c r="AC162" s="41">
        <v>1692156.22</v>
      </c>
      <c r="AD162" s="41">
        <v>1982153.53</v>
      </c>
      <c r="AE162" s="46">
        <v>1910831.23</v>
      </c>
      <c r="AF162" s="41">
        <v>2413116.04</v>
      </c>
      <c r="AG162" s="41">
        <v>8227919.7199999997</v>
      </c>
      <c r="AH162" s="41">
        <v>6568882.2999999998</v>
      </c>
      <c r="AI162" s="41">
        <v>1615763.77</v>
      </c>
      <c r="AJ162" s="41">
        <v>20993970.309999999</v>
      </c>
      <c r="AK162" s="41">
        <v>18900763.789999999</v>
      </c>
      <c r="AL162" s="41">
        <v>15330600</v>
      </c>
      <c r="AM162" s="41">
        <v>9698958.7200000007</v>
      </c>
      <c r="AN162" s="41">
        <v>10435003.939999999</v>
      </c>
      <c r="AO162" s="41">
        <v>1757967.19</v>
      </c>
      <c r="AP162" s="41">
        <v>8465759.8499999996</v>
      </c>
      <c r="AQ162" s="41">
        <v>19621899.050000001</v>
      </c>
      <c r="AR162" s="41">
        <v>1387559.76</v>
      </c>
      <c r="AS162" s="41">
        <v>2249954.0499999998</v>
      </c>
      <c r="AT162" s="41">
        <v>2230659.31</v>
      </c>
      <c r="AU162" s="41">
        <v>2591683.88</v>
      </c>
      <c r="AV162" s="41">
        <v>7724748.6699999999</v>
      </c>
      <c r="AW162" s="41">
        <v>5929613.3399999999</v>
      </c>
      <c r="AX162" s="41">
        <v>1415998.68</v>
      </c>
      <c r="AY162" s="41">
        <v>21909126.07</v>
      </c>
      <c r="AZ162" s="30">
        <v>76</v>
      </c>
      <c r="BA162" s="30">
        <v>59</v>
      </c>
      <c r="BB162" s="30">
        <v>57</v>
      </c>
      <c r="BC162" s="50">
        <f t="shared" si="342"/>
        <v>50.355098808182589</v>
      </c>
      <c r="BD162" s="50">
        <f t="shared" si="343"/>
        <v>48.28663663205203</v>
      </c>
      <c r="BE162" s="50">
        <f t="shared" si="344"/>
        <v>44.790570074628718</v>
      </c>
      <c r="BF162" s="50">
        <f t="shared" si="345"/>
        <v>101.43055500024285</v>
      </c>
      <c r="BG162" s="50">
        <f t="shared" si="346"/>
        <v>93.373614646732022</v>
      </c>
      <c r="BH162" s="50">
        <f t="shared" si="347"/>
        <v>81.128477753119085</v>
      </c>
      <c r="BI162" s="50">
        <f t="shared" si="348"/>
        <v>49.644901191817418</v>
      </c>
      <c r="BJ162" s="50">
        <f t="shared" si="349"/>
        <v>51.713363367947984</v>
      </c>
      <c r="BK162" s="50">
        <f t="shared" si="350"/>
        <v>55.209429925371289</v>
      </c>
      <c r="BL162" s="50">
        <f t="shared" si="351"/>
        <v>98.782878547591892</v>
      </c>
      <c r="BM162" s="50">
        <f t="shared" si="352"/>
        <v>96.296561991399216</v>
      </c>
      <c r="BN162" s="50">
        <f t="shared" si="353"/>
        <v>92.946382922017378</v>
      </c>
      <c r="BO162" s="50">
        <f t="shared" si="354"/>
        <v>0.49040662449385003</v>
      </c>
      <c r="BP162" s="50">
        <f t="shared" si="355"/>
        <v>0.49798191013453558</v>
      </c>
      <c r="BQ162" s="50">
        <f t="shared" si="356"/>
        <v>0.51315168147498447</v>
      </c>
      <c r="BR162" s="50">
        <f t="shared" si="357"/>
        <v>0.98814272768298339</v>
      </c>
      <c r="BS162" s="50">
        <f t="shared" si="358"/>
        <v>0.9618505310235399</v>
      </c>
      <c r="BT162" s="50">
        <f t="shared" si="359"/>
        <v>0.92001077892861738</v>
      </c>
      <c r="BU162" s="50">
        <f t="shared" si="360"/>
        <v>0.98589621243579484</v>
      </c>
      <c r="BV162" s="50">
        <f t="shared" si="361"/>
        <v>1.0709663578767741</v>
      </c>
      <c r="BW162" s="50">
        <f t="shared" si="362"/>
        <v>1.2326127984837651</v>
      </c>
      <c r="BX162" s="50">
        <f t="shared" si="363"/>
        <v>1.3555646320013914</v>
      </c>
      <c r="BY162" s="50">
        <f t="shared" si="364"/>
        <v>1.2796075414226615</v>
      </c>
      <c r="BZ162" s="50">
        <f t="shared" si="365"/>
        <v>1.3301825349143734</v>
      </c>
      <c r="CA162" s="50">
        <f t="shared" si="366"/>
        <v>1.5626330195700102</v>
      </c>
      <c r="CB162" s="50">
        <f t="shared" si="367"/>
        <v>1.6153339806995075</v>
      </c>
      <c r="CC162" s="50">
        <f t="shared" si="368"/>
        <v>1.5806439064831899</v>
      </c>
      <c r="CD162" s="50">
        <f t="shared" si="369"/>
        <v>88.920929733005664</v>
      </c>
      <c r="CE162" s="50">
        <f t="shared" si="370"/>
        <v>93.126795737962937</v>
      </c>
      <c r="CF162" s="50">
        <f t="shared" si="371"/>
        <v>91.176205760762073</v>
      </c>
      <c r="CG162" s="50">
        <f t="shared" si="372"/>
        <v>79.810934349536879</v>
      </c>
      <c r="CH162" s="50">
        <f t="shared" si="373"/>
        <v>86.215187858512465</v>
      </c>
      <c r="CI162" s="50">
        <f t="shared" si="374"/>
        <v>75.437997671818067</v>
      </c>
      <c r="CJ162" s="50">
        <f t="shared" si="405"/>
        <v>5.4411662183901521</v>
      </c>
      <c r="CK162" s="50">
        <f t="shared" si="375"/>
        <v>9.6741082517066115</v>
      </c>
      <c r="CL162" s="50">
        <f t="shared" si="376"/>
        <v>11.904037715081142</v>
      </c>
      <c r="CM162" s="50">
        <f t="shared" si="377"/>
        <v>7.5872543895786082</v>
      </c>
      <c r="CN162" s="50">
        <f t="shared" si="378"/>
        <v>14.431751771991456</v>
      </c>
      <c r="CO162" s="50">
        <f t="shared" si="379"/>
        <v>20.765616095287655</v>
      </c>
      <c r="CP162" s="50">
        <f t="shared" si="380"/>
        <v>30.828424058914184</v>
      </c>
      <c r="CQ162" s="50">
        <f t="shared" si="406"/>
        <v>23.564010864360512</v>
      </c>
      <c r="CR162" s="50">
        <f t="shared" si="381"/>
        <v>28.922486788296613</v>
      </c>
      <c r="CS162" s="50">
        <f t="shared" si="407"/>
        <v>22.434012489838313</v>
      </c>
      <c r="CT162" s="50">
        <f t="shared" si="382"/>
        <v>28.129626117916452</v>
      </c>
      <c r="CU162" s="50">
        <f t="shared" si="408"/>
        <v>21.954037462053488</v>
      </c>
      <c r="CV162" s="50">
        <f t="shared" si="383"/>
        <v>4.0139482027918287</v>
      </c>
      <c r="CW162" s="50">
        <f t="shared" si="384"/>
        <v>7.5602150960684291</v>
      </c>
      <c r="CX162" s="50">
        <f t="shared" si="385"/>
        <v>8.949176073678812</v>
      </c>
      <c r="CY162" s="50">
        <f t="shared" si="386"/>
        <v>2.8184339975436576</v>
      </c>
      <c r="CZ162" s="50">
        <f t="shared" si="387"/>
        <v>5.4458943951155359</v>
      </c>
      <c r="DA162" s="50">
        <f t="shared" si="388"/>
        <v>6.9923018717028356</v>
      </c>
      <c r="DB162" s="48">
        <f t="shared" si="389"/>
        <v>379214.22</v>
      </c>
      <c r="DC162" s="48">
        <f t="shared" si="390"/>
        <v>444376.54372881353</v>
      </c>
      <c r="DD162" s="48">
        <f t="shared" si="391"/>
        <v>441078.34894736845</v>
      </c>
      <c r="DE162" s="48">
        <f t="shared" si="392"/>
        <v>29923.14657894737</v>
      </c>
      <c r="DF162" s="48">
        <f t="shared" si="393"/>
        <v>28680.613898305084</v>
      </c>
      <c r="DG162" s="48">
        <f t="shared" si="394"/>
        <v>24343.153684210527</v>
      </c>
      <c r="DH162" s="50">
        <f t="shared" si="395"/>
        <v>7.8908292465792478</v>
      </c>
      <c r="DI162" s="50">
        <f t="shared" si="396"/>
        <v>6.4541241663303897</v>
      </c>
      <c r="DJ162" s="50">
        <f t="shared" si="397"/>
        <v>5.5190089793129404</v>
      </c>
      <c r="DK162" s="50">
        <f t="shared" si="398"/>
        <v>5.4682757788210745</v>
      </c>
      <c r="DL162" s="50">
        <f t="shared" si="399"/>
        <v>9.203967320418851</v>
      </c>
      <c r="DM162" s="50">
        <f t="shared" si="400"/>
        <v>10.30840401804431</v>
      </c>
      <c r="DN162" s="50">
        <f t="shared" si="401"/>
        <v>26.884856541429219</v>
      </c>
      <c r="DO162" s="50">
        <f t="shared" si="402"/>
        <v>25.277735805061123</v>
      </c>
      <c r="DP162" s="50">
        <f t="shared" si="403"/>
        <v>21.190690926262519</v>
      </c>
    </row>
    <row r="163" spans="1:120" ht="20.100000000000001" customHeight="1" x14ac:dyDescent="0.25">
      <c r="A163" s="30">
        <f t="shared" si="404"/>
        <v>6</v>
      </c>
      <c r="B163" s="49" t="s">
        <v>35</v>
      </c>
      <c r="C163" s="54" t="s">
        <v>11</v>
      </c>
      <c r="D163" s="46">
        <v>25386273.379999999</v>
      </c>
      <c r="E163" s="46">
        <v>25051981.899999999</v>
      </c>
      <c r="F163" s="41">
        <v>30277227.57</v>
      </c>
      <c r="G163" s="41">
        <v>27194539.510000002</v>
      </c>
      <c r="H163" s="41">
        <v>12919823.33</v>
      </c>
      <c r="I163" s="41">
        <v>11871250.57</v>
      </c>
      <c r="J163" s="41">
        <v>16341654.289999999</v>
      </c>
      <c r="K163" s="41">
        <v>542818.4</v>
      </c>
      <c r="L163" s="41">
        <v>10852885.220000001</v>
      </c>
      <c r="M163" s="41">
        <v>16501658.07</v>
      </c>
      <c r="N163" s="41">
        <v>4111313.75</v>
      </c>
      <c r="O163" s="41">
        <v>909924.17</v>
      </c>
      <c r="P163" s="46">
        <v>674110.86</v>
      </c>
      <c r="Q163" s="41">
        <v>1606318.6</v>
      </c>
      <c r="R163" s="41">
        <v>373560.09</v>
      </c>
      <c r="S163" s="41">
        <v>5472558.5099999998</v>
      </c>
      <c r="T163" s="41">
        <v>3465053.81</v>
      </c>
      <c r="U163" s="41">
        <v>16731501.619999999</v>
      </c>
      <c r="V163" s="41">
        <v>27764701.66</v>
      </c>
      <c r="W163" s="41">
        <v>13028413.810000001</v>
      </c>
      <c r="X163" s="41">
        <v>11511157.25</v>
      </c>
      <c r="Y163" s="41">
        <v>17362237.620000001</v>
      </c>
      <c r="Z163" s="41">
        <v>337508.23</v>
      </c>
      <c r="AA163" s="41">
        <v>10402464.039999999</v>
      </c>
      <c r="AB163" s="41">
        <v>16735512.789999999</v>
      </c>
      <c r="AC163" s="41">
        <v>3962311.18</v>
      </c>
      <c r="AD163" s="41">
        <v>664305.04</v>
      </c>
      <c r="AE163" s="46">
        <v>442541.42</v>
      </c>
      <c r="AF163" s="41">
        <v>1440569.79</v>
      </c>
      <c r="AG163" s="41">
        <v>300444.21000000002</v>
      </c>
      <c r="AH163" s="41">
        <v>5610309.1299999999</v>
      </c>
      <c r="AI163" s="41">
        <v>3321154.03</v>
      </c>
      <c r="AJ163" s="41">
        <v>16890876.390000001</v>
      </c>
      <c r="AK163" s="41">
        <v>28246015.030000001</v>
      </c>
      <c r="AL163" s="41">
        <v>12859940.199999999</v>
      </c>
      <c r="AM163" s="41">
        <v>10877814.32</v>
      </c>
      <c r="AN163" s="41">
        <v>18059700.16</v>
      </c>
      <c r="AO163" s="41">
        <v>1341140.1200000001</v>
      </c>
      <c r="AP163" s="41">
        <v>10186314.869999999</v>
      </c>
      <c r="AQ163" s="41">
        <v>20043056.039999999</v>
      </c>
      <c r="AR163" s="41">
        <v>4138747.85</v>
      </c>
      <c r="AS163" s="41">
        <v>1866274.37</v>
      </c>
      <c r="AT163" s="41">
        <v>1794879.88</v>
      </c>
      <c r="AU163" s="41">
        <v>2713877.65</v>
      </c>
      <c r="AV163" s="41">
        <v>554911.31999999995</v>
      </c>
      <c r="AW163" s="41">
        <v>5735625.7699999996</v>
      </c>
      <c r="AX163" s="41">
        <v>3679604.43</v>
      </c>
      <c r="AY163" s="41">
        <v>21476125.68</v>
      </c>
      <c r="AZ163" s="30">
        <v>172</v>
      </c>
      <c r="BA163" s="30">
        <v>176</v>
      </c>
      <c r="BB163" s="30">
        <v>195</v>
      </c>
      <c r="BC163" s="50">
        <f t="shared" si="342"/>
        <v>39.908325037124335</v>
      </c>
      <c r="BD163" s="50">
        <f t="shared" si="343"/>
        <v>37.466507536749809</v>
      </c>
      <c r="BE163" s="50">
        <f t="shared" si="344"/>
        <v>36.062838808168685</v>
      </c>
      <c r="BF163" s="50">
        <f t="shared" si="345"/>
        <v>66.412402486333605</v>
      </c>
      <c r="BG163" s="50">
        <f t="shared" si="346"/>
        <v>59.914305216149884</v>
      </c>
      <c r="BH163" s="50">
        <f t="shared" si="347"/>
        <v>56.403565838603598</v>
      </c>
      <c r="BI163" s="50">
        <f t="shared" si="348"/>
        <v>60.091674962875651</v>
      </c>
      <c r="BJ163" s="50">
        <f t="shared" si="349"/>
        <v>62.533492463250198</v>
      </c>
      <c r="BK163" s="50">
        <f t="shared" si="350"/>
        <v>63.937161191831315</v>
      </c>
      <c r="BL163" s="50">
        <f t="shared" si="351"/>
        <v>72.644117659889631</v>
      </c>
      <c r="BM163" s="50">
        <f t="shared" si="352"/>
        <v>66.299963760085888</v>
      </c>
      <c r="BN163" s="50">
        <f t="shared" si="353"/>
        <v>60.232530017818419</v>
      </c>
      <c r="BO163" s="50">
        <f t="shared" si="354"/>
        <v>0.43653067063829826</v>
      </c>
      <c r="BP163" s="50">
        <f t="shared" si="355"/>
        <v>0.41459682841050921</v>
      </c>
      <c r="BQ163" s="50">
        <f t="shared" si="356"/>
        <v>0.38510969807410739</v>
      </c>
      <c r="BR163" s="50">
        <f t="shared" si="357"/>
        <v>0.70826082197468521</v>
      </c>
      <c r="BS163" s="50">
        <f t="shared" si="358"/>
        <v>0.64001203538102613</v>
      </c>
      <c r="BT163" s="50">
        <f t="shared" si="359"/>
        <v>0.58649223601700295</v>
      </c>
      <c r="BU163" s="50">
        <f t="shared" si="360"/>
        <v>1.5057428470620091</v>
      </c>
      <c r="BV163" s="50">
        <f t="shared" si="361"/>
        <v>1.6690504820048389</v>
      </c>
      <c r="BW163" s="50">
        <f t="shared" si="362"/>
        <v>1.7729375530289297</v>
      </c>
      <c r="BX163" s="50">
        <f t="shared" si="363"/>
        <v>0.93350627873897019</v>
      </c>
      <c r="BY163" s="50">
        <f t="shared" si="364"/>
        <v>0.90229609548053746</v>
      </c>
      <c r="BZ163" s="50">
        <f t="shared" si="365"/>
        <v>1.0719114727455414</v>
      </c>
      <c r="CA163" s="50">
        <f t="shared" si="366"/>
        <v>1.0883287530506569</v>
      </c>
      <c r="CB163" s="50">
        <f t="shared" si="367"/>
        <v>1.1318074740052744</v>
      </c>
      <c r="CC163" s="50">
        <f t="shared" si="368"/>
        <v>1.1822172930784132</v>
      </c>
      <c r="CD163" s="50">
        <f t="shared" si="369"/>
        <v>4.3666589333414167</v>
      </c>
      <c r="CE163" s="50">
        <f t="shared" si="370"/>
        <v>3.5588485180302887</v>
      </c>
      <c r="CF163" s="50">
        <f t="shared" si="371"/>
        <v>5.4387016103358308</v>
      </c>
      <c r="CG163" s="50">
        <f t="shared" si="372"/>
        <v>80.408296374333645</v>
      </c>
      <c r="CH163" s="50">
        <f t="shared" si="373"/>
        <v>82.369153255022795</v>
      </c>
      <c r="CI163" s="50">
        <f t="shared" si="374"/>
        <v>67.65994395825328</v>
      </c>
      <c r="CJ163" s="50">
        <f t="shared" si="405"/>
        <v>3.3459811653196105</v>
      </c>
      <c r="CK163" s="50">
        <f t="shared" si="375"/>
        <v>2.3926244486071671</v>
      </c>
      <c r="CL163" s="50">
        <f t="shared" si="376"/>
        <v>6.6072129750615662</v>
      </c>
      <c r="CM163" s="50">
        <f t="shared" si="377"/>
        <v>5.0016045410641503</v>
      </c>
      <c r="CN163" s="50">
        <f t="shared" si="378"/>
        <v>3.2445027322584239</v>
      </c>
      <c r="CO163" s="50">
        <f t="shared" si="379"/>
        <v>13.166097230607207</v>
      </c>
      <c r="CP163" s="50">
        <f t="shared" si="380"/>
        <v>53.840742986622793</v>
      </c>
      <c r="CQ163" s="50">
        <f t="shared" si="406"/>
        <v>34.99771383144224</v>
      </c>
      <c r="CR163" s="50">
        <f t="shared" si="381"/>
        <v>49.693542195906623</v>
      </c>
      <c r="CS163" s="50">
        <f t="shared" si="407"/>
        <v>33.19685102438941</v>
      </c>
      <c r="CT163" s="50">
        <f t="shared" si="382"/>
        <v>51.060933570088451</v>
      </c>
      <c r="CU163" s="50">
        <f t="shared" si="408"/>
        <v>33.80154773530343</v>
      </c>
      <c r="CV163" s="50">
        <f t="shared" si="383"/>
        <v>3.5843156511379224</v>
      </c>
      <c r="CW163" s="50">
        <f t="shared" si="384"/>
        <v>2.6517065302526026</v>
      </c>
      <c r="CX163" s="50">
        <f t="shared" si="385"/>
        <v>6.1639539673347974</v>
      </c>
      <c r="CY163" s="50">
        <f t="shared" si="386"/>
        <v>2.1382358563413537</v>
      </c>
      <c r="CZ163" s="50">
        <f t="shared" si="387"/>
        <v>1.34723165355632</v>
      </c>
      <c r="DA163" s="50">
        <f t="shared" si="388"/>
        <v>4.4295341008331306</v>
      </c>
      <c r="DB163" s="48">
        <f t="shared" si="389"/>
        <v>147594.6126744186</v>
      </c>
      <c r="DC163" s="48">
        <f t="shared" si="390"/>
        <v>142340.80624999999</v>
      </c>
      <c r="DD163" s="48">
        <f t="shared" si="391"/>
        <v>155267.8336923077</v>
      </c>
      <c r="DE163" s="48">
        <f t="shared" si="392"/>
        <v>23902.986918604653</v>
      </c>
      <c r="DF163" s="48">
        <f t="shared" si="393"/>
        <v>22513.131704545456</v>
      </c>
      <c r="DG163" s="48">
        <f t="shared" si="394"/>
        <v>21224.34794871795</v>
      </c>
      <c r="DH163" s="50">
        <f t="shared" si="395"/>
        <v>16.19502669201934</v>
      </c>
      <c r="DI163" s="50">
        <f t="shared" si="396"/>
        <v>15.816358146099413</v>
      </c>
      <c r="DJ163" s="50">
        <f t="shared" si="397"/>
        <v>13.669507356416123</v>
      </c>
      <c r="DK163" s="50">
        <f t="shared" si="398"/>
        <v>6.3275084765513547</v>
      </c>
      <c r="DL163" s="50">
        <f t="shared" si="399"/>
        <v>5.7503226521171973</v>
      </c>
      <c r="DM163" s="50">
        <f t="shared" si="400"/>
        <v>8.9634285164505236</v>
      </c>
      <c r="DN163" s="50">
        <f t="shared" si="401"/>
        <v>19.476389981315531</v>
      </c>
      <c r="DO163" s="50">
        <f t="shared" si="402"/>
        <v>23.734092505962494</v>
      </c>
      <c r="DP163" s="50">
        <f t="shared" si="403"/>
        <v>25.279672754479805</v>
      </c>
    </row>
    <row r="164" spans="1:120" ht="20.100000000000001" customHeight="1" x14ac:dyDescent="0.25">
      <c r="A164" s="30">
        <f t="shared" si="404"/>
        <v>7</v>
      </c>
      <c r="B164" s="49" t="s">
        <v>37</v>
      </c>
      <c r="C164" s="54" t="s">
        <v>11</v>
      </c>
      <c r="D164" s="46">
        <v>24172329.489999998</v>
      </c>
      <c r="E164" s="46">
        <v>21511051.359999999</v>
      </c>
      <c r="F164" s="41">
        <v>18630741.210000001</v>
      </c>
      <c r="G164" s="41">
        <v>5624876.1900000004</v>
      </c>
      <c r="H164" s="41">
        <v>5444577.1399999997</v>
      </c>
      <c r="I164" s="41">
        <v>2027872.11</v>
      </c>
      <c r="J164" s="41">
        <v>2304910.7599999998</v>
      </c>
      <c r="K164" s="41">
        <v>326617.87</v>
      </c>
      <c r="L164" s="41">
        <v>3319965.43</v>
      </c>
      <c r="M164" s="41">
        <v>22685520.960000001</v>
      </c>
      <c r="N164" s="41">
        <v>561035.96</v>
      </c>
      <c r="O164" s="41">
        <v>430732.86</v>
      </c>
      <c r="P164" s="46">
        <v>418673.24</v>
      </c>
      <c r="Q164" s="41">
        <v>492634</v>
      </c>
      <c r="R164" s="41">
        <v>5066968.5199999996</v>
      </c>
      <c r="S164" s="41">
        <v>1763467.78</v>
      </c>
      <c r="T164" s="41">
        <v>537250.05000000005</v>
      </c>
      <c r="U164" s="41">
        <v>22748889.989999998</v>
      </c>
      <c r="V164" s="41">
        <v>4761393.8099999996</v>
      </c>
      <c r="W164" s="41">
        <v>4563710.01</v>
      </c>
      <c r="X164" s="41">
        <v>1563147.41</v>
      </c>
      <c r="Y164" s="41">
        <v>1768046.25</v>
      </c>
      <c r="Z164" s="41">
        <v>103811.51</v>
      </c>
      <c r="AA164" s="41">
        <v>2993347.56</v>
      </c>
      <c r="AB164" s="41">
        <v>20145726.149999999</v>
      </c>
      <c r="AC164" s="41">
        <v>509623.74</v>
      </c>
      <c r="AD164" s="41">
        <v>152249.82</v>
      </c>
      <c r="AE164" s="46">
        <v>134336.4</v>
      </c>
      <c r="AF164" s="41">
        <v>218127.77</v>
      </c>
      <c r="AG164" s="41">
        <v>4199453.66</v>
      </c>
      <c r="AH164" s="41">
        <v>1284240.54</v>
      </c>
      <c r="AI164" s="41">
        <v>566487.68000000005</v>
      </c>
      <c r="AJ164" s="41">
        <v>20179051.760000002</v>
      </c>
      <c r="AK164" s="41">
        <v>4973198.62</v>
      </c>
      <c r="AL164" s="41">
        <v>4723927.92</v>
      </c>
      <c r="AM164" s="41">
        <v>1746133.4</v>
      </c>
      <c r="AN164" s="41">
        <v>2083662.57</v>
      </c>
      <c r="AO164" s="41">
        <v>311873.12</v>
      </c>
      <c r="AP164" s="41">
        <v>2889536.05</v>
      </c>
      <c r="AQ164" s="41">
        <v>17120202.23</v>
      </c>
      <c r="AR164" s="41">
        <v>487575.14</v>
      </c>
      <c r="AS164" s="41">
        <v>413242.5</v>
      </c>
      <c r="AT164" s="41">
        <v>408947.85</v>
      </c>
      <c r="AU164" s="41">
        <v>478511.29</v>
      </c>
      <c r="AV164" s="41">
        <v>4420579.22</v>
      </c>
      <c r="AW164" s="41">
        <v>1214273.8600000001</v>
      </c>
      <c r="AX164" s="41">
        <v>644651.54</v>
      </c>
      <c r="AY164" s="41">
        <v>17248249.940000001</v>
      </c>
      <c r="AZ164" s="30">
        <v>17</v>
      </c>
      <c r="BA164" s="30">
        <v>16</v>
      </c>
      <c r="BB164" s="30">
        <v>17</v>
      </c>
      <c r="BC164" s="50">
        <f t="shared" si="342"/>
        <v>59.02290677797123</v>
      </c>
      <c r="BD164" s="50">
        <f t="shared" si="343"/>
        <v>62.867044387576087</v>
      </c>
      <c r="BE164" s="50">
        <f t="shared" si="344"/>
        <v>58.102164638660661</v>
      </c>
      <c r="BF164" s="50">
        <f t="shared" si="345"/>
        <v>144.03878395708475</v>
      </c>
      <c r="BG164" s="50">
        <f t="shared" si="346"/>
        <v>169.30255981708623</v>
      </c>
      <c r="BH164" s="50">
        <f t="shared" si="347"/>
        <v>138.67581496172866</v>
      </c>
      <c r="BI164" s="50">
        <f t="shared" si="348"/>
        <v>40.977093222028756</v>
      </c>
      <c r="BJ164" s="50">
        <f t="shared" si="349"/>
        <v>37.13295561242392</v>
      </c>
      <c r="BK164" s="50">
        <f t="shared" si="350"/>
        <v>41.897835361339339</v>
      </c>
      <c r="BL164" s="50">
        <f t="shared" si="351"/>
        <v>87.980504286421933</v>
      </c>
      <c r="BM164" s="50">
        <f t="shared" si="352"/>
        <v>88.411002257435285</v>
      </c>
      <c r="BN164" s="50">
        <f t="shared" si="353"/>
        <v>83.801159801032469</v>
      </c>
      <c r="BO164" s="50">
        <f t="shared" si="354"/>
        <v>0.36051853258658123</v>
      </c>
      <c r="BP164" s="50">
        <f t="shared" si="355"/>
        <v>0.32829618224752555</v>
      </c>
      <c r="BQ164" s="50">
        <f t="shared" si="356"/>
        <v>0.35110871964329465</v>
      </c>
      <c r="BR164" s="50">
        <f t="shared" si="357"/>
        <v>0.92298072400295994</v>
      </c>
      <c r="BS164" s="50">
        <f t="shared" si="358"/>
        <v>0.93593400433437512</v>
      </c>
      <c r="BT164" s="50">
        <f t="shared" si="359"/>
        <v>0.89540677148136461</v>
      </c>
      <c r="BU164" s="50">
        <f t="shared" si="360"/>
        <v>0.69425745797600058</v>
      </c>
      <c r="BV164" s="50">
        <f t="shared" si="361"/>
        <v>0.59065852346260783</v>
      </c>
      <c r="BW164" s="50">
        <f t="shared" si="362"/>
        <v>0.72110627240660319</v>
      </c>
      <c r="BX164" s="50">
        <f t="shared" si="363"/>
        <v>4.2973976090307504</v>
      </c>
      <c r="BY164" s="50">
        <f t="shared" si="364"/>
        <v>4.5178055456832711</v>
      </c>
      <c r="BZ164" s="50">
        <f t="shared" si="365"/>
        <v>3.7462290637408726</v>
      </c>
      <c r="CA164" s="50">
        <f t="shared" si="366"/>
        <v>2.6848720455058674</v>
      </c>
      <c r="CB164" s="50">
        <f t="shared" si="367"/>
        <v>2.9195647069523663</v>
      </c>
      <c r="CC164" s="50">
        <f t="shared" si="368"/>
        <v>2.7053648478403769</v>
      </c>
      <c r="CD164" s="50">
        <f t="shared" si="369"/>
        <v>62.203876966658704</v>
      </c>
      <c r="CE164" s="50">
        <f t="shared" si="370"/>
        <v>57.932051635903001</v>
      </c>
      <c r="CF164" s="50">
        <f t="shared" si="371"/>
        <v>70.410397730917012</v>
      </c>
      <c r="CG164" s="50">
        <f t="shared" si="372"/>
        <v>22.472830556373069</v>
      </c>
      <c r="CH164" s="50">
        <f t="shared" si="373"/>
        <v>18.37001014614253</v>
      </c>
      <c r="CI164" s="50">
        <f t="shared" si="374"/>
        <v>20.138338118133944</v>
      </c>
      <c r="CJ164" s="50">
        <f t="shared" si="405"/>
        <v>7.6576416164637378</v>
      </c>
      <c r="CK164" s="50">
        <f t="shared" si="375"/>
        <v>3.1975893210143864</v>
      </c>
      <c r="CL164" s="50">
        <f t="shared" si="376"/>
        <v>8.3093906271533555</v>
      </c>
      <c r="CM164" s="50">
        <f t="shared" si="377"/>
        <v>9.8379900901558468</v>
      </c>
      <c r="CN164" s="50">
        <f t="shared" si="378"/>
        <v>3.4680740515144186</v>
      </c>
      <c r="CO164" s="50">
        <f t="shared" si="379"/>
        <v>10.793190138603739</v>
      </c>
      <c r="CP164" s="50">
        <f t="shared" si="380"/>
        <v>6.5539977354789265</v>
      </c>
      <c r="CQ164" s="50">
        <f t="shared" si="406"/>
        <v>6.1508698638874852</v>
      </c>
      <c r="CR164" s="50">
        <f t="shared" si="381"/>
        <v>6.7772449592242729</v>
      </c>
      <c r="CS164" s="50">
        <f t="shared" si="407"/>
        <v>6.347087304802014</v>
      </c>
      <c r="CT164" s="50">
        <f t="shared" si="382"/>
        <v>8.8231374822959694</v>
      </c>
      <c r="CU164" s="50">
        <f t="shared" si="408"/>
        <v>8.1077771569776438</v>
      </c>
      <c r="CV164" s="50">
        <f t="shared" si="383"/>
        <v>1.7819253215880273</v>
      </c>
      <c r="CW164" s="50">
        <f t="shared" si="384"/>
        <v>0.70777488953008583</v>
      </c>
      <c r="CX164" s="50">
        <f t="shared" si="385"/>
        <v>2.2180679520050077</v>
      </c>
      <c r="CY164" s="50">
        <f t="shared" si="386"/>
        <v>1.3512056011611151</v>
      </c>
      <c r="CZ164" s="50">
        <f t="shared" si="387"/>
        <v>0.48259617004605576</v>
      </c>
      <c r="DA164" s="50">
        <f t="shared" si="388"/>
        <v>1.6739705440844348</v>
      </c>
      <c r="DB164" s="48">
        <f t="shared" si="389"/>
        <v>1421901.7347058821</v>
      </c>
      <c r="DC164" s="48">
        <f t="shared" si="390"/>
        <v>1344440.71</v>
      </c>
      <c r="DD164" s="48">
        <f t="shared" si="391"/>
        <v>1095925.9535294119</v>
      </c>
      <c r="DE164" s="48">
        <f t="shared" si="392"/>
        <v>33002.115294117648</v>
      </c>
      <c r="DF164" s="48">
        <f t="shared" si="393"/>
        <v>31851.483749999999</v>
      </c>
      <c r="DG164" s="48">
        <f t="shared" si="394"/>
        <v>28680.890588235296</v>
      </c>
      <c r="DH164" s="50">
        <f t="shared" si="395"/>
        <v>2.3209842486720134</v>
      </c>
      <c r="DI164" s="50">
        <f t="shared" si="396"/>
        <v>2.3691252067188593</v>
      </c>
      <c r="DJ164" s="50">
        <f t="shared" si="397"/>
        <v>2.6170463885693147</v>
      </c>
      <c r="DK164" s="50">
        <f t="shared" si="398"/>
        <v>2.0380079636255202</v>
      </c>
      <c r="DL164" s="50">
        <f t="shared" si="399"/>
        <v>1.0140265408208293</v>
      </c>
      <c r="DM164" s="50">
        <f t="shared" si="400"/>
        <v>2.5683964186199972</v>
      </c>
      <c r="DN164" s="50">
        <f t="shared" si="401"/>
        <v>21.987402395242647</v>
      </c>
      <c r="DO164" s="50">
        <f t="shared" si="402"/>
        <v>22.722724444007731</v>
      </c>
      <c r="DP164" s="50">
        <f t="shared" si="403"/>
        <v>23.737679510969429</v>
      </c>
    </row>
    <row r="165" spans="1:120" ht="20.100000000000001" customHeight="1" x14ac:dyDescent="0.25">
      <c r="A165" s="30">
        <f t="shared" si="404"/>
        <v>8</v>
      </c>
      <c r="B165" s="49" t="s">
        <v>43</v>
      </c>
      <c r="C165" s="54" t="s">
        <v>11</v>
      </c>
      <c r="D165" s="46">
        <v>21072966.649999999</v>
      </c>
      <c r="E165" s="46">
        <v>18385764.68</v>
      </c>
      <c r="F165" s="41">
        <v>16152546.34</v>
      </c>
      <c r="G165" s="41">
        <v>11718806.91</v>
      </c>
      <c r="H165" s="41">
        <v>7497629.9000000004</v>
      </c>
      <c r="I165" s="41">
        <v>4542308.57</v>
      </c>
      <c r="J165" s="41">
        <v>7411064.1399999997</v>
      </c>
      <c r="K165" s="41">
        <v>1266872.93</v>
      </c>
      <c r="L165" s="41">
        <v>4307742.7699999996</v>
      </c>
      <c r="M165" s="41">
        <v>15023969.359999999</v>
      </c>
      <c r="N165" s="41">
        <v>2338990.7200000002</v>
      </c>
      <c r="O165" s="41">
        <v>1712423.81</v>
      </c>
      <c r="P165" s="46">
        <v>1596299.98</v>
      </c>
      <c r="Q165" s="41">
        <v>2082691.36</v>
      </c>
      <c r="R165" s="41">
        <v>3090889.43</v>
      </c>
      <c r="S165" s="41">
        <v>1086188.1599999999</v>
      </c>
      <c r="T165" s="41">
        <v>1674994.94</v>
      </c>
      <c r="U165" s="41">
        <v>15593804.470000001</v>
      </c>
      <c r="V165" s="41">
        <v>10793066.57</v>
      </c>
      <c r="W165" s="41">
        <v>6718528</v>
      </c>
      <c r="X165" s="41">
        <v>3687744.77</v>
      </c>
      <c r="Y165" s="41">
        <v>6957252.1500000004</v>
      </c>
      <c r="Z165" s="41">
        <v>1142643.58</v>
      </c>
      <c r="AA165" s="41">
        <v>3835814.42</v>
      </c>
      <c r="AB165" s="41">
        <v>13160866.619999999</v>
      </c>
      <c r="AC165" s="41">
        <v>1845902.01</v>
      </c>
      <c r="AD165" s="41">
        <v>1553636.75</v>
      </c>
      <c r="AE165" s="46">
        <v>1459882.06</v>
      </c>
      <c r="AF165" s="41">
        <v>1866579.65</v>
      </c>
      <c r="AG165" s="41">
        <v>2493905.96</v>
      </c>
      <c r="AH165" s="41">
        <v>1437559.63</v>
      </c>
      <c r="AI165" s="41">
        <v>1452409.1</v>
      </c>
      <c r="AJ165" s="41">
        <v>13255884.6</v>
      </c>
      <c r="AK165" s="41">
        <v>8536112.2599999998</v>
      </c>
      <c r="AL165" s="41">
        <v>4797331.68</v>
      </c>
      <c r="AM165" s="41">
        <v>3626299.26</v>
      </c>
      <c r="AN165" s="41">
        <v>5782941.4199999999</v>
      </c>
      <c r="AO165" s="41">
        <v>344870.12</v>
      </c>
      <c r="AP165" s="41">
        <v>2753170.84</v>
      </c>
      <c r="AQ165" s="41">
        <v>12306353.07</v>
      </c>
      <c r="AR165" s="41">
        <v>1798768.04</v>
      </c>
      <c r="AS165" s="41">
        <v>472678.2</v>
      </c>
      <c r="AT165" s="41">
        <v>431809.19</v>
      </c>
      <c r="AU165" s="41">
        <v>713870.46</v>
      </c>
      <c r="AV165" s="41">
        <v>1991400.55</v>
      </c>
      <c r="AW165" s="41">
        <v>1650453.77</v>
      </c>
      <c r="AX165" s="41">
        <v>1316332.3799999999</v>
      </c>
      <c r="AY165" s="41">
        <v>12206897.439999999</v>
      </c>
      <c r="AZ165" s="30">
        <v>95</v>
      </c>
      <c r="BA165" s="30">
        <v>86</v>
      </c>
      <c r="BB165" s="30">
        <v>67</v>
      </c>
      <c r="BC165" s="50">
        <f t="shared" si="342"/>
        <v>36.759226456100045</v>
      </c>
      <c r="BD165" s="50">
        <f t="shared" si="343"/>
        <v>35.53961605927536</v>
      </c>
      <c r="BE165" s="50">
        <f t="shared" si="344"/>
        <v>32.253217344636937</v>
      </c>
      <c r="BF165" s="50">
        <f t="shared" si="345"/>
        <v>58.125833060189926</v>
      </c>
      <c r="BG165" s="50">
        <f t="shared" si="346"/>
        <v>55.134043402466013</v>
      </c>
      <c r="BH165" s="50">
        <f t="shared" si="347"/>
        <v>47.608485717636754</v>
      </c>
      <c r="BI165" s="50">
        <f t="shared" si="348"/>
        <v>63.240773543899955</v>
      </c>
      <c r="BJ165" s="50">
        <f t="shared" si="349"/>
        <v>64.46038394072464</v>
      </c>
      <c r="BK165" s="50">
        <f t="shared" si="350"/>
        <v>67.746782655363063</v>
      </c>
      <c r="BL165" s="50">
        <f t="shared" si="351"/>
        <v>61.290908892336219</v>
      </c>
      <c r="BM165" s="50">
        <f t="shared" si="352"/>
        <v>53.00576564556453</v>
      </c>
      <c r="BN165" s="50">
        <f t="shared" si="353"/>
        <v>62.706830255250964</v>
      </c>
      <c r="BO165" s="50">
        <f t="shared" si="354"/>
        <v>0.38760844895600383</v>
      </c>
      <c r="BP165" s="50">
        <f t="shared" si="355"/>
        <v>0.34167720045851618</v>
      </c>
      <c r="BQ165" s="50">
        <f t="shared" si="356"/>
        <v>0.4248186000309232</v>
      </c>
      <c r="BR165" s="50">
        <f t="shared" si="357"/>
        <v>0.60025691721960317</v>
      </c>
      <c r="BS165" s="50">
        <f t="shared" si="358"/>
        <v>0.53985090724532692</v>
      </c>
      <c r="BT165" s="50">
        <f t="shared" si="359"/>
        <v>0.56074861506945373</v>
      </c>
      <c r="BU165" s="50">
        <f t="shared" si="360"/>
        <v>1.720405450300367</v>
      </c>
      <c r="BV165" s="50">
        <f t="shared" si="361"/>
        <v>1.8137614045467823</v>
      </c>
      <c r="BW165" s="50">
        <f t="shared" si="362"/>
        <v>2.1004658831850769</v>
      </c>
      <c r="BX165" s="50">
        <f t="shared" si="363"/>
        <v>1.7982177547458198</v>
      </c>
      <c r="BY165" s="50">
        <f t="shared" si="364"/>
        <v>1.7034792253671793</v>
      </c>
      <c r="BZ165" s="50">
        <f t="shared" si="365"/>
        <v>1.8922602993039832</v>
      </c>
      <c r="CA165" s="50">
        <f t="shared" si="366"/>
        <v>1.6506209968910148</v>
      </c>
      <c r="CB165" s="50">
        <f t="shared" si="367"/>
        <v>1.8218527634167048</v>
      </c>
      <c r="CC165" s="50">
        <f t="shared" si="368"/>
        <v>1.3229276835800916</v>
      </c>
      <c r="CD165" s="50">
        <f t="shared" si="369"/>
        <v>43.525677769575488</v>
      </c>
      <c r="CE165" s="50">
        <f t="shared" si="370"/>
        <v>40.251876252962418</v>
      </c>
      <c r="CF165" s="50">
        <f t="shared" si="371"/>
        <v>36.585195498681145</v>
      </c>
      <c r="CG165" s="50">
        <f t="shared" si="372"/>
        <v>18.665115108919306</v>
      </c>
      <c r="CH165" s="50">
        <f t="shared" si="373"/>
        <v>29.003561326310297</v>
      </c>
      <c r="CI165" s="50">
        <f t="shared" si="374"/>
        <v>36.216851165416834</v>
      </c>
      <c r="CJ165" s="50">
        <f t="shared" si="405"/>
        <v>14.612612215145715</v>
      </c>
      <c r="CK165" s="50">
        <f t="shared" si="375"/>
        <v>14.394766676585039</v>
      </c>
      <c r="CL165" s="50">
        <f t="shared" si="376"/>
        <v>5.537394373489648</v>
      </c>
      <c r="CM165" s="50">
        <f t="shared" si="377"/>
        <v>29.409205647625058</v>
      </c>
      <c r="CN165" s="50">
        <f t="shared" si="378"/>
        <v>29.788812880055865</v>
      </c>
      <c r="CO165" s="50">
        <f t="shared" si="379"/>
        <v>12.526288415868883</v>
      </c>
      <c r="CP165" s="50">
        <f t="shared" si="380"/>
        <v>40.262311144649452</v>
      </c>
      <c r="CQ165" s="50">
        <f t="shared" si="406"/>
        <v>28.705010502163912</v>
      </c>
      <c r="CR165" s="50">
        <f t="shared" si="381"/>
        <v>39.700258431765803</v>
      </c>
      <c r="CS165" s="50">
        <f t="shared" si="407"/>
        <v>28.41817107386148</v>
      </c>
      <c r="CT165" s="50">
        <f t="shared" si="382"/>
        <v>31.253721131860875</v>
      </c>
      <c r="CU165" s="50">
        <f t="shared" si="408"/>
        <v>23.811683861109415</v>
      </c>
      <c r="CV165" s="50">
        <f t="shared" si="383"/>
        <v>8.1261639067795901</v>
      </c>
      <c r="CW165" s="50">
        <f t="shared" si="384"/>
        <v>8.4502155718877621</v>
      </c>
      <c r="CX165" s="50">
        <f t="shared" si="385"/>
        <v>2.9263386097179276</v>
      </c>
      <c r="CY165" s="50">
        <f t="shared" si="386"/>
        <v>6.0118394863022289</v>
      </c>
      <c r="CZ165" s="50">
        <f t="shared" si="387"/>
        <v>6.2148276119457009</v>
      </c>
      <c r="DA165" s="50">
        <f t="shared" si="388"/>
        <v>2.1350820653333598</v>
      </c>
      <c r="DB165" s="48">
        <f t="shared" si="389"/>
        <v>221820.70157894737</v>
      </c>
      <c r="DC165" s="48">
        <f t="shared" si="390"/>
        <v>213787.96139534883</v>
      </c>
      <c r="DD165" s="48">
        <f t="shared" si="391"/>
        <v>241082.78119402984</v>
      </c>
      <c r="DE165" s="48">
        <f t="shared" si="392"/>
        <v>24620.954947368424</v>
      </c>
      <c r="DF165" s="48">
        <f t="shared" si="393"/>
        <v>21463.976860465118</v>
      </c>
      <c r="DG165" s="48">
        <f t="shared" si="394"/>
        <v>26847.284179104478</v>
      </c>
      <c r="DH165" s="50">
        <f t="shared" si="395"/>
        <v>11.099484751474233</v>
      </c>
      <c r="DI165" s="50">
        <f t="shared" si="396"/>
        <v>10.039843553572556</v>
      </c>
      <c r="DJ165" s="50">
        <f t="shared" si="397"/>
        <v>11.136126788539521</v>
      </c>
      <c r="DK165" s="50">
        <f t="shared" si="398"/>
        <v>9.8832375839212947</v>
      </c>
      <c r="DL165" s="50">
        <f t="shared" si="399"/>
        <v>10.152309041736304</v>
      </c>
      <c r="DM165" s="50">
        <f t="shared" si="400"/>
        <v>4.4195537036298642</v>
      </c>
      <c r="DN165" s="50">
        <f t="shared" si="401"/>
        <v>20.636913745999045</v>
      </c>
      <c r="DO165" s="50">
        <f t="shared" si="402"/>
        <v>21.730418414758791</v>
      </c>
      <c r="DP165" s="50">
        <f t="shared" si="403"/>
        <v>20.133677562536363</v>
      </c>
    </row>
    <row r="166" spans="1:120" ht="20.100000000000001" customHeight="1" x14ac:dyDescent="0.25">
      <c r="A166" s="30">
        <f t="shared" si="404"/>
        <v>9</v>
      </c>
      <c r="B166" s="49" t="s">
        <v>44</v>
      </c>
      <c r="C166" s="54" t="s">
        <v>11</v>
      </c>
      <c r="D166" s="46">
        <v>20901401.460000001</v>
      </c>
      <c r="E166" s="46">
        <v>21784639.600000001</v>
      </c>
      <c r="F166" s="41">
        <v>22164189.460000001</v>
      </c>
      <c r="G166" s="41">
        <v>12881476.529999999</v>
      </c>
      <c r="H166" s="41">
        <v>10099836.4</v>
      </c>
      <c r="I166" s="41">
        <v>2343814.35</v>
      </c>
      <c r="J166" s="41">
        <v>2423883.61</v>
      </c>
      <c r="K166" s="41">
        <v>971599.24</v>
      </c>
      <c r="L166" s="41">
        <v>10457592.92</v>
      </c>
      <c r="M166" s="41">
        <v>16589955.9</v>
      </c>
      <c r="N166" s="41">
        <v>1801518.63</v>
      </c>
      <c r="O166" s="41">
        <v>1237323.81</v>
      </c>
      <c r="P166" s="46">
        <v>1219208.51</v>
      </c>
      <c r="Q166" s="41">
        <v>1513630.48</v>
      </c>
      <c r="R166" s="41">
        <v>2995624.9</v>
      </c>
      <c r="S166" s="41">
        <v>1356471.74</v>
      </c>
      <c r="T166" s="41">
        <v>927326.5</v>
      </c>
      <c r="U166" s="41">
        <v>16139102.15</v>
      </c>
      <c r="V166" s="41">
        <v>12518246.4</v>
      </c>
      <c r="W166" s="41">
        <v>9539432.1500000004</v>
      </c>
      <c r="X166" s="41">
        <v>2759168.87</v>
      </c>
      <c r="Y166" s="41">
        <v>3032252.72</v>
      </c>
      <c r="Z166" s="41">
        <v>1007947.64</v>
      </c>
      <c r="AA166" s="41">
        <v>9485993.6799999997</v>
      </c>
      <c r="AB166" s="41">
        <v>17685113.890000001</v>
      </c>
      <c r="AC166" s="41">
        <v>1669407.19</v>
      </c>
      <c r="AD166" s="41">
        <v>1313229</v>
      </c>
      <c r="AE166" s="46">
        <v>1284879.5</v>
      </c>
      <c r="AF166" s="41">
        <v>1569195.21</v>
      </c>
      <c r="AG166" s="41">
        <v>3090390.81</v>
      </c>
      <c r="AH166" s="41">
        <v>1821761.38</v>
      </c>
      <c r="AI166" s="41">
        <v>853827.93</v>
      </c>
      <c r="AJ166" s="41">
        <v>17519644.620000001</v>
      </c>
      <c r="AK166" s="41">
        <v>11596094.68</v>
      </c>
      <c r="AL166" s="41">
        <v>8587813.8100000005</v>
      </c>
      <c r="AM166" s="41">
        <v>2549338.38</v>
      </c>
      <c r="AN166" s="41">
        <v>3118048.64</v>
      </c>
      <c r="AO166" s="41">
        <v>1536748.46</v>
      </c>
      <c r="AP166" s="41">
        <v>8478046.0399999991</v>
      </c>
      <c r="AQ166" s="41">
        <v>17456363.710000001</v>
      </c>
      <c r="AR166" s="41">
        <v>1596460.77</v>
      </c>
      <c r="AS166" s="41">
        <v>1886044.38</v>
      </c>
      <c r="AT166" s="41">
        <v>1878908.44</v>
      </c>
      <c r="AU166" s="41">
        <v>2149996.9</v>
      </c>
      <c r="AV166" s="41">
        <v>2798867.6</v>
      </c>
      <c r="AW166" s="41">
        <v>1594884.54</v>
      </c>
      <c r="AX166" s="41">
        <v>871927.86</v>
      </c>
      <c r="AY166" s="41">
        <v>17727444.07</v>
      </c>
      <c r="AZ166" s="30">
        <v>55</v>
      </c>
      <c r="BA166" s="30">
        <v>50</v>
      </c>
      <c r="BB166" s="30">
        <v>50</v>
      </c>
      <c r="BC166" s="50">
        <f t="shared" si="342"/>
        <v>81.183184983841301</v>
      </c>
      <c r="BD166" s="50">
        <f t="shared" si="343"/>
        <v>75.777336352797775</v>
      </c>
      <c r="BE166" s="50">
        <f t="shared" si="344"/>
        <v>73.111217819066638</v>
      </c>
      <c r="BF166" s="50">
        <f t="shared" si="345"/>
        <v>431.4395656976285</v>
      </c>
      <c r="BG166" s="50">
        <f t="shared" si="346"/>
        <v>312.83651317822876</v>
      </c>
      <c r="BH166" s="50">
        <f t="shared" si="347"/>
        <v>271.9023023322689</v>
      </c>
      <c r="BI166" s="50">
        <f t="shared" si="348"/>
        <v>18.81681501615871</v>
      </c>
      <c r="BJ166" s="50">
        <f t="shared" si="349"/>
        <v>24.222663647202218</v>
      </c>
      <c r="BK166" s="50">
        <f t="shared" si="350"/>
        <v>26.888782180933351</v>
      </c>
      <c r="BL166" s="50">
        <f t="shared" si="351"/>
        <v>96.696654093882017</v>
      </c>
      <c r="BM166" s="50">
        <f t="shared" si="352"/>
        <v>90.994027371175051</v>
      </c>
      <c r="BN166" s="50">
        <f t="shared" si="353"/>
        <v>81.760699538029016</v>
      </c>
      <c r="BO166" s="50">
        <f t="shared" si="354"/>
        <v>0.18195230527660639</v>
      </c>
      <c r="BP166" s="50">
        <f t="shared" si="355"/>
        <v>0.22041177189162853</v>
      </c>
      <c r="BQ166" s="50">
        <f t="shared" si="356"/>
        <v>0.21984456408388001</v>
      </c>
      <c r="BR166" s="50">
        <f t="shared" si="357"/>
        <v>0.99240161065782051</v>
      </c>
      <c r="BS166" s="50">
        <f t="shared" si="358"/>
        <v>0.97201745255527228</v>
      </c>
      <c r="BT166" s="50">
        <f t="shared" si="359"/>
        <v>0.93713655578408783</v>
      </c>
      <c r="BU166" s="50">
        <f t="shared" si="360"/>
        <v>0.2317821728711926</v>
      </c>
      <c r="BV166" s="50">
        <f t="shared" si="361"/>
        <v>0.31965578117484056</v>
      </c>
      <c r="BW166" s="50">
        <f t="shared" si="362"/>
        <v>0.36777915869869476</v>
      </c>
      <c r="BX166" s="50">
        <f t="shared" si="363"/>
        <v>1.6225936065110389</v>
      </c>
      <c r="BY166" s="50">
        <f t="shared" si="364"/>
        <v>1.740230932025751</v>
      </c>
      <c r="BZ166" s="50">
        <f t="shared" si="365"/>
        <v>1.9113494733901226</v>
      </c>
      <c r="CA166" s="50">
        <f t="shared" si="366"/>
        <v>4.3091452187755399</v>
      </c>
      <c r="CB166" s="50">
        <f t="shared" si="367"/>
        <v>3.4573571243575243</v>
      </c>
      <c r="CC166" s="50">
        <f t="shared" si="368"/>
        <v>3.3686441460156424</v>
      </c>
      <c r="CD166" s="50">
        <f t="shared" si="369"/>
        <v>42.530430416722112</v>
      </c>
      <c r="CE166" s="50">
        <f t="shared" si="370"/>
        <v>42.096964118945799</v>
      </c>
      <c r="CF166" s="50">
        <f t="shared" si="371"/>
        <v>37.472981948815892</v>
      </c>
      <c r="CG166" s="50">
        <f t="shared" si="372"/>
        <v>23.586084707219509</v>
      </c>
      <c r="CH166" s="50">
        <f t="shared" si="373"/>
        <v>29.423070966950522</v>
      </c>
      <c r="CI166" s="50">
        <f t="shared" si="374"/>
        <v>25.445953088683474</v>
      </c>
      <c r="CJ166" s="50">
        <f t="shared" si="405"/>
        <v>9.605450175827011</v>
      </c>
      <c r="CK166" s="50">
        <f t="shared" si="375"/>
        <v>10.490518863728388</v>
      </c>
      <c r="CL166" s="50">
        <f t="shared" si="376"/>
        <v>16.264478965085509</v>
      </c>
      <c r="CM166" s="50">
        <f t="shared" si="377"/>
        <v>9.2908496958399489</v>
      </c>
      <c r="CN166" s="50">
        <f t="shared" si="378"/>
        <v>10.62564106620826</v>
      </c>
      <c r="CO166" s="50">
        <f t="shared" si="379"/>
        <v>18.126210364387219</v>
      </c>
      <c r="CP166" s="50">
        <f t="shared" si="380"/>
        <v>25.988288250965152</v>
      </c>
      <c r="CQ166" s="50">
        <f t="shared" si="406"/>
        <v>20.627542934147346</v>
      </c>
      <c r="CR166" s="50">
        <f t="shared" si="381"/>
        <v>23.180657673446291</v>
      </c>
      <c r="CS166" s="50">
        <f t="shared" si="407"/>
        <v>18.818423372035038</v>
      </c>
      <c r="CT166" s="50">
        <f t="shared" si="382"/>
        <v>26.969108963415383</v>
      </c>
      <c r="CU166" s="50">
        <f t="shared" si="408"/>
        <v>21.240685378981595</v>
      </c>
      <c r="CV166" s="50">
        <f t="shared" si="383"/>
        <v>5.9198126612128146</v>
      </c>
      <c r="CW166" s="50">
        <f t="shared" si="384"/>
        <v>6.0282337652260258</v>
      </c>
      <c r="CX166" s="50">
        <f t="shared" si="385"/>
        <v>8.5094218464598868</v>
      </c>
      <c r="CY166" s="50">
        <f t="shared" si="386"/>
        <v>4.6484884846568555</v>
      </c>
      <c r="CZ166" s="50">
        <f t="shared" si="387"/>
        <v>4.6268731478119101</v>
      </c>
      <c r="DA166" s="50">
        <f t="shared" si="388"/>
        <v>6.9334746608866054</v>
      </c>
      <c r="DB166" s="48">
        <f t="shared" si="389"/>
        <v>380025.4810909091</v>
      </c>
      <c r="DC166" s="48">
        <f t="shared" si="390"/>
        <v>435692.79200000002</v>
      </c>
      <c r="DD166" s="48">
        <f t="shared" si="391"/>
        <v>443283.7892</v>
      </c>
      <c r="DE166" s="48">
        <f t="shared" si="392"/>
        <v>32754.884181818179</v>
      </c>
      <c r="DF166" s="48">
        <f t="shared" si="393"/>
        <v>33388.143799999998</v>
      </c>
      <c r="DG166" s="48">
        <f t="shared" si="394"/>
        <v>31929.215400000001</v>
      </c>
      <c r="DH166" s="50">
        <f t="shared" si="395"/>
        <v>8.6191284036510716</v>
      </c>
      <c r="DI166" s="50">
        <f t="shared" si="396"/>
        <v>7.6632307013240641</v>
      </c>
      <c r="DJ166" s="50">
        <f t="shared" si="397"/>
        <v>7.2028836104345402</v>
      </c>
      <c r="DK166" s="50">
        <f t="shared" si="398"/>
        <v>7.2417655002546422</v>
      </c>
      <c r="DL166" s="50">
        <f t="shared" si="399"/>
        <v>7.2032185926087111</v>
      </c>
      <c r="DM166" s="50">
        <f t="shared" si="400"/>
        <v>9.7003181816331558</v>
      </c>
      <c r="DN166" s="50">
        <f t="shared" si="401"/>
        <v>20.30901752810108</v>
      </c>
      <c r="DO166" s="50">
        <f t="shared" si="402"/>
        <v>21.553138640627388</v>
      </c>
      <c r="DP166" s="50">
        <f t="shared" si="403"/>
        <v>18.210572304417344</v>
      </c>
    </row>
    <row r="167" spans="1:120" ht="20.100000000000001" customHeight="1" x14ac:dyDescent="0.25">
      <c r="A167" s="30">
        <f t="shared" si="404"/>
        <v>10</v>
      </c>
      <c r="B167" s="49" t="s">
        <v>51</v>
      </c>
      <c r="C167" s="54" t="s">
        <v>11</v>
      </c>
      <c r="D167" s="46">
        <v>19453998.739999998</v>
      </c>
      <c r="E167" s="46">
        <v>21495391.93</v>
      </c>
      <c r="F167" s="41">
        <v>22457037.780000001</v>
      </c>
      <c r="G167" s="41">
        <v>32937507.219999999</v>
      </c>
      <c r="H167" s="41">
        <v>15606477.26</v>
      </c>
      <c r="I167" s="41">
        <v>2079223.94</v>
      </c>
      <c r="J167" s="41">
        <v>2208223.94</v>
      </c>
      <c r="K167" s="41">
        <v>2766824.39</v>
      </c>
      <c r="L167" s="41">
        <v>30729283.280000001</v>
      </c>
      <c r="M167" s="41">
        <v>13856240.51</v>
      </c>
      <c r="N167" s="41">
        <v>1830282.31</v>
      </c>
      <c r="O167" s="41">
        <v>3445430.39</v>
      </c>
      <c r="P167" s="46">
        <v>3445430.39</v>
      </c>
      <c r="Q167" s="41">
        <v>3726534.4</v>
      </c>
      <c r="R167" s="41">
        <v>1906470.9</v>
      </c>
      <c r="S167" s="41">
        <v>1143459.75</v>
      </c>
      <c r="T167" s="41">
        <v>1315271.76</v>
      </c>
      <c r="U167" s="41">
        <v>13863250.1</v>
      </c>
      <c r="V167" s="41">
        <v>31231437.960000001</v>
      </c>
      <c r="W167" s="41">
        <v>17358925.09</v>
      </c>
      <c r="X167" s="41">
        <v>3139979.07</v>
      </c>
      <c r="Y167" s="41">
        <v>3268979.07</v>
      </c>
      <c r="Z167" s="41">
        <v>3561521.96</v>
      </c>
      <c r="AA167" s="41">
        <v>27962458.890000001</v>
      </c>
      <c r="AB167" s="41">
        <v>15219902.939999999</v>
      </c>
      <c r="AC167" s="41">
        <v>1669200.17</v>
      </c>
      <c r="AD167" s="41">
        <v>4697811.17</v>
      </c>
      <c r="AE167" s="46">
        <v>4690395.5199999996</v>
      </c>
      <c r="AF167" s="41">
        <v>4868571.6500000004</v>
      </c>
      <c r="AG167" s="41">
        <v>2551337</v>
      </c>
      <c r="AH167" s="41">
        <v>1626841.45</v>
      </c>
      <c r="AI167" s="41">
        <v>786928.78</v>
      </c>
      <c r="AJ167" s="41">
        <v>15861345.689999999</v>
      </c>
      <c r="AK167" s="41">
        <v>27915119.800000001</v>
      </c>
      <c r="AL167" s="41">
        <v>16709480.060000001</v>
      </c>
      <c r="AM167" s="41">
        <v>2450302.64</v>
      </c>
      <c r="AN167" s="41">
        <v>3514183</v>
      </c>
      <c r="AO167" s="41">
        <v>3718949.71</v>
      </c>
      <c r="AP167" s="41">
        <v>24400936.800000001</v>
      </c>
      <c r="AQ167" s="41">
        <v>16347852.300000001</v>
      </c>
      <c r="AR167" s="41">
        <v>1589613.55</v>
      </c>
      <c r="AS167" s="41">
        <v>4913640.1100000003</v>
      </c>
      <c r="AT167" s="41">
        <v>4907828.84</v>
      </c>
      <c r="AU167" s="41">
        <v>5099097.83</v>
      </c>
      <c r="AV167" s="41">
        <v>2269057.67</v>
      </c>
      <c r="AW167" s="41">
        <v>711634.09</v>
      </c>
      <c r="AX167" s="41">
        <v>620893.15</v>
      </c>
      <c r="AY167" s="41">
        <v>17233645.809999999</v>
      </c>
      <c r="AZ167" s="30">
        <v>48</v>
      </c>
      <c r="BA167" s="30">
        <v>48</v>
      </c>
      <c r="BB167" s="30">
        <v>48</v>
      </c>
      <c r="BC167" s="50">
        <f t="shared" si="342"/>
        <v>93.295716262768238</v>
      </c>
      <c r="BD167" s="50">
        <f t="shared" si="343"/>
        <v>89.533049761631915</v>
      </c>
      <c r="BE167" s="50">
        <f t="shared" si="344"/>
        <v>87.411184242884744</v>
      </c>
      <c r="BF167" s="50">
        <f t="shared" si="345"/>
        <v>1391.5836488938708</v>
      </c>
      <c r="BG167" s="50">
        <f t="shared" si="346"/>
        <v>855.38812856333163</v>
      </c>
      <c r="BH167" s="50">
        <f t="shared" si="347"/>
        <v>694.35589438569366</v>
      </c>
      <c r="BI167" s="50">
        <f t="shared" si="348"/>
        <v>6.7042837372317701</v>
      </c>
      <c r="BJ167" s="50">
        <f t="shared" si="349"/>
        <v>10.466950238368081</v>
      </c>
      <c r="BK167" s="50">
        <f t="shared" si="350"/>
        <v>12.588815757115254</v>
      </c>
      <c r="BL167" s="50">
        <f t="shared" si="351"/>
        <v>94.158201183164422</v>
      </c>
      <c r="BM167" s="50">
        <f t="shared" si="352"/>
        <v>96.053813828792727</v>
      </c>
      <c r="BN167" s="50">
        <f t="shared" si="353"/>
        <v>69.726096791202963</v>
      </c>
      <c r="BO167" s="50">
        <f t="shared" si="354"/>
        <v>6.3126329691928648E-2</v>
      </c>
      <c r="BP167" s="50">
        <f t="shared" si="355"/>
        <v>0.10053904895514455</v>
      </c>
      <c r="BQ167" s="50">
        <f t="shared" si="356"/>
        <v>8.7776898596723912E-2</v>
      </c>
      <c r="BR167" s="50">
        <f t="shared" si="357"/>
        <v>0.99581959894432603</v>
      </c>
      <c r="BS167" s="50">
        <f t="shared" si="358"/>
        <v>0.99540785686834077</v>
      </c>
      <c r="BT167" s="50">
        <f t="shared" si="359"/>
        <v>0.95822155905084849</v>
      </c>
      <c r="BU167" s="50">
        <f t="shared" si="360"/>
        <v>7.1860574159151036E-2</v>
      </c>
      <c r="BV167" s="50">
        <f t="shared" si="361"/>
        <v>0.11690599467162953</v>
      </c>
      <c r="BW167" s="50">
        <f t="shared" si="362"/>
        <v>0.14401836408182492</v>
      </c>
      <c r="BX167" s="50">
        <f t="shared" si="363"/>
        <v>0.59063360836813195</v>
      </c>
      <c r="BY167" s="50">
        <f t="shared" si="364"/>
        <v>0.68826135887596507</v>
      </c>
      <c r="BZ167" s="50">
        <f t="shared" si="365"/>
        <v>0.80447578018275245</v>
      </c>
      <c r="CA167" s="50">
        <f t="shared" si="366"/>
        <v>7.5059145673361192</v>
      </c>
      <c r="CB167" s="50">
        <f t="shared" si="367"/>
        <v>5.528356942200892</v>
      </c>
      <c r="CC167" s="50">
        <f t="shared" si="368"/>
        <v>6.8193535717694038</v>
      </c>
      <c r="CD167" s="50">
        <f t="shared" si="369"/>
        <v>29.08098084076191</v>
      </c>
      <c r="CE167" s="50">
        <f t="shared" si="370"/>
        <v>35.22169177334424</v>
      </c>
      <c r="CF167" s="50">
        <f t="shared" si="371"/>
        <v>29.983395773877827</v>
      </c>
      <c r="CG167" s="50">
        <f t="shared" si="372"/>
        <v>22.355230623709566</v>
      </c>
      <c r="CH167" s="50">
        <f t="shared" si="373"/>
        <v>28.997713520948874</v>
      </c>
      <c r="CI167" s="50">
        <f t="shared" si="374"/>
        <v>11.827578985368994</v>
      </c>
      <c r="CJ167" s="50">
        <f t="shared" si="405"/>
        <v>10.460507429985165</v>
      </c>
      <c r="CK167" s="50">
        <f t="shared" si="375"/>
        <v>15.041930429257762</v>
      </c>
      <c r="CL167" s="50">
        <f t="shared" si="376"/>
        <v>17.602074235053077</v>
      </c>
      <c r="CM167" s="50">
        <f t="shared" si="377"/>
        <v>9.0038689311077231</v>
      </c>
      <c r="CN167" s="50">
        <f t="shared" si="378"/>
        <v>12.73679819793559</v>
      </c>
      <c r="CO167" s="50">
        <f t="shared" si="379"/>
        <v>15.241012017210748</v>
      </c>
      <c r="CP167" s="50">
        <f t="shared" si="380"/>
        <v>40.398824096334906</v>
      </c>
      <c r="CQ167" s="50">
        <f t="shared" si="406"/>
        <v>28.774332232736636</v>
      </c>
      <c r="CR167" s="50">
        <f t="shared" si="381"/>
        <v>41.232122272653605</v>
      </c>
      <c r="CS167" s="50">
        <f t="shared" si="407"/>
        <v>29.194578123703003</v>
      </c>
      <c r="CT167" s="50">
        <f t="shared" si="382"/>
        <v>37.369957642692917</v>
      </c>
      <c r="CU167" s="50">
        <f t="shared" si="408"/>
        <v>27.203879424564072</v>
      </c>
      <c r="CV167" s="50">
        <f t="shared" si="383"/>
        <v>17.710653917725093</v>
      </c>
      <c r="CW167" s="50">
        <f t="shared" si="384"/>
        <v>21.854968661648407</v>
      </c>
      <c r="CX167" s="50">
        <f t="shared" si="385"/>
        <v>21.880179203225261</v>
      </c>
      <c r="CY167" s="50">
        <f t="shared" si="386"/>
        <v>14.222394207886127</v>
      </c>
      <c r="CZ167" s="50">
        <f t="shared" si="387"/>
        <v>16.568769583723519</v>
      </c>
      <c r="DA167" s="50">
        <f t="shared" si="388"/>
        <v>16.560286118020681</v>
      </c>
      <c r="DB167" s="48">
        <f t="shared" si="389"/>
        <v>405291.64041666663</v>
      </c>
      <c r="DC167" s="48">
        <f t="shared" si="390"/>
        <v>447820.66520833335</v>
      </c>
      <c r="DD167" s="48">
        <f t="shared" si="391"/>
        <v>467854.95375000004</v>
      </c>
      <c r="DE167" s="48">
        <f t="shared" si="392"/>
        <v>38130.881458333337</v>
      </c>
      <c r="DF167" s="48">
        <f t="shared" si="393"/>
        <v>34775.003541666665</v>
      </c>
      <c r="DG167" s="48">
        <f t="shared" si="394"/>
        <v>33116.948958333334</v>
      </c>
      <c r="DH167" s="50">
        <f t="shared" si="395"/>
        <v>9.4082575745041925</v>
      </c>
      <c r="DI167" s="50">
        <f t="shared" si="396"/>
        <v>7.7653860670964745</v>
      </c>
      <c r="DJ167" s="50">
        <f t="shared" si="397"/>
        <v>7.0784649586139672</v>
      </c>
      <c r="DK167" s="50">
        <f t="shared" si="398"/>
        <v>19.155621678630787</v>
      </c>
      <c r="DL167" s="50">
        <f t="shared" si="399"/>
        <v>22.64937371625771</v>
      </c>
      <c r="DM167" s="50">
        <f t="shared" si="400"/>
        <v>22.706012609290806</v>
      </c>
      <c r="DN167" s="50">
        <f t="shared" si="401"/>
        <v>19.695826738209039</v>
      </c>
      <c r="DO167" s="50">
        <f t="shared" si="402"/>
        <v>24.067769022600459</v>
      </c>
      <c r="DP167" s="50">
        <f t="shared" si="403"/>
        <v>24.224135941953509</v>
      </c>
    </row>
    <row r="168" spans="1:120" ht="20.100000000000001" customHeight="1" x14ac:dyDescent="0.25">
      <c r="A168" s="30">
        <f t="shared" si="404"/>
        <v>11</v>
      </c>
      <c r="B168" s="49" t="s">
        <v>55</v>
      </c>
      <c r="C168" s="54" t="s">
        <v>11</v>
      </c>
      <c r="D168" s="46">
        <v>19071289.629999999</v>
      </c>
      <c r="E168" s="46">
        <v>16624007.949999999</v>
      </c>
      <c r="F168" s="41">
        <v>16305178.119999999</v>
      </c>
      <c r="G168" s="41">
        <v>9045880.3599999994</v>
      </c>
      <c r="H168" s="41">
        <v>7654915.2999999998</v>
      </c>
      <c r="I168" s="41">
        <v>4641625.54</v>
      </c>
      <c r="J168" s="41">
        <v>5112096.4800000004</v>
      </c>
      <c r="K168" s="41">
        <v>525427.57999999996</v>
      </c>
      <c r="L168" s="41">
        <v>3933783.88</v>
      </c>
      <c r="M168" s="41">
        <v>8186052.1500000004</v>
      </c>
      <c r="N168" s="41">
        <v>3785149.13</v>
      </c>
      <c r="O168" s="41">
        <v>786120.6</v>
      </c>
      <c r="P168" s="46">
        <v>719732.99</v>
      </c>
      <c r="Q168" s="41">
        <v>974797.33</v>
      </c>
      <c r="R168" s="41">
        <v>4382952.76</v>
      </c>
      <c r="S168" s="41">
        <v>3241741.21</v>
      </c>
      <c r="T168" s="41">
        <v>6081811.8099999996</v>
      </c>
      <c r="U168" s="41">
        <v>8383427.1699999999</v>
      </c>
      <c r="V168" s="41">
        <v>7994104.7800000003</v>
      </c>
      <c r="W168" s="41">
        <v>6797198.3799999999</v>
      </c>
      <c r="X168" s="41">
        <v>3819992.02</v>
      </c>
      <c r="Y168" s="41">
        <v>4568798.25</v>
      </c>
      <c r="Z168" s="41">
        <v>496725.56</v>
      </c>
      <c r="AA168" s="41">
        <v>3425306.53</v>
      </c>
      <c r="AB168" s="41">
        <v>7034314.1200000001</v>
      </c>
      <c r="AC168" s="41">
        <v>3090765.38</v>
      </c>
      <c r="AD168" s="41">
        <v>752272.95</v>
      </c>
      <c r="AE168" s="46">
        <v>689975.4</v>
      </c>
      <c r="AF168" s="41">
        <v>959228.32</v>
      </c>
      <c r="AG168" s="41">
        <v>3396271.33</v>
      </c>
      <c r="AH168" s="41">
        <v>3027636.47</v>
      </c>
      <c r="AI168" s="41">
        <v>5177496.34</v>
      </c>
      <c r="AJ168" s="41">
        <v>7231334.7199999997</v>
      </c>
      <c r="AK168" s="41">
        <v>7153251.3099999996</v>
      </c>
      <c r="AL168" s="41">
        <v>5632117.71</v>
      </c>
      <c r="AM168" s="41">
        <v>3371510.49</v>
      </c>
      <c r="AN168" s="41">
        <v>4224670.34</v>
      </c>
      <c r="AO168" s="41">
        <v>729571.06</v>
      </c>
      <c r="AP168" s="41">
        <v>2928580.97</v>
      </c>
      <c r="AQ168" s="41">
        <v>7044196.96</v>
      </c>
      <c r="AR168" s="41">
        <v>3084027.79</v>
      </c>
      <c r="AS168" s="41">
        <v>899093.05</v>
      </c>
      <c r="AT168" s="41">
        <v>855450.96</v>
      </c>
      <c r="AU168" s="41">
        <v>1165354.79</v>
      </c>
      <c r="AV168" s="41">
        <v>3227181.7</v>
      </c>
      <c r="AW168" s="41">
        <v>2193196.6800000002</v>
      </c>
      <c r="AX168" s="41">
        <v>4939589.24</v>
      </c>
      <c r="AY168" s="41">
        <v>7104002.6699999999</v>
      </c>
      <c r="AZ168" s="30">
        <v>169</v>
      </c>
      <c r="BA168" s="30">
        <v>144</v>
      </c>
      <c r="BB168" s="30">
        <v>155</v>
      </c>
      <c r="BC168" s="50">
        <f t="shared" si="342"/>
        <v>43.487020869685701</v>
      </c>
      <c r="BD168" s="50">
        <f t="shared" si="343"/>
        <v>42.847906354312251</v>
      </c>
      <c r="BE168" s="50">
        <f t="shared" si="344"/>
        <v>40.940557560251584</v>
      </c>
      <c r="BF168" s="50">
        <f t="shared" si="345"/>
        <v>76.950501528875677</v>
      </c>
      <c r="BG168" s="50">
        <f t="shared" si="346"/>
        <v>74.971717781585127</v>
      </c>
      <c r="BH168" s="50">
        <f t="shared" si="347"/>
        <v>69.320934754876049</v>
      </c>
      <c r="BI168" s="50">
        <f t="shared" si="348"/>
        <v>56.512979130314314</v>
      </c>
      <c r="BJ168" s="50">
        <f t="shared" si="349"/>
        <v>57.152093645687742</v>
      </c>
      <c r="BK168" s="50">
        <f t="shared" si="350"/>
        <v>59.059442439748423</v>
      </c>
      <c r="BL168" s="50">
        <f t="shared" si="351"/>
        <v>90.796908042705795</v>
      </c>
      <c r="BM168" s="50">
        <f t="shared" si="352"/>
        <v>83.61043344384926</v>
      </c>
      <c r="BN168" s="50">
        <f t="shared" si="353"/>
        <v>79.805291742597845</v>
      </c>
      <c r="BO168" s="50">
        <f t="shared" si="354"/>
        <v>0.51312037693144996</v>
      </c>
      <c r="BP168" s="50">
        <f t="shared" si="355"/>
        <v>0.47785113219394154</v>
      </c>
      <c r="BQ168" s="50">
        <f t="shared" si="356"/>
        <v>0.47132560340592877</v>
      </c>
      <c r="BR168" s="50">
        <f t="shared" si="357"/>
        <v>0.89317808364230855</v>
      </c>
      <c r="BS168" s="50">
        <f t="shared" si="358"/>
        <v>0.82060709112228203</v>
      </c>
      <c r="BT168" s="50">
        <f t="shared" si="359"/>
        <v>0.77440023243052392</v>
      </c>
      <c r="BU168" s="50">
        <f t="shared" si="360"/>
        <v>1.2995366893414593</v>
      </c>
      <c r="BV168" s="50">
        <f t="shared" si="361"/>
        <v>1.3338363180010053</v>
      </c>
      <c r="BW168" s="50">
        <f t="shared" si="362"/>
        <v>1.4425656600507104</v>
      </c>
      <c r="BX168" s="50">
        <f t="shared" si="363"/>
        <v>2.1082845307496418</v>
      </c>
      <c r="BY168" s="50">
        <f t="shared" si="364"/>
        <v>2.0795334071165374</v>
      </c>
      <c r="BZ168" s="50">
        <f t="shared" si="365"/>
        <v>2.2794079801454648</v>
      </c>
      <c r="CA168" s="50">
        <f t="shared" si="366"/>
        <v>1.6491884651255171</v>
      </c>
      <c r="CB168" s="50">
        <f t="shared" si="367"/>
        <v>1.7793750207886561</v>
      </c>
      <c r="CC168" s="50">
        <f t="shared" si="368"/>
        <v>1.6705027988805099</v>
      </c>
      <c r="CD168" s="50">
        <f t="shared" si="369"/>
        <v>68.19844637268146</v>
      </c>
      <c r="CE168" s="50">
        <f t="shared" si="370"/>
        <v>60.625368877244306</v>
      </c>
      <c r="CF168" s="50">
        <f t="shared" si="371"/>
        <v>58.733465106273961</v>
      </c>
      <c r="CG168" s="50">
        <f t="shared" si="372"/>
        <v>66.502884362481623</v>
      </c>
      <c r="CH168" s="50">
        <f t="shared" si="373"/>
        <v>72.403674801890446</v>
      </c>
      <c r="CI168" s="50">
        <f t="shared" si="374"/>
        <v>54.039248584367783</v>
      </c>
      <c r="CJ168" s="50">
        <f t="shared" si="405"/>
        <v>8.6903714034970942</v>
      </c>
      <c r="CK168" s="50">
        <f t="shared" si="375"/>
        <v>9.410346382775332</v>
      </c>
      <c r="CL168" s="50">
        <f t="shared" si="376"/>
        <v>12.569012481682265</v>
      </c>
      <c r="CM168" s="50">
        <f t="shared" si="377"/>
        <v>13.356798340431453</v>
      </c>
      <c r="CN168" s="50">
        <f t="shared" si="378"/>
        <v>14.501638193531253</v>
      </c>
      <c r="CO168" s="50">
        <f t="shared" si="379"/>
        <v>24.912101371743873</v>
      </c>
      <c r="CP168" s="50">
        <f t="shared" si="380"/>
        <v>132.97297989971878</v>
      </c>
      <c r="CQ168" s="50">
        <f t="shared" si="406"/>
        <v>57.076567401488298</v>
      </c>
      <c r="CR168" s="50">
        <f t="shared" si="381"/>
        <v>136.32734715008715</v>
      </c>
      <c r="CS168" s="50">
        <f t="shared" si="407"/>
        <v>57.685811140387464</v>
      </c>
      <c r="CT168" s="50">
        <f t="shared" si="382"/>
        <v>131.46965101327888</v>
      </c>
      <c r="CU168" s="50">
        <f t="shared" si="408"/>
        <v>56.797792037858464</v>
      </c>
      <c r="CV168" s="50">
        <f t="shared" si="383"/>
        <v>4.1220107043175354</v>
      </c>
      <c r="CW168" s="50">
        <f t="shared" si="384"/>
        <v>4.5252201049386525</v>
      </c>
      <c r="CX168" s="50">
        <f t="shared" si="385"/>
        <v>5.5141565666011871</v>
      </c>
      <c r="CY168" s="50">
        <f t="shared" si="386"/>
        <v>2.7550710528431108</v>
      </c>
      <c r="CZ168" s="50">
        <f t="shared" si="387"/>
        <v>2.9880012178410924</v>
      </c>
      <c r="DA168" s="50">
        <f t="shared" si="388"/>
        <v>4.4744746400844599</v>
      </c>
      <c r="DB168" s="48">
        <f t="shared" si="389"/>
        <v>112847.86763313609</v>
      </c>
      <c r="DC168" s="48">
        <f t="shared" si="390"/>
        <v>115444.49965277777</v>
      </c>
      <c r="DD168" s="48">
        <f t="shared" si="391"/>
        <v>105194.69754838709</v>
      </c>
      <c r="DE168" s="48">
        <f t="shared" si="392"/>
        <v>22397.332130177514</v>
      </c>
      <c r="DF168" s="48">
        <f t="shared" si="393"/>
        <v>21463.648472222223</v>
      </c>
      <c r="DG168" s="48">
        <f t="shared" si="394"/>
        <v>19896.95348387097</v>
      </c>
      <c r="DH168" s="50">
        <f t="shared" si="395"/>
        <v>19.847368497019673</v>
      </c>
      <c r="DI168" s="50">
        <f t="shared" si="396"/>
        <v>18.592179390770806</v>
      </c>
      <c r="DJ168" s="50">
        <f t="shared" si="397"/>
        <v>18.914407234945312</v>
      </c>
      <c r="DK168" s="50">
        <f t="shared" si="398"/>
        <v>5.111334099119337</v>
      </c>
      <c r="DL168" s="50">
        <f t="shared" si="399"/>
        <v>5.7701387227741314</v>
      </c>
      <c r="DM168" s="50">
        <f t="shared" si="400"/>
        <v>7.1471454124783289</v>
      </c>
      <c r="DN168" s="50">
        <f t="shared" si="401"/>
        <v>26.996874215811623</v>
      </c>
      <c r="DO168" s="50">
        <f t="shared" si="402"/>
        <v>28.008221742398355</v>
      </c>
      <c r="DP168" s="50">
        <f t="shared" si="403"/>
        <v>14.715034044733541</v>
      </c>
    </row>
    <row r="169" spans="1:120" ht="20.100000000000001" customHeight="1" x14ac:dyDescent="0.25">
      <c r="A169" s="30">
        <f t="shared" si="404"/>
        <v>12</v>
      </c>
      <c r="B169" s="49" t="s">
        <v>57</v>
      </c>
      <c r="C169" s="54" t="s">
        <v>11</v>
      </c>
      <c r="D169" s="46">
        <v>18527991.530000001</v>
      </c>
      <c r="E169" s="46">
        <v>17512987.289999999</v>
      </c>
      <c r="F169" s="41">
        <v>17601168.329999998</v>
      </c>
      <c r="G169" s="41">
        <v>10987946.99</v>
      </c>
      <c r="H169" s="41">
        <v>8937726.0500000007</v>
      </c>
      <c r="I169" s="41">
        <v>1458092.26</v>
      </c>
      <c r="J169" s="41">
        <v>1458092.26</v>
      </c>
      <c r="K169" s="41">
        <v>1352405.71</v>
      </c>
      <c r="L169" s="41">
        <v>9529854.7300000004</v>
      </c>
      <c r="M169" s="41">
        <v>13999984.92</v>
      </c>
      <c r="N169" s="41">
        <v>1479996.87</v>
      </c>
      <c r="O169" s="41">
        <v>1531113.52</v>
      </c>
      <c r="P169" s="46">
        <v>1726714.68</v>
      </c>
      <c r="Q169" s="41">
        <v>2022000.53</v>
      </c>
      <c r="R169" s="41">
        <v>1504385.03</v>
      </c>
      <c r="S169" s="41">
        <v>740178.08</v>
      </c>
      <c r="T169" s="41">
        <v>941600.05</v>
      </c>
      <c r="U169" s="41">
        <v>14305662.359999999</v>
      </c>
      <c r="V169" s="41">
        <v>11123573.640000001</v>
      </c>
      <c r="W169" s="41">
        <v>8999669.5999999996</v>
      </c>
      <c r="X169" s="41">
        <v>1253572.26</v>
      </c>
      <c r="Y169" s="41">
        <v>1253572.26</v>
      </c>
      <c r="Z169" s="41">
        <v>1365469.14</v>
      </c>
      <c r="AA169" s="41">
        <v>9870001.3800000008</v>
      </c>
      <c r="AB169" s="41">
        <v>13515951.119999999</v>
      </c>
      <c r="AC169" s="41">
        <v>1323145.48</v>
      </c>
      <c r="AD169" s="41">
        <v>1329848.01</v>
      </c>
      <c r="AE169" s="46">
        <v>1442387.72</v>
      </c>
      <c r="AF169" s="41">
        <v>1834745.35</v>
      </c>
      <c r="AG169" s="41">
        <v>1146459.1399999999</v>
      </c>
      <c r="AH169" s="41">
        <v>710096.36</v>
      </c>
      <c r="AI169" s="41">
        <v>848390.93</v>
      </c>
      <c r="AJ169" s="41">
        <v>13361404.970000001</v>
      </c>
      <c r="AK169" s="41">
        <v>11126045.73</v>
      </c>
      <c r="AL169" s="41">
        <v>9619418.8100000005</v>
      </c>
      <c r="AM169" s="41">
        <v>1121513.49</v>
      </c>
      <c r="AN169" s="41">
        <v>1121513.49</v>
      </c>
      <c r="AO169" s="41">
        <v>1608724.11</v>
      </c>
      <c r="AP169" s="41">
        <v>10004532.24</v>
      </c>
      <c r="AQ169" s="41">
        <v>13350350.68</v>
      </c>
      <c r="AR169" s="41">
        <v>1103813.71</v>
      </c>
      <c r="AS169" s="41">
        <v>1728351.3</v>
      </c>
      <c r="AT169" s="41">
        <v>1861615.78</v>
      </c>
      <c r="AU169" s="41">
        <v>2118837.65</v>
      </c>
      <c r="AV169" s="41">
        <v>1343963.19</v>
      </c>
      <c r="AW169" s="41">
        <v>641425.16</v>
      </c>
      <c r="AX169" s="41">
        <v>881209.21</v>
      </c>
      <c r="AY169" s="41">
        <v>14209484.550000001</v>
      </c>
      <c r="AZ169" s="30">
        <v>48</v>
      </c>
      <c r="BA169" s="30">
        <v>44</v>
      </c>
      <c r="BB169" s="30">
        <v>40</v>
      </c>
      <c r="BC169" s="50">
        <f t="shared" si="342"/>
        <v>86.730075588033031</v>
      </c>
      <c r="BD169" s="50">
        <f t="shared" si="343"/>
        <v>88.730489853618664</v>
      </c>
      <c r="BE169" s="50">
        <f t="shared" si="344"/>
        <v>89.919927373873918</v>
      </c>
      <c r="BF169" s="50">
        <f t="shared" si="345"/>
        <v>653.5837951708213</v>
      </c>
      <c r="BG169" s="50">
        <f t="shared" si="346"/>
        <v>787.35001522768232</v>
      </c>
      <c r="BH169" s="50">
        <f t="shared" si="347"/>
        <v>892.0563443244896</v>
      </c>
      <c r="BI169" s="50">
        <f t="shared" si="348"/>
        <v>13.269924411966972</v>
      </c>
      <c r="BJ169" s="50">
        <f t="shared" si="349"/>
        <v>11.269510146381338</v>
      </c>
      <c r="BK169" s="50">
        <f t="shared" si="350"/>
        <v>10.080072626126082</v>
      </c>
      <c r="BL169" s="50">
        <f t="shared" si="351"/>
        <v>100</v>
      </c>
      <c r="BM169" s="50">
        <f t="shared" si="352"/>
        <v>100</v>
      </c>
      <c r="BN169" s="50">
        <f t="shared" si="353"/>
        <v>100</v>
      </c>
      <c r="BO169" s="50">
        <f t="shared" si="354"/>
        <v>0.13269924411966971</v>
      </c>
      <c r="BP169" s="50">
        <f t="shared" si="355"/>
        <v>0.11269510146381338</v>
      </c>
      <c r="BQ169" s="50">
        <f t="shared" si="356"/>
        <v>0.10080072626126083</v>
      </c>
      <c r="BR169" s="50">
        <f t="shared" si="357"/>
        <v>1</v>
      </c>
      <c r="BS169" s="50">
        <f t="shared" si="358"/>
        <v>1</v>
      </c>
      <c r="BT169" s="50">
        <f t="shared" si="359"/>
        <v>1</v>
      </c>
      <c r="BU169" s="50">
        <f t="shared" si="360"/>
        <v>0.15300256943161189</v>
      </c>
      <c r="BV169" s="50">
        <f t="shared" si="361"/>
        <v>0.12700831658850284</v>
      </c>
      <c r="BW169" s="50">
        <f t="shared" si="362"/>
        <v>0.11210054234379677</v>
      </c>
      <c r="BX169" s="50">
        <f t="shared" si="363"/>
        <v>1.6862104947231822</v>
      </c>
      <c r="BY169" s="50">
        <f t="shared" si="364"/>
        <v>1.5744029622839804</v>
      </c>
      <c r="BZ169" s="50">
        <f t="shared" si="365"/>
        <v>1.5819787871750908</v>
      </c>
      <c r="CA169" s="50">
        <f t="shared" si="366"/>
        <v>6.1297397257975987</v>
      </c>
      <c r="CB169" s="50">
        <f t="shared" si="367"/>
        <v>7.1792188509340491</v>
      </c>
      <c r="CC169" s="50">
        <f t="shared" si="368"/>
        <v>8.5771761960705444</v>
      </c>
      <c r="CD169" s="50">
        <f t="shared" si="369"/>
        <v>24.094527420120727</v>
      </c>
      <c r="CE169" s="50">
        <f t="shared" si="370"/>
        <v>19.426121538257334</v>
      </c>
      <c r="CF169" s="50">
        <f t="shared" si="371"/>
        <v>22.65862910476466</v>
      </c>
      <c r="CG169" s="50">
        <f t="shared" si="372"/>
        <v>14.405624754575738</v>
      </c>
      <c r="CH169" s="50">
        <f t="shared" si="373"/>
        <v>14.829182137986617</v>
      </c>
      <c r="CI169" s="50">
        <f t="shared" si="374"/>
        <v>12.613178396400324</v>
      </c>
      <c r="CJ169" s="50">
        <f t="shared" si="405"/>
        <v>13.93448222305266</v>
      </c>
      <c r="CK169" s="50">
        <f t="shared" si="375"/>
        <v>11.955222782163375</v>
      </c>
      <c r="CL169" s="50">
        <f t="shared" si="376"/>
        <v>15.534281827906884</v>
      </c>
      <c r="CM169" s="50">
        <f t="shared" si="377"/>
        <v>14.191252105266875</v>
      </c>
      <c r="CN169" s="50">
        <f t="shared" si="378"/>
        <v>13.83453849121954</v>
      </c>
      <c r="CO169" s="50">
        <f t="shared" si="379"/>
        <v>16.079953279254962</v>
      </c>
      <c r="CP169" s="50">
        <f t="shared" si="380"/>
        <v>32.342939195108798</v>
      </c>
      <c r="CQ169" s="50">
        <f t="shared" si="406"/>
        <v>24.438734239857464</v>
      </c>
      <c r="CR169" s="50">
        <f t="shared" si="381"/>
        <v>29.57273324320812</v>
      </c>
      <c r="CS169" s="50">
        <f t="shared" si="407"/>
        <v>22.823268833651966</v>
      </c>
      <c r="CT169" s="50">
        <f t="shared" si="382"/>
        <v>31.84049432025855</v>
      </c>
      <c r="CU169" s="50">
        <f t="shared" si="408"/>
        <v>24.150769825630086</v>
      </c>
      <c r="CV169" s="50">
        <f t="shared" si="383"/>
        <v>8.2637857293968651</v>
      </c>
      <c r="CW169" s="50">
        <f t="shared" si="384"/>
        <v>7.5934961179315756</v>
      </c>
      <c r="CX169" s="50">
        <f t="shared" si="385"/>
        <v>9.8195259973404294</v>
      </c>
      <c r="CY169" s="50">
        <f t="shared" si="386"/>
        <v>7.2992569529742219</v>
      </c>
      <c r="CZ169" s="50">
        <f t="shared" si="387"/>
        <v>7.7968944840135261</v>
      </c>
      <c r="DA169" s="50">
        <f t="shared" si="388"/>
        <v>9.1398711712678686</v>
      </c>
      <c r="DB169" s="48">
        <f t="shared" si="389"/>
        <v>385999.82354166667</v>
      </c>
      <c r="DC169" s="48">
        <f t="shared" si="390"/>
        <v>398022.43840909092</v>
      </c>
      <c r="DD169" s="48">
        <f t="shared" si="391"/>
        <v>440029.20824999997</v>
      </c>
      <c r="DE169" s="48">
        <f t="shared" si="392"/>
        <v>30833.268125000002</v>
      </c>
      <c r="DF169" s="48">
        <f t="shared" si="393"/>
        <v>30071.488181818182</v>
      </c>
      <c r="DG169" s="48">
        <f t="shared" si="394"/>
        <v>27595.34275</v>
      </c>
      <c r="DH169" s="50">
        <f t="shared" si="395"/>
        <v>7.9878969482667941</v>
      </c>
      <c r="DI169" s="50">
        <f t="shared" si="396"/>
        <v>7.5552243491635629</v>
      </c>
      <c r="DJ169" s="50">
        <f t="shared" si="397"/>
        <v>6.2712525061113382</v>
      </c>
      <c r="DK169" s="50">
        <f t="shared" si="398"/>
        <v>10.913220284702925</v>
      </c>
      <c r="DL169" s="50">
        <f t="shared" si="399"/>
        <v>10.476484220642634</v>
      </c>
      <c r="DM169" s="50">
        <f t="shared" si="400"/>
        <v>12.038051169527108</v>
      </c>
      <c r="DN169" s="50">
        <f t="shared" si="401"/>
        <v>21.677522889884738</v>
      </c>
      <c r="DO169" s="50">
        <f t="shared" si="402"/>
        <v>5.3327256557619664</v>
      </c>
      <c r="DP169" s="50">
        <f t="shared" si="403"/>
        <v>13.584525481407336</v>
      </c>
    </row>
    <row r="170" spans="1:120" ht="20.100000000000001" customHeight="1" x14ac:dyDescent="0.25">
      <c r="A170" s="30">
        <f t="shared" si="404"/>
        <v>13</v>
      </c>
      <c r="B170" s="49" t="s">
        <v>58</v>
      </c>
      <c r="C170" s="54" t="s">
        <v>11</v>
      </c>
      <c r="D170" s="46">
        <v>18171286.039999999</v>
      </c>
      <c r="E170" s="46">
        <v>17199071.190000001</v>
      </c>
      <c r="F170" s="41">
        <v>18418614.43</v>
      </c>
      <c r="G170" s="41">
        <v>17634764.23</v>
      </c>
      <c r="H170" s="41">
        <v>12143576.75</v>
      </c>
      <c r="I170" s="41">
        <v>2519431.25</v>
      </c>
      <c r="J170" s="41">
        <v>3105473.32</v>
      </c>
      <c r="K170" s="41">
        <v>1940151.22</v>
      </c>
      <c r="L170" s="41">
        <v>14529290.91</v>
      </c>
      <c r="M170" s="41">
        <v>14611952.859999999</v>
      </c>
      <c r="N170" s="41">
        <v>1610251.09</v>
      </c>
      <c r="O170" s="41">
        <v>2436543.7200000002</v>
      </c>
      <c r="P170" s="46">
        <v>2470659.86</v>
      </c>
      <c r="Q170" s="41">
        <v>2557549.84</v>
      </c>
      <c r="R170" s="41">
        <v>2691858.04</v>
      </c>
      <c r="S170" s="41">
        <v>908003.94</v>
      </c>
      <c r="T170" s="41">
        <v>658271.73</v>
      </c>
      <c r="U170" s="41">
        <v>14481736.210000001</v>
      </c>
      <c r="V170" s="41">
        <v>16439351.85</v>
      </c>
      <c r="W170" s="41">
        <v>10949202.779999999</v>
      </c>
      <c r="X170" s="41">
        <v>3007570.48</v>
      </c>
      <c r="Y170" s="41">
        <v>3850212.16</v>
      </c>
      <c r="Z170" s="41">
        <v>1876814.38</v>
      </c>
      <c r="AA170" s="41">
        <v>12589139.689999999</v>
      </c>
      <c r="AB170" s="41">
        <v>13752495.789999999</v>
      </c>
      <c r="AC170" s="41">
        <v>1483140.79</v>
      </c>
      <c r="AD170" s="41">
        <v>2450549.61</v>
      </c>
      <c r="AE170" s="46">
        <v>2437843.52</v>
      </c>
      <c r="AF170" s="41">
        <v>2574620.0499999998</v>
      </c>
      <c r="AG170" s="41">
        <v>2818144.25</v>
      </c>
      <c r="AH170" s="41">
        <v>1068384.6100000001</v>
      </c>
      <c r="AI170" s="41">
        <v>610953.23</v>
      </c>
      <c r="AJ170" s="41">
        <v>13599482.539999999</v>
      </c>
      <c r="AK170" s="41">
        <v>15148850</v>
      </c>
      <c r="AL170" s="41">
        <v>9544738.3900000006</v>
      </c>
      <c r="AM170" s="41">
        <v>3128410.29</v>
      </c>
      <c r="AN170" s="41">
        <v>4436524.6900000004</v>
      </c>
      <c r="AO170" s="41">
        <v>1258758.1200000001</v>
      </c>
      <c r="AP170" s="41">
        <v>10712325.310000001</v>
      </c>
      <c r="AQ170" s="41">
        <v>14871958.699999999</v>
      </c>
      <c r="AR170" s="41">
        <v>1528767.03</v>
      </c>
      <c r="AS170" s="41">
        <v>1682711.47</v>
      </c>
      <c r="AT170" s="41">
        <v>1615181.73</v>
      </c>
      <c r="AU170" s="41">
        <v>1803874.61</v>
      </c>
      <c r="AV170" s="41">
        <v>2213204.41</v>
      </c>
      <c r="AW170" s="41">
        <v>1239602.93</v>
      </c>
      <c r="AX170" s="41">
        <v>620556.61</v>
      </c>
      <c r="AY170" s="41">
        <v>15127229.439999999</v>
      </c>
      <c r="AZ170" s="30">
        <v>53</v>
      </c>
      <c r="BA170" s="30">
        <v>51</v>
      </c>
      <c r="BB170" s="30">
        <v>55</v>
      </c>
      <c r="BC170" s="50">
        <f t="shared" si="342"/>
        <v>82.390049112666816</v>
      </c>
      <c r="BD170" s="50">
        <f t="shared" si="343"/>
        <v>76.579294639283475</v>
      </c>
      <c r="BE170" s="50">
        <f t="shared" si="344"/>
        <v>70.713785600887206</v>
      </c>
      <c r="BF170" s="50">
        <f t="shared" si="345"/>
        <v>467.86075463691316</v>
      </c>
      <c r="BG170" s="50">
        <f t="shared" si="346"/>
        <v>326.97262298397601</v>
      </c>
      <c r="BH170" s="50">
        <f t="shared" si="347"/>
        <v>241.45758354835166</v>
      </c>
      <c r="BI170" s="50">
        <f t="shared" si="348"/>
        <v>17.609950887333184</v>
      </c>
      <c r="BJ170" s="50">
        <f t="shared" si="349"/>
        <v>23.420705360716518</v>
      </c>
      <c r="BK170" s="50">
        <f t="shared" si="350"/>
        <v>29.286214399112808</v>
      </c>
      <c r="BL170" s="50">
        <f t="shared" si="351"/>
        <v>81.128735957068216</v>
      </c>
      <c r="BM170" s="50">
        <f t="shared" si="352"/>
        <v>78.114409155052897</v>
      </c>
      <c r="BN170" s="50">
        <f t="shared" si="353"/>
        <v>70.514885154397717</v>
      </c>
      <c r="BO170" s="50">
        <f t="shared" si="354"/>
        <v>0.14286730557553928</v>
      </c>
      <c r="BP170" s="50">
        <f t="shared" si="355"/>
        <v>0.1829494561246951</v>
      </c>
      <c r="BQ170" s="50">
        <f t="shared" si="356"/>
        <v>0.20651140449605085</v>
      </c>
      <c r="BR170" s="50">
        <f t="shared" si="357"/>
        <v>0.96122863645971757</v>
      </c>
      <c r="BS170" s="50">
        <f t="shared" si="358"/>
        <v>0.93726508370050998</v>
      </c>
      <c r="BT170" s="50">
        <f t="shared" si="359"/>
        <v>0.89117582787659932</v>
      </c>
      <c r="BU170" s="50">
        <f t="shared" si="360"/>
        <v>0.21373880798701689</v>
      </c>
      <c r="BV170" s="50">
        <f t="shared" si="361"/>
        <v>0.30583600268240413</v>
      </c>
      <c r="BW170" s="50">
        <f t="shared" si="362"/>
        <v>0.41415141545958151</v>
      </c>
      <c r="BX170" s="50">
        <f t="shared" si="363"/>
        <v>1.0304240988426301</v>
      </c>
      <c r="BY170" s="50">
        <f t="shared" si="364"/>
        <v>1.0462134606602511</v>
      </c>
      <c r="BZ170" s="50">
        <f t="shared" si="365"/>
        <v>1.2158424190615129</v>
      </c>
      <c r="CA170" s="50">
        <f t="shared" si="366"/>
        <v>4.8199675025861488</v>
      </c>
      <c r="CB170" s="50">
        <f t="shared" si="367"/>
        <v>3.6405473629997855</v>
      </c>
      <c r="CC170" s="50">
        <f t="shared" si="368"/>
        <v>3.050986764910558</v>
      </c>
      <c r="CD170" s="50">
        <f t="shared" si="369"/>
        <v>43.959651526888912</v>
      </c>
      <c r="CE170" s="50">
        <f t="shared" si="370"/>
        <v>48.623473268618554</v>
      </c>
      <c r="CF170" s="50">
        <f t="shared" si="371"/>
        <v>35.657617611823419</v>
      </c>
      <c r="CG170" s="50">
        <f t="shared" si="372"/>
        <v>17.79710583550305</v>
      </c>
      <c r="CH170" s="50">
        <f t="shared" si="373"/>
        <v>22.310432039908168</v>
      </c>
      <c r="CI170" s="50">
        <f t="shared" si="374"/>
        <v>23.358816838850156</v>
      </c>
      <c r="CJ170" s="50">
        <f t="shared" si="405"/>
        <v>13.816707091864536</v>
      </c>
      <c r="CK170" s="50">
        <f t="shared" si="375"/>
        <v>14.906607221257326</v>
      </c>
      <c r="CL170" s="50">
        <f t="shared" si="376"/>
        <v>11.107849572739845</v>
      </c>
      <c r="CM170" s="50">
        <f t="shared" si="377"/>
        <v>13.353378578610894</v>
      </c>
      <c r="CN170" s="50">
        <f t="shared" si="378"/>
        <v>14.908202039340464</v>
      </c>
      <c r="CO170" s="50">
        <f t="shared" si="379"/>
        <v>11.750559132338374</v>
      </c>
      <c r="CP170" s="50">
        <f t="shared" si="380"/>
        <v>24.359051894723947</v>
      </c>
      <c r="CQ170" s="50">
        <f t="shared" si="406"/>
        <v>19.587679001722432</v>
      </c>
      <c r="CR170" s="50">
        <f t="shared" si="381"/>
        <v>25.061453954460745</v>
      </c>
      <c r="CS170" s="50">
        <f t="shared" si="407"/>
        <v>20.039311204223242</v>
      </c>
      <c r="CT170" s="50">
        <f t="shared" si="382"/>
        <v>23.84793961268868</v>
      </c>
      <c r="CU170" s="50">
        <f t="shared" si="408"/>
        <v>19.255822654190826</v>
      </c>
      <c r="CV170" s="50">
        <f t="shared" si="383"/>
        <v>13.408757721586117</v>
      </c>
      <c r="CW170" s="50">
        <f t="shared" si="384"/>
        <v>14.248150861918724</v>
      </c>
      <c r="CX170" s="50">
        <f t="shared" si="385"/>
        <v>9.1359286356481917</v>
      </c>
      <c r="CY170" s="50">
        <f t="shared" si="386"/>
        <v>10.677016561894373</v>
      </c>
      <c r="CZ170" s="50">
        <f t="shared" si="387"/>
        <v>10.912300782214505</v>
      </c>
      <c r="DA170" s="50">
        <f t="shared" si="388"/>
        <v>6.8341629322005426</v>
      </c>
      <c r="DB170" s="48">
        <f t="shared" si="389"/>
        <v>342854.45358490566</v>
      </c>
      <c r="DC170" s="48">
        <f t="shared" si="390"/>
        <v>337236.69</v>
      </c>
      <c r="DD170" s="48">
        <f t="shared" si="391"/>
        <v>334883.8987272727</v>
      </c>
      <c r="DE170" s="48">
        <f t="shared" si="392"/>
        <v>30382.09603773585</v>
      </c>
      <c r="DF170" s="48">
        <f t="shared" si="393"/>
        <v>29081.191960784316</v>
      </c>
      <c r="DG170" s="48">
        <f t="shared" si="394"/>
        <v>27795.764181818184</v>
      </c>
      <c r="DH170" s="50">
        <f t="shared" si="395"/>
        <v>8.8615141848265147</v>
      </c>
      <c r="DI170" s="50">
        <f t="shared" si="396"/>
        <v>8.6233772371518391</v>
      </c>
      <c r="DJ170" s="50">
        <f t="shared" si="397"/>
        <v>8.3001196198013911</v>
      </c>
      <c r="DK170" s="50">
        <f t="shared" si="398"/>
        <v>14.074677127255214</v>
      </c>
      <c r="DL170" s="50">
        <f t="shared" si="399"/>
        <v>14.969529584230996</v>
      </c>
      <c r="DM170" s="50">
        <f t="shared" si="400"/>
        <v>9.793758465684979</v>
      </c>
      <c r="DN170" s="50">
        <f t="shared" si="401"/>
        <v>21.472346258136881</v>
      </c>
      <c r="DO170" s="50">
        <f t="shared" si="402"/>
        <v>23.01333680350411</v>
      </c>
      <c r="DP170" s="50">
        <f t="shared" si="403"/>
        <v>22.067090246247393</v>
      </c>
    </row>
    <row r="171" spans="1:120" ht="20.100000000000001" customHeight="1" x14ac:dyDescent="0.25">
      <c r="A171" s="30">
        <f t="shared" si="404"/>
        <v>14</v>
      </c>
      <c r="B171" s="49" t="s">
        <v>63</v>
      </c>
      <c r="C171" s="54" t="s">
        <v>11</v>
      </c>
      <c r="D171" s="46">
        <v>17789174.280000001</v>
      </c>
      <c r="E171" s="46">
        <v>17549323.309999999</v>
      </c>
      <c r="F171" s="41">
        <v>18685649.039999999</v>
      </c>
      <c r="G171" s="41">
        <v>9507132.0199999996</v>
      </c>
      <c r="H171" s="41">
        <v>7397238.6900000004</v>
      </c>
      <c r="I171" s="41">
        <v>6017715.8600000003</v>
      </c>
      <c r="J171" s="41">
        <v>6427522.71</v>
      </c>
      <c r="K171" s="41">
        <v>220468.19</v>
      </c>
      <c r="L171" s="41">
        <v>3079609.31</v>
      </c>
      <c r="M171" s="41">
        <v>14784378.939999999</v>
      </c>
      <c r="N171" s="41">
        <v>2442335.61</v>
      </c>
      <c r="O171" s="41">
        <v>354859.1</v>
      </c>
      <c r="P171" s="46">
        <v>281974.01</v>
      </c>
      <c r="Q171" s="41">
        <v>571070.71</v>
      </c>
      <c r="R171" s="41">
        <v>3773852.41</v>
      </c>
      <c r="S171" s="41">
        <v>3324642.11</v>
      </c>
      <c r="T171" s="41">
        <v>822628.89</v>
      </c>
      <c r="U171" s="41">
        <v>15045015.84</v>
      </c>
      <c r="V171" s="41">
        <v>8093455.5099999998</v>
      </c>
      <c r="W171" s="41">
        <v>6590279.8300000001</v>
      </c>
      <c r="X171" s="41">
        <v>4636708.33</v>
      </c>
      <c r="Y171" s="41">
        <v>5234314.3899999997</v>
      </c>
      <c r="Z171" s="41">
        <v>282717.09000000003</v>
      </c>
      <c r="AA171" s="41">
        <v>2859141.1200000001</v>
      </c>
      <c r="AB171" s="41">
        <v>14094398.609999999</v>
      </c>
      <c r="AC171" s="41">
        <v>2307049.12</v>
      </c>
      <c r="AD171" s="41">
        <v>431149.06</v>
      </c>
      <c r="AE171" s="46">
        <v>381147.44</v>
      </c>
      <c r="AF171" s="41">
        <v>622639.31999999995</v>
      </c>
      <c r="AG171" s="41">
        <v>3226741.08</v>
      </c>
      <c r="AH171" s="41">
        <v>2949829.35</v>
      </c>
      <c r="AI171" s="41">
        <v>810945.46</v>
      </c>
      <c r="AJ171" s="41">
        <v>14016130.24</v>
      </c>
      <c r="AK171" s="41">
        <v>8401336.6300000008</v>
      </c>
      <c r="AL171" s="41">
        <v>7250509.9199999999</v>
      </c>
      <c r="AM171" s="41">
        <v>5352590.66</v>
      </c>
      <c r="AN171" s="41">
        <v>5831912.5999999996</v>
      </c>
      <c r="AO171" s="41">
        <v>662912.26</v>
      </c>
      <c r="AP171" s="41">
        <v>2569424.0299999998</v>
      </c>
      <c r="AQ171" s="41">
        <v>14912197.779999999</v>
      </c>
      <c r="AR171" s="41">
        <v>1988650.12</v>
      </c>
      <c r="AS171" s="41">
        <v>853322.86</v>
      </c>
      <c r="AT171" s="41">
        <v>828089.4</v>
      </c>
      <c r="AU171" s="41">
        <v>1042392.26</v>
      </c>
      <c r="AV171" s="41">
        <v>3939473.21</v>
      </c>
      <c r="AW171" s="41">
        <v>3301326.43</v>
      </c>
      <c r="AX171" s="41">
        <v>923009.41</v>
      </c>
      <c r="AY171" s="41">
        <v>15132021.66</v>
      </c>
      <c r="AZ171" s="30">
        <v>93</v>
      </c>
      <c r="BA171" s="30">
        <v>109</v>
      </c>
      <c r="BB171" s="30">
        <v>80</v>
      </c>
      <c r="BC171" s="50">
        <f t="shared" si="342"/>
        <v>32.392621702543693</v>
      </c>
      <c r="BD171" s="50">
        <f t="shared" si="343"/>
        <v>35.326581043997116</v>
      </c>
      <c r="BE171" s="50">
        <f t="shared" si="344"/>
        <v>30.583514780552239</v>
      </c>
      <c r="BF171" s="50">
        <f t="shared" si="345"/>
        <v>47.912849925970932</v>
      </c>
      <c r="BG171" s="50">
        <f t="shared" si="346"/>
        <v>54.623030008711424</v>
      </c>
      <c r="BH171" s="50">
        <f t="shared" si="347"/>
        <v>44.057999600336942</v>
      </c>
      <c r="BI171" s="50">
        <f t="shared" si="348"/>
        <v>67.607378297456307</v>
      </c>
      <c r="BJ171" s="50">
        <f t="shared" si="349"/>
        <v>64.673418956002877</v>
      </c>
      <c r="BK171" s="50">
        <f t="shared" si="350"/>
        <v>69.416485219447736</v>
      </c>
      <c r="BL171" s="50">
        <f t="shared" si="351"/>
        <v>93.624186665845329</v>
      </c>
      <c r="BM171" s="50">
        <f t="shared" si="352"/>
        <v>88.582916205000828</v>
      </c>
      <c r="BN171" s="50">
        <f t="shared" si="353"/>
        <v>91.781050696815996</v>
      </c>
      <c r="BO171" s="50">
        <f t="shared" si="354"/>
        <v>0.63296858057094707</v>
      </c>
      <c r="BP171" s="50">
        <f t="shared" si="355"/>
        <v>0.57289600520705153</v>
      </c>
      <c r="BQ171" s="50">
        <f t="shared" si="356"/>
        <v>0.63711179491209124</v>
      </c>
      <c r="BR171" s="50">
        <f t="shared" si="357"/>
        <v>0.88255718687334805</v>
      </c>
      <c r="BS171" s="50">
        <f t="shared" si="358"/>
        <v>0.82711895638257249</v>
      </c>
      <c r="BT171" s="50">
        <f t="shared" si="359"/>
        <v>0.84278062366737649</v>
      </c>
      <c r="BU171" s="50">
        <f t="shared" si="360"/>
        <v>2.0871227688294005</v>
      </c>
      <c r="BV171" s="50">
        <f t="shared" si="361"/>
        <v>1.8307296388364347</v>
      </c>
      <c r="BW171" s="50">
        <f t="shared" si="362"/>
        <v>2.2697353694477593</v>
      </c>
      <c r="BX171" s="50">
        <f t="shared" si="363"/>
        <v>1.8711399234361323</v>
      </c>
      <c r="BY171" s="50">
        <f t="shared" si="364"/>
        <v>2.1683350564312915</v>
      </c>
      <c r="BZ171" s="50">
        <f t="shared" si="365"/>
        <v>2.2241281194799591</v>
      </c>
      <c r="CA171" s="50">
        <f t="shared" si="366"/>
        <v>1.2292435970880153</v>
      </c>
      <c r="CB171" s="50">
        <f t="shared" si="367"/>
        <v>1.4213272349611001</v>
      </c>
      <c r="CC171" s="50">
        <f t="shared" si="368"/>
        <v>1.3545795635341933</v>
      </c>
      <c r="CD171" s="50">
        <f t="shared" si="369"/>
        <v>62.95306429679728</v>
      </c>
      <c r="CE171" s="50">
        <f t="shared" si="370"/>
        <v>54.56215263454343</v>
      </c>
      <c r="CF171" s="50">
        <f t="shared" si="371"/>
        <v>62.56302178776928</v>
      </c>
      <c r="CG171" s="50">
        <f t="shared" si="372"/>
        <v>62.175628804857759</v>
      </c>
      <c r="CH171" s="50">
        <f t="shared" si="373"/>
        <v>59.037660678051999</v>
      </c>
      <c r="CI171" s="50">
        <f t="shared" si="374"/>
        <v>61.018997958839265</v>
      </c>
      <c r="CJ171" s="50">
        <f t="shared" si="405"/>
        <v>3.7325567716266974</v>
      </c>
      <c r="CK171" s="50">
        <f t="shared" si="375"/>
        <v>5.3271320200288592</v>
      </c>
      <c r="CL171" s="50">
        <f t="shared" si="376"/>
        <v>10.156989269456281</v>
      </c>
      <c r="CM171" s="50">
        <f t="shared" si="377"/>
        <v>7.1589662131525369</v>
      </c>
      <c r="CN171" s="50">
        <f t="shared" si="378"/>
        <v>9.8881824343109042</v>
      </c>
      <c r="CO171" s="50">
        <f t="shared" si="379"/>
        <v>25.800033480655198</v>
      </c>
      <c r="CP171" s="50">
        <f t="shared" si="380"/>
        <v>20.324122860990478</v>
      </c>
      <c r="CQ171" s="50">
        <f t="shared" si="406"/>
        <v>16.891145663676085</v>
      </c>
      <c r="CR171" s="50">
        <f t="shared" si="381"/>
        <v>24.512750033539739</v>
      </c>
      <c r="CS171" s="50">
        <f t="shared" si="407"/>
        <v>19.686939712548948</v>
      </c>
      <c r="CT171" s="50">
        <f t="shared" si="382"/>
        <v>25.304460922996153</v>
      </c>
      <c r="CU171" s="50">
        <f t="shared" si="408"/>
        <v>20.194381538057616</v>
      </c>
      <c r="CV171" s="50">
        <f t="shared" si="383"/>
        <v>1.9948036621292797</v>
      </c>
      <c r="CW171" s="50">
        <f t="shared" si="384"/>
        <v>2.4567845288617005</v>
      </c>
      <c r="CX171" s="50">
        <f t="shared" si="385"/>
        <v>4.5667284993596349</v>
      </c>
      <c r="CY171" s="50">
        <f t="shared" si="386"/>
        <v>1.2393390864008107</v>
      </c>
      <c r="CZ171" s="50">
        <f t="shared" si="387"/>
        <v>1.6109857058642338</v>
      </c>
      <c r="DA171" s="50">
        <f t="shared" si="388"/>
        <v>3.547707968724644</v>
      </c>
      <c r="DB171" s="48">
        <f t="shared" si="389"/>
        <v>191281.44387096775</v>
      </c>
      <c r="DC171" s="48">
        <f t="shared" si="390"/>
        <v>161002.96614678897</v>
      </c>
      <c r="DD171" s="48">
        <f t="shared" si="391"/>
        <v>233570.61299999998</v>
      </c>
      <c r="DE171" s="48">
        <f t="shared" si="392"/>
        <v>26261.673225806451</v>
      </c>
      <c r="DF171" s="48">
        <f t="shared" si="393"/>
        <v>21165.588256880736</v>
      </c>
      <c r="DG171" s="48">
        <f t="shared" si="394"/>
        <v>24858.126500000002</v>
      </c>
      <c r="DH171" s="50">
        <f t="shared" si="395"/>
        <v>13.729336570421186</v>
      </c>
      <c r="DI171" s="50">
        <f t="shared" si="396"/>
        <v>13.146085915947491</v>
      </c>
      <c r="DJ171" s="50">
        <f t="shared" si="397"/>
        <v>10.642660127796129</v>
      </c>
      <c r="DK171" s="50">
        <f t="shared" si="398"/>
        <v>3.2102148251031695</v>
      </c>
      <c r="DL171" s="50">
        <f t="shared" si="399"/>
        <v>3.5479391940155667</v>
      </c>
      <c r="DM171" s="50">
        <f t="shared" si="400"/>
        <v>5.5785713290909591</v>
      </c>
      <c r="DN171" s="50">
        <f t="shared" si="401"/>
        <v>21.812584783966436</v>
      </c>
      <c r="DO171" s="50">
        <f t="shared" si="402"/>
        <v>25.82474383141599</v>
      </c>
      <c r="DP171" s="50">
        <f t="shared" si="403"/>
        <v>19.946776278020227</v>
      </c>
    </row>
    <row r="172" spans="1:120" ht="20.100000000000001" customHeight="1" x14ac:dyDescent="0.25">
      <c r="A172" s="30">
        <f t="shared" si="404"/>
        <v>15</v>
      </c>
      <c r="B172" s="49" t="s">
        <v>66</v>
      </c>
      <c r="C172" s="54" t="s">
        <v>11</v>
      </c>
      <c r="D172" s="46">
        <v>17754299.710000001</v>
      </c>
      <c r="E172" s="46">
        <v>17586121.370000001</v>
      </c>
      <c r="F172" s="41">
        <v>19217381.170000002</v>
      </c>
      <c r="G172" s="41">
        <v>11066767.279999999</v>
      </c>
      <c r="H172" s="41">
        <v>7376941.0899999999</v>
      </c>
      <c r="I172" s="41">
        <v>3390837.8</v>
      </c>
      <c r="J172" s="41">
        <v>3398335.38</v>
      </c>
      <c r="K172" s="41">
        <v>1101963.1000000001</v>
      </c>
      <c r="L172" s="41">
        <v>7668431.9000000004</v>
      </c>
      <c r="M172" s="41">
        <v>12530073.529999999</v>
      </c>
      <c r="N172" s="41">
        <v>2534801.2200000002</v>
      </c>
      <c r="O172" s="41">
        <v>1422353.57</v>
      </c>
      <c r="P172" s="46">
        <v>1422353.57</v>
      </c>
      <c r="Q172" s="41">
        <v>1769552.73</v>
      </c>
      <c r="R172" s="41">
        <v>269814.59000000003</v>
      </c>
      <c r="S172" s="41">
        <v>972678.04</v>
      </c>
      <c r="T172" s="41">
        <v>943604.97</v>
      </c>
      <c r="U172" s="41">
        <v>12185962.550000001</v>
      </c>
      <c r="V172" s="41">
        <v>11029003.199999999</v>
      </c>
      <c r="W172" s="41">
        <v>7281117.6900000004</v>
      </c>
      <c r="X172" s="41">
        <v>3254277.04</v>
      </c>
      <c r="Y172" s="41">
        <v>3262534.4</v>
      </c>
      <c r="Z172" s="41">
        <v>1426549.66</v>
      </c>
      <c r="AA172" s="41">
        <v>7766468.7999999998</v>
      </c>
      <c r="AB172" s="41">
        <v>12189704.109999999</v>
      </c>
      <c r="AC172" s="41">
        <v>2392891.94</v>
      </c>
      <c r="AD172" s="41">
        <v>1656515.1</v>
      </c>
      <c r="AE172" s="46">
        <v>1868254.13</v>
      </c>
      <c r="AF172" s="41">
        <v>2082543.9</v>
      </c>
      <c r="AG172" s="41">
        <v>159327.20000000001</v>
      </c>
      <c r="AH172" s="41">
        <v>1072402.43</v>
      </c>
      <c r="AI172" s="41">
        <v>900654.56</v>
      </c>
      <c r="AJ172" s="41">
        <v>12139150.15</v>
      </c>
      <c r="AK172" s="41">
        <v>11655177.27</v>
      </c>
      <c r="AL172" s="41">
        <v>7747679.29</v>
      </c>
      <c r="AM172" s="41">
        <v>4006240.99</v>
      </c>
      <c r="AN172" s="41">
        <v>4015258.13</v>
      </c>
      <c r="AO172" s="41">
        <v>1666815.84</v>
      </c>
      <c r="AP172" s="41">
        <v>7639919.1399999997</v>
      </c>
      <c r="AQ172" s="41">
        <v>13517367.1</v>
      </c>
      <c r="AR172" s="41">
        <v>2414326.5299999998</v>
      </c>
      <c r="AS172" s="41">
        <v>2141536.08</v>
      </c>
      <c r="AT172" s="41">
        <v>2148917.31</v>
      </c>
      <c r="AU172" s="41">
        <v>2523629.19</v>
      </c>
      <c r="AV172" s="41">
        <v>355504.49</v>
      </c>
      <c r="AW172" s="41">
        <v>1206730.92</v>
      </c>
      <c r="AX172" s="41">
        <v>804110.87</v>
      </c>
      <c r="AY172" s="41">
        <v>13849184.289999999</v>
      </c>
      <c r="AZ172" s="30">
        <v>62</v>
      </c>
      <c r="BA172" s="30">
        <v>65</v>
      </c>
      <c r="BB172" s="30">
        <v>62</v>
      </c>
      <c r="BC172" s="50">
        <f t="shared" si="342"/>
        <v>69.292429360636206</v>
      </c>
      <c r="BD172" s="50">
        <f t="shared" si="343"/>
        <v>70.418592316665567</v>
      </c>
      <c r="BE172" s="50">
        <f t="shared" si="344"/>
        <v>65.54957477708102</v>
      </c>
      <c r="BF172" s="50">
        <f t="shared" si="345"/>
        <v>225.65259288799214</v>
      </c>
      <c r="BG172" s="50">
        <f t="shared" si="346"/>
        <v>238.05017350928162</v>
      </c>
      <c r="BH172" s="50">
        <f t="shared" si="347"/>
        <v>190.27217908901912</v>
      </c>
      <c r="BI172" s="50">
        <f t="shared" si="348"/>
        <v>30.707570639363801</v>
      </c>
      <c r="BJ172" s="50">
        <f t="shared" si="349"/>
        <v>29.581407683334433</v>
      </c>
      <c r="BK172" s="50">
        <f t="shared" si="350"/>
        <v>34.450425222918987</v>
      </c>
      <c r="BL172" s="50">
        <f t="shared" si="351"/>
        <v>99.779374924437263</v>
      </c>
      <c r="BM172" s="50">
        <f t="shared" si="352"/>
        <v>99.746903511576761</v>
      </c>
      <c r="BN172" s="50">
        <f t="shared" si="353"/>
        <v>99.775428136671266</v>
      </c>
      <c r="BO172" s="50">
        <f t="shared" si="354"/>
        <v>0.30639822038437226</v>
      </c>
      <c r="BP172" s="50">
        <f t="shared" si="355"/>
        <v>0.29506538179261749</v>
      </c>
      <c r="BQ172" s="50">
        <f t="shared" si="356"/>
        <v>0.34373059261071198</v>
      </c>
      <c r="BR172" s="50">
        <f t="shared" si="357"/>
        <v>0.99902323490340339</v>
      </c>
      <c r="BS172" s="50">
        <f t="shared" si="358"/>
        <v>0.99893792272164095</v>
      </c>
      <c r="BT172" s="50">
        <f t="shared" si="359"/>
        <v>0.99882112496824205</v>
      </c>
      <c r="BU172" s="50">
        <f t="shared" si="360"/>
        <v>0.44315910010232989</v>
      </c>
      <c r="BV172" s="50">
        <f t="shared" si="361"/>
        <v>0.4200795089783918</v>
      </c>
      <c r="BW172" s="50">
        <f t="shared" si="362"/>
        <v>0.52556290929539862</v>
      </c>
      <c r="BX172" s="50">
        <f t="shared" si="363"/>
        <v>1.6042896051573972</v>
      </c>
      <c r="BY172" s="50">
        <f t="shared" si="364"/>
        <v>1.5945340708578271</v>
      </c>
      <c r="BZ172" s="50">
        <f t="shared" si="365"/>
        <v>1.6488278749277232</v>
      </c>
      <c r="CA172" s="50">
        <f t="shared" si="366"/>
        <v>2.1755511543489341</v>
      </c>
      <c r="CB172" s="50">
        <f t="shared" si="367"/>
        <v>2.2373994593896041</v>
      </c>
      <c r="CC172" s="50">
        <f t="shared" si="368"/>
        <v>1.9339024560277387</v>
      </c>
      <c r="CD172" s="50">
        <f t="shared" si="369"/>
        <v>4.5097206021460021</v>
      </c>
      <c r="CE172" s="50">
        <f t="shared" si="370"/>
        <v>2.6884849575121317</v>
      </c>
      <c r="CF172" s="50">
        <f t="shared" si="371"/>
        <v>5.4895739385179905</v>
      </c>
      <c r="CG172" s="50">
        <f t="shared" si="372"/>
        <v>21.983986216029894</v>
      </c>
      <c r="CH172" s="50">
        <f t="shared" si="373"/>
        <v>24.404755170813001</v>
      </c>
      <c r="CI172" s="50">
        <f t="shared" si="374"/>
        <v>24.437844450331678</v>
      </c>
      <c r="CJ172" s="50">
        <f t="shared" si="405"/>
        <v>12.852475650865951</v>
      </c>
      <c r="CK172" s="50">
        <f t="shared" si="375"/>
        <v>15.019626615032628</v>
      </c>
      <c r="CL172" s="50">
        <f t="shared" si="376"/>
        <v>18.374118474476024</v>
      </c>
      <c r="CM172" s="50">
        <f t="shared" si="377"/>
        <v>14.370123049537678</v>
      </c>
      <c r="CN172" s="50">
        <f t="shared" si="378"/>
        <v>18.368060140793972</v>
      </c>
      <c r="CO172" s="50">
        <f t="shared" si="379"/>
        <v>21.817192164680428</v>
      </c>
      <c r="CP172" s="50">
        <f t="shared" si="380"/>
        <v>41.693499782678465</v>
      </c>
      <c r="CQ172" s="50">
        <f t="shared" si="406"/>
        <v>29.425132307851538</v>
      </c>
      <c r="CR172" s="50">
        <f t="shared" si="381"/>
        <v>44.270289182597736</v>
      </c>
      <c r="CS172" s="50">
        <f t="shared" si="407"/>
        <v>30.685659142587852</v>
      </c>
      <c r="CT172" s="50">
        <f t="shared" si="382"/>
        <v>42.168079240816077</v>
      </c>
      <c r="CU172" s="50">
        <f t="shared" si="408"/>
        <v>29.660722340764195</v>
      </c>
      <c r="CV172" s="50">
        <f t="shared" si="383"/>
        <v>8.0113189099701199</v>
      </c>
      <c r="CW172" s="50">
        <f t="shared" si="384"/>
        <v>9.419445397583992</v>
      </c>
      <c r="CX172" s="50">
        <f t="shared" si="385"/>
        <v>11.143745659492478</v>
      </c>
      <c r="CY172" s="50">
        <f t="shared" si="386"/>
        <v>6.2067393138537934</v>
      </c>
      <c r="CZ172" s="50">
        <f t="shared" si="387"/>
        <v>8.1117924185007482</v>
      </c>
      <c r="DA172" s="50">
        <f t="shared" si="388"/>
        <v>8.6734806644832751</v>
      </c>
      <c r="DB172" s="48">
        <f t="shared" si="389"/>
        <v>286359.67274193547</v>
      </c>
      <c r="DC172" s="48">
        <f t="shared" si="390"/>
        <v>270555.71338461537</v>
      </c>
      <c r="DD172" s="48">
        <f t="shared" si="391"/>
        <v>309957.76080645167</v>
      </c>
      <c r="DE172" s="48">
        <f t="shared" si="392"/>
        <v>40883.890645161293</v>
      </c>
      <c r="DF172" s="48">
        <f t="shared" si="393"/>
        <v>36813.722153846153</v>
      </c>
      <c r="DG172" s="48">
        <f t="shared" si="394"/>
        <v>38940.750483870965</v>
      </c>
      <c r="DH172" s="50">
        <f t="shared" si="395"/>
        <v>14.277111806174418</v>
      </c>
      <c r="DI172" s="50">
        <f t="shared" si="396"/>
        <v>13.606706616286704</v>
      </c>
      <c r="DJ172" s="50">
        <f t="shared" si="397"/>
        <v>12.563244224811301</v>
      </c>
      <c r="DK172" s="50">
        <f t="shared" si="398"/>
        <v>9.9668968019240438</v>
      </c>
      <c r="DL172" s="50">
        <f t="shared" si="399"/>
        <v>11.841973884887386</v>
      </c>
      <c r="DM172" s="50">
        <f t="shared" si="400"/>
        <v>13.132014022491283</v>
      </c>
      <c r="DN172" s="50">
        <f t="shared" si="401"/>
        <v>22.525374615539505</v>
      </c>
      <c r="DO172" s="50">
        <f t="shared" si="402"/>
        <v>23.64263313578223</v>
      </c>
      <c r="DP172" s="50">
        <f t="shared" si="403"/>
        <v>22.434621739819292</v>
      </c>
    </row>
    <row r="173" spans="1:120" ht="20.100000000000001" customHeight="1" x14ac:dyDescent="0.25">
      <c r="A173" s="30">
        <f t="shared" si="404"/>
        <v>16</v>
      </c>
      <c r="B173" s="49" t="s">
        <v>69</v>
      </c>
      <c r="C173" s="54" t="s">
        <v>11</v>
      </c>
      <c r="D173" s="46">
        <v>17182428.239999998</v>
      </c>
      <c r="E173" s="46">
        <v>14584811.76</v>
      </c>
      <c r="F173" s="41">
        <v>14855611.48</v>
      </c>
      <c r="G173" s="41">
        <v>9765282.3000000007</v>
      </c>
      <c r="H173" s="41">
        <v>7850061.6500000004</v>
      </c>
      <c r="I173" s="41">
        <v>6391387.1100000003</v>
      </c>
      <c r="J173" s="41">
        <v>6761185.6699999999</v>
      </c>
      <c r="K173" s="41">
        <v>513778.36</v>
      </c>
      <c r="L173" s="41">
        <v>3004096.63</v>
      </c>
      <c r="M173" s="41">
        <v>13845123.449999999</v>
      </c>
      <c r="N173" s="41">
        <v>1741430.34</v>
      </c>
      <c r="O173" s="41">
        <v>853834.8</v>
      </c>
      <c r="P173" s="46">
        <v>643500.41</v>
      </c>
      <c r="Q173" s="41">
        <v>994561.74</v>
      </c>
      <c r="R173" s="41">
        <v>3459980.68</v>
      </c>
      <c r="S173" s="41">
        <v>1842433.09</v>
      </c>
      <c r="T173" s="41">
        <v>815682.35</v>
      </c>
      <c r="U173" s="41">
        <v>14201584.34</v>
      </c>
      <c r="V173" s="41">
        <v>9202228.3300000001</v>
      </c>
      <c r="W173" s="41">
        <v>7332322.6600000001</v>
      </c>
      <c r="X173" s="41">
        <v>6065034.2000000002</v>
      </c>
      <c r="Y173" s="41">
        <v>6657410.0599999996</v>
      </c>
      <c r="Z173" s="41">
        <v>409336.77</v>
      </c>
      <c r="AA173" s="41">
        <v>2544818.27</v>
      </c>
      <c r="AB173" s="41">
        <v>11631137.939999999</v>
      </c>
      <c r="AC173" s="41">
        <v>1530359.83</v>
      </c>
      <c r="AD173" s="41">
        <v>680688.63</v>
      </c>
      <c r="AE173" s="46">
        <v>521288.97</v>
      </c>
      <c r="AF173" s="41">
        <v>785772.48</v>
      </c>
      <c r="AG173" s="41">
        <v>2973694.5</v>
      </c>
      <c r="AH173" s="41">
        <v>2077219.03</v>
      </c>
      <c r="AI173" s="41">
        <v>767416.44</v>
      </c>
      <c r="AJ173" s="41">
        <v>12007587.23</v>
      </c>
      <c r="AK173" s="41">
        <v>8693006.0899999999</v>
      </c>
      <c r="AL173" s="41">
        <v>6709168.1699999999</v>
      </c>
      <c r="AM173" s="41">
        <v>5189847.0999999996</v>
      </c>
      <c r="AN173" s="41">
        <v>6278077.0999999996</v>
      </c>
      <c r="AO173" s="41">
        <v>476383.47</v>
      </c>
      <c r="AP173" s="41">
        <v>2414928.9900000002</v>
      </c>
      <c r="AQ173" s="41">
        <v>12024521.83</v>
      </c>
      <c r="AR173" s="41">
        <v>1458816.25</v>
      </c>
      <c r="AS173" s="41">
        <v>663730.67000000004</v>
      </c>
      <c r="AT173" s="41">
        <v>583397.97</v>
      </c>
      <c r="AU173" s="41">
        <v>768069.37</v>
      </c>
      <c r="AV173" s="41">
        <v>2608786.5</v>
      </c>
      <c r="AW173" s="41">
        <v>1770074.14</v>
      </c>
      <c r="AX173" s="41">
        <v>734304.87</v>
      </c>
      <c r="AY173" s="41">
        <v>12168689.289999999</v>
      </c>
      <c r="AZ173" s="30">
        <v>70</v>
      </c>
      <c r="BA173" s="30">
        <v>66</v>
      </c>
      <c r="BB173" s="30">
        <v>66</v>
      </c>
      <c r="BC173" s="50">
        <f t="shared" si="342"/>
        <v>30.763029042181401</v>
      </c>
      <c r="BD173" s="50">
        <f t="shared" si="343"/>
        <v>27.654369993229672</v>
      </c>
      <c r="BE173" s="50">
        <f t="shared" si="344"/>
        <v>27.780136870926782</v>
      </c>
      <c r="BF173" s="50">
        <f t="shared" si="345"/>
        <v>44.431506197640033</v>
      </c>
      <c r="BG173" s="50">
        <f t="shared" si="346"/>
        <v>38.225349603896866</v>
      </c>
      <c r="BH173" s="50">
        <f t="shared" si="347"/>
        <v>38.466061367739499</v>
      </c>
      <c r="BI173" s="50">
        <f t="shared" si="348"/>
        <v>69.236970957818585</v>
      </c>
      <c r="BJ173" s="50">
        <f t="shared" si="349"/>
        <v>72.345630006770321</v>
      </c>
      <c r="BK173" s="50">
        <f t="shared" si="350"/>
        <v>72.219863129073218</v>
      </c>
      <c r="BL173" s="50">
        <f t="shared" si="351"/>
        <v>94.530566411734114</v>
      </c>
      <c r="BM173" s="50">
        <f t="shared" si="352"/>
        <v>91.102007317241927</v>
      </c>
      <c r="BN173" s="50">
        <f t="shared" si="353"/>
        <v>82.66618930181663</v>
      </c>
      <c r="BO173" s="50">
        <f t="shared" si="354"/>
        <v>0.65450100812753764</v>
      </c>
      <c r="BP173" s="50">
        <f t="shared" si="355"/>
        <v>0.6590832114247267</v>
      </c>
      <c r="BQ173" s="50">
        <f t="shared" si="356"/>
        <v>0.59701408767792541</v>
      </c>
      <c r="BR173" s="50">
        <f t="shared" si="357"/>
        <v>0.89039417670825738</v>
      </c>
      <c r="BS173" s="50">
        <f t="shared" si="358"/>
        <v>0.81117653691389513</v>
      </c>
      <c r="BT173" s="50">
        <f t="shared" si="359"/>
        <v>0.68935751899744635</v>
      </c>
      <c r="BU173" s="50">
        <f t="shared" si="360"/>
        <v>2.2506551894770443</v>
      </c>
      <c r="BV173" s="50">
        <f t="shared" si="361"/>
        <v>2.61606502062719</v>
      </c>
      <c r="BW173" s="50">
        <f t="shared" si="362"/>
        <v>2.5996942874912436</v>
      </c>
      <c r="BX173" s="50">
        <f t="shared" si="363"/>
        <v>1.7595423984824277</v>
      </c>
      <c r="BY173" s="50">
        <f t="shared" si="364"/>
        <v>1.584921742536245</v>
      </c>
      <c r="BZ173" s="50">
        <f t="shared" si="365"/>
        <v>1.7089153425406147</v>
      </c>
      <c r="CA173" s="50">
        <f t="shared" si="366"/>
        <v>1.2282250339238174</v>
      </c>
      <c r="CB173" s="50">
        <f t="shared" si="367"/>
        <v>1.208949928097685</v>
      </c>
      <c r="CC173" s="50">
        <f t="shared" si="368"/>
        <v>1.2927487150825696</v>
      </c>
      <c r="CD173" s="50">
        <f t="shared" si="369"/>
        <v>59.755362860688606</v>
      </c>
      <c r="CE173" s="50">
        <f t="shared" si="370"/>
        <v>60.503886735147539</v>
      </c>
      <c r="CF173" s="50">
        <f t="shared" si="371"/>
        <v>52.111762111283667</v>
      </c>
      <c r="CG173" s="50">
        <f t="shared" si="372"/>
        <v>36.407309396647392</v>
      </c>
      <c r="CH173" s="50">
        <f t="shared" si="373"/>
        <v>48.251299262648402</v>
      </c>
      <c r="CI173" s="50">
        <f t="shared" si="374"/>
        <v>40.708838337824481</v>
      </c>
      <c r="CJ173" s="50">
        <f t="shared" si="405"/>
        <v>8.7435751857373329</v>
      </c>
      <c r="CK173" s="50">
        <f t="shared" si="375"/>
        <v>7.3969978312850664</v>
      </c>
      <c r="CL173" s="50">
        <f t="shared" si="376"/>
        <v>7.6352261016303977</v>
      </c>
      <c r="CM173" s="50">
        <f t="shared" si="377"/>
        <v>17.102591004204815</v>
      </c>
      <c r="CN173" s="50">
        <f t="shared" si="378"/>
        <v>16.085108112651202</v>
      </c>
      <c r="CO173" s="50">
        <f t="shared" si="379"/>
        <v>19.726603638146724</v>
      </c>
      <c r="CP173" s="50">
        <f t="shared" si="380"/>
        <v>24.104550617062205</v>
      </c>
      <c r="CQ173" s="50">
        <f t="shared" si="406"/>
        <v>19.422777405994854</v>
      </c>
      <c r="CR173" s="50">
        <f t="shared" si="381"/>
        <v>25.394538653369285</v>
      </c>
      <c r="CS173" s="50">
        <f t="shared" si="407"/>
        <v>20.251710262731564</v>
      </c>
      <c r="CT173" s="50">
        <f t="shared" si="382"/>
        <v>23.544301303829897</v>
      </c>
      <c r="CU173" s="50">
        <f t="shared" si="408"/>
        <v>19.057375415421138</v>
      </c>
      <c r="CV173" s="50">
        <f t="shared" si="383"/>
        <v>4.9692324511637249</v>
      </c>
      <c r="CW173" s="50">
        <f t="shared" si="384"/>
        <v>4.6671060360672083</v>
      </c>
      <c r="CX173" s="50">
        <f t="shared" si="385"/>
        <v>4.4678784908556324</v>
      </c>
      <c r="CY173" s="50">
        <f t="shared" si="386"/>
        <v>2.9901382553366043</v>
      </c>
      <c r="CZ173" s="50">
        <f t="shared" si="387"/>
        <v>2.8065961819448262</v>
      </c>
      <c r="DA173" s="50">
        <f t="shared" si="388"/>
        <v>3.2067577335429878</v>
      </c>
      <c r="DB173" s="48">
        <f t="shared" si="389"/>
        <v>245463.26057142855</v>
      </c>
      <c r="DC173" s="48">
        <f t="shared" si="390"/>
        <v>220981.99636363637</v>
      </c>
      <c r="DD173" s="48">
        <f t="shared" si="391"/>
        <v>225085.02242424243</v>
      </c>
      <c r="DE173" s="48">
        <f t="shared" si="392"/>
        <v>24877.576285714287</v>
      </c>
      <c r="DF173" s="48">
        <f t="shared" si="393"/>
        <v>23187.270151515153</v>
      </c>
      <c r="DG173" s="48">
        <f t="shared" si="394"/>
        <v>22103.276515151516</v>
      </c>
      <c r="DH173" s="50">
        <f t="shared" si="395"/>
        <v>10.134949005321731</v>
      </c>
      <c r="DI173" s="50">
        <f t="shared" si="396"/>
        <v>10.492832236595149</v>
      </c>
      <c r="DJ173" s="50">
        <f t="shared" si="397"/>
        <v>9.8199677069098996</v>
      </c>
      <c r="DK173" s="50">
        <f t="shared" si="398"/>
        <v>5.7882490536739182</v>
      </c>
      <c r="DL173" s="50">
        <f t="shared" si="399"/>
        <v>5.3876079645747854</v>
      </c>
      <c r="DM173" s="50">
        <f t="shared" si="400"/>
        <v>5.1702305962568156</v>
      </c>
      <c r="DN173" s="50">
        <f t="shared" si="401"/>
        <v>20.158813884827211</v>
      </c>
      <c r="DO173" s="50">
        <f t="shared" si="402"/>
        <v>21.476034683795429</v>
      </c>
      <c r="DP173" s="50">
        <f t="shared" si="403"/>
        <v>18.343310313541203</v>
      </c>
    </row>
    <row r="174" spans="1:120" ht="20.100000000000001" customHeight="1" x14ac:dyDescent="0.25">
      <c r="A174" s="30">
        <f t="shared" si="404"/>
        <v>17</v>
      </c>
      <c r="B174" s="49" t="s">
        <v>70</v>
      </c>
      <c r="C174" s="54" t="s">
        <v>11</v>
      </c>
      <c r="D174" s="46">
        <v>17176338.890000001</v>
      </c>
      <c r="E174" s="46">
        <v>16512543.68</v>
      </c>
      <c r="F174" s="41">
        <v>16386391.01</v>
      </c>
      <c r="G174" s="41">
        <v>14327571.43</v>
      </c>
      <c r="H174" s="41">
        <v>12578784.83</v>
      </c>
      <c r="I174" s="41">
        <v>1690166.49</v>
      </c>
      <c r="J174" s="41">
        <v>1764234.87</v>
      </c>
      <c r="K174" s="41">
        <v>1214037.3400000001</v>
      </c>
      <c r="L174" s="41">
        <v>12563336.560000001</v>
      </c>
      <c r="M174" s="41">
        <v>13160540.32</v>
      </c>
      <c r="N174" s="41">
        <v>1643839.97</v>
      </c>
      <c r="O174" s="41">
        <v>1561213.07</v>
      </c>
      <c r="P174" s="46">
        <v>1561213.07</v>
      </c>
      <c r="Q174" s="41">
        <v>1736300.73</v>
      </c>
      <c r="R174" s="41">
        <v>3611671.35</v>
      </c>
      <c r="S174" s="41">
        <v>1105589.26</v>
      </c>
      <c r="T174" s="41">
        <v>677550.24</v>
      </c>
      <c r="U174" s="41">
        <v>13489161.9</v>
      </c>
      <c r="V174" s="41">
        <v>13315827.810000001</v>
      </c>
      <c r="W174" s="41">
        <v>11583627.609999999</v>
      </c>
      <c r="X174" s="41">
        <v>1766528.59</v>
      </c>
      <c r="Y174" s="41">
        <v>1766528.59</v>
      </c>
      <c r="Z174" s="41">
        <v>1267583.21</v>
      </c>
      <c r="AA174" s="41">
        <v>11549299.220000001</v>
      </c>
      <c r="AB174" s="41">
        <v>12757186.42</v>
      </c>
      <c r="AC174" s="41">
        <v>1520599.99</v>
      </c>
      <c r="AD174" s="41">
        <v>1611131.14</v>
      </c>
      <c r="AE174" s="46">
        <v>1644598.04</v>
      </c>
      <c r="AF174" s="41">
        <v>1789743.8</v>
      </c>
      <c r="AG174" s="41">
        <v>3630117.55</v>
      </c>
      <c r="AH174" s="41">
        <v>1065716.8</v>
      </c>
      <c r="AI174" s="41">
        <v>622089.67000000004</v>
      </c>
      <c r="AJ174" s="41">
        <v>13018757.84</v>
      </c>
      <c r="AK174" s="41">
        <v>12110516.83</v>
      </c>
      <c r="AL174" s="41">
        <v>10252057.050000001</v>
      </c>
      <c r="AM174" s="41">
        <v>1628800.82</v>
      </c>
      <c r="AN174" s="41">
        <v>1628800.82</v>
      </c>
      <c r="AO174" s="41">
        <v>1301650.0900000001</v>
      </c>
      <c r="AP174" s="41">
        <v>10481716.01</v>
      </c>
      <c r="AQ174" s="41">
        <v>12567458.310000001</v>
      </c>
      <c r="AR174" s="41">
        <v>1406898.1</v>
      </c>
      <c r="AS174" s="41">
        <v>1550169.51</v>
      </c>
      <c r="AT174" s="41">
        <v>1564880.04</v>
      </c>
      <c r="AU174" s="41">
        <v>1742283.1</v>
      </c>
      <c r="AV174" s="41">
        <v>3024638.78</v>
      </c>
      <c r="AW174" s="41">
        <v>1038384.74</v>
      </c>
      <c r="AX174" s="41">
        <v>637338.84</v>
      </c>
      <c r="AY174" s="41">
        <v>13458699.619999999</v>
      </c>
      <c r="AZ174" s="30">
        <v>64</v>
      </c>
      <c r="BA174" s="30">
        <v>63</v>
      </c>
      <c r="BB174" s="30">
        <v>63</v>
      </c>
      <c r="BC174" s="50">
        <f t="shared" si="342"/>
        <v>87.686434657684345</v>
      </c>
      <c r="BD174" s="50">
        <f t="shared" si="343"/>
        <v>86.733617952964508</v>
      </c>
      <c r="BE174" s="50">
        <f t="shared" si="344"/>
        <v>86.550525936554919</v>
      </c>
      <c r="BF174" s="50">
        <f t="shared" si="345"/>
        <v>712.11247287046308</v>
      </c>
      <c r="BG174" s="50">
        <f t="shared" si="346"/>
        <v>653.78501572963512</v>
      </c>
      <c r="BH174" s="50">
        <f t="shared" si="347"/>
        <v>643.52349785776755</v>
      </c>
      <c r="BI174" s="50">
        <f t="shared" si="348"/>
        <v>12.313565342315659</v>
      </c>
      <c r="BJ174" s="50">
        <f t="shared" si="349"/>
        <v>13.266382047035496</v>
      </c>
      <c r="BK174" s="50">
        <f t="shared" si="350"/>
        <v>13.449474063445068</v>
      </c>
      <c r="BL174" s="50">
        <f t="shared" si="351"/>
        <v>95.80167123666476</v>
      </c>
      <c r="BM174" s="50">
        <f t="shared" si="352"/>
        <v>100</v>
      </c>
      <c r="BN174" s="50">
        <f t="shared" si="353"/>
        <v>100</v>
      </c>
      <c r="BO174" s="50">
        <f t="shared" si="354"/>
        <v>0.11796601386757141</v>
      </c>
      <c r="BP174" s="50">
        <f t="shared" si="355"/>
        <v>0.13266382047035497</v>
      </c>
      <c r="BQ174" s="50">
        <f t="shared" si="356"/>
        <v>0.13449474063445069</v>
      </c>
      <c r="BR174" s="50">
        <f t="shared" si="357"/>
        <v>0.99413895650636652</v>
      </c>
      <c r="BS174" s="50">
        <f t="shared" si="358"/>
        <v>1</v>
      </c>
      <c r="BT174" s="50">
        <f t="shared" si="359"/>
        <v>1</v>
      </c>
      <c r="BU174" s="50">
        <f t="shared" si="360"/>
        <v>0.14042725525773864</v>
      </c>
      <c r="BV174" s="50">
        <f t="shared" si="361"/>
        <v>0.15295547862686684</v>
      </c>
      <c r="BW174" s="50">
        <f t="shared" si="362"/>
        <v>0.15539448106074</v>
      </c>
      <c r="BX174" s="50">
        <f t="shared" si="363"/>
        <v>1.1988311469196424</v>
      </c>
      <c r="BY174" s="50">
        <f t="shared" si="364"/>
        <v>1.2400688801036697</v>
      </c>
      <c r="BZ174" s="50">
        <f t="shared" si="365"/>
        <v>1.3530711562538655</v>
      </c>
      <c r="CA174" s="50">
        <f t="shared" si="366"/>
        <v>7.4423347666773347</v>
      </c>
      <c r="CB174" s="50">
        <f t="shared" si="367"/>
        <v>6.557282840239794</v>
      </c>
      <c r="CC174" s="50">
        <f t="shared" si="368"/>
        <v>6.2942361792278572</v>
      </c>
      <c r="CD174" s="50">
        <f t="shared" si="369"/>
        <v>62.397239550335463</v>
      </c>
      <c r="CE174" s="50">
        <f t="shared" si="370"/>
        <v>65.237072225252504</v>
      </c>
      <c r="CF174" s="50">
        <f t="shared" si="371"/>
        <v>54.774441167518752</v>
      </c>
      <c r="CG174" s="50">
        <f t="shared" si="372"/>
        <v>23.158610306340123</v>
      </c>
      <c r="CH174" s="50">
        <f t="shared" si="373"/>
        <v>23.183991616144315</v>
      </c>
      <c r="CI174" s="50">
        <f t="shared" si="374"/>
        <v>21.859940431583539</v>
      </c>
      <c r="CJ174" s="50">
        <f t="shared" si="405"/>
        <v>10.896564554764883</v>
      </c>
      <c r="CK174" s="50">
        <f t="shared" si="375"/>
        <v>12.099368983955042</v>
      </c>
      <c r="CL174" s="50">
        <f t="shared" si="376"/>
        <v>12.800192855187998</v>
      </c>
      <c r="CM174" s="50">
        <f t="shared" si="377"/>
        <v>9.6633353265830202</v>
      </c>
      <c r="CN174" s="50">
        <f t="shared" si="378"/>
        <v>10.975412324627605</v>
      </c>
      <c r="CO174" s="50">
        <f t="shared" si="379"/>
        <v>12.418291897606947</v>
      </c>
      <c r="CP174" s="50">
        <f t="shared" si="380"/>
        <v>30.51393386863618</v>
      </c>
      <c r="CQ174" s="50">
        <f t="shared" si="406"/>
        <v>23.379828470536193</v>
      </c>
      <c r="CR174" s="50">
        <f t="shared" si="381"/>
        <v>29.437190430270437</v>
      </c>
      <c r="CS174" s="50">
        <f t="shared" si="407"/>
        <v>22.742451634199099</v>
      </c>
      <c r="CT174" s="50">
        <f t="shared" si="382"/>
        <v>30.387470607014084</v>
      </c>
      <c r="CU174" s="50">
        <f t="shared" si="408"/>
        <v>23.305514299454028</v>
      </c>
      <c r="CV174" s="50">
        <f t="shared" si="383"/>
        <v>9.0893238658031628</v>
      </c>
      <c r="CW174" s="50">
        <f t="shared" si="384"/>
        <v>9.7570136450352152</v>
      </c>
      <c r="CX174" s="50">
        <f t="shared" si="385"/>
        <v>9.4601032591861731</v>
      </c>
      <c r="CY174" s="50">
        <f t="shared" si="386"/>
        <v>7.0680798031227008</v>
      </c>
      <c r="CZ174" s="50">
        <f t="shared" si="387"/>
        <v>7.6764866429107306</v>
      </c>
      <c r="DA174" s="50">
        <f t="shared" si="388"/>
        <v>7.9434824251761835</v>
      </c>
      <c r="DB174" s="48">
        <f t="shared" si="389"/>
        <v>268380.29515625001</v>
      </c>
      <c r="DC174" s="48">
        <f t="shared" si="390"/>
        <v>262103.86793650794</v>
      </c>
      <c r="DD174" s="48">
        <f t="shared" si="391"/>
        <v>260101.4446031746</v>
      </c>
      <c r="DE174" s="48">
        <f t="shared" si="392"/>
        <v>25684.99953125</v>
      </c>
      <c r="DF174" s="48">
        <f t="shared" si="393"/>
        <v>24136.507777777777</v>
      </c>
      <c r="DG174" s="48">
        <f t="shared" si="394"/>
        <v>22331.715873015874</v>
      </c>
      <c r="DH174" s="50">
        <f t="shared" si="395"/>
        <v>9.5703745747415212</v>
      </c>
      <c r="DI174" s="50">
        <f t="shared" si="396"/>
        <v>9.2087568061470222</v>
      </c>
      <c r="DJ174" s="50">
        <f t="shared" si="397"/>
        <v>8.5857715658159446</v>
      </c>
      <c r="DK174" s="50">
        <f t="shared" si="398"/>
        <v>10.108677647312069</v>
      </c>
      <c r="DL174" s="50">
        <f t="shared" si="399"/>
        <v>10.838692297709034</v>
      </c>
      <c r="DM174" s="50">
        <f t="shared" si="400"/>
        <v>10.632500462955816</v>
      </c>
      <c r="DN174" s="50">
        <f t="shared" si="401"/>
        <v>22.237562359121167</v>
      </c>
      <c r="DO174" s="50">
        <f t="shared" si="402"/>
        <v>22.92443629569205</v>
      </c>
      <c r="DP174" s="50">
        <f t="shared" si="403"/>
        <v>16.821094478270677</v>
      </c>
    </row>
    <row r="175" spans="1:120" ht="20.100000000000001" customHeight="1" x14ac:dyDescent="0.25">
      <c r="A175" s="30">
        <f t="shared" si="404"/>
        <v>18</v>
      </c>
      <c r="B175" s="49" t="s">
        <v>72</v>
      </c>
      <c r="C175" s="54" t="s">
        <v>11</v>
      </c>
      <c r="D175" s="46">
        <v>16971875.469999999</v>
      </c>
      <c r="E175" s="46">
        <v>15940643.539999999</v>
      </c>
      <c r="F175" s="41">
        <v>15934936.99</v>
      </c>
      <c r="G175" s="41">
        <v>17474605.41</v>
      </c>
      <c r="H175" s="41">
        <v>12051166.92</v>
      </c>
      <c r="I175" s="41">
        <v>2408341.5699999998</v>
      </c>
      <c r="J175" s="41">
        <v>6045973.8200000003</v>
      </c>
      <c r="K175" s="41">
        <v>335023.68</v>
      </c>
      <c r="L175" s="41">
        <v>11428631.59</v>
      </c>
      <c r="M175" s="41">
        <v>12486122.300000001</v>
      </c>
      <c r="N175" s="41">
        <v>3520536.08</v>
      </c>
      <c r="O175" s="41">
        <v>397404.52</v>
      </c>
      <c r="P175" s="46">
        <v>385101.17</v>
      </c>
      <c r="Q175" s="41">
        <v>588426.74</v>
      </c>
      <c r="R175" s="41">
        <v>1293979.57</v>
      </c>
      <c r="S175" s="41">
        <v>1426538.76</v>
      </c>
      <c r="T175" s="41">
        <v>666586</v>
      </c>
      <c r="U175" s="41">
        <v>12374971.390000001</v>
      </c>
      <c r="V175" s="41">
        <v>16882182.66</v>
      </c>
      <c r="W175" s="41">
        <v>12807944.83</v>
      </c>
      <c r="X175" s="41">
        <v>2150942.5</v>
      </c>
      <c r="Y175" s="41">
        <v>5788574.75</v>
      </c>
      <c r="Z175" s="41">
        <v>289192.11</v>
      </c>
      <c r="AA175" s="41">
        <v>11093607.91</v>
      </c>
      <c r="AB175" s="41">
        <v>11683843.960000001</v>
      </c>
      <c r="AC175" s="41">
        <v>3271805.42</v>
      </c>
      <c r="AD175" s="41">
        <v>340648.6</v>
      </c>
      <c r="AE175" s="46">
        <v>340430.2</v>
      </c>
      <c r="AF175" s="41">
        <v>557917.39</v>
      </c>
      <c r="AG175" s="41">
        <v>1297777.43</v>
      </c>
      <c r="AH175" s="41">
        <v>1296169.03</v>
      </c>
      <c r="AI175" s="41">
        <v>669441.71</v>
      </c>
      <c r="AJ175" s="41">
        <v>11746872.380000001</v>
      </c>
      <c r="AK175" s="41">
        <v>16829831.289999999</v>
      </c>
      <c r="AL175" s="41">
        <v>12673305.310000001</v>
      </c>
      <c r="AM175" s="41">
        <v>2387783.2400000002</v>
      </c>
      <c r="AN175" s="41">
        <v>6025415.4900000002</v>
      </c>
      <c r="AO175" s="41">
        <v>741530.53</v>
      </c>
      <c r="AP175" s="41">
        <v>10804415.800000001</v>
      </c>
      <c r="AQ175" s="41">
        <v>11485484.16</v>
      </c>
      <c r="AR175" s="41">
        <v>3020844.22</v>
      </c>
      <c r="AS175" s="41">
        <v>837248.09</v>
      </c>
      <c r="AT175" s="41">
        <v>837248.09</v>
      </c>
      <c r="AU175" s="41">
        <v>1019726.84</v>
      </c>
      <c r="AV175" s="41">
        <v>1182880.3700000001</v>
      </c>
      <c r="AW175" s="41">
        <v>1170819.1100000001</v>
      </c>
      <c r="AX175" s="41">
        <v>616159.62</v>
      </c>
      <c r="AY175" s="41">
        <v>12744249.25</v>
      </c>
      <c r="AZ175" s="30">
        <v>157</v>
      </c>
      <c r="BA175" s="30">
        <v>152</v>
      </c>
      <c r="BB175" s="30">
        <v>151</v>
      </c>
      <c r="BC175" s="50">
        <f t="shared" si="342"/>
        <v>65.401371429307716</v>
      </c>
      <c r="BD175" s="50">
        <f t="shared" si="343"/>
        <v>65.711929158809383</v>
      </c>
      <c r="BE175" s="50">
        <f t="shared" si="344"/>
        <v>64.198004209464671</v>
      </c>
      <c r="BF175" s="50">
        <f t="shared" si="345"/>
        <v>189.02879718390838</v>
      </c>
      <c r="BG175" s="50">
        <f t="shared" si="346"/>
        <v>191.64662095794824</v>
      </c>
      <c r="BH175" s="50">
        <f t="shared" si="347"/>
        <v>179.31403764489608</v>
      </c>
      <c r="BI175" s="50">
        <f t="shared" si="348"/>
        <v>34.598628570692284</v>
      </c>
      <c r="BJ175" s="50">
        <f t="shared" si="349"/>
        <v>34.288070841190624</v>
      </c>
      <c r="BK175" s="50">
        <f t="shared" si="350"/>
        <v>35.801995790535344</v>
      </c>
      <c r="BL175" s="50">
        <f t="shared" si="351"/>
        <v>39.833807451055087</v>
      </c>
      <c r="BM175" s="50">
        <f t="shared" si="352"/>
        <v>37.158412785461572</v>
      </c>
      <c r="BN175" s="50">
        <f t="shared" si="353"/>
        <v>39.628524272937732</v>
      </c>
      <c r="BO175" s="50">
        <f t="shared" si="354"/>
        <v>0.13781951085555297</v>
      </c>
      <c r="BP175" s="50">
        <f t="shared" si="355"/>
        <v>0.12740902899341097</v>
      </c>
      <c r="BQ175" s="50">
        <f t="shared" si="356"/>
        <v>0.14187802592048446</v>
      </c>
      <c r="BR175" s="50">
        <f t="shared" si="357"/>
        <v>0.75855777592701445</v>
      </c>
      <c r="BS175" s="50">
        <f t="shared" si="358"/>
        <v>0.75306680153940275</v>
      </c>
      <c r="BT175" s="50">
        <f t="shared" si="359"/>
        <v>0.7481221335501651</v>
      </c>
      <c r="BU175" s="50">
        <f t="shared" si="360"/>
        <v>0.5290199244229904</v>
      </c>
      <c r="BV175" s="50">
        <f t="shared" si="361"/>
        <v>0.52179370291085037</v>
      </c>
      <c r="BW175" s="50">
        <f t="shared" si="362"/>
        <v>0.55768082250222173</v>
      </c>
      <c r="BX175" s="50">
        <f t="shared" si="363"/>
        <v>0.97123082735176902</v>
      </c>
      <c r="BY175" s="50">
        <f t="shared" si="364"/>
        <v>0.94422882757744064</v>
      </c>
      <c r="BZ175" s="50">
        <f t="shared" si="365"/>
        <v>0.94682690012871784</v>
      </c>
      <c r="CA175" s="50">
        <f t="shared" si="366"/>
        <v>5.0039276280897313</v>
      </c>
      <c r="CB175" s="50">
        <f t="shared" si="367"/>
        <v>5.9545733230897619</v>
      </c>
      <c r="CC175" s="50">
        <f t="shared" si="368"/>
        <v>5.3075610456165192</v>
      </c>
      <c r="CD175" s="50">
        <f t="shared" si="369"/>
        <v>22.624830593205125</v>
      </c>
      <c r="CE175" s="50">
        <f t="shared" si="370"/>
        <v>24.15917611024479</v>
      </c>
      <c r="CF175" s="50">
        <f t="shared" si="371"/>
        <v>22.028160248728145</v>
      </c>
      <c r="CG175" s="50">
        <f t="shared" si="372"/>
        <v>32.459503485800752</v>
      </c>
      <c r="CH175" s="50">
        <f t="shared" si="373"/>
        <v>30.978237371780409</v>
      </c>
      <c r="CI175" s="50">
        <f t="shared" si="374"/>
        <v>26.005056773300819</v>
      </c>
      <c r="CJ175" s="50">
        <f t="shared" si="405"/>
        <v>2.2741830826839826</v>
      </c>
      <c r="CK175" s="50">
        <f t="shared" si="375"/>
        <v>2.0177995159779889</v>
      </c>
      <c r="CL175" s="50">
        <f t="shared" si="376"/>
        <v>4.9747859950175419</v>
      </c>
      <c r="CM175" s="50">
        <f t="shared" si="377"/>
        <v>2.9314417685241003</v>
      </c>
      <c r="CN175" s="50">
        <f t="shared" si="378"/>
        <v>2.60683550695276</v>
      </c>
      <c r="CO175" s="50">
        <f t="shared" si="379"/>
        <v>6.8632172597430028</v>
      </c>
      <c r="CP175" s="50">
        <f t="shared" si="380"/>
        <v>35.925910881074721</v>
      </c>
      <c r="CQ175" s="50">
        <f t="shared" si="406"/>
        <v>26.4305095681921</v>
      </c>
      <c r="CR175" s="50">
        <f t="shared" si="381"/>
        <v>36.433211489072278</v>
      </c>
      <c r="CS175" s="50">
        <f t="shared" si="407"/>
        <v>26.704063542468486</v>
      </c>
      <c r="CT175" s="50">
        <f t="shared" si="382"/>
        <v>38.739793360178211</v>
      </c>
      <c r="CU175" s="50">
        <f t="shared" si="408"/>
        <v>27.922625817675101</v>
      </c>
      <c r="CV175" s="50">
        <f t="shared" si="383"/>
        <v>2.3415474659972864</v>
      </c>
      <c r="CW175" s="50">
        <f t="shared" si="384"/>
        <v>2.1369814784780012</v>
      </c>
      <c r="CX175" s="50">
        <f t="shared" si="385"/>
        <v>5.254166304676426</v>
      </c>
      <c r="CY175" s="50">
        <f t="shared" si="386"/>
        <v>1.973993272530181</v>
      </c>
      <c r="CZ175" s="50">
        <f t="shared" si="387"/>
        <v>1.8141808972412414</v>
      </c>
      <c r="DA175" s="50">
        <f t="shared" si="388"/>
        <v>4.6534889373290209</v>
      </c>
      <c r="DB175" s="48">
        <f t="shared" si="389"/>
        <v>108101.1176433121</v>
      </c>
      <c r="DC175" s="48">
        <f t="shared" si="390"/>
        <v>104872.65486842104</v>
      </c>
      <c r="DD175" s="48">
        <f t="shared" si="391"/>
        <v>105529.3840397351</v>
      </c>
      <c r="DE175" s="48">
        <f t="shared" si="392"/>
        <v>22423.796687898088</v>
      </c>
      <c r="DF175" s="48">
        <f t="shared" si="393"/>
        <v>21525.035657894736</v>
      </c>
      <c r="DG175" s="48">
        <f t="shared" si="394"/>
        <v>20005.590860927154</v>
      </c>
      <c r="DH175" s="50">
        <f t="shared" si="395"/>
        <v>20.743353238850982</v>
      </c>
      <c r="DI175" s="50">
        <f t="shared" si="396"/>
        <v>20.524926812333703</v>
      </c>
      <c r="DJ175" s="50">
        <f t="shared" si="397"/>
        <v>18.95736532811982</v>
      </c>
      <c r="DK175" s="50">
        <f t="shared" si="398"/>
        <v>3.4670696296359287</v>
      </c>
      <c r="DL175" s="50">
        <f t="shared" si="399"/>
        <v>3.4999677936465545</v>
      </c>
      <c r="DM175" s="50">
        <f t="shared" si="400"/>
        <v>6.3993151691778358</v>
      </c>
      <c r="DN175" s="50">
        <f t="shared" si="401"/>
        <v>13.003723151503277</v>
      </c>
      <c r="DO175" s="50">
        <f t="shared" si="402"/>
        <v>15.050982550901779</v>
      </c>
      <c r="DP175" s="50">
        <f t="shared" si="403"/>
        <v>11.432401117809651</v>
      </c>
    </row>
    <row r="176" spans="1:120" ht="20.100000000000001" customHeight="1" x14ac:dyDescent="0.25">
      <c r="A176" s="30">
        <f t="shared" si="404"/>
        <v>19</v>
      </c>
      <c r="B176" s="49" t="s">
        <v>76</v>
      </c>
      <c r="C176" s="54" t="s">
        <v>11</v>
      </c>
      <c r="D176" s="46">
        <v>16065629.33</v>
      </c>
      <c r="E176" s="46">
        <v>19661349.27</v>
      </c>
      <c r="F176" s="41">
        <v>18614538.989999998</v>
      </c>
      <c r="G176" s="41">
        <v>14430372.539999999</v>
      </c>
      <c r="H176" s="41">
        <v>10230245.630000001</v>
      </c>
      <c r="I176" s="41">
        <v>2238619.7999999998</v>
      </c>
      <c r="J176" s="41">
        <v>2238619.7999999998</v>
      </c>
      <c r="K176" s="41">
        <v>1980070.66</v>
      </c>
      <c r="L176" s="41">
        <v>12191752.74</v>
      </c>
      <c r="M176" s="41">
        <v>11730940.67</v>
      </c>
      <c r="N176" s="41">
        <v>699515.93</v>
      </c>
      <c r="O176" s="41">
        <v>2537798.6800000002</v>
      </c>
      <c r="P176" s="46">
        <v>2601568.21</v>
      </c>
      <c r="Q176" s="41">
        <v>2870106.65</v>
      </c>
      <c r="R176" s="41">
        <v>4155324.1</v>
      </c>
      <c r="S176" s="41">
        <v>1935244.53</v>
      </c>
      <c r="T176" s="41">
        <v>920026.31</v>
      </c>
      <c r="U176" s="41">
        <v>11725762.529999999</v>
      </c>
      <c r="V176" s="41">
        <v>16590761.869999999</v>
      </c>
      <c r="W176" s="41">
        <v>13082395.609999999</v>
      </c>
      <c r="X176" s="41">
        <v>3848129.84</v>
      </c>
      <c r="Y176" s="41">
        <v>3848129.84</v>
      </c>
      <c r="Z176" s="41">
        <v>2663035.9900000002</v>
      </c>
      <c r="AA176" s="41">
        <v>12742632.029999999</v>
      </c>
      <c r="AB176" s="41">
        <v>15088135.6</v>
      </c>
      <c r="AC176" s="41">
        <v>638891.38</v>
      </c>
      <c r="AD176" s="41">
        <v>2935339.34</v>
      </c>
      <c r="AE176" s="46">
        <v>2935339.34</v>
      </c>
      <c r="AF176" s="41">
        <v>3233609.41</v>
      </c>
      <c r="AG176" s="41">
        <v>5176904.51</v>
      </c>
      <c r="AH176" s="41">
        <v>3347634.4</v>
      </c>
      <c r="AI176" s="41">
        <v>864971.08</v>
      </c>
      <c r="AJ176" s="41">
        <v>15081129.380000001</v>
      </c>
      <c r="AK176" s="41">
        <v>12328586.140000001</v>
      </c>
      <c r="AL176" s="41">
        <v>9402265.5500000007</v>
      </c>
      <c r="AM176" s="41">
        <v>2213786.54</v>
      </c>
      <c r="AN176" s="41">
        <v>2213786.54</v>
      </c>
      <c r="AO176" s="41">
        <v>1704911.02</v>
      </c>
      <c r="AP176" s="41">
        <v>10114799.6</v>
      </c>
      <c r="AQ176" s="41">
        <v>15000921.77</v>
      </c>
      <c r="AR176" s="41">
        <v>531961.07999999996</v>
      </c>
      <c r="AS176" s="41">
        <v>2221329.61</v>
      </c>
      <c r="AT176" s="41">
        <v>2221329.61</v>
      </c>
      <c r="AU176" s="41">
        <v>2490521.89</v>
      </c>
      <c r="AV176" s="41">
        <v>2332440.7200000002</v>
      </c>
      <c r="AW176" s="41">
        <v>1832106.96</v>
      </c>
      <c r="AX176" s="41">
        <v>806561.94</v>
      </c>
      <c r="AY176" s="41">
        <v>15387587.01</v>
      </c>
      <c r="AZ176" s="30">
        <v>28</v>
      </c>
      <c r="BA176" s="30">
        <v>21</v>
      </c>
      <c r="BB176" s="30">
        <v>20</v>
      </c>
      <c r="BC176" s="50">
        <f t="shared" si="342"/>
        <v>84.486749778672049</v>
      </c>
      <c r="BD176" s="50">
        <f t="shared" si="343"/>
        <v>76.805586927515819</v>
      </c>
      <c r="BE176" s="50">
        <f t="shared" si="344"/>
        <v>82.043467800274456</v>
      </c>
      <c r="BF176" s="50">
        <f t="shared" si="345"/>
        <v>544.61024332939439</v>
      </c>
      <c r="BG176" s="50">
        <f t="shared" si="346"/>
        <v>331.13830769286096</v>
      </c>
      <c r="BH176" s="50">
        <f t="shared" si="347"/>
        <v>456.9004019691979</v>
      </c>
      <c r="BI176" s="50">
        <f t="shared" si="348"/>
        <v>15.513250221327965</v>
      </c>
      <c r="BJ176" s="50">
        <f t="shared" si="349"/>
        <v>23.194413072484178</v>
      </c>
      <c r="BK176" s="50">
        <f t="shared" si="350"/>
        <v>17.95653219972554</v>
      </c>
      <c r="BL176" s="50">
        <f t="shared" si="351"/>
        <v>100</v>
      </c>
      <c r="BM176" s="50">
        <f t="shared" si="352"/>
        <v>100</v>
      </c>
      <c r="BN176" s="50">
        <f t="shared" si="353"/>
        <v>100</v>
      </c>
      <c r="BO176" s="50">
        <f t="shared" si="354"/>
        <v>0.15513250221327965</v>
      </c>
      <c r="BP176" s="50">
        <f t="shared" si="355"/>
        <v>0.23194413072484177</v>
      </c>
      <c r="BQ176" s="50">
        <f t="shared" si="356"/>
        <v>0.17956532199725539</v>
      </c>
      <c r="BR176" s="50">
        <f t="shared" si="357"/>
        <v>1.0000000000000002</v>
      </c>
      <c r="BS176" s="50">
        <f t="shared" si="358"/>
        <v>1</v>
      </c>
      <c r="BT176" s="50">
        <f t="shared" si="359"/>
        <v>0.99999999999999978</v>
      </c>
      <c r="BU176" s="50">
        <f t="shared" si="360"/>
        <v>0.18361755259810164</v>
      </c>
      <c r="BV176" s="50">
        <f t="shared" si="361"/>
        <v>0.30198861828077134</v>
      </c>
      <c r="BW176" s="50">
        <f t="shared" si="362"/>
        <v>0.2188660801544699</v>
      </c>
      <c r="BX176" s="50">
        <f t="shared" si="363"/>
        <v>1.1133204832700736</v>
      </c>
      <c r="BY176" s="50">
        <f t="shared" si="364"/>
        <v>1.1850781431293005</v>
      </c>
      <c r="BZ176" s="50">
        <f t="shared" si="365"/>
        <v>1.5098681047946994</v>
      </c>
      <c r="CA176" s="50">
        <f t="shared" si="366"/>
        <v>4.569889728483596</v>
      </c>
      <c r="CB176" s="50">
        <f t="shared" si="367"/>
        <v>3.3996762463711465</v>
      </c>
      <c r="CC176" s="50">
        <f t="shared" si="368"/>
        <v>4.2471418902022959</v>
      </c>
      <c r="CD176" s="50">
        <f t="shared" si="369"/>
        <v>76.752921131556377</v>
      </c>
      <c r="CE176" s="50">
        <f t="shared" si="370"/>
        <v>78.134815168707988</v>
      </c>
      <c r="CF176" s="50">
        <f t="shared" si="371"/>
        <v>37.183141806448219</v>
      </c>
      <c r="CG176" s="50">
        <f t="shared" si="372"/>
        <v>45.412736850163832</v>
      </c>
      <c r="CH176" s="50">
        <f t="shared" si="373"/>
        <v>62.297594735273648</v>
      </c>
      <c r="CI176" s="50">
        <f t="shared" si="374"/>
        <v>33.572249969046126</v>
      </c>
      <c r="CJ176" s="50">
        <f t="shared" si="405"/>
        <v>17.586508407633946</v>
      </c>
      <c r="CK176" s="50">
        <f t="shared" si="375"/>
        <v>17.692613292869837</v>
      </c>
      <c r="CL176" s="50">
        <f t="shared" si="376"/>
        <v>18.017715776774381</v>
      </c>
      <c r="CM176" s="50">
        <f t="shared" si="377"/>
        <v>16.241066417821724</v>
      </c>
      <c r="CN176" s="50">
        <f t="shared" si="378"/>
        <v>20.898633686748628</v>
      </c>
      <c r="CO176" s="50">
        <f t="shared" si="379"/>
        <v>16.855608488773225</v>
      </c>
      <c r="CP176" s="50">
        <f t="shared" si="380"/>
        <v>36.950904296066142</v>
      </c>
      <c r="CQ176" s="50">
        <f t="shared" si="406"/>
        <v>26.981132023914313</v>
      </c>
      <c r="CR176" s="50">
        <f t="shared" si="381"/>
        <v>30.309998473237478</v>
      </c>
      <c r="CS176" s="50">
        <f t="shared" si="407"/>
        <v>23.259917756397194</v>
      </c>
      <c r="CT176" s="50">
        <f t="shared" si="382"/>
        <v>24.08930114699211</v>
      </c>
      <c r="CU176" s="50">
        <f t="shared" si="408"/>
        <v>19.412875182894869</v>
      </c>
      <c r="CV176" s="50">
        <f t="shared" si="383"/>
        <v>15.796447358965676</v>
      </c>
      <c r="CW176" s="50">
        <f t="shared" si="384"/>
        <v>14.929490848722407</v>
      </c>
      <c r="CX176" s="50">
        <f t="shared" si="385"/>
        <v>11.933304451930454</v>
      </c>
      <c r="CY176" s="50">
        <f t="shared" si="386"/>
        <v>12.324886995260956</v>
      </c>
      <c r="CZ176" s="50">
        <f t="shared" si="387"/>
        <v>13.544523081451775</v>
      </c>
      <c r="DA176" s="50">
        <f t="shared" si="388"/>
        <v>9.1590289768438691</v>
      </c>
      <c r="DB176" s="48">
        <f t="shared" si="389"/>
        <v>573772.47607142862</v>
      </c>
      <c r="DC176" s="48">
        <f t="shared" si="390"/>
        <v>936254.72714285715</v>
      </c>
      <c r="DD176" s="48">
        <f t="shared" si="391"/>
        <v>930726.94949999987</v>
      </c>
      <c r="DE176" s="48">
        <f t="shared" si="392"/>
        <v>24982.711785714288</v>
      </c>
      <c r="DF176" s="48">
        <f t="shared" si="393"/>
        <v>30423.399047619048</v>
      </c>
      <c r="DG176" s="48">
        <f t="shared" si="394"/>
        <v>26598.053999999996</v>
      </c>
      <c r="DH176" s="50">
        <f t="shared" si="395"/>
        <v>4.354114710550216</v>
      </c>
      <c r="DI176" s="50">
        <f t="shared" si="396"/>
        <v>3.2494788187036772</v>
      </c>
      <c r="DJ176" s="50">
        <f t="shared" si="397"/>
        <v>2.8577719828880919</v>
      </c>
      <c r="DK176" s="50">
        <f t="shared" si="398"/>
        <v>17.86488777405398</v>
      </c>
      <c r="DL176" s="50">
        <f t="shared" si="399"/>
        <v>16.44652849402334</v>
      </c>
      <c r="DM176" s="50">
        <f t="shared" si="400"/>
        <v>13.379444375914682</v>
      </c>
      <c r="DN176" s="50">
        <f t="shared" si="401"/>
        <v>23.889342882153379</v>
      </c>
      <c r="DO176" s="50">
        <f t="shared" si="402"/>
        <v>9.2767247142199114</v>
      </c>
      <c r="DP176" s="50">
        <f t="shared" si="403"/>
        <v>23.248174772225717</v>
      </c>
    </row>
    <row r="177" spans="1:120" ht="20.100000000000001" customHeight="1" x14ac:dyDescent="0.25">
      <c r="A177" s="30">
        <f t="shared" si="404"/>
        <v>20</v>
      </c>
      <c r="B177" s="49" t="s">
        <v>77</v>
      </c>
      <c r="C177" s="54" t="s">
        <v>11</v>
      </c>
      <c r="D177" s="58">
        <v>15878416.439999999</v>
      </c>
      <c r="E177" s="58">
        <v>11750838.5</v>
      </c>
      <c r="F177" s="42">
        <v>10829291.08</v>
      </c>
      <c r="G177" s="42">
        <v>11795021.539999999</v>
      </c>
      <c r="H177" s="42">
        <v>9547852.6099999994</v>
      </c>
      <c r="I177" s="42">
        <v>6052834.0099999998</v>
      </c>
      <c r="J177" s="42">
        <v>6168444.7800000003</v>
      </c>
      <c r="K177" s="42">
        <v>740737.39</v>
      </c>
      <c r="L177" s="42">
        <v>5626576.7599999998</v>
      </c>
      <c r="M177" s="42">
        <v>9572230.1300000008</v>
      </c>
      <c r="N177" s="42">
        <v>1915906.8</v>
      </c>
      <c r="O177" s="42">
        <v>1127664.6200000001</v>
      </c>
      <c r="P177" s="58">
        <v>998934.66</v>
      </c>
      <c r="Q177" s="42">
        <v>1216543.24</v>
      </c>
      <c r="R177" s="42">
        <v>7009307.5800000001</v>
      </c>
      <c r="S177" s="42">
        <v>4777650.42</v>
      </c>
      <c r="T177" s="42">
        <v>3472450.63</v>
      </c>
      <c r="U177" s="42">
        <v>9391820.4800000004</v>
      </c>
      <c r="V177" s="42">
        <v>9735293.1699999999</v>
      </c>
      <c r="W177" s="42">
        <v>7535324.5499999998</v>
      </c>
      <c r="X177" s="42">
        <v>4470068.8600000003</v>
      </c>
      <c r="Y177" s="42">
        <v>4686953.8</v>
      </c>
      <c r="Z177" s="42">
        <v>151597.35999999999</v>
      </c>
      <c r="AA177" s="42">
        <v>5048339.37</v>
      </c>
      <c r="AB177" s="42">
        <v>7624698.96</v>
      </c>
      <c r="AC177" s="42">
        <v>1641508.68</v>
      </c>
      <c r="AD177" s="42">
        <v>376678.29</v>
      </c>
      <c r="AE177" s="58">
        <v>242165.44</v>
      </c>
      <c r="AF177" s="42">
        <v>461977.85</v>
      </c>
      <c r="AG177" s="42">
        <v>4880342.46</v>
      </c>
      <c r="AH177" s="42">
        <v>3303440.18</v>
      </c>
      <c r="AI177" s="42">
        <v>2294057.44</v>
      </c>
      <c r="AJ177" s="42">
        <v>7481098.7800000003</v>
      </c>
      <c r="AK177" s="42">
        <v>9655281.5999999996</v>
      </c>
      <c r="AL177" s="42">
        <v>7470135.2400000002</v>
      </c>
      <c r="AM177" s="42">
        <v>4224073.51</v>
      </c>
      <c r="AN177" s="42">
        <v>4596039.59</v>
      </c>
      <c r="AO177" s="42">
        <v>200169.84</v>
      </c>
      <c r="AP177" s="42">
        <v>5059242.01</v>
      </c>
      <c r="AQ177" s="42">
        <v>7200549.5</v>
      </c>
      <c r="AR177" s="42">
        <v>1263086.33</v>
      </c>
      <c r="AS177" s="42">
        <v>355817.73</v>
      </c>
      <c r="AT177" s="42">
        <v>296168.3</v>
      </c>
      <c r="AU177" s="42">
        <v>430274.13</v>
      </c>
      <c r="AV177" s="42">
        <v>4538020.67</v>
      </c>
      <c r="AW177" s="42">
        <v>3565886.55</v>
      </c>
      <c r="AX177" s="42">
        <v>2089319.5</v>
      </c>
      <c r="AY177" s="42">
        <v>8183524.4100000001</v>
      </c>
      <c r="AZ177" s="38">
        <v>74</v>
      </c>
      <c r="BA177" s="38">
        <v>63</v>
      </c>
      <c r="BB177" s="38">
        <v>58</v>
      </c>
      <c r="BC177" s="50">
        <f t="shared" si="342"/>
        <v>47.702979947249844</v>
      </c>
      <c r="BD177" s="50">
        <f t="shared" si="343"/>
        <v>51.856058999402478</v>
      </c>
      <c r="BE177" s="50">
        <f t="shared" si="344"/>
        <v>52.398699691990338</v>
      </c>
      <c r="BF177" s="50">
        <f t="shared" si="345"/>
        <v>91.215483978118712</v>
      </c>
      <c r="BG177" s="50">
        <f t="shared" si="346"/>
        <v>107.71045726970895</v>
      </c>
      <c r="BH177" s="50">
        <f t="shared" si="347"/>
        <v>110.07829482165101</v>
      </c>
      <c r="BI177" s="50">
        <f t="shared" si="348"/>
        <v>52.297020052750163</v>
      </c>
      <c r="BJ177" s="50">
        <f t="shared" si="349"/>
        <v>48.143941000597515</v>
      </c>
      <c r="BK177" s="50">
        <f t="shared" si="350"/>
        <v>47.601300308009655</v>
      </c>
      <c r="BL177" s="50">
        <f t="shared" si="351"/>
        <v>98.125771176961067</v>
      </c>
      <c r="BM177" s="50">
        <f t="shared" si="352"/>
        <v>95.372582080924289</v>
      </c>
      <c r="BN177" s="50">
        <f t="shared" si="353"/>
        <v>91.906812969816045</v>
      </c>
      <c r="BO177" s="50">
        <f t="shared" si="354"/>
        <v>0.51316854229331066</v>
      </c>
      <c r="BP177" s="50">
        <f t="shared" si="355"/>
        <v>0.45916119647786635</v>
      </c>
      <c r="BQ177" s="50">
        <f t="shared" si="356"/>
        <v>0.43748838045282906</v>
      </c>
      <c r="BR177" s="50">
        <f t="shared" si="357"/>
        <v>0.97986642383307887</v>
      </c>
      <c r="BS177" s="50">
        <f t="shared" si="358"/>
        <v>0.95880803414432314</v>
      </c>
      <c r="BT177" s="50">
        <f t="shared" si="359"/>
        <v>0.93151319672599764</v>
      </c>
      <c r="BU177" s="50">
        <f t="shared" si="360"/>
        <v>1.096305096884522</v>
      </c>
      <c r="BV177" s="50">
        <f t="shared" si="361"/>
        <v>0.92841496113602195</v>
      </c>
      <c r="BW177" s="50">
        <f t="shared" si="362"/>
        <v>0.90844430468349946</v>
      </c>
      <c r="BX177" s="50">
        <f t="shared" si="363"/>
        <v>1.3461964767213135</v>
      </c>
      <c r="BY177" s="50">
        <f t="shared" si="364"/>
        <v>1.2070348878872026</v>
      </c>
      <c r="BZ177" s="50">
        <f t="shared" si="365"/>
        <v>1.1215924639629362</v>
      </c>
      <c r="CA177" s="50">
        <f t="shared" si="366"/>
        <v>1.5774185438136605</v>
      </c>
      <c r="CB177" s="50">
        <f t="shared" si="367"/>
        <v>1.6857289643632021</v>
      </c>
      <c r="CC177" s="50">
        <f t="shared" si="368"/>
        <v>1.7684671496164375</v>
      </c>
      <c r="CD177" s="50">
        <f t="shared" si="369"/>
        <v>130.995290724651</v>
      </c>
      <c r="CE177" s="50">
        <f t="shared" si="370"/>
        <v>123.24496720891501</v>
      </c>
      <c r="CF177" s="50">
        <f t="shared" si="371"/>
        <v>124.35240684316815</v>
      </c>
      <c r="CG177" s="50">
        <f t="shared" si="372"/>
        <v>110.20896864971425</v>
      </c>
      <c r="CH177" s="50">
        <f t="shared" si="373"/>
        <v>100.28373327681622</v>
      </c>
      <c r="CI177" s="50">
        <f t="shared" si="374"/>
        <v>103.00648926881337</v>
      </c>
      <c r="CJ177" s="50">
        <f t="shared" si="405"/>
        <v>9.5605134435388255</v>
      </c>
      <c r="CK177" s="50">
        <f t="shared" si="375"/>
        <v>3.8692033554855954</v>
      </c>
      <c r="CL177" s="50">
        <f t="shared" si="376"/>
        <v>3.6852133862154779</v>
      </c>
      <c r="CM177" s="50">
        <f t="shared" si="377"/>
        <v>13.16497439910515</v>
      </c>
      <c r="CN177" s="50">
        <f t="shared" si="378"/>
        <v>3.0029153923540601</v>
      </c>
      <c r="CO177" s="50">
        <f t="shared" si="379"/>
        <v>3.9565183797167274</v>
      </c>
      <c r="CP177" s="50">
        <f t="shared" si="380"/>
        <v>65.880011495294028</v>
      </c>
      <c r="CQ177" s="50">
        <f t="shared" si="406"/>
        <v>39.715461134485771</v>
      </c>
      <c r="CR177" s="50">
        <f t="shared" si="381"/>
        <v>54.115441955756907</v>
      </c>
      <c r="CS177" s="50">
        <f t="shared" si="407"/>
        <v>35.113575426979104</v>
      </c>
      <c r="CT177" s="50">
        <f t="shared" si="382"/>
        <v>50.395342466571478</v>
      </c>
      <c r="CU177" s="50">
        <f t="shared" si="408"/>
        <v>33.508579215325703</v>
      </c>
      <c r="CV177" s="50">
        <f t="shared" si="383"/>
        <v>7.1018707958764189</v>
      </c>
      <c r="CW177" s="50">
        <f t="shared" si="384"/>
        <v>3.2055439277801323</v>
      </c>
      <c r="CX177" s="50">
        <f t="shared" si="385"/>
        <v>3.2856973496366666</v>
      </c>
      <c r="CY177" s="50">
        <f t="shared" si="386"/>
        <v>4.6650583375176931</v>
      </c>
      <c r="CZ177" s="50">
        <f t="shared" si="387"/>
        <v>1.2900982342664311</v>
      </c>
      <c r="DA177" s="50">
        <f t="shared" si="388"/>
        <v>1.8484112996988533</v>
      </c>
      <c r="DB177" s="48">
        <f t="shared" si="389"/>
        <v>214573.19513513512</v>
      </c>
      <c r="DC177" s="48">
        <f t="shared" si="390"/>
        <v>186521.24603174604</v>
      </c>
      <c r="DD177" s="48">
        <f t="shared" si="391"/>
        <v>186711.91517241381</v>
      </c>
      <c r="DE177" s="48">
        <f t="shared" si="392"/>
        <v>25890.632432432434</v>
      </c>
      <c r="DF177" s="48">
        <f t="shared" si="393"/>
        <v>26055.693333333333</v>
      </c>
      <c r="DG177" s="48">
        <f t="shared" si="394"/>
        <v>21777.350517241379</v>
      </c>
      <c r="DH177" s="50">
        <f t="shared" si="395"/>
        <v>12.066107519220601</v>
      </c>
      <c r="DI177" s="50">
        <f t="shared" si="396"/>
        <v>13.969289766002655</v>
      </c>
      <c r="DJ177" s="50">
        <f t="shared" si="397"/>
        <v>11.6636104863108</v>
      </c>
      <c r="DK177" s="50">
        <f t="shared" si="398"/>
        <v>7.6616156566806852</v>
      </c>
      <c r="DL177" s="50">
        <f t="shared" si="399"/>
        <v>3.9314458283125924</v>
      </c>
      <c r="DM177" s="50">
        <f t="shared" si="400"/>
        <v>3.973243740715851</v>
      </c>
      <c r="DN177" s="50">
        <f t="shared" si="401"/>
        <v>25.847263123295772</v>
      </c>
      <c r="DO177" s="50">
        <f t="shared" si="402"/>
        <v>37.399258952887756</v>
      </c>
      <c r="DP177" s="50">
        <f t="shared" si="403"/>
        <v>32.413482469258184</v>
      </c>
    </row>
    <row r="178" spans="1:120" ht="20.100000000000001" customHeight="1" x14ac:dyDescent="0.25">
      <c r="A178" s="30">
        <f t="shared" si="404"/>
        <v>21</v>
      </c>
      <c r="B178" s="49" t="s">
        <v>80</v>
      </c>
      <c r="C178" s="54" t="s">
        <v>11</v>
      </c>
      <c r="D178" s="46">
        <v>15569849.539999999</v>
      </c>
      <c r="E178" s="46">
        <v>14524868.43</v>
      </c>
      <c r="F178" s="41">
        <v>14307499.960000001</v>
      </c>
      <c r="G178" s="41">
        <v>5183725.5199999996</v>
      </c>
      <c r="H178" s="41">
        <v>4631976.2699999996</v>
      </c>
      <c r="I178" s="41">
        <v>2497845.16</v>
      </c>
      <c r="J178" s="41">
        <v>2497845.16</v>
      </c>
      <c r="K178" s="41">
        <v>587920.76</v>
      </c>
      <c r="L178" s="41">
        <v>2685880.36</v>
      </c>
      <c r="M178" s="41">
        <v>12410864.27</v>
      </c>
      <c r="N178" s="41">
        <v>892335.9</v>
      </c>
      <c r="O178" s="41">
        <v>751676.37</v>
      </c>
      <c r="P178" s="46">
        <v>722972.84</v>
      </c>
      <c r="Q178" s="41">
        <v>920872.34</v>
      </c>
      <c r="R178" s="41">
        <v>2670251.3199999998</v>
      </c>
      <c r="S178" s="41">
        <v>1777489.79</v>
      </c>
      <c r="T178" s="41">
        <v>1348397.17</v>
      </c>
      <c r="U178" s="41">
        <v>12427833.449999999</v>
      </c>
      <c r="V178" s="41">
        <v>4362856.3099999996</v>
      </c>
      <c r="W178" s="41">
        <v>3862813.46</v>
      </c>
      <c r="X178" s="41">
        <v>2264896.71</v>
      </c>
      <c r="Y178" s="41">
        <v>2264896.71</v>
      </c>
      <c r="Z178" s="41">
        <v>668976.75</v>
      </c>
      <c r="AA178" s="41">
        <v>2097959.6</v>
      </c>
      <c r="AB178" s="41">
        <v>11540053.33</v>
      </c>
      <c r="AC178" s="41">
        <v>748583.14</v>
      </c>
      <c r="AD178" s="41">
        <v>870447.45</v>
      </c>
      <c r="AE178" s="46">
        <v>842874.68</v>
      </c>
      <c r="AF178" s="41">
        <v>1057815.53</v>
      </c>
      <c r="AG178" s="41">
        <v>2217329.73</v>
      </c>
      <c r="AH178" s="41">
        <v>1576266.54</v>
      </c>
      <c r="AI178" s="41">
        <v>1265367.04</v>
      </c>
      <c r="AJ178" s="41">
        <v>11542218.34</v>
      </c>
      <c r="AK178" s="41">
        <v>3907838.39</v>
      </c>
      <c r="AL178" s="41">
        <v>3296991.3</v>
      </c>
      <c r="AM178" s="41">
        <v>2478855.54</v>
      </c>
      <c r="AN178" s="41">
        <v>2478855.54</v>
      </c>
      <c r="AO178" s="41">
        <v>424411.72</v>
      </c>
      <c r="AP178" s="41">
        <v>1428982.85</v>
      </c>
      <c r="AQ178" s="41">
        <v>11181506.77</v>
      </c>
      <c r="AR178" s="41">
        <v>720791.86</v>
      </c>
      <c r="AS178" s="41">
        <v>568540.56999999995</v>
      </c>
      <c r="AT178" s="41">
        <v>551793.35</v>
      </c>
      <c r="AU178" s="41">
        <v>845087.06</v>
      </c>
      <c r="AV178" s="41">
        <v>2232512.41</v>
      </c>
      <c r="AW178" s="41">
        <v>1631743.01</v>
      </c>
      <c r="AX178" s="41">
        <v>1500894.57</v>
      </c>
      <c r="AY178" s="41">
        <v>11330283.01</v>
      </c>
      <c r="AZ178" s="30">
        <v>30</v>
      </c>
      <c r="BA178" s="30">
        <v>28</v>
      </c>
      <c r="BB178" s="30">
        <v>31</v>
      </c>
      <c r="BC178" s="50">
        <f t="shared" si="342"/>
        <v>51.813707142426011</v>
      </c>
      <c r="BD178" s="50">
        <f t="shared" si="343"/>
        <v>48.086836946504896</v>
      </c>
      <c r="BE178" s="50">
        <f t="shared" si="344"/>
        <v>36.567091762461551</v>
      </c>
      <c r="BF178" s="50">
        <f t="shared" si="345"/>
        <v>107.52789656505368</v>
      </c>
      <c r="BG178" s="50">
        <f t="shared" si="346"/>
        <v>92.629372047610957</v>
      </c>
      <c r="BH178" s="50">
        <f t="shared" si="347"/>
        <v>57.646878849583949</v>
      </c>
      <c r="BI178" s="50">
        <f t="shared" si="348"/>
        <v>48.186292857573996</v>
      </c>
      <c r="BJ178" s="50">
        <f t="shared" si="349"/>
        <v>51.913163053495111</v>
      </c>
      <c r="BK178" s="50">
        <f t="shared" si="350"/>
        <v>63.432908237538456</v>
      </c>
      <c r="BL178" s="50">
        <f t="shared" si="351"/>
        <v>100</v>
      </c>
      <c r="BM178" s="50">
        <f t="shared" si="352"/>
        <v>100</v>
      </c>
      <c r="BN178" s="50">
        <f t="shared" si="353"/>
        <v>100</v>
      </c>
      <c r="BO178" s="50">
        <f t="shared" si="354"/>
        <v>0.48186292857573992</v>
      </c>
      <c r="BP178" s="50">
        <f t="shared" si="355"/>
        <v>0.51913163053495115</v>
      </c>
      <c r="BQ178" s="50">
        <f t="shared" si="356"/>
        <v>0.63432908237538455</v>
      </c>
      <c r="BR178" s="50">
        <f t="shared" si="357"/>
        <v>1.0000000000000002</v>
      </c>
      <c r="BS178" s="50">
        <f t="shared" si="358"/>
        <v>0.99999999999999978</v>
      </c>
      <c r="BT178" s="50">
        <f t="shared" si="359"/>
        <v>1</v>
      </c>
      <c r="BU178" s="50">
        <f t="shared" si="360"/>
        <v>0.92999122269169143</v>
      </c>
      <c r="BV178" s="50">
        <f t="shared" si="361"/>
        <v>1.0795711747738135</v>
      </c>
      <c r="BW178" s="50">
        <f t="shared" si="362"/>
        <v>1.7346992932770327</v>
      </c>
      <c r="BX178" s="50">
        <f t="shared" si="363"/>
        <v>3.003602231624332</v>
      </c>
      <c r="BY178" s="50">
        <f t="shared" si="364"/>
        <v>3.3292108192304872</v>
      </c>
      <c r="BZ178" s="50">
        <f t="shared" si="365"/>
        <v>3.6612312312127115</v>
      </c>
      <c r="CA178" s="50">
        <f t="shared" si="366"/>
        <v>1.8543888725272304</v>
      </c>
      <c r="CB178" s="50">
        <f t="shared" si="367"/>
        <v>1.7055141821456397</v>
      </c>
      <c r="CC178" s="50">
        <f t="shared" si="368"/>
        <v>1.3300457597460478</v>
      </c>
      <c r="CD178" s="50">
        <f t="shared" si="369"/>
        <v>50.892698085117054</v>
      </c>
      <c r="CE178" s="50">
        <f t="shared" si="370"/>
        <v>45.300795238236532</v>
      </c>
      <c r="CF178" s="50">
        <f t="shared" si="371"/>
        <v>46.303933034618751</v>
      </c>
      <c r="CG178" s="50">
        <f t="shared" si="372"/>
        <v>38.288157112629257</v>
      </c>
      <c r="CH178" s="50">
        <f t="shared" si="373"/>
        <v>36.521629805541032</v>
      </c>
      <c r="CI178" s="50">
        <f t="shared" si="374"/>
        <v>37.737488913053191</v>
      </c>
      <c r="CJ178" s="50">
        <f t="shared" si="405"/>
        <v>14.500697752993682</v>
      </c>
      <c r="CK178" s="50">
        <f t="shared" si="375"/>
        <v>19.951320606293358</v>
      </c>
      <c r="CL178" s="50">
        <f t="shared" si="376"/>
        <v>14.548722676323367</v>
      </c>
      <c r="CM178" s="50">
        <f t="shared" si="377"/>
        <v>21.889313044457424</v>
      </c>
      <c r="CN178" s="50">
        <f t="shared" si="378"/>
        <v>31.887017748101538</v>
      </c>
      <c r="CO178" s="50">
        <f t="shared" si="379"/>
        <v>29.700266871642299</v>
      </c>
      <c r="CP178" s="50">
        <f t="shared" si="380"/>
        <v>25.453386656044703</v>
      </c>
      <c r="CQ178" s="50">
        <f t="shared" si="406"/>
        <v>20.289118799024696</v>
      </c>
      <c r="CR178" s="50">
        <f t="shared" si="381"/>
        <v>25.864829343903907</v>
      </c>
      <c r="CS178" s="50">
        <f t="shared" si="407"/>
        <v>20.549687691732156</v>
      </c>
      <c r="CT178" s="50">
        <f t="shared" si="382"/>
        <v>27.956815251295524</v>
      </c>
      <c r="CU178" s="50">
        <f t="shared" si="408"/>
        <v>21.848633225507282</v>
      </c>
      <c r="CV178" s="50">
        <f t="shared" si="383"/>
        <v>4.8277690036046428</v>
      </c>
      <c r="CW178" s="50">
        <f t="shared" si="384"/>
        <v>5.9928078123045685</v>
      </c>
      <c r="CX178" s="50">
        <f t="shared" si="385"/>
        <v>3.9737240719167537</v>
      </c>
      <c r="CY178" s="50">
        <f t="shared" si="386"/>
        <v>3.7760208182461348</v>
      </c>
      <c r="CZ178" s="50">
        <f t="shared" si="387"/>
        <v>4.6057336300429403</v>
      </c>
      <c r="DA178" s="50">
        <f t="shared" si="388"/>
        <v>2.9663583518192786</v>
      </c>
      <c r="DB178" s="48">
        <f t="shared" si="389"/>
        <v>518994.98466666666</v>
      </c>
      <c r="DC178" s="48">
        <f t="shared" si="390"/>
        <v>518745.30107142858</v>
      </c>
      <c r="DD178" s="48">
        <f t="shared" si="391"/>
        <v>461532.25677419355</v>
      </c>
      <c r="DE178" s="48">
        <f t="shared" si="392"/>
        <v>29744.530000000002</v>
      </c>
      <c r="DF178" s="48">
        <f t="shared" si="393"/>
        <v>26735.112142857142</v>
      </c>
      <c r="DG178" s="48">
        <f t="shared" si="394"/>
        <v>23251.350322580645</v>
      </c>
      <c r="DH178" s="50">
        <f t="shared" si="395"/>
        <v>5.7311786970550269</v>
      </c>
      <c r="DI178" s="50">
        <f t="shared" si="396"/>
        <v>5.1538032417137707</v>
      </c>
      <c r="DJ178" s="50">
        <f t="shared" si="397"/>
        <v>5.0378602971528501</v>
      </c>
      <c r="DK178" s="50">
        <f t="shared" si="398"/>
        <v>5.9144588239868119</v>
      </c>
      <c r="DL178" s="50">
        <f t="shared" si="399"/>
        <v>7.2827890668886424</v>
      </c>
      <c r="DM178" s="50">
        <f t="shared" si="400"/>
        <v>5.9066018686887354</v>
      </c>
      <c r="DN178" s="50">
        <f t="shared" si="401"/>
        <v>18.680104220789257</v>
      </c>
      <c r="DO178" s="50">
        <f t="shared" si="402"/>
        <v>20.631528520942169</v>
      </c>
      <c r="DP178" s="50">
        <f t="shared" si="403"/>
        <v>23.085024493318016</v>
      </c>
    </row>
    <row r="179" spans="1:120" ht="20.100000000000001" customHeight="1" x14ac:dyDescent="0.25">
      <c r="A179" s="30">
        <f t="shared" si="404"/>
        <v>22</v>
      </c>
      <c r="B179" s="49" t="s">
        <v>81</v>
      </c>
      <c r="C179" s="54" t="s">
        <v>11</v>
      </c>
      <c r="D179" s="46">
        <v>15380051.52</v>
      </c>
      <c r="E179" s="46">
        <v>13153676.560000001</v>
      </c>
      <c r="F179" s="41">
        <v>11945955.369999999</v>
      </c>
      <c r="G179" s="41">
        <v>23187945.420000002</v>
      </c>
      <c r="H179" s="41">
        <v>17173602.82</v>
      </c>
      <c r="I179" s="41">
        <v>6011278.7000000002</v>
      </c>
      <c r="J179" s="41">
        <v>9824147.9600000009</v>
      </c>
      <c r="K179" s="41">
        <v>2229363.91</v>
      </c>
      <c r="L179" s="41">
        <v>13363797.460000001</v>
      </c>
      <c r="M179" s="41">
        <v>8597655.9800000004</v>
      </c>
      <c r="N179" s="41">
        <v>1086928.6299999999</v>
      </c>
      <c r="O179" s="41">
        <v>3151311.8</v>
      </c>
      <c r="P179" s="46">
        <v>2876040.14</v>
      </c>
      <c r="Q179" s="41">
        <v>3617095.82</v>
      </c>
      <c r="R179" s="41">
        <v>5495665.5099999998</v>
      </c>
      <c r="S179" s="41">
        <v>2028840.53</v>
      </c>
      <c r="T179" s="41">
        <v>2194460.4900000002</v>
      </c>
      <c r="U179" s="41">
        <v>9709000.5</v>
      </c>
      <c r="V179" s="41">
        <v>20708712.399999999</v>
      </c>
      <c r="W179" s="41">
        <v>14546514.16</v>
      </c>
      <c r="X179" s="41">
        <v>4842921.46</v>
      </c>
      <c r="Y179" s="41">
        <v>9574278.8499999996</v>
      </c>
      <c r="Z179" s="41">
        <v>1756873.23</v>
      </c>
      <c r="AA179" s="41">
        <v>11134433.550000001</v>
      </c>
      <c r="AB179" s="41">
        <v>7391381.9900000002</v>
      </c>
      <c r="AC179" s="41">
        <v>903868.15</v>
      </c>
      <c r="AD179" s="41">
        <v>2472107.69</v>
      </c>
      <c r="AE179" s="46">
        <v>2273490.8199999998</v>
      </c>
      <c r="AF179" s="41">
        <v>2861152.49</v>
      </c>
      <c r="AG179" s="41">
        <v>5085592.37</v>
      </c>
      <c r="AH179" s="41">
        <v>1053605.1399999999</v>
      </c>
      <c r="AI179" s="41">
        <v>1898686.48</v>
      </c>
      <c r="AJ179" s="41">
        <v>8995843.8100000005</v>
      </c>
      <c r="AK179" s="41">
        <v>20158992.579999998</v>
      </c>
      <c r="AL179" s="41">
        <v>15073822.880000001</v>
      </c>
      <c r="AM179" s="41">
        <v>5559692.6799999997</v>
      </c>
      <c r="AN179" s="41">
        <v>10781432.26</v>
      </c>
      <c r="AO179" s="41">
        <v>2457957.29</v>
      </c>
      <c r="AP179" s="41">
        <v>9377560.3200000003</v>
      </c>
      <c r="AQ179" s="41">
        <v>7403347.8200000003</v>
      </c>
      <c r="AR179" s="41">
        <v>728370.96</v>
      </c>
      <c r="AS179" s="41">
        <v>2963254.82</v>
      </c>
      <c r="AT179" s="41">
        <v>2844096.74</v>
      </c>
      <c r="AU179" s="41">
        <v>3202842.85</v>
      </c>
      <c r="AV179" s="41">
        <v>4367100.6100000003</v>
      </c>
      <c r="AW179" s="41">
        <v>733126.18</v>
      </c>
      <c r="AX179" s="41">
        <v>1430131.86</v>
      </c>
      <c r="AY179" s="41">
        <v>7635396.5700000003</v>
      </c>
      <c r="AZ179" s="30">
        <v>33</v>
      </c>
      <c r="BA179" s="30">
        <v>31</v>
      </c>
      <c r="BB179" s="30">
        <v>28</v>
      </c>
      <c r="BC179" s="50">
        <f t="shared" si="342"/>
        <v>57.632520768629611</v>
      </c>
      <c r="BD179" s="50">
        <f t="shared" si="343"/>
        <v>53.766904165417841</v>
      </c>
      <c r="BE179" s="50">
        <f t="shared" si="344"/>
        <v>46.518000752198304</v>
      </c>
      <c r="BF179" s="50">
        <f t="shared" si="345"/>
        <v>136.03009150933022</v>
      </c>
      <c r="BG179" s="50">
        <f t="shared" si="346"/>
        <v>116.29527115768099</v>
      </c>
      <c r="BH179" s="50">
        <f t="shared" si="347"/>
        <v>86.978799234230877</v>
      </c>
      <c r="BI179" s="50">
        <f t="shared" si="348"/>
        <v>42.367479231370389</v>
      </c>
      <c r="BJ179" s="50">
        <f t="shared" si="349"/>
        <v>46.233095834582166</v>
      </c>
      <c r="BK179" s="50">
        <f t="shared" si="350"/>
        <v>53.481999247801703</v>
      </c>
      <c r="BL179" s="50">
        <f t="shared" si="351"/>
        <v>61.188804611611324</v>
      </c>
      <c r="BM179" s="50">
        <f t="shared" si="352"/>
        <v>50.582623880857611</v>
      </c>
      <c r="BN179" s="50">
        <f t="shared" si="353"/>
        <v>51.56729222913097</v>
      </c>
      <c r="BO179" s="50">
        <f t="shared" si="354"/>
        <v>0.2592415408574823</v>
      </c>
      <c r="BP179" s="50">
        <f t="shared" si="355"/>
        <v>0.23385912974483147</v>
      </c>
      <c r="BQ179" s="50">
        <f t="shared" si="356"/>
        <v>0.27579218842095532</v>
      </c>
      <c r="BR179" s="50">
        <f t="shared" si="357"/>
        <v>0.77802042025066431</v>
      </c>
      <c r="BS179" s="50">
        <f t="shared" si="358"/>
        <v>0.70178874738154107</v>
      </c>
      <c r="BT179" s="50">
        <f t="shared" si="359"/>
        <v>0.64232945307192446</v>
      </c>
      <c r="BU179" s="50">
        <f t="shared" si="360"/>
        <v>0.73513146165266707</v>
      </c>
      <c r="BV179" s="50">
        <f t="shared" si="361"/>
        <v>0.85988019121098436</v>
      </c>
      <c r="BW179" s="50">
        <f t="shared" si="362"/>
        <v>1.1497054555869815</v>
      </c>
      <c r="BX179" s="50">
        <f t="shared" si="363"/>
        <v>0.6632778903617067</v>
      </c>
      <c r="BY179" s="50">
        <f t="shared" si="364"/>
        <v>0.63517597356753097</v>
      </c>
      <c r="BZ179" s="50">
        <f t="shared" si="365"/>
        <v>0.59258692231732546</v>
      </c>
      <c r="CA179" s="50">
        <f t="shared" si="366"/>
        <v>2.856896789696342</v>
      </c>
      <c r="CB179" s="50">
        <f t="shared" si="367"/>
        <v>3.0036650976371604</v>
      </c>
      <c r="CC179" s="50">
        <f t="shared" si="368"/>
        <v>2.7112690840314579</v>
      </c>
      <c r="CD179" s="50">
        <f t="shared" si="369"/>
        <v>106.03524753606617</v>
      </c>
      <c r="CE179" s="50">
        <f t="shared" si="370"/>
        <v>114.73135988586618</v>
      </c>
      <c r="CF179" s="50">
        <f t="shared" si="371"/>
        <v>108.48259428887756</v>
      </c>
      <c r="CG179" s="50">
        <f t="shared" si="372"/>
        <v>50.578088517588881</v>
      </c>
      <c r="CH179" s="50">
        <f t="shared" si="373"/>
        <v>28.698362893912165</v>
      </c>
      <c r="CI179" s="50">
        <f t="shared" si="374"/>
        <v>23.997906520396654</v>
      </c>
      <c r="CJ179" s="50">
        <f t="shared" si="405"/>
        <v>13.590301956127337</v>
      </c>
      <c r="CK179" s="50">
        <f t="shared" si="375"/>
        <v>11.937524855480634</v>
      </c>
      <c r="CL179" s="50">
        <f t="shared" si="376"/>
        <v>14.699419171074471</v>
      </c>
      <c r="CM179" s="50">
        <f t="shared" si="377"/>
        <v>16.682113872743471</v>
      </c>
      <c r="CN179" s="50">
        <f t="shared" si="378"/>
        <v>15.778739188757381</v>
      </c>
      <c r="CO179" s="50">
        <f t="shared" si="379"/>
        <v>26.21105283383557</v>
      </c>
      <c r="CP179" s="50">
        <f t="shared" si="380"/>
        <v>78.886565777664416</v>
      </c>
      <c r="CQ179" s="50">
        <f t="shared" si="406"/>
        <v>44.098652928309562</v>
      </c>
      <c r="CR179" s="50">
        <f t="shared" si="381"/>
        <v>77.959637017758837</v>
      </c>
      <c r="CS179" s="50">
        <f t="shared" si="407"/>
        <v>43.807482597853998</v>
      </c>
      <c r="CT179" s="50">
        <f t="shared" si="382"/>
        <v>61.358829281642457</v>
      </c>
      <c r="CU179" s="50">
        <f t="shared" si="408"/>
        <v>38.026322795478514</v>
      </c>
      <c r="CV179" s="50">
        <f t="shared" si="383"/>
        <v>20.489604965900661</v>
      </c>
      <c r="CW179" s="50">
        <f t="shared" si="384"/>
        <v>18.794043465517596</v>
      </c>
      <c r="CX179" s="50">
        <f t="shared" si="385"/>
        <v>24.805507204904281</v>
      </c>
      <c r="CY179" s="50">
        <f t="shared" si="386"/>
        <v>14.495165423216996</v>
      </c>
      <c r="CZ179" s="50">
        <f t="shared" si="387"/>
        <v>13.356518399902026</v>
      </c>
      <c r="DA179" s="50">
        <f t="shared" si="388"/>
        <v>20.575644340449266</v>
      </c>
      <c r="DB179" s="48">
        <f t="shared" si="389"/>
        <v>466062.16727272724</v>
      </c>
      <c r="DC179" s="48">
        <f t="shared" si="390"/>
        <v>424312.14709677419</v>
      </c>
      <c r="DD179" s="48">
        <f t="shared" si="391"/>
        <v>426641.26321428566</v>
      </c>
      <c r="DE179" s="48">
        <f t="shared" si="392"/>
        <v>32937.231212121209</v>
      </c>
      <c r="DF179" s="48">
        <f t="shared" si="393"/>
        <v>29157.037096774195</v>
      </c>
      <c r="DG179" s="48">
        <f t="shared" si="394"/>
        <v>26013.248571428569</v>
      </c>
      <c r="DH179" s="50">
        <f t="shared" si="395"/>
        <v>7.0671325683569615</v>
      </c>
      <c r="DI179" s="50">
        <f t="shared" si="396"/>
        <v>6.8716008476948591</v>
      </c>
      <c r="DJ179" s="50">
        <f t="shared" si="397"/>
        <v>6.0972181582828062</v>
      </c>
      <c r="DK179" s="50">
        <f t="shared" si="398"/>
        <v>23.518099502439117</v>
      </c>
      <c r="DL179" s="50">
        <f t="shared" si="399"/>
        <v>21.751732125607322</v>
      </c>
      <c r="DM179" s="50">
        <f t="shared" si="400"/>
        <v>26.811106778812622</v>
      </c>
      <c r="DN179" s="50">
        <f t="shared" si="401"/>
        <v>22.484951479154251</v>
      </c>
      <c r="DO179" s="50">
        <f t="shared" si="402"/>
        <v>22.723539741409642</v>
      </c>
      <c r="DP179" s="50">
        <f t="shared" si="403"/>
        <v>13.57687467410128</v>
      </c>
    </row>
    <row r="180" spans="1:120" ht="20.100000000000001" customHeight="1" x14ac:dyDescent="0.25">
      <c r="A180" s="30">
        <f t="shared" si="404"/>
        <v>23</v>
      </c>
      <c r="B180" s="49" t="s">
        <v>83</v>
      </c>
      <c r="C180" s="54" t="s">
        <v>11</v>
      </c>
      <c r="D180" s="46">
        <v>15115754.93</v>
      </c>
      <c r="E180" s="46">
        <v>15275354.98</v>
      </c>
      <c r="F180" s="41">
        <v>14658442.470000001</v>
      </c>
      <c r="G180" s="41">
        <v>10717030.84</v>
      </c>
      <c r="H180" s="41">
        <v>8196591.2199999997</v>
      </c>
      <c r="I180" s="41">
        <v>1808840</v>
      </c>
      <c r="J180" s="41">
        <v>1808840</v>
      </c>
      <c r="K180" s="41">
        <v>799974.59</v>
      </c>
      <c r="L180" s="41">
        <v>8908190.8399999999</v>
      </c>
      <c r="M180" s="41">
        <v>10782426.84</v>
      </c>
      <c r="N180" s="41">
        <v>2076452.04</v>
      </c>
      <c r="O180" s="41">
        <v>1029178.65</v>
      </c>
      <c r="P180" s="46">
        <v>1050169.3899999999</v>
      </c>
      <c r="Q180" s="41">
        <v>1260024.3600000001</v>
      </c>
      <c r="R180" s="41">
        <v>2835190.27</v>
      </c>
      <c r="S180" s="41">
        <v>1092830.99</v>
      </c>
      <c r="T180" s="41">
        <v>982011.81</v>
      </c>
      <c r="U180" s="41">
        <v>10657016.140000001</v>
      </c>
      <c r="V180" s="41">
        <v>10562875.43</v>
      </c>
      <c r="W180" s="41">
        <v>7931171.0999999996</v>
      </c>
      <c r="X180" s="41">
        <v>2154638.1800000002</v>
      </c>
      <c r="Y180" s="41">
        <v>2154638.1800000002</v>
      </c>
      <c r="Z180" s="41">
        <v>834872.54</v>
      </c>
      <c r="AA180" s="41">
        <v>8408237.25</v>
      </c>
      <c r="AB180" s="41">
        <v>11186205.039999999</v>
      </c>
      <c r="AC180" s="41">
        <v>1999488.93</v>
      </c>
      <c r="AD180" s="41">
        <v>916593.2</v>
      </c>
      <c r="AE180" s="46">
        <v>916593.2</v>
      </c>
      <c r="AF180" s="41">
        <v>1142257.3500000001</v>
      </c>
      <c r="AG180" s="41">
        <v>2797559.01</v>
      </c>
      <c r="AH180" s="41">
        <v>1434003.73</v>
      </c>
      <c r="AI180" s="41">
        <v>854593.49</v>
      </c>
      <c r="AJ180" s="41">
        <v>11647655.119999999</v>
      </c>
      <c r="AK180" s="41">
        <v>10038530.800000001</v>
      </c>
      <c r="AL180" s="41">
        <v>7952009.9000000004</v>
      </c>
      <c r="AM180" s="41">
        <v>2505167.9700000002</v>
      </c>
      <c r="AN180" s="41">
        <v>2505167.9700000002</v>
      </c>
      <c r="AO180" s="41">
        <v>1467935.88</v>
      </c>
      <c r="AP180" s="41">
        <v>7533362.8300000001</v>
      </c>
      <c r="AQ180" s="41">
        <v>10609179.369999999</v>
      </c>
      <c r="AR180" s="41">
        <v>1833904.68</v>
      </c>
      <c r="AS180" s="41">
        <v>1252385.6299999999</v>
      </c>
      <c r="AT180" s="41">
        <v>1252385.6299999999</v>
      </c>
      <c r="AU180" s="41">
        <v>1380200.03</v>
      </c>
      <c r="AV180" s="41">
        <v>3168496.99</v>
      </c>
      <c r="AW180" s="41">
        <v>1455865.68</v>
      </c>
      <c r="AX180" s="41">
        <v>866781.32</v>
      </c>
      <c r="AY180" s="41">
        <v>10692970.960000001</v>
      </c>
      <c r="AZ180" s="30">
        <v>63</v>
      </c>
      <c r="BA180" s="30">
        <v>66</v>
      </c>
      <c r="BB180" s="30">
        <v>61</v>
      </c>
      <c r="BC180" s="50">
        <f t="shared" si="342"/>
        <v>83.121817721670382</v>
      </c>
      <c r="BD180" s="50">
        <f t="shared" si="343"/>
        <v>79.60178367832934</v>
      </c>
      <c r="BE180" s="50">
        <f t="shared" si="344"/>
        <v>75.044475930681003</v>
      </c>
      <c r="BF180" s="50">
        <f t="shared" si="345"/>
        <v>492.48086287344375</v>
      </c>
      <c r="BG180" s="50">
        <f t="shared" si="346"/>
        <v>390.23894257735651</v>
      </c>
      <c r="BH180" s="50">
        <f t="shared" si="347"/>
        <v>300.71288313653474</v>
      </c>
      <c r="BI180" s="50">
        <f t="shared" si="348"/>
        <v>16.878182278329621</v>
      </c>
      <c r="BJ180" s="50">
        <f t="shared" si="349"/>
        <v>20.398216321670663</v>
      </c>
      <c r="BK180" s="50">
        <f t="shared" si="350"/>
        <v>24.955524069318987</v>
      </c>
      <c r="BL180" s="50">
        <f t="shared" si="351"/>
        <v>100</v>
      </c>
      <c r="BM180" s="50">
        <f t="shared" si="352"/>
        <v>100</v>
      </c>
      <c r="BN180" s="50">
        <f t="shared" si="353"/>
        <v>100</v>
      </c>
      <c r="BO180" s="50">
        <f t="shared" si="354"/>
        <v>0.1687818227832962</v>
      </c>
      <c r="BP180" s="50">
        <f t="shared" si="355"/>
        <v>0.20398216321670662</v>
      </c>
      <c r="BQ180" s="50">
        <f t="shared" si="356"/>
        <v>0.24955524069318988</v>
      </c>
      <c r="BR180" s="50">
        <f t="shared" si="357"/>
        <v>1</v>
      </c>
      <c r="BS180" s="50">
        <f t="shared" si="358"/>
        <v>1</v>
      </c>
      <c r="BT180" s="50">
        <f t="shared" si="359"/>
        <v>1</v>
      </c>
      <c r="BU180" s="50">
        <f t="shared" si="360"/>
        <v>0.20305357535425228</v>
      </c>
      <c r="BV180" s="50">
        <f t="shared" si="361"/>
        <v>0.25625325688805939</v>
      </c>
      <c r="BW180" s="50">
        <f t="shared" si="362"/>
        <v>0.33254311872829312</v>
      </c>
      <c r="BX180" s="50">
        <f t="shared" si="363"/>
        <v>1.4104424215690696</v>
      </c>
      <c r="BY180" s="50">
        <f t="shared" si="364"/>
        <v>1.446136052747145</v>
      </c>
      <c r="BZ180" s="50">
        <f t="shared" si="365"/>
        <v>1.4602179105731288</v>
      </c>
      <c r="CA180" s="50">
        <f t="shared" si="366"/>
        <v>4.5314075429557059</v>
      </c>
      <c r="CB180" s="50">
        <f t="shared" si="367"/>
        <v>3.6809758471837712</v>
      </c>
      <c r="CC180" s="50">
        <f t="shared" si="368"/>
        <v>3.1742422046055458</v>
      </c>
      <c r="CD180" s="50">
        <f t="shared" si="369"/>
        <v>55.659605089975521</v>
      </c>
      <c r="CE180" s="50">
        <f t="shared" si="370"/>
        <v>54.347015254892042</v>
      </c>
      <c r="CF180" s="50">
        <f t="shared" si="371"/>
        <v>64.143584400066715</v>
      </c>
      <c r="CG180" s="50">
        <f t="shared" si="372"/>
        <v>27.862754215767715</v>
      </c>
      <c r="CH180" s="50">
        <f t="shared" si="373"/>
        <v>34.036892523110083</v>
      </c>
      <c r="CI180" s="50">
        <f t="shared" si="374"/>
        <v>37.373221415036639</v>
      </c>
      <c r="CJ180" s="50">
        <f t="shared" si="405"/>
        <v>9.6032069457028832</v>
      </c>
      <c r="CK180" s="50">
        <f t="shared" si="375"/>
        <v>8.6774970137085106</v>
      </c>
      <c r="CL180" s="50">
        <f t="shared" si="376"/>
        <v>12.475786098101127</v>
      </c>
      <c r="CM180" s="50">
        <f t="shared" si="377"/>
        <v>8.9802138769626989</v>
      </c>
      <c r="CN180" s="50">
        <f t="shared" si="378"/>
        <v>9.9292219662331735</v>
      </c>
      <c r="CO180" s="50">
        <f t="shared" si="379"/>
        <v>19.485798216890078</v>
      </c>
      <c r="CP180" s="50">
        <f t="shared" si="380"/>
        <v>40.1888012253835</v>
      </c>
      <c r="CQ180" s="50">
        <f t="shared" si="406"/>
        <v>28.667625997294465</v>
      </c>
      <c r="CR180" s="50">
        <f t="shared" si="381"/>
        <v>36.555292213739023</v>
      </c>
      <c r="CS180" s="50">
        <f t="shared" si="407"/>
        <v>26.769590267158566</v>
      </c>
      <c r="CT180" s="50">
        <f t="shared" si="382"/>
        <v>38.167543018928164</v>
      </c>
      <c r="CU180" s="50">
        <f t="shared" si="408"/>
        <v>27.62410200324647</v>
      </c>
      <c r="CV180" s="50">
        <f t="shared" si="383"/>
        <v>6.8086486898342429</v>
      </c>
      <c r="CW180" s="50">
        <f t="shared" si="384"/>
        <v>6.0004707006815492</v>
      </c>
      <c r="CX180" s="50">
        <f t="shared" si="385"/>
        <v>8.5437837789597015</v>
      </c>
      <c r="CY180" s="50">
        <f t="shared" si="386"/>
        <v>5.2923231006630242</v>
      </c>
      <c r="CZ180" s="50">
        <f t="shared" si="387"/>
        <v>5.4654869958380505</v>
      </c>
      <c r="DA180" s="50">
        <f t="shared" si="388"/>
        <v>10.014269135375606</v>
      </c>
      <c r="DB180" s="48">
        <f t="shared" si="389"/>
        <v>239932.61793650794</v>
      </c>
      <c r="DC180" s="48">
        <f t="shared" si="390"/>
        <v>231444.77242424243</v>
      </c>
      <c r="DD180" s="48">
        <f t="shared" si="391"/>
        <v>240302.33557377051</v>
      </c>
      <c r="DE180" s="48">
        <f t="shared" si="392"/>
        <v>32959.556190476193</v>
      </c>
      <c r="DF180" s="48">
        <f t="shared" si="393"/>
        <v>30295.286818181816</v>
      </c>
      <c r="DG180" s="48">
        <f t="shared" si="394"/>
        <v>30064.011147540983</v>
      </c>
      <c r="DH180" s="50">
        <f t="shared" si="395"/>
        <v>13.737005195016087</v>
      </c>
      <c r="DI180" s="50">
        <f t="shared" si="396"/>
        <v>13.089639701453274</v>
      </c>
      <c r="DJ180" s="50">
        <f t="shared" si="397"/>
        <v>12.510910922175212</v>
      </c>
      <c r="DK180" s="50">
        <f t="shared" si="398"/>
        <v>8.3358348017355706</v>
      </c>
      <c r="DL180" s="50">
        <f t="shared" si="399"/>
        <v>7.4777794132807776</v>
      </c>
      <c r="DM180" s="50">
        <f t="shared" si="400"/>
        <v>9.4157345354031996</v>
      </c>
      <c r="DN180" s="50">
        <f t="shared" si="401"/>
        <v>23.824232774486024</v>
      </c>
      <c r="DO180" s="50">
        <f t="shared" si="402"/>
        <v>8.9156956433890109</v>
      </c>
      <c r="DP180" s="50">
        <f t="shared" si="403"/>
        <v>-17.211172408613471</v>
      </c>
    </row>
    <row r="181" spans="1:120" ht="20.100000000000001" customHeight="1" x14ac:dyDescent="0.25">
      <c r="A181" s="30">
        <f t="shared" si="404"/>
        <v>24</v>
      </c>
      <c r="B181" s="49" t="s">
        <v>85</v>
      </c>
      <c r="C181" s="54" t="s">
        <v>11</v>
      </c>
      <c r="D181" s="46">
        <v>14844164.220000001</v>
      </c>
      <c r="E181" s="46">
        <v>13860902.82</v>
      </c>
      <c r="F181" s="41">
        <v>12156559.74</v>
      </c>
      <c r="G181" s="41">
        <v>6924336.9699999997</v>
      </c>
      <c r="H181" s="41">
        <v>4690768.62</v>
      </c>
      <c r="I181" s="41">
        <v>1373825.43</v>
      </c>
      <c r="J181" s="41">
        <v>1373825.43</v>
      </c>
      <c r="K181" s="41">
        <v>1747730.94</v>
      </c>
      <c r="L181" s="41">
        <v>5550511.54</v>
      </c>
      <c r="M181" s="41">
        <v>11098999.640000001</v>
      </c>
      <c r="N181" s="41">
        <v>1042597.49</v>
      </c>
      <c r="O181" s="41">
        <v>2226701.89</v>
      </c>
      <c r="P181" s="46">
        <v>2231076.89</v>
      </c>
      <c r="Q181" s="41">
        <v>2337099.92</v>
      </c>
      <c r="R181" s="41">
        <v>1575364.27</v>
      </c>
      <c r="S181" s="41">
        <v>754127.18</v>
      </c>
      <c r="T181" s="41">
        <v>606517.81999999995</v>
      </c>
      <c r="U181" s="41">
        <v>11939409.76</v>
      </c>
      <c r="V181" s="41">
        <v>5038165.84</v>
      </c>
      <c r="W181" s="41">
        <v>3458421.46</v>
      </c>
      <c r="X181" s="41">
        <v>1235385.24</v>
      </c>
      <c r="Y181" s="41">
        <v>1235385.24</v>
      </c>
      <c r="Z181" s="41">
        <v>1690542.77</v>
      </c>
      <c r="AA181" s="41">
        <v>3802780.6</v>
      </c>
      <c r="AB181" s="41">
        <v>10447548.4</v>
      </c>
      <c r="AC181" s="41">
        <v>928139.85</v>
      </c>
      <c r="AD181" s="41">
        <v>2153835.31</v>
      </c>
      <c r="AE181" s="46">
        <v>2145115.9700000002</v>
      </c>
      <c r="AF181" s="41">
        <v>2242181.7799999998</v>
      </c>
      <c r="AG181" s="41">
        <v>1480125.28</v>
      </c>
      <c r="AH181" s="41">
        <v>606605.87</v>
      </c>
      <c r="AI181" s="41">
        <v>621968.1</v>
      </c>
      <c r="AJ181" s="41">
        <v>10921560.109999999</v>
      </c>
      <c r="AK181" s="41">
        <v>3408088.78</v>
      </c>
      <c r="AL181" s="41">
        <v>2198190.23</v>
      </c>
      <c r="AM181" s="41">
        <v>1295850.95</v>
      </c>
      <c r="AN181" s="41">
        <v>1295850.95</v>
      </c>
      <c r="AO181" s="41">
        <v>422997.69</v>
      </c>
      <c r="AP181" s="41">
        <v>2112237.83</v>
      </c>
      <c r="AQ181" s="41">
        <v>10406303.57</v>
      </c>
      <c r="AR181" s="41">
        <v>861919.42</v>
      </c>
      <c r="AS181" s="41">
        <v>555716.61</v>
      </c>
      <c r="AT181" s="41">
        <v>555716.61</v>
      </c>
      <c r="AU181" s="41">
        <v>631781.46</v>
      </c>
      <c r="AV181" s="41">
        <v>1106455.1000000001</v>
      </c>
      <c r="AW181" s="41">
        <v>279492.74</v>
      </c>
      <c r="AX181" s="41">
        <v>396246.33</v>
      </c>
      <c r="AY181" s="41">
        <v>10585299.779999999</v>
      </c>
      <c r="AZ181" s="30">
        <v>34</v>
      </c>
      <c r="BA181" s="30">
        <v>33</v>
      </c>
      <c r="BB181" s="30">
        <v>34</v>
      </c>
      <c r="BC181" s="50">
        <f t="shared" si="342"/>
        <v>80.159466011660612</v>
      </c>
      <c r="BD181" s="50">
        <f t="shared" si="343"/>
        <v>75.479464566414507</v>
      </c>
      <c r="BE181" s="50">
        <f t="shared" si="344"/>
        <v>61.977195030699882</v>
      </c>
      <c r="BF181" s="50">
        <f t="shared" si="345"/>
        <v>404.01869253504793</v>
      </c>
      <c r="BG181" s="50">
        <f t="shared" si="346"/>
        <v>307.82143714134065</v>
      </c>
      <c r="BH181" s="50">
        <f t="shared" si="347"/>
        <v>163.00006030786182</v>
      </c>
      <c r="BI181" s="50">
        <f t="shared" si="348"/>
        <v>19.840533988339391</v>
      </c>
      <c r="BJ181" s="50">
        <f t="shared" si="349"/>
        <v>24.52053543358549</v>
      </c>
      <c r="BK181" s="50">
        <f t="shared" si="350"/>
        <v>38.022804969300125</v>
      </c>
      <c r="BL181" s="50">
        <f t="shared" si="351"/>
        <v>100</v>
      </c>
      <c r="BM181" s="50">
        <f t="shared" si="352"/>
        <v>100</v>
      </c>
      <c r="BN181" s="50">
        <f t="shared" si="353"/>
        <v>100</v>
      </c>
      <c r="BO181" s="50">
        <f t="shared" si="354"/>
        <v>0.19840533988339393</v>
      </c>
      <c r="BP181" s="50">
        <f t="shared" si="355"/>
        <v>0.24520535433585489</v>
      </c>
      <c r="BQ181" s="50">
        <f t="shared" si="356"/>
        <v>0.38022804969300128</v>
      </c>
      <c r="BR181" s="50">
        <f t="shared" si="357"/>
        <v>1</v>
      </c>
      <c r="BS181" s="50">
        <f t="shared" si="358"/>
        <v>1.0000000000000002</v>
      </c>
      <c r="BT181" s="50">
        <f t="shared" si="359"/>
        <v>1</v>
      </c>
      <c r="BU181" s="50">
        <f t="shared" si="360"/>
        <v>0.24751330036870797</v>
      </c>
      <c r="BV181" s="50">
        <f t="shared" si="361"/>
        <v>0.32486366423558594</v>
      </c>
      <c r="BW181" s="50">
        <f t="shared" si="362"/>
        <v>0.61349670552960411</v>
      </c>
      <c r="BX181" s="50">
        <f t="shared" si="363"/>
        <v>2.1437668738989752</v>
      </c>
      <c r="BY181" s="50">
        <f t="shared" si="364"/>
        <v>2.7511803422493135</v>
      </c>
      <c r="BZ181" s="50">
        <f t="shared" si="365"/>
        <v>3.5669727300941969</v>
      </c>
      <c r="CA181" s="50">
        <f t="shared" si="366"/>
        <v>3.4143847664837592</v>
      </c>
      <c r="CB181" s="50">
        <f t="shared" si="367"/>
        <v>2.7994680104806822</v>
      </c>
      <c r="CC181" s="50">
        <f t="shared" si="368"/>
        <v>1.6963295277130446</v>
      </c>
      <c r="CD181" s="50">
        <f t="shared" si="369"/>
        <v>31.492924642583993</v>
      </c>
      <c r="CE181" s="50">
        <f t="shared" si="370"/>
        <v>31.687991334988997</v>
      </c>
      <c r="CF181" s="50">
        <f t="shared" si="371"/>
        <v>27.009146424226788</v>
      </c>
      <c r="CG181" s="50">
        <f t="shared" si="372"/>
        <v>17.837318640586229</v>
      </c>
      <c r="CH181" s="50">
        <f t="shared" si="373"/>
        <v>15.593937634058927</v>
      </c>
      <c r="CI181" s="50">
        <f t="shared" si="374"/>
        <v>7.5525706207069963</v>
      </c>
      <c r="CJ181" s="50">
        <f t="shared" si="405"/>
        <v>32.157618839858401</v>
      </c>
      <c r="CK181" s="50">
        <f t="shared" si="375"/>
        <v>42.750385326736293</v>
      </c>
      <c r="CL181" s="50">
        <f t="shared" si="376"/>
        <v>16.305813782233692</v>
      </c>
      <c r="CM181" s="50">
        <f t="shared" si="377"/>
        <v>31.487745361934692</v>
      </c>
      <c r="CN181" s="50">
        <f t="shared" si="378"/>
        <v>44.455437949799155</v>
      </c>
      <c r="CO181" s="50">
        <f t="shared" si="379"/>
        <v>20.026044605024428</v>
      </c>
      <c r="CP181" s="50">
        <f t="shared" si="380"/>
        <v>33.74326246937332</v>
      </c>
      <c r="CQ181" s="50">
        <f t="shared" si="406"/>
        <v>25.229878385163808</v>
      </c>
      <c r="CR181" s="50">
        <f t="shared" si="381"/>
        <v>32.671343451254074</v>
      </c>
      <c r="CS181" s="50">
        <f t="shared" si="407"/>
        <v>24.625772681090048</v>
      </c>
      <c r="CT181" s="50">
        <f t="shared" si="382"/>
        <v>16.819191927532824</v>
      </c>
      <c r="CU181" s="50">
        <f t="shared" si="408"/>
        <v>14.397627350449724</v>
      </c>
      <c r="CV181" s="50">
        <f t="shared" si="383"/>
        <v>15.000520453687086</v>
      </c>
      <c r="CW181" s="50">
        <f t="shared" si="384"/>
        <v>15.538925118876204</v>
      </c>
      <c r="CX181" s="50">
        <f t="shared" si="385"/>
        <v>4.5713312144674241</v>
      </c>
      <c r="CY181" s="50">
        <f t="shared" si="386"/>
        <v>11.773858831642594</v>
      </c>
      <c r="CZ181" s="50">
        <f t="shared" si="387"/>
        <v>12.196483821823664</v>
      </c>
      <c r="DA181" s="50">
        <f t="shared" si="388"/>
        <v>3.4795838546999978</v>
      </c>
      <c r="DB181" s="48">
        <f t="shared" si="389"/>
        <v>436593.06529411767</v>
      </c>
      <c r="DC181" s="48">
        <f t="shared" si="390"/>
        <v>420027.35818181821</v>
      </c>
      <c r="DD181" s="48">
        <f t="shared" si="391"/>
        <v>357545.87470588234</v>
      </c>
      <c r="DE181" s="48">
        <f t="shared" si="392"/>
        <v>30664.632058823528</v>
      </c>
      <c r="DF181" s="48">
        <f t="shared" si="393"/>
        <v>28125.45</v>
      </c>
      <c r="DG181" s="48">
        <f t="shared" si="394"/>
        <v>25350.571176470588</v>
      </c>
      <c r="DH181" s="50">
        <f t="shared" si="395"/>
        <v>7.0236186729548313</v>
      </c>
      <c r="DI181" s="50">
        <f t="shared" si="396"/>
        <v>6.6960995402173955</v>
      </c>
      <c r="DJ181" s="50">
        <f t="shared" si="397"/>
        <v>7.090159045276077</v>
      </c>
      <c r="DK181" s="50">
        <f t="shared" si="398"/>
        <v>15.744233796950002</v>
      </c>
      <c r="DL181" s="50">
        <f t="shared" si="399"/>
        <v>16.176304019423171</v>
      </c>
      <c r="DM181" s="50">
        <f t="shared" si="400"/>
        <v>5.1970415439261428</v>
      </c>
      <c r="DN181" s="50">
        <f t="shared" si="401"/>
        <v>21.664244390967635</v>
      </c>
      <c r="DO181" s="50">
        <f t="shared" si="402"/>
        <v>21.191078074907072</v>
      </c>
      <c r="DP181" s="50">
        <f t="shared" si="403"/>
        <v>23.882482116199473</v>
      </c>
    </row>
    <row r="182" spans="1:120" ht="20.100000000000001" customHeight="1" x14ac:dyDescent="0.25">
      <c r="A182" s="30">
        <f t="shared" si="404"/>
        <v>25</v>
      </c>
      <c r="B182" s="49" t="s">
        <v>89</v>
      </c>
      <c r="C182" s="54" t="s">
        <v>11</v>
      </c>
      <c r="D182" s="46">
        <v>13576161</v>
      </c>
      <c r="E182" s="46">
        <v>14504691.109999999</v>
      </c>
      <c r="F182" s="41">
        <v>15716774.279999999</v>
      </c>
      <c r="G182" s="41">
        <v>11586775.529999999</v>
      </c>
      <c r="H182" s="41">
        <v>10508954.99</v>
      </c>
      <c r="I182" s="41">
        <v>1596420.09</v>
      </c>
      <c r="J182" s="41">
        <v>1596420.09</v>
      </c>
      <c r="K182" s="41">
        <v>831424.63</v>
      </c>
      <c r="L182" s="41">
        <v>9990355.4399999995</v>
      </c>
      <c r="M182" s="41">
        <v>10108347.6</v>
      </c>
      <c r="N182" s="41">
        <v>1499019.1</v>
      </c>
      <c r="O182" s="41">
        <v>1070961.1200000001</v>
      </c>
      <c r="P182" s="46">
        <v>1070961.1200000001</v>
      </c>
      <c r="Q182" s="41">
        <v>1171225.1399999999</v>
      </c>
      <c r="R182" s="41">
        <v>2439897.89</v>
      </c>
      <c r="S182" s="41">
        <v>1113749.44</v>
      </c>
      <c r="T182" s="41">
        <v>972933.55</v>
      </c>
      <c r="U182" s="41">
        <v>10210301.02</v>
      </c>
      <c r="V182" s="41">
        <v>10835699.73</v>
      </c>
      <c r="W182" s="41">
        <v>9771686.4399999995</v>
      </c>
      <c r="X182" s="41">
        <v>1396768.92</v>
      </c>
      <c r="Y182" s="41">
        <v>1396768.92</v>
      </c>
      <c r="Z182" s="41">
        <v>1123387.56</v>
      </c>
      <c r="AA182" s="41">
        <v>9438930.8100000005</v>
      </c>
      <c r="AB182" s="41">
        <v>10844533.710000001</v>
      </c>
      <c r="AC182" s="41">
        <v>1478614.34</v>
      </c>
      <c r="AD182" s="41">
        <v>1315967.8400000001</v>
      </c>
      <c r="AE182" s="46">
        <v>1315967.8400000001</v>
      </c>
      <c r="AF182" s="41">
        <v>1416063.93</v>
      </c>
      <c r="AG182" s="41">
        <v>2582508.2400000002</v>
      </c>
      <c r="AH182" s="41">
        <v>917982.21</v>
      </c>
      <c r="AI182" s="41">
        <v>767891.89</v>
      </c>
      <c r="AJ182" s="41">
        <v>10473193.210000001</v>
      </c>
      <c r="AK182" s="41">
        <v>10132108.369999999</v>
      </c>
      <c r="AL182" s="41">
        <v>9146236.8499999996</v>
      </c>
      <c r="AM182" s="41">
        <v>1536565.12</v>
      </c>
      <c r="AN182" s="41">
        <v>1536565.12</v>
      </c>
      <c r="AO182" s="41">
        <v>1555135.39</v>
      </c>
      <c r="AP182" s="41">
        <v>8595543.25</v>
      </c>
      <c r="AQ182" s="41">
        <v>11525498.189999999</v>
      </c>
      <c r="AR182" s="41">
        <v>1406699.98</v>
      </c>
      <c r="AS182" s="41">
        <v>1885883.46</v>
      </c>
      <c r="AT182" s="41">
        <v>1885883.46</v>
      </c>
      <c r="AU182" s="41">
        <v>1977636.03</v>
      </c>
      <c r="AV182" s="41">
        <v>2510163.23</v>
      </c>
      <c r="AW182" s="41">
        <v>975330.7</v>
      </c>
      <c r="AX182" s="41">
        <v>887078.29</v>
      </c>
      <c r="AY182" s="41">
        <v>12114723.529999999</v>
      </c>
      <c r="AZ182" s="30">
        <v>52</v>
      </c>
      <c r="BA182" s="30">
        <v>49</v>
      </c>
      <c r="BB182" s="30">
        <v>54</v>
      </c>
      <c r="BC182" s="50">
        <f t="shared" si="342"/>
        <v>86.222050424066509</v>
      </c>
      <c r="BD182" s="50">
        <f t="shared" si="343"/>
        <v>87.109564173941905</v>
      </c>
      <c r="BE182" s="50">
        <f t="shared" si="344"/>
        <v>84.834695170162306</v>
      </c>
      <c r="BF182" s="50">
        <f t="shared" si="345"/>
        <v>625.79740148471808</v>
      </c>
      <c r="BG182" s="50">
        <f t="shared" si="346"/>
        <v>675.76896040899885</v>
      </c>
      <c r="BH182" s="50">
        <f t="shared" si="347"/>
        <v>559.3998678038455</v>
      </c>
      <c r="BI182" s="50">
        <f t="shared" si="348"/>
        <v>13.777949575933487</v>
      </c>
      <c r="BJ182" s="50">
        <f t="shared" si="349"/>
        <v>12.890435826058091</v>
      </c>
      <c r="BK182" s="50">
        <f t="shared" si="350"/>
        <v>15.165304829837703</v>
      </c>
      <c r="BL182" s="50">
        <f t="shared" si="351"/>
        <v>100</v>
      </c>
      <c r="BM182" s="50">
        <f t="shared" si="352"/>
        <v>100</v>
      </c>
      <c r="BN182" s="50">
        <f t="shared" si="353"/>
        <v>100</v>
      </c>
      <c r="BO182" s="50">
        <f t="shared" si="354"/>
        <v>0.13777949575933487</v>
      </c>
      <c r="BP182" s="50">
        <f t="shared" si="355"/>
        <v>0.12890435826058091</v>
      </c>
      <c r="BQ182" s="50">
        <f t="shared" si="356"/>
        <v>0.15165304829837703</v>
      </c>
      <c r="BR182" s="50">
        <f t="shared" si="357"/>
        <v>1</v>
      </c>
      <c r="BS182" s="50">
        <f t="shared" si="358"/>
        <v>1</v>
      </c>
      <c r="BT182" s="50">
        <f t="shared" si="359"/>
        <v>1</v>
      </c>
      <c r="BU182" s="50">
        <f t="shared" si="360"/>
        <v>0.15979612533185308</v>
      </c>
      <c r="BV182" s="50">
        <f t="shared" si="361"/>
        <v>0.14797956973264431</v>
      </c>
      <c r="BW182" s="50">
        <f t="shared" si="362"/>
        <v>0.17876300255949501</v>
      </c>
      <c r="BX182" s="50">
        <f t="shared" si="363"/>
        <v>1.1716944860845164</v>
      </c>
      <c r="BY182" s="50">
        <f t="shared" si="364"/>
        <v>1.3386021642738894</v>
      </c>
      <c r="BZ182" s="50">
        <f t="shared" si="365"/>
        <v>1.5511849761235825</v>
      </c>
      <c r="CA182" s="50">
        <f t="shared" si="366"/>
        <v>6.582825570680459</v>
      </c>
      <c r="CB182" s="50">
        <f t="shared" si="367"/>
        <v>6.9959220169360581</v>
      </c>
      <c r="CC182" s="50">
        <f t="shared" si="368"/>
        <v>5.9523912985868108</v>
      </c>
      <c r="CD182" s="50">
        <f t="shared" si="369"/>
        <v>53.331331273652928</v>
      </c>
      <c r="CE182" s="50">
        <f t="shared" si="370"/>
        <v>52.834911506054979</v>
      </c>
      <c r="CF182" s="50">
        <f t="shared" si="371"/>
        <v>47.394320442242517</v>
      </c>
      <c r="CG182" s="50">
        <f t="shared" si="372"/>
        <v>29.553424864057558</v>
      </c>
      <c r="CH182" s="50">
        <f t="shared" si="373"/>
        <v>24.233368271538122</v>
      </c>
      <c r="CI182" s="50">
        <f t="shared" si="374"/>
        <v>22.260561024727913</v>
      </c>
      <c r="CJ182" s="50">
        <f t="shared" si="405"/>
        <v>9.2429607980849546</v>
      </c>
      <c r="CK182" s="50">
        <f t="shared" si="375"/>
        <v>12.144742589687837</v>
      </c>
      <c r="CL182" s="50">
        <f t="shared" si="376"/>
        <v>18.612942056402424</v>
      </c>
      <c r="CM182" s="50">
        <f t="shared" si="377"/>
        <v>8.3222727659027118</v>
      </c>
      <c r="CN182" s="50">
        <f t="shared" si="378"/>
        <v>11.901639948561082</v>
      </c>
      <c r="CO182" s="50">
        <f t="shared" si="379"/>
        <v>18.092345588511812</v>
      </c>
      <c r="CP182" s="50">
        <f t="shared" si="380"/>
        <v>34.306432042364676</v>
      </c>
      <c r="CQ182" s="50">
        <f t="shared" si="406"/>
        <v>25.543402144391191</v>
      </c>
      <c r="CR182" s="50">
        <f t="shared" si="381"/>
        <v>33.75117361316218</v>
      </c>
      <c r="CS182" s="50">
        <f t="shared" si="407"/>
        <v>25.234300904736735</v>
      </c>
      <c r="CT182" s="50">
        <f t="shared" si="382"/>
        <v>36.365248780625599</v>
      </c>
      <c r="CU182" s="50">
        <f t="shared" si="408"/>
        <v>26.667533778438919</v>
      </c>
      <c r="CV182" s="50">
        <f t="shared" si="383"/>
        <v>7.8885416871529443</v>
      </c>
      <c r="CW182" s="50">
        <f t="shared" si="384"/>
        <v>9.0727050305313259</v>
      </c>
      <c r="CX182" s="50">
        <f t="shared" si="385"/>
        <v>11.999176334801954</v>
      </c>
      <c r="CY182" s="50">
        <f t="shared" si="386"/>
        <v>6.1241512236043754</v>
      </c>
      <c r="CZ182" s="50">
        <f t="shared" si="387"/>
        <v>7.7449947157130463</v>
      </c>
      <c r="DA182" s="50">
        <f t="shared" si="388"/>
        <v>9.8947491533230814</v>
      </c>
      <c r="DB182" s="48">
        <f t="shared" si="389"/>
        <v>261080.01923076922</v>
      </c>
      <c r="DC182" s="48">
        <f t="shared" si="390"/>
        <v>296014.10428571427</v>
      </c>
      <c r="DD182" s="48">
        <f t="shared" si="391"/>
        <v>291051.37555555557</v>
      </c>
      <c r="DE182" s="48">
        <f t="shared" si="392"/>
        <v>28827.290384615386</v>
      </c>
      <c r="DF182" s="48">
        <f t="shared" si="393"/>
        <v>30175.802857142859</v>
      </c>
      <c r="DG182" s="48">
        <f t="shared" si="394"/>
        <v>26049.99962962963</v>
      </c>
      <c r="DH182" s="50">
        <f t="shared" si="395"/>
        <v>11.04155364686674</v>
      </c>
      <c r="DI182" s="50">
        <f t="shared" si="396"/>
        <v>10.194042250100701</v>
      </c>
      <c r="DJ182" s="50">
        <f t="shared" si="397"/>
        <v>8.9503097451113867</v>
      </c>
      <c r="DK182" s="50">
        <f t="shared" si="398"/>
        <v>8.6270716736491249</v>
      </c>
      <c r="DL182" s="50">
        <f t="shared" si="399"/>
        <v>9.7627996298640252</v>
      </c>
      <c r="DM182" s="50">
        <f t="shared" si="400"/>
        <v>12.58296387520557</v>
      </c>
      <c r="DN182" s="50">
        <f t="shared" si="401"/>
        <v>22.366497301041154</v>
      </c>
      <c r="DO182" s="50">
        <f t="shared" si="402"/>
        <v>14.634117502445957</v>
      </c>
      <c r="DP182" s="50">
        <f t="shared" si="403"/>
        <v>17.538096972333598</v>
      </c>
    </row>
    <row r="183" spans="1:120" ht="20.100000000000001" customHeight="1" x14ac:dyDescent="0.25">
      <c r="A183" s="30">
        <f t="shared" si="404"/>
        <v>26</v>
      </c>
      <c r="B183" s="49" t="s">
        <v>93</v>
      </c>
      <c r="C183" s="54" t="s">
        <v>11</v>
      </c>
      <c r="D183" s="46">
        <v>13079141.689999999</v>
      </c>
      <c r="E183" s="46">
        <v>12497272.25</v>
      </c>
      <c r="F183" s="41">
        <v>13283565.07</v>
      </c>
      <c r="G183" s="41">
        <v>12537892.18</v>
      </c>
      <c r="H183" s="41">
        <v>6172269.5499999998</v>
      </c>
      <c r="I183" s="41">
        <v>4161402.4</v>
      </c>
      <c r="J183" s="41">
        <v>8520862.0999999996</v>
      </c>
      <c r="K183" s="41">
        <v>473308.17</v>
      </c>
      <c r="L183" s="41">
        <v>4017030.08</v>
      </c>
      <c r="M183" s="41">
        <v>10518688.74</v>
      </c>
      <c r="N183" s="41">
        <v>1173638.31</v>
      </c>
      <c r="O183" s="41">
        <v>1062238.1200000001</v>
      </c>
      <c r="P183" s="46">
        <v>734350.89</v>
      </c>
      <c r="Q183" s="41">
        <v>1184482.6000000001</v>
      </c>
      <c r="R183" s="41">
        <v>2347274.13</v>
      </c>
      <c r="S183" s="41">
        <v>2620166.79</v>
      </c>
      <c r="T183" s="41">
        <v>600696.04</v>
      </c>
      <c r="U183" s="41">
        <v>10535294.5</v>
      </c>
      <c r="V183" s="41">
        <v>12448938.619999999</v>
      </c>
      <c r="W183" s="41">
        <v>5805912.8200000003</v>
      </c>
      <c r="X183" s="41">
        <v>3950835.6</v>
      </c>
      <c r="Y183" s="41">
        <v>8908663.3200000003</v>
      </c>
      <c r="Z183" s="41">
        <v>392841.24</v>
      </c>
      <c r="AA183" s="41">
        <v>3540275.3</v>
      </c>
      <c r="AB183" s="41">
        <v>10102797.199999999</v>
      </c>
      <c r="AC183" s="41">
        <v>1170048.8400000001</v>
      </c>
      <c r="AD183" s="41">
        <v>857364.52</v>
      </c>
      <c r="AE183" s="46">
        <v>528167.14</v>
      </c>
      <c r="AF183" s="41">
        <v>972898.34</v>
      </c>
      <c r="AG183" s="41">
        <v>1799176.94</v>
      </c>
      <c r="AH183" s="41">
        <v>2336436.4500000002</v>
      </c>
      <c r="AI183" s="41">
        <v>583899.44999999995</v>
      </c>
      <c r="AJ183" s="41">
        <v>10310335.210000001</v>
      </c>
      <c r="AK183" s="41">
        <v>12290868.84</v>
      </c>
      <c r="AL183" s="41">
        <v>6020588.71</v>
      </c>
      <c r="AM183" s="41">
        <v>4067673.57</v>
      </c>
      <c r="AN183" s="41">
        <v>9503222.8000000007</v>
      </c>
      <c r="AO183" s="41">
        <v>448378.61</v>
      </c>
      <c r="AP183" s="41">
        <v>2787646.04</v>
      </c>
      <c r="AQ183" s="41">
        <v>10750789.380000001</v>
      </c>
      <c r="AR183" s="41">
        <v>1104424.72</v>
      </c>
      <c r="AS183" s="41">
        <v>835525.68</v>
      </c>
      <c r="AT183" s="41">
        <v>637478.48</v>
      </c>
      <c r="AU183" s="41">
        <v>948006.49</v>
      </c>
      <c r="AV183" s="41">
        <v>2240359.6</v>
      </c>
      <c r="AW183" s="41">
        <v>2491072.5</v>
      </c>
      <c r="AX183" s="41">
        <v>540724.4</v>
      </c>
      <c r="AY183" s="41">
        <v>11204170.09</v>
      </c>
      <c r="AZ183" s="30">
        <v>47</v>
      </c>
      <c r="BA183" s="30">
        <v>48</v>
      </c>
      <c r="BB183" s="30">
        <v>48</v>
      </c>
      <c r="BC183" s="50">
        <f t="shared" si="342"/>
        <v>32.039118077660802</v>
      </c>
      <c r="BD183" s="50">
        <f t="shared" si="343"/>
        <v>28.438370595805861</v>
      </c>
      <c r="BE183" s="50">
        <f t="shared" si="344"/>
        <v>22.680626376287975</v>
      </c>
      <c r="BF183" s="50">
        <f t="shared" si="345"/>
        <v>47.143470142534056</v>
      </c>
      <c r="BG183" s="50">
        <f t="shared" si="346"/>
        <v>39.739691273909308</v>
      </c>
      <c r="BH183" s="50">
        <f t="shared" si="347"/>
        <v>29.333691303122976</v>
      </c>
      <c r="BI183" s="50">
        <f t="shared" si="348"/>
        <v>67.960881922339198</v>
      </c>
      <c r="BJ183" s="50">
        <f t="shared" si="349"/>
        <v>71.56162940419415</v>
      </c>
      <c r="BK183" s="50">
        <f t="shared" si="350"/>
        <v>77.319373623712025</v>
      </c>
      <c r="BL183" s="50">
        <f t="shared" si="351"/>
        <v>48.837809498172732</v>
      </c>
      <c r="BM183" s="50">
        <f t="shared" si="352"/>
        <v>44.348242357866994</v>
      </c>
      <c r="BN183" s="50">
        <f t="shared" si="353"/>
        <v>42.803095913946152</v>
      </c>
      <c r="BO183" s="50">
        <f t="shared" si="354"/>
        <v>0.33190606046510124</v>
      </c>
      <c r="BP183" s="50">
        <f t="shared" si="355"/>
        <v>0.31736324843410629</v>
      </c>
      <c r="BQ183" s="50">
        <f t="shared" si="356"/>
        <v>0.33095085652219847</v>
      </c>
      <c r="BR183" s="50">
        <f t="shared" si="357"/>
        <v>0.47956007653602134</v>
      </c>
      <c r="BS183" s="50">
        <f t="shared" si="358"/>
        <v>0.41659594990412335</v>
      </c>
      <c r="BT183" s="50">
        <f t="shared" si="359"/>
        <v>0.33899791364190723</v>
      </c>
      <c r="BU183" s="50">
        <f t="shared" si="360"/>
        <v>2.1211845393998146</v>
      </c>
      <c r="BV183" s="50">
        <f t="shared" si="361"/>
        <v>2.516375864893897</v>
      </c>
      <c r="BW183" s="50">
        <f t="shared" si="362"/>
        <v>3.4090493067046634</v>
      </c>
      <c r="BX183" s="50">
        <f t="shared" si="363"/>
        <v>1.0431690990981228</v>
      </c>
      <c r="BY183" s="50">
        <f t="shared" si="364"/>
        <v>1.0038825502699764</v>
      </c>
      <c r="BZ183" s="50">
        <f t="shared" si="365"/>
        <v>1.0807669696034281</v>
      </c>
      <c r="CA183" s="50">
        <f t="shared" si="366"/>
        <v>1.4832186260093472</v>
      </c>
      <c r="CB183" s="50">
        <f t="shared" si="367"/>
        <v>1.4695404739189857</v>
      </c>
      <c r="CC183" s="50">
        <f t="shared" si="368"/>
        <v>1.4801061605344108</v>
      </c>
      <c r="CD183" s="50">
        <f t="shared" si="369"/>
        <v>53.256463130733309</v>
      </c>
      <c r="CE183" s="50">
        <f t="shared" si="370"/>
        <v>42.721490690202479</v>
      </c>
      <c r="CF183" s="50">
        <f t="shared" si="371"/>
        <v>50.048473750848068</v>
      </c>
      <c r="CG183" s="50">
        <f t="shared" si="372"/>
        <v>69.821285012535938</v>
      </c>
      <c r="CH183" s="50">
        <f t="shared" si="373"/>
        <v>63.642173068716232</v>
      </c>
      <c r="CI183" s="50">
        <f t="shared" si="374"/>
        <v>62.939748147495891</v>
      </c>
      <c r="CJ183" s="50">
        <f t="shared" si="405"/>
        <v>8.4722224816579974</v>
      </c>
      <c r="CK183" s="50">
        <f t="shared" si="375"/>
        <v>6.8870491386517907</v>
      </c>
      <c r="CL183" s="50">
        <f t="shared" si="376"/>
        <v>6.7979382977452723</v>
      </c>
      <c r="CM183" s="50">
        <f t="shared" si="377"/>
        <v>11.782539850933851</v>
      </c>
      <c r="CN183" s="50">
        <f t="shared" si="378"/>
        <v>11.096347224748312</v>
      </c>
      <c r="CO183" s="50">
        <f t="shared" si="379"/>
        <v>16.084488617500377</v>
      </c>
      <c r="CP183" s="50">
        <f t="shared" si="380"/>
        <v>24.341940457494697</v>
      </c>
      <c r="CQ183" s="50">
        <f t="shared" si="406"/>
        <v>19.576612981856911</v>
      </c>
      <c r="CR183" s="50">
        <f t="shared" si="381"/>
        <v>23.70110972830377</v>
      </c>
      <c r="CS183" s="50">
        <f t="shared" si="407"/>
        <v>19.159981491161009</v>
      </c>
      <c r="CT183" s="50">
        <f t="shared" si="382"/>
        <v>23.558974141115574</v>
      </c>
      <c r="CU183" s="50">
        <f t="shared" si="408"/>
        <v>19.06698748907472</v>
      </c>
      <c r="CV183" s="50">
        <f t="shared" si="383"/>
        <v>8.1216194852614993</v>
      </c>
      <c r="CW183" s="50">
        <f t="shared" si="384"/>
        <v>6.8604132393770971</v>
      </c>
      <c r="CX183" s="50">
        <f t="shared" si="385"/>
        <v>6.2899204814148586</v>
      </c>
      <c r="CY183" s="50">
        <f t="shared" si="386"/>
        <v>3.618801456687943</v>
      </c>
      <c r="CZ183" s="50">
        <f t="shared" si="387"/>
        <v>3.1434158762125066</v>
      </c>
      <c r="DA183" s="50">
        <f t="shared" si="388"/>
        <v>3.3754388045467674</v>
      </c>
      <c r="DB183" s="48">
        <f t="shared" si="389"/>
        <v>278279.61042553192</v>
      </c>
      <c r="DC183" s="48">
        <f t="shared" si="390"/>
        <v>260359.83854166666</v>
      </c>
      <c r="DD183" s="48">
        <f t="shared" si="391"/>
        <v>276740.93895833334</v>
      </c>
      <c r="DE183" s="48">
        <f t="shared" si="392"/>
        <v>24971.027872340426</v>
      </c>
      <c r="DF183" s="48">
        <f t="shared" si="393"/>
        <v>24376.017500000002</v>
      </c>
      <c r="DG183" s="48">
        <f t="shared" si="394"/>
        <v>23008.848333333332</v>
      </c>
      <c r="DH183" s="50">
        <f t="shared" si="395"/>
        <v>8.9733587862064059</v>
      </c>
      <c r="DI183" s="50">
        <f t="shared" si="396"/>
        <v>9.3624337903017203</v>
      </c>
      <c r="DJ183" s="50">
        <f t="shared" si="397"/>
        <v>8.3142192188621546</v>
      </c>
      <c r="DK183" s="50">
        <f t="shared" si="398"/>
        <v>9.056271642852737</v>
      </c>
      <c r="DL183" s="50">
        <f t="shared" si="399"/>
        <v>7.7848855377220421</v>
      </c>
      <c r="DM183" s="50">
        <f t="shared" si="400"/>
        <v>7.1366872146469635</v>
      </c>
      <c r="DN183" s="50">
        <f t="shared" si="401"/>
        <v>35.547409767556765</v>
      </c>
      <c r="DO183" s="50">
        <f t="shared" si="402"/>
        <v>25.621794646293221</v>
      </c>
      <c r="DP183" s="50">
        <f t="shared" si="403"/>
        <v>29.663726060211477</v>
      </c>
    </row>
    <row r="184" spans="1:120" ht="20.100000000000001" customHeight="1" x14ac:dyDescent="0.25">
      <c r="A184" s="30">
        <f t="shared" si="404"/>
        <v>27</v>
      </c>
      <c r="B184" s="49" t="s">
        <v>94</v>
      </c>
      <c r="C184" s="49" t="s">
        <v>11</v>
      </c>
      <c r="D184" s="48">
        <v>13062657.77</v>
      </c>
      <c r="E184" s="48">
        <v>11075091.210000001</v>
      </c>
      <c r="F184" s="43">
        <v>10246859.529999999</v>
      </c>
      <c r="G184" s="43">
        <v>7354037.6200000001</v>
      </c>
      <c r="H184" s="43">
        <v>6582589.9900000002</v>
      </c>
      <c r="I184" s="43">
        <v>1112831.8999999999</v>
      </c>
      <c r="J184" s="43">
        <v>1112831.8999999999</v>
      </c>
      <c r="K184" s="43">
        <v>887318.66</v>
      </c>
      <c r="L184" s="43">
        <v>6241205.7199999997</v>
      </c>
      <c r="M184" s="43">
        <v>11283821.82</v>
      </c>
      <c r="N184" s="43">
        <v>480589.49</v>
      </c>
      <c r="O184" s="43">
        <v>1064923.1100000001</v>
      </c>
      <c r="P184" s="48">
        <v>1064923.1100000001</v>
      </c>
      <c r="Q184" s="43">
        <v>1140240.02</v>
      </c>
      <c r="R184" s="43">
        <v>3253581.31</v>
      </c>
      <c r="S184" s="43">
        <v>663591.55000000005</v>
      </c>
      <c r="T184" s="43">
        <v>278143.09000000003</v>
      </c>
      <c r="U184" s="43">
        <v>11539783.75</v>
      </c>
      <c r="V184" s="43">
        <v>6309570.4199999999</v>
      </c>
      <c r="W184" s="43">
        <v>5599589.4100000001</v>
      </c>
      <c r="X184" s="43">
        <v>955683.36</v>
      </c>
      <c r="Y184" s="43">
        <v>955683.36</v>
      </c>
      <c r="Z184" s="43">
        <v>768909.82</v>
      </c>
      <c r="AA184" s="43">
        <v>5353887.0599999996</v>
      </c>
      <c r="AB184" s="43">
        <v>9724017.3100000005</v>
      </c>
      <c r="AC184" s="43">
        <v>388789.78</v>
      </c>
      <c r="AD184" s="43">
        <v>791393.55</v>
      </c>
      <c r="AE184" s="48">
        <v>791393.55</v>
      </c>
      <c r="AF184" s="43">
        <v>853336.37</v>
      </c>
      <c r="AG184" s="43">
        <v>2614813.41</v>
      </c>
      <c r="AH184" s="43">
        <v>649919.15</v>
      </c>
      <c r="AI184" s="43">
        <v>215235.9</v>
      </c>
      <c r="AJ184" s="43">
        <v>9935698.9299999997</v>
      </c>
      <c r="AK184" s="43">
        <v>5630921.1799999997</v>
      </c>
      <c r="AL184" s="43">
        <v>5179273.8499999996</v>
      </c>
      <c r="AM184" s="43">
        <v>1043460.01</v>
      </c>
      <c r="AN184" s="43">
        <v>1045943.94</v>
      </c>
      <c r="AO184" s="43">
        <v>759335.36</v>
      </c>
      <c r="AP184" s="43">
        <v>4584977.24</v>
      </c>
      <c r="AQ184" s="43">
        <v>8698581.7699999996</v>
      </c>
      <c r="AR184" s="43">
        <v>368195.93</v>
      </c>
      <c r="AS184" s="43">
        <v>984043.03</v>
      </c>
      <c r="AT184" s="43">
        <v>984043.03</v>
      </c>
      <c r="AU184" s="43">
        <v>1050343.43</v>
      </c>
      <c r="AV184" s="43">
        <v>2175306.02</v>
      </c>
      <c r="AW184" s="43">
        <v>585335.07999999996</v>
      </c>
      <c r="AX184" s="43">
        <v>212944.8</v>
      </c>
      <c r="AY184" s="43">
        <v>8823416.7200000007</v>
      </c>
      <c r="AZ184" s="31">
        <v>14</v>
      </c>
      <c r="BA184" s="31">
        <v>15</v>
      </c>
      <c r="BB184" s="31">
        <v>13</v>
      </c>
      <c r="BC184" s="50">
        <f t="shared" si="342"/>
        <v>84.867742626532817</v>
      </c>
      <c r="BD184" s="50">
        <f t="shared" si="343"/>
        <v>84.853432224629955</v>
      </c>
      <c r="BE184" s="50">
        <f t="shared" si="344"/>
        <v>81.424994125028775</v>
      </c>
      <c r="BF184" s="50">
        <f t="shared" si="345"/>
        <v>560.83993638212576</v>
      </c>
      <c r="BG184" s="50">
        <f t="shared" si="346"/>
        <v>560.21557809691274</v>
      </c>
      <c r="BH184" s="50">
        <f t="shared" si="347"/>
        <v>438.35783780151741</v>
      </c>
      <c r="BI184" s="50">
        <f t="shared" si="348"/>
        <v>15.132257373467176</v>
      </c>
      <c r="BJ184" s="50">
        <f t="shared" si="349"/>
        <v>15.146567775370038</v>
      </c>
      <c r="BK184" s="50">
        <f t="shared" si="350"/>
        <v>18.575005874971243</v>
      </c>
      <c r="BL184" s="50">
        <f t="shared" si="351"/>
        <v>100</v>
      </c>
      <c r="BM184" s="50">
        <f t="shared" si="352"/>
        <v>100</v>
      </c>
      <c r="BN184" s="50">
        <f t="shared" si="353"/>
        <v>99.762517864963201</v>
      </c>
      <c r="BO184" s="50">
        <f t="shared" si="354"/>
        <v>0.15132257373467176</v>
      </c>
      <c r="BP184" s="50">
        <f t="shared" si="355"/>
        <v>0.15146567775370037</v>
      </c>
      <c r="BQ184" s="50">
        <f t="shared" si="356"/>
        <v>0.18530893554436151</v>
      </c>
      <c r="BR184" s="50">
        <f t="shared" si="357"/>
        <v>1.0000000000000002</v>
      </c>
      <c r="BS184" s="50">
        <f t="shared" si="358"/>
        <v>1</v>
      </c>
      <c r="BT184" s="50">
        <f t="shared" si="359"/>
        <v>0.99945853928612116</v>
      </c>
      <c r="BU184" s="50">
        <f t="shared" si="360"/>
        <v>0.1783039928381018</v>
      </c>
      <c r="BV184" s="50">
        <f t="shared" si="361"/>
        <v>0.17850271200902024</v>
      </c>
      <c r="BW184" s="50">
        <f t="shared" si="362"/>
        <v>0.22812412913962468</v>
      </c>
      <c r="BX184" s="50">
        <f t="shared" si="363"/>
        <v>1.7762565878742405</v>
      </c>
      <c r="BY184" s="50">
        <f t="shared" si="364"/>
        <v>1.755284507942777</v>
      </c>
      <c r="BZ184" s="50">
        <f t="shared" si="365"/>
        <v>1.8197483506597405</v>
      </c>
      <c r="CA184" s="50">
        <f t="shared" si="366"/>
        <v>5.9151701079021919</v>
      </c>
      <c r="CB184" s="50">
        <f t="shared" si="367"/>
        <v>5.8592517609598227</v>
      </c>
      <c r="CC184" s="50">
        <f t="shared" si="368"/>
        <v>4.9635575876070224</v>
      </c>
      <c r="CD184" s="50">
        <f t="shared" si="369"/>
        <v>73.912496045768918</v>
      </c>
      <c r="CE184" s="50">
        <f t="shared" si="370"/>
        <v>70.061776471464157</v>
      </c>
      <c r="CF184" s="50">
        <f t="shared" si="371"/>
        <v>62.996632108735554</v>
      </c>
      <c r="CG184" s="50">
        <f t="shared" si="372"/>
        <v>16.662773967484387</v>
      </c>
      <c r="CH184" s="50">
        <f t="shared" si="373"/>
        <v>18.999450791333459</v>
      </c>
      <c r="CI184" s="50">
        <f t="shared" si="374"/>
        <v>19.222005992136623</v>
      </c>
      <c r="CJ184" s="50">
        <f t="shared" si="405"/>
        <v>14.480794973142933</v>
      </c>
      <c r="CK184" s="50">
        <f t="shared" si="375"/>
        <v>12.542748512504915</v>
      </c>
      <c r="CL184" s="50">
        <f t="shared" si="376"/>
        <v>17.47570243915224</v>
      </c>
      <c r="CM184" s="50">
        <f t="shared" si="377"/>
        <v>14.217103229854761</v>
      </c>
      <c r="CN184" s="50">
        <f t="shared" si="378"/>
        <v>14.361711619669467</v>
      </c>
      <c r="CO184" s="50">
        <f t="shared" si="379"/>
        <v>16.561376867380044</v>
      </c>
      <c r="CP184" s="50">
        <f t="shared" si="380"/>
        <v>15.764481027581478</v>
      </c>
      <c r="CQ184" s="50">
        <f t="shared" si="406"/>
        <v>13.617718394837802</v>
      </c>
      <c r="CR184" s="50">
        <f t="shared" si="381"/>
        <v>13.894194723518034</v>
      </c>
      <c r="CS184" s="50">
        <f t="shared" si="407"/>
        <v>12.19921239817943</v>
      </c>
      <c r="CT184" s="50">
        <f t="shared" si="382"/>
        <v>17.799197627132266</v>
      </c>
      <c r="CU184" s="50">
        <f t="shared" si="408"/>
        <v>15.109778322490577</v>
      </c>
      <c r="CV184" s="50">
        <f t="shared" si="383"/>
        <v>8.152422950601423</v>
      </c>
      <c r="CW184" s="50">
        <f t="shared" si="384"/>
        <v>7.1457068388333393</v>
      </c>
      <c r="CX184" s="50">
        <f t="shared" si="385"/>
        <v>9.6033621532430633</v>
      </c>
      <c r="CY184" s="50">
        <f t="shared" si="386"/>
        <v>6.7927880805224534</v>
      </c>
      <c r="CZ184" s="50">
        <f t="shared" si="387"/>
        <v>6.9426951473386556</v>
      </c>
      <c r="DA184" s="50">
        <f t="shared" si="388"/>
        <v>7.4104203124564547</v>
      </c>
      <c r="DB184" s="48">
        <f t="shared" si="389"/>
        <v>933046.98357142857</v>
      </c>
      <c r="DC184" s="48">
        <f t="shared" si="390"/>
        <v>738339.41400000011</v>
      </c>
      <c r="DD184" s="48">
        <f t="shared" si="391"/>
        <v>788219.96384615381</v>
      </c>
      <c r="DE184" s="48">
        <f t="shared" si="392"/>
        <v>34327.820714285714</v>
      </c>
      <c r="DF184" s="48">
        <f t="shared" si="393"/>
        <v>25919.31866666667</v>
      </c>
      <c r="DG184" s="48">
        <f t="shared" si="394"/>
        <v>28322.763846153844</v>
      </c>
      <c r="DH184" s="50">
        <f t="shared" si="395"/>
        <v>3.6791095538285696</v>
      </c>
      <c r="DI184" s="50">
        <f t="shared" si="396"/>
        <v>3.5104882896941851</v>
      </c>
      <c r="DJ184" s="50">
        <f t="shared" si="397"/>
        <v>3.5932563428045747</v>
      </c>
      <c r="DK184" s="50">
        <f t="shared" si="398"/>
        <v>8.7290047712855294</v>
      </c>
      <c r="DL184" s="50">
        <f t="shared" si="399"/>
        <v>7.7050053477618254</v>
      </c>
      <c r="DM184" s="50">
        <f t="shared" si="400"/>
        <v>10.250393566193445</v>
      </c>
      <c r="DN184" s="50">
        <f t="shared" si="401"/>
        <v>16.677678259794742</v>
      </c>
      <c r="DO184" s="50">
        <f t="shared" si="402"/>
        <v>2.8410302307872102</v>
      </c>
      <c r="DP184" s="50">
        <f t="shared" si="403"/>
        <v>22.83514675166187</v>
      </c>
    </row>
    <row r="185" spans="1:120" ht="20.100000000000001" customHeight="1" x14ac:dyDescent="0.25">
      <c r="A185" s="30">
        <f t="shared" si="404"/>
        <v>28</v>
      </c>
      <c r="B185" s="49" t="s">
        <v>97</v>
      </c>
      <c r="C185" s="54" t="s">
        <v>11</v>
      </c>
      <c r="D185" s="46">
        <v>12876459.6</v>
      </c>
      <c r="E185" s="46">
        <v>12050415.060000001</v>
      </c>
      <c r="F185" s="41">
        <v>11012444.060000001</v>
      </c>
      <c r="G185" s="41">
        <v>13234619.779999999</v>
      </c>
      <c r="H185" s="41">
        <v>8705960.1199999992</v>
      </c>
      <c r="I185" s="41">
        <v>2163974.63</v>
      </c>
      <c r="J185" s="41">
        <v>2466546.69</v>
      </c>
      <c r="K185" s="41">
        <v>2447128.86</v>
      </c>
      <c r="L185" s="41">
        <v>10768073.09</v>
      </c>
      <c r="M185" s="41">
        <v>7465708.5199999996</v>
      </c>
      <c r="N185" s="41">
        <v>1540226.97</v>
      </c>
      <c r="O185" s="41">
        <v>3100594.54</v>
      </c>
      <c r="P185" s="46">
        <v>3092608.16</v>
      </c>
      <c r="Q185" s="41">
        <v>3282884.4</v>
      </c>
      <c r="R185" s="41">
        <v>3235178.47</v>
      </c>
      <c r="S185" s="41">
        <v>1055712.1000000001</v>
      </c>
      <c r="T185" s="41">
        <v>1159300.1399999999</v>
      </c>
      <c r="U185" s="41">
        <v>7717926.0700000003</v>
      </c>
      <c r="V185" s="41">
        <v>10946366.880000001</v>
      </c>
      <c r="W185" s="41">
        <v>7125262.5800000001</v>
      </c>
      <c r="X185" s="41">
        <v>2018868.5</v>
      </c>
      <c r="Y185" s="41">
        <v>2413463.96</v>
      </c>
      <c r="Z185" s="41">
        <v>2039868.73</v>
      </c>
      <c r="AA185" s="41">
        <v>8532902.9199999999</v>
      </c>
      <c r="AB185" s="41">
        <v>7065037.5999999996</v>
      </c>
      <c r="AC185" s="41">
        <v>1455599.77</v>
      </c>
      <c r="AD185" s="41">
        <v>2602065.91</v>
      </c>
      <c r="AE185" s="46">
        <v>2592446.4300000002</v>
      </c>
      <c r="AF185" s="41">
        <v>2727902.56</v>
      </c>
      <c r="AG185" s="41">
        <v>2938825.63</v>
      </c>
      <c r="AH185" s="41">
        <v>965523.15</v>
      </c>
      <c r="AI185" s="41">
        <v>1207405.4099999999</v>
      </c>
      <c r="AJ185" s="41">
        <v>7009640.4199999999</v>
      </c>
      <c r="AK185" s="41">
        <v>9149934.0899999999</v>
      </c>
      <c r="AL185" s="41">
        <v>5935765.79</v>
      </c>
      <c r="AM185" s="41">
        <v>1772229.28</v>
      </c>
      <c r="AN185" s="41">
        <v>2257207.7599999998</v>
      </c>
      <c r="AO185" s="41">
        <v>2092140.95</v>
      </c>
      <c r="AP185" s="41">
        <v>6892726.3300000001</v>
      </c>
      <c r="AQ185" s="41">
        <v>6327662.1299999999</v>
      </c>
      <c r="AR185" s="41">
        <v>1289414.9099999999</v>
      </c>
      <c r="AS185" s="41">
        <v>2626757.35</v>
      </c>
      <c r="AT185" s="41">
        <v>2611477.94</v>
      </c>
      <c r="AU185" s="41">
        <v>2718962.46</v>
      </c>
      <c r="AV185" s="41">
        <v>2634255.15</v>
      </c>
      <c r="AW185" s="41">
        <v>857426.66</v>
      </c>
      <c r="AX185" s="41">
        <v>1117752.05</v>
      </c>
      <c r="AY185" s="41">
        <v>6448290.2699999996</v>
      </c>
      <c r="AZ185" s="30">
        <v>35</v>
      </c>
      <c r="BA185" s="30">
        <v>33</v>
      </c>
      <c r="BB185" s="30">
        <v>29</v>
      </c>
      <c r="BC185" s="50">
        <f t="shared" si="342"/>
        <v>81.3629198949303</v>
      </c>
      <c r="BD185" s="50">
        <f t="shared" si="343"/>
        <v>77.951917869575354</v>
      </c>
      <c r="BE185" s="50">
        <f t="shared" si="344"/>
        <v>75.33088503373034</v>
      </c>
      <c r="BF185" s="50">
        <f t="shared" si="345"/>
        <v>436.56473780352405</v>
      </c>
      <c r="BG185" s="50">
        <f t="shared" si="346"/>
        <v>353.55418856140699</v>
      </c>
      <c r="BH185" s="50">
        <f t="shared" si="347"/>
        <v>305.36517072757186</v>
      </c>
      <c r="BI185" s="50">
        <f t="shared" si="348"/>
        <v>18.637080105069707</v>
      </c>
      <c r="BJ185" s="50">
        <f t="shared" si="349"/>
        <v>22.048082130424625</v>
      </c>
      <c r="BK185" s="50">
        <f t="shared" si="350"/>
        <v>24.66911496626966</v>
      </c>
      <c r="BL185" s="50">
        <f t="shared" si="351"/>
        <v>87.732968476668077</v>
      </c>
      <c r="BM185" s="50">
        <f t="shared" si="352"/>
        <v>83.650244356663194</v>
      </c>
      <c r="BN185" s="50">
        <f t="shared" si="353"/>
        <v>78.514229456662875</v>
      </c>
      <c r="BO185" s="50">
        <f t="shared" si="354"/>
        <v>0.16350863613552183</v>
      </c>
      <c r="BP185" s="50">
        <f t="shared" si="355"/>
        <v>0.18443274578057992</v>
      </c>
      <c r="BQ185" s="50">
        <f t="shared" si="356"/>
        <v>0.19368765529544923</v>
      </c>
      <c r="BR185" s="50">
        <f t="shared" si="357"/>
        <v>0.97266897674883934</v>
      </c>
      <c r="BS185" s="50">
        <f t="shared" si="358"/>
        <v>0.95579999645992664</v>
      </c>
      <c r="BT185" s="50">
        <f t="shared" si="359"/>
        <v>0.9342643149204557</v>
      </c>
      <c r="BU185" s="50">
        <f t="shared" si="360"/>
        <v>0.22906110214747807</v>
      </c>
      <c r="BV185" s="50">
        <f t="shared" si="361"/>
        <v>0.28284207410155321</v>
      </c>
      <c r="BW185" s="50">
        <f t="shared" si="362"/>
        <v>0.32747677071925757</v>
      </c>
      <c r="BX185" s="50">
        <f t="shared" si="363"/>
        <v>0.97293762979566312</v>
      </c>
      <c r="BY185" s="50">
        <f t="shared" si="364"/>
        <v>1.1008597822549868</v>
      </c>
      <c r="BZ185" s="50">
        <f t="shared" si="365"/>
        <v>1.203554468445357</v>
      </c>
      <c r="CA185" s="50">
        <f t="shared" si="366"/>
        <v>4.0231340974639798</v>
      </c>
      <c r="CB185" s="50">
        <f t="shared" si="367"/>
        <v>3.5293346644419881</v>
      </c>
      <c r="CC185" s="50">
        <f t="shared" si="368"/>
        <v>3.3493215900371536</v>
      </c>
      <c r="CD185" s="50">
        <f t="shared" si="369"/>
        <v>74.55718926082011</v>
      </c>
      <c r="CE185" s="50">
        <f t="shared" si="370"/>
        <v>72.370165520230202</v>
      </c>
      <c r="CF185" s="50">
        <f t="shared" si="371"/>
        <v>70.984229960789079</v>
      </c>
      <c r="CG185" s="50">
        <f t="shared" si="372"/>
        <v>35.290349993086316</v>
      </c>
      <c r="CH185" s="50">
        <f t="shared" si="373"/>
        <v>34.868618022186837</v>
      </c>
      <c r="CI185" s="50">
        <f t="shared" si="374"/>
        <v>33.629156150145114</v>
      </c>
      <c r="CJ185" s="50">
        <f t="shared" si="405"/>
        <v>23.427907953091193</v>
      </c>
      <c r="CK185" s="50">
        <f t="shared" si="375"/>
        <v>23.771046033129121</v>
      </c>
      <c r="CL185" s="50">
        <f t="shared" si="376"/>
        <v>28.707937392366507</v>
      </c>
      <c r="CM185" s="50">
        <f t="shared" si="377"/>
        <v>22.725782408299015</v>
      </c>
      <c r="CN185" s="50">
        <f t="shared" si="378"/>
        <v>23.905917471752979</v>
      </c>
      <c r="CO185" s="50">
        <f t="shared" si="379"/>
        <v>30.352879975723624</v>
      </c>
      <c r="CP185" s="50">
        <f t="shared" si="380"/>
        <v>72.474716438567839</v>
      </c>
      <c r="CQ185" s="50">
        <f t="shared" si="406"/>
        <v>42.020487370612344</v>
      </c>
      <c r="CR185" s="50">
        <f t="shared" si="381"/>
        <v>70.564061258499194</v>
      </c>
      <c r="CS185" s="50">
        <f t="shared" si="407"/>
        <v>41.371002037501611</v>
      </c>
      <c r="CT185" s="50">
        <f t="shared" si="382"/>
        <v>74.036537251081086</v>
      </c>
      <c r="CU185" s="50">
        <f t="shared" si="408"/>
        <v>42.540801156178588</v>
      </c>
      <c r="CV185" s="50">
        <f t="shared" si="383"/>
        <v>24.079557862317994</v>
      </c>
      <c r="CW185" s="50">
        <f t="shared" si="384"/>
        <v>21.593164194296225</v>
      </c>
      <c r="CX185" s="50">
        <f t="shared" si="385"/>
        <v>23.852628314735792</v>
      </c>
      <c r="CY185" s="50">
        <f t="shared" si="386"/>
        <v>19.004671594667215</v>
      </c>
      <c r="CZ185" s="50">
        <f t="shared" si="387"/>
        <v>16.927788128818193</v>
      </c>
      <c r="DA185" s="50">
        <f t="shared" si="388"/>
        <v>18.997971191510416</v>
      </c>
      <c r="DB185" s="48">
        <f t="shared" si="389"/>
        <v>367898.84571428568</v>
      </c>
      <c r="DC185" s="48">
        <f t="shared" si="390"/>
        <v>365164.09272727277</v>
      </c>
      <c r="DD185" s="48">
        <f t="shared" si="391"/>
        <v>379739.45034482761</v>
      </c>
      <c r="DE185" s="48">
        <f t="shared" si="392"/>
        <v>44006.484857142859</v>
      </c>
      <c r="DF185" s="48">
        <f t="shared" si="393"/>
        <v>44109.083939393939</v>
      </c>
      <c r="DG185" s="48">
        <f t="shared" si="394"/>
        <v>44462.583103448276</v>
      </c>
      <c r="DH185" s="50">
        <f t="shared" si="395"/>
        <v>11.961571874927484</v>
      </c>
      <c r="DI185" s="50">
        <f t="shared" si="396"/>
        <v>12.079250073565516</v>
      </c>
      <c r="DJ185" s="50">
        <f t="shared" si="397"/>
        <v>11.708707921463892</v>
      </c>
      <c r="DK185" s="50">
        <f t="shared" si="398"/>
        <v>25.49524094340342</v>
      </c>
      <c r="DL185" s="50">
        <f t="shared" si="399"/>
        <v>22.637415777112661</v>
      </c>
      <c r="DM185" s="50">
        <f t="shared" si="400"/>
        <v>24.689909389650964</v>
      </c>
      <c r="DN185" s="50">
        <f t="shared" si="401"/>
        <v>20.871680685211675</v>
      </c>
      <c r="DO185" s="50">
        <f t="shared" si="402"/>
        <v>21.314912956562043</v>
      </c>
      <c r="DP185" s="50">
        <f t="shared" si="403"/>
        <v>19.886707907630267</v>
      </c>
    </row>
    <row r="186" spans="1:120" ht="20.100000000000001" customHeight="1" x14ac:dyDescent="0.25">
      <c r="A186" s="30">
        <f t="shared" si="404"/>
        <v>29</v>
      </c>
      <c r="B186" s="49" t="s">
        <v>98</v>
      </c>
      <c r="C186" s="54" t="s">
        <v>11</v>
      </c>
      <c r="D186" s="46">
        <v>12730059.49</v>
      </c>
      <c r="E186" s="46">
        <v>11727969.359999999</v>
      </c>
      <c r="F186" s="41">
        <v>11562817.640000001</v>
      </c>
      <c r="G186" s="41">
        <v>8240741.3499999996</v>
      </c>
      <c r="H186" s="41">
        <v>7230279.5599999996</v>
      </c>
      <c r="I186" s="41">
        <v>2632851.7599999998</v>
      </c>
      <c r="J186" s="41">
        <v>2698214.12</v>
      </c>
      <c r="K186" s="41">
        <v>938330.04</v>
      </c>
      <c r="L186" s="41">
        <v>5542527.2300000004</v>
      </c>
      <c r="M186" s="41">
        <v>10701894.359999999</v>
      </c>
      <c r="N186" s="41">
        <v>432217.01</v>
      </c>
      <c r="O186" s="41">
        <v>1186657.17</v>
      </c>
      <c r="P186" s="46">
        <v>1173732.47</v>
      </c>
      <c r="Q186" s="41">
        <v>1354831.07</v>
      </c>
      <c r="R186" s="41">
        <v>4487368.97</v>
      </c>
      <c r="S186" s="41">
        <v>2160091.7999999998</v>
      </c>
      <c r="T186" s="41">
        <v>286164.96999999997</v>
      </c>
      <c r="U186" s="41">
        <v>11048327.9</v>
      </c>
      <c r="V186" s="41">
        <v>7297227.8799999999</v>
      </c>
      <c r="W186" s="41">
        <v>6418497.8399999999</v>
      </c>
      <c r="X186" s="41">
        <v>2373565.69</v>
      </c>
      <c r="Y186" s="41">
        <v>2693030.69</v>
      </c>
      <c r="Z186" s="41">
        <v>820494.79</v>
      </c>
      <c r="AA186" s="41">
        <v>4604197.1900000004</v>
      </c>
      <c r="AB186" s="41">
        <v>10033067.859999999</v>
      </c>
      <c r="AC186" s="41">
        <v>339063.85</v>
      </c>
      <c r="AD186" s="41">
        <v>1060022.57</v>
      </c>
      <c r="AE186" s="46">
        <v>1043889.87</v>
      </c>
      <c r="AF186" s="41">
        <v>1176889.72</v>
      </c>
      <c r="AG186" s="41">
        <v>3756519.43</v>
      </c>
      <c r="AH186" s="41">
        <v>1960807.56</v>
      </c>
      <c r="AI186" s="41">
        <v>265097.13</v>
      </c>
      <c r="AJ186" s="41">
        <v>9954986.8900000006</v>
      </c>
      <c r="AK186" s="41">
        <v>6799373.0300000003</v>
      </c>
      <c r="AL186" s="41">
        <v>6068754.4800000004</v>
      </c>
      <c r="AM186" s="41">
        <v>3015670.63</v>
      </c>
      <c r="AN186" s="41">
        <v>3015670.63</v>
      </c>
      <c r="AO186" s="41">
        <v>760515.71</v>
      </c>
      <c r="AP186" s="41">
        <v>3783702.4</v>
      </c>
      <c r="AQ186" s="41">
        <v>9882167.5800000001</v>
      </c>
      <c r="AR186" s="41">
        <v>274126.46000000002</v>
      </c>
      <c r="AS186" s="41">
        <v>942342.79</v>
      </c>
      <c r="AT186" s="41">
        <v>934421.1</v>
      </c>
      <c r="AU186" s="41">
        <v>1006970.81</v>
      </c>
      <c r="AV186" s="41">
        <v>3630822.06</v>
      </c>
      <c r="AW186" s="41">
        <v>2232574.48</v>
      </c>
      <c r="AX186" s="41">
        <v>258683.13</v>
      </c>
      <c r="AY186" s="41">
        <v>10274371.25</v>
      </c>
      <c r="AZ186" s="30">
        <v>15</v>
      </c>
      <c r="BA186" s="30">
        <v>14</v>
      </c>
      <c r="BB186" s="30">
        <v>13</v>
      </c>
      <c r="BC186" s="50">
        <f t="shared" si="342"/>
        <v>67.257628829716893</v>
      </c>
      <c r="BD186" s="50">
        <f t="shared" si="343"/>
        <v>63.095154293029978</v>
      </c>
      <c r="BE186" s="50">
        <f t="shared" si="344"/>
        <v>55.647813163149841</v>
      </c>
      <c r="BF186" s="50">
        <f t="shared" si="345"/>
        <v>205.41465515716743</v>
      </c>
      <c r="BG186" s="50">
        <f t="shared" si="346"/>
        <v>170.96712663159443</v>
      </c>
      <c r="BH186" s="50">
        <f t="shared" si="347"/>
        <v>125.46802566432793</v>
      </c>
      <c r="BI186" s="50">
        <f t="shared" si="348"/>
        <v>32.742371170283121</v>
      </c>
      <c r="BJ186" s="50">
        <f t="shared" si="349"/>
        <v>36.904845706970029</v>
      </c>
      <c r="BK186" s="50">
        <f t="shared" si="350"/>
        <v>44.352186836850159</v>
      </c>
      <c r="BL186" s="50">
        <f t="shared" si="351"/>
        <v>97.577569566643575</v>
      </c>
      <c r="BM186" s="50">
        <f t="shared" si="352"/>
        <v>88.137342764556465</v>
      </c>
      <c r="BN186" s="50">
        <f t="shared" si="353"/>
        <v>100</v>
      </c>
      <c r="BO186" s="50">
        <f t="shared" si="354"/>
        <v>0.31949210006451662</v>
      </c>
      <c r="BP186" s="50">
        <f t="shared" si="355"/>
        <v>0.32526950357482876</v>
      </c>
      <c r="BQ186" s="50">
        <f t="shared" si="356"/>
        <v>0.4435218683685016</v>
      </c>
      <c r="BR186" s="50">
        <f t="shared" si="357"/>
        <v>0.98834457081384863</v>
      </c>
      <c r="BS186" s="50">
        <f t="shared" si="358"/>
        <v>0.93511638539117548</v>
      </c>
      <c r="BT186" s="50">
        <f t="shared" si="359"/>
        <v>1.0000000000000002</v>
      </c>
      <c r="BU186" s="50">
        <f t="shared" si="360"/>
        <v>0.48682018292943957</v>
      </c>
      <c r="BV186" s="50">
        <f t="shared" si="361"/>
        <v>0.58490776542956879</v>
      </c>
      <c r="BW186" s="50">
        <f t="shared" si="362"/>
        <v>0.79701580917146131</v>
      </c>
      <c r="BX186" s="50">
        <f t="shared" si="363"/>
        <v>1.5447711497461332</v>
      </c>
      <c r="BY186" s="50">
        <f t="shared" si="364"/>
        <v>1.6071814602561103</v>
      </c>
      <c r="BZ186" s="50">
        <f t="shared" si="365"/>
        <v>1.7005711539847668</v>
      </c>
      <c r="CA186" s="50">
        <f t="shared" si="366"/>
        <v>2.7461779921859333</v>
      </c>
      <c r="CB186" s="50">
        <f t="shared" si="367"/>
        <v>2.7041585017181471</v>
      </c>
      <c r="CC186" s="50">
        <f t="shared" si="368"/>
        <v>2.0124062686514277</v>
      </c>
      <c r="CD186" s="50">
        <f t="shared" si="369"/>
        <v>104.60419467991518</v>
      </c>
      <c r="CE186" s="50">
        <f t="shared" si="370"/>
        <v>95.049660468281317</v>
      </c>
      <c r="CF186" s="50">
        <f t="shared" si="371"/>
        <v>93.181359434236128</v>
      </c>
      <c r="CG186" s="50">
        <f t="shared" si="372"/>
        <v>56.553289024170709</v>
      </c>
      <c r="CH186" s="50">
        <f t="shared" si="373"/>
        <v>56.933549363205763</v>
      </c>
      <c r="CI186" s="50">
        <f t="shared" si="374"/>
        <v>62.898368819300799</v>
      </c>
      <c r="CJ186" s="50">
        <f t="shared" si="405"/>
        <v>14.399883694929946</v>
      </c>
      <c r="CK186" s="50">
        <f t="shared" si="375"/>
        <v>14.526373404142618</v>
      </c>
      <c r="CL186" s="50">
        <f t="shared" si="376"/>
        <v>13.859260050040231</v>
      </c>
      <c r="CM186" s="50">
        <f t="shared" si="377"/>
        <v>16.929642400692362</v>
      </c>
      <c r="CN186" s="50">
        <f t="shared" si="378"/>
        <v>17.820583179670461</v>
      </c>
      <c r="CO186" s="50">
        <f t="shared" si="379"/>
        <v>20.099776081755266</v>
      </c>
      <c r="CP186" s="50">
        <f t="shared" si="380"/>
        <v>18.951459076073341</v>
      </c>
      <c r="CQ186" s="50">
        <f t="shared" si="406"/>
        <v>15.932094673973914</v>
      </c>
      <c r="CR186" s="50">
        <f t="shared" si="381"/>
        <v>16.893152958301631</v>
      </c>
      <c r="CS186" s="50">
        <f t="shared" si="407"/>
        <v>14.451789972957432</v>
      </c>
      <c r="CT186" s="50">
        <f t="shared" si="382"/>
        <v>17.006896982817615</v>
      </c>
      <c r="CU186" s="50">
        <f t="shared" si="408"/>
        <v>14.534952572338591</v>
      </c>
      <c r="CV186" s="50">
        <f t="shared" si="383"/>
        <v>9.3216938297277334</v>
      </c>
      <c r="CW186" s="50">
        <f t="shared" si="384"/>
        <v>9.03841524019807</v>
      </c>
      <c r="CX186" s="50">
        <f t="shared" si="385"/>
        <v>8.1497678104002347</v>
      </c>
      <c r="CY186" s="50">
        <f t="shared" si="386"/>
        <v>7.3709792223445456</v>
      </c>
      <c r="CZ186" s="50">
        <f t="shared" si="387"/>
        <v>6.9960516165605</v>
      </c>
      <c r="DA186" s="50">
        <f t="shared" si="388"/>
        <v>6.5772524801316496</v>
      </c>
      <c r="DB186" s="48">
        <f t="shared" si="389"/>
        <v>848670.63266666664</v>
      </c>
      <c r="DC186" s="48">
        <f t="shared" si="390"/>
        <v>837712.09714285715</v>
      </c>
      <c r="DD186" s="48">
        <f t="shared" si="391"/>
        <v>889447.51076923078</v>
      </c>
      <c r="DE186" s="48">
        <f t="shared" si="392"/>
        <v>28814.467333333334</v>
      </c>
      <c r="DF186" s="48">
        <f t="shared" si="393"/>
        <v>24218.846428571425</v>
      </c>
      <c r="DG186" s="48">
        <f t="shared" si="394"/>
        <v>21086.650769230771</v>
      </c>
      <c r="DH186" s="50">
        <f t="shared" si="395"/>
        <v>3.3952473697355829</v>
      </c>
      <c r="DI186" s="50">
        <f t="shared" si="396"/>
        <v>2.8910703941334308</v>
      </c>
      <c r="DJ186" s="50">
        <f t="shared" si="397"/>
        <v>2.3707583093907552</v>
      </c>
      <c r="DK186" s="50">
        <f t="shared" si="398"/>
        <v>10.642770923924411</v>
      </c>
      <c r="DL186" s="50">
        <f t="shared" si="399"/>
        <v>10.034897635510195</v>
      </c>
      <c r="DM186" s="50">
        <f t="shared" si="400"/>
        <v>8.7086974935635144</v>
      </c>
      <c r="DN186" s="50">
        <f t="shared" si="401"/>
        <v>20.055884625906273</v>
      </c>
      <c r="DO186" s="50">
        <f t="shared" si="402"/>
        <v>21.400253649362451</v>
      </c>
      <c r="DP186" s="50">
        <f t="shared" si="403"/>
        <v>18.611029866513075</v>
      </c>
    </row>
    <row r="187" spans="1:120" ht="20.100000000000001" customHeight="1" x14ac:dyDescent="0.25">
      <c r="A187" s="30">
        <f t="shared" si="404"/>
        <v>30</v>
      </c>
      <c r="B187" s="49" t="s">
        <v>99</v>
      </c>
      <c r="C187" s="54" t="s">
        <v>11</v>
      </c>
      <c r="D187" s="46">
        <v>12688409.449999999</v>
      </c>
      <c r="E187" s="46">
        <v>12477379.630000001</v>
      </c>
      <c r="F187" s="41">
        <v>12056836.949999999</v>
      </c>
      <c r="G187" s="41">
        <v>12000252.810000001</v>
      </c>
      <c r="H187" s="41">
        <v>10957108.92</v>
      </c>
      <c r="I187" s="41">
        <v>214203.04</v>
      </c>
      <c r="J187" s="41">
        <v>214203.04</v>
      </c>
      <c r="K187" s="41">
        <v>1823573</v>
      </c>
      <c r="L187" s="41">
        <v>11786049.77</v>
      </c>
      <c r="M187" s="41">
        <v>9497077.6500000004</v>
      </c>
      <c r="N187" s="41">
        <v>260822.07</v>
      </c>
      <c r="O187" s="41">
        <v>2304381.7999999998</v>
      </c>
      <c r="P187" s="46">
        <v>2304381.7999999998</v>
      </c>
      <c r="Q187" s="41">
        <v>2428853.4</v>
      </c>
      <c r="R187" s="41">
        <v>3603132.64</v>
      </c>
      <c r="S187" s="41">
        <v>31704.21</v>
      </c>
      <c r="T187" s="41">
        <v>657605.9</v>
      </c>
      <c r="U187" s="41">
        <v>9646440.2400000002</v>
      </c>
      <c r="V187" s="41">
        <v>10312768.890000001</v>
      </c>
      <c r="W187" s="41">
        <v>9217142.5899999999</v>
      </c>
      <c r="X187" s="41">
        <v>350292.12</v>
      </c>
      <c r="Y187" s="41">
        <v>350292.12</v>
      </c>
      <c r="Z187" s="41">
        <v>1311113.32</v>
      </c>
      <c r="AA187" s="41">
        <v>9962476.7699999996</v>
      </c>
      <c r="AB187" s="41">
        <v>9237619.3900000006</v>
      </c>
      <c r="AC187" s="41">
        <v>258729.3</v>
      </c>
      <c r="AD187" s="41">
        <v>1671261.96</v>
      </c>
      <c r="AE187" s="46">
        <v>1671334</v>
      </c>
      <c r="AF187" s="41">
        <v>1811222.62</v>
      </c>
      <c r="AG187" s="41">
        <v>3340076.21</v>
      </c>
      <c r="AH187" s="41">
        <v>174426.06</v>
      </c>
      <c r="AI187" s="41">
        <v>710222.69</v>
      </c>
      <c r="AJ187" s="41">
        <v>8948869.0999999996</v>
      </c>
      <c r="AK187" s="41">
        <v>9140370.9100000001</v>
      </c>
      <c r="AL187" s="41">
        <v>8377341.5300000003</v>
      </c>
      <c r="AM187" s="41">
        <v>489007.46</v>
      </c>
      <c r="AN187" s="41">
        <v>489007.46</v>
      </c>
      <c r="AO187" s="41">
        <v>1704527.46</v>
      </c>
      <c r="AP187" s="41">
        <v>8651363.4499999993</v>
      </c>
      <c r="AQ187" s="41">
        <v>8879804.25</v>
      </c>
      <c r="AR187" s="41">
        <v>228969.25</v>
      </c>
      <c r="AS187" s="41">
        <v>2150070.9300000002</v>
      </c>
      <c r="AT187" s="41">
        <v>2150070.9300000002</v>
      </c>
      <c r="AU187" s="41">
        <v>2305148.34</v>
      </c>
      <c r="AV187" s="41">
        <v>3824972.69</v>
      </c>
      <c r="AW187" s="41">
        <v>238228.32</v>
      </c>
      <c r="AX187" s="41">
        <v>731914.67</v>
      </c>
      <c r="AY187" s="41">
        <v>9147246.6699999999</v>
      </c>
      <c r="AZ187" s="30">
        <v>11</v>
      </c>
      <c r="BA187" s="30">
        <v>11</v>
      </c>
      <c r="BB187" s="30">
        <v>12</v>
      </c>
      <c r="BC187" s="50">
        <f t="shared" si="342"/>
        <v>98.215012271895617</v>
      </c>
      <c r="BD187" s="50">
        <f t="shared" si="343"/>
        <v>96.603316493016052</v>
      </c>
      <c r="BE187" s="50">
        <f t="shared" si="344"/>
        <v>94.650026078646292</v>
      </c>
      <c r="BF187" s="50">
        <f t="shared" si="345"/>
        <v>5502.2794120942444</v>
      </c>
      <c r="BG187" s="50">
        <f t="shared" si="346"/>
        <v>2844.0482103908016</v>
      </c>
      <c r="BH187" s="50">
        <f t="shared" si="347"/>
        <v>1769.1679897889489</v>
      </c>
      <c r="BI187" s="50">
        <f t="shared" si="348"/>
        <v>1.7849877281043716</v>
      </c>
      <c r="BJ187" s="50">
        <f t="shared" si="349"/>
        <v>3.3966835069839321</v>
      </c>
      <c r="BK187" s="50">
        <f t="shared" si="350"/>
        <v>5.3499739213537012</v>
      </c>
      <c r="BL187" s="50">
        <f t="shared" si="351"/>
        <v>100</v>
      </c>
      <c r="BM187" s="50">
        <f t="shared" si="352"/>
        <v>100</v>
      </c>
      <c r="BN187" s="50">
        <f t="shared" si="353"/>
        <v>100</v>
      </c>
      <c r="BO187" s="50">
        <f t="shared" si="354"/>
        <v>1.7849877281043716E-2</v>
      </c>
      <c r="BP187" s="50">
        <f t="shared" si="355"/>
        <v>3.3966835069839323E-2</v>
      </c>
      <c r="BQ187" s="50">
        <f t="shared" si="356"/>
        <v>5.3499739213537012E-2</v>
      </c>
      <c r="BR187" s="50">
        <f t="shared" si="357"/>
        <v>1</v>
      </c>
      <c r="BS187" s="50">
        <f t="shared" si="358"/>
        <v>1</v>
      </c>
      <c r="BT187" s="50">
        <f t="shared" si="359"/>
        <v>1</v>
      </c>
      <c r="BU187" s="50">
        <f t="shared" si="360"/>
        <v>1.8174286056828692E-2</v>
      </c>
      <c r="BV187" s="50">
        <f t="shared" si="361"/>
        <v>3.5161147984287849E-2</v>
      </c>
      <c r="BW187" s="50">
        <f t="shared" si="362"/>
        <v>5.6523744820823597E-2</v>
      </c>
      <c r="BX187" s="50">
        <f t="shared" si="363"/>
        <v>1.0573451785471175</v>
      </c>
      <c r="BY187" s="50">
        <f t="shared" si="364"/>
        <v>1.209896174644131</v>
      </c>
      <c r="BZ187" s="50">
        <f t="shared" si="365"/>
        <v>1.3190752398033703</v>
      </c>
      <c r="CA187" s="50">
        <f t="shared" si="366"/>
        <v>51.152910434884582</v>
      </c>
      <c r="CB187" s="50">
        <f t="shared" si="367"/>
        <v>26.312731756569345</v>
      </c>
      <c r="CC187" s="50">
        <f t="shared" si="368"/>
        <v>17.131316422043948</v>
      </c>
      <c r="CD187" s="50">
        <f t="shared" si="369"/>
        <v>84.267637460239342</v>
      </c>
      <c r="CE187" s="50">
        <f t="shared" si="370"/>
        <v>79.436616976982634</v>
      </c>
      <c r="CF187" s="50">
        <f t="shared" si="371"/>
        <v>94.14184467533704</v>
      </c>
      <c r="CG187" s="50">
        <f t="shared" si="372"/>
        <v>0.91305490583224247</v>
      </c>
      <c r="CH187" s="50">
        <f t="shared" si="373"/>
        <v>5.3587417850273686</v>
      </c>
      <c r="CI187" s="50">
        <f t="shared" si="374"/>
        <v>7.1558472751997355</v>
      </c>
      <c r="CJ187" s="50">
        <f t="shared" si="405"/>
        <v>19.202777112159854</v>
      </c>
      <c r="CK187" s="50">
        <f t="shared" si="375"/>
        <v>16.205754030041099</v>
      </c>
      <c r="CL187" s="50">
        <f t="shared" si="376"/>
        <v>23.522797391599507</v>
      </c>
      <c r="CM187" s="50">
        <f t="shared" si="377"/>
        <v>15.472300181878495</v>
      </c>
      <c r="CN187" s="50">
        <f t="shared" si="378"/>
        <v>13.160515705774642</v>
      </c>
      <c r="CO187" s="50">
        <f t="shared" si="379"/>
        <v>19.70241418998528</v>
      </c>
      <c r="CP187" s="50">
        <f t="shared" si="380"/>
        <v>33.603303222439159</v>
      </c>
      <c r="CQ187" s="50">
        <f t="shared" si="406"/>
        <v>25.151551205655636</v>
      </c>
      <c r="CR187" s="50">
        <f t="shared" si="381"/>
        <v>35.071376111329478</v>
      </c>
      <c r="CS187" s="50">
        <f t="shared" si="407"/>
        <v>25.965069077568813</v>
      </c>
      <c r="CT187" s="50">
        <f t="shared" si="382"/>
        <v>35.77818396165658</v>
      </c>
      <c r="CU187" s="50">
        <f t="shared" si="408"/>
        <v>26.35046582428901</v>
      </c>
      <c r="CV187" s="50">
        <f t="shared" si="383"/>
        <v>18.16131335515816</v>
      </c>
      <c r="CW187" s="50">
        <f t="shared" si="384"/>
        <v>13.394334464118568</v>
      </c>
      <c r="CX187" s="50">
        <f t="shared" si="385"/>
        <v>17.832794280261048</v>
      </c>
      <c r="CY187" s="50">
        <f t="shared" si="386"/>
        <v>14.371958969215012</v>
      </c>
      <c r="CZ187" s="50">
        <f t="shared" si="387"/>
        <v>10.507922006697811</v>
      </c>
      <c r="DA187" s="50">
        <f t="shared" si="388"/>
        <v>14.137434777203319</v>
      </c>
      <c r="DB187" s="48">
        <f t="shared" si="389"/>
        <v>1153491.7681818181</v>
      </c>
      <c r="DC187" s="48">
        <f t="shared" si="390"/>
        <v>1134307.2390909093</v>
      </c>
      <c r="DD187" s="48">
        <f t="shared" si="391"/>
        <v>1004736.4125</v>
      </c>
      <c r="DE187" s="48">
        <f t="shared" si="392"/>
        <v>23711.097272727275</v>
      </c>
      <c r="DF187" s="48">
        <f t="shared" si="393"/>
        <v>23520.845454545455</v>
      </c>
      <c r="DG187" s="48">
        <f t="shared" si="394"/>
        <v>19080.770833333332</v>
      </c>
      <c r="DH187" s="50">
        <f t="shared" si="395"/>
        <v>2.0555931066679127</v>
      </c>
      <c r="DI187" s="50">
        <f t="shared" si="396"/>
        <v>2.0735868240950519</v>
      </c>
      <c r="DJ187" s="50">
        <f t="shared" si="397"/>
        <v>1.8990822464427539</v>
      </c>
      <c r="DK187" s="50">
        <f t="shared" si="398"/>
        <v>19.142299983076288</v>
      </c>
      <c r="DL187" s="50">
        <f t="shared" si="399"/>
        <v>14.516049633091111</v>
      </c>
      <c r="DM187" s="50">
        <f t="shared" si="400"/>
        <v>19.119013963276661</v>
      </c>
      <c r="DN187" s="50">
        <f t="shared" si="401"/>
        <v>20.864979926503494</v>
      </c>
      <c r="DO187" s="50">
        <f t="shared" si="402"/>
        <v>21.552884103356956</v>
      </c>
      <c r="DP187" s="50">
        <f t="shared" si="403"/>
        <v>20.722268450929672</v>
      </c>
    </row>
    <row r="188" spans="1:120" ht="20.100000000000001" customHeight="1" x14ac:dyDescent="0.25">
      <c r="A188" s="30">
        <f t="shared" si="404"/>
        <v>31</v>
      </c>
      <c r="B188" s="49" t="s">
        <v>102</v>
      </c>
      <c r="C188" s="54" t="s">
        <v>11</v>
      </c>
      <c r="D188" s="46">
        <v>12305719.5</v>
      </c>
      <c r="E188" s="46">
        <v>11555535.58</v>
      </c>
      <c r="F188" s="41">
        <v>10842146.98</v>
      </c>
      <c r="G188" s="41">
        <v>6448598.8200000003</v>
      </c>
      <c r="H188" s="41">
        <v>5052674.37</v>
      </c>
      <c r="I188" s="41">
        <v>2244529.86</v>
      </c>
      <c r="J188" s="41">
        <v>3030522.37</v>
      </c>
      <c r="K188" s="41">
        <v>342767.07</v>
      </c>
      <c r="L188" s="41">
        <v>3418076.45</v>
      </c>
      <c r="M188" s="41">
        <v>10056126.58</v>
      </c>
      <c r="N188" s="41">
        <v>959002.3</v>
      </c>
      <c r="O188" s="41">
        <v>495131.3</v>
      </c>
      <c r="P188" s="46">
        <v>426839.57</v>
      </c>
      <c r="Q188" s="41">
        <v>684929.84</v>
      </c>
      <c r="R188" s="41">
        <v>2498943.46</v>
      </c>
      <c r="S188" s="41">
        <v>956671.65</v>
      </c>
      <c r="T188" s="41">
        <v>767053.81</v>
      </c>
      <c r="U188" s="41">
        <v>10295298.119999999</v>
      </c>
      <c r="V188" s="41">
        <v>6071342.0300000003</v>
      </c>
      <c r="W188" s="41">
        <v>4720678.63</v>
      </c>
      <c r="X188" s="41">
        <v>2170175.4</v>
      </c>
      <c r="Y188" s="41">
        <v>2995280.92</v>
      </c>
      <c r="Z188" s="41">
        <v>311820.95</v>
      </c>
      <c r="AA188" s="41">
        <v>3076061.11</v>
      </c>
      <c r="AB188" s="41">
        <v>9333079.25</v>
      </c>
      <c r="AC188" s="41">
        <v>860593.5</v>
      </c>
      <c r="AD188" s="41">
        <v>489489.69</v>
      </c>
      <c r="AE188" s="46">
        <v>402664.82</v>
      </c>
      <c r="AF188" s="41">
        <v>675060.62</v>
      </c>
      <c r="AG188" s="41">
        <v>2176595.0699999998</v>
      </c>
      <c r="AH188" s="41">
        <v>797674.81</v>
      </c>
      <c r="AI188" s="41">
        <v>812063.5</v>
      </c>
      <c r="AJ188" s="41">
        <v>9317134.9499999993</v>
      </c>
      <c r="AK188" s="41">
        <v>5634931.0199999996</v>
      </c>
      <c r="AL188" s="41">
        <v>4313134.8899999997</v>
      </c>
      <c r="AM188" s="41">
        <v>1963921.21</v>
      </c>
      <c r="AN188" s="41">
        <v>2865656.01</v>
      </c>
      <c r="AO188" s="41">
        <v>533599.38</v>
      </c>
      <c r="AP188" s="41">
        <v>2769275.01</v>
      </c>
      <c r="AQ188" s="41">
        <v>8715429.4100000001</v>
      </c>
      <c r="AR188" s="41">
        <v>801053.66</v>
      </c>
      <c r="AS188" s="41">
        <v>603711.53</v>
      </c>
      <c r="AT188" s="41">
        <v>580195.03</v>
      </c>
      <c r="AU188" s="41">
        <v>775697.09</v>
      </c>
      <c r="AV188" s="41">
        <v>1940138.4</v>
      </c>
      <c r="AW188" s="41">
        <v>1043088.26</v>
      </c>
      <c r="AX188" s="41">
        <v>706227.89</v>
      </c>
      <c r="AY188" s="41">
        <v>9133769.4900000002</v>
      </c>
      <c r="AZ188" s="30">
        <v>45</v>
      </c>
      <c r="BA188" s="30">
        <v>45</v>
      </c>
      <c r="BB188" s="30">
        <v>46</v>
      </c>
      <c r="BC188" s="50">
        <f t="shared" si="342"/>
        <v>53.00494798031179</v>
      </c>
      <c r="BD188" s="50">
        <f t="shared" si="343"/>
        <v>50.665258106040191</v>
      </c>
      <c r="BE188" s="50">
        <f t="shared" si="344"/>
        <v>49.144789885999351</v>
      </c>
      <c r="BF188" s="50">
        <f t="shared" si="345"/>
        <v>112.78835899172061</v>
      </c>
      <c r="BG188" s="50">
        <f t="shared" si="346"/>
        <v>102.69691531971566</v>
      </c>
      <c r="BH188" s="50">
        <f t="shared" si="347"/>
        <v>96.636686341149513</v>
      </c>
      <c r="BI188" s="50">
        <f t="shared" si="348"/>
        <v>46.99505201968821</v>
      </c>
      <c r="BJ188" s="50">
        <f t="shared" si="349"/>
        <v>49.334741893959801</v>
      </c>
      <c r="BK188" s="50">
        <f t="shared" si="350"/>
        <v>50.855210114000649</v>
      </c>
      <c r="BL188" s="50">
        <f t="shared" si="351"/>
        <v>74.064124463136693</v>
      </c>
      <c r="BM188" s="50">
        <f t="shared" si="352"/>
        <v>72.453150738195205</v>
      </c>
      <c r="BN188" s="50">
        <f t="shared" si="353"/>
        <v>68.533041060989035</v>
      </c>
      <c r="BO188" s="50">
        <f t="shared" si="354"/>
        <v>0.34806473819377709</v>
      </c>
      <c r="BP188" s="50">
        <f t="shared" si="355"/>
        <v>0.35744574910730237</v>
      </c>
      <c r="BQ188" s="50">
        <f t="shared" si="356"/>
        <v>0.34852622029080316</v>
      </c>
      <c r="BR188" s="50">
        <f t="shared" si="357"/>
        <v>0.8130400529871421</v>
      </c>
      <c r="BS188" s="50">
        <f t="shared" si="358"/>
        <v>0.78849774996665556</v>
      </c>
      <c r="BT188" s="50">
        <f t="shared" si="359"/>
        <v>0.7543632824015799</v>
      </c>
      <c r="BU188" s="50">
        <f t="shared" si="360"/>
        <v>0.8866163218789328</v>
      </c>
      <c r="BV188" s="50">
        <f t="shared" si="361"/>
        <v>0.9737390815359972</v>
      </c>
      <c r="BW188" s="50">
        <f t="shared" si="362"/>
        <v>1.0348036939819856</v>
      </c>
      <c r="BX188" s="50">
        <f t="shared" si="363"/>
        <v>1.9082780373675037</v>
      </c>
      <c r="BY188" s="50">
        <f t="shared" si="364"/>
        <v>1.9032918130622924</v>
      </c>
      <c r="BZ188" s="50">
        <f t="shared" si="365"/>
        <v>1.9240957771298506</v>
      </c>
      <c r="CA188" s="50">
        <f t="shared" si="366"/>
        <v>2.2511058819239769</v>
      </c>
      <c r="CB188" s="50">
        <f t="shared" si="367"/>
        <v>2.1752521155663271</v>
      </c>
      <c r="CC188" s="50">
        <f t="shared" si="368"/>
        <v>2.1961852991037252</v>
      </c>
      <c r="CD188" s="50">
        <f t="shared" si="369"/>
        <v>60.261116190859546</v>
      </c>
      <c r="CE188" s="50">
        <f t="shared" si="370"/>
        <v>55.895303041313504</v>
      </c>
      <c r="CF188" s="50">
        <f t="shared" si="371"/>
        <v>53.101302527192658</v>
      </c>
      <c r="CG188" s="50">
        <f t="shared" si="372"/>
        <v>25.662749610509529</v>
      </c>
      <c r="CH188" s="50">
        <f t="shared" si="373"/>
        <v>23.368915096854064</v>
      </c>
      <c r="CI188" s="50">
        <f t="shared" si="374"/>
        <v>31.456748320486906</v>
      </c>
      <c r="CJ188" s="50">
        <f t="shared" si="405"/>
        <v>7.6781222374134286</v>
      </c>
      <c r="CK188" s="50">
        <f t="shared" si="375"/>
        <v>8.0622980484596418</v>
      </c>
      <c r="CL188" s="50">
        <f t="shared" si="376"/>
        <v>10.713734167414884</v>
      </c>
      <c r="CM188" s="50">
        <f t="shared" si="377"/>
        <v>10.028069149828408</v>
      </c>
      <c r="CN188" s="50">
        <f t="shared" si="378"/>
        <v>10.137020652362787</v>
      </c>
      <c r="CO188" s="50">
        <f t="shared" si="379"/>
        <v>19.268558668718136</v>
      </c>
      <c r="CP188" s="50">
        <f t="shared" si="380"/>
        <v>22.370371952895603</v>
      </c>
      <c r="CQ188" s="50">
        <f t="shared" si="406"/>
        <v>18.280872727515039</v>
      </c>
      <c r="CR188" s="50">
        <f t="shared" si="381"/>
        <v>23.812680364843146</v>
      </c>
      <c r="CS188" s="50">
        <f t="shared" si="407"/>
        <v>19.232828410364345</v>
      </c>
      <c r="CT188" s="50">
        <f t="shared" si="382"/>
        <v>24.401753143222351</v>
      </c>
      <c r="CU188" s="50">
        <f t="shared" si="408"/>
        <v>19.615280755029943</v>
      </c>
      <c r="CV188" s="50">
        <f t="shared" si="383"/>
        <v>4.0235867557358178</v>
      </c>
      <c r="CW188" s="50">
        <f t="shared" si="384"/>
        <v>4.2359757936896942</v>
      </c>
      <c r="CX188" s="50">
        <f t="shared" si="385"/>
        <v>5.5681917162130192</v>
      </c>
      <c r="CY188" s="50">
        <f t="shared" si="386"/>
        <v>2.785428921892783</v>
      </c>
      <c r="CZ188" s="50">
        <f t="shared" si="387"/>
        <v>2.6984551935411027</v>
      </c>
      <c r="DA188" s="50">
        <f t="shared" si="388"/>
        <v>4.9215287431936288</v>
      </c>
      <c r="DB188" s="48">
        <f t="shared" si="389"/>
        <v>273460.43333333335</v>
      </c>
      <c r="DC188" s="48">
        <f t="shared" si="390"/>
        <v>256789.67955555554</v>
      </c>
      <c r="DD188" s="48">
        <f t="shared" si="391"/>
        <v>235698.84739130436</v>
      </c>
      <c r="DE188" s="48">
        <f t="shared" si="392"/>
        <v>21311.162222222225</v>
      </c>
      <c r="DF188" s="48">
        <f t="shared" si="393"/>
        <v>19124.3</v>
      </c>
      <c r="DG188" s="48">
        <f t="shared" si="394"/>
        <v>17414.21</v>
      </c>
      <c r="DH188" s="50">
        <f t="shared" si="395"/>
        <v>7.7931428552389814</v>
      </c>
      <c r="DI188" s="50">
        <f t="shared" si="396"/>
        <v>7.4474566240745377</v>
      </c>
      <c r="DJ188" s="50">
        <f t="shared" si="397"/>
        <v>7.3883305721428245</v>
      </c>
      <c r="DK188" s="50">
        <f t="shared" si="398"/>
        <v>5.5659471191424439</v>
      </c>
      <c r="DL188" s="50">
        <f t="shared" si="399"/>
        <v>5.8418808485897973</v>
      </c>
      <c r="DM188" s="50">
        <f t="shared" si="400"/>
        <v>7.154460195299805</v>
      </c>
      <c r="DN188" s="50">
        <f t="shared" si="401"/>
        <v>19.696510330567524</v>
      </c>
      <c r="DO188" s="50">
        <f t="shared" si="402"/>
        <v>22.560667207033383</v>
      </c>
      <c r="DP188" s="50">
        <f t="shared" si="403"/>
        <v>8.0310322547919828</v>
      </c>
    </row>
    <row r="189" spans="1:120" ht="20.100000000000001" customHeight="1" x14ac:dyDescent="0.25">
      <c r="A189" s="30">
        <f t="shared" si="404"/>
        <v>32</v>
      </c>
      <c r="B189" s="49" t="s">
        <v>105</v>
      </c>
      <c r="C189" s="54" t="s">
        <v>11</v>
      </c>
      <c r="D189" s="46">
        <v>12177266.039999999</v>
      </c>
      <c r="E189" s="46">
        <v>11803731.07</v>
      </c>
      <c r="F189" s="41">
        <v>12266238.59</v>
      </c>
      <c r="G189" s="41">
        <v>7178426.79</v>
      </c>
      <c r="H189" s="41">
        <v>4788480.59</v>
      </c>
      <c r="I189" s="41">
        <v>1599462.42</v>
      </c>
      <c r="J189" s="41">
        <v>1599462.42</v>
      </c>
      <c r="K189" s="41">
        <v>644573.72</v>
      </c>
      <c r="L189" s="41">
        <v>5578964.3700000001</v>
      </c>
      <c r="M189" s="41">
        <v>9676049</v>
      </c>
      <c r="N189" s="41">
        <v>1296823.6000000001</v>
      </c>
      <c r="O189" s="41">
        <v>810829.96</v>
      </c>
      <c r="P189" s="46">
        <v>810829.96</v>
      </c>
      <c r="Q189" s="41">
        <v>933574.29</v>
      </c>
      <c r="R189" s="41">
        <v>1674813.69</v>
      </c>
      <c r="S189" s="41">
        <v>925624.15</v>
      </c>
      <c r="T189" s="41">
        <v>455214.41</v>
      </c>
      <c r="U189" s="41">
        <v>9675588.9299999997</v>
      </c>
      <c r="V189" s="41">
        <v>6417205.7400000002</v>
      </c>
      <c r="W189" s="41">
        <v>4782486.6399999997</v>
      </c>
      <c r="X189" s="41">
        <v>1482815.09</v>
      </c>
      <c r="Y189" s="41">
        <v>1482815.09</v>
      </c>
      <c r="Z189" s="41">
        <v>535448.18000000005</v>
      </c>
      <c r="AA189" s="41">
        <v>4934390.6500000004</v>
      </c>
      <c r="AB189" s="41">
        <v>9484004.6099999994</v>
      </c>
      <c r="AC189" s="41">
        <v>1253362.82</v>
      </c>
      <c r="AD189" s="41">
        <v>679646.65</v>
      </c>
      <c r="AE189" s="46">
        <v>679646.65</v>
      </c>
      <c r="AF189" s="41">
        <v>793353.55</v>
      </c>
      <c r="AG189" s="41">
        <v>1621340.06</v>
      </c>
      <c r="AH189" s="41">
        <v>903377.41</v>
      </c>
      <c r="AI189" s="41">
        <v>489922.59</v>
      </c>
      <c r="AJ189" s="41">
        <v>9470215.5199999996</v>
      </c>
      <c r="AK189" s="41">
        <v>5862550.3200000003</v>
      </c>
      <c r="AL189" s="41">
        <v>4357301.59</v>
      </c>
      <c r="AM189" s="41">
        <v>1463607.85</v>
      </c>
      <c r="AN189" s="41">
        <v>1463607.85</v>
      </c>
      <c r="AO189" s="41">
        <v>603840.31999999995</v>
      </c>
      <c r="AP189" s="41">
        <v>4398942.47</v>
      </c>
      <c r="AQ189" s="41">
        <v>9841322.9900000002</v>
      </c>
      <c r="AR189" s="41">
        <v>1201845.43</v>
      </c>
      <c r="AS189" s="41">
        <v>734830.74</v>
      </c>
      <c r="AT189" s="41">
        <v>734830.74</v>
      </c>
      <c r="AU189" s="41">
        <v>861171.38</v>
      </c>
      <c r="AV189" s="41">
        <v>1940326.66</v>
      </c>
      <c r="AW189" s="41">
        <v>902760.41</v>
      </c>
      <c r="AX189" s="41">
        <v>552484.79</v>
      </c>
      <c r="AY189" s="41">
        <v>9908965.3200000003</v>
      </c>
      <c r="AZ189" s="30">
        <v>47</v>
      </c>
      <c r="BA189" s="30">
        <v>48</v>
      </c>
      <c r="BB189" s="30">
        <v>48</v>
      </c>
      <c r="BC189" s="50">
        <f t="shared" si="342"/>
        <v>77.718482520039743</v>
      </c>
      <c r="BD189" s="50">
        <f t="shared" si="343"/>
        <v>76.893134643365826</v>
      </c>
      <c r="BE189" s="50">
        <f t="shared" si="344"/>
        <v>75.034621962954844</v>
      </c>
      <c r="BF189" s="50">
        <f t="shared" si="345"/>
        <v>348.80246639367749</v>
      </c>
      <c r="BG189" s="50">
        <f t="shared" si="346"/>
        <v>332.77181243144753</v>
      </c>
      <c r="BH189" s="50">
        <f t="shared" si="347"/>
        <v>300.55471962657208</v>
      </c>
      <c r="BI189" s="50">
        <f t="shared" si="348"/>
        <v>22.281517479960257</v>
      </c>
      <c r="BJ189" s="50">
        <f t="shared" si="349"/>
        <v>23.106865356634181</v>
      </c>
      <c r="BK189" s="50">
        <f t="shared" si="350"/>
        <v>24.965378037045145</v>
      </c>
      <c r="BL189" s="50">
        <f t="shared" si="351"/>
        <v>100</v>
      </c>
      <c r="BM189" s="50">
        <f t="shared" si="352"/>
        <v>100</v>
      </c>
      <c r="BN189" s="50">
        <f t="shared" si="353"/>
        <v>100</v>
      </c>
      <c r="BO189" s="50">
        <f t="shared" si="354"/>
        <v>0.22281517479960256</v>
      </c>
      <c r="BP189" s="50">
        <f t="shared" si="355"/>
        <v>0.23106865356634179</v>
      </c>
      <c r="BQ189" s="50">
        <f t="shared" si="356"/>
        <v>0.24965378037045147</v>
      </c>
      <c r="BR189" s="50">
        <f t="shared" si="357"/>
        <v>1</v>
      </c>
      <c r="BS189" s="50">
        <f t="shared" si="358"/>
        <v>1</v>
      </c>
      <c r="BT189" s="50">
        <f t="shared" si="359"/>
        <v>0.99999999999999978</v>
      </c>
      <c r="BU189" s="50">
        <f t="shared" si="360"/>
        <v>0.28669522046078239</v>
      </c>
      <c r="BV189" s="50">
        <f t="shared" si="361"/>
        <v>0.30050622157368101</v>
      </c>
      <c r="BW189" s="50">
        <f t="shared" si="362"/>
        <v>0.33271811577022059</v>
      </c>
      <c r="BX189" s="50">
        <f t="shared" si="363"/>
        <v>1.6963697473328969</v>
      </c>
      <c r="BY189" s="50">
        <f t="shared" si="364"/>
        <v>1.839387974804124</v>
      </c>
      <c r="BZ189" s="50">
        <f t="shared" si="365"/>
        <v>2.0923041885293361</v>
      </c>
      <c r="CA189" s="50">
        <f t="shared" si="366"/>
        <v>2.9938062502274985</v>
      </c>
      <c r="CB189" s="50">
        <f t="shared" si="367"/>
        <v>3.2252751352833884</v>
      </c>
      <c r="CC189" s="50">
        <f t="shared" si="368"/>
        <v>2.9770963513211544</v>
      </c>
      <c r="CD189" s="50">
        <f t="shared" si="369"/>
        <v>40.813558378546702</v>
      </c>
      <c r="CE189" s="50">
        <f t="shared" si="370"/>
        <v>40.760786953304759</v>
      </c>
      <c r="CF189" s="50">
        <f t="shared" si="371"/>
        <v>46.94087664910046</v>
      </c>
      <c r="CG189" s="50">
        <f t="shared" si="372"/>
        <v>27.113060627490341</v>
      </c>
      <c r="CH189" s="50">
        <f t="shared" si="373"/>
        <v>26.914828622246169</v>
      </c>
      <c r="CI189" s="50">
        <f t="shared" si="374"/>
        <v>25.607570076020554</v>
      </c>
      <c r="CJ189" s="50">
        <f t="shared" si="405"/>
        <v>11.295371307952003</v>
      </c>
      <c r="CK189" s="50">
        <f t="shared" si="375"/>
        <v>10.591006078605172</v>
      </c>
      <c r="CL189" s="50">
        <f t="shared" si="376"/>
        <v>12.534318681975934</v>
      </c>
      <c r="CM189" s="50">
        <f t="shared" si="377"/>
        <v>11.553644677605281</v>
      </c>
      <c r="CN189" s="50">
        <f t="shared" si="378"/>
        <v>10.851353651944846</v>
      </c>
      <c r="CO189" s="50">
        <f t="shared" si="379"/>
        <v>13.726942875886259</v>
      </c>
      <c r="CP189" s="50">
        <f t="shared" si="380"/>
        <v>25.849569798582035</v>
      </c>
      <c r="CQ189" s="50">
        <f t="shared" si="406"/>
        <v>20.540054161451163</v>
      </c>
      <c r="CR189" s="50">
        <f t="shared" si="381"/>
        <v>24.459356098942269</v>
      </c>
      <c r="CS189" s="50">
        <f t="shared" si="407"/>
        <v>19.652484847742308</v>
      </c>
      <c r="CT189" s="50">
        <f t="shared" si="382"/>
        <v>24.640138347903157</v>
      </c>
      <c r="CU189" s="50">
        <f t="shared" si="408"/>
        <v>19.769023586227174</v>
      </c>
      <c r="CV189" s="50">
        <f t="shared" si="383"/>
        <v>6.6585550265271198</v>
      </c>
      <c r="CW189" s="50">
        <f t="shared" si="384"/>
        <v>5.7578967698388945</v>
      </c>
      <c r="CX189" s="50">
        <f t="shared" si="385"/>
        <v>5.9906770491083368</v>
      </c>
      <c r="CY189" s="50">
        <f t="shared" si="386"/>
        <v>5.2932548068071936</v>
      </c>
      <c r="CZ189" s="50">
        <f t="shared" si="387"/>
        <v>4.5362621091976472</v>
      </c>
      <c r="DA189" s="50">
        <f t="shared" si="388"/>
        <v>4.9227830974385114</v>
      </c>
      <c r="DB189" s="48">
        <f t="shared" si="389"/>
        <v>259090.76680851061</v>
      </c>
      <c r="DC189" s="48">
        <f t="shared" si="390"/>
        <v>245911.06395833334</v>
      </c>
      <c r="DD189" s="48">
        <f t="shared" si="391"/>
        <v>255546.63729166667</v>
      </c>
      <c r="DE189" s="48">
        <f t="shared" si="392"/>
        <v>27591.991489361702</v>
      </c>
      <c r="DF189" s="48">
        <f t="shared" si="393"/>
        <v>26111.725416666668</v>
      </c>
      <c r="DG189" s="48">
        <f t="shared" si="394"/>
        <v>25038.446458333332</v>
      </c>
      <c r="DH189" s="50">
        <f t="shared" si="395"/>
        <v>10.649546423147704</v>
      </c>
      <c r="DI189" s="50">
        <f t="shared" si="396"/>
        <v>10.618361368682047</v>
      </c>
      <c r="DJ189" s="50">
        <f t="shared" si="397"/>
        <v>9.7979948880156247</v>
      </c>
      <c r="DK189" s="50">
        <f t="shared" si="398"/>
        <v>7.6665344005246032</v>
      </c>
      <c r="DL189" s="50">
        <f t="shared" si="399"/>
        <v>6.7212099741611615</v>
      </c>
      <c r="DM189" s="50">
        <f t="shared" si="400"/>
        <v>7.0206638626943585</v>
      </c>
      <c r="DN189" s="50">
        <f t="shared" si="401"/>
        <v>20.504452006188821</v>
      </c>
      <c r="DO189" s="50">
        <f t="shared" si="402"/>
        <v>21.216682227448626</v>
      </c>
      <c r="DP189" s="50">
        <f t="shared" si="403"/>
        <v>17.825930907571998</v>
      </c>
    </row>
    <row r="190" spans="1:120" ht="20.100000000000001" customHeight="1" x14ac:dyDescent="0.25">
      <c r="A190" s="30">
        <f t="shared" si="404"/>
        <v>33</v>
      </c>
      <c r="B190" s="49" t="s">
        <v>106</v>
      </c>
      <c r="C190" s="54" t="s">
        <v>11</v>
      </c>
      <c r="D190" s="46">
        <v>12102168.98</v>
      </c>
      <c r="E190" s="46">
        <v>12791206.16</v>
      </c>
      <c r="F190" s="41">
        <v>12496063.869999999</v>
      </c>
      <c r="G190" s="41">
        <v>7435567.0499999998</v>
      </c>
      <c r="H190" s="41">
        <v>2947932.09</v>
      </c>
      <c r="I190" s="41">
        <v>2870297.55</v>
      </c>
      <c r="J190" s="41">
        <v>2899529.93</v>
      </c>
      <c r="K190" s="41">
        <v>313710.05</v>
      </c>
      <c r="L190" s="41">
        <v>4536037.12</v>
      </c>
      <c r="M190" s="41">
        <v>8492547.3499999996</v>
      </c>
      <c r="N190" s="41">
        <v>2256743.79</v>
      </c>
      <c r="O190" s="41">
        <v>394161.86</v>
      </c>
      <c r="P190" s="46">
        <v>378113.75</v>
      </c>
      <c r="Q190" s="41">
        <v>575751.28</v>
      </c>
      <c r="R190" s="41">
        <v>567432.84</v>
      </c>
      <c r="S190" s="41">
        <v>1644130.33</v>
      </c>
      <c r="T190" s="41">
        <v>1005351.72</v>
      </c>
      <c r="U190" s="41">
        <v>8291902.75</v>
      </c>
      <c r="V190" s="41">
        <v>6759561.3600000003</v>
      </c>
      <c r="W190" s="41">
        <v>3375269.6</v>
      </c>
      <c r="X190" s="41">
        <v>2333278.16</v>
      </c>
      <c r="Y190" s="41">
        <v>2548517.2799999998</v>
      </c>
      <c r="Z190" s="41">
        <v>299544.36</v>
      </c>
      <c r="AA190" s="41">
        <v>4211044.08</v>
      </c>
      <c r="AB190" s="41">
        <v>9109257.1500000004</v>
      </c>
      <c r="AC190" s="41">
        <v>2178979.5699999998</v>
      </c>
      <c r="AD190" s="41">
        <v>415216.28</v>
      </c>
      <c r="AE190" s="46">
        <v>387922.09</v>
      </c>
      <c r="AF190" s="41">
        <v>599071.9</v>
      </c>
      <c r="AG190" s="41">
        <v>688817.53</v>
      </c>
      <c r="AH190" s="41">
        <v>847537.24</v>
      </c>
      <c r="AI190" s="41">
        <v>996622.04</v>
      </c>
      <c r="AJ190" s="41">
        <v>8767183.5700000003</v>
      </c>
      <c r="AK190" s="41">
        <v>7117415.3300000001</v>
      </c>
      <c r="AL190" s="41">
        <v>4072928.74</v>
      </c>
      <c r="AM190" s="41">
        <v>2710021.73</v>
      </c>
      <c r="AN190" s="41">
        <v>3204156.39</v>
      </c>
      <c r="AO190" s="41">
        <v>676449.83</v>
      </c>
      <c r="AP190" s="41">
        <v>3913258.94</v>
      </c>
      <c r="AQ190" s="41">
        <v>8885812.5899999999</v>
      </c>
      <c r="AR190" s="41">
        <v>1895475.25</v>
      </c>
      <c r="AS190" s="41">
        <v>761256.11</v>
      </c>
      <c r="AT190" s="41">
        <v>744146.17</v>
      </c>
      <c r="AU190" s="41">
        <v>947080.73</v>
      </c>
      <c r="AV190" s="41">
        <v>810419.66</v>
      </c>
      <c r="AW190" s="41">
        <v>1207402.3400000001</v>
      </c>
      <c r="AX190" s="41">
        <v>829479.27</v>
      </c>
      <c r="AY190" s="41">
        <v>9146567.0999999996</v>
      </c>
      <c r="AZ190" s="30">
        <v>75</v>
      </c>
      <c r="BA190" s="30">
        <v>73</v>
      </c>
      <c r="BB190" s="30">
        <v>70</v>
      </c>
      <c r="BC190" s="50">
        <f t="shared" si="342"/>
        <v>61.004589017861122</v>
      </c>
      <c r="BD190" s="50">
        <f t="shared" si="343"/>
        <v>62.297593819016683</v>
      </c>
      <c r="BE190" s="50">
        <f t="shared" si="344"/>
        <v>54.981461086099074</v>
      </c>
      <c r="BF190" s="50">
        <f t="shared" si="345"/>
        <v>156.44043101841683</v>
      </c>
      <c r="BG190" s="50">
        <f t="shared" si="346"/>
        <v>165.23506091353636</v>
      </c>
      <c r="BH190" s="50">
        <f t="shared" si="347"/>
        <v>122.13070973105653</v>
      </c>
      <c r="BI190" s="50">
        <f t="shared" si="348"/>
        <v>38.995410982138885</v>
      </c>
      <c r="BJ190" s="50">
        <f t="shared" si="349"/>
        <v>37.70240618098331</v>
      </c>
      <c r="BK190" s="50">
        <f t="shared" si="350"/>
        <v>45.018538913900926</v>
      </c>
      <c r="BL190" s="50">
        <f t="shared" si="351"/>
        <v>98.991823478090453</v>
      </c>
      <c r="BM190" s="50">
        <f t="shared" si="352"/>
        <v>91.554339392197505</v>
      </c>
      <c r="BN190" s="50">
        <f t="shared" si="353"/>
        <v>84.57832265796489</v>
      </c>
      <c r="BO190" s="50">
        <f t="shared" si="354"/>
        <v>0.38602268403994822</v>
      </c>
      <c r="BP190" s="50">
        <f t="shared" si="355"/>
        <v>0.34518188913962311</v>
      </c>
      <c r="BQ190" s="50">
        <f t="shared" si="356"/>
        <v>0.38075925098500607</v>
      </c>
      <c r="BR190" s="50">
        <f t="shared" si="357"/>
        <v>0.99359678984997468</v>
      </c>
      <c r="BS190" s="50">
        <f t="shared" si="358"/>
        <v>0.95137249238819621</v>
      </c>
      <c r="BT190" s="50">
        <f t="shared" si="359"/>
        <v>0.88788506204664819</v>
      </c>
      <c r="BU190" s="50">
        <f t="shared" si="360"/>
        <v>0.63922094402966445</v>
      </c>
      <c r="BV190" s="50">
        <f t="shared" si="361"/>
        <v>0.60519843335384882</v>
      </c>
      <c r="BW190" s="50">
        <f t="shared" si="362"/>
        <v>0.81879488148566015</v>
      </c>
      <c r="BX190" s="50">
        <f t="shared" si="363"/>
        <v>1.627605386195798</v>
      </c>
      <c r="BY190" s="50">
        <f t="shared" si="364"/>
        <v>1.8923130479578929</v>
      </c>
      <c r="BZ190" s="50">
        <f t="shared" si="365"/>
        <v>1.7557024974120765</v>
      </c>
      <c r="CA190" s="50">
        <f t="shared" si="366"/>
        <v>1.0270475581878262</v>
      </c>
      <c r="CB190" s="50">
        <f t="shared" si="367"/>
        <v>1.4465783196633528</v>
      </c>
      <c r="CC190" s="50">
        <f t="shared" si="368"/>
        <v>1.5029136832788423</v>
      </c>
      <c r="CD190" s="50">
        <f t="shared" si="369"/>
        <v>13.913583774073158</v>
      </c>
      <c r="CE190" s="50">
        <f t="shared" si="370"/>
        <v>15.980135058027235</v>
      </c>
      <c r="CF190" s="50">
        <f t="shared" si="371"/>
        <v>19.245291110261359</v>
      </c>
      <c r="CG190" s="50">
        <f t="shared" si="372"/>
        <v>52.477033437505447</v>
      </c>
      <c r="CH190" s="50">
        <f t="shared" si="373"/>
        <v>25.758906248168675</v>
      </c>
      <c r="CI190" s="50">
        <f t="shared" si="374"/>
        <v>35.915449571552394</v>
      </c>
      <c r="CJ190" s="50">
        <f t="shared" si="405"/>
        <v>5.301032958878368</v>
      </c>
      <c r="CK190" s="50">
        <f t="shared" si="375"/>
        <v>6.1426512444588566</v>
      </c>
      <c r="CL190" s="50">
        <f t="shared" si="376"/>
        <v>10.695681995559475</v>
      </c>
      <c r="CM190" s="50">
        <f t="shared" si="377"/>
        <v>6.9159497971656814</v>
      </c>
      <c r="CN190" s="50">
        <f t="shared" si="378"/>
        <v>7.1133038341408188</v>
      </c>
      <c r="CO190" s="50">
        <f t="shared" si="379"/>
        <v>17.286099396223445</v>
      </c>
      <c r="CP190" s="50">
        <f t="shared" si="380"/>
        <v>42.503403057269985</v>
      </c>
      <c r="CQ190" s="50">
        <f t="shared" si="406"/>
        <v>29.826237230410911</v>
      </c>
      <c r="CR190" s="50">
        <f t="shared" si="381"/>
        <v>40.419860251722056</v>
      </c>
      <c r="CS190" s="50">
        <f t="shared" si="407"/>
        <v>28.785002477045524</v>
      </c>
      <c r="CT190" s="50">
        <f t="shared" si="382"/>
        <v>40.62938806590337</v>
      </c>
      <c r="CU190" s="50">
        <f t="shared" si="408"/>
        <v>28.891107772482915</v>
      </c>
      <c r="CV190" s="50">
        <f t="shared" si="383"/>
        <v>3.2569522095699579</v>
      </c>
      <c r="CW190" s="50">
        <f t="shared" si="384"/>
        <v>3.2461073240961666</v>
      </c>
      <c r="CX190" s="50">
        <f t="shared" si="385"/>
        <v>6.0919671819827217</v>
      </c>
      <c r="CY190" s="50">
        <f t="shared" si="386"/>
        <v>2.5921803812063446</v>
      </c>
      <c r="CZ190" s="50">
        <f t="shared" si="387"/>
        <v>2.3417991724402007</v>
      </c>
      <c r="DA190" s="50">
        <f t="shared" si="388"/>
        <v>5.4133032372216903</v>
      </c>
      <c r="DB190" s="48">
        <f t="shared" si="389"/>
        <v>161362.25306666669</v>
      </c>
      <c r="DC190" s="48">
        <f t="shared" si="390"/>
        <v>175222.00219178083</v>
      </c>
      <c r="DD190" s="48">
        <f t="shared" si="391"/>
        <v>178515.19814285715</v>
      </c>
      <c r="DE190" s="48">
        <f t="shared" si="392"/>
        <v>30089.9172</v>
      </c>
      <c r="DF190" s="48">
        <f t="shared" si="393"/>
        <v>29849.035205479449</v>
      </c>
      <c r="DG190" s="48">
        <f t="shared" si="394"/>
        <v>27078.217857142856</v>
      </c>
      <c r="DH190" s="50">
        <f t="shared" si="395"/>
        <v>18.647432486932601</v>
      </c>
      <c r="DI190" s="50">
        <f t="shared" si="396"/>
        <v>17.034981242144251</v>
      </c>
      <c r="DJ190" s="50">
        <f t="shared" si="397"/>
        <v>15.16857843973232</v>
      </c>
      <c r="DK190" s="50">
        <f t="shared" si="398"/>
        <v>4.7574222517590403</v>
      </c>
      <c r="DL190" s="50">
        <f t="shared" si="399"/>
        <v>4.683466848289779</v>
      </c>
      <c r="DM190" s="50">
        <f t="shared" si="400"/>
        <v>7.5790324045454813</v>
      </c>
      <c r="DN190" s="50">
        <f t="shared" si="401"/>
        <v>17.032890234750788</v>
      </c>
      <c r="DO190" s="50">
        <f t="shared" si="402"/>
        <v>22.782340134329559</v>
      </c>
      <c r="DP190" s="50">
        <f t="shared" si="403"/>
        <v>9.0971831515305759</v>
      </c>
    </row>
    <row r="191" spans="1:120" ht="20.100000000000001" customHeight="1" x14ac:dyDescent="0.25">
      <c r="A191" s="30">
        <f t="shared" si="404"/>
        <v>34</v>
      </c>
      <c r="B191" s="49" t="s">
        <v>108</v>
      </c>
      <c r="C191" s="54" t="s">
        <v>11</v>
      </c>
      <c r="D191" s="46">
        <v>11723306.4</v>
      </c>
      <c r="E191" s="46">
        <v>8995916.9100000001</v>
      </c>
      <c r="F191" s="41">
        <v>7243323.7800000003</v>
      </c>
      <c r="G191" s="41">
        <v>8499897.6799999997</v>
      </c>
      <c r="H191" s="41">
        <v>5452620.0700000003</v>
      </c>
      <c r="I191" s="41">
        <v>3812565.79</v>
      </c>
      <c r="J191" s="41">
        <v>4978823.49</v>
      </c>
      <c r="K191" s="41">
        <v>466688.6</v>
      </c>
      <c r="L191" s="41">
        <v>3521074.19</v>
      </c>
      <c r="M191" s="41">
        <v>7953837.5099999998</v>
      </c>
      <c r="N191" s="41">
        <v>499650.58</v>
      </c>
      <c r="O191" s="41">
        <v>614523.43000000005</v>
      </c>
      <c r="P191" s="46">
        <v>537941.22</v>
      </c>
      <c r="Q191" s="41">
        <v>851158.17</v>
      </c>
      <c r="R191" s="41">
        <v>2648697.04</v>
      </c>
      <c r="S191" s="41">
        <v>3424287.58</v>
      </c>
      <c r="T191" s="41">
        <v>2227166.8199999998</v>
      </c>
      <c r="U191" s="41">
        <v>8334406.3899999997</v>
      </c>
      <c r="V191" s="41">
        <v>7517776.2000000002</v>
      </c>
      <c r="W191" s="41">
        <v>4658185.34</v>
      </c>
      <c r="X191" s="41">
        <v>3341100.9</v>
      </c>
      <c r="Y191" s="41">
        <v>4466387.71</v>
      </c>
      <c r="Z191" s="41">
        <v>310478.71000000002</v>
      </c>
      <c r="AA191" s="41">
        <v>3051388.49</v>
      </c>
      <c r="AB191" s="41">
        <v>6009078.7199999997</v>
      </c>
      <c r="AC191" s="41">
        <v>343726.67</v>
      </c>
      <c r="AD191" s="41">
        <v>380425.8</v>
      </c>
      <c r="AE191" s="46">
        <v>362733.06</v>
      </c>
      <c r="AF191" s="41">
        <v>556143.14</v>
      </c>
      <c r="AG191" s="41">
        <v>2357562.3199999998</v>
      </c>
      <c r="AH191" s="41">
        <v>3268451.31</v>
      </c>
      <c r="AI191" s="41">
        <v>1652530.74</v>
      </c>
      <c r="AJ191" s="41">
        <v>6362154.8499999996</v>
      </c>
      <c r="AK191" s="41">
        <v>6481940.4299999997</v>
      </c>
      <c r="AL191" s="41">
        <v>4320320.66</v>
      </c>
      <c r="AM191" s="41">
        <v>2605085.75</v>
      </c>
      <c r="AN191" s="41">
        <v>3741046.84</v>
      </c>
      <c r="AO191" s="41">
        <v>109182.41</v>
      </c>
      <c r="AP191" s="41">
        <v>2740893.59</v>
      </c>
      <c r="AQ191" s="41">
        <v>5459600.5999999996</v>
      </c>
      <c r="AR191" s="41">
        <v>317721.90000000002</v>
      </c>
      <c r="AS191" s="41">
        <v>154988.71</v>
      </c>
      <c r="AT191" s="41">
        <v>137463.49</v>
      </c>
      <c r="AU191" s="41">
        <v>279512.14</v>
      </c>
      <c r="AV191" s="41">
        <v>2373758.7799999998</v>
      </c>
      <c r="AW191" s="41">
        <v>2464104.37</v>
      </c>
      <c r="AX191" s="41">
        <v>1184395.8500000001</v>
      </c>
      <c r="AY191" s="41">
        <v>5379210.2300000004</v>
      </c>
      <c r="AZ191" s="30">
        <v>25</v>
      </c>
      <c r="BA191" s="30">
        <v>25</v>
      </c>
      <c r="BB191" s="30">
        <v>19</v>
      </c>
      <c r="BC191" s="50">
        <f t="shared" si="342"/>
        <v>41.424900893630522</v>
      </c>
      <c r="BD191" s="50">
        <f t="shared" si="343"/>
        <v>40.588977495765306</v>
      </c>
      <c r="BE191" s="50">
        <f t="shared" si="344"/>
        <v>42.285078358858044</v>
      </c>
      <c r="BF191" s="50">
        <f t="shared" si="345"/>
        <v>70.721008629289642</v>
      </c>
      <c r="BG191" s="50">
        <f t="shared" si="346"/>
        <v>68.318934407958068</v>
      </c>
      <c r="BH191" s="50">
        <f t="shared" si="347"/>
        <v>73.265417601667878</v>
      </c>
      <c r="BI191" s="50">
        <f t="shared" si="348"/>
        <v>58.575099106369485</v>
      </c>
      <c r="BJ191" s="50">
        <f t="shared" si="349"/>
        <v>59.411022504234687</v>
      </c>
      <c r="BK191" s="50">
        <f t="shared" si="350"/>
        <v>57.714921641141956</v>
      </c>
      <c r="BL191" s="50">
        <f t="shared" si="351"/>
        <v>76.575636747467826</v>
      </c>
      <c r="BM191" s="50">
        <f t="shared" si="352"/>
        <v>74.805438240828408</v>
      </c>
      <c r="BN191" s="50">
        <f t="shared" si="353"/>
        <v>69.635208042463319</v>
      </c>
      <c r="BO191" s="50">
        <f t="shared" si="354"/>
        <v>0.44854255116162767</v>
      </c>
      <c r="BP191" s="50">
        <f t="shared" si="355"/>
        <v>0.44442675747649946</v>
      </c>
      <c r="BQ191" s="50">
        <f t="shared" si="356"/>
        <v>0.40189905756353889</v>
      </c>
      <c r="BR191" s="50">
        <f t="shared" si="357"/>
        <v>0.75118943412389771</v>
      </c>
      <c r="BS191" s="50">
        <f t="shared" si="358"/>
        <v>0.73057833583568255</v>
      </c>
      <c r="BT191" s="50">
        <f t="shared" si="359"/>
        <v>0.70698899397487869</v>
      </c>
      <c r="BU191" s="50">
        <f t="shared" si="360"/>
        <v>1.4140069823408068</v>
      </c>
      <c r="BV191" s="50">
        <f t="shared" si="361"/>
        <v>1.4637230639878305</v>
      </c>
      <c r="BW191" s="50">
        <f t="shared" si="362"/>
        <v>1.3649004301549701</v>
      </c>
      <c r="BX191" s="50">
        <f t="shared" si="363"/>
        <v>1.3792291203204226</v>
      </c>
      <c r="BY191" s="50">
        <f t="shared" si="364"/>
        <v>1.1966194085426485</v>
      </c>
      <c r="BZ191" s="50">
        <f t="shared" si="365"/>
        <v>1.1174622565915806</v>
      </c>
      <c r="CA191" s="50">
        <f t="shared" si="366"/>
        <v>1.4301707486075932</v>
      </c>
      <c r="CB191" s="50">
        <f t="shared" si="367"/>
        <v>1.3942067238975033</v>
      </c>
      <c r="CC191" s="50">
        <f t="shared" si="368"/>
        <v>1.6584178313516167</v>
      </c>
      <c r="CD191" s="50">
        <f t="shared" si="369"/>
        <v>67.045544684341863</v>
      </c>
      <c r="CE191" s="50">
        <f t="shared" si="370"/>
        <v>77.768818194505371</v>
      </c>
      <c r="CF191" s="50">
        <f t="shared" si="371"/>
        <v>97.249289780061758</v>
      </c>
      <c r="CG191" s="50">
        <f t="shared" si="372"/>
        <v>96.212028191858224</v>
      </c>
      <c r="CH191" s="50">
        <f t="shared" si="373"/>
        <v>121.01613621112497</v>
      </c>
      <c r="CI191" s="50">
        <f t="shared" si="374"/>
        <v>111.40491286998206</v>
      </c>
      <c r="CJ191" s="50">
        <f t="shared" si="405"/>
        <v>7.2297744412377449</v>
      </c>
      <c r="CK191" s="50">
        <f t="shared" si="375"/>
        <v>5.0603501604636749</v>
      </c>
      <c r="CL191" s="50">
        <f t="shared" si="376"/>
        <v>2.3910850720360601</v>
      </c>
      <c r="CM191" s="50">
        <f t="shared" si="377"/>
        <v>13.254154125051254</v>
      </c>
      <c r="CN191" s="50">
        <f t="shared" si="378"/>
        <v>10.174997743404347</v>
      </c>
      <c r="CO191" s="50">
        <f t="shared" si="379"/>
        <v>3.9834603721336008</v>
      </c>
      <c r="CP191" s="50">
        <f t="shared" si="380"/>
        <v>47.391826715856567</v>
      </c>
      <c r="CQ191" s="50">
        <f t="shared" si="406"/>
        <v>32.15363278400708</v>
      </c>
      <c r="CR191" s="50">
        <f t="shared" si="381"/>
        <v>49.705426225469729</v>
      </c>
      <c r="CS191" s="50">
        <f t="shared" si="407"/>
        <v>33.202154042572189</v>
      </c>
      <c r="CT191" s="50">
        <f t="shared" si="382"/>
        <v>32.671312623124862</v>
      </c>
      <c r="CU191" s="50">
        <f t="shared" si="408"/>
        <v>24.625755166780639</v>
      </c>
      <c r="CV191" s="50">
        <f t="shared" si="383"/>
        <v>5.2418951534014333</v>
      </c>
      <c r="CW191" s="50">
        <f t="shared" si="384"/>
        <v>4.2288718738288118</v>
      </c>
      <c r="CX191" s="50">
        <f t="shared" si="385"/>
        <v>2.1397457121542618</v>
      </c>
      <c r="CY191" s="50">
        <f t="shared" si="386"/>
        <v>3.980861576730605</v>
      </c>
      <c r="CZ191" s="50">
        <f t="shared" si="387"/>
        <v>3.4513292319859814</v>
      </c>
      <c r="DA191" s="50">
        <f t="shared" si="388"/>
        <v>1.5073523332129715</v>
      </c>
      <c r="DB191" s="48">
        <f t="shared" si="389"/>
        <v>468932.25599999999</v>
      </c>
      <c r="DC191" s="48">
        <f t="shared" si="390"/>
        <v>359836.6764</v>
      </c>
      <c r="DD191" s="48">
        <f t="shared" si="391"/>
        <v>381227.56736842106</v>
      </c>
      <c r="DE191" s="48">
        <f t="shared" si="392"/>
        <v>19986.0232</v>
      </c>
      <c r="DF191" s="48">
        <f t="shared" si="393"/>
        <v>13749.066799999999</v>
      </c>
      <c r="DG191" s="48">
        <f t="shared" si="394"/>
        <v>16722.205263157895</v>
      </c>
      <c r="DH191" s="50">
        <f t="shared" si="395"/>
        <v>4.2620278183635971</v>
      </c>
      <c r="DI191" s="50">
        <f t="shared" si="396"/>
        <v>3.8209186838743263</v>
      </c>
      <c r="DJ191" s="50">
        <f t="shared" si="397"/>
        <v>4.3864102951918573</v>
      </c>
      <c r="DK191" s="50">
        <f t="shared" si="398"/>
        <v>7.2603934500935674</v>
      </c>
      <c r="DL191" s="50">
        <f t="shared" si="399"/>
        <v>6.1821729298297843</v>
      </c>
      <c r="DM191" s="50">
        <f t="shared" si="400"/>
        <v>3.8588933546195832</v>
      </c>
      <c r="DN191" s="50">
        <f t="shared" si="401"/>
        <v>13.245428561878935</v>
      </c>
      <c r="DO191" s="50">
        <f t="shared" si="402"/>
        <v>14.405731311063837</v>
      </c>
      <c r="DP191" s="50">
        <f t="shared" si="403"/>
        <v>20.573521012743086</v>
      </c>
    </row>
    <row r="192" spans="1:120" ht="20.100000000000001" customHeight="1" x14ac:dyDescent="0.25">
      <c r="A192" s="30">
        <f t="shared" si="404"/>
        <v>35</v>
      </c>
      <c r="B192" s="49" t="s">
        <v>109</v>
      </c>
      <c r="C192" s="54" t="s">
        <v>11</v>
      </c>
      <c r="D192" s="46">
        <v>11700297.779999999</v>
      </c>
      <c r="E192" s="46">
        <v>10262945.1</v>
      </c>
      <c r="F192" s="41">
        <v>9167733.5199999996</v>
      </c>
      <c r="G192" s="41">
        <v>10237529.689999999</v>
      </c>
      <c r="H192" s="41">
        <v>7290087.0800000001</v>
      </c>
      <c r="I192" s="41">
        <v>2391334.14</v>
      </c>
      <c r="J192" s="41">
        <v>2422401.7400000002</v>
      </c>
      <c r="K192" s="41">
        <v>1106622.2</v>
      </c>
      <c r="L192" s="41">
        <v>7815127.9500000002</v>
      </c>
      <c r="M192" s="41">
        <v>8939098.8900000006</v>
      </c>
      <c r="N192" s="41">
        <v>1001655.52</v>
      </c>
      <c r="O192" s="41">
        <v>1296160.21</v>
      </c>
      <c r="P192" s="46">
        <v>1296130.77</v>
      </c>
      <c r="Q192" s="41">
        <v>1386900.66</v>
      </c>
      <c r="R192" s="41">
        <v>1671242.14</v>
      </c>
      <c r="S192" s="41">
        <v>1436367.92</v>
      </c>
      <c r="T192" s="41">
        <v>417623.83</v>
      </c>
      <c r="U192" s="41">
        <v>9009980.8100000005</v>
      </c>
      <c r="V192" s="41">
        <v>8837940.3900000006</v>
      </c>
      <c r="W192" s="41">
        <v>6871029.3799999999</v>
      </c>
      <c r="X192" s="41">
        <v>2056856.64</v>
      </c>
      <c r="Y192" s="41">
        <v>2123457.92</v>
      </c>
      <c r="Z192" s="41">
        <v>876323.02</v>
      </c>
      <c r="AA192" s="41">
        <v>6714482.4699999997</v>
      </c>
      <c r="AB192" s="41">
        <v>7780694.2000000002</v>
      </c>
      <c r="AC192" s="41">
        <v>920449.8</v>
      </c>
      <c r="AD192" s="41">
        <v>1029632.12</v>
      </c>
      <c r="AE192" s="46">
        <v>1024390.22</v>
      </c>
      <c r="AF192" s="41">
        <v>1115981.73</v>
      </c>
      <c r="AG192" s="41">
        <v>1568876.97</v>
      </c>
      <c r="AH192" s="41">
        <v>1213645.93</v>
      </c>
      <c r="AI192" s="41">
        <v>380746.95</v>
      </c>
      <c r="AJ192" s="41">
        <v>7812931.6799999997</v>
      </c>
      <c r="AK192" s="41">
        <v>8207324.7199999997</v>
      </c>
      <c r="AL192" s="41">
        <v>6095572.4000000004</v>
      </c>
      <c r="AM192" s="41">
        <v>2256953.59</v>
      </c>
      <c r="AN192" s="41">
        <v>2363188.5299999998</v>
      </c>
      <c r="AO192" s="41">
        <v>1001349.44</v>
      </c>
      <c r="AP192" s="41">
        <v>5844136.1900000004</v>
      </c>
      <c r="AQ192" s="41">
        <v>6816781.4400000004</v>
      </c>
      <c r="AR192" s="41">
        <v>809076.52</v>
      </c>
      <c r="AS192" s="41">
        <v>1169662.8700000001</v>
      </c>
      <c r="AT192" s="41">
        <v>1167179.24</v>
      </c>
      <c r="AU192" s="41">
        <v>1248707.2</v>
      </c>
      <c r="AV192" s="41">
        <v>1234993.3799999999</v>
      </c>
      <c r="AW192" s="41">
        <v>1406481.56</v>
      </c>
      <c r="AX192" s="41">
        <v>327563.37</v>
      </c>
      <c r="AY192" s="41">
        <v>7563760.6200000001</v>
      </c>
      <c r="AZ192" s="30">
        <v>43</v>
      </c>
      <c r="BA192" s="30">
        <v>40</v>
      </c>
      <c r="BB192" s="30">
        <v>36</v>
      </c>
      <c r="BC192" s="50">
        <f t="shared" si="342"/>
        <v>76.338024764253461</v>
      </c>
      <c r="BD192" s="50">
        <f t="shared" si="343"/>
        <v>75.973384903086</v>
      </c>
      <c r="BE192" s="50">
        <f t="shared" si="344"/>
        <v>71.206347858501701</v>
      </c>
      <c r="BF192" s="50">
        <f t="shared" si="345"/>
        <v>322.61898680769605</v>
      </c>
      <c r="BG192" s="50">
        <f t="shared" si="346"/>
        <v>316.20511085993172</v>
      </c>
      <c r="BH192" s="50">
        <f t="shared" si="347"/>
        <v>247.29877095332725</v>
      </c>
      <c r="BI192" s="50">
        <f t="shared" si="348"/>
        <v>23.661975235746549</v>
      </c>
      <c r="BJ192" s="50">
        <f t="shared" si="349"/>
        <v>24.026615096913996</v>
      </c>
      <c r="BK192" s="50">
        <f t="shared" si="350"/>
        <v>28.793652141498306</v>
      </c>
      <c r="BL192" s="50">
        <f t="shared" si="351"/>
        <v>98.717487711183693</v>
      </c>
      <c r="BM192" s="50">
        <f t="shared" si="352"/>
        <v>96.863546040978292</v>
      </c>
      <c r="BN192" s="50">
        <f t="shared" si="353"/>
        <v>95.504593110055424</v>
      </c>
      <c r="BO192" s="50">
        <f t="shared" si="354"/>
        <v>0.23358507495571426</v>
      </c>
      <c r="BP192" s="50">
        <f t="shared" si="355"/>
        <v>0.23273031376487929</v>
      </c>
      <c r="BQ192" s="50">
        <f t="shared" si="356"/>
        <v>0.27499260319262719</v>
      </c>
      <c r="BR192" s="50">
        <f t="shared" si="357"/>
        <v>0.99604042496748624</v>
      </c>
      <c r="BS192" s="50">
        <f t="shared" si="358"/>
        <v>0.99017837229926542</v>
      </c>
      <c r="BT192" s="50">
        <f t="shared" si="359"/>
        <v>0.98214650184349084</v>
      </c>
      <c r="BU192" s="50">
        <f t="shared" si="360"/>
        <v>0.30996315805680447</v>
      </c>
      <c r="BV192" s="50">
        <f t="shared" si="361"/>
        <v>0.31625042279691884</v>
      </c>
      <c r="BW192" s="50">
        <f t="shared" si="362"/>
        <v>0.40436917504484093</v>
      </c>
      <c r="BX192" s="50">
        <f t="shared" si="363"/>
        <v>1.1428829155366289</v>
      </c>
      <c r="BY192" s="50">
        <f t="shared" si="364"/>
        <v>1.1612371940879316</v>
      </c>
      <c r="BZ192" s="50">
        <f t="shared" si="365"/>
        <v>1.1170184966192005</v>
      </c>
      <c r="CA192" s="50">
        <f t="shared" si="366"/>
        <v>3.0485438893955656</v>
      </c>
      <c r="CB192" s="50">
        <f t="shared" si="367"/>
        <v>3.340548508037974</v>
      </c>
      <c r="CC192" s="50">
        <f t="shared" si="368"/>
        <v>2.7007965192585113</v>
      </c>
      <c r="CD192" s="50">
        <f t="shared" si="369"/>
        <v>42.386759511293576</v>
      </c>
      <c r="CE192" s="50">
        <f t="shared" si="370"/>
        <v>45.363299475622327</v>
      </c>
      <c r="CF192" s="50">
        <f t="shared" si="371"/>
        <v>39.975177568845133</v>
      </c>
      <c r="CG192" s="50">
        <f t="shared" si="372"/>
        <v>45.211830267524682</v>
      </c>
      <c r="CH192" s="50">
        <f t="shared" si="373"/>
        <v>43.954245611836946</v>
      </c>
      <c r="CI192" s="50">
        <f t="shared" si="374"/>
        <v>52.889799576920204</v>
      </c>
      <c r="CJ192" s="50">
        <f t="shared" si="405"/>
        <v>12.660868874119963</v>
      </c>
      <c r="CK192" s="50">
        <f t="shared" si="375"/>
        <v>11.650136508784485</v>
      </c>
      <c r="CL192" s="50">
        <f t="shared" si="376"/>
        <v>14.251451111099698</v>
      </c>
      <c r="CM192" s="50">
        <f t="shared" si="377"/>
        <v>14.160001052829852</v>
      </c>
      <c r="CN192" s="50">
        <f t="shared" si="378"/>
        <v>13.051236992804302</v>
      </c>
      <c r="CO192" s="50">
        <f t="shared" si="379"/>
        <v>17.134259152163938</v>
      </c>
      <c r="CP192" s="50">
        <f t="shared" si="380"/>
        <v>30.889007090959687</v>
      </c>
      <c r="CQ192" s="50">
        <f t="shared" si="406"/>
        <v>23.599389878092477</v>
      </c>
      <c r="CR192" s="50">
        <f t="shared" si="381"/>
        <v>31.902691921756794</v>
      </c>
      <c r="CS192" s="50">
        <f t="shared" si="407"/>
        <v>24.186535890170546</v>
      </c>
      <c r="CT192" s="50">
        <f t="shared" si="382"/>
        <v>34.48771389683867</v>
      </c>
      <c r="CU192" s="50">
        <f t="shared" si="408"/>
        <v>25.643765439639427</v>
      </c>
      <c r="CV192" s="50">
        <f t="shared" si="383"/>
        <v>11.078010443594026</v>
      </c>
      <c r="CW192" s="50">
        <f t="shared" si="384"/>
        <v>10.032520976849034</v>
      </c>
      <c r="CX192" s="50">
        <f t="shared" si="385"/>
        <v>12.758473699615127</v>
      </c>
      <c r="CY192" s="50">
        <f t="shared" si="386"/>
        <v>9.4580686817357229</v>
      </c>
      <c r="CZ192" s="50">
        <f t="shared" si="387"/>
        <v>8.5387090300229715</v>
      </c>
      <c r="DA192" s="50">
        <f t="shared" si="388"/>
        <v>10.922540863731388</v>
      </c>
      <c r="DB192" s="48">
        <f t="shared" si="389"/>
        <v>272099.94837209303</v>
      </c>
      <c r="DC192" s="48">
        <f t="shared" si="390"/>
        <v>256573.6275</v>
      </c>
      <c r="DD192" s="48">
        <f t="shared" si="391"/>
        <v>254659.26444444444</v>
      </c>
      <c r="DE192" s="48">
        <f t="shared" si="392"/>
        <v>23294.314418604652</v>
      </c>
      <c r="DF192" s="48">
        <f t="shared" si="393"/>
        <v>23011.245000000003</v>
      </c>
      <c r="DG192" s="48">
        <f t="shared" si="394"/>
        <v>22474.347777777777</v>
      </c>
      <c r="DH192" s="50">
        <f t="shared" si="395"/>
        <v>8.5609404036894521</v>
      </c>
      <c r="DI192" s="50">
        <f t="shared" si="396"/>
        <v>8.9686711858178025</v>
      </c>
      <c r="DJ192" s="50">
        <f t="shared" si="397"/>
        <v>8.8252621897762147</v>
      </c>
      <c r="DK192" s="50">
        <f t="shared" si="398"/>
        <v>11.853550106824716</v>
      </c>
      <c r="DL192" s="50">
        <f t="shared" si="399"/>
        <v>10.873893596098453</v>
      </c>
      <c r="DM192" s="50">
        <f t="shared" si="400"/>
        <v>13.620675134981456</v>
      </c>
      <c r="DN192" s="50">
        <f t="shared" si="401"/>
        <v>14.621099536121656</v>
      </c>
      <c r="DO192" s="50">
        <f t="shared" si="402"/>
        <v>14.454179384883229</v>
      </c>
      <c r="DP192" s="50">
        <f t="shared" si="403"/>
        <v>14.207740706560207</v>
      </c>
    </row>
    <row r="193" spans="1:120" ht="20.100000000000001" customHeight="1" x14ac:dyDescent="0.25">
      <c r="A193" s="30">
        <f t="shared" si="404"/>
        <v>36</v>
      </c>
      <c r="B193" s="49" t="s">
        <v>111</v>
      </c>
      <c r="C193" s="54" t="s">
        <v>11</v>
      </c>
      <c r="D193" s="46">
        <v>11260271.51</v>
      </c>
      <c r="E193" s="46">
        <v>10212801.34</v>
      </c>
      <c r="F193" s="41">
        <v>9671128.1300000008</v>
      </c>
      <c r="G193" s="41">
        <v>4062583.07</v>
      </c>
      <c r="H193" s="41">
        <v>2888106.47</v>
      </c>
      <c r="I193" s="41">
        <v>2553961.4300000002</v>
      </c>
      <c r="J193" s="41">
        <v>3238436.27</v>
      </c>
      <c r="K193" s="41">
        <v>75509.53</v>
      </c>
      <c r="L193" s="41">
        <v>824146.8</v>
      </c>
      <c r="M193" s="41">
        <v>9446943.7599999998</v>
      </c>
      <c r="N193" s="41">
        <v>731266.46</v>
      </c>
      <c r="O193" s="41">
        <v>242176.47</v>
      </c>
      <c r="P193" s="46">
        <v>90861.07</v>
      </c>
      <c r="Q193" s="41">
        <v>372247.66</v>
      </c>
      <c r="R193" s="41">
        <v>1965530.54</v>
      </c>
      <c r="S193" s="41">
        <v>1342305.59</v>
      </c>
      <c r="T193" s="41">
        <v>837376.02</v>
      </c>
      <c r="U193" s="41">
        <v>9495606.5700000003</v>
      </c>
      <c r="V193" s="41">
        <v>3703196.31</v>
      </c>
      <c r="W193" s="41">
        <v>2684306.25</v>
      </c>
      <c r="X193" s="41">
        <v>2452252.77</v>
      </c>
      <c r="Y193" s="41">
        <v>2954559.04</v>
      </c>
      <c r="Z193" s="41">
        <v>58205.27</v>
      </c>
      <c r="AA193" s="41">
        <v>748637.27</v>
      </c>
      <c r="AB193" s="41">
        <v>8645113.0500000007</v>
      </c>
      <c r="AC193" s="41">
        <v>576725.27</v>
      </c>
      <c r="AD193" s="41">
        <v>207925.84</v>
      </c>
      <c r="AE193" s="46">
        <v>68864.42</v>
      </c>
      <c r="AF193" s="41">
        <v>309969.14</v>
      </c>
      <c r="AG193" s="41">
        <v>1776112.15</v>
      </c>
      <c r="AH193" s="41">
        <v>1706373.71</v>
      </c>
      <c r="AI193" s="41">
        <v>755829.93</v>
      </c>
      <c r="AJ193" s="41">
        <v>8654793.2300000004</v>
      </c>
      <c r="AK193" s="41">
        <v>3279964.27</v>
      </c>
      <c r="AL193" s="41">
        <v>2669867.5699999998</v>
      </c>
      <c r="AM193" s="41">
        <v>2104724.7799999998</v>
      </c>
      <c r="AN193" s="41">
        <v>2589532.27</v>
      </c>
      <c r="AO193" s="41">
        <v>111237.8</v>
      </c>
      <c r="AP193" s="41">
        <v>690432</v>
      </c>
      <c r="AQ193" s="41">
        <v>8120298.7800000003</v>
      </c>
      <c r="AR193" s="41">
        <v>522303.79</v>
      </c>
      <c r="AS193" s="41">
        <v>223511.42</v>
      </c>
      <c r="AT193" s="41">
        <v>136688.72</v>
      </c>
      <c r="AU193" s="41">
        <v>295535.86</v>
      </c>
      <c r="AV193" s="41">
        <v>1701900.6</v>
      </c>
      <c r="AW193" s="41">
        <v>1419126.24</v>
      </c>
      <c r="AX193" s="41">
        <v>846905.71</v>
      </c>
      <c r="AY193" s="41">
        <v>8244568.79</v>
      </c>
      <c r="AZ193" s="30">
        <v>33</v>
      </c>
      <c r="BA193" s="30">
        <v>31</v>
      </c>
      <c r="BB193" s="30">
        <v>29</v>
      </c>
      <c r="BC193" s="50">
        <f t="shared" si="342"/>
        <v>20.286275647774019</v>
      </c>
      <c r="BD193" s="50">
        <f t="shared" si="343"/>
        <v>20.215975803886021</v>
      </c>
      <c r="BE193" s="50">
        <f t="shared" si="344"/>
        <v>21.049985401212922</v>
      </c>
      <c r="BF193" s="50">
        <f t="shared" si="345"/>
        <v>25.448912107200432</v>
      </c>
      <c r="BG193" s="50">
        <f t="shared" si="346"/>
        <v>25.33837570563491</v>
      </c>
      <c r="BH193" s="50">
        <f t="shared" si="347"/>
        <v>26.662421163803451</v>
      </c>
      <c r="BI193" s="50">
        <f t="shared" si="348"/>
        <v>79.713724352225995</v>
      </c>
      <c r="BJ193" s="50">
        <f t="shared" si="349"/>
        <v>79.784024196113975</v>
      </c>
      <c r="BK193" s="50">
        <f t="shared" si="350"/>
        <v>78.950014598787078</v>
      </c>
      <c r="BL193" s="50">
        <f t="shared" si="351"/>
        <v>78.86403242389575</v>
      </c>
      <c r="BM193" s="50">
        <f t="shared" si="352"/>
        <v>82.998942881168489</v>
      </c>
      <c r="BN193" s="50">
        <f t="shared" si="353"/>
        <v>81.278183106017039</v>
      </c>
      <c r="BO193" s="50">
        <f t="shared" si="354"/>
        <v>0.6286545741943439</v>
      </c>
      <c r="BP193" s="50">
        <f t="shared" si="355"/>
        <v>0.66219896670830281</v>
      </c>
      <c r="BQ193" s="50">
        <f t="shared" si="356"/>
        <v>0.64169137427829348</v>
      </c>
      <c r="BR193" s="50">
        <f t="shared" si="357"/>
        <v>0.5462912490105869</v>
      </c>
      <c r="BS193" s="50">
        <f t="shared" si="358"/>
        <v>0.59845808069003659</v>
      </c>
      <c r="BT193" s="50">
        <f t="shared" si="359"/>
        <v>0.58748196080443138</v>
      </c>
      <c r="BU193" s="50">
        <f t="shared" si="360"/>
        <v>3.929441053462805</v>
      </c>
      <c r="BV193" s="50">
        <f t="shared" si="361"/>
        <v>3.9465828892008008</v>
      </c>
      <c r="BW193" s="50">
        <f t="shared" si="362"/>
        <v>3.7505971189052651</v>
      </c>
      <c r="BX193" s="50">
        <f t="shared" si="363"/>
        <v>2.7717024651510695</v>
      </c>
      <c r="BY193" s="50">
        <f t="shared" si="364"/>
        <v>2.7578341748779716</v>
      </c>
      <c r="BZ193" s="50">
        <f t="shared" si="365"/>
        <v>2.9485467931636951</v>
      </c>
      <c r="CA193" s="50">
        <f t="shared" si="366"/>
        <v>1.1308340196821218</v>
      </c>
      <c r="CB193" s="50">
        <f t="shared" si="367"/>
        <v>1.0946286952303046</v>
      </c>
      <c r="CC193" s="50">
        <f t="shared" si="368"/>
        <v>1.2685114915594808</v>
      </c>
      <c r="CD193" s="50">
        <f t="shared" si="369"/>
        <v>51.798679298828702</v>
      </c>
      <c r="CE193" s="50">
        <f t="shared" si="370"/>
        <v>51.607551442732287</v>
      </c>
      <c r="CF193" s="50">
        <f t="shared" si="371"/>
        <v>52.220954692535848</v>
      </c>
      <c r="CG193" s="50">
        <f t="shared" si="372"/>
        <v>38.549029972681467</v>
      </c>
      <c r="CH193" s="50">
        <f t="shared" si="373"/>
        <v>53.807587616041786</v>
      </c>
      <c r="CI193" s="50">
        <f t="shared" si="374"/>
        <v>46.320630093289402</v>
      </c>
      <c r="CJ193" s="50">
        <f t="shared" si="405"/>
        <v>5.96114506035196</v>
      </c>
      <c r="CK193" s="50">
        <f t="shared" si="375"/>
        <v>5.6147668822882357</v>
      </c>
      <c r="CL193" s="50">
        <f t="shared" si="376"/>
        <v>6.8144467927389956</v>
      </c>
      <c r="CM193" s="50">
        <f t="shared" si="377"/>
        <v>9.1621456274537501</v>
      </c>
      <c r="CN193" s="50">
        <f t="shared" si="378"/>
        <v>7.7748293242199926</v>
      </c>
      <c r="CO193" s="50">
        <f t="shared" si="379"/>
        <v>16.111333194289955</v>
      </c>
      <c r="CP193" s="50">
        <f t="shared" si="380"/>
        <v>19.194861280723874</v>
      </c>
      <c r="CQ193" s="50">
        <f t="shared" si="406"/>
        <v>16.103765778557147</v>
      </c>
      <c r="CR193" s="50">
        <f t="shared" si="381"/>
        <v>18.133809019420504</v>
      </c>
      <c r="CS193" s="50">
        <f t="shared" si="407"/>
        <v>15.350227991412188</v>
      </c>
      <c r="CT193" s="50">
        <f t="shared" si="382"/>
        <v>19.098180892304562</v>
      </c>
      <c r="CU193" s="50">
        <f t="shared" si="408"/>
        <v>16.035661291564342</v>
      </c>
      <c r="CV193" s="50">
        <f t="shared" si="383"/>
        <v>2.1507160798469949</v>
      </c>
      <c r="CW193" s="50">
        <f t="shared" si="384"/>
        <v>2.0359334630903532</v>
      </c>
      <c r="CX193" s="50">
        <f t="shared" si="385"/>
        <v>2.3111204504329113</v>
      </c>
      <c r="CY193" s="50">
        <f t="shared" si="386"/>
        <v>0.67058356393042251</v>
      </c>
      <c r="CZ193" s="50">
        <f t="shared" si="387"/>
        <v>0.56992462755571427</v>
      </c>
      <c r="DA193" s="50">
        <f t="shared" si="388"/>
        <v>1.1502050071587666</v>
      </c>
      <c r="DB193" s="48">
        <f t="shared" si="389"/>
        <v>341220.34878787876</v>
      </c>
      <c r="DC193" s="48">
        <f t="shared" si="390"/>
        <v>329445.20451612904</v>
      </c>
      <c r="DD193" s="48">
        <f t="shared" si="391"/>
        <v>333487.17689655174</v>
      </c>
      <c r="DE193" s="48">
        <f t="shared" si="392"/>
        <v>22159.589696969695</v>
      </c>
      <c r="DF193" s="48">
        <f t="shared" si="393"/>
        <v>18604.040967741937</v>
      </c>
      <c r="DG193" s="48">
        <f t="shared" si="394"/>
        <v>18010.475517241379</v>
      </c>
      <c r="DH193" s="50">
        <f t="shared" si="395"/>
        <v>6.4942169409554493</v>
      </c>
      <c r="DI193" s="50">
        <f t="shared" si="396"/>
        <v>5.6470820375323196</v>
      </c>
      <c r="DJ193" s="50">
        <f t="shared" si="397"/>
        <v>5.4006500894120606</v>
      </c>
      <c r="DK193" s="50">
        <f t="shared" si="398"/>
        <v>3.3058497716455153</v>
      </c>
      <c r="DL193" s="50">
        <f t="shared" si="399"/>
        <v>3.0351039805891302</v>
      </c>
      <c r="DM193" s="50">
        <f t="shared" si="400"/>
        <v>3.0558571453855814</v>
      </c>
      <c r="DN193" s="50">
        <f t="shared" si="401"/>
        <v>16.895618772704314</v>
      </c>
      <c r="DO193" s="50">
        <f t="shared" si="402"/>
        <v>15.478457525671461</v>
      </c>
      <c r="DP193" s="50">
        <f t="shared" si="403"/>
        <v>18.619619819396945</v>
      </c>
    </row>
    <row r="194" spans="1:120" ht="20.100000000000001" customHeight="1" x14ac:dyDescent="0.25">
      <c r="A194" s="30">
        <f t="shared" si="404"/>
        <v>37</v>
      </c>
      <c r="B194" s="49" t="s">
        <v>112</v>
      </c>
      <c r="C194" s="54" t="s">
        <v>11</v>
      </c>
      <c r="D194" s="46">
        <v>10870574.26</v>
      </c>
      <c r="E194" s="46">
        <v>10939272.83</v>
      </c>
      <c r="F194" s="41">
        <v>10399577.539999999</v>
      </c>
      <c r="G194" s="41">
        <v>11363899.02</v>
      </c>
      <c r="H194" s="41">
        <v>9643927.5</v>
      </c>
      <c r="I194" s="41">
        <v>1662755.91</v>
      </c>
      <c r="J194" s="41">
        <v>1857918.41</v>
      </c>
      <c r="K194" s="41">
        <v>628161.14</v>
      </c>
      <c r="L194" s="41">
        <v>9505980.6099999994</v>
      </c>
      <c r="M194" s="41">
        <v>8211282.3899999997</v>
      </c>
      <c r="N194" s="41">
        <v>918492.04</v>
      </c>
      <c r="O194" s="41">
        <v>885582.17</v>
      </c>
      <c r="P194" s="46">
        <v>870032.66</v>
      </c>
      <c r="Q194" s="41">
        <v>1080805.49</v>
      </c>
      <c r="R194" s="41">
        <v>2809264.86</v>
      </c>
      <c r="S194" s="41">
        <v>577904.42000000004</v>
      </c>
      <c r="T194" s="41">
        <v>471827.55</v>
      </c>
      <c r="U194" s="41">
        <v>8393916.9900000002</v>
      </c>
      <c r="V194" s="41">
        <v>10565191.77</v>
      </c>
      <c r="W194" s="41">
        <v>8760520.6099999994</v>
      </c>
      <c r="X194" s="41">
        <v>1413781.51</v>
      </c>
      <c r="Y194" s="41">
        <v>1604038.96</v>
      </c>
      <c r="Z194" s="41">
        <v>939478.39</v>
      </c>
      <c r="AA194" s="41">
        <v>8961152.8100000005</v>
      </c>
      <c r="AB194" s="41">
        <v>8182550.4000000004</v>
      </c>
      <c r="AC194" s="41">
        <v>910795.7</v>
      </c>
      <c r="AD194" s="41">
        <v>1235226.3700000001</v>
      </c>
      <c r="AE194" s="46">
        <v>1217783.57</v>
      </c>
      <c r="AF194" s="41">
        <v>1449996.61</v>
      </c>
      <c r="AG194" s="41">
        <v>2583974.9700000002</v>
      </c>
      <c r="AH194" s="41">
        <v>595583.49</v>
      </c>
      <c r="AI194" s="41">
        <v>459064.92</v>
      </c>
      <c r="AJ194" s="41">
        <v>8201262.8600000003</v>
      </c>
      <c r="AK194" s="41">
        <v>10218810.16</v>
      </c>
      <c r="AL194" s="41">
        <v>8283980.1299999999</v>
      </c>
      <c r="AM194" s="41">
        <v>1942967.93</v>
      </c>
      <c r="AN194" s="41">
        <v>2197135.7400000002</v>
      </c>
      <c r="AO194" s="41">
        <v>1054807.92</v>
      </c>
      <c r="AP194" s="41">
        <v>8021674.4199999999</v>
      </c>
      <c r="AQ194" s="41">
        <v>7724989.3899999997</v>
      </c>
      <c r="AR194" s="41">
        <v>810194.84</v>
      </c>
      <c r="AS194" s="41">
        <v>1354885.46</v>
      </c>
      <c r="AT194" s="41">
        <v>1343775.23</v>
      </c>
      <c r="AU194" s="41">
        <v>1520066.67</v>
      </c>
      <c r="AV194" s="41">
        <v>2445412.96</v>
      </c>
      <c r="AW194" s="41">
        <v>803013.96</v>
      </c>
      <c r="AX194" s="41">
        <v>382130.19</v>
      </c>
      <c r="AY194" s="41">
        <v>8282382.8499999996</v>
      </c>
      <c r="AZ194" s="30">
        <v>42</v>
      </c>
      <c r="BA194" s="30">
        <v>43</v>
      </c>
      <c r="BB194" s="30">
        <v>43</v>
      </c>
      <c r="BC194" s="50">
        <f t="shared" si="342"/>
        <v>83.650695885891452</v>
      </c>
      <c r="BD194" s="50">
        <f t="shared" si="343"/>
        <v>84.817701420671895</v>
      </c>
      <c r="BE194" s="50">
        <f t="shared" si="344"/>
        <v>78.499104048332768</v>
      </c>
      <c r="BF194" s="50">
        <f t="shared" si="345"/>
        <v>511.64682791425696</v>
      </c>
      <c r="BG194" s="50">
        <f t="shared" si="346"/>
        <v>558.66179272852582</v>
      </c>
      <c r="BH194" s="50">
        <f t="shared" si="347"/>
        <v>365.0968974725248</v>
      </c>
      <c r="BI194" s="50">
        <f t="shared" si="348"/>
        <v>16.349304114108541</v>
      </c>
      <c r="BJ194" s="50">
        <f t="shared" si="349"/>
        <v>15.182298579328107</v>
      </c>
      <c r="BK194" s="50">
        <f t="shared" si="350"/>
        <v>21.500895951667236</v>
      </c>
      <c r="BL194" s="50">
        <f t="shared" si="351"/>
        <v>89.495636678684946</v>
      </c>
      <c r="BM194" s="50">
        <f t="shared" si="352"/>
        <v>88.138851066310764</v>
      </c>
      <c r="BN194" s="50">
        <f t="shared" si="353"/>
        <v>88.431856740903953</v>
      </c>
      <c r="BO194" s="50">
        <f t="shared" si="354"/>
        <v>0.14631913809455868</v>
      </c>
      <c r="BP194" s="50">
        <f t="shared" si="355"/>
        <v>0.13381503533276615</v>
      </c>
      <c r="BQ194" s="50">
        <f t="shared" si="356"/>
        <v>0.19013641505989184</v>
      </c>
      <c r="BR194" s="50">
        <f t="shared" si="357"/>
        <v>0.97988252541096676</v>
      </c>
      <c r="BS194" s="50">
        <f t="shared" si="358"/>
        <v>0.97921004035502623</v>
      </c>
      <c r="BT194" s="50">
        <f t="shared" si="359"/>
        <v>0.96928798266856275</v>
      </c>
      <c r="BU194" s="50">
        <f t="shared" si="360"/>
        <v>0.19544731745460608</v>
      </c>
      <c r="BV194" s="50">
        <f t="shared" si="361"/>
        <v>0.17899917499565549</v>
      </c>
      <c r="BW194" s="50">
        <f t="shared" si="362"/>
        <v>0.27389988984369679</v>
      </c>
      <c r="BX194" s="50">
        <f t="shared" si="363"/>
        <v>0.9565884245247368</v>
      </c>
      <c r="BY194" s="50">
        <f t="shared" si="364"/>
        <v>1.0354069351644151</v>
      </c>
      <c r="BZ194" s="50">
        <f t="shared" si="365"/>
        <v>1.017689670046674</v>
      </c>
      <c r="CA194" s="50">
        <f t="shared" si="366"/>
        <v>5.7999658530758138</v>
      </c>
      <c r="CB194" s="50">
        <f t="shared" si="367"/>
        <v>6.1965166102646227</v>
      </c>
      <c r="CC194" s="50">
        <f t="shared" si="368"/>
        <v>4.2635701815212155</v>
      </c>
      <c r="CD194" s="50">
        <f t="shared" si="369"/>
        <v>76.688095530021528</v>
      </c>
      <c r="CE194" s="50">
        <f t="shared" si="370"/>
        <v>70.095090622751542</v>
      </c>
      <c r="CF194" s="50">
        <f t="shared" si="371"/>
        <v>69.778923493507151</v>
      </c>
      <c r="CG194" s="50">
        <f t="shared" si="372"/>
        <v>19.343210404810549</v>
      </c>
      <c r="CH194" s="50">
        <f t="shared" si="373"/>
        <v>20.407794556010582</v>
      </c>
      <c r="CI194" s="50">
        <f t="shared" si="374"/>
        <v>27.502152675830573</v>
      </c>
      <c r="CJ194" s="50">
        <f t="shared" si="405"/>
        <v>7.7929429717864567</v>
      </c>
      <c r="CK194" s="50">
        <f t="shared" si="375"/>
        <v>11.691471360770201</v>
      </c>
      <c r="CL194" s="50">
        <f t="shared" si="376"/>
        <v>13.258739900105942</v>
      </c>
      <c r="CM194" s="50">
        <f t="shared" si="377"/>
        <v>6.6080625005608979</v>
      </c>
      <c r="CN194" s="50">
        <f t="shared" si="378"/>
        <v>10.483901010499563</v>
      </c>
      <c r="CO194" s="50">
        <f t="shared" si="379"/>
        <v>13.149473099657413</v>
      </c>
      <c r="CP194" s="50">
        <f t="shared" si="380"/>
        <v>32.385828956979765</v>
      </c>
      <c r="CQ194" s="50">
        <f t="shared" si="406"/>
        <v>24.463214236853023</v>
      </c>
      <c r="CR194" s="50">
        <f t="shared" si="381"/>
        <v>33.690259090857531</v>
      </c>
      <c r="CS194" s="50">
        <f t="shared" si="407"/>
        <v>25.200234721634594</v>
      </c>
      <c r="CT194" s="50">
        <f t="shared" si="382"/>
        <v>34.622547876405555</v>
      </c>
      <c r="CU194" s="50">
        <f t="shared" si="408"/>
        <v>25.718238454520908</v>
      </c>
      <c r="CV194" s="50">
        <f t="shared" si="383"/>
        <v>8.1465996995084229</v>
      </c>
      <c r="CW194" s="50">
        <f t="shared" si="384"/>
        <v>11.291668003859449</v>
      </c>
      <c r="CX194" s="50">
        <f t="shared" si="385"/>
        <v>13.02827403121608</v>
      </c>
      <c r="CY194" s="50">
        <f t="shared" si="386"/>
        <v>5.7785460544749547</v>
      </c>
      <c r="CZ194" s="50">
        <f t="shared" si="387"/>
        <v>8.5881246825068889</v>
      </c>
      <c r="DA194" s="50">
        <f t="shared" si="388"/>
        <v>10.142795858224833</v>
      </c>
      <c r="DB194" s="48">
        <f t="shared" si="389"/>
        <v>258823.19666666666</v>
      </c>
      <c r="DC194" s="48">
        <f t="shared" si="390"/>
        <v>254401.69372093023</v>
      </c>
      <c r="DD194" s="48">
        <f t="shared" si="391"/>
        <v>241850.64046511624</v>
      </c>
      <c r="DE194" s="48">
        <f t="shared" si="392"/>
        <v>21868.858095238094</v>
      </c>
      <c r="DF194" s="48">
        <f t="shared" si="393"/>
        <v>21181.295348837208</v>
      </c>
      <c r="DG194" s="48">
        <f t="shared" si="394"/>
        <v>18841.74046511628</v>
      </c>
      <c r="DH194" s="50">
        <f t="shared" si="395"/>
        <v>8.4493423993223331</v>
      </c>
      <c r="DI194" s="50">
        <f t="shared" si="396"/>
        <v>8.3259254445343238</v>
      </c>
      <c r="DJ194" s="50">
        <f t="shared" si="397"/>
        <v>7.7906514652517327</v>
      </c>
      <c r="DK194" s="50">
        <f t="shared" si="398"/>
        <v>9.9424875277932188</v>
      </c>
      <c r="DL194" s="50">
        <f t="shared" si="399"/>
        <v>13.254963401438449</v>
      </c>
      <c r="DM194" s="50">
        <f t="shared" si="400"/>
        <v>14.616619417022973</v>
      </c>
      <c r="DN194" s="50">
        <f t="shared" si="401"/>
        <v>27.800280509009855</v>
      </c>
      <c r="DO194" s="50">
        <f t="shared" si="402"/>
        <v>22.853418855043351</v>
      </c>
      <c r="DP194" s="50">
        <f t="shared" si="403"/>
        <v>21.504140242263585</v>
      </c>
    </row>
    <row r="195" spans="1:120" ht="20.100000000000001" customHeight="1" x14ac:dyDescent="0.25">
      <c r="A195" s="30">
        <f t="shared" si="404"/>
        <v>38</v>
      </c>
      <c r="B195" s="49" t="s">
        <v>113</v>
      </c>
      <c r="C195" s="54" t="s">
        <v>11</v>
      </c>
      <c r="D195" s="46">
        <v>10768960.52</v>
      </c>
      <c r="E195" s="46">
        <v>10313010.27</v>
      </c>
      <c r="F195" s="41">
        <v>9608739.8399999999</v>
      </c>
      <c r="G195" s="41">
        <v>5990092.71</v>
      </c>
      <c r="H195" s="41">
        <v>4489891.46</v>
      </c>
      <c r="I195" s="41">
        <v>4209958.5199999996</v>
      </c>
      <c r="J195" s="41">
        <v>4634944.07</v>
      </c>
      <c r="K195" s="41">
        <v>143121.93</v>
      </c>
      <c r="L195" s="41">
        <v>1355148.64</v>
      </c>
      <c r="M195" s="41">
        <v>9102728.3200000003</v>
      </c>
      <c r="N195" s="41">
        <v>554925.92000000004</v>
      </c>
      <c r="O195" s="41">
        <v>361121.34</v>
      </c>
      <c r="P195" s="46">
        <v>191902.54</v>
      </c>
      <c r="Q195" s="41">
        <v>439313.32</v>
      </c>
      <c r="R195" s="41">
        <v>2698097.2</v>
      </c>
      <c r="S195" s="41">
        <v>2069413.63</v>
      </c>
      <c r="T195" s="41">
        <v>727975.21</v>
      </c>
      <c r="U195" s="41">
        <v>9234764.9199999999</v>
      </c>
      <c r="V195" s="41">
        <v>5474445.3200000003</v>
      </c>
      <c r="W195" s="41">
        <v>3884366.78</v>
      </c>
      <c r="X195" s="41">
        <v>3836488.68</v>
      </c>
      <c r="Y195" s="41">
        <v>4262418.6100000003</v>
      </c>
      <c r="Z195" s="41">
        <v>169004.69</v>
      </c>
      <c r="AA195" s="41">
        <v>1212026.71</v>
      </c>
      <c r="AB195" s="41">
        <v>8855675.4199999999</v>
      </c>
      <c r="AC195" s="41">
        <v>473079.02</v>
      </c>
      <c r="AD195" s="41">
        <v>378696.12</v>
      </c>
      <c r="AE195" s="46">
        <v>221492.82</v>
      </c>
      <c r="AF195" s="41">
        <v>443779.63</v>
      </c>
      <c r="AG195" s="41">
        <v>2429075.92</v>
      </c>
      <c r="AH195" s="41">
        <v>1757389.08</v>
      </c>
      <c r="AI195" s="41">
        <v>598129.06000000006</v>
      </c>
      <c r="AJ195" s="41">
        <v>8882673.0399999991</v>
      </c>
      <c r="AK195" s="41">
        <v>5200176.6399999997</v>
      </c>
      <c r="AL195" s="41">
        <v>3791250.16</v>
      </c>
      <c r="AM195" s="41">
        <v>3615231.5</v>
      </c>
      <c r="AN195" s="41">
        <v>4157154.62</v>
      </c>
      <c r="AO195" s="41">
        <v>133395.21</v>
      </c>
      <c r="AP195" s="41">
        <v>1043022.02</v>
      </c>
      <c r="AQ195" s="41">
        <v>8113135.25</v>
      </c>
      <c r="AR195" s="41">
        <v>453495.54</v>
      </c>
      <c r="AS195" s="41">
        <v>297984.07</v>
      </c>
      <c r="AT195" s="41">
        <v>182526.47</v>
      </c>
      <c r="AU195" s="41">
        <v>352490</v>
      </c>
      <c r="AV195" s="41">
        <v>2259174.35</v>
      </c>
      <c r="AW195" s="41">
        <v>1638332.32</v>
      </c>
      <c r="AX195" s="41">
        <v>703286.83</v>
      </c>
      <c r="AY195" s="41">
        <v>8224857.4299999997</v>
      </c>
      <c r="AZ195" s="30">
        <v>22</v>
      </c>
      <c r="BA195" s="30">
        <v>21</v>
      </c>
      <c r="BB195" s="30">
        <v>21</v>
      </c>
      <c r="BC195" s="50">
        <f t="shared" si="342"/>
        <v>22.623166378338073</v>
      </c>
      <c r="BD195" s="50">
        <f t="shared" si="343"/>
        <v>22.13971716133608</v>
      </c>
      <c r="BE195" s="50">
        <f t="shared" si="344"/>
        <v>20.057434433611856</v>
      </c>
      <c r="BF195" s="50">
        <f t="shared" si="345"/>
        <v>29.237648168643375</v>
      </c>
      <c r="BG195" s="50">
        <f t="shared" si="346"/>
        <v>28.435187176512443</v>
      </c>
      <c r="BH195" s="50">
        <f t="shared" si="347"/>
        <v>25.089805776817609</v>
      </c>
      <c r="BI195" s="50">
        <f t="shared" si="348"/>
        <v>77.37683362166193</v>
      </c>
      <c r="BJ195" s="50">
        <f t="shared" si="349"/>
        <v>77.86028283866392</v>
      </c>
      <c r="BK195" s="50">
        <f t="shared" si="350"/>
        <v>79.942565566388154</v>
      </c>
      <c r="BL195" s="50">
        <f t="shared" si="351"/>
        <v>90.830837576859892</v>
      </c>
      <c r="BM195" s="50">
        <f t="shared" si="352"/>
        <v>90.007318169061762</v>
      </c>
      <c r="BN195" s="50">
        <f t="shared" si="353"/>
        <v>86.964085545608114</v>
      </c>
      <c r="BO195" s="50">
        <f t="shared" si="354"/>
        <v>0.70282026069008863</v>
      </c>
      <c r="BP195" s="50">
        <f t="shared" si="355"/>
        <v>0.70079952501927634</v>
      </c>
      <c r="BQ195" s="50">
        <f t="shared" si="356"/>
        <v>0.6952132110650765</v>
      </c>
      <c r="BR195" s="50">
        <f t="shared" si="357"/>
        <v>0.76126207092286657</v>
      </c>
      <c r="BS195" s="50">
        <f t="shared" si="358"/>
        <v>0.73996263417571295</v>
      </c>
      <c r="BT195" s="50">
        <f t="shared" si="359"/>
        <v>0.65808083426786601</v>
      </c>
      <c r="BU195" s="50">
        <f t="shared" si="360"/>
        <v>3.4202477375470788</v>
      </c>
      <c r="BV195" s="50">
        <f t="shared" si="361"/>
        <v>3.5167695355492623</v>
      </c>
      <c r="BW195" s="50">
        <f t="shared" si="362"/>
        <v>3.9856825074508015</v>
      </c>
      <c r="BX195" s="50">
        <f t="shared" si="363"/>
        <v>1.7977952998994569</v>
      </c>
      <c r="BY195" s="50">
        <f t="shared" si="364"/>
        <v>1.8838456989100036</v>
      </c>
      <c r="BZ195" s="50">
        <f t="shared" si="365"/>
        <v>1.8477718172281163</v>
      </c>
      <c r="CA195" s="50">
        <f t="shared" si="366"/>
        <v>1.0664930399361749</v>
      </c>
      <c r="CB195" s="50">
        <f t="shared" si="367"/>
        <v>1.0124796666935558</v>
      </c>
      <c r="CC195" s="50">
        <f t="shared" si="368"/>
        <v>1.0486880743321694</v>
      </c>
      <c r="CD195" s="50">
        <f t="shared" si="369"/>
        <v>74.34838847032951</v>
      </c>
      <c r="CE195" s="50">
        <f t="shared" si="370"/>
        <v>69.894562619670623</v>
      </c>
      <c r="CF195" s="50">
        <f t="shared" si="371"/>
        <v>69.77037652262166</v>
      </c>
      <c r="CG195" s="50">
        <f t="shared" si="372"/>
        <v>61.639095325598532</v>
      </c>
      <c r="CH195" s="50">
        <f t="shared" si="373"/>
        <v>55.006067214605785</v>
      </c>
      <c r="CI195" s="50">
        <f t="shared" si="374"/>
        <v>54.453845262605576</v>
      </c>
      <c r="CJ195" s="50">
        <f t="shared" si="405"/>
        <v>6.0286435867200465</v>
      </c>
      <c r="CK195" s="50">
        <f t="shared" si="375"/>
        <v>6.9175249338320173</v>
      </c>
      <c r="CL195" s="50">
        <f t="shared" si="376"/>
        <v>5.7302682318114497</v>
      </c>
      <c r="CM195" s="50">
        <f t="shared" si="377"/>
        <v>10.561345506718732</v>
      </c>
      <c r="CN195" s="50">
        <f t="shared" si="378"/>
        <v>13.943974056479332</v>
      </c>
      <c r="CO195" s="50">
        <f t="shared" si="379"/>
        <v>12.789299501078604</v>
      </c>
      <c r="CP195" s="50">
        <f t="shared" si="380"/>
        <v>18.304755908610918</v>
      </c>
      <c r="CQ195" s="50">
        <f t="shared" si="406"/>
        <v>15.47254441972826</v>
      </c>
      <c r="CR195" s="50">
        <f t="shared" si="381"/>
        <v>16.45650705206176</v>
      </c>
      <c r="CS195" s="50">
        <f t="shared" si="407"/>
        <v>14.131032665014494</v>
      </c>
      <c r="CT195" s="50">
        <f t="shared" si="382"/>
        <v>18.434360378745072</v>
      </c>
      <c r="CU195" s="50">
        <f t="shared" si="408"/>
        <v>15.565044063051664</v>
      </c>
      <c r="CV195" s="50">
        <f t="shared" si="383"/>
        <v>3.3533537366891566</v>
      </c>
      <c r="CW195" s="50">
        <f t="shared" si="384"/>
        <v>3.6720231056261716</v>
      </c>
      <c r="CX195" s="50">
        <f t="shared" si="385"/>
        <v>3.101177417246006</v>
      </c>
      <c r="CY195" s="50">
        <f t="shared" si="386"/>
        <v>1.3290227012551068</v>
      </c>
      <c r="CZ195" s="50">
        <f t="shared" si="387"/>
        <v>1.6387522709215725</v>
      </c>
      <c r="DA195" s="50">
        <f t="shared" si="388"/>
        <v>1.3882695568954024</v>
      </c>
      <c r="DB195" s="48">
        <f t="shared" si="389"/>
        <v>489498.20545454544</v>
      </c>
      <c r="DC195" s="48">
        <f t="shared" si="390"/>
        <v>491095.7271428571</v>
      </c>
      <c r="DD195" s="48">
        <f t="shared" si="391"/>
        <v>457559.03999999998</v>
      </c>
      <c r="DE195" s="48">
        <f t="shared" si="392"/>
        <v>25223.905454545456</v>
      </c>
      <c r="DF195" s="48">
        <f t="shared" si="393"/>
        <v>22527.572380952381</v>
      </c>
      <c r="DG195" s="48">
        <f t="shared" si="394"/>
        <v>21595.025714285712</v>
      </c>
      <c r="DH195" s="50">
        <f t="shared" si="395"/>
        <v>5.1530128555063186</v>
      </c>
      <c r="DI195" s="50">
        <f t="shared" si="396"/>
        <v>4.587205942925916</v>
      </c>
      <c r="DJ195" s="50">
        <f t="shared" si="397"/>
        <v>4.7196151373789306</v>
      </c>
      <c r="DK195" s="50">
        <f t="shared" si="398"/>
        <v>4.0794403432356532</v>
      </c>
      <c r="DL195" s="50">
        <f t="shared" si="399"/>
        <v>4.3031047034921652</v>
      </c>
      <c r="DM195" s="50">
        <f t="shared" si="400"/>
        <v>3.6684310936656606</v>
      </c>
      <c r="DN195" s="50">
        <f t="shared" si="401"/>
        <v>25.419470737594203</v>
      </c>
      <c r="DO195" s="50">
        <f t="shared" si="402"/>
        <v>23.697440847066737</v>
      </c>
      <c r="DP195" s="50">
        <f t="shared" si="403"/>
        <v>26.917334236508278</v>
      </c>
    </row>
    <row r="196" spans="1:120" ht="20.100000000000001" customHeight="1" x14ac:dyDescent="0.25">
      <c r="A196" s="30">
        <f t="shared" si="404"/>
        <v>39</v>
      </c>
      <c r="B196" s="49" t="s">
        <v>114</v>
      </c>
      <c r="C196" s="54" t="s">
        <v>11</v>
      </c>
      <c r="D196" s="46">
        <v>10568003.970000001</v>
      </c>
      <c r="E196" s="46">
        <v>11165055.74</v>
      </c>
      <c r="F196" s="41">
        <v>11279697.83</v>
      </c>
      <c r="G196" s="41">
        <v>31167006.68</v>
      </c>
      <c r="H196" s="41">
        <v>10001467.689999999</v>
      </c>
      <c r="I196" s="41">
        <v>1532927.36</v>
      </c>
      <c r="J196" s="41">
        <v>1532927.36</v>
      </c>
      <c r="K196" s="41">
        <v>592640.32999999996</v>
      </c>
      <c r="L196" s="41">
        <v>29634079.32</v>
      </c>
      <c r="M196" s="41">
        <v>7336097.9100000001</v>
      </c>
      <c r="N196" s="41">
        <v>1060378.26</v>
      </c>
      <c r="O196" s="41">
        <v>870350.59</v>
      </c>
      <c r="P196" s="46">
        <v>906941.52</v>
      </c>
      <c r="Q196" s="41">
        <v>975570.68</v>
      </c>
      <c r="R196" s="41">
        <v>784282.39</v>
      </c>
      <c r="S196" s="41">
        <v>660533.68999999994</v>
      </c>
      <c r="T196" s="41">
        <v>664637.26</v>
      </c>
      <c r="U196" s="41">
        <v>7272182.1399999997</v>
      </c>
      <c r="V196" s="41">
        <v>30446078.170000002</v>
      </c>
      <c r="W196" s="41">
        <v>8376788.7199999997</v>
      </c>
      <c r="X196" s="41">
        <v>1379639.18</v>
      </c>
      <c r="Y196" s="41">
        <v>1379639.18</v>
      </c>
      <c r="Z196" s="41">
        <v>3379472.37</v>
      </c>
      <c r="AA196" s="41">
        <v>29066438.989999998</v>
      </c>
      <c r="AB196" s="41">
        <v>7763031.79</v>
      </c>
      <c r="AC196" s="41">
        <v>1010217.12</v>
      </c>
      <c r="AD196" s="41">
        <v>3765600.83</v>
      </c>
      <c r="AE196" s="46">
        <v>3821080.2</v>
      </c>
      <c r="AF196" s="41">
        <v>3865425.86</v>
      </c>
      <c r="AG196" s="41">
        <v>948278.23</v>
      </c>
      <c r="AH196" s="41">
        <v>501034.64</v>
      </c>
      <c r="AI196" s="41">
        <v>637542.53</v>
      </c>
      <c r="AJ196" s="41">
        <v>7673249.9699999997</v>
      </c>
      <c r="AK196" s="41">
        <v>27141170.390000001</v>
      </c>
      <c r="AL196" s="41">
        <v>13169271.539999999</v>
      </c>
      <c r="AM196" s="41">
        <v>1454203.77</v>
      </c>
      <c r="AN196" s="41">
        <v>1454203.77</v>
      </c>
      <c r="AO196" s="41">
        <v>2189538.48</v>
      </c>
      <c r="AP196" s="41">
        <v>25686966.620000001</v>
      </c>
      <c r="AQ196" s="41">
        <v>8383212.7199999997</v>
      </c>
      <c r="AR196" s="41">
        <v>1008388.07</v>
      </c>
      <c r="AS196" s="41">
        <v>2583008.11</v>
      </c>
      <c r="AT196" s="41">
        <v>2623735.13</v>
      </c>
      <c r="AU196" s="41">
        <v>2679083.64</v>
      </c>
      <c r="AV196" s="41">
        <v>868246.9</v>
      </c>
      <c r="AW196" s="41">
        <v>581421.11</v>
      </c>
      <c r="AX196" s="41">
        <v>542797.6</v>
      </c>
      <c r="AY196" s="41">
        <v>8567789.5899999999</v>
      </c>
      <c r="AZ196" s="30">
        <v>37</v>
      </c>
      <c r="BA196" s="30">
        <v>35</v>
      </c>
      <c r="BB196" s="30">
        <v>39</v>
      </c>
      <c r="BC196" s="50">
        <f t="shared" si="342"/>
        <v>95.081570149681113</v>
      </c>
      <c r="BD196" s="50">
        <f t="shared" si="343"/>
        <v>95.468581627175126</v>
      </c>
      <c r="BE196" s="50">
        <f t="shared" si="344"/>
        <v>94.642074202755126</v>
      </c>
      <c r="BF196" s="50">
        <f t="shared" si="345"/>
        <v>1933.1691829154906</v>
      </c>
      <c r="BG196" s="50">
        <f t="shared" si="346"/>
        <v>2106.8145505986572</v>
      </c>
      <c r="BH196" s="50">
        <f t="shared" si="347"/>
        <v>1766.3938954029807</v>
      </c>
      <c r="BI196" s="50">
        <f t="shared" si="348"/>
        <v>4.9184298503188826</v>
      </c>
      <c r="BJ196" s="50">
        <f t="shared" si="349"/>
        <v>4.5314183728248629</v>
      </c>
      <c r="BK196" s="50">
        <f t="shared" si="350"/>
        <v>5.3579257972448842</v>
      </c>
      <c r="BL196" s="50">
        <f t="shared" si="351"/>
        <v>100</v>
      </c>
      <c r="BM196" s="50">
        <f t="shared" si="352"/>
        <v>100</v>
      </c>
      <c r="BN196" s="50">
        <f t="shared" si="353"/>
        <v>100</v>
      </c>
      <c r="BO196" s="50">
        <f t="shared" si="354"/>
        <v>4.9184298503188825E-2</v>
      </c>
      <c r="BP196" s="50">
        <f t="shared" si="355"/>
        <v>4.5314183728248629E-2</v>
      </c>
      <c r="BQ196" s="50">
        <f t="shared" si="356"/>
        <v>5.3579257972448842E-2</v>
      </c>
      <c r="BR196" s="50">
        <f t="shared" si="357"/>
        <v>1</v>
      </c>
      <c r="BS196" s="50">
        <f t="shared" si="358"/>
        <v>1</v>
      </c>
      <c r="BT196" s="50">
        <f t="shared" si="359"/>
        <v>1</v>
      </c>
      <c r="BU196" s="50">
        <f t="shared" si="360"/>
        <v>5.1728529961969479E-2</v>
      </c>
      <c r="BV196" s="50">
        <f t="shared" si="361"/>
        <v>4.7465022477457604E-2</v>
      </c>
      <c r="BW196" s="50">
        <f t="shared" si="362"/>
        <v>5.6612514490821567E-2</v>
      </c>
      <c r="BX196" s="50">
        <f t="shared" si="363"/>
        <v>0.33907664212044891</v>
      </c>
      <c r="BY196" s="50">
        <f t="shared" si="364"/>
        <v>0.36671572862876872</v>
      </c>
      <c r="BZ196" s="50">
        <f t="shared" si="365"/>
        <v>0.41559364124385501</v>
      </c>
      <c r="CA196" s="50">
        <f t="shared" si="366"/>
        <v>6.5244237600403965</v>
      </c>
      <c r="CB196" s="50">
        <f t="shared" si="367"/>
        <v>6.0717242895348917</v>
      </c>
      <c r="CC196" s="50">
        <f t="shared" si="368"/>
        <v>9.0560015120852011</v>
      </c>
      <c r="CD196" s="50">
        <f t="shared" si="369"/>
        <v>22.022531958095168</v>
      </c>
      <c r="CE196" s="50">
        <f t="shared" si="370"/>
        <v>25.203603449070069</v>
      </c>
      <c r="CF196" s="50">
        <f t="shared" si="371"/>
        <v>22.841968528648827</v>
      </c>
      <c r="CG196" s="50">
        <f t="shared" si="372"/>
        <v>24.696546573725691</v>
      </c>
      <c r="CH196" s="50">
        <f t="shared" si="373"/>
        <v>17.890112291566727</v>
      </c>
      <c r="CI196" s="50">
        <f t="shared" si="374"/>
        <v>18.937915750551795</v>
      </c>
      <c r="CJ196" s="50">
        <f t="shared" si="405"/>
        <v>2.7925382727193613</v>
      </c>
      <c r="CK196" s="50">
        <f t="shared" si="375"/>
        <v>12.368098147072452</v>
      </c>
      <c r="CL196" s="50">
        <f t="shared" si="376"/>
        <v>9.5169370844512038</v>
      </c>
      <c r="CM196" s="50">
        <f t="shared" si="377"/>
        <v>1.999860780557565</v>
      </c>
      <c r="CN196" s="50">
        <f t="shared" si="378"/>
        <v>11.626716197201425</v>
      </c>
      <c r="CO196" s="50">
        <f t="shared" si="379"/>
        <v>8.5239277661349639</v>
      </c>
      <c r="CP196" s="50">
        <f t="shared" si="380"/>
        <v>44.054838139421733</v>
      </c>
      <c r="CQ196" s="50">
        <f t="shared" si="406"/>
        <v>30.581991350254956</v>
      </c>
      <c r="CR196" s="50">
        <f t="shared" si="381"/>
        <v>43.823393257030581</v>
      </c>
      <c r="CS196" s="50">
        <f t="shared" si="407"/>
        <v>30.470281825928442</v>
      </c>
      <c r="CT196" s="50">
        <f t="shared" si="382"/>
        <v>34.551015305740691</v>
      </c>
      <c r="CU196" s="50">
        <f t="shared" si="408"/>
        <v>25.678747371196202</v>
      </c>
      <c r="CV196" s="50">
        <f t="shared" si="383"/>
        <v>8.2357140711785704</v>
      </c>
      <c r="CW196" s="50">
        <f t="shared" si="384"/>
        <v>33.726663956627952</v>
      </c>
      <c r="CX196" s="50">
        <f t="shared" si="385"/>
        <v>22.899621505197715</v>
      </c>
      <c r="CY196" s="50">
        <f t="shared" si="386"/>
        <v>5.607873839585622</v>
      </c>
      <c r="CZ196" s="50">
        <f t="shared" si="387"/>
        <v>30.26829823959303</v>
      </c>
      <c r="DA196" s="50">
        <f t="shared" si="388"/>
        <v>19.411322120496909</v>
      </c>
      <c r="DB196" s="48">
        <f t="shared" si="389"/>
        <v>285621.72891891893</v>
      </c>
      <c r="DC196" s="48">
        <f t="shared" si="390"/>
        <v>319001.59257142857</v>
      </c>
      <c r="DD196" s="48">
        <f t="shared" si="391"/>
        <v>289223.02128205128</v>
      </c>
      <c r="DE196" s="48">
        <f t="shared" si="392"/>
        <v>28658.871891891893</v>
      </c>
      <c r="DF196" s="48">
        <f t="shared" si="393"/>
        <v>28863.346285714284</v>
      </c>
      <c r="DG196" s="48">
        <f t="shared" si="394"/>
        <v>25856.104358974357</v>
      </c>
      <c r="DH196" s="50">
        <f t="shared" si="395"/>
        <v>10.033855617486108</v>
      </c>
      <c r="DI196" s="50">
        <f t="shared" si="396"/>
        <v>9.0480257647150797</v>
      </c>
      <c r="DJ196" s="50">
        <f t="shared" si="397"/>
        <v>8.9398500314258857</v>
      </c>
      <c r="DK196" s="50">
        <f t="shared" si="398"/>
        <v>9.2313617857204484</v>
      </c>
      <c r="DL196" s="50">
        <f t="shared" si="399"/>
        <v>34.620748431659862</v>
      </c>
      <c r="DM196" s="50">
        <f t="shared" si="400"/>
        <v>23.751377744132355</v>
      </c>
      <c r="DN196" s="50">
        <f t="shared" si="401"/>
        <v>34.655066844883237</v>
      </c>
      <c r="DO196" s="50">
        <f t="shared" si="402"/>
        <v>11.557146327365755</v>
      </c>
      <c r="DP196" s="50">
        <f t="shared" si="403"/>
        <v>16.548798887332804</v>
      </c>
    </row>
    <row r="197" spans="1:120" ht="20.100000000000001" customHeight="1" x14ac:dyDescent="0.25">
      <c r="A197" s="30">
        <f t="shared" si="404"/>
        <v>40</v>
      </c>
      <c r="B197" s="49" t="s">
        <v>117</v>
      </c>
      <c r="C197" s="54" t="s">
        <v>11</v>
      </c>
      <c r="D197" s="46">
        <v>10248525.029999999</v>
      </c>
      <c r="E197" s="46">
        <v>9985531.8000000007</v>
      </c>
      <c r="F197" s="41">
        <v>10356000.5</v>
      </c>
      <c r="G197" s="41">
        <v>4477406.0199999996</v>
      </c>
      <c r="H197" s="41">
        <v>3470646.92</v>
      </c>
      <c r="I197" s="41">
        <v>1769529</v>
      </c>
      <c r="J197" s="41">
        <v>3672867.69</v>
      </c>
      <c r="K197" s="41">
        <v>369578.25</v>
      </c>
      <c r="L197" s="41">
        <v>804538.33</v>
      </c>
      <c r="M197" s="41">
        <v>8352128.4800000004</v>
      </c>
      <c r="N197" s="41">
        <v>624066.82999999996</v>
      </c>
      <c r="O197" s="41">
        <v>582291.23</v>
      </c>
      <c r="P197" s="46">
        <v>477649.36</v>
      </c>
      <c r="Q197" s="41">
        <v>629682.23</v>
      </c>
      <c r="R197" s="41">
        <v>1789471.69</v>
      </c>
      <c r="S197" s="41">
        <v>1037046.06</v>
      </c>
      <c r="T197" s="41">
        <v>653104.67000000004</v>
      </c>
      <c r="U197" s="41">
        <v>8351667.3899999997</v>
      </c>
      <c r="V197" s="41">
        <v>3933982.01</v>
      </c>
      <c r="W197" s="41">
        <v>3586771.27</v>
      </c>
      <c r="X197" s="41">
        <v>1393129.76</v>
      </c>
      <c r="Y197" s="41">
        <v>3083629.84</v>
      </c>
      <c r="Z197" s="41">
        <v>421632.25</v>
      </c>
      <c r="AA197" s="41">
        <v>850352.17</v>
      </c>
      <c r="AB197" s="41">
        <v>8201741.3899999997</v>
      </c>
      <c r="AC197" s="41">
        <v>585318.09</v>
      </c>
      <c r="AD197" s="41">
        <v>644668.48</v>
      </c>
      <c r="AE197" s="46">
        <v>540150.59</v>
      </c>
      <c r="AF197" s="41">
        <v>689079.38</v>
      </c>
      <c r="AG197" s="41">
        <v>1783474.73</v>
      </c>
      <c r="AH197" s="41">
        <v>968359</v>
      </c>
      <c r="AI197" s="41">
        <v>536468.13</v>
      </c>
      <c r="AJ197" s="41">
        <v>7977970.4800000004</v>
      </c>
      <c r="AK197" s="41">
        <v>4281507.62</v>
      </c>
      <c r="AL197" s="41">
        <v>3955569.3</v>
      </c>
      <c r="AM197" s="41">
        <v>1492020.58</v>
      </c>
      <c r="AN197" s="41">
        <v>3471103.87</v>
      </c>
      <c r="AO197" s="41">
        <v>477900.07</v>
      </c>
      <c r="AP197" s="41">
        <v>810403.75</v>
      </c>
      <c r="AQ197" s="41">
        <v>8350835.6900000004</v>
      </c>
      <c r="AR197" s="41">
        <v>585164.55000000005</v>
      </c>
      <c r="AS197" s="41">
        <v>666378.71</v>
      </c>
      <c r="AT197" s="41">
        <v>632249.39</v>
      </c>
      <c r="AU197" s="41">
        <v>716159.81</v>
      </c>
      <c r="AV197" s="41">
        <v>1691453.25</v>
      </c>
      <c r="AW197" s="41">
        <v>1197309.6399999999</v>
      </c>
      <c r="AX197" s="41">
        <v>703490.09</v>
      </c>
      <c r="AY197" s="41">
        <v>8390714.2300000004</v>
      </c>
      <c r="AZ197" s="30">
        <v>23</v>
      </c>
      <c r="BA197" s="30">
        <v>22</v>
      </c>
      <c r="BB197" s="30">
        <v>21</v>
      </c>
      <c r="BC197" s="50">
        <f t="shared" si="342"/>
        <v>17.968849070337384</v>
      </c>
      <c r="BD197" s="50">
        <f t="shared" si="343"/>
        <v>21.615558175874831</v>
      </c>
      <c r="BE197" s="50">
        <f t="shared" si="344"/>
        <v>18.927999712400371</v>
      </c>
      <c r="BF197" s="50">
        <f t="shared" si="345"/>
        <v>21.904909131099139</v>
      </c>
      <c r="BG197" s="50">
        <f t="shared" si="346"/>
        <v>27.576337437440291</v>
      </c>
      <c r="BH197" s="50">
        <f t="shared" si="347"/>
        <v>23.347147776364295</v>
      </c>
      <c r="BI197" s="50">
        <f t="shared" si="348"/>
        <v>82.031150929662616</v>
      </c>
      <c r="BJ197" s="50">
        <f t="shared" si="349"/>
        <v>78.384441824125176</v>
      </c>
      <c r="BK197" s="50">
        <f t="shared" si="350"/>
        <v>81.072000287599636</v>
      </c>
      <c r="BL197" s="50">
        <f t="shared" si="351"/>
        <v>48.178403072287097</v>
      </c>
      <c r="BM197" s="50">
        <f t="shared" si="352"/>
        <v>45.178242275668211</v>
      </c>
      <c r="BN197" s="50">
        <f t="shared" si="353"/>
        <v>42.984037236546307</v>
      </c>
      <c r="BO197" s="50">
        <f t="shared" si="354"/>
        <v>0.39521298539729038</v>
      </c>
      <c r="BP197" s="50">
        <f t="shared" si="355"/>
        <v>0.35412713033733473</v>
      </c>
      <c r="BQ197" s="50">
        <f t="shared" si="356"/>
        <v>0.34848018792034757</v>
      </c>
      <c r="BR197" s="50">
        <f t="shared" si="357"/>
        <v>0.2971103650785441</v>
      </c>
      <c r="BS197" s="50">
        <f t="shared" si="358"/>
        <v>0.33467202589209982</v>
      </c>
      <c r="BT197" s="50">
        <f t="shared" si="359"/>
        <v>0.29052070806537966</v>
      </c>
      <c r="BU197" s="50">
        <f t="shared" si="360"/>
        <v>4.5651867077607102</v>
      </c>
      <c r="BV197" s="50">
        <f t="shared" si="361"/>
        <v>3.6262973727696841</v>
      </c>
      <c r="BW197" s="50">
        <f t="shared" si="362"/>
        <v>4.2831784403761706</v>
      </c>
      <c r="BX197" s="50">
        <f t="shared" si="363"/>
        <v>2.2889425225724782</v>
      </c>
      <c r="BY197" s="50">
        <f t="shared" si="364"/>
        <v>2.5382759185520527</v>
      </c>
      <c r="BZ197" s="50">
        <f t="shared" si="365"/>
        <v>2.4187742774588359</v>
      </c>
      <c r="CA197" s="50">
        <f t="shared" si="366"/>
        <v>1.961339384661116</v>
      </c>
      <c r="CB197" s="50">
        <f t="shared" si="367"/>
        <v>2.5746139182325702</v>
      </c>
      <c r="CC197" s="50">
        <f t="shared" si="368"/>
        <v>2.6511492891069905</v>
      </c>
      <c r="CD197" s="50">
        <f t="shared" si="369"/>
        <v>51.814488945041759</v>
      </c>
      <c r="CE197" s="50">
        <f t="shared" si="370"/>
        <v>53.000932927664586</v>
      </c>
      <c r="CF197" s="50">
        <f t="shared" si="371"/>
        <v>48.468065835299079</v>
      </c>
      <c r="CG197" s="50">
        <f t="shared" si="372"/>
        <v>34.175358180893795</v>
      </c>
      <c r="CH197" s="50">
        <f t="shared" si="373"/>
        <v>33.749560975535694</v>
      </c>
      <c r="CI197" s="50">
        <f t="shared" si="374"/>
        <v>39.068750779267859</v>
      </c>
      <c r="CJ197" s="50">
        <f t="shared" si="405"/>
        <v>13.005102226578952</v>
      </c>
      <c r="CK197" s="50">
        <f t="shared" si="375"/>
        <v>16.38717407352862</v>
      </c>
      <c r="CL197" s="50">
        <f t="shared" si="376"/>
        <v>15.564113605384636</v>
      </c>
      <c r="CM197" s="50">
        <f t="shared" si="377"/>
        <v>45.936686447244846</v>
      </c>
      <c r="CN197" s="50">
        <f t="shared" si="378"/>
        <v>49.5832509017999</v>
      </c>
      <c r="CO197" s="50">
        <f t="shared" si="379"/>
        <v>58.970614338840363</v>
      </c>
      <c r="CP197" s="50">
        <f t="shared" si="380"/>
        <v>22.705548107181404</v>
      </c>
      <c r="CQ197" s="50">
        <f t="shared" si="406"/>
        <v>18.504092485979896</v>
      </c>
      <c r="CR197" s="50">
        <f t="shared" si="381"/>
        <v>21.748922883314677</v>
      </c>
      <c r="CS197" s="50">
        <f t="shared" si="407"/>
        <v>17.863749730384924</v>
      </c>
      <c r="CT197" s="50">
        <f t="shared" si="382"/>
        <v>24.011546681503436</v>
      </c>
      <c r="CU197" s="50">
        <f t="shared" si="408"/>
        <v>19.362347558789704</v>
      </c>
      <c r="CV197" s="50">
        <f t="shared" si="383"/>
        <v>5.6817076437388572</v>
      </c>
      <c r="CW197" s="50">
        <f t="shared" si="384"/>
        <v>6.4560255068237815</v>
      </c>
      <c r="CX197" s="50">
        <f t="shared" si="385"/>
        <v>6.4347110643727747</v>
      </c>
      <c r="CY197" s="50">
        <f t="shared" si="386"/>
        <v>3.6061603881353843</v>
      </c>
      <c r="CZ197" s="50">
        <f t="shared" si="387"/>
        <v>4.2224315984853202</v>
      </c>
      <c r="DA197" s="50">
        <f t="shared" si="388"/>
        <v>4.6147165597375164</v>
      </c>
      <c r="DB197" s="48">
        <f t="shared" si="389"/>
        <v>445588.04478260869</v>
      </c>
      <c r="DC197" s="48">
        <f t="shared" si="390"/>
        <v>453887.80909090914</v>
      </c>
      <c r="DD197" s="48">
        <f t="shared" si="391"/>
        <v>493142.88095238095</v>
      </c>
      <c r="DE197" s="48">
        <f t="shared" si="392"/>
        <v>27133.340434782607</v>
      </c>
      <c r="DF197" s="48">
        <f t="shared" si="393"/>
        <v>26605.367727272725</v>
      </c>
      <c r="DG197" s="48">
        <f t="shared" si="394"/>
        <v>27864.978571428575</v>
      </c>
      <c r="DH197" s="50">
        <f t="shared" si="395"/>
        <v>6.0893331301157971</v>
      </c>
      <c r="DI197" s="50">
        <f t="shared" si="396"/>
        <v>5.8616616693364287</v>
      </c>
      <c r="DJ197" s="50">
        <f t="shared" si="397"/>
        <v>5.6504878500150717</v>
      </c>
      <c r="DK197" s="50">
        <f t="shared" si="398"/>
        <v>6.1441254049413194</v>
      </c>
      <c r="DL197" s="50">
        <f t="shared" si="399"/>
        <v>6.9007779836022358</v>
      </c>
      <c r="DM197" s="50">
        <f t="shared" si="400"/>
        <v>6.9154091871664169</v>
      </c>
      <c r="DN197" s="50">
        <f t="shared" si="401"/>
        <v>22.625615995800764</v>
      </c>
      <c r="DO197" s="50">
        <f t="shared" si="402"/>
        <v>21.941721844643354</v>
      </c>
      <c r="DP197" s="50">
        <f t="shared" si="403"/>
        <v>24.412727389108277</v>
      </c>
    </row>
    <row r="198" spans="1:120" ht="20.100000000000001" customHeight="1" x14ac:dyDescent="0.25">
      <c r="A198" s="30">
        <f t="shared" si="404"/>
        <v>41</v>
      </c>
      <c r="B198" s="49" t="s">
        <v>118</v>
      </c>
      <c r="C198" s="54" t="s">
        <v>11</v>
      </c>
      <c r="D198" s="46">
        <v>10228420.119999999</v>
      </c>
      <c r="E198" s="46">
        <v>10867824.859999999</v>
      </c>
      <c r="F198" s="41">
        <v>11260058.380000001</v>
      </c>
      <c r="G198" s="41">
        <v>4951945.08</v>
      </c>
      <c r="H198" s="41">
        <v>4618664.34</v>
      </c>
      <c r="I198" s="41">
        <v>791286.3</v>
      </c>
      <c r="J198" s="41">
        <v>791286.3</v>
      </c>
      <c r="K198" s="41">
        <v>1068010.26</v>
      </c>
      <c r="L198" s="41">
        <v>4160658.78</v>
      </c>
      <c r="M198" s="41">
        <v>7784801.9800000004</v>
      </c>
      <c r="N198" s="41">
        <v>624703.6</v>
      </c>
      <c r="O198" s="41">
        <v>1356094.21</v>
      </c>
      <c r="P198" s="46">
        <v>1356094.21</v>
      </c>
      <c r="Q198" s="41">
        <v>1436499.77</v>
      </c>
      <c r="R198" s="41">
        <v>1138983.3999999999</v>
      </c>
      <c r="S198" s="41">
        <v>524636.1</v>
      </c>
      <c r="T198" s="41">
        <v>439901.53</v>
      </c>
      <c r="U198" s="41">
        <v>7960127.2199999997</v>
      </c>
      <c r="V198" s="41">
        <v>4814698.34</v>
      </c>
      <c r="W198" s="41">
        <v>4401012.04</v>
      </c>
      <c r="X198" s="41">
        <v>922049.82</v>
      </c>
      <c r="Y198" s="41">
        <v>922049.82</v>
      </c>
      <c r="Z198" s="41">
        <v>1206920.5900000001</v>
      </c>
      <c r="AA198" s="41">
        <v>3892648.52</v>
      </c>
      <c r="AB198" s="41">
        <v>8288944.1100000003</v>
      </c>
      <c r="AC198" s="41">
        <v>571819.96</v>
      </c>
      <c r="AD198" s="41">
        <v>1544742.1</v>
      </c>
      <c r="AE198" s="46">
        <v>1544742.1</v>
      </c>
      <c r="AF198" s="41">
        <v>1644049.38</v>
      </c>
      <c r="AG198" s="41">
        <v>1170880.03</v>
      </c>
      <c r="AH198" s="41">
        <v>711221.41</v>
      </c>
      <c r="AI198" s="41">
        <v>437577.08</v>
      </c>
      <c r="AJ198" s="41">
        <v>8152366.2000000002</v>
      </c>
      <c r="AK198" s="41">
        <v>4758711.5999999996</v>
      </c>
      <c r="AL198" s="41">
        <v>4365088.1500000004</v>
      </c>
      <c r="AM198" s="41">
        <v>1272910.27</v>
      </c>
      <c r="AN198" s="41">
        <v>1272983.67</v>
      </c>
      <c r="AO198" s="41">
        <v>1374851.48</v>
      </c>
      <c r="AP198" s="41">
        <v>3485727.93</v>
      </c>
      <c r="AQ198" s="41">
        <v>8510192.7699999996</v>
      </c>
      <c r="AR198" s="41">
        <v>556818.78</v>
      </c>
      <c r="AS198" s="41">
        <v>1783644.9</v>
      </c>
      <c r="AT198" s="41">
        <v>1783533.35</v>
      </c>
      <c r="AU198" s="41">
        <v>1854784.21</v>
      </c>
      <c r="AV198" s="41">
        <v>1242638.9099999999</v>
      </c>
      <c r="AW198" s="41">
        <v>616382.93999999994</v>
      </c>
      <c r="AX198" s="41">
        <v>399625.13</v>
      </c>
      <c r="AY198" s="41">
        <v>8602005.0999999996</v>
      </c>
      <c r="AZ198" s="30">
        <v>18</v>
      </c>
      <c r="BA198" s="30">
        <v>17</v>
      </c>
      <c r="BB198" s="30">
        <v>20</v>
      </c>
      <c r="BC198" s="50">
        <f t="shared" si="342"/>
        <v>84.020697176229589</v>
      </c>
      <c r="BD198" s="50">
        <f t="shared" si="343"/>
        <v>80.849271233885872</v>
      </c>
      <c r="BE198" s="50">
        <f t="shared" si="344"/>
        <v>73.249404943976856</v>
      </c>
      <c r="BF198" s="50">
        <f t="shared" si="345"/>
        <v>525.80953063385516</v>
      </c>
      <c r="BG198" s="50">
        <f t="shared" si="346"/>
        <v>422.17333983102998</v>
      </c>
      <c r="BH198" s="50">
        <f t="shared" si="347"/>
        <v>273.82345996630113</v>
      </c>
      <c r="BI198" s="50">
        <f t="shared" si="348"/>
        <v>15.979302823770414</v>
      </c>
      <c r="BJ198" s="50">
        <f t="shared" si="349"/>
        <v>19.150728766114138</v>
      </c>
      <c r="BK198" s="50">
        <f t="shared" si="350"/>
        <v>26.750595056023148</v>
      </c>
      <c r="BL198" s="50">
        <f t="shared" si="351"/>
        <v>100</v>
      </c>
      <c r="BM198" s="50">
        <f t="shared" si="352"/>
        <v>100</v>
      </c>
      <c r="BN198" s="50">
        <f t="shared" si="353"/>
        <v>99.994234018728619</v>
      </c>
      <c r="BO198" s="50">
        <f t="shared" si="354"/>
        <v>0.15979302823770414</v>
      </c>
      <c r="BP198" s="50">
        <f t="shared" si="355"/>
        <v>0.19150728766114139</v>
      </c>
      <c r="BQ198" s="50">
        <f t="shared" si="356"/>
        <v>0.26749052621722236</v>
      </c>
      <c r="BR198" s="50">
        <f t="shared" si="357"/>
        <v>0.99999999999999989</v>
      </c>
      <c r="BS198" s="50">
        <f t="shared" si="358"/>
        <v>1</v>
      </c>
      <c r="BT198" s="50">
        <f t="shared" si="359"/>
        <v>0.99997894314877678</v>
      </c>
      <c r="BU198" s="50">
        <f t="shared" si="360"/>
        <v>0.1901829354052437</v>
      </c>
      <c r="BV198" s="50">
        <f t="shared" si="361"/>
        <v>0.23686952861595631</v>
      </c>
      <c r="BW198" s="50">
        <f t="shared" si="362"/>
        <v>0.36519880368287949</v>
      </c>
      <c r="BX198" s="50">
        <f t="shared" si="363"/>
        <v>2.065535856064058</v>
      </c>
      <c r="BY198" s="50">
        <f t="shared" si="364"/>
        <v>2.2572182289617753</v>
      </c>
      <c r="BZ198" s="50">
        <f t="shared" si="365"/>
        <v>2.3661989476311196</v>
      </c>
      <c r="CA198" s="50">
        <f t="shared" si="366"/>
        <v>5.8369067428565353</v>
      </c>
      <c r="CB198" s="50">
        <f t="shared" si="367"/>
        <v>4.7730740189288259</v>
      </c>
      <c r="CC198" s="50">
        <f t="shared" si="368"/>
        <v>3.4292190524945645</v>
      </c>
      <c r="CD198" s="50">
        <f t="shared" si="369"/>
        <v>33.044302539177423</v>
      </c>
      <c r="CE198" s="50">
        <f t="shared" si="370"/>
        <v>31.971095738199146</v>
      </c>
      <c r="CF198" s="50">
        <f t="shared" si="371"/>
        <v>32.748548756073014</v>
      </c>
      <c r="CG198" s="50">
        <f t="shared" si="372"/>
        <v>18.533828987366668</v>
      </c>
      <c r="CH198" s="50">
        <f t="shared" si="373"/>
        <v>24.569837188206495</v>
      </c>
      <c r="CI198" s="50">
        <f t="shared" si="374"/>
        <v>20.31969542856309</v>
      </c>
      <c r="CJ198" s="50">
        <f t="shared" si="405"/>
        <v>27.3850817828537</v>
      </c>
      <c r="CK198" s="50">
        <f t="shared" si="375"/>
        <v>32.083881292550515</v>
      </c>
      <c r="CL198" s="50">
        <f t="shared" si="376"/>
        <v>37.481676763096971</v>
      </c>
      <c r="CM198" s="50">
        <f t="shared" si="377"/>
        <v>25.669258559097702</v>
      </c>
      <c r="CN198" s="50">
        <f t="shared" si="378"/>
        <v>31.005126298944656</v>
      </c>
      <c r="CO198" s="50">
        <f t="shared" si="379"/>
        <v>39.442306101038696</v>
      </c>
      <c r="CP198" s="50">
        <f t="shared" si="380"/>
        <v>31.389599199541856</v>
      </c>
      <c r="CQ198" s="50">
        <f t="shared" si="406"/>
        <v>23.890474885968988</v>
      </c>
      <c r="CR198" s="50">
        <f t="shared" si="381"/>
        <v>31.112295073732849</v>
      </c>
      <c r="CS198" s="50">
        <f t="shared" si="407"/>
        <v>23.729502298954046</v>
      </c>
      <c r="CT198" s="50">
        <f t="shared" si="382"/>
        <v>32.312612467414191</v>
      </c>
      <c r="CU198" s="50">
        <f t="shared" si="408"/>
        <v>24.421415211170522</v>
      </c>
      <c r="CV198" s="50">
        <f t="shared" si="383"/>
        <v>13.258100411307705</v>
      </c>
      <c r="CW198" s="50">
        <f t="shared" si="384"/>
        <v>14.213903148969223</v>
      </c>
      <c r="CX198" s="50">
        <f t="shared" si="385"/>
        <v>15.840458724158053</v>
      </c>
      <c r="CY198" s="50">
        <f t="shared" si="386"/>
        <v>10.441595549166786</v>
      </c>
      <c r="CZ198" s="50">
        <f t="shared" si="387"/>
        <v>11.105447553191432</v>
      </c>
      <c r="DA198" s="50">
        <f t="shared" si="388"/>
        <v>12.209985362438234</v>
      </c>
      <c r="DB198" s="48">
        <f t="shared" si="389"/>
        <v>568245.56222222222</v>
      </c>
      <c r="DC198" s="48">
        <f t="shared" si="390"/>
        <v>639283.81529411767</v>
      </c>
      <c r="DD198" s="48">
        <f t="shared" si="391"/>
        <v>563002.91899999999</v>
      </c>
      <c r="DE198" s="48">
        <f t="shared" si="392"/>
        <v>34705.755555555552</v>
      </c>
      <c r="DF198" s="48">
        <f t="shared" si="393"/>
        <v>33636.468235294116</v>
      </c>
      <c r="DG198" s="48">
        <f t="shared" si="394"/>
        <v>27840.939000000002</v>
      </c>
      <c r="DH198" s="50">
        <f t="shared" si="395"/>
        <v>6.1075277772223542</v>
      </c>
      <c r="DI198" s="50">
        <f t="shared" si="396"/>
        <v>5.2615860797005887</v>
      </c>
      <c r="DJ198" s="50">
        <f t="shared" si="397"/>
        <v>4.9450789792441547</v>
      </c>
      <c r="DK198" s="50">
        <f t="shared" si="398"/>
        <v>14.04419991696626</v>
      </c>
      <c r="DL198" s="50">
        <f t="shared" si="399"/>
        <v>15.127676431841211</v>
      </c>
      <c r="DM198" s="50">
        <f t="shared" si="400"/>
        <v>16.47224328156636</v>
      </c>
      <c r="DN198" s="50">
        <f t="shared" si="401"/>
        <v>21.243653123480261</v>
      </c>
      <c r="DO198" s="50">
        <f t="shared" si="402"/>
        <v>21.869120418223854</v>
      </c>
      <c r="DP198" s="50">
        <f t="shared" si="403"/>
        <v>22.914170346183887</v>
      </c>
    </row>
    <row r="199" spans="1:120" ht="20.100000000000001" customHeight="1" x14ac:dyDescent="0.25">
      <c r="A199" s="30">
        <f t="shared" si="404"/>
        <v>42</v>
      </c>
      <c r="B199" s="49" t="s">
        <v>121</v>
      </c>
      <c r="C199" s="54" t="s">
        <v>11</v>
      </c>
      <c r="D199" s="46">
        <v>10050829.779999999</v>
      </c>
      <c r="E199" s="46">
        <v>9684069.5</v>
      </c>
      <c r="F199" s="41">
        <v>10573212.210000001</v>
      </c>
      <c r="G199" s="41">
        <v>7172187.79</v>
      </c>
      <c r="H199" s="41">
        <v>5807436.0300000003</v>
      </c>
      <c r="I199" s="41">
        <v>1300225.9099999999</v>
      </c>
      <c r="J199" s="41">
        <v>1300225.9099999999</v>
      </c>
      <c r="K199" s="41">
        <v>748899.48</v>
      </c>
      <c r="L199" s="41">
        <v>5871961.8799999999</v>
      </c>
      <c r="M199" s="41">
        <v>7656925.2000000002</v>
      </c>
      <c r="N199" s="41">
        <v>1064510.44</v>
      </c>
      <c r="O199" s="41">
        <v>865461.8</v>
      </c>
      <c r="P199" s="46">
        <v>943858.08</v>
      </c>
      <c r="Q199" s="41">
        <v>1022865.52</v>
      </c>
      <c r="R199" s="41">
        <v>914319.09</v>
      </c>
      <c r="S199" s="41">
        <v>456019.71</v>
      </c>
      <c r="T199" s="41">
        <v>523936.28</v>
      </c>
      <c r="U199" s="41">
        <v>7607370.9400000004</v>
      </c>
      <c r="V199" s="41">
        <v>6660755.4299999997</v>
      </c>
      <c r="W199" s="41">
        <v>5411541.0499999998</v>
      </c>
      <c r="X199" s="41">
        <v>1137693.03</v>
      </c>
      <c r="Y199" s="41">
        <v>1137693.03</v>
      </c>
      <c r="Z199" s="41">
        <v>803059.58</v>
      </c>
      <c r="AA199" s="41">
        <v>5523062.4000000004</v>
      </c>
      <c r="AB199" s="41">
        <v>7318186.29</v>
      </c>
      <c r="AC199" s="41">
        <v>930162.3</v>
      </c>
      <c r="AD199" s="41">
        <v>1015592.58</v>
      </c>
      <c r="AE199" s="46">
        <v>1047136.01</v>
      </c>
      <c r="AF199" s="41">
        <v>1140183.3500000001</v>
      </c>
      <c r="AG199" s="41">
        <v>807010.85</v>
      </c>
      <c r="AH199" s="41">
        <v>288163.81</v>
      </c>
      <c r="AI199" s="41">
        <v>477784.2</v>
      </c>
      <c r="AJ199" s="41">
        <v>6724257.5899999999</v>
      </c>
      <c r="AK199" s="41">
        <v>6061464.75</v>
      </c>
      <c r="AL199" s="41">
        <v>4963336.42</v>
      </c>
      <c r="AM199" s="41">
        <v>1341461.93</v>
      </c>
      <c r="AN199" s="41">
        <v>1341461.93</v>
      </c>
      <c r="AO199" s="41">
        <v>1095092.8600000001</v>
      </c>
      <c r="AP199" s="41">
        <v>4720002.82</v>
      </c>
      <c r="AQ199" s="41">
        <v>7868595.1699999999</v>
      </c>
      <c r="AR199" s="41">
        <v>896602.91</v>
      </c>
      <c r="AS199" s="41">
        <v>1455894.54</v>
      </c>
      <c r="AT199" s="41">
        <v>1452416.19</v>
      </c>
      <c r="AU199" s="41">
        <v>1591814.58</v>
      </c>
      <c r="AV199" s="41">
        <v>605691.81000000006</v>
      </c>
      <c r="AW199" s="41">
        <v>414645.86</v>
      </c>
      <c r="AX199" s="41">
        <v>419779.02</v>
      </c>
      <c r="AY199" s="41">
        <v>8215073.3300000001</v>
      </c>
      <c r="AZ199" s="30">
        <v>23</v>
      </c>
      <c r="BA199" s="30">
        <v>23</v>
      </c>
      <c r="BB199" s="30">
        <v>23</v>
      </c>
      <c r="BC199" s="50">
        <f t="shared" si="342"/>
        <v>81.871279056400724</v>
      </c>
      <c r="BD199" s="50">
        <f t="shared" si="343"/>
        <v>82.919459482390877</v>
      </c>
      <c r="BE199" s="50">
        <f t="shared" si="344"/>
        <v>77.869013756122243</v>
      </c>
      <c r="BF199" s="50">
        <f t="shared" si="345"/>
        <v>451.61089583270962</v>
      </c>
      <c r="BG199" s="50">
        <f t="shared" si="346"/>
        <v>485.46156602541555</v>
      </c>
      <c r="BH199" s="50">
        <f t="shared" si="347"/>
        <v>351.8551450804124</v>
      </c>
      <c r="BI199" s="50">
        <f t="shared" si="348"/>
        <v>18.128720943599276</v>
      </c>
      <c r="BJ199" s="50">
        <f t="shared" si="349"/>
        <v>17.080540517609126</v>
      </c>
      <c r="BK199" s="50">
        <f t="shared" si="350"/>
        <v>22.130986243877768</v>
      </c>
      <c r="BL199" s="50">
        <f t="shared" si="351"/>
        <v>100</v>
      </c>
      <c r="BM199" s="50">
        <f t="shared" si="352"/>
        <v>100</v>
      </c>
      <c r="BN199" s="50">
        <f t="shared" si="353"/>
        <v>100</v>
      </c>
      <c r="BO199" s="50">
        <f t="shared" si="354"/>
        <v>0.18128720943599275</v>
      </c>
      <c r="BP199" s="50">
        <f t="shared" si="355"/>
        <v>0.17080540517609127</v>
      </c>
      <c r="BQ199" s="50">
        <f t="shared" si="356"/>
        <v>0.22130986243877768</v>
      </c>
      <c r="BR199" s="50">
        <f t="shared" si="357"/>
        <v>1</v>
      </c>
      <c r="BS199" s="50">
        <f t="shared" si="358"/>
        <v>1</v>
      </c>
      <c r="BT199" s="50">
        <f t="shared" si="359"/>
        <v>1</v>
      </c>
      <c r="BU199" s="50">
        <f t="shared" si="360"/>
        <v>0.22142955567007189</v>
      </c>
      <c r="BV199" s="50">
        <f t="shared" si="361"/>
        <v>0.20598953037358403</v>
      </c>
      <c r="BW199" s="50">
        <f t="shared" si="362"/>
        <v>0.28420786621479177</v>
      </c>
      <c r="BX199" s="50">
        <f t="shared" si="363"/>
        <v>1.401361770534455</v>
      </c>
      <c r="BY199" s="50">
        <f t="shared" si="364"/>
        <v>1.4538995766730922</v>
      </c>
      <c r="BZ199" s="50">
        <f t="shared" si="365"/>
        <v>1.7443328710275847</v>
      </c>
      <c r="CA199" s="50">
        <f t="shared" si="366"/>
        <v>4.4664823130620439</v>
      </c>
      <c r="CB199" s="50">
        <f t="shared" si="367"/>
        <v>4.7565915473702072</v>
      </c>
      <c r="CC199" s="50">
        <f t="shared" si="368"/>
        <v>3.6999457897400041</v>
      </c>
      <c r="CD199" s="50">
        <f t="shared" si="369"/>
        <v>26.99501807554897</v>
      </c>
      <c r="CE199" s="50">
        <f t="shared" si="370"/>
        <v>24.729152291972369</v>
      </c>
      <c r="CF199" s="50">
        <f t="shared" si="371"/>
        <v>16.999357429579614</v>
      </c>
      <c r="CG199" s="50">
        <f t="shared" si="372"/>
        <v>16.642209968444746</v>
      </c>
      <c r="CH199" s="50">
        <f t="shared" si="373"/>
        <v>11.873303073224626</v>
      </c>
      <c r="CI199" s="50">
        <f t="shared" si="374"/>
        <v>14.24984599520822</v>
      </c>
      <c r="CJ199" s="50">
        <f t="shared" si="405"/>
        <v>12.066914940608381</v>
      </c>
      <c r="CK199" s="50">
        <f t="shared" si="375"/>
        <v>15.247408355901756</v>
      </c>
      <c r="CL199" s="50">
        <f t="shared" si="376"/>
        <v>24.018856828293856</v>
      </c>
      <c r="CM199" s="50">
        <f t="shared" si="377"/>
        <v>12.753820533998425</v>
      </c>
      <c r="CN199" s="50">
        <f t="shared" si="378"/>
        <v>14.540114194617825</v>
      </c>
      <c r="CO199" s="50">
        <f t="shared" si="379"/>
        <v>23.201106053576467</v>
      </c>
      <c r="CP199" s="50">
        <f t="shared" si="380"/>
        <v>31.264567923427006</v>
      </c>
      <c r="CQ199" s="50">
        <f t="shared" si="406"/>
        <v>23.817979534024097</v>
      </c>
      <c r="CR199" s="50">
        <f t="shared" si="381"/>
        <v>32.328819139694239</v>
      </c>
      <c r="CS199" s="50">
        <f t="shared" si="407"/>
        <v>24.430671527088897</v>
      </c>
      <c r="CT199" s="50">
        <f t="shared" si="382"/>
        <v>34.372298759398504</v>
      </c>
      <c r="CU199" s="50">
        <f t="shared" si="408"/>
        <v>25.579899336949001</v>
      </c>
      <c r="CV199" s="50">
        <f t="shared" si="383"/>
        <v>8.6108492427378476</v>
      </c>
      <c r="CW199" s="50">
        <f t="shared" si="384"/>
        <v>10.48725001405659</v>
      </c>
      <c r="CX199" s="50">
        <f t="shared" si="385"/>
        <v>13.769652127316945</v>
      </c>
      <c r="CY199" s="50">
        <f t="shared" si="386"/>
        <v>7.4511209163070715</v>
      </c>
      <c r="CZ199" s="50">
        <f t="shared" si="387"/>
        <v>8.2925838150996327</v>
      </c>
      <c r="DA199" s="50">
        <f t="shared" si="388"/>
        <v>10.357239013554235</v>
      </c>
      <c r="DB199" s="48">
        <f t="shared" si="389"/>
        <v>436992.59913043474</v>
      </c>
      <c r="DC199" s="48">
        <f t="shared" si="390"/>
        <v>421046.5</v>
      </c>
      <c r="DD199" s="48">
        <f t="shared" si="391"/>
        <v>459704.87869565224</v>
      </c>
      <c r="DE199" s="48">
        <f t="shared" si="392"/>
        <v>46283.062608695647</v>
      </c>
      <c r="DF199" s="48">
        <f t="shared" si="393"/>
        <v>40441.839130434782</v>
      </c>
      <c r="DG199" s="48">
        <f t="shared" si="394"/>
        <v>38982.735217391302</v>
      </c>
      <c r="DH199" s="50">
        <f t="shared" si="395"/>
        <v>10.591269211605333</v>
      </c>
      <c r="DI199" s="50">
        <f t="shared" si="396"/>
        <v>9.6050766674072303</v>
      </c>
      <c r="DJ199" s="50">
        <f t="shared" si="397"/>
        <v>8.4799481197587721</v>
      </c>
      <c r="DK199" s="50">
        <f t="shared" si="398"/>
        <v>10.176926108482956</v>
      </c>
      <c r="DL199" s="50">
        <f t="shared" si="399"/>
        <v>11.773803874497183</v>
      </c>
      <c r="DM199" s="50">
        <f t="shared" si="400"/>
        <v>15.055165340335112</v>
      </c>
      <c r="DN199" s="50">
        <f t="shared" si="401"/>
        <v>20.655499394569997</v>
      </c>
      <c r="DO199" s="50">
        <f t="shared" si="402"/>
        <v>23.308952005193674</v>
      </c>
      <c r="DP199" s="50">
        <f t="shared" si="403"/>
        <v>24.601993041677662</v>
      </c>
    </row>
    <row r="200" spans="1:120" ht="20.100000000000001" customHeight="1" x14ac:dyDescent="0.25">
      <c r="A200" s="30">
        <f t="shared" si="404"/>
        <v>43</v>
      </c>
      <c r="B200" s="49" t="s">
        <v>127</v>
      </c>
      <c r="C200" s="54" t="s">
        <v>11</v>
      </c>
      <c r="D200" s="46">
        <v>9516408.2100000009</v>
      </c>
      <c r="E200" s="46">
        <v>9648168.9600000009</v>
      </c>
      <c r="F200" s="41">
        <v>9568270.4000000004</v>
      </c>
      <c r="G200" s="41">
        <v>9109264.6199999992</v>
      </c>
      <c r="H200" s="41">
        <v>7221850.1500000004</v>
      </c>
      <c r="I200" s="41">
        <v>2010953.89</v>
      </c>
      <c r="J200" s="41">
        <v>2010953.89</v>
      </c>
      <c r="K200" s="41">
        <v>934493.37</v>
      </c>
      <c r="L200" s="41">
        <v>7098310.7300000004</v>
      </c>
      <c r="M200" s="41">
        <v>6684518.9100000001</v>
      </c>
      <c r="N200" s="41">
        <v>845080.16</v>
      </c>
      <c r="O200" s="41">
        <v>1174098.78</v>
      </c>
      <c r="P200" s="46">
        <v>1173794.1599999999</v>
      </c>
      <c r="Q200" s="41">
        <v>1303609.5900000001</v>
      </c>
      <c r="R200" s="41">
        <v>2826026.74</v>
      </c>
      <c r="S200" s="41">
        <v>1448332.02</v>
      </c>
      <c r="T200" s="41">
        <v>750003.25</v>
      </c>
      <c r="U200" s="41">
        <v>6878837.9299999997</v>
      </c>
      <c r="V200" s="41">
        <v>7680291.1200000001</v>
      </c>
      <c r="W200" s="41">
        <v>5822784.8499999996</v>
      </c>
      <c r="X200" s="41">
        <v>1516473.76</v>
      </c>
      <c r="Y200" s="41">
        <v>1516473.76</v>
      </c>
      <c r="Z200" s="41">
        <v>930407.42</v>
      </c>
      <c r="AA200" s="41">
        <v>6163817.3600000003</v>
      </c>
      <c r="AB200" s="41">
        <v>6935139.9199999999</v>
      </c>
      <c r="AC200" s="41">
        <v>792270.73</v>
      </c>
      <c r="AD200" s="41">
        <v>1206839.8700000001</v>
      </c>
      <c r="AE200" s="46">
        <v>1199675.8700000001</v>
      </c>
      <c r="AF200" s="41">
        <v>1327341.6200000001</v>
      </c>
      <c r="AG200" s="41">
        <v>2495471.85</v>
      </c>
      <c r="AH200" s="41">
        <v>1128629.0900000001</v>
      </c>
      <c r="AI200" s="41">
        <v>736456.91</v>
      </c>
      <c r="AJ200" s="41">
        <v>6988341.5999999996</v>
      </c>
      <c r="AK200" s="41">
        <v>6871372.3399999999</v>
      </c>
      <c r="AL200" s="41">
        <v>5053548.59</v>
      </c>
      <c r="AM200" s="41">
        <v>1538944.83</v>
      </c>
      <c r="AN200" s="41">
        <v>1637962.39</v>
      </c>
      <c r="AO200" s="41">
        <v>917536.25</v>
      </c>
      <c r="AP200" s="41">
        <v>5233409.95</v>
      </c>
      <c r="AQ200" s="41">
        <v>6976404.3099999996</v>
      </c>
      <c r="AR200" s="41">
        <v>757737.52</v>
      </c>
      <c r="AS200" s="41">
        <v>1208133.98</v>
      </c>
      <c r="AT200" s="41">
        <v>1203559.56</v>
      </c>
      <c r="AU200" s="41">
        <v>1304779.55</v>
      </c>
      <c r="AV200" s="41">
        <v>2328255.9300000002</v>
      </c>
      <c r="AW200" s="41">
        <v>1018600.34</v>
      </c>
      <c r="AX200" s="41">
        <v>620529.13</v>
      </c>
      <c r="AY200" s="41">
        <v>7104076.8899999997</v>
      </c>
      <c r="AZ200" s="30">
        <v>25</v>
      </c>
      <c r="BA200" s="30">
        <v>25</v>
      </c>
      <c r="BB200" s="30">
        <v>24</v>
      </c>
      <c r="BC200" s="50">
        <f t="shared" si="342"/>
        <v>77.924080879319106</v>
      </c>
      <c r="BD200" s="50">
        <f t="shared" si="343"/>
        <v>80.254996375710306</v>
      </c>
      <c r="BE200" s="50">
        <f t="shared" si="344"/>
        <v>76.162514430123281</v>
      </c>
      <c r="BF200" s="50">
        <f t="shared" si="345"/>
        <v>352.98227201022502</v>
      </c>
      <c r="BG200" s="50">
        <f t="shared" si="346"/>
        <v>406.4572380072043</v>
      </c>
      <c r="BH200" s="50">
        <f t="shared" si="347"/>
        <v>319.507333132356</v>
      </c>
      <c r="BI200" s="50">
        <f t="shared" si="348"/>
        <v>22.075919120680897</v>
      </c>
      <c r="BJ200" s="50">
        <f t="shared" si="349"/>
        <v>19.745003624289701</v>
      </c>
      <c r="BK200" s="50">
        <f t="shared" si="350"/>
        <v>23.837485569876716</v>
      </c>
      <c r="BL200" s="50">
        <f t="shared" si="351"/>
        <v>100</v>
      </c>
      <c r="BM200" s="50">
        <f t="shared" si="352"/>
        <v>100</v>
      </c>
      <c r="BN200" s="50">
        <f t="shared" si="353"/>
        <v>93.954833114330555</v>
      </c>
      <c r="BO200" s="50">
        <f t="shared" si="354"/>
        <v>0.22075919120680898</v>
      </c>
      <c r="BP200" s="50">
        <f t="shared" si="355"/>
        <v>0.197450036242897</v>
      </c>
      <c r="BQ200" s="50">
        <f t="shared" si="356"/>
        <v>0.22396469785830295</v>
      </c>
      <c r="BR200" s="50">
        <f t="shared" si="357"/>
        <v>0.99999999999999989</v>
      </c>
      <c r="BS200" s="50">
        <f t="shared" si="358"/>
        <v>1</v>
      </c>
      <c r="BT200" s="50">
        <f t="shared" si="359"/>
        <v>0.98143105371534634</v>
      </c>
      <c r="BU200" s="50">
        <f t="shared" si="360"/>
        <v>0.28330034658823672</v>
      </c>
      <c r="BV200" s="50">
        <f t="shared" si="361"/>
        <v>0.24602834111230057</v>
      </c>
      <c r="BW200" s="50">
        <f t="shared" si="362"/>
        <v>0.31298186185471671</v>
      </c>
      <c r="BX200" s="50">
        <f t="shared" si="363"/>
        <v>1.0446955497489985</v>
      </c>
      <c r="BY200" s="50">
        <f t="shared" si="364"/>
        <v>1.2562243812445486</v>
      </c>
      <c r="BZ200" s="50">
        <f t="shared" si="365"/>
        <v>1.3924831789860481</v>
      </c>
      <c r="CA200" s="50">
        <f t="shared" si="366"/>
        <v>3.5912559636064061</v>
      </c>
      <c r="CB200" s="50">
        <f t="shared" si="367"/>
        <v>3.8396871766511804</v>
      </c>
      <c r="CC200" s="50">
        <f t="shared" si="368"/>
        <v>3.2837750200570865</v>
      </c>
      <c r="CD200" s="50">
        <f t="shared" si="369"/>
        <v>88.123341562521247</v>
      </c>
      <c r="CE200" s="50">
        <f t="shared" si="370"/>
        <v>76.75302976765488</v>
      </c>
      <c r="CF200" s="50">
        <f t="shared" si="371"/>
        <v>72.207952546993241</v>
      </c>
      <c r="CG200" s="50">
        <f t="shared" si="372"/>
        <v>56.337466337283438</v>
      </c>
      <c r="CH200" s="50">
        <f t="shared" si="373"/>
        <v>43.356262051673241</v>
      </c>
      <c r="CI200" s="50">
        <f t="shared" si="374"/>
        <v>39.130485074124941</v>
      </c>
      <c r="CJ200" s="50">
        <f t="shared" si="405"/>
        <v>12.889062168884497</v>
      </c>
      <c r="CK200" s="50">
        <f t="shared" si="375"/>
        <v>15.713465168752617</v>
      </c>
      <c r="CL200" s="50">
        <f t="shared" si="376"/>
        <v>17.582135274014274</v>
      </c>
      <c r="CM200" s="50">
        <f t="shared" si="377"/>
        <v>13.165010740520231</v>
      </c>
      <c r="CN200" s="50">
        <f t="shared" si="378"/>
        <v>15.094662376563345</v>
      </c>
      <c r="CO200" s="50">
        <f t="shared" si="379"/>
        <v>17.532283134058702</v>
      </c>
      <c r="CP200" s="50">
        <f t="shared" si="380"/>
        <v>42.364893242556491</v>
      </c>
      <c r="CQ200" s="50">
        <f t="shared" si="406"/>
        <v>29.757963692900478</v>
      </c>
      <c r="CR200" s="50">
        <f t="shared" si="381"/>
        <v>39.120033211961513</v>
      </c>
      <c r="CS200" s="50">
        <f t="shared" si="407"/>
        <v>28.119626130593804</v>
      </c>
      <c r="CT200" s="50">
        <f t="shared" si="382"/>
        <v>37.151890498731731</v>
      </c>
      <c r="CU200" s="50">
        <f t="shared" si="408"/>
        <v>27.088135908032037</v>
      </c>
      <c r="CV200" s="50">
        <f t="shared" si="383"/>
        <v>12.337625226776606</v>
      </c>
      <c r="CW200" s="50">
        <f t="shared" si="384"/>
        <v>12.508486066147832</v>
      </c>
      <c r="CX200" s="50">
        <f t="shared" si="385"/>
        <v>12.626461518060777</v>
      </c>
      <c r="CY200" s="50">
        <f t="shared" si="386"/>
        <v>9.8198117333598489</v>
      </c>
      <c r="CZ200" s="50">
        <f t="shared" si="387"/>
        <v>9.6433574480022362</v>
      </c>
      <c r="DA200" s="50">
        <f t="shared" si="388"/>
        <v>9.5893637161424703</v>
      </c>
      <c r="DB200" s="48">
        <f t="shared" si="389"/>
        <v>380656.32840000006</v>
      </c>
      <c r="DC200" s="48">
        <f t="shared" si="390"/>
        <v>385926.75840000005</v>
      </c>
      <c r="DD200" s="48">
        <f t="shared" si="391"/>
        <v>398677.93333333335</v>
      </c>
      <c r="DE200" s="48">
        <f t="shared" si="392"/>
        <v>33803.206400000003</v>
      </c>
      <c r="DF200" s="48">
        <f t="shared" si="393"/>
        <v>31690.8292</v>
      </c>
      <c r="DG200" s="48">
        <f t="shared" si="394"/>
        <v>31572.396666666667</v>
      </c>
      <c r="DH200" s="50">
        <f t="shared" si="395"/>
        <v>8.8802428537268465</v>
      </c>
      <c r="DI200" s="50">
        <f t="shared" si="396"/>
        <v>8.2116174922376146</v>
      </c>
      <c r="DJ200" s="50">
        <f t="shared" si="397"/>
        <v>7.9192736860781032</v>
      </c>
      <c r="DK200" s="50">
        <f t="shared" si="398"/>
        <v>13.698546355232486</v>
      </c>
      <c r="DL200" s="50">
        <f t="shared" si="399"/>
        <v>13.757445848046176</v>
      </c>
      <c r="DM200" s="50">
        <f t="shared" si="400"/>
        <v>13.636524632497842</v>
      </c>
      <c r="DN200" s="50">
        <f t="shared" si="401"/>
        <v>20.386946719857587</v>
      </c>
      <c r="DO200" s="50">
        <f t="shared" si="402"/>
        <v>22.445100108581833</v>
      </c>
      <c r="DP200" s="50">
        <f t="shared" si="403"/>
        <v>23.76478235942059</v>
      </c>
    </row>
    <row r="201" spans="1:120" ht="20.100000000000001" customHeight="1" x14ac:dyDescent="0.25">
      <c r="A201" s="30">
        <f t="shared" si="404"/>
        <v>44</v>
      </c>
      <c r="B201" s="49" t="s">
        <v>133</v>
      </c>
      <c r="C201" s="54" t="s">
        <v>11</v>
      </c>
      <c r="D201" s="46">
        <v>8862979</v>
      </c>
      <c r="E201" s="46">
        <v>8895538.8599999994</v>
      </c>
      <c r="F201" s="41">
        <v>8514243.0299999993</v>
      </c>
      <c r="G201" s="41">
        <v>5200710.79</v>
      </c>
      <c r="H201" s="41">
        <v>3211057.16</v>
      </c>
      <c r="I201" s="41">
        <v>3207472.48</v>
      </c>
      <c r="J201" s="41">
        <v>4162518.75</v>
      </c>
      <c r="K201" s="41">
        <v>66314.41</v>
      </c>
      <c r="L201" s="41">
        <v>1038192.04</v>
      </c>
      <c r="M201" s="41">
        <v>7054124.8099999996</v>
      </c>
      <c r="N201" s="41">
        <v>919037.67</v>
      </c>
      <c r="O201" s="41">
        <v>191562.42</v>
      </c>
      <c r="P201" s="46">
        <v>95965.24</v>
      </c>
      <c r="Q201" s="41">
        <v>322041.94</v>
      </c>
      <c r="R201" s="41">
        <v>2279743.4500000002</v>
      </c>
      <c r="S201" s="41">
        <v>2439431.85</v>
      </c>
      <c r="T201" s="41">
        <v>594326.67000000004</v>
      </c>
      <c r="U201" s="41">
        <v>7104925.8700000001</v>
      </c>
      <c r="V201" s="41">
        <v>5288075.32</v>
      </c>
      <c r="W201" s="41">
        <v>3216314.48</v>
      </c>
      <c r="X201" s="41">
        <v>3380514.36</v>
      </c>
      <c r="Y201" s="41">
        <v>4316197.6900000004</v>
      </c>
      <c r="Z201" s="41">
        <v>326738.58</v>
      </c>
      <c r="AA201" s="41">
        <v>971877.63</v>
      </c>
      <c r="AB201" s="41">
        <v>7102078.5</v>
      </c>
      <c r="AC201" s="41">
        <v>834916.33</v>
      </c>
      <c r="AD201" s="41">
        <v>519011.23</v>
      </c>
      <c r="AE201" s="46">
        <v>450961.39</v>
      </c>
      <c r="AF201" s="41">
        <v>638601.1</v>
      </c>
      <c r="AG201" s="41">
        <v>2318099.23</v>
      </c>
      <c r="AH201" s="41">
        <v>2070003.65</v>
      </c>
      <c r="AI201" s="41">
        <v>431392.75</v>
      </c>
      <c r="AJ201" s="41">
        <v>7139869.1299999999</v>
      </c>
      <c r="AK201" s="41">
        <v>4577863.49</v>
      </c>
      <c r="AL201" s="41">
        <v>2964544.51</v>
      </c>
      <c r="AM201" s="41">
        <v>3326149.33</v>
      </c>
      <c r="AN201" s="41">
        <v>3932724.44</v>
      </c>
      <c r="AO201" s="41">
        <v>207887.46</v>
      </c>
      <c r="AP201" s="41">
        <v>645139.05000000005</v>
      </c>
      <c r="AQ201" s="41">
        <v>6918968.5099999998</v>
      </c>
      <c r="AR201" s="41">
        <v>733745.63</v>
      </c>
      <c r="AS201" s="41">
        <v>282396.52</v>
      </c>
      <c r="AT201" s="41">
        <v>257497.45</v>
      </c>
      <c r="AU201" s="41">
        <v>364389.5</v>
      </c>
      <c r="AV201" s="41">
        <v>2177171.77</v>
      </c>
      <c r="AW201" s="41">
        <v>2356313.2599999998</v>
      </c>
      <c r="AX201" s="41">
        <v>474316.74</v>
      </c>
      <c r="AY201" s="41">
        <v>6932155.2199999997</v>
      </c>
      <c r="AZ201" s="30">
        <v>31</v>
      </c>
      <c r="BA201" s="30">
        <v>31</v>
      </c>
      <c r="BB201" s="30">
        <v>28</v>
      </c>
      <c r="BC201" s="50">
        <f t="shared" si="342"/>
        <v>19.96250285626823</v>
      </c>
      <c r="BD201" s="50">
        <f t="shared" si="343"/>
        <v>18.37866465941336</v>
      </c>
      <c r="BE201" s="50">
        <f t="shared" si="344"/>
        <v>14.092579462215463</v>
      </c>
      <c r="BF201" s="50">
        <f t="shared" si="345"/>
        <v>24.941438161689963</v>
      </c>
      <c r="BG201" s="50">
        <f t="shared" si="346"/>
        <v>22.516986009507825</v>
      </c>
      <c r="BH201" s="50">
        <f t="shared" si="347"/>
        <v>16.404379707824127</v>
      </c>
      <c r="BI201" s="50">
        <f t="shared" si="348"/>
        <v>80.03749714373177</v>
      </c>
      <c r="BJ201" s="50">
        <f t="shared" si="349"/>
        <v>81.62133534058664</v>
      </c>
      <c r="BK201" s="50">
        <f t="shared" si="350"/>
        <v>85.907420537784532</v>
      </c>
      <c r="BL201" s="50">
        <f t="shared" si="351"/>
        <v>77.056048816596928</v>
      </c>
      <c r="BM201" s="50">
        <f t="shared" si="352"/>
        <v>78.321583087636554</v>
      </c>
      <c r="BN201" s="50">
        <f t="shared" si="353"/>
        <v>84.576211243521556</v>
      </c>
      <c r="BO201" s="50">
        <f t="shared" si="354"/>
        <v>0.61673732870656317</v>
      </c>
      <c r="BP201" s="50">
        <f t="shared" si="355"/>
        <v>0.63927121976016021</v>
      </c>
      <c r="BQ201" s="50">
        <f t="shared" si="356"/>
        <v>0.72657241467897071</v>
      </c>
      <c r="BR201" s="50">
        <f t="shared" si="357"/>
        <v>0.52085695663756337</v>
      </c>
      <c r="BS201" s="50">
        <f t="shared" si="358"/>
        <v>0.50948706247374642</v>
      </c>
      <c r="BT201" s="50">
        <f t="shared" si="359"/>
        <v>0.51540445144440961</v>
      </c>
      <c r="BU201" s="50">
        <f t="shared" si="360"/>
        <v>4.0093918943936417</v>
      </c>
      <c r="BV201" s="50">
        <f t="shared" si="361"/>
        <v>4.4410917143961841</v>
      </c>
      <c r="BW201" s="50">
        <f t="shared" si="362"/>
        <v>6.0959330240511713</v>
      </c>
      <c r="BX201" s="50">
        <f t="shared" si="363"/>
        <v>1.7041860926090835</v>
      </c>
      <c r="BY201" s="50">
        <f t="shared" si="364"/>
        <v>1.6821883807812328</v>
      </c>
      <c r="BZ201" s="50">
        <f t="shared" si="365"/>
        <v>1.859872634603178</v>
      </c>
      <c r="CA201" s="50">
        <f t="shared" si="366"/>
        <v>1.0011176027299851</v>
      </c>
      <c r="CB201" s="50">
        <f t="shared" si="367"/>
        <v>0.95142754548156994</v>
      </c>
      <c r="CC201" s="50">
        <f t="shared" si="368"/>
        <v>0.89128424970625109</v>
      </c>
      <c r="CD201" s="50">
        <f t="shared" si="369"/>
        <v>76.329779768473074</v>
      </c>
      <c r="CE201" s="50">
        <f t="shared" si="370"/>
        <v>77.329911739455795</v>
      </c>
      <c r="CF201" s="50">
        <f t="shared" si="371"/>
        <v>75.881237512858036</v>
      </c>
      <c r="CG201" s="50">
        <f t="shared" si="372"/>
        <v>94.021652041132171</v>
      </c>
      <c r="CH201" s="50">
        <f t="shared" si="373"/>
        <v>81.131703743551952</v>
      </c>
      <c r="CI201" s="50">
        <f t="shared" si="374"/>
        <v>94.408130406316474</v>
      </c>
      <c r="CJ201" s="50">
        <f t="shared" si="405"/>
        <v>3.6833892084201056</v>
      </c>
      <c r="CK201" s="50">
        <f t="shared" si="375"/>
        <v>9.8147473058307337</v>
      </c>
      <c r="CL201" s="50">
        <f t="shared" si="376"/>
        <v>6.1687405187348654</v>
      </c>
      <c r="CM201" s="50">
        <f t="shared" si="377"/>
        <v>6.387489736484592</v>
      </c>
      <c r="CN201" s="50">
        <f t="shared" si="378"/>
        <v>33.619312752367811</v>
      </c>
      <c r="CO201" s="50">
        <f t="shared" si="379"/>
        <v>32.223667130365143</v>
      </c>
      <c r="CP201" s="50">
        <f t="shared" si="380"/>
        <v>25.642503339829631</v>
      </c>
      <c r="CQ201" s="50">
        <f t="shared" si="406"/>
        <v>20.409099355871206</v>
      </c>
      <c r="CR201" s="50">
        <f t="shared" si="381"/>
        <v>25.252612457043377</v>
      </c>
      <c r="CS201" s="50">
        <f t="shared" si="407"/>
        <v>20.161345908616486</v>
      </c>
      <c r="CT201" s="50">
        <f t="shared" si="382"/>
        <v>23.056536790048199</v>
      </c>
      <c r="CU201" s="50">
        <f t="shared" si="408"/>
        <v>18.736539635749626</v>
      </c>
      <c r="CV201" s="50">
        <f t="shared" si="383"/>
        <v>2.1613773427647751</v>
      </c>
      <c r="CW201" s="50">
        <f t="shared" si="384"/>
        <v>5.8345114126116027</v>
      </c>
      <c r="CX201" s="50">
        <f t="shared" si="385"/>
        <v>3.316754278741795</v>
      </c>
      <c r="CY201" s="50">
        <f t="shared" si="386"/>
        <v>0.7482180652803081</v>
      </c>
      <c r="CZ201" s="50">
        <f t="shared" si="387"/>
        <v>3.6730611280810037</v>
      </c>
      <c r="DA201" s="50">
        <f t="shared" si="388"/>
        <v>2.4416434821922155</v>
      </c>
      <c r="DB201" s="48">
        <f t="shared" si="389"/>
        <v>285902.54838709679</v>
      </c>
      <c r="DC201" s="48">
        <f t="shared" si="390"/>
        <v>286952.86645161291</v>
      </c>
      <c r="DD201" s="48">
        <f t="shared" si="391"/>
        <v>304080.10821428569</v>
      </c>
      <c r="DE201" s="48">
        <f t="shared" si="392"/>
        <v>29646.376451612905</v>
      </c>
      <c r="DF201" s="48">
        <f t="shared" si="393"/>
        <v>26932.784838709675</v>
      </c>
      <c r="DG201" s="48">
        <f t="shared" si="394"/>
        <v>26205.201071428572</v>
      </c>
      <c r="DH201" s="50">
        <f t="shared" si="395"/>
        <v>10.369399160259773</v>
      </c>
      <c r="DI201" s="50">
        <f t="shared" si="396"/>
        <v>9.3857870011036066</v>
      </c>
      <c r="DJ201" s="50">
        <f t="shared" si="397"/>
        <v>8.6178610055484874</v>
      </c>
      <c r="DK201" s="50">
        <f t="shared" si="398"/>
        <v>3.6335631620023019</v>
      </c>
      <c r="DL201" s="50">
        <f t="shared" si="399"/>
        <v>7.1788916899858277</v>
      </c>
      <c r="DM201" s="50">
        <f t="shared" si="400"/>
        <v>4.2797639052123699</v>
      </c>
      <c r="DN201" s="50">
        <f t="shared" si="401"/>
        <v>30.897468708461524</v>
      </c>
      <c r="DO201" s="50">
        <f t="shared" si="402"/>
        <v>27.546218535471517</v>
      </c>
      <c r="DP201" s="50">
        <f t="shared" si="403"/>
        <v>19.266206325538377</v>
      </c>
    </row>
    <row r="202" spans="1:120" ht="20.100000000000001" customHeight="1" x14ac:dyDescent="0.25">
      <c r="A202" s="30">
        <f t="shared" si="404"/>
        <v>45</v>
      </c>
      <c r="B202" s="49" t="s">
        <v>134</v>
      </c>
      <c r="C202" s="54" t="s">
        <v>11</v>
      </c>
      <c r="D202" s="46">
        <v>8843364.0500000007</v>
      </c>
      <c r="E202" s="46">
        <v>8560429.2599999998</v>
      </c>
      <c r="F202" s="41">
        <v>9103597.2899999991</v>
      </c>
      <c r="G202" s="41">
        <v>5064711.22</v>
      </c>
      <c r="H202" s="41">
        <v>2757917</v>
      </c>
      <c r="I202" s="41">
        <v>2637122.7000000002</v>
      </c>
      <c r="J202" s="41">
        <v>2661411.4</v>
      </c>
      <c r="K202" s="41">
        <v>151126.98000000001</v>
      </c>
      <c r="L202" s="41">
        <v>2403299.8199999998</v>
      </c>
      <c r="M202" s="41">
        <v>7026806.1699999999</v>
      </c>
      <c r="N202" s="41">
        <v>926034.49</v>
      </c>
      <c r="O202" s="41">
        <v>247483.68</v>
      </c>
      <c r="P202" s="46">
        <v>215639.94</v>
      </c>
      <c r="Q202" s="41">
        <v>343777.18</v>
      </c>
      <c r="R202" s="41">
        <v>972188.87</v>
      </c>
      <c r="S202" s="41">
        <v>1741715.05</v>
      </c>
      <c r="T202" s="41">
        <v>449105.83</v>
      </c>
      <c r="U202" s="41">
        <v>6653368.3499999996</v>
      </c>
      <c r="V202" s="41">
        <v>5925838.8799999999</v>
      </c>
      <c r="W202" s="41">
        <v>5644425.7800000003</v>
      </c>
      <c r="X202" s="41">
        <v>3391706.98</v>
      </c>
      <c r="Y202" s="41">
        <v>3523666.04</v>
      </c>
      <c r="Z202" s="41">
        <v>151380.19</v>
      </c>
      <c r="AA202" s="41">
        <v>2402172.84</v>
      </c>
      <c r="AB202" s="41">
        <v>6848636.3200000003</v>
      </c>
      <c r="AC202" s="41">
        <v>949115.27</v>
      </c>
      <c r="AD202" s="41">
        <v>231992.11</v>
      </c>
      <c r="AE202" s="46">
        <v>205378.93</v>
      </c>
      <c r="AF202" s="41">
        <v>330681.92</v>
      </c>
      <c r="AG202" s="41">
        <v>1048173.63</v>
      </c>
      <c r="AH202" s="41">
        <v>1978246.1</v>
      </c>
      <c r="AI202" s="41">
        <v>423738.6</v>
      </c>
      <c r="AJ202" s="41">
        <v>7160164.2300000004</v>
      </c>
      <c r="AK202" s="41">
        <v>6316020.9400000004</v>
      </c>
      <c r="AL202" s="41">
        <v>5937553.7699999996</v>
      </c>
      <c r="AM202" s="41">
        <v>3028896.91</v>
      </c>
      <c r="AN202" s="41">
        <v>3243123.46</v>
      </c>
      <c r="AO202" s="41">
        <v>376174.83</v>
      </c>
      <c r="AP202" s="41">
        <v>3072897.48</v>
      </c>
      <c r="AQ202" s="41">
        <v>7260004.4800000004</v>
      </c>
      <c r="AR202" s="41">
        <v>837419.51</v>
      </c>
      <c r="AS202" s="41">
        <v>504396.08</v>
      </c>
      <c r="AT202" s="41">
        <v>495923.16</v>
      </c>
      <c r="AU202" s="41">
        <v>608265.04</v>
      </c>
      <c r="AV202" s="41">
        <v>1056588.55</v>
      </c>
      <c r="AW202" s="41">
        <v>1751185.15</v>
      </c>
      <c r="AX202" s="41">
        <v>519273.87</v>
      </c>
      <c r="AY202" s="41">
        <v>7499470.46</v>
      </c>
      <c r="AZ202" s="30">
        <v>36</v>
      </c>
      <c r="BA202" s="30">
        <v>37</v>
      </c>
      <c r="BB202" s="30">
        <v>36</v>
      </c>
      <c r="BC202" s="50">
        <f t="shared" si="342"/>
        <v>47.45186281321682</v>
      </c>
      <c r="BD202" s="50">
        <f t="shared" si="343"/>
        <v>40.53726212684338</v>
      </c>
      <c r="BE202" s="50">
        <f t="shared" si="344"/>
        <v>48.652427045309949</v>
      </c>
      <c r="BF202" s="50">
        <f t="shared" si="345"/>
        <v>90.301703073790094</v>
      </c>
      <c r="BG202" s="50">
        <f t="shared" si="346"/>
        <v>68.17254565929295</v>
      </c>
      <c r="BH202" s="50">
        <f t="shared" si="347"/>
        <v>94.751171760818508</v>
      </c>
      <c r="BI202" s="50">
        <f t="shared" si="348"/>
        <v>52.548137186783187</v>
      </c>
      <c r="BJ202" s="50">
        <f t="shared" si="349"/>
        <v>59.462737873156627</v>
      </c>
      <c r="BK202" s="50">
        <f t="shared" si="350"/>
        <v>51.347572954690044</v>
      </c>
      <c r="BL202" s="50">
        <f t="shared" si="351"/>
        <v>99.087375217525562</v>
      </c>
      <c r="BM202" s="50">
        <f t="shared" si="352"/>
        <v>96.255063377118461</v>
      </c>
      <c r="BN202" s="50">
        <f t="shared" si="353"/>
        <v>93.394437410655968</v>
      </c>
      <c r="BO202" s="50">
        <f t="shared" si="354"/>
        <v>0.52068569864087932</v>
      </c>
      <c r="BP202" s="50">
        <f t="shared" si="355"/>
        <v>0.57235896025576716</v>
      </c>
      <c r="BQ202" s="50">
        <f t="shared" si="356"/>
        <v>0.47955776885058904</v>
      </c>
      <c r="BR202" s="50">
        <f t="shared" si="357"/>
        <v>0.98999472118116638</v>
      </c>
      <c r="BS202" s="50">
        <f t="shared" si="358"/>
        <v>0.94792731191300661</v>
      </c>
      <c r="BT202" s="50">
        <f t="shared" si="359"/>
        <v>0.93482857718636214</v>
      </c>
      <c r="BU202" s="50">
        <f t="shared" si="360"/>
        <v>1.1073988263353676</v>
      </c>
      <c r="BV202" s="50">
        <f t="shared" si="361"/>
        <v>1.4668661560589455</v>
      </c>
      <c r="BW202" s="50">
        <f t="shared" si="362"/>
        <v>1.0553959190333939</v>
      </c>
      <c r="BX202" s="50">
        <f t="shared" si="363"/>
        <v>1.7460746853795943</v>
      </c>
      <c r="BY202" s="50">
        <f t="shared" si="364"/>
        <v>1.4445936572612315</v>
      </c>
      <c r="BZ202" s="50">
        <f t="shared" si="365"/>
        <v>1.4413500804511263</v>
      </c>
      <c r="CA202" s="50">
        <f t="shared" si="366"/>
        <v>1.0458053392813311</v>
      </c>
      <c r="CB202" s="50">
        <f t="shared" si="367"/>
        <v>1.6641843806919903</v>
      </c>
      <c r="CC202" s="50">
        <f t="shared" si="368"/>
        <v>1.960302363014395</v>
      </c>
      <c r="CD202" s="50">
        <f t="shared" si="369"/>
        <v>32.622774494832854</v>
      </c>
      <c r="CE202" s="50">
        <f t="shared" si="370"/>
        <v>36.335023025269727</v>
      </c>
      <c r="CF202" s="50">
        <f t="shared" si="371"/>
        <v>34.44138560689747</v>
      </c>
      <c r="CG202" s="50">
        <f t="shared" si="372"/>
        <v>72.770472361824233</v>
      </c>
      <c r="CH202" s="50">
        <f t="shared" si="373"/>
        <v>77.406122218155247</v>
      </c>
      <c r="CI202" s="50">
        <f t="shared" si="374"/>
        <v>64.805736728494665</v>
      </c>
      <c r="CJ202" s="50">
        <f t="shared" si="405"/>
        <v>4.8864322021503135</v>
      </c>
      <c r="CK202" s="50">
        <f t="shared" si="375"/>
        <v>3.914924362573962</v>
      </c>
      <c r="CL202" s="50">
        <f t="shared" si="376"/>
        <v>7.9859785898683224</v>
      </c>
      <c r="CM202" s="50">
        <f t="shared" si="377"/>
        <v>6.2883115432513961</v>
      </c>
      <c r="CN202" s="50">
        <f t="shared" si="378"/>
        <v>6.3018025797011354</v>
      </c>
      <c r="CO202" s="50">
        <f t="shared" si="379"/>
        <v>12.241698021113285</v>
      </c>
      <c r="CP202" s="50">
        <f t="shared" si="380"/>
        <v>25.851828498636397</v>
      </c>
      <c r="CQ202" s="50">
        <f t="shared" si="406"/>
        <v>20.541480252642099</v>
      </c>
      <c r="CR202" s="50">
        <f t="shared" si="381"/>
        <v>24.994653826208708</v>
      </c>
      <c r="CS202" s="50">
        <f t="shared" si="407"/>
        <v>19.996578302429654</v>
      </c>
      <c r="CT202" s="50">
        <f t="shared" si="382"/>
        <v>25.393824688108165</v>
      </c>
      <c r="CU202" s="50">
        <f t="shared" si="408"/>
        <v>20.251256193253674</v>
      </c>
      <c r="CV202" s="50">
        <f t="shared" si="383"/>
        <v>2.7985241656991375</v>
      </c>
      <c r="CW202" s="50">
        <f t="shared" si="384"/>
        <v>2.7100522994100413</v>
      </c>
      <c r="CX202" s="50">
        <f t="shared" si="385"/>
        <v>5.5406238208061165</v>
      </c>
      <c r="CY202" s="50">
        <f t="shared" si="386"/>
        <v>1.7089308903889353</v>
      </c>
      <c r="CZ202" s="50">
        <f t="shared" si="387"/>
        <v>1.768371484679496</v>
      </c>
      <c r="DA202" s="50">
        <f t="shared" si="388"/>
        <v>4.1321558721980773</v>
      </c>
      <c r="DB202" s="48">
        <f t="shared" si="389"/>
        <v>245649.00138888892</v>
      </c>
      <c r="DC202" s="48">
        <f t="shared" si="390"/>
        <v>231362.95297297297</v>
      </c>
      <c r="DD202" s="48">
        <f t="shared" si="391"/>
        <v>252877.70249999998</v>
      </c>
      <c r="DE202" s="48">
        <f t="shared" si="392"/>
        <v>25723.180277777778</v>
      </c>
      <c r="DF202" s="48">
        <f t="shared" si="393"/>
        <v>25651.764054054056</v>
      </c>
      <c r="DG202" s="48">
        <f t="shared" si="394"/>
        <v>23261.653055555555</v>
      </c>
      <c r="DH202" s="50">
        <f t="shared" si="395"/>
        <v>10.47151835844641</v>
      </c>
      <c r="DI202" s="50">
        <f t="shared" si="396"/>
        <v>11.087239216319393</v>
      </c>
      <c r="DJ202" s="50">
        <f t="shared" si="397"/>
        <v>9.1987758610530541</v>
      </c>
      <c r="DK202" s="50">
        <f t="shared" si="398"/>
        <v>3.8874027808455986</v>
      </c>
      <c r="DL202" s="50">
        <f t="shared" si="399"/>
        <v>3.8629128278083567</v>
      </c>
      <c r="DM202" s="50">
        <f t="shared" si="400"/>
        <v>6.6815899322365579</v>
      </c>
      <c r="DN202" s="50">
        <f t="shared" si="401"/>
        <v>29.916981056477752</v>
      </c>
      <c r="DO202" s="50">
        <f t="shared" si="402"/>
        <v>26.292249161099434</v>
      </c>
      <c r="DP202" s="50">
        <f t="shared" si="403"/>
        <v>24.146549235571086</v>
      </c>
    </row>
    <row r="203" spans="1:120" ht="20.100000000000001" customHeight="1" x14ac:dyDescent="0.25">
      <c r="A203" s="30">
        <f t="shared" si="404"/>
        <v>46</v>
      </c>
      <c r="B203" s="49" t="s">
        <v>135</v>
      </c>
      <c r="C203" s="54" t="s">
        <v>11</v>
      </c>
      <c r="D203" s="46">
        <v>8821680.9399999995</v>
      </c>
      <c r="E203" s="46">
        <v>8717429.75</v>
      </c>
      <c r="F203" s="41">
        <v>8258436.7800000003</v>
      </c>
      <c r="G203" s="41">
        <v>4124529.97</v>
      </c>
      <c r="H203" s="41">
        <v>3152245</v>
      </c>
      <c r="I203" s="41">
        <v>749964.14</v>
      </c>
      <c r="J203" s="41">
        <v>749964.14</v>
      </c>
      <c r="K203" s="41">
        <v>345398.68</v>
      </c>
      <c r="L203" s="41">
        <v>3374565.83</v>
      </c>
      <c r="M203" s="41">
        <v>7530179.9199999999</v>
      </c>
      <c r="N203" s="41">
        <v>530879.84</v>
      </c>
      <c r="O203" s="41">
        <v>413942.6</v>
      </c>
      <c r="P203" s="46">
        <v>435354.78</v>
      </c>
      <c r="Q203" s="41">
        <v>503187.14</v>
      </c>
      <c r="R203" s="41">
        <v>1169373.54</v>
      </c>
      <c r="S203" s="41">
        <v>525509.21</v>
      </c>
      <c r="T203" s="41">
        <v>313588.07</v>
      </c>
      <c r="U203" s="41">
        <v>7595341.0599999996</v>
      </c>
      <c r="V203" s="41">
        <v>3538399.59</v>
      </c>
      <c r="W203" s="41">
        <v>2527370.08</v>
      </c>
      <c r="X203" s="41">
        <v>509232.44</v>
      </c>
      <c r="Y203" s="41">
        <v>509232.44</v>
      </c>
      <c r="Z203" s="41">
        <v>315994.02</v>
      </c>
      <c r="AA203" s="41">
        <v>3029167.15</v>
      </c>
      <c r="AB203" s="41">
        <v>7511026.7199999997</v>
      </c>
      <c r="AC203" s="41">
        <v>498673.26</v>
      </c>
      <c r="AD203" s="41">
        <v>404381.7</v>
      </c>
      <c r="AE203" s="46">
        <v>407476.23</v>
      </c>
      <c r="AF203" s="41">
        <v>496627.20000000001</v>
      </c>
      <c r="AG203" s="41">
        <v>988300.39</v>
      </c>
      <c r="AH203" s="41">
        <v>333613.75</v>
      </c>
      <c r="AI203" s="41">
        <v>286130.51</v>
      </c>
      <c r="AJ203" s="41">
        <v>7472166.1100000003</v>
      </c>
      <c r="AK203" s="41">
        <v>3693377.29</v>
      </c>
      <c r="AL203" s="41">
        <v>2679528.9</v>
      </c>
      <c r="AM203" s="41">
        <v>800204.16</v>
      </c>
      <c r="AN203" s="41">
        <v>800204.16</v>
      </c>
      <c r="AO203" s="41">
        <v>362643.7</v>
      </c>
      <c r="AP203" s="41">
        <v>2893173.13</v>
      </c>
      <c r="AQ203" s="41">
        <v>6991863.8899999997</v>
      </c>
      <c r="AR203" s="41">
        <v>502580.27</v>
      </c>
      <c r="AS203" s="41">
        <v>440514.17</v>
      </c>
      <c r="AT203" s="41">
        <v>442234.02</v>
      </c>
      <c r="AU203" s="41">
        <v>532945.21</v>
      </c>
      <c r="AV203" s="41">
        <v>1242745.8600000001</v>
      </c>
      <c r="AW203" s="41">
        <v>538793.14</v>
      </c>
      <c r="AX203" s="41">
        <v>267876.63</v>
      </c>
      <c r="AY203" s="41">
        <v>7088318.25</v>
      </c>
      <c r="AZ203" s="30">
        <v>12</v>
      </c>
      <c r="BA203" s="30">
        <v>12</v>
      </c>
      <c r="BB203" s="30">
        <v>13</v>
      </c>
      <c r="BC203" s="50">
        <f t="shared" si="342"/>
        <v>81.816979256911551</v>
      </c>
      <c r="BD203" s="50">
        <f t="shared" si="343"/>
        <v>85.608396478476863</v>
      </c>
      <c r="BE203" s="50">
        <f t="shared" si="344"/>
        <v>78.334080242313931</v>
      </c>
      <c r="BF203" s="50">
        <f t="shared" si="345"/>
        <v>449.96362492745322</v>
      </c>
      <c r="BG203" s="50">
        <f t="shared" si="346"/>
        <v>594.84960345417107</v>
      </c>
      <c r="BH203" s="50">
        <f t="shared" si="347"/>
        <v>361.55437257411904</v>
      </c>
      <c r="BI203" s="50">
        <f t="shared" si="348"/>
        <v>18.183020743088456</v>
      </c>
      <c r="BJ203" s="50">
        <f t="shared" si="349"/>
        <v>14.39160352152313</v>
      </c>
      <c r="BK203" s="50">
        <f t="shared" si="350"/>
        <v>21.665919757686062</v>
      </c>
      <c r="BL203" s="50">
        <f t="shared" si="351"/>
        <v>100</v>
      </c>
      <c r="BM203" s="50">
        <f t="shared" si="352"/>
        <v>100</v>
      </c>
      <c r="BN203" s="50">
        <f t="shared" si="353"/>
        <v>100</v>
      </c>
      <c r="BO203" s="50">
        <f t="shared" si="354"/>
        <v>0.18183020743088454</v>
      </c>
      <c r="BP203" s="50">
        <f t="shared" si="355"/>
        <v>0.1439160352152313</v>
      </c>
      <c r="BQ203" s="50">
        <f t="shared" si="356"/>
        <v>0.21665919757686061</v>
      </c>
      <c r="BR203" s="50">
        <f t="shared" si="357"/>
        <v>1</v>
      </c>
      <c r="BS203" s="50">
        <f t="shared" si="358"/>
        <v>1</v>
      </c>
      <c r="BT203" s="50">
        <f t="shared" si="359"/>
        <v>1</v>
      </c>
      <c r="BU203" s="50">
        <f t="shared" si="360"/>
        <v>0.22224018667314011</v>
      </c>
      <c r="BV203" s="50">
        <f t="shared" si="361"/>
        <v>0.16810971953132398</v>
      </c>
      <c r="BW203" s="50">
        <f t="shared" si="362"/>
        <v>0.27658357244593934</v>
      </c>
      <c r="BX203" s="50">
        <f t="shared" si="363"/>
        <v>2.1388330316823954</v>
      </c>
      <c r="BY203" s="50">
        <f t="shared" si="364"/>
        <v>2.4636645828912727</v>
      </c>
      <c r="BZ203" s="50">
        <f t="shared" si="365"/>
        <v>2.2360122271721665</v>
      </c>
      <c r="CA203" s="50">
        <f t="shared" si="366"/>
        <v>4.2031943020635625</v>
      </c>
      <c r="CB203" s="50">
        <f t="shared" si="367"/>
        <v>4.9630971663941912</v>
      </c>
      <c r="CC203" s="50">
        <f t="shared" si="368"/>
        <v>3.3485565733624778</v>
      </c>
      <c r="CD203" s="50">
        <f t="shared" si="369"/>
        <v>39.335952363236593</v>
      </c>
      <c r="CE203" s="50">
        <f t="shared" si="370"/>
        <v>33.642500186694356</v>
      </c>
      <c r="CF203" s="50">
        <f t="shared" si="371"/>
        <v>44.655219610312322</v>
      </c>
      <c r="CG203" s="50">
        <f t="shared" si="372"/>
        <v>19.717434231118162</v>
      </c>
      <c r="CH203" s="50">
        <f t="shared" si="373"/>
        <v>12.760430167179194</v>
      </c>
      <c r="CI203" s="50">
        <f t="shared" si="374"/>
        <v>21.73484685971124</v>
      </c>
      <c r="CJ203" s="50">
        <f t="shared" si="405"/>
        <v>10.036115703142775</v>
      </c>
      <c r="CK203" s="50">
        <f t="shared" si="375"/>
        <v>11.428378556871809</v>
      </c>
      <c r="CL203" s="50">
        <f t="shared" si="376"/>
        <v>11.927137018812394</v>
      </c>
      <c r="CM203" s="50">
        <f t="shared" si="377"/>
        <v>10.235351668928622</v>
      </c>
      <c r="CN203" s="50">
        <f t="shared" si="378"/>
        <v>10.431712888474973</v>
      </c>
      <c r="CO203" s="50">
        <f t="shared" si="379"/>
        <v>12.53446246405586</v>
      </c>
      <c r="CP203" s="50">
        <f t="shared" si="380"/>
        <v>17.150998166322694</v>
      </c>
      <c r="CQ203" s="50">
        <f t="shared" si="406"/>
        <v>14.640078560809972</v>
      </c>
      <c r="CR203" s="50">
        <f t="shared" si="381"/>
        <v>16.06175926371888</v>
      </c>
      <c r="CS203" s="50">
        <f t="shared" si="407"/>
        <v>13.838976218879198</v>
      </c>
      <c r="CT203" s="50">
        <f t="shared" si="382"/>
        <v>18.11495346486215</v>
      </c>
      <c r="CU203" s="50">
        <f t="shared" si="408"/>
        <v>15.336714728716499</v>
      </c>
      <c r="CV203" s="50">
        <f t="shared" si="383"/>
        <v>4.692332479664584</v>
      </c>
      <c r="CW203" s="50">
        <f t="shared" si="384"/>
        <v>4.6387721105524253</v>
      </c>
      <c r="CX203" s="50">
        <f t="shared" si="385"/>
        <v>5.3341108218788102</v>
      </c>
      <c r="CY203" s="50">
        <f t="shared" si="386"/>
        <v>3.915338611192166</v>
      </c>
      <c r="CZ203" s="50">
        <f t="shared" si="387"/>
        <v>3.6248530709410081</v>
      </c>
      <c r="DA203" s="50">
        <f t="shared" si="388"/>
        <v>4.391190604960955</v>
      </c>
      <c r="DB203" s="48">
        <f t="shared" si="389"/>
        <v>735140.07833333325</v>
      </c>
      <c r="DC203" s="48">
        <f t="shared" si="390"/>
        <v>726452.47916666663</v>
      </c>
      <c r="DD203" s="48">
        <f t="shared" si="391"/>
        <v>635264.36769230769</v>
      </c>
      <c r="DE203" s="48">
        <f t="shared" si="392"/>
        <v>44239.986666666664</v>
      </c>
      <c r="DF203" s="48">
        <f t="shared" si="393"/>
        <v>41556.105000000003</v>
      </c>
      <c r="DG203" s="48">
        <f t="shared" si="394"/>
        <v>38660.020769230774</v>
      </c>
      <c r="DH203" s="50">
        <f t="shared" si="395"/>
        <v>6.017898897168684</v>
      </c>
      <c r="DI203" s="50">
        <f t="shared" si="396"/>
        <v>5.7204161582145243</v>
      </c>
      <c r="DJ203" s="50">
        <f t="shared" si="397"/>
        <v>6.0856586226721712</v>
      </c>
      <c r="DK203" s="50">
        <f t="shared" si="398"/>
        <v>5.7039825337414669</v>
      </c>
      <c r="DL203" s="50">
        <f t="shared" si="399"/>
        <v>5.6969452492576726</v>
      </c>
      <c r="DM203" s="50">
        <f t="shared" si="400"/>
        <v>6.4533424932266659</v>
      </c>
      <c r="DN203" s="50">
        <f t="shared" si="401"/>
        <v>20.662710996305137</v>
      </c>
      <c r="DO203" s="50">
        <f t="shared" si="402"/>
        <v>22.450931677658833</v>
      </c>
      <c r="DP203" s="50">
        <f t="shared" si="403"/>
        <v>17.997330915427991</v>
      </c>
    </row>
    <row r="204" spans="1:120" ht="20.100000000000001" customHeight="1" x14ac:dyDescent="0.25">
      <c r="A204" s="30">
        <f t="shared" si="404"/>
        <v>47</v>
      </c>
      <c r="B204" s="49" t="s">
        <v>136</v>
      </c>
      <c r="C204" s="54" t="s">
        <v>11</v>
      </c>
      <c r="D204" s="46">
        <v>8780467.6999999993</v>
      </c>
      <c r="E204" s="46">
        <v>7995215.7800000003</v>
      </c>
      <c r="F204" s="41">
        <v>8542874.1899999995</v>
      </c>
      <c r="G204" s="41">
        <v>11198482.460000001</v>
      </c>
      <c r="H204" s="41">
        <v>6337781.0599999996</v>
      </c>
      <c r="I204" s="41">
        <v>723472.55</v>
      </c>
      <c r="J204" s="41">
        <v>723472.55</v>
      </c>
      <c r="K204" s="41">
        <v>1187204.81</v>
      </c>
      <c r="L204" s="41">
        <v>10475009.91</v>
      </c>
      <c r="M204" s="41">
        <v>5367251.07</v>
      </c>
      <c r="N204" s="41">
        <v>865750.16</v>
      </c>
      <c r="O204" s="41">
        <v>1561621.26</v>
      </c>
      <c r="P204" s="46">
        <v>1561621.26</v>
      </c>
      <c r="Q204" s="41">
        <v>1852962.07</v>
      </c>
      <c r="R204" s="41">
        <v>444251.66</v>
      </c>
      <c r="S204" s="41">
        <v>262566.81</v>
      </c>
      <c r="T204" s="41">
        <v>622988.36</v>
      </c>
      <c r="U204" s="41">
        <v>5516112.0899999999</v>
      </c>
      <c r="V204" s="41">
        <v>10001567.789999999</v>
      </c>
      <c r="W204" s="41">
        <v>4795289.3099999996</v>
      </c>
      <c r="X204" s="41">
        <v>723142.62</v>
      </c>
      <c r="Y204" s="41">
        <v>723142.62</v>
      </c>
      <c r="Z204" s="41">
        <v>1405647.78</v>
      </c>
      <c r="AA204" s="41">
        <v>9278425.1699999999</v>
      </c>
      <c r="AB204" s="41">
        <v>4935514.4400000004</v>
      </c>
      <c r="AC204" s="41">
        <v>868711.4</v>
      </c>
      <c r="AD204" s="41">
        <v>1469200.73</v>
      </c>
      <c r="AE204" s="46">
        <v>1469200.73</v>
      </c>
      <c r="AF204" s="41">
        <v>1699293.38</v>
      </c>
      <c r="AG204" s="41">
        <v>595020.87</v>
      </c>
      <c r="AH204" s="41">
        <v>314250.14</v>
      </c>
      <c r="AI204" s="41">
        <v>521357.99</v>
      </c>
      <c r="AJ204" s="41">
        <v>5448417.3099999996</v>
      </c>
      <c r="AK204" s="41">
        <v>8784783.8800000008</v>
      </c>
      <c r="AL204" s="41">
        <v>5318360.8499999996</v>
      </c>
      <c r="AM204" s="41">
        <v>924465.54</v>
      </c>
      <c r="AN204" s="41">
        <v>924465.54</v>
      </c>
      <c r="AO204" s="41">
        <v>1530530.68</v>
      </c>
      <c r="AP204" s="41">
        <v>7860318.3399999999</v>
      </c>
      <c r="AQ204" s="41">
        <v>5290033.13</v>
      </c>
      <c r="AR204" s="41">
        <v>785131.17</v>
      </c>
      <c r="AS204" s="41">
        <v>1849942.42</v>
      </c>
      <c r="AT204" s="41">
        <v>1849942.42</v>
      </c>
      <c r="AU204" s="41">
        <v>2004749.32</v>
      </c>
      <c r="AV204" s="41">
        <v>658639.63</v>
      </c>
      <c r="AW204" s="41">
        <v>516347.73</v>
      </c>
      <c r="AX204" s="41">
        <v>484370.58</v>
      </c>
      <c r="AY204" s="41">
        <v>5263320.01</v>
      </c>
      <c r="AZ204" s="30">
        <v>30</v>
      </c>
      <c r="BA204" s="30">
        <v>28</v>
      </c>
      <c r="BB204" s="30">
        <v>27</v>
      </c>
      <c r="BC204" s="50">
        <f t="shared" si="342"/>
        <v>93.539548304119052</v>
      </c>
      <c r="BD204" s="50">
        <f t="shared" si="343"/>
        <v>92.769707358050127</v>
      </c>
      <c r="BE204" s="50">
        <f t="shared" si="344"/>
        <v>89.476513564497608</v>
      </c>
      <c r="BF204" s="50">
        <f t="shared" si="345"/>
        <v>1447.87938533397</v>
      </c>
      <c r="BG204" s="50">
        <f t="shared" si="346"/>
        <v>1283.0698832271842</v>
      </c>
      <c r="BH204" s="50">
        <f t="shared" si="347"/>
        <v>850.25541784932295</v>
      </c>
      <c r="BI204" s="50">
        <f t="shared" si="348"/>
        <v>6.4604516958809439</v>
      </c>
      <c r="BJ204" s="50">
        <f t="shared" si="349"/>
        <v>7.2302926419498883</v>
      </c>
      <c r="BK204" s="50">
        <f t="shared" si="350"/>
        <v>10.523486435502383</v>
      </c>
      <c r="BL204" s="50">
        <f t="shared" si="351"/>
        <v>100</v>
      </c>
      <c r="BM204" s="50">
        <f t="shared" si="352"/>
        <v>100</v>
      </c>
      <c r="BN204" s="50">
        <f t="shared" si="353"/>
        <v>100</v>
      </c>
      <c r="BO204" s="50">
        <f t="shared" si="354"/>
        <v>6.4604516958809435E-2</v>
      </c>
      <c r="BP204" s="50">
        <f t="shared" si="355"/>
        <v>7.2302926419498884E-2</v>
      </c>
      <c r="BQ204" s="50">
        <f t="shared" si="356"/>
        <v>0.10523486435502383</v>
      </c>
      <c r="BR204" s="50">
        <f t="shared" si="357"/>
        <v>1</v>
      </c>
      <c r="BS204" s="50">
        <f t="shared" si="358"/>
        <v>1</v>
      </c>
      <c r="BT204" s="50">
        <f t="shared" si="359"/>
        <v>1.0000000000000002</v>
      </c>
      <c r="BU204" s="50">
        <f t="shared" si="360"/>
        <v>6.9066526544221671E-2</v>
      </c>
      <c r="BV204" s="50">
        <f t="shared" si="361"/>
        <v>7.7938077502434602E-2</v>
      </c>
      <c r="BW204" s="50">
        <f t="shared" si="362"/>
        <v>0.11761171749183889</v>
      </c>
      <c r="BX204" s="50">
        <f t="shared" si="363"/>
        <v>0.78407656853176855</v>
      </c>
      <c r="BY204" s="50">
        <f t="shared" si="364"/>
        <v>0.79939624945540677</v>
      </c>
      <c r="BZ204" s="50">
        <f t="shared" si="365"/>
        <v>0.97246264753868916</v>
      </c>
      <c r="CA204" s="50">
        <f t="shared" si="366"/>
        <v>8.76022325933444</v>
      </c>
      <c r="CB204" s="50">
        <f t="shared" si="367"/>
        <v>6.6311805961595782</v>
      </c>
      <c r="CC204" s="50">
        <f t="shared" si="368"/>
        <v>5.7529032937236355</v>
      </c>
      <c r="CD204" s="50">
        <f t="shared" si="369"/>
        <v>15.0140951095887</v>
      </c>
      <c r="CE204" s="50">
        <f t="shared" si="370"/>
        <v>22.084611427521448</v>
      </c>
      <c r="CF204" s="50">
        <f t="shared" si="371"/>
        <v>22.878713552032899</v>
      </c>
      <c r="CG204" s="50">
        <f t="shared" si="372"/>
        <v>12.691788940368609</v>
      </c>
      <c r="CH204" s="50">
        <f t="shared" si="373"/>
        <v>15.620871077878469</v>
      </c>
      <c r="CI204" s="50">
        <f t="shared" si="374"/>
        <v>26.658557378998353</v>
      </c>
      <c r="CJ204" s="50">
        <f t="shared" si="405"/>
        <v>13.944936428466754</v>
      </c>
      <c r="CK204" s="50">
        <f t="shared" si="375"/>
        <v>14.689704262855374</v>
      </c>
      <c r="CL204" s="50">
        <f t="shared" si="376"/>
        <v>21.058485277158574</v>
      </c>
      <c r="CM204" s="50">
        <f t="shared" si="377"/>
        <v>11.333686747796119</v>
      </c>
      <c r="CN204" s="50">
        <f t="shared" si="378"/>
        <v>15.149637511168287</v>
      </c>
      <c r="CO204" s="50">
        <f t="shared" si="379"/>
        <v>19.471611883851516</v>
      </c>
      <c r="CP204" s="50">
        <f t="shared" si="380"/>
        <v>63.593384872155767</v>
      </c>
      <c r="CQ204" s="50">
        <f t="shared" si="406"/>
        <v>38.872833960769533</v>
      </c>
      <c r="CR204" s="50">
        <f t="shared" si="381"/>
        <v>61.993564747832032</v>
      </c>
      <c r="CS204" s="50">
        <f t="shared" si="407"/>
        <v>38.269152755749637</v>
      </c>
      <c r="CT204" s="50">
        <f t="shared" si="382"/>
        <v>61.489994108978287</v>
      </c>
      <c r="CU204" s="50">
        <f t="shared" si="408"/>
        <v>38.076658834653863</v>
      </c>
      <c r="CV204" s="50">
        <f t="shared" si="383"/>
        <v>17.785171739769627</v>
      </c>
      <c r="CW204" s="50">
        <f t="shared" si="384"/>
        <v>18.375998477429459</v>
      </c>
      <c r="CX204" s="50">
        <f t="shared" si="385"/>
        <v>21.654801169441079</v>
      </c>
      <c r="CY204" s="50">
        <f t="shared" si="386"/>
        <v>13.52097462872052</v>
      </c>
      <c r="CZ204" s="50">
        <f t="shared" si="387"/>
        <v>17.581111238000883</v>
      </c>
      <c r="DA204" s="50">
        <f t="shared" si="388"/>
        <v>17.915875219040302</v>
      </c>
      <c r="DB204" s="48">
        <f t="shared" si="389"/>
        <v>292682.25666666665</v>
      </c>
      <c r="DC204" s="48">
        <f t="shared" si="390"/>
        <v>285543.42071428575</v>
      </c>
      <c r="DD204" s="48">
        <f t="shared" si="391"/>
        <v>316402.74777777778</v>
      </c>
      <c r="DE204" s="48">
        <f t="shared" si="392"/>
        <v>28858.338666666667</v>
      </c>
      <c r="DF204" s="48">
        <f t="shared" si="393"/>
        <v>31025.407142857144</v>
      </c>
      <c r="DG204" s="48">
        <f t="shared" si="394"/>
        <v>29078.932222222225</v>
      </c>
      <c r="DH204" s="50">
        <f t="shared" si="395"/>
        <v>9.8599549543357483</v>
      </c>
      <c r="DI204" s="50">
        <f t="shared" si="396"/>
        <v>10.865390302198948</v>
      </c>
      <c r="DJ204" s="50">
        <f t="shared" si="397"/>
        <v>9.1904803060198184</v>
      </c>
      <c r="DK204" s="50">
        <f t="shared" si="398"/>
        <v>21.103227451084415</v>
      </c>
      <c r="DL204" s="50">
        <f t="shared" si="399"/>
        <v>21.253877653318316</v>
      </c>
      <c r="DM204" s="50">
        <f t="shared" si="400"/>
        <v>23.466918456398339</v>
      </c>
      <c r="DN204" s="50">
        <f t="shared" si="401"/>
        <v>23.976136825903609</v>
      </c>
      <c r="DO204" s="50">
        <f t="shared" si="402"/>
        <v>4.3256818964417443</v>
      </c>
      <c r="DP204" s="50">
        <f t="shared" si="403"/>
        <v>17.266036853190275</v>
      </c>
    </row>
    <row r="205" spans="1:120" ht="20.100000000000001" customHeight="1" x14ac:dyDescent="0.25">
      <c r="A205" s="30">
        <f t="shared" si="404"/>
        <v>48</v>
      </c>
      <c r="B205" s="49" t="s">
        <v>137</v>
      </c>
      <c r="C205" s="54" t="s">
        <v>11</v>
      </c>
      <c r="D205" s="46">
        <v>8749287.2300000004</v>
      </c>
      <c r="E205" s="46">
        <v>8245157.3700000001</v>
      </c>
      <c r="F205" s="41">
        <v>10472458.890000001</v>
      </c>
      <c r="G205" s="41">
        <v>3969092.33</v>
      </c>
      <c r="H205" s="41">
        <v>2580504.2400000002</v>
      </c>
      <c r="I205" s="41">
        <v>306281.01</v>
      </c>
      <c r="J205" s="41">
        <v>851051.24</v>
      </c>
      <c r="K205" s="41">
        <v>219516.59</v>
      </c>
      <c r="L205" s="41">
        <v>3118041.09</v>
      </c>
      <c r="M205" s="41">
        <v>7242423.4299999997</v>
      </c>
      <c r="N205" s="41">
        <v>575049.74</v>
      </c>
      <c r="O205" s="41">
        <v>290761.44</v>
      </c>
      <c r="P205" s="46">
        <v>259252.41</v>
      </c>
      <c r="Q205" s="41">
        <v>422597.19</v>
      </c>
      <c r="R205" s="41">
        <v>848382.86</v>
      </c>
      <c r="S205" s="41">
        <v>26505.45</v>
      </c>
      <c r="T205" s="41">
        <v>475569.98</v>
      </c>
      <c r="U205" s="41">
        <v>7332795.5499999998</v>
      </c>
      <c r="V205" s="41">
        <v>4080574.27</v>
      </c>
      <c r="W205" s="41">
        <v>2788251.96</v>
      </c>
      <c r="X205" s="41">
        <v>293371.55</v>
      </c>
      <c r="Y205" s="41">
        <v>904271.99</v>
      </c>
      <c r="Z205" s="41">
        <v>107806.64</v>
      </c>
      <c r="AA205" s="41">
        <v>3176302.28</v>
      </c>
      <c r="AB205" s="41">
        <v>6856587.0099999998</v>
      </c>
      <c r="AC205" s="41">
        <v>526298.77</v>
      </c>
      <c r="AD205" s="41">
        <v>179324.37</v>
      </c>
      <c r="AE205" s="46">
        <v>154231.10999999999</v>
      </c>
      <c r="AF205" s="41">
        <v>279528.15999999997</v>
      </c>
      <c r="AG205" s="41">
        <v>1167122.3</v>
      </c>
      <c r="AH205" s="41">
        <v>56190.75</v>
      </c>
      <c r="AI205" s="41">
        <v>407149.53</v>
      </c>
      <c r="AJ205" s="41">
        <v>6790707.6699999999</v>
      </c>
      <c r="AK205" s="41">
        <v>3651302.66</v>
      </c>
      <c r="AL205" s="41">
        <v>2745496.32</v>
      </c>
      <c r="AM205" s="41">
        <v>282876.82</v>
      </c>
      <c r="AN205" s="41">
        <v>582807.02</v>
      </c>
      <c r="AO205" s="41">
        <v>671011.38</v>
      </c>
      <c r="AP205" s="41">
        <v>3068495.64</v>
      </c>
      <c r="AQ205" s="41">
        <v>8713270.6699999999</v>
      </c>
      <c r="AR205" s="41">
        <v>460169.83</v>
      </c>
      <c r="AS205" s="41">
        <v>824362.68</v>
      </c>
      <c r="AT205" s="41">
        <v>823028.08</v>
      </c>
      <c r="AU205" s="41">
        <v>901311.04</v>
      </c>
      <c r="AV205" s="41">
        <v>1475961.38</v>
      </c>
      <c r="AW205" s="41">
        <v>75617.53</v>
      </c>
      <c r="AX205" s="41">
        <v>370019.56</v>
      </c>
      <c r="AY205" s="41">
        <v>9009016.1099999994</v>
      </c>
      <c r="AZ205" s="30">
        <v>17</v>
      </c>
      <c r="BA205" s="30">
        <v>17</v>
      </c>
      <c r="BB205" s="30">
        <v>16</v>
      </c>
      <c r="BC205" s="50">
        <f t="shared" si="342"/>
        <v>78.55803873426143</v>
      </c>
      <c r="BD205" s="50">
        <f t="shared" si="343"/>
        <v>77.839589965360432</v>
      </c>
      <c r="BE205" s="50">
        <f t="shared" si="344"/>
        <v>84.038380976065127</v>
      </c>
      <c r="BF205" s="50">
        <f t="shared" si="345"/>
        <v>366.37524786404163</v>
      </c>
      <c r="BG205" s="50">
        <f t="shared" si="346"/>
        <v>351.25518816523333</v>
      </c>
      <c r="BH205" s="50">
        <f t="shared" si="347"/>
        <v>526.50286195934973</v>
      </c>
      <c r="BI205" s="50">
        <f t="shared" si="348"/>
        <v>21.441961265738556</v>
      </c>
      <c r="BJ205" s="50">
        <f t="shared" si="349"/>
        <v>22.160410034639561</v>
      </c>
      <c r="BK205" s="50">
        <f t="shared" si="350"/>
        <v>15.961619023934873</v>
      </c>
      <c r="BL205" s="50">
        <f t="shared" si="351"/>
        <v>35.988551053635739</v>
      </c>
      <c r="BM205" s="50">
        <f t="shared" si="352"/>
        <v>32.442843883730163</v>
      </c>
      <c r="BN205" s="50">
        <f t="shared" si="353"/>
        <v>48.53696168587674</v>
      </c>
      <c r="BO205" s="50">
        <f t="shared" si="354"/>
        <v>7.7166511770211207E-2</v>
      </c>
      <c r="BP205" s="50">
        <f t="shared" si="355"/>
        <v>7.1894672315325855E-2</v>
      </c>
      <c r="BQ205" s="50">
        <f t="shared" si="356"/>
        <v>7.7472849100928817E-2</v>
      </c>
      <c r="BR205" s="50">
        <f t="shared" si="357"/>
        <v>0.85126991744690783</v>
      </c>
      <c r="BS205" s="50">
        <f t="shared" si="358"/>
        <v>0.83869349354501943</v>
      </c>
      <c r="BT205" s="50">
        <f t="shared" si="359"/>
        <v>0.91095834842544721</v>
      </c>
      <c r="BU205" s="50">
        <f t="shared" si="360"/>
        <v>0.27294420292581839</v>
      </c>
      <c r="BV205" s="50">
        <f t="shared" si="361"/>
        <v>0.2846933038123815</v>
      </c>
      <c r="BW205" s="50">
        <f t="shared" si="362"/>
        <v>0.18993249082798111</v>
      </c>
      <c r="BX205" s="50">
        <f t="shared" si="363"/>
        <v>2.2043546742083473</v>
      </c>
      <c r="BY205" s="50">
        <f t="shared" si="364"/>
        <v>2.0205875017684707</v>
      </c>
      <c r="BZ205" s="50">
        <f t="shared" si="365"/>
        <v>2.8681431985153485</v>
      </c>
      <c r="CA205" s="50">
        <f t="shared" si="366"/>
        <v>8.4252831737756129</v>
      </c>
      <c r="CB205" s="50">
        <f t="shared" si="367"/>
        <v>9.5041661674419355</v>
      </c>
      <c r="CC205" s="50">
        <f t="shared" si="368"/>
        <v>9.7056249430405774</v>
      </c>
      <c r="CD205" s="50">
        <f t="shared" si="369"/>
        <v>28.774445589848753</v>
      </c>
      <c r="CE205" s="50">
        <f t="shared" si="370"/>
        <v>42.005404479648313</v>
      </c>
      <c r="CF205" s="50">
        <f t="shared" si="371"/>
        <v>41.82289414491995</v>
      </c>
      <c r="CG205" s="50">
        <f t="shared" si="372"/>
        <v>1.007309197349288</v>
      </c>
      <c r="CH205" s="50">
        <f t="shared" si="373"/>
        <v>2.31659095065939</v>
      </c>
      <c r="CI205" s="50">
        <f t="shared" si="374"/>
        <v>2.3925005856527819</v>
      </c>
      <c r="CJ205" s="50">
        <f t="shared" si="405"/>
        <v>7.3256406207108808</v>
      </c>
      <c r="CK205" s="50">
        <f t="shared" si="375"/>
        <v>4.3945865982240777</v>
      </c>
      <c r="CL205" s="50">
        <f t="shared" si="376"/>
        <v>22.577221248484509</v>
      </c>
      <c r="CM205" s="50">
        <f t="shared" si="377"/>
        <v>7.0402083764713952</v>
      </c>
      <c r="CN205" s="50">
        <f t="shared" si="378"/>
        <v>3.3940925798787642</v>
      </c>
      <c r="CO205" s="50">
        <f t="shared" si="379"/>
        <v>21.867763840133726</v>
      </c>
      <c r="CP205" s="50">
        <f t="shared" si="380"/>
        <v>20.806071538957241</v>
      </c>
      <c r="CQ205" s="50">
        <f t="shared" si="406"/>
        <v>17.222703523016019</v>
      </c>
      <c r="CR205" s="50">
        <f t="shared" si="381"/>
        <v>20.251626034568478</v>
      </c>
      <c r="CS205" s="50">
        <f t="shared" si="407"/>
        <v>16.841041325085108</v>
      </c>
      <c r="CT205" s="50">
        <f t="shared" si="382"/>
        <v>20.189757516163567</v>
      </c>
      <c r="CU205" s="50">
        <f t="shared" si="408"/>
        <v>16.798234669412967</v>
      </c>
      <c r="CV205" s="50">
        <f t="shared" si="383"/>
        <v>3.3232585964605481</v>
      </c>
      <c r="CW205" s="50">
        <f t="shared" si="384"/>
        <v>2.1749053650870462</v>
      </c>
      <c r="CX205" s="50">
        <f t="shared" si="385"/>
        <v>7.8717203730173821</v>
      </c>
      <c r="CY205" s="50">
        <f t="shared" si="386"/>
        <v>2.5089654074598253</v>
      </c>
      <c r="CZ205" s="50">
        <f t="shared" si="387"/>
        <v>1.3075146435925455</v>
      </c>
      <c r="DA205" s="50">
        <f t="shared" si="388"/>
        <v>6.4073909198224603</v>
      </c>
      <c r="DB205" s="48">
        <f t="shared" si="389"/>
        <v>514663.95470588235</v>
      </c>
      <c r="DC205" s="48">
        <f t="shared" si="390"/>
        <v>485009.25705882354</v>
      </c>
      <c r="DD205" s="48">
        <f t="shared" si="391"/>
        <v>654528.68062500004</v>
      </c>
      <c r="DE205" s="48">
        <f t="shared" si="392"/>
        <v>33826.455294117644</v>
      </c>
      <c r="DF205" s="48">
        <f t="shared" si="393"/>
        <v>30958.751176470589</v>
      </c>
      <c r="DG205" s="48">
        <f t="shared" si="394"/>
        <v>28760.614375000001</v>
      </c>
      <c r="DH205" s="50">
        <f t="shared" si="395"/>
        <v>6.5725324233068978</v>
      </c>
      <c r="DI205" s="50">
        <f t="shared" si="396"/>
        <v>6.3831258323211362</v>
      </c>
      <c r="DJ205" s="50">
        <f t="shared" si="397"/>
        <v>4.3940953584397411</v>
      </c>
      <c r="DK205" s="50">
        <f t="shared" si="398"/>
        <v>4.830075626629073</v>
      </c>
      <c r="DL205" s="50">
        <f t="shared" si="399"/>
        <v>3.3902101252434917</v>
      </c>
      <c r="DM205" s="50">
        <f t="shared" si="400"/>
        <v>8.6064891680849556</v>
      </c>
      <c r="DN205" s="50">
        <f t="shared" si="401"/>
        <v>15.327078348085561</v>
      </c>
      <c r="DO205" s="50">
        <f t="shared" si="402"/>
        <v>30.100587358801988</v>
      </c>
      <c r="DP205" s="50">
        <f t="shared" si="403"/>
        <v>18.470414763977427</v>
      </c>
    </row>
    <row r="206" spans="1:120" ht="20.100000000000001" customHeight="1" x14ac:dyDescent="0.25">
      <c r="A206" s="30">
        <f t="shared" si="404"/>
        <v>49</v>
      </c>
      <c r="B206" s="49" t="s">
        <v>143</v>
      </c>
      <c r="C206" s="54" t="s">
        <v>11</v>
      </c>
      <c r="D206" s="46">
        <v>8508042.3300000001</v>
      </c>
      <c r="E206" s="46">
        <v>8564613.25</v>
      </c>
      <c r="F206" s="41">
        <v>8303932.8700000001</v>
      </c>
      <c r="G206" s="41">
        <v>3746468.38</v>
      </c>
      <c r="H206" s="41">
        <v>3005569.84</v>
      </c>
      <c r="I206" s="41">
        <v>1631101.81</v>
      </c>
      <c r="J206" s="41">
        <v>1672179.87</v>
      </c>
      <c r="K206" s="41">
        <v>156963.76</v>
      </c>
      <c r="L206" s="41">
        <v>2074288.51</v>
      </c>
      <c r="M206" s="41">
        <v>6766778.1299999999</v>
      </c>
      <c r="N206" s="41">
        <v>473809.95</v>
      </c>
      <c r="O206" s="41">
        <v>209052.77</v>
      </c>
      <c r="P206" s="46">
        <v>210242.71</v>
      </c>
      <c r="Q206" s="41">
        <v>404713.86</v>
      </c>
      <c r="R206" s="41">
        <v>1054083.3700000001</v>
      </c>
      <c r="S206" s="41">
        <v>1382651.95</v>
      </c>
      <c r="T206" s="41">
        <v>1076907.7</v>
      </c>
      <c r="U206" s="41">
        <v>6897935.9400000004</v>
      </c>
      <c r="V206" s="41">
        <v>3705056.69</v>
      </c>
      <c r="W206" s="41">
        <v>2933712.45</v>
      </c>
      <c r="X206" s="41">
        <v>1605919.72</v>
      </c>
      <c r="Y206" s="41">
        <v>1662731.94</v>
      </c>
      <c r="Z206" s="41">
        <v>219901.6</v>
      </c>
      <c r="AA206" s="41">
        <v>2042324.75</v>
      </c>
      <c r="AB206" s="41">
        <v>6993410.75</v>
      </c>
      <c r="AC206" s="41">
        <v>382583.12</v>
      </c>
      <c r="AD206" s="41">
        <v>293719.51</v>
      </c>
      <c r="AE206" s="46">
        <v>288406.56</v>
      </c>
      <c r="AF206" s="41">
        <v>512257.35</v>
      </c>
      <c r="AG206" s="41">
        <v>1074048.8500000001</v>
      </c>
      <c r="AH206" s="41">
        <v>1316020.97</v>
      </c>
      <c r="AI206" s="41">
        <v>603330.56000000006</v>
      </c>
      <c r="AJ206" s="41">
        <v>7048525.7800000003</v>
      </c>
      <c r="AK206" s="41">
        <v>3693015.54</v>
      </c>
      <c r="AL206" s="41">
        <v>3015857.7</v>
      </c>
      <c r="AM206" s="41">
        <v>1754895.01</v>
      </c>
      <c r="AN206" s="41">
        <v>1870592.39</v>
      </c>
      <c r="AO206" s="41">
        <v>418113.67</v>
      </c>
      <c r="AP206" s="41">
        <v>1822423.15</v>
      </c>
      <c r="AQ206" s="41">
        <v>6682294.8499999996</v>
      </c>
      <c r="AR206" s="41">
        <v>317606.59999999998</v>
      </c>
      <c r="AS206" s="41">
        <v>550592.9</v>
      </c>
      <c r="AT206" s="41">
        <v>548583.6</v>
      </c>
      <c r="AU206" s="41">
        <v>724539.99</v>
      </c>
      <c r="AV206" s="41">
        <v>1207621.27</v>
      </c>
      <c r="AW206" s="41">
        <v>1293204.53</v>
      </c>
      <c r="AX206" s="41">
        <v>576228.16</v>
      </c>
      <c r="AY206" s="41">
        <v>6852141.0499999998</v>
      </c>
      <c r="AZ206" s="30">
        <v>18</v>
      </c>
      <c r="BA206" s="30">
        <v>14</v>
      </c>
      <c r="BB206" s="30">
        <v>15</v>
      </c>
      <c r="BC206" s="50">
        <f t="shared" si="342"/>
        <v>55.366502519367323</v>
      </c>
      <c r="BD206" s="50">
        <f t="shared" si="343"/>
        <v>55.12263160540197</v>
      </c>
      <c r="BE206" s="50">
        <f t="shared" si="344"/>
        <v>49.347833234408753</v>
      </c>
      <c r="BF206" s="50">
        <f t="shared" si="345"/>
        <v>124.04697288934592</v>
      </c>
      <c r="BG206" s="50">
        <f t="shared" si="346"/>
        <v>122.82946522336007</v>
      </c>
      <c r="BH206" s="50">
        <f t="shared" si="347"/>
        <v>97.424920562196888</v>
      </c>
      <c r="BI206" s="50">
        <f t="shared" si="348"/>
        <v>44.633497480632684</v>
      </c>
      <c r="BJ206" s="50">
        <f t="shared" si="349"/>
        <v>44.87736839459803</v>
      </c>
      <c r="BK206" s="50">
        <f t="shared" si="350"/>
        <v>50.652166765591247</v>
      </c>
      <c r="BL206" s="50">
        <f t="shared" si="351"/>
        <v>97.543442500596527</v>
      </c>
      <c r="BM206" s="50">
        <f t="shared" si="352"/>
        <v>96.583200296254617</v>
      </c>
      <c r="BN206" s="50">
        <f t="shared" si="353"/>
        <v>93.814933674567129</v>
      </c>
      <c r="BO206" s="50">
        <f t="shared" si="354"/>
        <v>0.43537049951026147</v>
      </c>
      <c r="BP206" s="50">
        <f t="shared" si="355"/>
        <v>0.43343998604242678</v>
      </c>
      <c r="BQ206" s="50">
        <f t="shared" si="356"/>
        <v>0.47519296655870558</v>
      </c>
      <c r="BR206" s="50">
        <f t="shared" si="357"/>
        <v>0.98058111507359225</v>
      </c>
      <c r="BS206" s="50">
        <f t="shared" si="358"/>
        <v>0.97293543927245507</v>
      </c>
      <c r="BT206" s="50">
        <f t="shared" si="359"/>
        <v>0.94030434216596415</v>
      </c>
      <c r="BU206" s="50">
        <f t="shared" si="360"/>
        <v>0.80614623372714922</v>
      </c>
      <c r="BV206" s="50">
        <f t="shared" si="361"/>
        <v>0.8141368996287196</v>
      </c>
      <c r="BW206" s="50">
        <f t="shared" si="362"/>
        <v>1.0264314245569148</v>
      </c>
      <c r="BX206" s="50">
        <f t="shared" si="363"/>
        <v>2.2709499899742918</v>
      </c>
      <c r="BY206" s="50">
        <f t="shared" si="364"/>
        <v>2.3116011350422818</v>
      </c>
      <c r="BZ206" s="50">
        <f t="shared" si="365"/>
        <v>2.248550752104336</v>
      </c>
      <c r="CA206" s="50">
        <f t="shared" si="366"/>
        <v>1.8426623167072567</v>
      </c>
      <c r="CB206" s="50">
        <f t="shared" si="367"/>
        <v>1.8268113987665586</v>
      </c>
      <c r="CC206" s="50">
        <f t="shared" si="368"/>
        <v>1.7185402447523057</v>
      </c>
      <c r="CD206" s="50">
        <f t="shared" si="369"/>
        <v>36.764873218681558</v>
      </c>
      <c r="CE206" s="50">
        <f t="shared" si="370"/>
        <v>37.213801009798331</v>
      </c>
      <c r="CF206" s="50">
        <f t="shared" si="371"/>
        <v>43.155353369050495</v>
      </c>
      <c r="CG206" s="50">
        <f t="shared" si="372"/>
        <v>51.449178744563937</v>
      </c>
      <c r="CH206" s="50">
        <f t="shared" si="373"/>
        <v>51.036837422921352</v>
      </c>
      <c r="CI206" s="50">
        <f t="shared" si="374"/>
        <v>51.660843041619373</v>
      </c>
      <c r="CJ206" s="50">
        <f t="shared" si="405"/>
        <v>5.5799955797304772</v>
      </c>
      <c r="CK206" s="50">
        <f t="shared" si="375"/>
        <v>7.9275307930578522</v>
      </c>
      <c r="CL206" s="50">
        <f t="shared" si="376"/>
        <v>14.909032849615359</v>
      </c>
      <c r="CM206" s="50">
        <f t="shared" si="377"/>
        <v>7.5671132170519515</v>
      </c>
      <c r="CN206" s="50">
        <f t="shared" si="378"/>
        <v>10.76722005156134</v>
      </c>
      <c r="CO206" s="50">
        <f t="shared" si="379"/>
        <v>22.942732592043729</v>
      </c>
      <c r="CP206" s="50">
        <f t="shared" si="380"/>
        <v>25.732544595783875</v>
      </c>
      <c r="CQ206" s="50">
        <f t="shared" si="406"/>
        <v>20.466097046322528</v>
      </c>
      <c r="CR206" s="50">
        <f t="shared" si="381"/>
        <v>22.466898573060362</v>
      </c>
      <c r="CS206" s="50">
        <f t="shared" si="407"/>
        <v>18.345282549681972</v>
      </c>
      <c r="CT206" s="50">
        <f t="shared" si="382"/>
        <v>24.267681334055482</v>
      </c>
      <c r="CU206" s="50">
        <f t="shared" si="408"/>
        <v>19.528554064527263</v>
      </c>
      <c r="CV206" s="50">
        <f t="shared" si="383"/>
        <v>2.4571195333956455</v>
      </c>
      <c r="CW206" s="50">
        <f t="shared" si="384"/>
        <v>3.4294544473447179</v>
      </c>
      <c r="CX206" s="50">
        <f t="shared" si="385"/>
        <v>6.6305075994671432</v>
      </c>
      <c r="CY206" s="50">
        <f t="shared" si="386"/>
        <v>1.8448869188924215</v>
      </c>
      <c r="CZ206" s="50">
        <f t="shared" si="387"/>
        <v>2.5675601872623961</v>
      </c>
      <c r="DA206" s="50">
        <f t="shared" si="388"/>
        <v>5.035128252427695</v>
      </c>
      <c r="DB206" s="48">
        <f t="shared" si="389"/>
        <v>472669.01833333331</v>
      </c>
      <c r="DC206" s="48">
        <f t="shared" si="390"/>
        <v>611758.08928571432</v>
      </c>
      <c r="DD206" s="48">
        <f t="shared" si="391"/>
        <v>553595.52466666664</v>
      </c>
      <c r="DE206" s="48">
        <f t="shared" si="392"/>
        <v>26322.775000000001</v>
      </c>
      <c r="DF206" s="48">
        <f t="shared" si="393"/>
        <v>27327.365714285716</v>
      </c>
      <c r="DG206" s="48">
        <f t="shared" si="394"/>
        <v>21173.773333333331</v>
      </c>
      <c r="DH206" s="50">
        <f t="shared" si="395"/>
        <v>5.5689655930520034</v>
      </c>
      <c r="DI206" s="50">
        <f t="shared" si="396"/>
        <v>4.4670215552348491</v>
      </c>
      <c r="DJ206" s="50">
        <f t="shared" si="397"/>
        <v>3.8247732125512712</v>
      </c>
      <c r="DK206" s="50">
        <f t="shared" si="398"/>
        <v>4.7568388155868515</v>
      </c>
      <c r="DL206" s="50">
        <f t="shared" si="399"/>
        <v>5.9810914404103421</v>
      </c>
      <c r="DM206" s="50">
        <f t="shared" si="400"/>
        <v>8.725263093317853</v>
      </c>
      <c r="DN206" s="50">
        <f t="shared" si="401"/>
        <v>25.341639669694128</v>
      </c>
      <c r="DO206" s="50">
        <f t="shared" si="402"/>
        <v>23.752913248575204</v>
      </c>
      <c r="DP206" s="50">
        <f t="shared" si="403"/>
        <v>23.78305330308817</v>
      </c>
    </row>
    <row r="207" spans="1:120" ht="20.100000000000001" customHeight="1" x14ac:dyDescent="0.25">
      <c r="A207" s="30">
        <f t="shared" si="404"/>
        <v>50</v>
      </c>
      <c r="B207" s="49" t="s">
        <v>149</v>
      </c>
      <c r="C207" s="54" t="s">
        <v>11</v>
      </c>
      <c r="D207" s="46">
        <v>8228753.6299999999</v>
      </c>
      <c r="E207" s="46">
        <v>6100086.2999999998</v>
      </c>
      <c r="F207" s="41">
        <v>5013526.45</v>
      </c>
      <c r="G207" s="41">
        <v>4970440.42</v>
      </c>
      <c r="H207" s="41">
        <v>4138630.62</v>
      </c>
      <c r="I207" s="41">
        <v>3010446.54</v>
      </c>
      <c r="J207" s="41">
        <v>4249637.82</v>
      </c>
      <c r="K207" s="41">
        <v>180430.79</v>
      </c>
      <c r="L207" s="41">
        <v>720802.6</v>
      </c>
      <c r="M207" s="41">
        <v>6409712.5599999996</v>
      </c>
      <c r="N207" s="41">
        <v>626921.01</v>
      </c>
      <c r="O207" s="41">
        <v>308467.96999999997</v>
      </c>
      <c r="P207" s="46">
        <v>231250.93</v>
      </c>
      <c r="Q207" s="41">
        <v>491021.46</v>
      </c>
      <c r="R207" s="41">
        <v>1717291.84</v>
      </c>
      <c r="S207" s="41">
        <v>2198547.54</v>
      </c>
      <c r="T207" s="41">
        <v>765340.49</v>
      </c>
      <c r="U207" s="41">
        <v>6533165.0700000003</v>
      </c>
      <c r="V207" s="41">
        <v>3893988.43</v>
      </c>
      <c r="W207" s="41">
        <v>3117886.59</v>
      </c>
      <c r="X207" s="41">
        <v>1680464.89</v>
      </c>
      <c r="Y207" s="41">
        <v>3323616.62</v>
      </c>
      <c r="Z207" s="41">
        <v>36547.589999999997</v>
      </c>
      <c r="AA207" s="41">
        <v>570371.81000000006</v>
      </c>
      <c r="AB207" s="41">
        <v>4926273.84</v>
      </c>
      <c r="AC207" s="41">
        <v>409008.22</v>
      </c>
      <c r="AD207" s="41">
        <v>115814.39999999999</v>
      </c>
      <c r="AE207" s="46">
        <v>48045.85</v>
      </c>
      <c r="AF207" s="41">
        <v>250274.19</v>
      </c>
      <c r="AG207" s="41">
        <v>1250043.6100000001</v>
      </c>
      <c r="AH207" s="41">
        <v>1592998.26</v>
      </c>
      <c r="AI207" s="41">
        <v>525398.93000000005</v>
      </c>
      <c r="AJ207" s="41">
        <v>4974091.83</v>
      </c>
      <c r="AK207" s="41">
        <v>3584284.53</v>
      </c>
      <c r="AL207" s="41">
        <v>2937411.62</v>
      </c>
      <c r="AM207" s="41">
        <v>1423666.4</v>
      </c>
      <c r="AN207" s="41">
        <v>3010460.31</v>
      </c>
      <c r="AO207" s="41">
        <v>73254.45</v>
      </c>
      <c r="AP207" s="41">
        <v>573824.22</v>
      </c>
      <c r="AQ207" s="41">
        <v>3958695.27</v>
      </c>
      <c r="AR207" s="41">
        <v>352578.07</v>
      </c>
      <c r="AS207" s="41">
        <v>112844.13</v>
      </c>
      <c r="AT207" s="41">
        <v>93112.24</v>
      </c>
      <c r="AU207" s="41">
        <v>235856.06</v>
      </c>
      <c r="AV207" s="41">
        <v>874221.78</v>
      </c>
      <c r="AW207" s="41">
        <v>1344023.98</v>
      </c>
      <c r="AX207" s="41">
        <v>392544.36</v>
      </c>
      <c r="AY207" s="41">
        <v>4376793.45</v>
      </c>
      <c r="AZ207" s="30">
        <v>36</v>
      </c>
      <c r="BA207" s="30">
        <v>28</v>
      </c>
      <c r="BB207" s="30">
        <v>19</v>
      </c>
      <c r="BC207" s="50">
        <f t="shared" si="342"/>
        <v>14.50178533676096</v>
      </c>
      <c r="BD207" s="50">
        <f t="shared" si="343"/>
        <v>14.64749626901177</v>
      </c>
      <c r="BE207" s="50">
        <f t="shared" si="344"/>
        <v>16.009449450710878</v>
      </c>
      <c r="BF207" s="50">
        <f t="shared" si="345"/>
        <v>16.961506616109698</v>
      </c>
      <c r="BG207" s="50">
        <f t="shared" si="346"/>
        <v>17.1611793781438</v>
      </c>
      <c r="BH207" s="50">
        <f t="shared" si="347"/>
        <v>19.061012632981697</v>
      </c>
      <c r="BI207" s="50">
        <f t="shared" si="348"/>
        <v>85.498214663239054</v>
      </c>
      <c r="BJ207" s="50">
        <f t="shared" si="349"/>
        <v>85.352503730988232</v>
      </c>
      <c r="BK207" s="50">
        <f t="shared" si="350"/>
        <v>83.990550549289125</v>
      </c>
      <c r="BL207" s="50">
        <f t="shared" si="351"/>
        <v>70.8400731429861</v>
      </c>
      <c r="BM207" s="50">
        <f t="shared" si="352"/>
        <v>50.56133369558129</v>
      </c>
      <c r="BN207" s="50">
        <f t="shared" si="353"/>
        <v>47.290655029429693</v>
      </c>
      <c r="BO207" s="50">
        <f t="shared" si="354"/>
        <v>0.60566997803385803</v>
      </c>
      <c r="BP207" s="50">
        <f t="shared" si="355"/>
        <v>0.43155364228958426</v>
      </c>
      <c r="BQ207" s="50">
        <f t="shared" si="356"/>
        <v>0.39719681517583094</v>
      </c>
      <c r="BR207" s="50">
        <f t="shared" si="357"/>
        <v>0.36775757687569921</v>
      </c>
      <c r="BS207" s="50">
        <f t="shared" si="358"/>
        <v>0.25767596309366558</v>
      </c>
      <c r="BT207" s="50">
        <f t="shared" si="359"/>
        <v>0.26558335877705508</v>
      </c>
      <c r="BU207" s="50">
        <f t="shared" si="360"/>
        <v>5.8957026792078722</v>
      </c>
      <c r="BV207" s="50">
        <f t="shared" si="361"/>
        <v>5.8271053402867157</v>
      </c>
      <c r="BW207" s="50">
        <f t="shared" si="362"/>
        <v>5.2463109870127127</v>
      </c>
      <c r="BX207" s="50">
        <f t="shared" si="363"/>
        <v>1.6555381283496</v>
      </c>
      <c r="BY207" s="50">
        <f t="shared" si="364"/>
        <v>1.566539400323796</v>
      </c>
      <c r="BZ207" s="50">
        <f t="shared" si="365"/>
        <v>1.3987523613255113</v>
      </c>
      <c r="CA207" s="50">
        <f t="shared" si="366"/>
        <v>1.3747563907911151</v>
      </c>
      <c r="CB207" s="50">
        <f t="shared" si="367"/>
        <v>1.8553714561688939</v>
      </c>
      <c r="CC207" s="50">
        <f t="shared" si="368"/>
        <v>2.0632724211233757</v>
      </c>
      <c r="CD207" s="50">
        <f t="shared" si="369"/>
        <v>61.929532223634084</v>
      </c>
      <c r="CE207" s="50">
        <f t="shared" si="370"/>
        <v>60.810270918372964</v>
      </c>
      <c r="CF207" s="50">
        <f t="shared" si="371"/>
        <v>51.744722787183747</v>
      </c>
      <c r="CG207" s="50">
        <f t="shared" si="372"/>
        <v>89.390150975296237</v>
      </c>
      <c r="CH207" s="50">
        <f t="shared" si="373"/>
        <v>85.956867005202241</v>
      </c>
      <c r="CI207" s="50">
        <f t="shared" si="374"/>
        <v>83.625106922116515</v>
      </c>
      <c r="CJ207" s="50">
        <f t="shared" si="405"/>
        <v>6.2060490406200257</v>
      </c>
      <c r="CK207" s="50">
        <f t="shared" si="375"/>
        <v>2.9741844918630123</v>
      </c>
      <c r="CL207" s="50">
        <f t="shared" si="376"/>
        <v>3.1483027939190977</v>
      </c>
      <c r="CM207" s="50">
        <f t="shared" si="377"/>
        <v>25.031928297705917</v>
      </c>
      <c r="CN207" s="50">
        <f t="shared" si="378"/>
        <v>6.4076781775031968</v>
      </c>
      <c r="CO207" s="50">
        <f t="shared" si="379"/>
        <v>12.766008726505133</v>
      </c>
      <c r="CP207" s="50">
        <f t="shared" si="380"/>
        <v>28.379448422567023</v>
      </c>
      <c r="CQ207" s="50">
        <f t="shared" si="406"/>
        <v>22.105912411427976</v>
      </c>
      <c r="CR207" s="50">
        <f t="shared" si="381"/>
        <v>23.82759258060246</v>
      </c>
      <c r="CS207" s="50">
        <f t="shared" si="407"/>
        <v>19.242554978279568</v>
      </c>
      <c r="CT207" s="50">
        <f t="shared" si="382"/>
        <v>26.645930238525285</v>
      </c>
      <c r="CU207" s="50">
        <f t="shared" si="408"/>
        <v>21.039705096200304</v>
      </c>
      <c r="CV207" s="50">
        <f t="shared" si="383"/>
        <v>3.7486596861449595</v>
      </c>
      <c r="CW207" s="50">
        <f t="shared" si="384"/>
        <v>1.8985698612165536</v>
      </c>
      <c r="CX207" s="50">
        <f t="shared" si="385"/>
        <v>2.2507935507151857</v>
      </c>
      <c r="CY207" s="50">
        <f t="shared" si="386"/>
        <v>2.192686743496536</v>
      </c>
      <c r="CZ207" s="50">
        <f t="shared" si="387"/>
        <v>0.5991323434227479</v>
      </c>
      <c r="DA207" s="50">
        <f t="shared" si="388"/>
        <v>1.461136202841814</v>
      </c>
      <c r="DB207" s="48">
        <f t="shared" si="389"/>
        <v>228576.48972222221</v>
      </c>
      <c r="DC207" s="48">
        <f t="shared" si="390"/>
        <v>217860.22500000001</v>
      </c>
      <c r="DD207" s="48">
        <f t="shared" si="391"/>
        <v>263869.81315789477</v>
      </c>
      <c r="DE207" s="48">
        <f t="shared" si="392"/>
        <v>17414.4725</v>
      </c>
      <c r="DF207" s="48">
        <f t="shared" si="393"/>
        <v>14607.436428571427</v>
      </c>
      <c r="DG207" s="48">
        <f t="shared" si="394"/>
        <v>18556.740526315789</v>
      </c>
      <c r="DH207" s="50">
        <f t="shared" si="395"/>
        <v>7.6186630222394927</v>
      </c>
      <c r="DI207" s="50">
        <f t="shared" si="396"/>
        <v>6.7049579282181622</v>
      </c>
      <c r="DJ207" s="50">
        <f t="shared" si="397"/>
        <v>7.0325363497384163</v>
      </c>
      <c r="DK207" s="50">
        <f t="shared" si="398"/>
        <v>5.9671425598386767</v>
      </c>
      <c r="DL207" s="50">
        <f t="shared" si="399"/>
        <v>4.1027975292742989</v>
      </c>
      <c r="DM207" s="50">
        <f t="shared" si="400"/>
        <v>4.7043944487417635</v>
      </c>
      <c r="DN207" s="50">
        <f t="shared" si="401"/>
        <v>21.976188376842416</v>
      </c>
      <c r="DO207" s="50">
        <f t="shared" si="402"/>
        <v>23.931848432278755</v>
      </c>
      <c r="DP207" s="50">
        <f t="shared" si="403"/>
        <v>21.326723532802998</v>
      </c>
    </row>
    <row r="208" spans="1:120" ht="20.100000000000001" customHeight="1" x14ac:dyDescent="0.25">
      <c r="A208" s="30">
        <f t="shared" si="404"/>
        <v>51</v>
      </c>
      <c r="B208" s="49" t="s">
        <v>150</v>
      </c>
      <c r="C208" s="54" t="s">
        <v>11</v>
      </c>
      <c r="D208" s="46">
        <v>8225910.4699999997</v>
      </c>
      <c r="E208" s="46">
        <v>7430751.1500000004</v>
      </c>
      <c r="F208" s="41">
        <v>7174165.4699999997</v>
      </c>
      <c r="G208" s="41">
        <v>4641191.95</v>
      </c>
      <c r="H208" s="41">
        <v>3480156.36</v>
      </c>
      <c r="I208" s="41">
        <v>900807.12</v>
      </c>
      <c r="J208" s="41">
        <v>1141157.46</v>
      </c>
      <c r="K208" s="41">
        <v>436086.26</v>
      </c>
      <c r="L208" s="41">
        <v>3500034.49</v>
      </c>
      <c r="M208" s="41">
        <v>6363844.2000000002</v>
      </c>
      <c r="N208" s="41">
        <v>798380.05</v>
      </c>
      <c r="O208" s="41">
        <v>567504.37</v>
      </c>
      <c r="P208" s="46">
        <v>544084.44999999995</v>
      </c>
      <c r="Q208" s="41">
        <v>713022.73</v>
      </c>
      <c r="R208" s="41">
        <v>1665603.51</v>
      </c>
      <c r="S208" s="41">
        <v>420108.31</v>
      </c>
      <c r="T208" s="41">
        <v>457389.64</v>
      </c>
      <c r="U208" s="41">
        <v>6274200.4299999997</v>
      </c>
      <c r="V208" s="41">
        <v>4767470.49</v>
      </c>
      <c r="W208" s="41">
        <v>3544720.64</v>
      </c>
      <c r="X208" s="41">
        <v>1231052.44</v>
      </c>
      <c r="Y208" s="41">
        <v>1611242.35</v>
      </c>
      <c r="Z208" s="41">
        <v>410733.12</v>
      </c>
      <c r="AA208" s="41">
        <v>3156228.14</v>
      </c>
      <c r="AB208" s="41">
        <v>5681028.5800000001</v>
      </c>
      <c r="AC208" s="41">
        <v>690595.85</v>
      </c>
      <c r="AD208" s="41">
        <v>555301.4</v>
      </c>
      <c r="AE208" s="46">
        <v>524945.73</v>
      </c>
      <c r="AF208" s="41">
        <v>716236.4</v>
      </c>
      <c r="AG208" s="41">
        <v>1616885.63</v>
      </c>
      <c r="AH208" s="41">
        <v>585849.59999999998</v>
      </c>
      <c r="AI208" s="41">
        <v>440263.03</v>
      </c>
      <c r="AJ208" s="41">
        <v>5745348.6200000001</v>
      </c>
      <c r="AK208" s="41">
        <v>4675372.2</v>
      </c>
      <c r="AL208" s="41">
        <v>3317272.9</v>
      </c>
      <c r="AM208" s="41">
        <v>1256020.8899999999</v>
      </c>
      <c r="AN208" s="41">
        <v>1846492.99</v>
      </c>
      <c r="AO208" s="41">
        <v>347743.69</v>
      </c>
      <c r="AP208" s="41">
        <v>2828879.21</v>
      </c>
      <c r="AQ208" s="41">
        <v>5517591.0499999998</v>
      </c>
      <c r="AR208" s="41">
        <v>696459.5</v>
      </c>
      <c r="AS208" s="41">
        <v>423854.57</v>
      </c>
      <c r="AT208" s="41">
        <v>409915.37</v>
      </c>
      <c r="AU208" s="41">
        <v>577517.99</v>
      </c>
      <c r="AV208" s="41">
        <v>1433759.35</v>
      </c>
      <c r="AW208" s="41">
        <v>510288.27</v>
      </c>
      <c r="AX208" s="41">
        <v>496047.62</v>
      </c>
      <c r="AY208" s="41">
        <v>5635304.5499999998</v>
      </c>
      <c r="AZ208" s="30">
        <v>37</v>
      </c>
      <c r="BA208" s="30">
        <v>44</v>
      </c>
      <c r="BB208" s="30">
        <v>44</v>
      </c>
      <c r="BC208" s="50">
        <f t="shared" si="342"/>
        <v>75.412405427446288</v>
      </c>
      <c r="BD208" s="50">
        <f t="shared" si="343"/>
        <v>66.20341219983095</v>
      </c>
      <c r="BE208" s="50">
        <f t="shared" si="344"/>
        <v>60.505968059612449</v>
      </c>
      <c r="BF208" s="50">
        <f t="shared" si="345"/>
        <v>306.70916264263832</v>
      </c>
      <c r="BG208" s="50">
        <f t="shared" si="346"/>
        <v>195.88785883141665</v>
      </c>
      <c r="BH208" s="50">
        <f t="shared" si="347"/>
        <v>153.20281340466934</v>
      </c>
      <c r="BI208" s="50">
        <f t="shared" si="348"/>
        <v>24.587594572553716</v>
      </c>
      <c r="BJ208" s="50">
        <f t="shared" si="349"/>
        <v>33.796587800169057</v>
      </c>
      <c r="BK208" s="50">
        <f t="shared" si="350"/>
        <v>39.494031940387551</v>
      </c>
      <c r="BL208" s="50">
        <f t="shared" si="351"/>
        <v>78.938021401533845</v>
      </c>
      <c r="BM208" s="50">
        <f t="shared" si="352"/>
        <v>76.403927689710983</v>
      </c>
      <c r="BN208" s="50">
        <f t="shared" si="353"/>
        <v>68.021969040889772</v>
      </c>
      <c r="BO208" s="50">
        <f t="shared" si="354"/>
        <v>0.19408960665804825</v>
      </c>
      <c r="BP208" s="50">
        <f t="shared" si="355"/>
        <v>0.25821920504430851</v>
      </c>
      <c r="BQ208" s="50">
        <f t="shared" si="356"/>
        <v>0.26864618179489536</v>
      </c>
      <c r="BR208" s="50">
        <f t="shared" si="357"/>
        <v>0.93574181510088095</v>
      </c>
      <c r="BS208" s="50">
        <f t="shared" si="358"/>
        <v>0.89249293928923357</v>
      </c>
      <c r="BT208" s="50">
        <f t="shared" si="359"/>
        <v>0.82731458499945698</v>
      </c>
      <c r="BU208" s="50">
        <f t="shared" si="360"/>
        <v>0.32604177566261638</v>
      </c>
      <c r="BV208" s="50">
        <f t="shared" si="361"/>
        <v>0.51049616140866172</v>
      </c>
      <c r="BW208" s="50">
        <f t="shared" si="362"/>
        <v>0.65272952746540214</v>
      </c>
      <c r="BX208" s="50">
        <f t="shared" si="363"/>
        <v>1.7723702356244928</v>
      </c>
      <c r="BY208" s="50">
        <f t="shared" si="364"/>
        <v>1.5586360032193927</v>
      </c>
      <c r="BZ208" s="50">
        <f t="shared" si="365"/>
        <v>1.5344586833108174</v>
      </c>
      <c r="CA208" s="50">
        <f t="shared" si="366"/>
        <v>3.8633757246501337</v>
      </c>
      <c r="CB208" s="50">
        <f t="shared" si="367"/>
        <v>2.8794229431851011</v>
      </c>
      <c r="CC208" s="50">
        <f t="shared" si="368"/>
        <v>2.6410969167877454</v>
      </c>
      <c r="CD208" s="50">
        <f t="shared" si="369"/>
        <v>60.086291726867309</v>
      </c>
      <c r="CE208" s="50">
        <f t="shared" si="370"/>
        <v>64.570527886617967</v>
      </c>
      <c r="CF208" s="50">
        <f t="shared" si="371"/>
        <v>59.305179779674042</v>
      </c>
      <c r="CG208" s="50">
        <f t="shared" si="372"/>
        <v>18.519589846893506</v>
      </c>
      <c r="CH208" s="50">
        <f t="shared" si="373"/>
        <v>28.105495120887596</v>
      </c>
      <c r="CI208" s="50">
        <f t="shared" si="374"/>
        <v>24.697163489015427</v>
      </c>
      <c r="CJ208" s="50">
        <f t="shared" si="405"/>
        <v>12.227556543960652</v>
      </c>
      <c r="CK208" s="50">
        <f t="shared" si="375"/>
        <v>11.647715516326143</v>
      </c>
      <c r="CL208" s="50">
        <f t="shared" si="376"/>
        <v>9.0656861500780614</v>
      </c>
      <c r="CM208" s="50">
        <f t="shared" si="377"/>
        <v>12.459484649249841</v>
      </c>
      <c r="CN208" s="50">
        <f t="shared" si="378"/>
        <v>13.013416704408446</v>
      </c>
      <c r="CO208" s="50">
        <f t="shared" si="379"/>
        <v>12.292631257309852</v>
      </c>
      <c r="CP208" s="50">
        <f t="shared" si="380"/>
        <v>29.260085751313643</v>
      </c>
      <c r="CQ208" s="50">
        <f t="shared" si="406"/>
        <v>22.636597818454003</v>
      </c>
      <c r="CR208" s="50">
        <f t="shared" si="381"/>
        <v>30.79939742179576</v>
      </c>
      <c r="CS208" s="50">
        <f t="shared" si="407"/>
        <v>23.547048403040659</v>
      </c>
      <c r="CT208" s="50">
        <f t="shared" si="382"/>
        <v>30.023508538205274</v>
      </c>
      <c r="CU208" s="50">
        <f t="shared" si="408"/>
        <v>23.09083093953226</v>
      </c>
      <c r="CV208" s="50">
        <f t="shared" si="383"/>
        <v>6.8989854930915628</v>
      </c>
      <c r="CW208" s="50">
        <f t="shared" si="384"/>
        <v>7.4730183906104832</v>
      </c>
      <c r="CX208" s="50">
        <f t="shared" si="385"/>
        <v>5.9080679386671582</v>
      </c>
      <c r="CY208" s="50">
        <f t="shared" si="386"/>
        <v>5.3013737699967942</v>
      </c>
      <c r="CZ208" s="50">
        <f t="shared" si="387"/>
        <v>5.5274777974498575</v>
      </c>
      <c r="DA208" s="50">
        <f t="shared" si="388"/>
        <v>4.8471657289499346</v>
      </c>
      <c r="DB208" s="48">
        <f t="shared" si="389"/>
        <v>222321.90459459458</v>
      </c>
      <c r="DC208" s="48">
        <f t="shared" si="390"/>
        <v>168880.70795454548</v>
      </c>
      <c r="DD208" s="48">
        <f t="shared" si="391"/>
        <v>163049.21522727271</v>
      </c>
      <c r="DE208" s="48">
        <f t="shared" si="392"/>
        <v>21577.839189189192</v>
      </c>
      <c r="DF208" s="48">
        <f t="shared" si="393"/>
        <v>15695.360227272728</v>
      </c>
      <c r="DG208" s="48">
        <f t="shared" si="394"/>
        <v>15828.625</v>
      </c>
      <c r="DH208" s="50">
        <f t="shared" si="395"/>
        <v>9.7056739544115178</v>
      </c>
      <c r="DI208" s="50">
        <f t="shared" si="396"/>
        <v>9.2937555848576618</v>
      </c>
      <c r="DJ208" s="50">
        <f t="shared" si="397"/>
        <v>9.7078817447459862</v>
      </c>
      <c r="DK208" s="50">
        <f t="shared" si="398"/>
        <v>8.6680098525312541</v>
      </c>
      <c r="DL208" s="50">
        <f t="shared" si="399"/>
        <v>9.6388155859586284</v>
      </c>
      <c r="DM208" s="50">
        <f t="shared" si="400"/>
        <v>8.0499675176853707</v>
      </c>
      <c r="DN208" s="50">
        <f t="shared" si="401"/>
        <v>19.849527035738653</v>
      </c>
      <c r="DO208" s="50">
        <f t="shared" si="402"/>
        <v>21.757031912613137</v>
      </c>
      <c r="DP208" s="50">
        <f t="shared" si="403"/>
        <v>15.166955071726147</v>
      </c>
    </row>
    <row r="209" spans="1:120" ht="20.100000000000001" customHeight="1" x14ac:dyDescent="0.25">
      <c r="A209" s="30">
        <f t="shared" si="404"/>
        <v>52</v>
      </c>
      <c r="B209" s="49" t="s">
        <v>152</v>
      </c>
      <c r="C209" s="54" t="s">
        <v>11</v>
      </c>
      <c r="D209" s="46">
        <v>8123806</v>
      </c>
      <c r="E209" s="46">
        <v>9201276.6600000001</v>
      </c>
      <c r="F209" s="41">
        <v>8777455.8599999994</v>
      </c>
      <c r="G209" s="41">
        <v>5805736.4400000004</v>
      </c>
      <c r="H209" s="41">
        <v>5505571.5</v>
      </c>
      <c r="I209" s="41">
        <v>1063130.24</v>
      </c>
      <c r="J209" s="41">
        <v>1146463.56</v>
      </c>
      <c r="K209" s="41">
        <v>392307.51</v>
      </c>
      <c r="L209" s="41">
        <v>4659272.88</v>
      </c>
      <c r="M209" s="41">
        <v>6276188.5800000001</v>
      </c>
      <c r="N209" s="41">
        <v>963997.89</v>
      </c>
      <c r="O209" s="41">
        <v>479017.04</v>
      </c>
      <c r="P209" s="46">
        <v>473907.7</v>
      </c>
      <c r="Q209" s="41">
        <v>548812.92000000004</v>
      </c>
      <c r="R209" s="41">
        <v>862821.31</v>
      </c>
      <c r="S209" s="41">
        <v>748606.76</v>
      </c>
      <c r="T209" s="41">
        <v>377789.3</v>
      </c>
      <c r="U209" s="41">
        <v>6554214.2999999998</v>
      </c>
      <c r="V209" s="41">
        <v>5229594.4400000004</v>
      </c>
      <c r="W209" s="41">
        <v>4948933.62</v>
      </c>
      <c r="X209" s="41">
        <v>837629.11</v>
      </c>
      <c r="Y209" s="41">
        <v>962629.07</v>
      </c>
      <c r="Z209" s="41">
        <v>425032.16</v>
      </c>
      <c r="AA209" s="41">
        <v>4266965.37</v>
      </c>
      <c r="AB209" s="41">
        <v>7248291.6600000001</v>
      </c>
      <c r="AC209" s="41">
        <v>929536.44</v>
      </c>
      <c r="AD209" s="41">
        <v>535420.42000000004</v>
      </c>
      <c r="AE209" s="46">
        <v>530250.13</v>
      </c>
      <c r="AF209" s="41">
        <v>607580.6</v>
      </c>
      <c r="AG209" s="41">
        <v>747985.95</v>
      </c>
      <c r="AH209" s="41">
        <v>444613.43</v>
      </c>
      <c r="AI209" s="41">
        <v>375272.23</v>
      </c>
      <c r="AJ209" s="41">
        <v>7113279.1699999999</v>
      </c>
      <c r="AK209" s="41">
        <v>5188397</v>
      </c>
      <c r="AL209" s="41">
        <v>4873014.45</v>
      </c>
      <c r="AM209" s="41">
        <v>1179797.1499999999</v>
      </c>
      <c r="AN209" s="41">
        <v>1346463.79</v>
      </c>
      <c r="AO209" s="41">
        <v>662192.71</v>
      </c>
      <c r="AP209" s="41">
        <v>3841933.21</v>
      </c>
      <c r="AQ209" s="41">
        <v>6707559.1200000001</v>
      </c>
      <c r="AR209" s="41">
        <v>834452.11</v>
      </c>
      <c r="AS209" s="41">
        <v>848406.09</v>
      </c>
      <c r="AT209" s="41">
        <v>847153.5</v>
      </c>
      <c r="AU209" s="41">
        <v>930503.75</v>
      </c>
      <c r="AV209" s="41">
        <v>935445.11</v>
      </c>
      <c r="AW209" s="41">
        <v>746430.82</v>
      </c>
      <c r="AX209" s="41">
        <v>312776.12</v>
      </c>
      <c r="AY209" s="41">
        <v>7410743.79</v>
      </c>
      <c r="AZ209" s="30">
        <v>37</v>
      </c>
      <c r="BA209" s="30">
        <v>34</v>
      </c>
      <c r="BB209" s="30">
        <v>36</v>
      </c>
      <c r="BC209" s="50">
        <f t="shared" si="342"/>
        <v>80.252917578187549</v>
      </c>
      <c r="BD209" s="50">
        <f t="shared" si="343"/>
        <v>81.592663044058156</v>
      </c>
      <c r="BE209" s="50">
        <f t="shared" si="344"/>
        <v>74.048558928701866</v>
      </c>
      <c r="BF209" s="50">
        <f t="shared" si="345"/>
        <v>406.40392268551471</v>
      </c>
      <c r="BG209" s="50">
        <f t="shared" si="346"/>
        <v>443.26163659279479</v>
      </c>
      <c r="BH209" s="50">
        <f t="shared" si="347"/>
        <v>285.33505605821006</v>
      </c>
      <c r="BI209" s="50">
        <f t="shared" si="348"/>
        <v>19.747082421812451</v>
      </c>
      <c r="BJ209" s="50">
        <f t="shared" si="349"/>
        <v>18.407336955941844</v>
      </c>
      <c r="BK209" s="50">
        <f t="shared" si="350"/>
        <v>25.951441071298131</v>
      </c>
      <c r="BL209" s="50">
        <f t="shared" si="351"/>
        <v>92.731271807714492</v>
      </c>
      <c r="BM209" s="50">
        <f t="shared" si="352"/>
        <v>87.014732476342118</v>
      </c>
      <c r="BN209" s="50">
        <f t="shared" si="353"/>
        <v>87.621899583352331</v>
      </c>
      <c r="BO209" s="50">
        <f t="shared" si="354"/>
        <v>0.18311720674664314</v>
      </c>
      <c r="BP209" s="50">
        <f t="shared" si="355"/>
        <v>0.16017095008231649</v>
      </c>
      <c r="BQ209" s="50">
        <f t="shared" si="356"/>
        <v>0.227391456359257</v>
      </c>
      <c r="BR209" s="50">
        <f t="shared" si="357"/>
        <v>0.98242879200048294</v>
      </c>
      <c r="BS209" s="50">
        <f t="shared" si="358"/>
        <v>0.97153894655174799</v>
      </c>
      <c r="BT209" s="50">
        <f t="shared" si="359"/>
        <v>0.95842272957227193</v>
      </c>
      <c r="BU209" s="50">
        <f t="shared" si="360"/>
        <v>0.24606061708066346</v>
      </c>
      <c r="BV209" s="50">
        <f t="shared" si="361"/>
        <v>0.22560039431489456</v>
      </c>
      <c r="BW209" s="50">
        <f t="shared" si="362"/>
        <v>0.35046517375558439</v>
      </c>
      <c r="BX209" s="50">
        <f t="shared" si="363"/>
        <v>1.3992722687218642</v>
      </c>
      <c r="BY209" s="50">
        <f t="shared" si="364"/>
        <v>1.7594627586455824</v>
      </c>
      <c r="BZ209" s="50">
        <f t="shared" si="365"/>
        <v>1.6917471542752027</v>
      </c>
      <c r="CA209" s="50">
        <f t="shared" si="366"/>
        <v>5.1786425527694515</v>
      </c>
      <c r="CB209" s="50">
        <f t="shared" si="367"/>
        <v>5.9082636466633787</v>
      </c>
      <c r="CC209" s="50">
        <f t="shared" si="368"/>
        <v>4.1303833036043534</v>
      </c>
      <c r="CD209" s="50">
        <f t="shared" si="369"/>
        <v>31.517304824936794</v>
      </c>
      <c r="CE209" s="50">
        <f t="shared" si="370"/>
        <v>24.123099279339968</v>
      </c>
      <c r="CF209" s="50">
        <f t="shared" si="371"/>
        <v>31.625500544676147</v>
      </c>
      <c r="CG209" s="50">
        <f t="shared" si="372"/>
        <v>32.046655958393437</v>
      </c>
      <c r="CH209" s="50">
        <f t="shared" si="373"/>
        <v>17.618645398717121</v>
      </c>
      <c r="CI209" s="50">
        <f t="shared" si="374"/>
        <v>28.678870680762834</v>
      </c>
      <c r="CJ209" s="50">
        <f t="shared" si="405"/>
        <v>8.2507541454982061</v>
      </c>
      <c r="CK209" s="50">
        <f t="shared" si="375"/>
        <v>10.238278056605859</v>
      </c>
      <c r="CL209" s="50">
        <f t="shared" si="376"/>
        <v>16.351988677813203</v>
      </c>
      <c r="CM209" s="50">
        <f t="shared" si="377"/>
        <v>8.41992989258015</v>
      </c>
      <c r="CN209" s="50">
        <f t="shared" si="378"/>
        <v>9.9609938948250694</v>
      </c>
      <c r="CO209" s="50">
        <f t="shared" si="379"/>
        <v>17.235924567257115</v>
      </c>
      <c r="CP209" s="50">
        <f t="shared" si="380"/>
        <v>29.43852620821027</v>
      </c>
      <c r="CQ209" s="50">
        <f t="shared" si="406"/>
        <v>22.743248915594489</v>
      </c>
      <c r="CR209" s="50">
        <f t="shared" si="381"/>
        <v>26.944073053484164</v>
      </c>
      <c r="CS209" s="50">
        <f t="shared" si="407"/>
        <v>21.225152467049067</v>
      </c>
      <c r="CT209" s="50">
        <f t="shared" si="382"/>
        <v>30.859165054962634</v>
      </c>
      <c r="CU209" s="50">
        <f t="shared" si="408"/>
        <v>23.581966950500842</v>
      </c>
      <c r="CV209" s="50">
        <f t="shared" si="383"/>
        <v>5.8964608460615624</v>
      </c>
      <c r="CW209" s="50">
        <f t="shared" si="384"/>
        <v>5.8189796892815098</v>
      </c>
      <c r="CX209" s="50">
        <f t="shared" si="385"/>
        <v>9.665740318516395</v>
      </c>
      <c r="CY209" s="50">
        <f t="shared" si="386"/>
        <v>4.8291097793324953</v>
      </c>
      <c r="CZ209" s="50">
        <f t="shared" si="387"/>
        <v>4.6192737780367965</v>
      </c>
      <c r="DA209" s="50">
        <f t="shared" si="388"/>
        <v>7.5442442612294727</v>
      </c>
      <c r="DB209" s="48">
        <f t="shared" si="389"/>
        <v>219562.32432432432</v>
      </c>
      <c r="DC209" s="48">
        <f t="shared" si="390"/>
        <v>270625.78411764704</v>
      </c>
      <c r="DD209" s="48">
        <f t="shared" si="391"/>
        <v>243818.21833333332</v>
      </c>
      <c r="DE209" s="48">
        <f t="shared" si="392"/>
        <v>26053.997027027028</v>
      </c>
      <c r="DF209" s="48">
        <f t="shared" si="393"/>
        <v>27339.307058823528</v>
      </c>
      <c r="DG209" s="48">
        <f t="shared" si="394"/>
        <v>23179.225277777776</v>
      </c>
      <c r="DH209" s="50">
        <f t="shared" si="395"/>
        <v>11.866333218690846</v>
      </c>
      <c r="DI209" s="50">
        <f t="shared" si="396"/>
        <v>10.1022550929362</v>
      </c>
      <c r="DJ209" s="50">
        <f t="shared" si="397"/>
        <v>9.5067650958258412</v>
      </c>
      <c r="DK209" s="50">
        <f t="shared" si="398"/>
        <v>6.7556133172062465</v>
      </c>
      <c r="DL209" s="50">
        <f t="shared" si="399"/>
        <v>6.6032206448186495</v>
      </c>
      <c r="DM209" s="50">
        <f t="shared" si="400"/>
        <v>10.601064418226537</v>
      </c>
      <c r="DN209" s="50">
        <f t="shared" si="401"/>
        <v>17.218582859067283</v>
      </c>
      <c r="DO209" s="50">
        <f t="shared" si="402"/>
        <v>19.843082358131628</v>
      </c>
      <c r="DP209" s="50">
        <f t="shared" si="403"/>
        <v>21.833208503535666</v>
      </c>
    </row>
    <row r="210" spans="1:120" ht="20.100000000000001" customHeight="1" x14ac:dyDescent="0.25">
      <c r="A210" s="30">
        <f t="shared" si="404"/>
        <v>53</v>
      </c>
      <c r="B210" s="49" t="s">
        <v>154</v>
      </c>
      <c r="C210" s="54" t="s">
        <v>11</v>
      </c>
      <c r="D210" s="46">
        <v>8052394.3399999999</v>
      </c>
      <c r="E210" s="46">
        <v>7362632.6100000003</v>
      </c>
      <c r="F210" s="41">
        <v>6794335.3700000001</v>
      </c>
      <c r="G210" s="41">
        <v>4924375.79</v>
      </c>
      <c r="H210" s="41">
        <v>3708353.64</v>
      </c>
      <c r="I210" s="41">
        <v>1536886.14</v>
      </c>
      <c r="J210" s="41">
        <v>1536886.14</v>
      </c>
      <c r="K210" s="41">
        <v>717287.05</v>
      </c>
      <c r="L210" s="41">
        <v>3387489.65</v>
      </c>
      <c r="M210" s="41">
        <v>5505096.96</v>
      </c>
      <c r="N210" s="41">
        <v>699742.57</v>
      </c>
      <c r="O210" s="41">
        <v>830604.17</v>
      </c>
      <c r="P210" s="46">
        <v>830563.31</v>
      </c>
      <c r="Q210" s="41">
        <v>976683.82</v>
      </c>
      <c r="R210" s="41">
        <v>891181.11</v>
      </c>
      <c r="S210" s="41">
        <v>967438.61</v>
      </c>
      <c r="T210" s="41">
        <v>996936.47</v>
      </c>
      <c r="U210" s="41">
        <v>5838369.1100000003</v>
      </c>
      <c r="V210" s="41">
        <v>3983058.07</v>
      </c>
      <c r="W210" s="41">
        <v>3149408.96</v>
      </c>
      <c r="X210" s="41">
        <v>1282097.1000000001</v>
      </c>
      <c r="Y210" s="41">
        <v>1312855.47</v>
      </c>
      <c r="Z210" s="41">
        <v>593665.89</v>
      </c>
      <c r="AA210" s="41">
        <v>2670202.6</v>
      </c>
      <c r="AB210" s="41">
        <v>5280686.8</v>
      </c>
      <c r="AC210" s="41">
        <v>640822.15</v>
      </c>
      <c r="AD210" s="41">
        <v>692671.71</v>
      </c>
      <c r="AE210" s="46">
        <v>692567.77</v>
      </c>
      <c r="AF210" s="41">
        <v>823710.81</v>
      </c>
      <c r="AG210" s="41">
        <v>583464.87</v>
      </c>
      <c r="AH210" s="41">
        <v>741949.6</v>
      </c>
      <c r="AI210" s="41">
        <v>743170.61</v>
      </c>
      <c r="AJ210" s="41">
        <v>5356830.0999999996</v>
      </c>
      <c r="AK210" s="41">
        <v>3675164.82</v>
      </c>
      <c r="AL210" s="41">
        <v>2774473.74</v>
      </c>
      <c r="AM210" s="41">
        <v>1277086.26</v>
      </c>
      <c r="AN210" s="41">
        <v>1598628.11</v>
      </c>
      <c r="AO210" s="41">
        <v>764821.03</v>
      </c>
      <c r="AP210" s="41">
        <v>2076536.71</v>
      </c>
      <c r="AQ210" s="41">
        <v>4597461.46</v>
      </c>
      <c r="AR210" s="41">
        <v>582548.69999999995</v>
      </c>
      <c r="AS210" s="41">
        <v>828344.63</v>
      </c>
      <c r="AT210" s="41">
        <v>827654.58</v>
      </c>
      <c r="AU210" s="41">
        <v>962912.86</v>
      </c>
      <c r="AV210" s="41">
        <v>758878.44</v>
      </c>
      <c r="AW210" s="41">
        <v>758493.46</v>
      </c>
      <c r="AX210" s="41">
        <v>727977.94</v>
      </c>
      <c r="AY210" s="41">
        <v>5073252.8600000003</v>
      </c>
      <c r="AZ210" s="30">
        <v>30</v>
      </c>
      <c r="BA210" s="30">
        <v>24</v>
      </c>
      <c r="BB210" s="30">
        <v>27</v>
      </c>
      <c r="BC210" s="50">
        <f t="shared" si="342"/>
        <v>68.790234426849054</v>
      </c>
      <c r="BD210" s="50">
        <f t="shared" si="343"/>
        <v>67.039007543266877</v>
      </c>
      <c r="BE210" s="50">
        <f t="shared" si="344"/>
        <v>56.5018662210638</v>
      </c>
      <c r="BF210" s="50">
        <f t="shared" si="345"/>
        <v>220.4125316661389</v>
      </c>
      <c r="BG210" s="50">
        <f t="shared" si="346"/>
        <v>203.38892292538495</v>
      </c>
      <c r="BH210" s="50">
        <f t="shared" si="347"/>
        <v>129.89492033891483</v>
      </c>
      <c r="BI210" s="50">
        <f t="shared" si="348"/>
        <v>31.209765573150943</v>
      </c>
      <c r="BJ210" s="50">
        <f t="shared" si="349"/>
        <v>32.960992456733123</v>
      </c>
      <c r="BK210" s="50">
        <f t="shared" si="350"/>
        <v>43.498133778936207</v>
      </c>
      <c r="BL210" s="50">
        <f t="shared" si="351"/>
        <v>100</v>
      </c>
      <c r="BM210" s="50">
        <f t="shared" si="352"/>
        <v>97.657139669761222</v>
      </c>
      <c r="BN210" s="50">
        <f t="shared" si="353"/>
        <v>79.886388335808761</v>
      </c>
      <c r="BO210" s="50">
        <f t="shared" si="354"/>
        <v>0.31209765573150944</v>
      </c>
      <c r="BP210" s="50">
        <f t="shared" si="355"/>
        <v>0.32188762440011331</v>
      </c>
      <c r="BQ210" s="50">
        <f t="shared" si="356"/>
        <v>0.34749088069470585</v>
      </c>
      <c r="BR210" s="50">
        <f t="shared" si="357"/>
        <v>0.99999999999999989</v>
      </c>
      <c r="BS210" s="50">
        <f t="shared" si="358"/>
        <v>0.988612064246156</v>
      </c>
      <c r="BT210" s="50">
        <f t="shared" si="359"/>
        <v>0.8659168822225739</v>
      </c>
      <c r="BU210" s="50">
        <f t="shared" si="360"/>
        <v>0.45369471165764297</v>
      </c>
      <c r="BV210" s="50">
        <f t="shared" si="361"/>
        <v>0.49166886063252274</v>
      </c>
      <c r="BW210" s="50">
        <f t="shared" si="362"/>
        <v>0.76985304536224652</v>
      </c>
      <c r="BX210" s="50">
        <f t="shared" si="363"/>
        <v>1.6352111787146935</v>
      </c>
      <c r="BY210" s="50">
        <f t="shared" si="364"/>
        <v>1.8484873884854007</v>
      </c>
      <c r="BZ210" s="50">
        <f t="shared" si="365"/>
        <v>1.8487158271176529</v>
      </c>
      <c r="CA210" s="50">
        <f t="shared" si="366"/>
        <v>2.41290069803089</v>
      </c>
      <c r="CB210" s="50">
        <f t="shared" si="367"/>
        <v>2.4564512001470091</v>
      </c>
      <c r="CC210" s="50">
        <f t="shared" si="368"/>
        <v>2.1725030069621138</v>
      </c>
      <c r="CD210" s="50">
        <f t="shared" si="369"/>
        <v>32.841931465663968</v>
      </c>
      <c r="CE210" s="50">
        <f t="shared" si="370"/>
        <v>23.516318610428758</v>
      </c>
      <c r="CF210" s="50">
        <f t="shared" si="371"/>
        <v>33.144615679185456</v>
      </c>
      <c r="CG210" s="50">
        <f t="shared" si="372"/>
        <v>42.000381375613905</v>
      </c>
      <c r="CH210" s="50">
        <f t="shared" si="373"/>
        <v>36.093772155045819</v>
      </c>
      <c r="CI210" s="50">
        <f t="shared" si="374"/>
        <v>38.798903260602216</v>
      </c>
      <c r="CJ210" s="50">
        <f t="shared" si="405"/>
        <v>16.867197090983993</v>
      </c>
      <c r="CK210" s="50">
        <f t="shared" si="375"/>
        <v>17.390449695351791</v>
      </c>
      <c r="CL210" s="50">
        <f t="shared" si="376"/>
        <v>22.538979081759933</v>
      </c>
      <c r="CM210" s="50">
        <f t="shared" si="377"/>
        <v>21.174590157050371</v>
      </c>
      <c r="CN210" s="50">
        <f t="shared" si="378"/>
        <v>22.232990485441068</v>
      </c>
      <c r="CO210" s="50">
        <f t="shared" si="379"/>
        <v>36.831567981285538</v>
      </c>
      <c r="CP210" s="50">
        <f t="shared" si="380"/>
        <v>46.271616985289214</v>
      </c>
      <c r="CQ210" s="50">
        <f t="shared" si="406"/>
        <v>31.634036690756499</v>
      </c>
      <c r="CR210" s="50">
        <f t="shared" si="381"/>
        <v>39.425663533008638</v>
      </c>
      <c r="CS210" s="50">
        <f t="shared" si="407"/>
        <v>28.277192687467267</v>
      </c>
      <c r="CT210" s="50">
        <f t="shared" si="382"/>
        <v>47.784498665487455</v>
      </c>
      <c r="CU210" s="50">
        <f t="shared" si="408"/>
        <v>32.333904500801822</v>
      </c>
      <c r="CV210" s="50">
        <f t="shared" si="383"/>
        <v>10.314996197764453</v>
      </c>
      <c r="CW210" s="50">
        <f t="shared" si="384"/>
        <v>9.4079352684148123</v>
      </c>
      <c r="CX210" s="50">
        <f t="shared" si="385"/>
        <v>12.191694770580629</v>
      </c>
      <c r="CY210" s="50">
        <f t="shared" si="386"/>
        <v>8.9077486734212776</v>
      </c>
      <c r="CZ210" s="50">
        <f t="shared" si="387"/>
        <v>8.0632284869637143</v>
      </c>
      <c r="DA210" s="50">
        <f t="shared" si="388"/>
        <v>11.256745337844576</v>
      </c>
      <c r="DB210" s="48">
        <f t="shared" si="389"/>
        <v>268413.14466666669</v>
      </c>
      <c r="DC210" s="48">
        <f t="shared" si="390"/>
        <v>306776.35875000001</v>
      </c>
      <c r="DD210" s="48">
        <f t="shared" si="391"/>
        <v>251642.05074074076</v>
      </c>
      <c r="DE210" s="48">
        <f t="shared" si="392"/>
        <v>23324.75233333333</v>
      </c>
      <c r="DF210" s="48">
        <f t="shared" si="393"/>
        <v>26700.922916666666</v>
      </c>
      <c r="DG210" s="48">
        <f t="shared" si="394"/>
        <v>21575.877777777776</v>
      </c>
      <c r="DH210" s="50">
        <f t="shared" si="395"/>
        <v>8.6898696270257432</v>
      </c>
      <c r="DI210" s="50">
        <f t="shared" si="396"/>
        <v>8.7037094466676095</v>
      </c>
      <c r="DJ210" s="50">
        <f t="shared" si="397"/>
        <v>8.5740351083081716</v>
      </c>
      <c r="DK210" s="50">
        <f t="shared" si="398"/>
        <v>12.129110656545416</v>
      </c>
      <c r="DL210" s="50">
        <f t="shared" si="399"/>
        <v>11.187721208324696</v>
      </c>
      <c r="DM210" s="50">
        <f t="shared" si="400"/>
        <v>14.172289231580864</v>
      </c>
      <c r="DN210" s="50">
        <f t="shared" si="401"/>
        <v>13.638485909039252</v>
      </c>
      <c r="DO210" s="50">
        <f t="shared" si="402"/>
        <v>14.280462401535088</v>
      </c>
      <c r="DP210" s="50">
        <f t="shared" si="403"/>
        <v>7.5917600794282958</v>
      </c>
    </row>
    <row r="211" spans="1:120" ht="20.100000000000001" customHeight="1" x14ac:dyDescent="0.25">
      <c r="A211" s="30">
        <f t="shared" si="404"/>
        <v>54</v>
      </c>
      <c r="B211" s="49" t="s">
        <v>156</v>
      </c>
      <c r="C211" s="54" t="s">
        <v>11</v>
      </c>
      <c r="D211" s="46">
        <v>7973788.5199999996</v>
      </c>
      <c r="E211" s="46">
        <v>7764234.8899999997</v>
      </c>
      <c r="F211" s="41">
        <v>7390548.4800000004</v>
      </c>
      <c r="G211" s="41">
        <v>12122322.380000001</v>
      </c>
      <c r="H211" s="41">
        <v>11385402.15</v>
      </c>
      <c r="I211" s="41">
        <v>2063170.3</v>
      </c>
      <c r="J211" s="41">
        <v>2109954.16</v>
      </c>
      <c r="K211" s="41">
        <v>1044356.43</v>
      </c>
      <c r="L211" s="41">
        <v>10012368.220000001</v>
      </c>
      <c r="M211" s="41">
        <v>5105787.96</v>
      </c>
      <c r="N211" s="41">
        <v>1112488.6299999999</v>
      </c>
      <c r="O211" s="41">
        <v>1287095.6299999999</v>
      </c>
      <c r="P211" s="46">
        <v>1387178.39</v>
      </c>
      <c r="Q211" s="41">
        <v>1461581.35</v>
      </c>
      <c r="R211" s="41">
        <v>2082129.88</v>
      </c>
      <c r="S211" s="41">
        <v>624160.38</v>
      </c>
      <c r="T211" s="41">
        <v>583045.79</v>
      </c>
      <c r="U211" s="41">
        <v>5058411.21</v>
      </c>
      <c r="V211" s="41">
        <v>10964864.310000001</v>
      </c>
      <c r="W211" s="41">
        <v>10351706.58</v>
      </c>
      <c r="X211" s="41">
        <v>1912874.61</v>
      </c>
      <c r="Y211" s="41">
        <v>1996852.52</v>
      </c>
      <c r="Z211" s="41">
        <v>993260.02</v>
      </c>
      <c r="AA211" s="41">
        <v>8968011.7899999991</v>
      </c>
      <c r="AB211" s="41">
        <v>5011885.46</v>
      </c>
      <c r="AC211" s="41">
        <v>1034842.73</v>
      </c>
      <c r="AD211" s="41">
        <v>1312237.1499999999</v>
      </c>
      <c r="AE211" s="46">
        <v>1311854.6399999999</v>
      </c>
      <c r="AF211" s="41">
        <v>1450422.6</v>
      </c>
      <c r="AG211" s="41">
        <v>1660968.86</v>
      </c>
      <c r="AH211" s="41">
        <v>588956.04</v>
      </c>
      <c r="AI211" s="41">
        <v>549129.16</v>
      </c>
      <c r="AJ211" s="41">
        <v>5018541.4800000004</v>
      </c>
      <c r="AK211" s="41">
        <v>10134856.82</v>
      </c>
      <c r="AL211" s="41">
        <v>9548700.6899999995</v>
      </c>
      <c r="AM211" s="41">
        <v>1872335.12</v>
      </c>
      <c r="AN211" s="41">
        <v>2022436.91</v>
      </c>
      <c r="AO211" s="41">
        <v>1049283.79</v>
      </c>
      <c r="AP211" s="41">
        <v>8112419.9100000001</v>
      </c>
      <c r="AQ211" s="41">
        <v>4645482.87</v>
      </c>
      <c r="AR211" s="41">
        <v>1004563.47</v>
      </c>
      <c r="AS211" s="41">
        <v>1402005.31</v>
      </c>
      <c r="AT211" s="41">
        <v>1384952.64</v>
      </c>
      <c r="AU211" s="41">
        <v>1560202.6</v>
      </c>
      <c r="AV211" s="41">
        <v>1320559.8500000001</v>
      </c>
      <c r="AW211" s="41">
        <v>578160.34</v>
      </c>
      <c r="AX211" s="41">
        <v>463042.38</v>
      </c>
      <c r="AY211" s="41">
        <v>4757753.8499999996</v>
      </c>
      <c r="AZ211" s="30">
        <v>48</v>
      </c>
      <c r="BA211" s="30">
        <v>49</v>
      </c>
      <c r="BB211" s="30">
        <v>48</v>
      </c>
      <c r="BC211" s="50">
        <f t="shared" si="342"/>
        <v>82.59447246279224</v>
      </c>
      <c r="BD211" s="50">
        <f t="shared" si="343"/>
        <v>81.788625344147093</v>
      </c>
      <c r="BE211" s="50">
        <f t="shared" si="344"/>
        <v>80.044741174745084</v>
      </c>
      <c r="BF211" s="50">
        <f t="shared" si="345"/>
        <v>474.53013007638043</v>
      </c>
      <c r="BG211" s="50">
        <f t="shared" si="346"/>
        <v>449.10736772888964</v>
      </c>
      <c r="BH211" s="50">
        <f t="shared" si="347"/>
        <v>401.12103719467819</v>
      </c>
      <c r="BI211" s="50">
        <f t="shared" si="348"/>
        <v>17.405527537207767</v>
      </c>
      <c r="BJ211" s="50">
        <f t="shared" si="349"/>
        <v>18.2113746558529</v>
      </c>
      <c r="BK211" s="50">
        <f t="shared" si="350"/>
        <v>19.955258825254919</v>
      </c>
      <c r="BL211" s="50">
        <f t="shared" si="351"/>
        <v>97.782707279289895</v>
      </c>
      <c r="BM211" s="50">
        <f t="shared" si="352"/>
        <v>95.794486114577964</v>
      </c>
      <c r="BN211" s="50">
        <f t="shared" si="353"/>
        <v>92.578171944063271</v>
      </c>
      <c r="BO211" s="50">
        <f t="shared" si="354"/>
        <v>0.17019596042124066</v>
      </c>
      <c r="BP211" s="50">
        <f t="shared" si="355"/>
        <v>0.17445492765974777</v>
      </c>
      <c r="BQ211" s="50">
        <f t="shared" si="356"/>
        <v>0.18474213827127359</v>
      </c>
      <c r="BR211" s="50">
        <f t="shared" si="357"/>
        <v>0.99534912489363625</v>
      </c>
      <c r="BS211" s="50">
        <f t="shared" si="358"/>
        <v>0.99072271259875599</v>
      </c>
      <c r="BT211" s="50">
        <f t="shared" si="359"/>
        <v>0.98183341654642797</v>
      </c>
      <c r="BU211" s="50">
        <f t="shared" si="360"/>
        <v>0.21073477459461634</v>
      </c>
      <c r="BV211" s="50">
        <f t="shared" si="361"/>
        <v>0.22266390441487144</v>
      </c>
      <c r="BW211" s="50">
        <f t="shared" si="362"/>
        <v>0.24930130989730781</v>
      </c>
      <c r="BX211" s="50">
        <f t="shared" si="363"/>
        <v>0.65777730289994141</v>
      </c>
      <c r="BY211" s="50">
        <f t="shared" si="364"/>
        <v>0.70810131986029101</v>
      </c>
      <c r="BZ211" s="50">
        <f t="shared" si="365"/>
        <v>0.72922080807452394</v>
      </c>
      <c r="CA211" s="50">
        <f t="shared" si="366"/>
        <v>5.5184015347642417</v>
      </c>
      <c r="CB211" s="50">
        <f t="shared" si="367"/>
        <v>5.4115970413763819</v>
      </c>
      <c r="CC211" s="50">
        <f t="shared" si="368"/>
        <v>5.0998886833891142</v>
      </c>
      <c r="CD211" s="50">
        <f t="shared" si="369"/>
        <v>77.48735853339376</v>
      </c>
      <c r="CE211" s="50">
        <f t="shared" si="370"/>
        <v>63.481996646810948</v>
      </c>
      <c r="CF211" s="50">
        <f t="shared" si="371"/>
        <v>53.023595269449366</v>
      </c>
      <c r="CG211" s="50">
        <f t="shared" si="372"/>
        <v>32.83164688596252</v>
      </c>
      <c r="CH211" s="50">
        <f t="shared" si="373"/>
        <v>31.39041784355226</v>
      </c>
      <c r="CI211" s="50">
        <f t="shared" si="374"/>
        <v>32.862402249389788</v>
      </c>
      <c r="CJ211" s="50">
        <f t="shared" si="405"/>
        <v>10.617566417170304</v>
      </c>
      <c r="CK211" s="50">
        <f t="shared" si="375"/>
        <v>11.967655165629678</v>
      </c>
      <c r="CL211" s="50">
        <f t="shared" si="376"/>
        <v>13.833498932449645</v>
      </c>
      <c r="CM211" s="50">
        <f t="shared" si="377"/>
        <v>10.430663426000129</v>
      </c>
      <c r="CN211" s="50">
        <f t="shared" si="378"/>
        <v>11.075587803169025</v>
      </c>
      <c r="CO211" s="50">
        <f t="shared" si="379"/>
        <v>12.934288432315629</v>
      </c>
      <c r="CP211" s="50">
        <f t="shared" si="380"/>
        <v>56.171556329182138</v>
      </c>
      <c r="CQ211" s="50">
        <f t="shared" si="406"/>
        <v>35.967853333536866</v>
      </c>
      <c r="CR211" s="50">
        <f t="shared" si="381"/>
        <v>54.916447152804636</v>
      </c>
      <c r="CS211" s="50">
        <f t="shared" si="407"/>
        <v>35.449074751008723</v>
      </c>
      <c r="CT211" s="50">
        <f t="shared" si="382"/>
        <v>59.091071624164663</v>
      </c>
      <c r="CU211" s="50">
        <f t="shared" si="408"/>
        <v>37.142921360012515</v>
      </c>
      <c r="CV211" s="50">
        <f t="shared" si="383"/>
        <v>16.141582219940791</v>
      </c>
      <c r="CW211" s="50">
        <f t="shared" si="384"/>
        <v>16.901049087143214</v>
      </c>
      <c r="CX211" s="50">
        <f t="shared" si="385"/>
        <v>18.970247117572526</v>
      </c>
      <c r="CY211" s="50">
        <f t="shared" si="386"/>
        <v>13.097368050087187</v>
      </c>
      <c r="CZ211" s="50">
        <f t="shared" si="387"/>
        <v>12.792761090719656</v>
      </c>
      <c r="DA211" s="50">
        <f t="shared" si="388"/>
        <v>14.197644367526022</v>
      </c>
      <c r="DB211" s="48">
        <f t="shared" si="389"/>
        <v>166120.59416666665</v>
      </c>
      <c r="DC211" s="48">
        <f t="shared" si="390"/>
        <v>158453.77326530611</v>
      </c>
      <c r="DD211" s="48">
        <f t="shared" si="391"/>
        <v>153969.76</v>
      </c>
      <c r="DE211" s="48">
        <f t="shared" si="392"/>
        <v>23176.84645833333</v>
      </c>
      <c r="DF211" s="48">
        <f t="shared" si="393"/>
        <v>21119.2393877551</v>
      </c>
      <c r="DG211" s="48">
        <f t="shared" si="394"/>
        <v>20928.405624999999</v>
      </c>
      <c r="DH211" s="50">
        <f t="shared" si="395"/>
        <v>13.951820106711333</v>
      </c>
      <c r="DI211" s="50">
        <f t="shared" si="396"/>
        <v>13.328328478738232</v>
      </c>
      <c r="DJ211" s="50">
        <f t="shared" si="397"/>
        <v>13.592542863611659</v>
      </c>
      <c r="DK211" s="50">
        <f t="shared" si="398"/>
        <v>18.329823349766997</v>
      </c>
      <c r="DL211" s="50">
        <f t="shared" si="399"/>
        <v>18.680818143048221</v>
      </c>
      <c r="DM211" s="50">
        <f t="shared" si="400"/>
        <v>21.110782294739781</v>
      </c>
      <c r="DN211" s="50">
        <f t="shared" si="401"/>
        <v>24.713617402877787</v>
      </c>
      <c r="DO211" s="50">
        <f t="shared" si="402"/>
        <v>24.285817215236584</v>
      </c>
      <c r="DP211" s="50">
        <f t="shared" si="403"/>
        <v>24.236846828206335</v>
      </c>
    </row>
    <row r="212" spans="1:120" ht="20.100000000000001" customHeight="1" x14ac:dyDescent="0.25">
      <c r="A212" s="30">
        <f t="shared" si="404"/>
        <v>55</v>
      </c>
      <c r="B212" s="54" t="s">
        <v>687</v>
      </c>
      <c r="C212" s="54" t="s">
        <v>11</v>
      </c>
      <c r="D212" s="46">
        <v>7885096.46</v>
      </c>
      <c r="E212" s="46">
        <v>6713019.2000000002</v>
      </c>
      <c r="F212" s="41">
        <v>5967959.5999999996</v>
      </c>
      <c r="G212" s="41">
        <v>5648574.1900000004</v>
      </c>
      <c r="H212" s="41">
        <v>5122327.45</v>
      </c>
      <c r="I212" s="41">
        <v>3297225.48</v>
      </c>
      <c r="J212" s="41">
        <v>3314003.35</v>
      </c>
      <c r="K212" s="41">
        <v>230772.28</v>
      </c>
      <c r="L212" s="41">
        <v>2334570.84</v>
      </c>
      <c r="M212" s="41">
        <v>6273372.25</v>
      </c>
      <c r="N212" s="41">
        <v>602417.15</v>
      </c>
      <c r="O212" s="41">
        <v>325725.76</v>
      </c>
      <c r="P212" s="46">
        <v>305248.52</v>
      </c>
      <c r="Q212" s="41">
        <v>392804.25</v>
      </c>
      <c r="R212" s="41">
        <v>1708504.81</v>
      </c>
      <c r="S212" s="41">
        <v>2757585.29</v>
      </c>
      <c r="T212" s="41">
        <v>409290.62</v>
      </c>
      <c r="U212" s="41">
        <v>6356405.5599999996</v>
      </c>
      <c r="V212" s="41">
        <v>5079585.68</v>
      </c>
      <c r="W212" s="41">
        <v>4556290.45</v>
      </c>
      <c r="X212" s="41">
        <v>2872298.71</v>
      </c>
      <c r="Y212" s="41">
        <v>2975389.93</v>
      </c>
      <c r="Z212" s="41">
        <v>143956.54999999999</v>
      </c>
      <c r="AA212" s="41">
        <v>2104195.75</v>
      </c>
      <c r="AB212" s="41">
        <v>5418082.5700000003</v>
      </c>
      <c r="AC212" s="41">
        <v>555569.24</v>
      </c>
      <c r="AD212" s="41">
        <v>211095.71</v>
      </c>
      <c r="AE212" s="46">
        <v>192304.06</v>
      </c>
      <c r="AF212" s="41">
        <v>267270.21000000002</v>
      </c>
      <c r="AG212" s="41">
        <v>1383338.34</v>
      </c>
      <c r="AH212" s="41">
        <v>2135929.77</v>
      </c>
      <c r="AI212" s="41">
        <v>373961.11</v>
      </c>
      <c r="AJ212" s="41">
        <v>5474904.9000000004</v>
      </c>
      <c r="AK212" s="41">
        <v>4698569.17</v>
      </c>
      <c r="AL212" s="41">
        <v>4209291.9800000004</v>
      </c>
      <c r="AM212" s="41">
        <v>2506900.7599999998</v>
      </c>
      <c r="AN212" s="41">
        <v>2737932.78</v>
      </c>
      <c r="AO212" s="41">
        <v>106303.69</v>
      </c>
      <c r="AP212" s="41">
        <v>1960636.39</v>
      </c>
      <c r="AQ212" s="41">
        <v>4750259.95</v>
      </c>
      <c r="AR212" s="41">
        <v>539291.09</v>
      </c>
      <c r="AS212" s="41">
        <v>154300.67000000001</v>
      </c>
      <c r="AT212" s="41">
        <v>145406.16</v>
      </c>
      <c r="AU212" s="41">
        <v>193264.66</v>
      </c>
      <c r="AV212" s="41">
        <v>1368652.98</v>
      </c>
      <c r="AW212" s="41">
        <v>1859569.94</v>
      </c>
      <c r="AX212" s="41">
        <v>365986.2</v>
      </c>
      <c r="AY212" s="41">
        <v>4940454.1100000003</v>
      </c>
      <c r="AZ212" s="30">
        <v>29</v>
      </c>
      <c r="BA212" s="30">
        <v>29</v>
      </c>
      <c r="BB212" s="30">
        <v>26</v>
      </c>
      <c r="BC212" s="50">
        <f t="shared" si="342"/>
        <v>41.330267806927743</v>
      </c>
      <c r="BD212" s="50">
        <f t="shared" si="343"/>
        <v>41.424554728644722</v>
      </c>
      <c r="BE212" s="50">
        <f t="shared" si="344"/>
        <v>41.728371320326865</v>
      </c>
      <c r="BF212" s="50">
        <f t="shared" si="345"/>
        <v>70.445639108964684</v>
      </c>
      <c r="BG212" s="50">
        <f t="shared" si="346"/>
        <v>70.7199997144576</v>
      </c>
      <c r="BH212" s="50">
        <f t="shared" si="347"/>
        <v>71.610099573007048</v>
      </c>
      <c r="BI212" s="50">
        <f t="shared" si="348"/>
        <v>58.669732193072242</v>
      </c>
      <c r="BJ212" s="50">
        <f t="shared" si="349"/>
        <v>58.575445271355285</v>
      </c>
      <c r="BK212" s="50">
        <f t="shared" si="350"/>
        <v>58.271628679673135</v>
      </c>
      <c r="BL212" s="50">
        <f t="shared" si="351"/>
        <v>99.493728031385359</v>
      </c>
      <c r="BM212" s="50">
        <f t="shared" si="352"/>
        <v>96.53520303471619</v>
      </c>
      <c r="BN212" s="50">
        <f t="shared" si="353"/>
        <v>91.561808175582755</v>
      </c>
      <c r="BO212" s="50">
        <f t="shared" si="354"/>
        <v>0.58372703784917446</v>
      </c>
      <c r="BP212" s="50">
        <f t="shared" si="355"/>
        <v>0.5654592502119189</v>
      </c>
      <c r="BQ212" s="50">
        <f t="shared" si="356"/>
        <v>0.53354556872470171</v>
      </c>
      <c r="BR212" s="50">
        <f t="shared" si="357"/>
        <v>0.99286457600752909</v>
      </c>
      <c r="BS212" s="50">
        <f t="shared" si="358"/>
        <v>0.95329505342932386</v>
      </c>
      <c r="BT212" s="50">
        <f t="shared" si="359"/>
        <v>0.89458623442037921</v>
      </c>
      <c r="BU212" s="50">
        <f t="shared" si="360"/>
        <v>1.4195342857961852</v>
      </c>
      <c r="BV212" s="50">
        <f t="shared" si="361"/>
        <v>1.4140271550306098</v>
      </c>
      <c r="BW212" s="50">
        <f t="shared" si="362"/>
        <v>1.3964510676046362</v>
      </c>
      <c r="BX212" s="50">
        <f t="shared" si="363"/>
        <v>1.3959445684469269</v>
      </c>
      <c r="BY212" s="50">
        <f t="shared" si="364"/>
        <v>1.321568258299366</v>
      </c>
      <c r="BZ212" s="50">
        <f t="shared" si="365"/>
        <v>1.2701653171576059</v>
      </c>
      <c r="CA212" s="50">
        <f t="shared" si="366"/>
        <v>1.5535265880573021</v>
      </c>
      <c r="CB212" s="50">
        <f t="shared" si="367"/>
        <v>1.5862871205342011</v>
      </c>
      <c r="CC212" s="50">
        <f t="shared" si="368"/>
        <v>1.6790820151971237</v>
      </c>
      <c r="CD212" s="50">
        <f t="shared" si="369"/>
        <v>64.297923604189862</v>
      </c>
      <c r="CE212" s="50">
        <f t="shared" si="370"/>
        <v>61.150255719767237</v>
      </c>
      <c r="CF212" s="50">
        <f t="shared" si="371"/>
        <v>68.054245876597435</v>
      </c>
      <c r="CG212" s="50">
        <f t="shared" si="372"/>
        <v>120.94953840498195</v>
      </c>
      <c r="CH212" s="50">
        <f t="shared" si="373"/>
        <v>108.36849687497443</v>
      </c>
      <c r="CI212" s="50">
        <f t="shared" si="374"/>
        <v>103.99129507617145</v>
      </c>
      <c r="CJ212" s="50">
        <f t="shared" si="405"/>
        <v>5.7665129118185483</v>
      </c>
      <c r="CK212" s="50">
        <f t="shared" si="375"/>
        <v>4.1557663025776543</v>
      </c>
      <c r="CL212" s="50">
        <f t="shared" si="376"/>
        <v>3.2839927309189747</v>
      </c>
      <c r="CM212" s="50">
        <f t="shared" si="377"/>
        <v>9.8849979639084324</v>
      </c>
      <c r="CN212" s="50">
        <f t="shared" si="378"/>
        <v>6.8414048455330247</v>
      </c>
      <c r="CO212" s="50">
        <f t="shared" si="379"/>
        <v>5.4218972238906575</v>
      </c>
      <c r="CP212" s="50">
        <f t="shared" si="380"/>
        <v>25.691512407860063</v>
      </c>
      <c r="CQ212" s="50">
        <f t="shared" si="406"/>
        <v>20.440133081136715</v>
      </c>
      <c r="CR212" s="50">
        <f t="shared" si="381"/>
        <v>23.900274926965533</v>
      </c>
      <c r="CS212" s="50">
        <f t="shared" si="407"/>
        <v>19.289928889224687</v>
      </c>
      <c r="CT212" s="50">
        <f t="shared" si="382"/>
        <v>25.634379230130328</v>
      </c>
      <c r="CU212" s="50">
        <f t="shared" si="408"/>
        <v>20.403952633995704</v>
      </c>
      <c r="CV212" s="50">
        <f t="shared" si="383"/>
        <v>4.1309039357015047</v>
      </c>
      <c r="CW212" s="50">
        <f t="shared" si="384"/>
        <v>3.1445718194877204</v>
      </c>
      <c r="CX212" s="50">
        <f t="shared" si="385"/>
        <v>2.5854844928910046</v>
      </c>
      <c r="CY212" s="50">
        <f t="shared" si="386"/>
        <v>2.9266893711532349</v>
      </c>
      <c r="CZ212" s="50">
        <f t="shared" si="387"/>
        <v>2.1444382283310017</v>
      </c>
      <c r="DA212" s="50">
        <f t="shared" si="388"/>
        <v>1.7812401075905409</v>
      </c>
      <c r="DB212" s="48">
        <f t="shared" si="389"/>
        <v>271899.87793103448</v>
      </c>
      <c r="DC212" s="48">
        <f t="shared" si="390"/>
        <v>231483.42068965518</v>
      </c>
      <c r="DD212" s="48">
        <f t="shared" si="391"/>
        <v>229536.90769230766</v>
      </c>
      <c r="DE212" s="48">
        <f t="shared" si="392"/>
        <v>20773.005172413796</v>
      </c>
      <c r="DF212" s="48">
        <f t="shared" si="393"/>
        <v>19157.560000000001</v>
      </c>
      <c r="DG212" s="48">
        <f t="shared" si="394"/>
        <v>20741.965</v>
      </c>
      <c r="DH212" s="50">
        <f t="shared" si="395"/>
        <v>7.639946487097256</v>
      </c>
      <c r="DI212" s="50">
        <f t="shared" si="396"/>
        <v>8.275996588837403</v>
      </c>
      <c r="DJ212" s="50">
        <f t="shared" si="397"/>
        <v>9.0364400254988322</v>
      </c>
      <c r="DK212" s="50">
        <f t="shared" si="398"/>
        <v>4.9816036112258288</v>
      </c>
      <c r="DL212" s="50">
        <f t="shared" si="399"/>
        <v>3.9813711541298735</v>
      </c>
      <c r="DM212" s="50">
        <f t="shared" si="400"/>
        <v>3.2383707825367987</v>
      </c>
      <c r="DN212" s="50">
        <f t="shared" si="401"/>
        <v>24.398558918483868</v>
      </c>
      <c r="DO212" s="50">
        <f t="shared" si="402"/>
        <v>25.141180066609103</v>
      </c>
      <c r="DP212" s="50">
        <f t="shared" si="403"/>
        <v>26.891893713443775</v>
      </c>
    </row>
    <row r="213" spans="1:120" ht="20.100000000000001" customHeight="1" x14ac:dyDescent="0.25">
      <c r="A213" s="30">
        <f t="shared" si="404"/>
        <v>56</v>
      </c>
      <c r="B213" s="49" t="s">
        <v>162</v>
      </c>
      <c r="C213" s="54" t="s">
        <v>11</v>
      </c>
      <c r="D213" s="46">
        <v>7859649.21</v>
      </c>
      <c r="E213" s="46">
        <v>7361889.9100000001</v>
      </c>
      <c r="F213" s="41">
        <v>7220260.9500000002</v>
      </c>
      <c r="G213" s="41">
        <v>5492426.4199999999</v>
      </c>
      <c r="H213" s="41">
        <v>3854718.79</v>
      </c>
      <c r="I213" s="41">
        <v>1175219.8400000001</v>
      </c>
      <c r="J213" s="41">
        <v>1175219.8400000001</v>
      </c>
      <c r="K213" s="41">
        <v>668846.79</v>
      </c>
      <c r="L213" s="41">
        <v>4317206.58</v>
      </c>
      <c r="M213" s="41">
        <v>5627707.0499999998</v>
      </c>
      <c r="N213" s="41">
        <v>763962.19</v>
      </c>
      <c r="O213" s="41">
        <v>829926.38</v>
      </c>
      <c r="P213" s="46">
        <v>816136.14</v>
      </c>
      <c r="Q213" s="41">
        <v>942862.85</v>
      </c>
      <c r="R213" s="41">
        <v>444242.46</v>
      </c>
      <c r="S213" s="41">
        <v>963036.57</v>
      </c>
      <c r="T213" s="41">
        <v>730266.53</v>
      </c>
      <c r="U213" s="41">
        <v>5778566.4199999999</v>
      </c>
      <c r="V213" s="41">
        <v>5365990.18</v>
      </c>
      <c r="W213" s="41">
        <v>3850640.05</v>
      </c>
      <c r="X213" s="41">
        <v>1533948.27</v>
      </c>
      <c r="Y213" s="41">
        <v>1717630.39</v>
      </c>
      <c r="Z213" s="41">
        <v>852500.47999999998</v>
      </c>
      <c r="AA213" s="41">
        <v>3648359.79</v>
      </c>
      <c r="AB213" s="41">
        <v>5120049.93</v>
      </c>
      <c r="AC213" s="41">
        <v>671872.52</v>
      </c>
      <c r="AD213" s="41">
        <v>919684.55</v>
      </c>
      <c r="AE213" s="46">
        <v>872373.08</v>
      </c>
      <c r="AF213" s="41">
        <v>1068569.52</v>
      </c>
      <c r="AG213" s="41">
        <v>438121.67</v>
      </c>
      <c r="AH213" s="41">
        <v>964162.65</v>
      </c>
      <c r="AI213" s="41">
        <v>592946.56000000006</v>
      </c>
      <c r="AJ213" s="41">
        <v>5153310.99</v>
      </c>
      <c r="AK213" s="41">
        <v>5475483.1900000004</v>
      </c>
      <c r="AL213" s="41">
        <v>3846015.13</v>
      </c>
      <c r="AM213" s="41">
        <v>1876105.27</v>
      </c>
      <c r="AN213" s="41">
        <v>2679623.88</v>
      </c>
      <c r="AO213" s="41">
        <v>395300.38</v>
      </c>
      <c r="AP213" s="41">
        <v>2795859.31</v>
      </c>
      <c r="AQ213" s="41">
        <v>5227788.87</v>
      </c>
      <c r="AR213" s="41">
        <v>651773.61</v>
      </c>
      <c r="AS213" s="41">
        <v>457155.62</v>
      </c>
      <c r="AT213" s="41">
        <v>410226.83</v>
      </c>
      <c r="AU213" s="41">
        <v>625825.32999999996</v>
      </c>
      <c r="AV213" s="41">
        <v>447277.38</v>
      </c>
      <c r="AW213" s="41">
        <v>981124.01</v>
      </c>
      <c r="AX213" s="41">
        <v>519824.98</v>
      </c>
      <c r="AY213" s="41">
        <v>5367363.17</v>
      </c>
      <c r="AZ213" s="30">
        <v>35</v>
      </c>
      <c r="BA213" s="30">
        <v>34</v>
      </c>
      <c r="BB213" s="30">
        <v>33</v>
      </c>
      <c r="BC213" s="50">
        <f t="shared" si="342"/>
        <v>78.602902430871353</v>
      </c>
      <c r="BD213" s="50">
        <f t="shared" si="343"/>
        <v>67.99042986694397</v>
      </c>
      <c r="BE213" s="50">
        <f t="shared" si="344"/>
        <v>51.061417102076788</v>
      </c>
      <c r="BF213" s="50">
        <f t="shared" si="345"/>
        <v>367.35310561128711</v>
      </c>
      <c r="BG213" s="50">
        <f t="shared" si="346"/>
        <v>212.40656961128872</v>
      </c>
      <c r="BH213" s="50">
        <f t="shared" si="347"/>
        <v>104.33775168476258</v>
      </c>
      <c r="BI213" s="50">
        <f t="shared" si="348"/>
        <v>21.397097569128658</v>
      </c>
      <c r="BJ213" s="50">
        <f t="shared" si="349"/>
        <v>32.009570133056037</v>
      </c>
      <c r="BK213" s="50">
        <f t="shared" si="350"/>
        <v>48.938582897923197</v>
      </c>
      <c r="BL213" s="50">
        <f t="shared" si="351"/>
        <v>100</v>
      </c>
      <c r="BM213" s="50">
        <f t="shared" si="352"/>
        <v>89.306074166514961</v>
      </c>
      <c r="BN213" s="50">
        <f t="shared" si="353"/>
        <v>70.013753945199213</v>
      </c>
      <c r="BO213" s="50">
        <f t="shared" si="354"/>
        <v>0.21397097569128656</v>
      </c>
      <c r="BP213" s="50">
        <f t="shared" si="355"/>
        <v>0.28586490443409646</v>
      </c>
      <c r="BQ213" s="50">
        <f t="shared" si="356"/>
        <v>0.34263739014419292</v>
      </c>
      <c r="BR213" s="50">
        <f t="shared" si="357"/>
        <v>1</v>
      </c>
      <c r="BS213" s="50">
        <f t="shared" si="358"/>
        <v>0.95206677684795993</v>
      </c>
      <c r="BT213" s="50">
        <f t="shared" si="359"/>
        <v>0.77676181055197457</v>
      </c>
      <c r="BU213" s="50">
        <f t="shared" si="360"/>
        <v>0.27221765236909279</v>
      </c>
      <c r="BV213" s="50">
        <f t="shared" si="361"/>
        <v>0.47079523097144976</v>
      </c>
      <c r="BW213" s="50">
        <f t="shared" si="362"/>
        <v>0.95842586585660483</v>
      </c>
      <c r="BX213" s="50">
        <f t="shared" si="363"/>
        <v>1.4309976336469521</v>
      </c>
      <c r="BY213" s="50">
        <f t="shared" si="364"/>
        <v>1.3719536680180806</v>
      </c>
      <c r="BZ213" s="50">
        <f t="shared" si="365"/>
        <v>1.318652747064684</v>
      </c>
      <c r="CA213" s="50">
        <f t="shared" si="366"/>
        <v>3.2799980555127455</v>
      </c>
      <c r="CB213" s="50">
        <f t="shared" si="367"/>
        <v>2.5102802521495722</v>
      </c>
      <c r="CC213" s="50">
        <f t="shared" si="368"/>
        <v>2.0499996410116155</v>
      </c>
      <c r="CD213" s="50">
        <f t="shared" si="369"/>
        <v>16.772764731718954</v>
      </c>
      <c r="CE213" s="50">
        <f t="shared" si="370"/>
        <v>17.660100418603083</v>
      </c>
      <c r="CF213" s="50">
        <f t="shared" si="371"/>
        <v>18.382805598547538</v>
      </c>
      <c r="CG213" s="50">
        <f t="shared" si="372"/>
        <v>43.906357245825077</v>
      </c>
      <c r="CH213" s="50">
        <f t="shared" si="373"/>
        <v>49.791243120893014</v>
      </c>
      <c r="CI213" s="50">
        <f t="shared" si="374"/>
        <v>49.454263800454228</v>
      </c>
      <c r="CJ213" s="50">
        <f t="shared" si="405"/>
        <v>15.110377755411058</v>
      </c>
      <c r="CK213" s="50">
        <f t="shared" si="375"/>
        <v>17.139139639648018</v>
      </c>
      <c r="CL213" s="50">
        <f t="shared" si="376"/>
        <v>8.3491374941103587</v>
      </c>
      <c r="CM213" s="50">
        <f t="shared" si="377"/>
        <v>15.492582474475892</v>
      </c>
      <c r="CN213" s="50">
        <f t="shared" si="378"/>
        <v>23.366677879102486</v>
      </c>
      <c r="CO213" s="50">
        <f t="shared" si="379"/>
        <v>14.138779393731369</v>
      </c>
      <c r="CP213" s="50">
        <f t="shared" si="380"/>
        <v>39.659885281342071</v>
      </c>
      <c r="CQ213" s="50">
        <f t="shared" si="406"/>
        <v>28.397478059965479</v>
      </c>
      <c r="CR213" s="50">
        <f t="shared" si="381"/>
        <v>43.785510115132816</v>
      </c>
      <c r="CS213" s="50">
        <f t="shared" si="407"/>
        <v>30.451962843872526</v>
      </c>
      <c r="CT213" s="50">
        <f t="shared" si="382"/>
        <v>38.11309388246201</v>
      </c>
      <c r="CU213" s="50">
        <f t="shared" si="408"/>
        <v>27.595568827744376</v>
      </c>
      <c r="CV213" s="50">
        <f t="shared" si="383"/>
        <v>10.559331056964565</v>
      </c>
      <c r="CW213" s="50">
        <f t="shared" si="384"/>
        <v>12.49250615321956</v>
      </c>
      <c r="CX213" s="50">
        <f t="shared" si="385"/>
        <v>6.3315664512097722</v>
      </c>
      <c r="CY213" s="50">
        <f t="shared" si="386"/>
        <v>8.5098809390756518</v>
      </c>
      <c r="CZ213" s="50">
        <f t="shared" si="387"/>
        <v>11.579913451870675</v>
      </c>
      <c r="DA213" s="50">
        <f t="shared" si="388"/>
        <v>5.474876638634508</v>
      </c>
      <c r="DB213" s="48">
        <f t="shared" si="389"/>
        <v>224561.40599999999</v>
      </c>
      <c r="DC213" s="48">
        <f t="shared" si="390"/>
        <v>216526.17382352942</v>
      </c>
      <c r="DD213" s="48">
        <f t="shared" si="391"/>
        <v>218795.78636363638</v>
      </c>
      <c r="DE213" s="48">
        <f t="shared" si="392"/>
        <v>21827.491142857139</v>
      </c>
      <c r="DF213" s="48">
        <f t="shared" si="393"/>
        <v>19760.956470588237</v>
      </c>
      <c r="DG213" s="48">
        <f t="shared" si="394"/>
        <v>19750.715454545454</v>
      </c>
      <c r="DH213" s="50">
        <f t="shared" si="395"/>
        <v>9.7200545417217157</v>
      </c>
      <c r="DI213" s="50">
        <f t="shared" si="396"/>
        <v>9.1263592394578463</v>
      </c>
      <c r="DJ213" s="50">
        <f t="shared" si="397"/>
        <v>9.0270090584468416</v>
      </c>
      <c r="DK213" s="50">
        <f t="shared" si="398"/>
        <v>11.996245949505932</v>
      </c>
      <c r="DL213" s="50">
        <f t="shared" si="399"/>
        <v>14.514880459547649</v>
      </c>
      <c r="DM213" s="50">
        <f t="shared" si="400"/>
        <v>8.6676275876150974</v>
      </c>
      <c r="DN213" s="50">
        <f t="shared" si="401"/>
        <v>18.04715448576998</v>
      </c>
      <c r="DO213" s="50">
        <f t="shared" si="402"/>
        <v>2.2779932640745835</v>
      </c>
      <c r="DP213" s="50">
        <f t="shared" si="403"/>
        <v>3.6385845362674134</v>
      </c>
    </row>
    <row r="214" spans="1:120" ht="20.100000000000001" customHeight="1" x14ac:dyDescent="0.25">
      <c r="A214" s="30">
        <f t="shared" si="404"/>
        <v>57</v>
      </c>
      <c r="B214" s="49" t="s">
        <v>164</v>
      </c>
      <c r="C214" s="54" t="s">
        <v>11</v>
      </c>
      <c r="D214" s="46">
        <v>7695848.2699999996</v>
      </c>
      <c r="E214" s="46">
        <v>6668145.9500000002</v>
      </c>
      <c r="F214" s="41">
        <v>7187777.5199999996</v>
      </c>
      <c r="G214" s="41">
        <v>4019482.24</v>
      </c>
      <c r="H214" s="41">
        <v>3380381.47</v>
      </c>
      <c r="I214" s="41">
        <v>2199553.65</v>
      </c>
      <c r="J214" s="41">
        <v>2241219.9500000002</v>
      </c>
      <c r="K214" s="41">
        <v>77087.48</v>
      </c>
      <c r="L214" s="41">
        <v>1778262.29</v>
      </c>
      <c r="M214" s="41">
        <v>6640354.8300000001</v>
      </c>
      <c r="N214" s="41">
        <v>559714.61</v>
      </c>
      <c r="O214" s="41">
        <v>141674.38</v>
      </c>
      <c r="P214" s="46">
        <v>95379.199999999997</v>
      </c>
      <c r="Q214" s="41">
        <v>180580.26</v>
      </c>
      <c r="R214" s="41">
        <v>2226631.77</v>
      </c>
      <c r="S214" s="41">
        <v>986654.53</v>
      </c>
      <c r="T214" s="41">
        <v>321761.99</v>
      </c>
      <c r="U214" s="41">
        <v>6699054.0599999996</v>
      </c>
      <c r="V214" s="41">
        <v>3052620.16</v>
      </c>
      <c r="W214" s="41">
        <v>2506947.11</v>
      </c>
      <c r="X214" s="41">
        <v>1209778.6499999999</v>
      </c>
      <c r="Y214" s="41">
        <v>1351445.35</v>
      </c>
      <c r="Z214" s="41">
        <v>68362.759999999995</v>
      </c>
      <c r="AA214" s="41">
        <v>1701174.81</v>
      </c>
      <c r="AB214" s="41">
        <v>5603585.9299999997</v>
      </c>
      <c r="AC214" s="41">
        <v>531685.85</v>
      </c>
      <c r="AD214" s="41">
        <v>121908.49</v>
      </c>
      <c r="AE214" s="46">
        <v>83169.86</v>
      </c>
      <c r="AF214" s="41">
        <v>151058.95000000001</v>
      </c>
      <c r="AG214" s="41">
        <v>1796261.43</v>
      </c>
      <c r="AH214" s="41">
        <v>817610.93</v>
      </c>
      <c r="AI214" s="41">
        <v>364649.15</v>
      </c>
      <c r="AJ214" s="41">
        <v>5557848.21</v>
      </c>
      <c r="AK214" s="41">
        <v>4975381.3499999996</v>
      </c>
      <c r="AL214" s="41">
        <v>4445868.1900000004</v>
      </c>
      <c r="AM214" s="41">
        <v>2761269.37</v>
      </c>
      <c r="AN214" s="41">
        <v>3114004.5</v>
      </c>
      <c r="AO214" s="41">
        <v>143307.48000000001</v>
      </c>
      <c r="AP214" s="41">
        <v>1861376.85</v>
      </c>
      <c r="AQ214" s="41">
        <v>6067866.5</v>
      </c>
      <c r="AR214" s="41">
        <v>465228.04</v>
      </c>
      <c r="AS214" s="41">
        <v>189756.36</v>
      </c>
      <c r="AT214" s="41">
        <v>183916.73</v>
      </c>
      <c r="AU214" s="41">
        <v>219713.42</v>
      </c>
      <c r="AV214" s="41">
        <v>3027761.09</v>
      </c>
      <c r="AW214" s="41">
        <v>2626188.7200000002</v>
      </c>
      <c r="AX214" s="41">
        <v>436463.31</v>
      </c>
      <c r="AY214" s="41">
        <v>6150968.1100000003</v>
      </c>
      <c r="AZ214" s="30">
        <v>20</v>
      </c>
      <c r="BA214" s="30">
        <v>21</v>
      </c>
      <c r="BB214" s="30">
        <v>24</v>
      </c>
      <c r="BC214" s="50">
        <f t="shared" si="342"/>
        <v>44.241078423075706</v>
      </c>
      <c r="BD214" s="50">
        <f t="shared" si="343"/>
        <v>55.728348790044024</v>
      </c>
      <c r="BE214" s="50">
        <f t="shared" si="344"/>
        <v>37.411742318003427</v>
      </c>
      <c r="BF214" s="50">
        <f t="shared" si="345"/>
        <v>79.343497277007543</v>
      </c>
      <c r="BG214" s="50">
        <f t="shared" si="346"/>
        <v>125.87817997967878</v>
      </c>
      <c r="BH214" s="50">
        <f t="shared" si="347"/>
        <v>59.774378938758765</v>
      </c>
      <c r="BI214" s="50">
        <f t="shared" si="348"/>
        <v>55.758921576924294</v>
      </c>
      <c r="BJ214" s="50">
        <f t="shared" si="349"/>
        <v>44.271651209955976</v>
      </c>
      <c r="BK214" s="50">
        <f t="shared" si="350"/>
        <v>62.588257681996581</v>
      </c>
      <c r="BL214" s="50">
        <f t="shared" si="351"/>
        <v>98.140909820118267</v>
      </c>
      <c r="BM214" s="50">
        <f t="shared" si="352"/>
        <v>89.517393359635292</v>
      </c>
      <c r="BN214" s="50">
        <f t="shared" si="353"/>
        <v>88.6726197730286</v>
      </c>
      <c r="BO214" s="50">
        <f t="shared" si="354"/>
        <v>0.54722312941479745</v>
      </c>
      <c r="BP214" s="50">
        <f t="shared" si="355"/>
        <v>0.39630828160422021</v>
      </c>
      <c r="BQ214" s="50">
        <f t="shared" si="356"/>
        <v>0.55498647756920183</v>
      </c>
      <c r="BR214" s="50">
        <f t="shared" si="357"/>
        <v>0.97710553027797631</v>
      </c>
      <c r="BS214" s="50">
        <f t="shared" si="358"/>
        <v>0.9231259447807858</v>
      </c>
      <c r="BT214" s="50">
        <f t="shared" si="359"/>
        <v>0.84068776413015955</v>
      </c>
      <c r="BU214" s="50">
        <f t="shared" si="360"/>
        <v>1.2603427304303911</v>
      </c>
      <c r="BV214" s="50">
        <f t="shared" si="361"/>
        <v>0.79441885810665158</v>
      </c>
      <c r="BW214" s="50">
        <f t="shared" si="362"/>
        <v>1.6729575743890872</v>
      </c>
      <c r="BX214" s="50">
        <f t="shared" si="363"/>
        <v>1.9146367145038061</v>
      </c>
      <c r="BY214" s="50">
        <f t="shared" si="364"/>
        <v>2.1844008099586159</v>
      </c>
      <c r="BZ214" s="50">
        <f t="shared" si="365"/>
        <v>1.4446686624332827</v>
      </c>
      <c r="CA214" s="50">
        <f t="shared" si="366"/>
        <v>1.5368488374902791</v>
      </c>
      <c r="CB214" s="50">
        <f t="shared" si="367"/>
        <v>2.0722361979193469</v>
      </c>
      <c r="CC214" s="50">
        <f t="shared" si="368"/>
        <v>1.6100813047442744</v>
      </c>
      <c r="CD214" s="50">
        <f t="shared" si="369"/>
        <v>85.857780570974128</v>
      </c>
      <c r="CE214" s="50">
        <f t="shared" si="370"/>
        <v>79.937801663539489</v>
      </c>
      <c r="CF214" s="50">
        <f t="shared" si="371"/>
        <v>125.0013577870931</v>
      </c>
      <c r="CG214" s="50">
        <f t="shared" si="372"/>
        <v>41.702805528157064</v>
      </c>
      <c r="CH214" s="50">
        <f t="shared" si="373"/>
        <v>40.966566453086045</v>
      </c>
      <c r="CI214" s="50">
        <f t="shared" si="374"/>
        <v>118.30349573158044</v>
      </c>
      <c r="CJ214" s="50">
        <f t="shared" si="405"/>
        <v>3.5246922747940785</v>
      </c>
      <c r="CK214" s="50">
        <f t="shared" si="375"/>
        <v>3.9935689214605725</v>
      </c>
      <c r="CL214" s="50">
        <f t="shared" si="376"/>
        <v>3.8139058426144561</v>
      </c>
      <c r="CM214" s="50">
        <f t="shared" si="377"/>
        <v>4.334989300144243</v>
      </c>
      <c r="CN214" s="50">
        <f t="shared" si="378"/>
        <v>4.0185617373443234</v>
      </c>
      <c r="CO214" s="50">
        <f t="shared" si="379"/>
        <v>7.6990041001100877</v>
      </c>
      <c r="CP214" s="50">
        <f t="shared" si="380"/>
        <v>15.895136133862284</v>
      </c>
      <c r="CQ214" s="50">
        <f t="shared" si="406"/>
        <v>13.71510200005541</v>
      </c>
      <c r="CR214" s="50">
        <f t="shared" si="381"/>
        <v>18.997835195149769</v>
      </c>
      <c r="CS214" s="50">
        <f t="shared" si="407"/>
        <v>15.964857817786674</v>
      </c>
      <c r="CT214" s="50">
        <f t="shared" si="382"/>
        <v>18.456421544541225</v>
      </c>
      <c r="CU214" s="50">
        <f t="shared" si="408"/>
        <v>15.580769116515444</v>
      </c>
      <c r="CV214" s="50">
        <f t="shared" si="383"/>
        <v>1.8409196105421661</v>
      </c>
      <c r="CW214" s="50">
        <f t="shared" si="384"/>
        <v>1.8282216813205778</v>
      </c>
      <c r="CX214" s="50">
        <f t="shared" si="385"/>
        <v>2.6399865531731148</v>
      </c>
      <c r="CY214" s="50">
        <f t="shared" si="386"/>
        <v>1.0016761933899199</v>
      </c>
      <c r="CZ214" s="50">
        <f t="shared" si="387"/>
        <v>1.0252139127218713</v>
      </c>
      <c r="DA214" s="50">
        <f t="shared" si="388"/>
        <v>1.9937662177390267</v>
      </c>
      <c r="DB214" s="48">
        <f t="shared" si="389"/>
        <v>384792.41349999997</v>
      </c>
      <c r="DC214" s="48">
        <f t="shared" si="390"/>
        <v>317530.75952380954</v>
      </c>
      <c r="DD214" s="48">
        <f t="shared" si="391"/>
        <v>299490.73</v>
      </c>
      <c r="DE214" s="48">
        <f t="shared" si="392"/>
        <v>27985.730499999998</v>
      </c>
      <c r="DF214" s="48">
        <f t="shared" si="393"/>
        <v>25318.373809523808</v>
      </c>
      <c r="DG214" s="48">
        <f t="shared" si="394"/>
        <v>19384.501666666667</v>
      </c>
      <c r="DH214" s="50">
        <f t="shared" si="395"/>
        <v>7.2729423757207217</v>
      </c>
      <c r="DI214" s="50">
        <f t="shared" si="396"/>
        <v>7.9735184860493344</v>
      </c>
      <c r="DJ214" s="50">
        <f t="shared" si="397"/>
        <v>6.4724880354950107</v>
      </c>
      <c r="DK214" s="50">
        <f t="shared" si="398"/>
        <v>2.3464633613417125</v>
      </c>
      <c r="DL214" s="50">
        <f t="shared" si="399"/>
        <v>2.2653815788180225</v>
      </c>
      <c r="DM214" s="50">
        <f t="shared" si="400"/>
        <v>3.0567643390275667</v>
      </c>
      <c r="DN214" s="50">
        <f t="shared" si="401"/>
        <v>19.177892035160706</v>
      </c>
      <c r="DO214" s="50">
        <f t="shared" si="402"/>
        <v>17.80344466132323</v>
      </c>
      <c r="DP214" s="50">
        <f t="shared" si="403"/>
        <v>22.080237072505582</v>
      </c>
    </row>
    <row r="215" spans="1:120" ht="20.100000000000001" customHeight="1" x14ac:dyDescent="0.25">
      <c r="A215" s="30">
        <f t="shared" si="404"/>
        <v>58</v>
      </c>
      <c r="B215" s="49" t="s">
        <v>165</v>
      </c>
      <c r="C215" s="54" t="s">
        <v>11</v>
      </c>
      <c r="D215" s="46">
        <v>7608459.3200000003</v>
      </c>
      <c r="E215" s="46">
        <v>7208601.2699999996</v>
      </c>
      <c r="F215" s="41">
        <v>7010329.6200000001</v>
      </c>
      <c r="G215" s="41">
        <v>7737515.4500000002</v>
      </c>
      <c r="H215" s="41">
        <v>3612963.6</v>
      </c>
      <c r="I215" s="41">
        <v>597869.09</v>
      </c>
      <c r="J215" s="41">
        <v>1454946.91</v>
      </c>
      <c r="K215" s="41">
        <v>469471.65</v>
      </c>
      <c r="L215" s="41">
        <v>6282568.54</v>
      </c>
      <c r="M215" s="41">
        <v>5850605.0599999996</v>
      </c>
      <c r="N215" s="41">
        <v>771266.44</v>
      </c>
      <c r="O215" s="41">
        <v>633739.80000000005</v>
      </c>
      <c r="P215" s="46">
        <v>585900.23</v>
      </c>
      <c r="Q215" s="41">
        <v>697127.75</v>
      </c>
      <c r="R215" s="41">
        <v>553726.37</v>
      </c>
      <c r="S215" s="41">
        <v>157119.14000000001</v>
      </c>
      <c r="T215" s="41">
        <v>357291.95</v>
      </c>
      <c r="U215" s="41">
        <v>5817932.0599999996</v>
      </c>
      <c r="V215" s="41">
        <v>7376594.4900000002</v>
      </c>
      <c r="W215" s="41">
        <v>3685461.11</v>
      </c>
      <c r="X215" s="41">
        <v>692410.49</v>
      </c>
      <c r="Y215" s="41">
        <v>1508679.72</v>
      </c>
      <c r="Z215" s="41">
        <v>790920.89</v>
      </c>
      <c r="AA215" s="41">
        <v>5867914.7699999996</v>
      </c>
      <c r="AB215" s="41">
        <v>5515965.8700000001</v>
      </c>
      <c r="AC215" s="41">
        <v>713802.33</v>
      </c>
      <c r="AD215" s="41">
        <v>818850.57</v>
      </c>
      <c r="AE215" s="46">
        <v>806045.48</v>
      </c>
      <c r="AF215" s="41">
        <v>897391.99</v>
      </c>
      <c r="AG215" s="41">
        <v>558982.29</v>
      </c>
      <c r="AH215" s="41">
        <v>139971.23000000001</v>
      </c>
      <c r="AI215" s="41">
        <v>223063.01</v>
      </c>
      <c r="AJ215" s="41">
        <v>5879595.4400000004</v>
      </c>
      <c r="AK215" s="41">
        <v>5973015.4100000001</v>
      </c>
      <c r="AL215" s="41">
        <v>3391638.16</v>
      </c>
      <c r="AM215" s="41">
        <v>511021.53</v>
      </c>
      <c r="AN215" s="41">
        <v>511021.53</v>
      </c>
      <c r="AO215" s="41">
        <v>490057.32</v>
      </c>
      <c r="AP215" s="41">
        <v>5461993.8799999999</v>
      </c>
      <c r="AQ215" s="41">
        <v>5494861.7999999998</v>
      </c>
      <c r="AR215" s="41">
        <v>719624.38</v>
      </c>
      <c r="AS215" s="41">
        <v>571267.97</v>
      </c>
      <c r="AT215" s="41">
        <v>573321.15</v>
      </c>
      <c r="AU215" s="41">
        <v>648050.07999999996</v>
      </c>
      <c r="AV215" s="41">
        <v>491048.93</v>
      </c>
      <c r="AW215" s="41">
        <v>115538.07</v>
      </c>
      <c r="AX215" s="41">
        <v>202690.37</v>
      </c>
      <c r="AY215" s="41">
        <v>5431038.1299999999</v>
      </c>
      <c r="AZ215" s="30">
        <v>28</v>
      </c>
      <c r="BA215" s="30">
        <v>29</v>
      </c>
      <c r="BB215" s="30">
        <v>27</v>
      </c>
      <c r="BC215" s="50">
        <f t="shared" si="342"/>
        <v>81.196200260898991</v>
      </c>
      <c r="BD215" s="50">
        <f t="shared" si="343"/>
        <v>79.547747649064533</v>
      </c>
      <c r="BE215" s="50">
        <f t="shared" si="344"/>
        <v>91.444496708572871</v>
      </c>
      <c r="BF215" s="50">
        <f t="shared" si="345"/>
        <v>431.8074080105095</v>
      </c>
      <c r="BG215" s="50">
        <f t="shared" si="346"/>
        <v>388.943703041226</v>
      </c>
      <c r="BH215" s="50">
        <f t="shared" si="347"/>
        <v>1068.8383090238879</v>
      </c>
      <c r="BI215" s="50">
        <f t="shared" si="348"/>
        <v>18.803799739101006</v>
      </c>
      <c r="BJ215" s="50">
        <f t="shared" si="349"/>
        <v>20.452252350935453</v>
      </c>
      <c r="BK215" s="50">
        <f t="shared" si="350"/>
        <v>8.5555032914271365</v>
      </c>
      <c r="BL215" s="50">
        <f t="shared" si="351"/>
        <v>41.092158476078005</v>
      </c>
      <c r="BM215" s="50">
        <f t="shared" si="352"/>
        <v>45.895128092528481</v>
      </c>
      <c r="BN215" s="50">
        <f t="shared" si="353"/>
        <v>100</v>
      </c>
      <c r="BO215" s="50">
        <f t="shared" si="354"/>
        <v>7.7268871883157272E-2</v>
      </c>
      <c r="BP215" s="50">
        <f t="shared" si="355"/>
        <v>9.3865874142689931E-2</v>
      </c>
      <c r="BQ215" s="50">
        <f t="shared" si="356"/>
        <v>8.5555032914271356E-2</v>
      </c>
      <c r="BR215" s="50">
        <f t="shared" si="357"/>
        <v>0.87995514388474549</v>
      </c>
      <c r="BS215" s="50">
        <f t="shared" si="358"/>
        <v>0.87788049670685309</v>
      </c>
      <c r="BT215" s="50">
        <f t="shared" si="359"/>
        <v>1</v>
      </c>
      <c r="BU215" s="50">
        <f t="shared" si="360"/>
        <v>0.23158472537730562</v>
      </c>
      <c r="BV215" s="50">
        <f t="shared" si="361"/>
        <v>0.25710661779090566</v>
      </c>
      <c r="BW215" s="50">
        <f t="shared" si="362"/>
        <v>9.3559520795362006E-2</v>
      </c>
      <c r="BX215" s="50">
        <f t="shared" si="363"/>
        <v>0.98332072732727149</v>
      </c>
      <c r="BY215" s="50">
        <f t="shared" si="364"/>
        <v>0.97722618205084488</v>
      </c>
      <c r="BZ215" s="50">
        <f t="shared" si="365"/>
        <v>1.1736667560347045</v>
      </c>
      <c r="CA215" s="50">
        <f t="shared" si="366"/>
        <v>6.0430680569219595</v>
      </c>
      <c r="CB215" s="50">
        <f t="shared" si="367"/>
        <v>5.3226534883953009</v>
      </c>
      <c r="CC215" s="50">
        <f t="shared" si="368"/>
        <v>6.6369770369557619</v>
      </c>
      <c r="CD215" s="50">
        <f t="shared" si="369"/>
        <v>21.596642359047056</v>
      </c>
      <c r="CE215" s="50">
        <f t="shared" si="370"/>
        <v>23.010963181576301</v>
      </c>
      <c r="CF215" s="50">
        <f t="shared" si="371"/>
        <v>20.786151266674548</v>
      </c>
      <c r="CG215" s="50">
        <f t="shared" si="372"/>
        <v>7.5502986404463206</v>
      </c>
      <c r="CH215" s="50">
        <f t="shared" si="373"/>
        <v>6.8062432706077596</v>
      </c>
      <c r="CI215" s="50">
        <f t="shared" si="374"/>
        <v>6.0857897996015238</v>
      </c>
      <c r="CJ215" s="50">
        <f t="shared" si="405"/>
        <v>8.1904818684400826</v>
      </c>
      <c r="CK215" s="50">
        <f t="shared" si="375"/>
        <v>11.100658591306134</v>
      </c>
      <c r="CL215" s="50">
        <f t="shared" si="376"/>
        <v>9.5641469306036822</v>
      </c>
      <c r="CM215" s="50">
        <f t="shared" si="377"/>
        <v>7.4726068965417127</v>
      </c>
      <c r="CN215" s="50">
        <f t="shared" si="378"/>
        <v>13.478738546844982</v>
      </c>
      <c r="CO215" s="50">
        <f t="shared" si="379"/>
        <v>8.9721323525173915</v>
      </c>
      <c r="CP215" s="50">
        <f t="shared" si="380"/>
        <v>30.045683172468333</v>
      </c>
      <c r="CQ215" s="50">
        <f t="shared" si="406"/>
        <v>23.103945044159094</v>
      </c>
      <c r="CR215" s="50">
        <f t="shared" si="381"/>
        <v>30.686110826135319</v>
      </c>
      <c r="CS215" s="50">
        <f t="shared" si="407"/>
        <v>23.48077437774554</v>
      </c>
      <c r="CT215" s="50">
        <f t="shared" si="382"/>
        <v>27.579725844970305</v>
      </c>
      <c r="CU215" s="50">
        <f t="shared" si="408"/>
        <v>21.617639999073258</v>
      </c>
      <c r="CV215" s="50">
        <f t="shared" si="383"/>
        <v>8.3294103752926425</v>
      </c>
      <c r="CW215" s="50">
        <f t="shared" si="384"/>
        <v>11.359354461840002</v>
      </c>
      <c r="CX215" s="50">
        <f t="shared" si="385"/>
        <v>8.1489459264541679</v>
      </c>
      <c r="CY215" s="50">
        <f t="shared" si="386"/>
        <v>6.1703904858362311</v>
      </c>
      <c r="CZ215" s="50">
        <f t="shared" si="387"/>
        <v>10.971905094703622</v>
      </c>
      <c r="DA215" s="50">
        <f t="shared" si="388"/>
        <v>6.9905032511153165</v>
      </c>
      <c r="DB215" s="48">
        <f t="shared" si="389"/>
        <v>271730.69</v>
      </c>
      <c r="DC215" s="48">
        <f t="shared" si="390"/>
        <v>248572.45758620687</v>
      </c>
      <c r="DD215" s="48">
        <f t="shared" si="391"/>
        <v>259641.83777777778</v>
      </c>
      <c r="DE215" s="48">
        <f t="shared" si="392"/>
        <v>27545.23</v>
      </c>
      <c r="DF215" s="48">
        <f t="shared" si="393"/>
        <v>24613.873448275859</v>
      </c>
      <c r="DG215" s="48">
        <f t="shared" si="394"/>
        <v>26652.754814814816</v>
      </c>
      <c r="DH215" s="50">
        <f t="shared" si="395"/>
        <v>10.136959502071701</v>
      </c>
      <c r="DI215" s="50">
        <f t="shared" si="396"/>
        <v>9.9020920045977245</v>
      </c>
      <c r="DJ215" s="50">
        <f t="shared" si="397"/>
        <v>10.265200340180296</v>
      </c>
      <c r="DK215" s="50">
        <f t="shared" si="398"/>
        <v>9.1625350242393093</v>
      </c>
      <c r="DL215" s="50">
        <f t="shared" si="399"/>
        <v>12.448905916528798</v>
      </c>
      <c r="DM215" s="50">
        <f t="shared" si="400"/>
        <v>9.2442169645084373</v>
      </c>
      <c r="DN215" s="50">
        <f t="shared" si="401"/>
        <v>19.871741644477588</v>
      </c>
      <c r="DO215" s="50">
        <f t="shared" si="402"/>
        <v>1.8763941210860668</v>
      </c>
      <c r="DP215" s="50">
        <f t="shared" si="403"/>
        <v>14.523069661741941</v>
      </c>
    </row>
    <row r="216" spans="1:120" ht="20.100000000000001" customHeight="1" x14ac:dyDescent="0.25">
      <c r="A216" s="30">
        <f t="shared" si="404"/>
        <v>59</v>
      </c>
      <c r="B216" s="49" t="s">
        <v>166</v>
      </c>
      <c r="C216" s="54" t="s">
        <v>11</v>
      </c>
      <c r="D216" s="46">
        <v>7588311.46</v>
      </c>
      <c r="E216" s="46">
        <v>7145167.8799999999</v>
      </c>
      <c r="F216" s="41">
        <v>7131554.1699999999</v>
      </c>
      <c r="G216" s="41">
        <v>7131351.3300000001</v>
      </c>
      <c r="H216" s="41">
        <v>4240601.46</v>
      </c>
      <c r="I216" s="41">
        <v>2914185</v>
      </c>
      <c r="J216" s="41">
        <v>4694200.74</v>
      </c>
      <c r="K216" s="41">
        <v>237685.47</v>
      </c>
      <c r="L216" s="41">
        <v>2437150.59</v>
      </c>
      <c r="M216" s="41">
        <v>4866016.21</v>
      </c>
      <c r="N216" s="41">
        <v>1224239.6200000001</v>
      </c>
      <c r="O216" s="41">
        <v>371972.45</v>
      </c>
      <c r="P216" s="46">
        <v>308277.07</v>
      </c>
      <c r="Q216" s="41">
        <v>653988.5</v>
      </c>
      <c r="R216" s="41">
        <v>1078105.27</v>
      </c>
      <c r="S216" s="41">
        <v>1198979.4099999999</v>
      </c>
      <c r="T216" s="41">
        <v>807873.23</v>
      </c>
      <c r="U216" s="41">
        <v>5108241.22</v>
      </c>
      <c r="V216" s="41">
        <v>6466614.1799999997</v>
      </c>
      <c r="W216" s="41">
        <v>3749367</v>
      </c>
      <c r="X216" s="41">
        <v>2301954.1800000002</v>
      </c>
      <c r="Y216" s="41">
        <v>4261410.07</v>
      </c>
      <c r="Z216" s="41">
        <v>197539.99</v>
      </c>
      <c r="AA216" s="41">
        <v>2205204.11</v>
      </c>
      <c r="AB216" s="41">
        <v>4920736.43</v>
      </c>
      <c r="AC216" s="41">
        <v>1009248.39</v>
      </c>
      <c r="AD216" s="41">
        <v>299039.95</v>
      </c>
      <c r="AE216" s="46">
        <v>266493.44</v>
      </c>
      <c r="AF216" s="41">
        <v>545114.1</v>
      </c>
      <c r="AG216" s="41">
        <v>926279.8</v>
      </c>
      <c r="AH216" s="41">
        <v>1214126.9099999999</v>
      </c>
      <c r="AI216" s="41">
        <v>655186.6</v>
      </c>
      <c r="AJ216" s="41">
        <v>5257105.97</v>
      </c>
      <c r="AK216" s="41">
        <v>5603903.9800000004</v>
      </c>
      <c r="AL216" s="41">
        <v>3052609.61</v>
      </c>
      <c r="AM216" s="41">
        <v>2190877.6</v>
      </c>
      <c r="AN216" s="41">
        <v>3595679.47</v>
      </c>
      <c r="AO216" s="41">
        <v>168534.07</v>
      </c>
      <c r="AP216" s="41">
        <v>2008224.51</v>
      </c>
      <c r="AQ216" s="41">
        <v>4972508.92</v>
      </c>
      <c r="AR216" s="41">
        <v>899177.19</v>
      </c>
      <c r="AS216" s="41">
        <v>274779.88</v>
      </c>
      <c r="AT216" s="41">
        <v>267920.61</v>
      </c>
      <c r="AU216" s="41">
        <v>509096.65</v>
      </c>
      <c r="AV216" s="41">
        <v>923785.95</v>
      </c>
      <c r="AW216" s="41">
        <v>1158635.83</v>
      </c>
      <c r="AX216" s="41">
        <v>634682.39</v>
      </c>
      <c r="AY216" s="41">
        <v>5287119.58</v>
      </c>
      <c r="AZ216" s="30">
        <v>39</v>
      </c>
      <c r="BA216" s="30">
        <v>39</v>
      </c>
      <c r="BB216" s="30">
        <v>35</v>
      </c>
      <c r="BC216" s="50">
        <f t="shared" si="342"/>
        <v>34.175158076246397</v>
      </c>
      <c r="BD216" s="50">
        <f t="shared" si="343"/>
        <v>34.101371268140198</v>
      </c>
      <c r="BE216" s="50">
        <f t="shared" si="344"/>
        <v>35.836169162912739</v>
      </c>
      <c r="BF216" s="50">
        <f t="shared" si="345"/>
        <v>51.918329125396532</v>
      </c>
      <c r="BG216" s="50">
        <f t="shared" si="346"/>
        <v>51.748225910584566</v>
      </c>
      <c r="BH216" s="50">
        <f t="shared" si="347"/>
        <v>55.851043641551279</v>
      </c>
      <c r="BI216" s="50">
        <f t="shared" si="348"/>
        <v>65.82484192375361</v>
      </c>
      <c r="BJ216" s="50">
        <f t="shared" si="349"/>
        <v>65.898628731859816</v>
      </c>
      <c r="BK216" s="50">
        <f t="shared" si="350"/>
        <v>64.163830837087261</v>
      </c>
      <c r="BL216" s="50">
        <f t="shared" si="351"/>
        <v>62.080536419497044</v>
      </c>
      <c r="BM216" s="50">
        <f t="shared" si="352"/>
        <v>54.0186028142558</v>
      </c>
      <c r="BN216" s="50">
        <f t="shared" si="353"/>
        <v>60.930837085987534</v>
      </c>
      <c r="BO216" s="50">
        <f t="shared" si="354"/>
        <v>0.40864414963552215</v>
      </c>
      <c r="BP216" s="50">
        <f t="shared" si="355"/>
        <v>0.35597518514704402</v>
      </c>
      <c r="BQ216" s="50">
        <f t="shared" si="356"/>
        <v>0.39095559235474264</v>
      </c>
      <c r="BR216" s="50">
        <f t="shared" si="357"/>
        <v>0.57791189611437499</v>
      </c>
      <c r="BS216" s="50">
        <f t="shared" si="358"/>
        <v>0.52950399552424454</v>
      </c>
      <c r="BT216" s="50">
        <f t="shared" si="359"/>
        <v>0.5883999378873831</v>
      </c>
      <c r="BU216" s="50">
        <f t="shared" si="360"/>
        <v>1.9261020468989569</v>
      </c>
      <c r="BV216" s="50">
        <f t="shared" si="361"/>
        <v>1.9324333972876555</v>
      </c>
      <c r="BW216" s="50">
        <f t="shared" si="362"/>
        <v>1.7904768376718996</v>
      </c>
      <c r="BX216" s="50">
        <f t="shared" si="363"/>
        <v>1.0640776353392758</v>
      </c>
      <c r="BY216" s="50">
        <f t="shared" si="364"/>
        <v>1.1049318362147902</v>
      </c>
      <c r="BZ216" s="50">
        <f t="shared" si="365"/>
        <v>1.2726046333863128</v>
      </c>
      <c r="CA216" s="50">
        <f t="shared" si="366"/>
        <v>1.4551586326880415</v>
      </c>
      <c r="CB216" s="50">
        <f t="shared" si="367"/>
        <v>1.6287756865777405</v>
      </c>
      <c r="CC216" s="50">
        <f t="shared" si="368"/>
        <v>1.3933273177835219</v>
      </c>
      <c r="CD216" s="50">
        <f t="shared" si="369"/>
        <v>42.160307900912919</v>
      </c>
      <c r="CE216" s="50">
        <f t="shared" si="370"/>
        <v>38.469585681376557</v>
      </c>
      <c r="CF216" s="50">
        <f t="shared" si="371"/>
        <v>38.439251320835226</v>
      </c>
      <c r="CG216" s="50">
        <f t="shared" si="372"/>
        <v>60.139928998074019</v>
      </c>
      <c r="CH216" s="50">
        <f t="shared" si="373"/>
        <v>60.939083872988725</v>
      </c>
      <c r="CI216" s="50">
        <f t="shared" si="374"/>
        <v>58.060507484620608</v>
      </c>
      <c r="CJ216" s="50">
        <f t="shared" si="405"/>
        <v>5.2160163310871406</v>
      </c>
      <c r="CK216" s="50">
        <f t="shared" si="375"/>
        <v>4.6243666573594782</v>
      </c>
      <c r="CL216" s="50">
        <f t="shared" si="376"/>
        <v>4.9033652428855499</v>
      </c>
      <c r="CM216" s="50">
        <f t="shared" si="377"/>
        <v>9.752596781473402</v>
      </c>
      <c r="CN216" s="50">
        <f t="shared" si="378"/>
        <v>8.9579005001945156</v>
      </c>
      <c r="CO216" s="50">
        <f t="shared" si="379"/>
        <v>8.3921926637575002</v>
      </c>
      <c r="CP216" s="50">
        <f t="shared" si="380"/>
        <v>55.945050992750389</v>
      </c>
      <c r="CQ216" s="50">
        <f t="shared" si="406"/>
        <v>35.874848632003832</v>
      </c>
      <c r="CR216" s="50">
        <f t="shared" si="381"/>
        <v>45.205254978470784</v>
      </c>
      <c r="CS216" s="50">
        <f t="shared" si="407"/>
        <v>31.13196900840348</v>
      </c>
      <c r="CT216" s="50">
        <f t="shared" si="382"/>
        <v>43.419635534811668</v>
      </c>
      <c r="CU216" s="50">
        <f t="shared" si="408"/>
        <v>30.274540423213246</v>
      </c>
      <c r="CV216" s="50">
        <f t="shared" si="383"/>
        <v>4.901913317089913</v>
      </c>
      <c r="CW216" s="50">
        <f t="shared" si="384"/>
        <v>4.1852053726692846</v>
      </c>
      <c r="CX216" s="50">
        <f t="shared" si="385"/>
        <v>3.8530153939782803</v>
      </c>
      <c r="CY216" s="50">
        <f t="shared" si="386"/>
        <v>3.1322576999231395</v>
      </c>
      <c r="CZ216" s="50">
        <f t="shared" si="387"/>
        <v>2.7646654818696859</v>
      </c>
      <c r="DA216" s="50">
        <f t="shared" si="388"/>
        <v>2.3632165721879388</v>
      </c>
      <c r="DB216" s="48">
        <f t="shared" si="389"/>
        <v>194572.0887179487</v>
      </c>
      <c r="DC216" s="48">
        <f t="shared" si="390"/>
        <v>183209.43282051283</v>
      </c>
      <c r="DD216" s="48">
        <f t="shared" si="391"/>
        <v>203758.69057142857</v>
      </c>
      <c r="DE216" s="48">
        <f t="shared" si="392"/>
        <v>31390.75948717949</v>
      </c>
      <c r="DF216" s="48">
        <f t="shared" si="393"/>
        <v>25878.163846153846</v>
      </c>
      <c r="DG216" s="48">
        <f t="shared" si="394"/>
        <v>25690.776857142857</v>
      </c>
      <c r="DH216" s="50">
        <f t="shared" si="395"/>
        <v>16.133228405993762</v>
      </c>
      <c r="DI216" s="50">
        <f t="shared" si="396"/>
        <v>14.124908007060011</v>
      </c>
      <c r="DJ216" s="50">
        <f t="shared" si="397"/>
        <v>12.608432447761944</v>
      </c>
      <c r="DK216" s="50">
        <f t="shared" si="398"/>
        <v>8.618366595089654</v>
      </c>
      <c r="DL216" s="50">
        <f t="shared" si="399"/>
        <v>7.6291293522413355</v>
      </c>
      <c r="DM216" s="50">
        <f t="shared" si="400"/>
        <v>7.1386494144795938</v>
      </c>
      <c r="DN216" s="50">
        <f t="shared" si="401"/>
        <v>22.898751438113774</v>
      </c>
      <c r="DO216" s="50">
        <f t="shared" si="402"/>
        <v>25.874351728883088</v>
      </c>
      <c r="DP216" s="50">
        <f t="shared" si="403"/>
        <v>37.095518706082366</v>
      </c>
    </row>
    <row r="217" spans="1:120" ht="20.100000000000001" customHeight="1" x14ac:dyDescent="0.25">
      <c r="A217" s="30">
        <f t="shared" si="404"/>
        <v>60</v>
      </c>
      <c r="B217" s="49" t="s">
        <v>167</v>
      </c>
      <c r="C217" s="54" t="s">
        <v>11</v>
      </c>
      <c r="D217" s="46">
        <v>7553626.5099999998</v>
      </c>
      <c r="E217" s="46">
        <v>6609446.5099999998</v>
      </c>
      <c r="F217" s="41">
        <v>5878122.79</v>
      </c>
      <c r="G217" s="41">
        <v>4370313.1500000004</v>
      </c>
      <c r="H217" s="41">
        <v>4245089.24</v>
      </c>
      <c r="I217" s="41">
        <v>1895588.2</v>
      </c>
      <c r="J217" s="41">
        <v>1932329.07</v>
      </c>
      <c r="K217" s="41">
        <v>252961.56</v>
      </c>
      <c r="L217" s="41">
        <v>2437984.08</v>
      </c>
      <c r="M217" s="41">
        <v>6440305.1699999999</v>
      </c>
      <c r="N217" s="41">
        <v>497899.89</v>
      </c>
      <c r="O217" s="41">
        <v>354430.98</v>
      </c>
      <c r="P217" s="46">
        <v>308685.45</v>
      </c>
      <c r="Q217" s="41">
        <v>414129.18</v>
      </c>
      <c r="R217" s="41">
        <v>1986329.37</v>
      </c>
      <c r="S217" s="41">
        <v>543361.93999999994</v>
      </c>
      <c r="T217" s="41">
        <v>344268.02</v>
      </c>
      <c r="U217" s="41">
        <v>6253402.3399999999</v>
      </c>
      <c r="V217" s="41">
        <v>4206003.3</v>
      </c>
      <c r="W217" s="41">
        <v>4106462.11</v>
      </c>
      <c r="X217" s="41">
        <v>1893350.32</v>
      </c>
      <c r="Y217" s="41">
        <v>2020531.36</v>
      </c>
      <c r="Z217" s="41">
        <v>325797.40999999997</v>
      </c>
      <c r="AA217" s="41">
        <v>2185471.94</v>
      </c>
      <c r="AB217" s="41">
        <v>5544926.1100000003</v>
      </c>
      <c r="AC217" s="41">
        <v>455859.51</v>
      </c>
      <c r="AD217" s="41">
        <v>452612.49</v>
      </c>
      <c r="AE217" s="46">
        <v>412484.66</v>
      </c>
      <c r="AF217" s="41">
        <v>499427.05</v>
      </c>
      <c r="AG217" s="41">
        <v>1656945.98</v>
      </c>
      <c r="AH217" s="41">
        <v>601455.74</v>
      </c>
      <c r="AI217" s="41">
        <v>249192.54</v>
      </c>
      <c r="AJ217" s="41">
        <v>5906574.6399999997</v>
      </c>
      <c r="AK217" s="41">
        <v>3577027.91</v>
      </c>
      <c r="AL217" s="41">
        <v>3476795.41</v>
      </c>
      <c r="AM217" s="41">
        <v>1500778.32</v>
      </c>
      <c r="AN217" s="41">
        <v>1716904.09</v>
      </c>
      <c r="AO217" s="41">
        <v>283114.56</v>
      </c>
      <c r="AP217" s="41">
        <v>1860123.82</v>
      </c>
      <c r="AQ217" s="41">
        <v>4944598.99</v>
      </c>
      <c r="AR217" s="41">
        <v>411281.03</v>
      </c>
      <c r="AS217" s="41">
        <v>386070.56</v>
      </c>
      <c r="AT217" s="41">
        <v>370914.05</v>
      </c>
      <c r="AU217" s="41">
        <v>429488.63</v>
      </c>
      <c r="AV217" s="41">
        <v>1265240.2</v>
      </c>
      <c r="AW217" s="41">
        <v>625810.51</v>
      </c>
      <c r="AX217" s="41">
        <v>270166.34000000003</v>
      </c>
      <c r="AY217" s="41">
        <v>5184251.46</v>
      </c>
      <c r="AZ217" s="30">
        <v>20</v>
      </c>
      <c r="BA217" s="30">
        <v>19</v>
      </c>
      <c r="BB217" s="30">
        <v>18</v>
      </c>
      <c r="BC217" s="50">
        <f t="shared" si="342"/>
        <v>55.785111874649076</v>
      </c>
      <c r="BD217" s="50">
        <f t="shared" si="343"/>
        <v>51.960775684603014</v>
      </c>
      <c r="BE217" s="50">
        <f t="shared" si="344"/>
        <v>52.001937552676239</v>
      </c>
      <c r="BF217" s="50">
        <f t="shared" si="345"/>
        <v>126.16816244450537</v>
      </c>
      <c r="BG217" s="50">
        <f t="shared" si="346"/>
        <v>108.16322791446305</v>
      </c>
      <c r="BH217" s="50">
        <f t="shared" si="347"/>
        <v>108.34174318962685</v>
      </c>
      <c r="BI217" s="50">
        <f t="shared" si="348"/>
        <v>44.214888125350924</v>
      </c>
      <c r="BJ217" s="50">
        <f t="shared" si="349"/>
        <v>48.039224315397</v>
      </c>
      <c r="BK217" s="50">
        <f t="shared" si="350"/>
        <v>47.998062447323761</v>
      </c>
      <c r="BL217" s="50">
        <f t="shared" si="351"/>
        <v>98.098622508432271</v>
      </c>
      <c r="BM217" s="50">
        <f t="shared" si="352"/>
        <v>93.705564658991477</v>
      </c>
      <c r="BN217" s="50">
        <f t="shared" si="353"/>
        <v>87.411890317064817</v>
      </c>
      <c r="BO217" s="50">
        <f t="shared" si="354"/>
        <v>0.43374196194613646</v>
      </c>
      <c r="BP217" s="50">
        <f t="shared" si="355"/>
        <v>0.45015426402542291</v>
      </c>
      <c r="BQ217" s="50">
        <f t="shared" si="356"/>
        <v>0.41956013700770928</v>
      </c>
      <c r="BR217" s="50">
        <f t="shared" si="357"/>
        <v>0.98515355413537975</v>
      </c>
      <c r="BS217" s="50">
        <f t="shared" si="358"/>
        <v>0.94500643153128849</v>
      </c>
      <c r="BT217" s="50">
        <f t="shared" si="359"/>
        <v>0.89590568925771585</v>
      </c>
      <c r="BU217" s="50">
        <f t="shared" si="360"/>
        <v>0.79259298116499599</v>
      </c>
      <c r="BV217" s="50">
        <f t="shared" si="361"/>
        <v>0.9245286214930768</v>
      </c>
      <c r="BW217" s="50">
        <f t="shared" si="362"/>
        <v>0.92300527069214133</v>
      </c>
      <c r="BX217" s="50">
        <f t="shared" si="363"/>
        <v>1.7283947970639126</v>
      </c>
      <c r="BY217" s="50">
        <f t="shared" si="364"/>
        <v>1.5714316034892317</v>
      </c>
      <c r="BZ217" s="50">
        <f t="shared" si="365"/>
        <v>1.6432979942837516</v>
      </c>
      <c r="CA217" s="50">
        <f t="shared" si="366"/>
        <v>2.2394575150868739</v>
      </c>
      <c r="CB217" s="50">
        <f t="shared" si="367"/>
        <v>2.168886585130215</v>
      </c>
      <c r="CC217" s="50">
        <f t="shared" si="368"/>
        <v>2.3166615373281778</v>
      </c>
      <c r="CD217" s="50">
        <f t="shared" si="369"/>
        <v>78.033935423249162</v>
      </c>
      <c r="CE217" s="50">
        <f t="shared" si="370"/>
        <v>74.392818074053508</v>
      </c>
      <c r="CF217" s="50">
        <f t="shared" si="371"/>
        <v>63.873701032975056</v>
      </c>
      <c r="CG217" s="50">
        <f t="shared" si="372"/>
        <v>24.439164508487664</v>
      </c>
      <c r="CH217" s="50">
        <f t="shared" si="373"/>
        <v>28.994073874961554</v>
      </c>
      <c r="CI217" s="50">
        <f t="shared" si="374"/>
        <v>34.047262912261452</v>
      </c>
      <c r="CJ217" s="50">
        <f t="shared" si="405"/>
        <v>8.1099675889358167</v>
      </c>
      <c r="CK217" s="50">
        <f t="shared" si="375"/>
        <v>10.761106392855185</v>
      </c>
      <c r="CL217" s="50">
        <f t="shared" si="376"/>
        <v>10.793054169935173</v>
      </c>
      <c r="CM217" s="50">
        <f t="shared" si="377"/>
        <v>10.375849542052793</v>
      </c>
      <c r="CN217" s="50">
        <f t="shared" si="378"/>
        <v>14.907416747707133</v>
      </c>
      <c r="CO217" s="50">
        <f t="shared" si="379"/>
        <v>15.220199696168613</v>
      </c>
      <c r="CP217" s="50">
        <f t="shared" si="380"/>
        <v>17.286779284715166</v>
      </c>
      <c r="CQ217" s="50">
        <f t="shared" si="406"/>
        <v>14.738898442041185</v>
      </c>
      <c r="CR217" s="50">
        <f t="shared" si="381"/>
        <v>19.198098926515712</v>
      </c>
      <c r="CS217" s="50">
        <f t="shared" si="407"/>
        <v>16.106044558941434</v>
      </c>
      <c r="CT217" s="50">
        <f t="shared" si="382"/>
        <v>18.87966651872005</v>
      </c>
      <c r="CU217" s="50">
        <f t="shared" si="408"/>
        <v>15.881325269151104</v>
      </c>
      <c r="CV217" s="50">
        <f t="shared" si="383"/>
        <v>4.6921962521019589</v>
      </c>
      <c r="CW217" s="50">
        <f t="shared" si="384"/>
        <v>6.8479635823544927</v>
      </c>
      <c r="CX217" s="50">
        <f t="shared" si="385"/>
        <v>6.5679226819962366</v>
      </c>
      <c r="CY217" s="50">
        <f t="shared" si="386"/>
        <v>3.3488756647566889</v>
      </c>
      <c r="CZ217" s="50">
        <f t="shared" si="387"/>
        <v>4.9292691832375537</v>
      </c>
      <c r="DA217" s="50">
        <f t="shared" si="388"/>
        <v>4.8164111250217694</v>
      </c>
      <c r="DB217" s="48">
        <f t="shared" si="389"/>
        <v>377681.32549999998</v>
      </c>
      <c r="DC217" s="48">
        <f t="shared" si="390"/>
        <v>347865.60578947369</v>
      </c>
      <c r="DD217" s="48">
        <f t="shared" si="391"/>
        <v>326562.37722222222</v>
      </c>
      <c r="DE217" s="48">
        <f t="shared" si="392"/>
        <v>24894.994500000001</v>
      </c>
      <c r="DF217" s="48">
        <f t="shared" si="393"/>
        <v>23992.605789473684</v>
      </c>
      <c r="DG217" s="48">
        <f t="shared" si="394"/>
        <v>22848.946111111112</v>
      </c>
      <c r="DH217" s="50">
        <f t="shared" si="395"/>
        <v>6.5915344019306028</v>
      </c>
      <c r="DI217" s="50">
        <f t="shared" si="396"/>
        <v>6.8970905401880627</v>
      </c>
      <c r="DJ217" s="50">
        <f t="shared" si="397"/>
        <v>6.9968090952383806</v>
      </c>
      <c r="DK217" s="50">
        <f t="shared" si="398"/>
        <v>5.4825212691115706</v>
      </c>
      <c r="DL217" s="50">
        <f t="shared" si="399"/>
        <v>7.5562613184685574</v>
      </c>
      <c r="DM217" s="50">
        <f t="shared" si="400"/>
        <v>7.3065610458266734</v>
      </c>
      <c r="DN217" s="50">
        <f t="shared" si="401"/>
        <v>18.051997591723229</v>
      </c>
      <c r="DO217" s="50">
        <f t="shared" si="402"/>
        <v>21.015872444808011</v>
      </c>
      <c r="DP217" s="50">
        <f t="shared" si="403"/>
        <v>23.671114642327513</v>
      </c>
    </row>
    <row r="218" spans="1:120" ht="20.100000000000001" customHeight="1" x14ac:dyDescent="0.25">
      <c r="A218" s="30">
        <f t="shared" si="404"/>
        <v>61</v>
      </c>
      <c r="B218" s="49" t="s">
        <v>168</v>
      </c>
      <c r="C218" s="54" t="s">
        <v>11</v>
      </c>
      <c r="D218" s="46">
        <v>7502838.9699999997</v>
      </c>
      <c r="E218" s="46">
        <v>7805132.7400000002</v>
      </c>
      <c r="F218" s="41">
        <v>7847143.1200000001</v>
      </c>
      <c r="G218" s="41">
        <v>4622664.08</v>
      </c>
      <c r="H218" s="41">
        <v>4285086.3499999996</v>
      </c>
      <c r="I218" s="41">
        <v>1005160.46</v>
      </c>
      <c r="J218" s="41">
        <v>1005160.46</v>
      </c>
      <c r="K218" s="41">
        <v>325257.21999999997</v>
      </c>
      <c r="L218" s="41">
        <v>3617503.62</v>
      </c>
      <c r="M218" s="41">
        <v>5304097.5999999996</v>
      </c>
      <c r="N218" s="41">
        <v>1033715.17</v>
      </c>
      <c r="O218" s="41">
        <v>423453.06</v>
      </c>
      <c r="P218" s="46">
        <v>411405.61</v>
      </c>
      <c r="Q218" s="41">
        <v>563215.61</v>
      </c>
      <c r="R218" s="41">
        <v>461465.45</v>
      </c>
      <c r="S218" s="41">
        <v>308500.49</v>
      </c>
      <c r="T218" s="41">
        <v>590812</v>
      </c>
      <c r="U218" s="41">
        <v>5414400.6600000001</v>
      </c>
      <c r="V218" s="41">
        <v>4826052.2</v>
      </c>
      <c r="W218" s="41">
        <v>4420685.59</v>
      </c>
      <c r="X218" s="41">
        <v>1533805.8</v>
      </c>
      <c r="Y218" s="41">
        <v>1533805.8</v>
      </c>
      <c r="Z218" s="41">
        <v>210359.77</v>
      </c>
      <c r="AA218" s="41">
        <v>3292246.4</v>
      </c>
      <c r="AB218" s="41">
        <v>5757931.5099999998</v>
      </c>
      <c r="AC218" s="41">
        <v>989386.98</v>
      </c>
      <c r="AD218" s="41">
        <v>284376.40000000002</v>
      </c>
      <c r="AE218" s="46">
        <v>273417.11</v>
      </c>
      <c r="AF218" s="41">
        <v>431853.03</v>
      </c>
      <c r="AG218" s="41">
        <v>560924.24</v>
      </c>
      <c r="AH218" s="41">
        <v>584373.31999999995</v>
      </c>
      <c r="AI218" s="41">
        <v>611496.49</v>
      </c>
      <c r="AJ218" s="41">
        <v>5752706.1799999997</v>
      </c>
      <c r="AK218" s="41">
        <v>4777626.21</v>
      </c>
      <c r="AL218" s="41">
        <v>4338848.6399999997</v>
      </c>
      <c r="AM218" s="41">
        <v>1686684</v>
      </c>
      <c r="AN218" s="41">
        <v>1695739.58</v>
      </c>
      <c r="AO218" s="41">
        <v>228611.21</v>
      </c>
      <c r="AP218" s="41">
        <v>3081886.63</v>
      </c>
      <c r="AQ218" s="41">
        <v>5935538.7599999998</v>
      </c>
      <c r="AR218" s="41">
        <v>907029.83</v>
      </c>
      <c r="AS218" s="41">
        <v>299628.3</v>
      </c>
      <c r="AT218" s="41">
        <v>295139.19</v>
      </c>
      <c r="AU218" s="41">
        <v>436079.37</v>
      </c>
      <c r="AV218" s="41">
        <v>538636.31000000006</v>
      </c>
      <c r="AW218" s="41">
        <v>684991.07</v>
      </c>
      <c r="AX218" s="41">
        <v>583728.98</v>
      </c>
      <c r="AY218" s="41">
        <v>6295388.9199999999</v>
      </c>
      <c r="AZ218" s="30">
        <v>40</v>
      </c>
      <c r="BA218" s="30">
        <v>40</v>
      </c>
      <c r="BB218" s="30">
        <v>39</v>
      </c>
      <c r="BC218" s="50">
        <f t="shared" si="342"/>
        <v>78.255818666365215</v>
      </c>
      <c r="BD218" s="50">
        <f t="shared" si="343"/>
        <v>68.218209492222229</v>
      </c>
      <c r="BE218" s="50">
        <f t="shared" si="344"/>
        <v>64.506650259690375</v>
      </c>
      <c r="BF218" s="50">
        <f t="shared" si="345"/>
        <v>359.89314780647067</v>
      </c>
      <c r="BG218" s="50">
        <f t="shared" si="346"/>
        <v>214.64558290234655</v>
      </c>
      <c r="BH218" s="50">
        <f t="shared" si="347"/>
        <v>181.74292010097446</v>
      </c>
      <c r="BI218" s="50">
        <f t="shared" si="348"/>
        <v>21.744181333634778</v>
      </c>
      <c r="BJ218" s="50">
        <f t="shared" si="349"/>
        <v>31.781790507777764</v>
      </c>
      <c r="BK218" s="50">
        <f t="shared" si="350"/>
        <v>35.49334974030964</v>
      </c>
      <c r="BL218" s="50">
        <f t="shared" si="351"/>
        <v>100</v>
      </c>
      <c r="BM218" s="50">
        <f t="shared" si="352"/>
        <v>100</v>
      </c>
      <c r="BN218" s="50">
        <f t="shared" si="353"/>
        <v>99.465980501557908</v>
      </c>
      <c r="BO218" s="50">
        <f t="shared" si="354"/>
        <v>0.21744181333634779</v>
      </c>
      <c r="BP218" s="50">
        <f t="shared" si="355"/>
        <v>0.31781790507777763</v>
      </c>
      <c r="BQ218" s="50">
        <f t="shared" si="356"/>
        <v>0.35303808332046138</v>
      </c>
      <c r="BR218" s="50">
        <f t="shared" si="357"/>
        <v>1</v>
      </c>
      <c r="BS218" s="50">
        <f t="shared" si="358"/>
        <v>0.99999999999999989</v>
      </c>
      <c r="BT218" s="50">
        <f t="shared" si="359"/>
        <v>0.99707028492130878</v>
      </c>
      <c r="BU218" s="50">
        <f t="shared" si="360"/>
        <v>0.27786024993666764</v>
      </c>
      <c r="BV218" s="50">
        <f t="shared" si="361"/>
        <v>0.4658842667426108</v>
      </c>
      <c r="BW218" s="50">
        <f t="shared" si="362"/>
        <v>0.55022776097380333</v>
      </c>
      <c r="BX218" s="50">
        <f t="shared" si="363"/>
        <v>1.6230551993732583</v>
      </c>
      <c r="BY218" s="50">
        <f t="shared" si="364"/>
        <v>1.6172914043490867</v>
      </c>
      <c r="BZ218" s="50">
        <f t="shared" si="365"/>
        <v>1.642477409299042</v>
      </c>
      <c r="CA218" s="50">
        <f t="shared" si="366"/>
        <v>4.2630868607784276</v>
      </c>
      <c r="CB218" s="50">
        <f t="shared" si="367"/>
        <v>2.882167735967617</v>
      </c>
      <c r="CC218" s="50">
        <f t="shared" si="368"/>
        <v>2.5724134692686951</v>
      </c>
      <c r="CD218" s="50">
        <f t="shared" si="369"/>
        <v>18.25161580798175</v>
      </c>
      <c r="CE218" s="50">
        <f t="shared" si="370"/>
        <v>21.326111121344145</v>
      </c>
      <c r="CF218" s="50">
        <f t="shared" si="371"/>
        <v>20.369098378729717</v>
      </c>
      <c r="CG218" s="50">
        <f t="shared" si="372"/>
        <v>15.244571434375105</v>
      </c>
      <c r="CH218" s="50">
        <f t="shared" si="373"/>
        <v>27.247968669632197</v>
      </c>
      <c r="CI218" s="50">
        <f t="shared" si="374"/>
        <v>29.54880418087145</v>
      </c>
      <c r="CJ218" s="50">
        <f t="shared" si="405"/>
        <v>9.1603684081669208</v>
      </c>
      <c r="CK218" s="50">
        <f t="shared" si="375"/>
        <v>5.8925264007712137</v>
      </c>
      <c r="CL218" s="50">
        <f t="shared" si="376"/>
        <v>6.2714889535068918</v>
      </c>
      <c r="CM218" s="50">
        <f t="shared" si="377"/>
        <v>8.9912064828839053</v>
      </c>
      <c r="CN218" s="50">
        <f t="shared" si="378"/>
        <v>6.3895512194955995</v>
      </c>
      <c r="CO218" s="50">
        <f t="shared" si="379"/>
        <v>7.4178981074329782</v>
      </c>
      <c r="CP218" s="50">
        <f t="shared" si="380"/>
        <v>41.45363708993591</v>
      </c>
      <c r="CQ218" s="50">
        <f t="shared" si="406"/>
        <v>29.305458624283926</v>
      </c>
      <c r="CR218" s="50">
        <f t="shared" si="381"/>
        <v>35.554456082788668</v>
      </c>
      <c r="CS218" s="50">
        <f t="shared" si="407"/>
        <v>26.228909849392267</v>
      </c>
      <c r="CT218" s="50">
        <f t="shared" si="382"/>
        <v>32.206079975122606</v>
      </c>
      <c r="CU218" s="50">
        <f t="shared" si="408"/>
        <v>24.36051351131723</v>
      </c>
      <c r="CV218" s="50">
        <f t="shared" si="383"/>
        <v>5.6439044166237791</v>
      </c>
      <c r="CW218" s="50">
        <f t="shared" si="384"/>
        <v>3.6434537306792816</v>
      </c>
      <c r="CX218" s="50">
        <f t="shared" si="385"/>
        <v>3.8183106312453745</v>
      </c>
      <c r="CY218" s="50">
        <f t="shared" si="386"/>
        <v>4.3351219625069461</v>
      </c>
      <c r="CZ218" s="50">
        <f t="shared" si="387"/>
        <v>2.6951466042587762</v>
      </c>
      <c r="DA218" s="50">
        <f t="shared" si="388"/>
        <v>2.9133049633992143</v>
      </c>
      <c r="DB218" s="48">
        <f t="shared" si="389"/>
        <v>187570.97425</v>
      </c>
      <c r="DC218" s="48">
        <f t="shared" si="390"/>
        <v>195128.31849999999</v>
      </c>
      <c r="DD218" s="48">
        <f t="shared" si="391"/>
        <v>201208.79794871795</v>
      </c>
      <c r="DE218" s="48">
        <f t="shared" si="392"/>
        <v>25842.879250000002</v>
      </c>
      <c r="DF218" s="48">
        <f t="shared" si="393"/>
        <v>24734.674500000001</v>
      </c>
      <c r="DG218" s="48">
        <f t="shared" si="394"/>
        <v>23257.175128205126</v>
      </c>
      <c r="DH218" s="50">
        <f t="shared" si="395"/>
        <v>13.777653687268195</v>
      </c>
      <c r="DI218" s="50">
        <f t="shared" si="396"/>
        <v>12.676107030564093</v>
      </c>
      <c r="DJ218" s="50">
        <f t="shared" si="397"/>
        <v>11.558726738247637</v>
      </c>
      <c r="DK218" s="50">
        <f t="shared" si="398"/>
        <v>7.5066999605350722</v>
      </c>
      <c r="DL218" s="50">
        <f t="shared" si="399"/>
        <v>5.532936394365537</v>
      </c>
      <c r="DM218" s="50">
        <f t="shared" si="400"/>
        <v>5.5571736532823675</v>
      </c>
      <c r="DN218" s="50">
        <f t="shared" si="401"/>
        <v>20.940013433458045</v>
      </c>
      <c r="DO218" s="50">
        <f t="shared" si="402"/>
        <v>23.062689822154876</v>
      </c>
      <c r="DP218" s="50">
        <f t="shared" si="403"/>
        <v>22.541221990885049</v>
      </c>
    </row>
    <row r="219" spans="1:120" ht="20.100000000000001" customHeight="1" x14ac:dyDescent="0.25">
      <c r="A219" s="30">
        <f t="shared" si="404"/>
        <v>62</v>
      </c>
      <c r="B219" s="49" t="s">
        <v>170</v>
      </c>
      <c r="C219" s="54" t="s">
        <v>11</v>
      </c>
      <c r="D219" s="46">
        <v>7490726.4199999999</v>
      </c>
      <c r="E219" s="46">
        <v>6632886.5300000003</v>
      </c>
      <c r="F219" s="41">
        <v>6247628.0300000003</v>
      </c>
      <c r="G219" s="41">
        <v>5231581.9800000004</v>
      </c>
      <c r="H219" s="41">
        <v>3341319.17</v>
      </c>
      <c r="I219" s="41">
        <v>2159671.17</v>
      </c>
      <c r="J219" s="41">
        <v>4060714.61</v>
      </c>
      <c r="K219" s="41">
        <v>79699.06</v>
      </c>
      <c r="L219" s="41">
        <v>1170867.3700000001</v>
      </c>
      <c r="M219" s="41">
        <v>5861054.1399999997</v>
      </c>
      <c r="N219" s="41">
        <v>934746.66</v>
      </c>
      <c r="O219" s="41">
        <v>235555.09</v>
      </c>
      <c r="P219" s="46">
        <v>115278.46</v>
      </c>
      <c r="Q219" s="41">
        <v>354592.21</v>
      </c>
      <c r="R219" s="41">
        <v>1436207.46</v>
      </c>
      <c r="S219" s="41">
        <v>1277031.49</v>
      </c>
      <c r="T219" s="41">
        <v>435566.46</v>
      </c>
      <c r="U219" s="41">
        <v>5778417.1900000004</v>
      </c>
      <c r="V219" s="41">
        <v>5184614.67</v>
      </c>
      <c r="W219" s="41">
        <v>3485027.86</v>
      </c>
      <c r="X219" s="41">
        <v>2820442.83</v>
      </c>
      <c r="Y219" s="41">
        <v>3873446.36</v>
      </c>
      <c r="Z219" s="41">
        <v>55770.58</v>
      </c>
      <c r="AA219" s="41">
        <v>1311168.31</v>
      </c>
      <c r="AB219" s="41">
        <v>5033596.3899999997</v>
      </c>
      <c r="AC219" s="41">
        <v>898331.27</v>
      </c>
      <c r="AD219" s="41">
        <v>165772</v>
      </c>
      <c r="AE219" s="46">
        <v>90618.5</v>
      </c>
      <c r="AF219" s="41">
        <v>281487.65999999997</v>
      </c>
      <c r="AG219" s="41">
        <v>1325660.52</v>
      </c>
      <c r="AH219" s="41">
        <v>952269.2</v>
      </c>
      <c r="AI219" s="41">
        <v>459108.69</v>
      </c>
      <c r="AJ219" s="41">
        <v>4963599.75</v>
      </c>
      <c r="AK219" s="41">
        <v>5213745.4400000004</v>
      </c>
      <c r="AL219" s="41">
        <v>3373588.98</v>
      </c>
      <c r="AM219" s="41">
        <v>2551121.1</v>
      </c>
      <c r="AN219" s="41">
        <v>3331713.44</v>
      </c>
      <c r="AO219" s="41">
        <v>124020.34</v>
      </c>
      <c r="AP219" s="41">
        <v>1882032</v>
      </c>
      <c r="AQ219" s="41">
        <v>4706813.42</v>
      </c>
      <c r="AR219" s="41">
        <v>751400.23</v>
      </c>
      <c r="AS219" s="41">
        <v>210187.47</v>
      </c>
      <c r="AT219" s="41">
        <v>185340.02</v>
      </c>
      <c r="AU219" s="41">
        <v>305196.07</v>
      </c>
      <c r="AV219" s="41">
        <v>1201720.78</v>
      </c>
      <c r="AW219" s="41">
        <v>1016928.65</v>
      </c>
      <c r="AX219" s="41">
        <v>428595.55</v>
      </c>
      <c r="AY219" s="41">
        <v>4882102.4800000004</v>
      </c>
      <c r="AZ219" s="30">
        <v>30</v>
      </c>
      <c r="BA219" s="30">
        <v>33</v>
      </c>
      <c r="BB219" s="30">
        <v>30</v>
      </c>
      <c r="BC219" s="50">
        <f t="shared" si="342"/>
        <v>22.380751644075357</v>
      </c>
      <c r="BD219" s="50">
        <f t="shared" si="343"/>
        <v>25.289599969441895</v>
      </c>
      <c r="BE219" s="50">
        <f t="shared" si="344"/>
        <v>36.097504599303946</v>
      </c>
      <c r="BF219" s="50">
        <f t="shared" si="345"/>
        <v>28.834022640167767</v>
      </c>
      <c r="BG219" s="50">
        <f t="shared" si="346"/>
        <v>33.850173415077315</v>
      </c>
      <c r="BH219" s="50">
        <f t="shared" si="347"/>
        <v>56.488411560389181</v>
      </c>
      <c r="BI219" s="50">
        <f t="shared" si="348"/>
        <v>77.61924835592464</v>
      </c>
      <c r="BJ219" s="50">
        <f t="shared" si="349"/>
        <v>74.710400030558105</v>
      </c>
      <c r="BK219" s="50">
        <f t="shared" si="350"/>
        <v>63.902495400696047</v>
      </c>
      <c r="BL219" s="50">
        <f t="shared" si="351"/>
        <v>53.184510053514941</v>
      </c>
      <c r="BM219" s="50">
        <f t="shared" si="352"/>
        <v>72.814815744602186</v>
      </c>
      <c r="BN219" s="50">
        <f t="shared" si="353"/>
        <v>76.570843979907238</v>
      </c>
      <c r="BO219" s="50">
        <f t="shared" si="354"/>
        <v>0.41281416945319466</v>
      </c>
      <c r="BP219" s="50">
        <f t="shared" si="355"/>
        <v>0.54400240124306098</v>
      </c>
      <c r="BQ219" s="50">
        <f t="shared" si="356"/>
        <v>0.48930680052534364</v>
      </c>
      <c r="BR219" s="50">
        <f t="shared" si="357"/>
        <v>0.38115278809152664</v>
      </c>
      <c r="BS219" s="50">
        <f t="shared" si="358"/>
        <v>0.55459941101404886</v>
      </c>
      <c r="BT219" s="50">
        <f t="shared" si="359"/>
        <v>0.70683346941837111</v>
      </c>
      <c r="BU219" s="50">
        <f t="shared" si="360"/>
        <v>3.4681251814199925</v>
      </c>
      <c r="BV219" s="50">
        <f t="shared" si="361"/>
        <v>2.9541946144198676</v>
      </c>
      <c r="BW219" s="50">
        <f t="shared" si="362"/>
        <v>1.7702745968187577</v>
      </c>
      <c r="BX219" s="50">
        <f t="shared" si="363"/>
        <v>1.4318281637631911</v>
      </c>
      <c r="BY219" s="50">
        <f t="shared" si="364"/>
        <v>1.2793403082354817</v>
      </c>
      <c r="BZ219" s="50">
        <f t="shared" si="365"/>
        <v>1.1982993995195899</v>
      </c>
      <c r="CA219" s="50">
        <f t="shared" si="366"/>
        <v>1.547142554113921</v>
      </c>
      <c r="CB219" s="50">
        <f t="shared" si="367"/>
        <v>1.2356314486970117</v>
      </c>
      <c r="CC219" s="50">
        <f t="shared" si="368"/>
        <v>1.3223946836549625</v>
      </c>
      <c r="CD219" s="50">
        <f t="shared" si="369"/>
        <v>56.895903112444245</v>
      </c>
      <c r="CE219" s="50">
        <f t="shared" si="370"/>
        <v>59.308577509775184</v>
      </c>
      <c r="CF219" s="50">
        <f t="shared" si="371"/>
        <v>57.078974169191923</v>
      </c>
      <c r="CG219" s="50">
        <f t="shared" si="372"/>
        <v>60.984469932591573</v>
      </c>
      <c r="CH219" s="50">
        <f t="shared" si="373"/>
        <v>52.111219461671055</v>
      </c>
      <c r="CI219" s="50">
        <f t="shared" si="374"/>
        <v>56.823323083830012</v>
      </c>
      <c r="CJ219" s="50">
        <f t="shared" si="405"/>
        <v>4.5025594724599918</v>
      </c>
      <c r="CK219" s="50">
        <f t="shared" si="375"/>
        <v>3.1973832300250775</v>
      </c>
      <c r="CL219" s="50">
        <f t="shared" si="376"/>
        <v>4.031410286881977</v>
      </c>
      <c r="CM219" s="50">
        <f t="shared" si="377"/>
        <v>6.8068392750581133</v>
      </c>
      <c r="CN219" s="50">
        <f t="shared" si="378"/>
        <v>4.2535027406206911</v>
      </c>
      <c r="CO219" s="50">
        <f t="shared" si="379"/>
        <v>6.5897041070502524</v>
      </c>
      <c r="CP219" s="50">
        <f t="shared" si="380"/>
        <v>27.805105379900148</v>
      </c>
      <c r="CQ219" s="50">
        <f t="shared" si="406"/>
        <v>21.755864366489575</v>
      </c>
      <c r="CR219" s="50">
        <f t="shared" si="381"/>
        <v>31.772315777586623</v>
      </c>
      <c r="CS219" s="50">
        <f t="shared" si="407"/>
        <v>24.111525694982763</v>
      </c>
      <c r="CT219" s="50">
        <f t="shared" si="382"/>
        <v>32.735833620530471</v>
      </c>
      <c r="CU219" s="50">
        <f t="shared" si="408"/>
        <v>24.662393513206649</v>
      </c>
      <c r="CV219" s="50">
        <f t="shared" si="383"/>
        <v>3.1446227881327427</v>
      </c>
      <c r="CW219" s="50">
        <f t="shared" si="384"/>
        <v>2.4992437191594772</v>
      </c>
      <c r="CX219" s="50">
        <f t="shared" si="385"/>
        <v>3.3642763139981624</v>
      </c>
      <c r="CY219" s="50">
        <f t="shared" si="386"/>
        <v>1.0639697077603323</v>
      </c>
      <c r="CZ219" s="50">
        <f t="shared" si="387"/>
        <v>0.84081914785899414</v>
      </c>
      <c r="DA219" s="50">
        <f t="shared" si="388"/>
        <v>1.9850788075806747</v>
      </c>
      <c r="DB219" s="48">
        <f t="shared" si="389"/>
        <v>249690.88066666666</v>
      </c>
      <c r="DC219" s="48">
        <f t="shared" si="390"/>
        <v>200996.56151515152</v>
      </c>
      <c r="DD219" s="48">
        <f t="shared" si="391"/>
        <v>208254.26766666668</v>
      </c>
      <c r="DE219" s="48">
        <f t="shared" si="392"/>
        <v>31158.222000000002</v>
      </c>
      <c r="DF219" s="48">
        <f t="shared" si="393"/>
        <v>27222.159696969698</v>
      </c>
      <c r="DG219" s="48">
        <f t="shared" si="394"/>
        <v>25046.674333333332</v>
      </c>
      <c r="DH219" s="50">
        <f t="shared" si="395"/>
        <v>12.478718452515585</v>
      </c>
      <c r="DI219" s="50">
        <f t="shared" si="396"/>
        <v>13.543594722100574</v>
      </c>
      <c r="DJ219" s="50">
        <f t="shared" si="397"/>
        <v>12.026968097202802</v>
      </c>
      <c r="DK219" s="50">
        <f t="shared" si="398"/>
        <v>4.7337493070531877</v>
      </c>
      <c r="DL219" s="50">
        <f t="shared" si="399"/>
        <v>4.2438184149066087</v>
      </c>
      <c r="DM219" s="50">
        <f t="shared" si="400"/>
        <v>4.8849910483547143</v>
      </c>
      <c r="DN219" s="50">
        <f t="shared" si="401"/>
        <v>30.863875176680889</v>
      </c>
      <c r="DO219" s="50">
        <f t="shared" si="402"/>
        <v>38.455635438679735</v>
      </c>
      <c r="DP219" s="50">
        <f t="shared" si="403"/>
        <v>33.084964596421216</v>
      </c>
    </row>
    <row r="220" spans="1:120" ht="20.100000000000001" customHeight="1" x14ac:dyDescent="0.25">
      <c r="A220" s="30">
        <f t="shared" si="404"/>
        <v>63</v>
      </c>
      <c r="B220" s="49" t="s">
        <v>171</v>
      </c>
      <c r="C220" s="54" t="s">
        <v>11</v>
      </c>
      <c r="D220" s="46">
        <v>7471964.5300000003</v>
      </c>
      <c r="E220" s="46">
        <v>7127764.7000000002</v>
      </c>
      <c r="F220" s="41">
        <v>6446925.6900000004</v>
      </c>
      <c r="G220" s="41">
        <v>2925541.63</v>
      </c>
      <c r="H220" s="41">
        <v>2264652.5</v>
      </c>
      <c r="I220" s="41">
        <v>374257.2</v>
      </c>
      <c r="J220" s="41">
        <v>374257.2</v>
      </c>
      <c r="K220" s="41">
        <v>327072.57</v>
      </c>
      <c r="L220" s="41">
        <v>2551284.4300000002</v>
      </c>
      <c r="M220" s="41">
        <v>6096837.5800000001</v>
      </c>
      <c r="N220" s="41">
        <v>371437.23</v>
      </c>
      <c r="O220" s="41">
        <v>430015.55</v>
      </c>
      <c r="P220" s="46">
        <v>430015.55</v>
      </c>
      <c r="Q220" s="41">
        <v>612944.12</v>
      </c>
      <c r="R220" s="41">
        <v>1391436.34</v>
      </c>
      <c r="S220" s="41">
        <v>256243.72</v>
      </c>
      <c r="T220" s="41">
        <v>385816.05</v>
      </c>
      <c r="U220" s="41">
        <v>6161897.9500000002</v>
      </c>
      <c r="V220" s="41">
        <v>2665461.7400000002</v>
      </c>
      <c r="W220" s="41">
        <v>2145008.7599999998</v>
      </c>
      <c r="X220" s="41">
        <v>441249.88</v>
      </c>
      <c r="Y220" s="41">
        <v>441249.88</v>
      </c>
      <c r="Z220" s="41">
        <v>353826.31</v>
      </c>
      <c r="AA220" s="41">
        <v>2224211.86</v>
      </c>
      <c r="AB220" s="41">
        <v>5874975.2400000002</v>
      </c>
      <c r="AC220" s="41">
        <v>346720.43</v>
      </c>
      <c r="AD220" s="41">
        <v>479141.67</v>
      </c>
      <c r="AE220" s="46">
        <v>479141.67</v>
      </c>
      <c r="AF220" s="41">
        <v>627108.81999999995</v>
      </c>
      <c r="AG220" s="41">
        <v>1158045.56</v>
      </c>
      <c r="AH220" s="41">
        <v>243352.84</v>
      </c>
      <c r="AI220" s="41">
        <v>300981.48</v>
      </c>
      <c r="AJ220" s="41">
        <v>5827204.7199999997</v>
      </c>
      <c r="AK220" s="41">
        <v>2604035.65</v>
      </c>
      <c r="AL220" s="41">
        <v>2331673.7799999998</v>
      </c>
      <c r="AM220" s="41">
        <v>732416.76</v>
      </c>
      <c r="AN220" s="41">
        <v>732416.76</v>
      </c>
      <c r="AO220" s="41">
        <v>288128.11</v>
      </c>
      <c r="AP220" s="41">
        <v>1871618.89</v>
      </c>
      <c r="AQ220" s="41">
        <v>5343869.4800000004</v>
      </c>
      <c r="AR220" s="41">
        <v>317737.74</v>
      </c>
      <c r="AS220" s="41">
        <v>385530.58</v>
      </c>
      <c r="AT220" s="41">
        <v>385530.58</v>
      </c>
      <c r="AU220" s="41">
        <v>530105.30000000005</v>
      </c>
      <c r="AV220" s="41">
        <v>864181</v>
      </c>
      <c r="AW220" s="41">
        <v>261412.6</v>
      </c>
      <c r="AX220" s="41">
        <v>291990.90000000002</v>
      </c>
      <c r="AY220" s="41">
        <v>5385871.8300000001</v>
      </c>
      <c r="AZ220" s="30">
        <v>14</v>
      </c>
      <c r="BA220" s="30">
        <v>12</v>
      </c>
      <c r="BB220" s="30">
        <v>14</v>
      </c>
      <c r="BC220" s="50">
        <f t="shared" si="342"/>
        <v>87.207250918524792</v>
      </c>
      <c r="BD220" s="50">
        <f t="shared" si="343"/>
        <v>83.445649458093513</v>
      </c>
      <c r="BE220" s="50">
        <f t="shared" si="344"/>
        <v>71.873781374690466</v>
      </c>
      <c r="BF220" s="50">
        <f t="shared" si="345"/>
        <v>681.6928117882569</v>
      </c>
      <c r="BG220" s="50">
        <f t="shared" si="346"/>
        <v>504.07081357166595</v>
      </c>
      <c r="BH220" s="50">
        <f t="shared" si="347"/>
        <v>255.5401503919708</v>
      </c>
      <c r="BI220" s="50">
        <f t="shared" si="348"/>
        <v>12.792749081475216</v>
      </c>
      <c r="BJ220" s="50">
        <f t="shared" si="349"/>
        <v>16.55435054190648</v>
      </c>
      <c r="BK220" s="50">
        <f t="shared" si="350"/>
        <v>28.12621862530953</v>
      </c>
      <c r="BL220" s="50">
        <f t="shared" si="351"/>
        <v>100</v>
      </c>
      <c r="BM220" s="50">
        <f t="shared" si="352"/>
        <v>100</v>
      </c>
      <c r="BN220" s="50">
        <f t="shared" si="353"/>
        <v>100</v>
      </c>
      <c r="BO220" s="50">
        <f t="shared" si="354"/>
        <v>0.12792749081475216</v>
      </c>
      <c r="BP220" s="50">
        <f t="shared" si="355"/>
        <v>0.16554350541906482</v>
      </c>
      <c r="BQ220" s="50">
        <f t="shared" si="356"/>
        <v>0.28126218625309529</v>
      </c>
      <c r="BR220" s="50">
        <f t="shared" si="357"/>
        <v>1</v>
      </c>
      <c r="BS220" s="50">
        <f t="shared" si="358"/>
        <v>1</v>
      </c>
      <c r="BT220" s="50">
        <f t="shared" si="359"/>
        <v>1</v>
      </c>
      <c r="BU220" s="50">
        <f t="shared" si="360"/>
        <v>0.14669364011287445</v>
      </c>
      <c r="BV220" s="50">
        <f t="shared" si="361"/>
        <v>0.19838482472618416</v>
      </c>
      <c r="BW220" s="50">
        <f t="shared" si="362"/>
        <v>0.39132793749479633</v>
      </c>
      <c r="BX220" s="50">
        <f t="shared" si="363"/>
        <v>2.5540448487824117</v>
      </c>
      <c r="BY220" s="50">
        <f t="shared" si="364"/>
        <v>2.6741200569624382</v>
      </c>
      <c r="BZ220" s="50">
        <f t="shared" si="365"/>
        <v>2.4757440206319759</v>
      </c>
      <c r="CA220" s="50">
        <f t="shared" si="366"/>
        <v>6.0510592715383966</v>
      </c>
      <c r="CB220" s="50">
        <f t="shared" si="367"/>
        <v>4.861210976419982</v>
      </c>
      <c r="CC220" s="50">
        <f t="shared" si="368"/>
        <v>3.1835341670772248</v>
      </c>
      <c r="CD220" s="50">
        <f t="shared" si="369"/>
        <v>55.260688686962723</v>
      </c>
      <c r="CE220" s="50">
        <f t="shared" si="370"/>
        <v>48.212543573283476</v>
      </c>
      <c r="CF220" s="50">
        <f t="shared" si="371"/>
        <v>39.777712295075773</v>
      </c>
      <c r="CG220" s="50">
        <f t="shared" si="372"/>
        <v>11.61318333229443</v>
      </c>
      <c r="CH220" s="50">
        <f t="shared" si="373"/>
        <v>11.783986043114441</v>
      </c>
      <c r="CI220" s="50">
        <f t="shared" si="374"/>
        <v>13.662475021402505</v>
      </c>
      <c r="CJ220" s="50">
        <f t="shared" si="405"/>
        <v>14.69866453412936</v>
      </c>
      <c r="CK220" s="50">
        <f t="shared" si="375"/>
        <v>17.975935006292755</v>
      </c>
      <c r="CL220" s="50">
        <f t="shared" si="376"/>
        <v>14.805119123465149</v>
      </c>
      <c r="CM220" s="50">
        <f t="shared" si="377"/>
        <v>12.819917926595114</v>
      </c>
      <c r="CN220" s="50">
        <f t="shared" si="378"/>
        <v>15.90794098184514</v>
      </c>
      <c r="CO220" s="50">
        <f t="shared" si="379"/>
        <v>15.394592966520015</v>
      </c>
      <c r="CP220" s="50">
        <f t="shared" si="380"/>
        <v>22.554757806095274</v>
      </c>
      <c r="CQ220" s="50">
        <f t="shared" si="406"/>
        <v>18.403820634839125</v>
      </c>
      <c r="CR220" s="50">
        <f t="shared" si="381"/>
        <v>21.324165784909756</v>
      </c>
      <c r="CS220" s="50">
        <f t="shared" si="407"/>
        <v>17.576189909860521</v>
      </c>
      <c r="CT220" s="50">
        <f t="shared" si="382"/>
        <v>20.641526035175541</v>
      </c>
      <c r="CU220" s="50">
        <f t="shared" si="408"/>
        <v>17.109801834864953</v>
      </c>
      <c r="CV220" s="50">
        <f t="shared" si="383"/>
        <v>5.7550534169893872</v>
      </c>
      <c r="CW220" s="50">
        <f t="shared" si="384"/>
        <v>6.7221869711832651</v>
      </c>
      <c r="CX220" s="50">
        <f t="shared" si="385"/>
        <v>5.9800686177910638</v>
      </c>
      <c r="CY220" s="50">
        <f t="shared" si="386"/>
        <v>4.3773303351053245</v>
      </c>
      <c r="CZ220" s="50">
        <f t="shared" si="387"/>
        <v>4.9640571047470186</v>
      </c>
      <c r="DA220" s="50">
        <f t="shared" si="388"/>
        <v>4.4692326832140044</v>
      </c>
      <c r="DB220" s="48">
        <f t="shared" si="389"/>
        <v>533711.75214285718</v>
      </c>
      <c r="DC220" s="48">
        <f t="shared" si="390"/>
        <v>593980.39166666672</v>
      </c>
      <c r="DD220" s="48">
        <f t="shared" si="391"/>
        <v>460494.69214285718</v>
      </c>
      <c r="DE220" s="48">
        <f t="shared" si="392"/>
        <v>26531.230714285713</v>
      </c>
      <c r="DF220" s="48">
        <f t="shared" si="393"/>
        <v>28893.369166666667</v>
      </c>
      <c r="DG220" s="48">
        <f t="shared" si="394"/>
        <v>22695.552857142855</v>
      </c>
      <c r="DH220" s="50">
        <f t="shared" si="395"/>
        <v>4.971078603340211</v>
      </c>
      <c r="DI220" s="50">
        <f t="shared" si="396"/>
        <v>4.8643641392932064</v>
      </c>
      <c r="DJ220" s="50">
        <f t="shared" si="397"/>
        <v>4.9285156255616771</v>
      </c>
      <c r="DK220" s="50">
        <f t="shared" si="398"/>
        <v>8.20325253872692</v>
      </c>
      <c r="DL220" s="50">
        <f t="shared" si="399"/>
        <v>8.7981133832883121</v>
      </c>
      <c r="DM220" s="50">
        <f t="shared" si="400"/>
        <v>8.2226060216927994</v>
      </c>
      <c r="DN220" s="50">
        <f t="shared" si="401"/>
        <v>23.939362192832327</v>
      </c>
      <c r="DO220" s="50">
        <f t="shared" si="402"/>
        <v>26.154135164240671</v>
      </c>
      <c r="DP220" s="50">
        <f t="shared" si="403"/>
        <v>25.26452506050234</v>
      </c>
    </row>
    <row r="221" spans="1:120" ht="20.100000000000001" customHeight="1" x14ac:dyDescent="0.25">
      <c r="A221" s="30">
        <f t="shared" si="404"/>
        <v>64</v>
      </c>
      <c r="B221" s="49" t="s">
        <v>174</v>
      </c>
      <c r="C221" s="54" t="s">
        <v>11</v>
      </c>
      <c r="D221" s="46">
        <v>7441577.6900000004</v>
      </c>
      <c r="E221" s="46">
        <v>7558474.2699999996</v>
      </c>
      <c r="F221" s="41">
        <v>7695780.6699999999</v>
      </c>
      <c r="G221" s="41">
        <v>2664263.71</v>
      </c>
      <c r="H221" s="41">
        <v>2351385.02</v>
      </c>
      <c r="I221" s="41">
        <v>987972</v>
      </c>
      <c r="J221" s="41">
        <v>987972</v>
      </c>
      <c r="K221" s="41">
        <v>67746.62</v>
      </c>
      <c r="L221" s="41">
        <v>1676291.71</v>
      </c>
      <c r="M221" s="41">
        <v>6536527.9900000002</v>
      </c>
      <c r="N221" s="41">
        <v>358478.39</v>
      </c>
      <c r="O221" s="41">
        <v>96828.7</v>
      </c>
      <c r="P221" s="46">
        <v>87902.01</v>
      </c>
      <c r="Q221" s="41">
        <v>163479.31</v>
      </c>
      <c r="R221" s="41">
        <v>1338279.6599999999</v>
      </c>
      <c r="S221" s="41">
        <v>423200.55</v>
      </c>
      <c r="T221" s="41">
        <v>425615.4</v>
      </c>
      <c r="U221" s="41">
        <v>6570751.75</v>
      </c>
      <c r="V221" s="41">
        <v>2642431.33</v>
      </c>
      <c r="W221" s="41">
        <v>2291423.0299999998</v>
      </c>
      <c r="X221" s="41">
        <v>1000552.91</v>
      </c>
      <c r="Y221" s="41">
        <v>1033886.24</v>
      </c>
      <c r="Z221" s="41">
        <v>69771.13</v>
      </c>
      <c r="AA221" s="41">
        <v>1608545.09</v>
      </c>
      <c r="AB221" s="41">
        <v>6656891.4900000002</v>
      </c>
      <c r="AC221" s="41">
        <v>340149.16</v>
      </c>
      <c r="AD221" s="41">
        <v>99893.7</v>
      </c>
      <c r="AE221" s="46">
        <v>92984.38</v>
      </c>
      <c r="AF221" s="41">
        <v>175755.88</v>
      </c>
      <c r="AG221" s="41">
        <v>1314442.02</v>
      </c>
      <c r="AH221" s="41">
        <v>370825.71</v>
      </c>
      <c r="AI221" s="41">
        <v>431932.71</v>
      </c>
      <c r="AJ221" s="41">
        <v>6617275.29</v>
      </c>
      <c r="AK221" s="41">
        <v>2508279.17</v>
      </c>
      <c r="AL221" s="41">
        <v>2175486.0499999998</v>
      </c>
      <c r="AM221" s="41">
        <v>514533</v>
      </c>
      <c r="AN221" s="41">
        <v>969505.21</v>
      </c>
      <c r="AO221" s="41">
        <v>125317.39</v>
      </c>
      <c r="AP221" s="41">
        <v>1538773.96</v>
      </c>
      <c r="AQ221" s="41">
        <v>6709507.8700000001</v>
      </c>
      <c r="AR221" s="41">
        <v>325555.88</v>
      </c>
      <c r="AS221" s="41">
        <v>141279.39000000001</v>
      </c>
      <c r="AT221" s="41">
        <v>136781.38</v>
      </c>
      <c r="AU221" s="41">
        <v>211852.23</v>
      </c>
      <c r="AV221" s="41">
        <v>1383737.36</v>
      </c>
      <c r="AW221" s="41">
        <v>364730.07</v>
      </c>
      <c r="AX221" s="41">
        <v>471531.89</v>
      </c>
      <c r="AY221" s="41">
        <v>7160854.9000000004</v>
      </c>
      <c r="AZ221" s="30">
        <v>14</v>
      </c>
      <c r="BA221" s="30">
        <v>14</v>
      </c>
      <c r="BB221" s="30">
        <v>14</v>
      </c>
      <c r="BC221" s="50">
        <f t="shared" si="342"/>
        <v>62.917634756208116</v>
      </c>
      <c r="BD221" s="50">
        <f t="shared" si="343"/>
        <v>60.873676138255597</v>
      </c>
      <c r="BE221" s="50">
        <f t="shared" si="344"/>
        <v>61.347794870855623</v>
      </c>
      <c r="BF221" s="50">
        <f t="shared" si="345"/>
        <v>169.66996129444965</v>
      </c>
      <c r="BG221" s="50">
        <f t="shared" si="346"/>
        <v>155.58240624229606</v>
      </c>
      <c r="BH221" s="50">
        <f t="shared" si="347"/>
        <v>158.71745134819852</v>
      </c>
      <c r="BI221" s="50">
        <f t="shared" si="348"/>
        <v>37.082365243791877</v>
      </c>
      <c r="BJ221" s="50">
        <f t="shared" si="349"/>
        <v>39.126323861744403</v>
      </c>
      <c r="BK221" s="50">
        <f t="shared" si="350"/>
        <v>38.652205129144377</v>
      </c>
      <c r="BL221" s="50">
        <f t="shared" si="351"/>
        <v>100</v>
      </c>
      <c r="BM221" s="50">
        <f t="shared" si="352"/>
        <v>96.775918983117521</v>
      </c>
      <c r="BN221" s="50">
        <f t="shared" si="353"/>
        <v>53.071710671879735</v>
      </c>
      <c r="BO221" s="50">
        <f t="shared" si="354"/>
        <v>0.37082365243791876</v>
      </c>
      <c r="BP221" s="50">
        <f t="shared" si="355"/>
        <v>0.37864859481513946</v>
      </c>
      <c r="BQ221" s="50">
        <f t="shared" si="356"/>
        <v>0.20513386474440962</v>
      </c>
      <c r="BR221" s="50">
        <f t="shared" si="357"/>
        <v>1</v>
      </c>
      <c r="BS221" s="50">
        <f t="shared" si="358"/>
        <v>0.9796980521858617</v>
      </c>
      <c r="BT221" s="50">
        <f t="shared" si="359"/>
        <v>0.77180033404151949</v>
      </c>
      <c r="BU221" s="50">
        <f t="shared" si="360"/>
        <v>0.58937951795991406</v>
      </c>
      <c r="BV221" s="50">
        <f t="shared" si="361"/>
        <v>0.64274619743485084</v>
      </c>
      <c r="BW221" s="50">
        <f t="shared" si="362"/>
        <v>0.63005043963702112</v>
      </c>
      <c r="BX221" s="50">
        <f t="shared" si="363"/>
        <v>2.7931085282845372</v>
      </c>
      <c r="BY221" s="50">
        <f t="shared" si="364"/>
        <v>2.8604241041904386</v>
      </c>
      <c r="BZ221" s="50">
        <f t="shared" si="365"/>
        <v>3.068151568631015</v>
      </c>
      <c r="CA221" s="50">
        <f t="shared" si="366"/>
        <v>2.3800118019539016</v>
      </c>
      <c r="CB221" s="50">
        <f t="shared" si="367"/>
        <v>2.2901567794150934</v>
      </c>
      <c r="CC221" s="50">
        <f t="shared" si="368"/>
        <v>4.2280787626838316</v>
      </c>
      <c r="CD221" s="50">
        <f t="shared" si="369"/>
        <v>53.366609282068808</v>
      </c>
      <c r="CE221" s="50">
        <f t="shared" si="370"/>
        <v>51.6053880547083</v>
      </c>
      <c r="CF221" s="50">
        <f t="shared" si="371"/>
        <v>53.356672534391642</v>
      </c>
      <c r="CG221" s="50">
        <f t="shared" si="372"/>
        <v>17.949873177936421</v>
      </c>
      <c r="CH221" s="50">
        <f t="shared" si="373"/>
        <v>15.610516207169278</v>
      </c>
      <c r="CI221" s="50">
        <f t="shared" si="374"/>
        <v>14.180741873960965</v>
      </c>
      <c r="CJ221" s="50">
        <f t="shared" si="405"/>
        <v>3.6343511956629846</v>
      </c>
      <c r="CK221" s="50">
        <f t="shared" si="375"/>
        <v>3.7803707088198952</v>
      </c>
      <c r="CL221" s="50">
        <f t="shared" si="376"/>
        <v>5.6325225552943543</v>
      </c>
      <c r="CM221" s="50">
        <f t="shared" si="377"/>
        <v>4.041457676838359</v>
      </c>
      <c r="CN221" s="50">
        <f t="shared" si="378"/>
        <v>4.3375302584772433</v>
      </c>
      <c r="CO221" s="50">
        <f t="shared" si="379"/>
        <v>8.1439765201121546</v>
      </c>
      <c r="CP221" s="50">
        <f t="shared" si="380"/>
        <v>13.846031125157014</v>
      </c>
      <c r="CQ221" s="50">
        <f t="shared" si="406"/>
        <v>12.162067476849794</v>
      </c>
      <c r="CR221" s="50">
        <f t="shared" si="381"/>
        <v>13.543600362937555</v>
      </c>
      <c r="CS221" s="50">
        <f t="shared" si="407"/>
        <v>11.928105432314972</v>
      </c>
      <c r="CT221" s="50">
        <f t="shared" si="382"/>
        <v>14.699629527373961</v>
      </c>
      <c r="CU221" s="50">
        <f t="shared" si="408"/>
        <v>12.815760249570623</v>
      </c>
      <c r="CV221" s="50">
        <f t="shared" si="383"/>
        <v>1.3011850985593887</v>
      </c>
      <c r="CW221" s="50">
        <f t="shared" si="384"/>
        <v>1.3216119607165111</v>
      </c>
      <c r="CX221" s="50">
        <f t="shared" si="385"/>
        <v>1.8358032285241834</v>
      </c>
      <c r="CY221" s="50">
        <f t="shared" si="386"/>
        <v>0.91037979877624575</v>
      </c>
      <c r="CZ221" s="50">
        <f t="shared" si="387"/>
        <v>0.92308483839027478</v>
      </c>
      <c r="DA221" s="50">
        <f t="shared" si="388"/>
        <v>1.6283908725272962</v>
      </c>
      <c r="DB221" s="48">
        <f t="shared" si="389"/>
        <v>531541.2635714286</v>
      </c>
      <c r="DC221" s="48">
        <f t="shared" si="390"/>
        <v>539891.01928571425</v>
      </c>
      <c r="DD221" s="48">
        <f t="shared" si="391"/>
        <v>549698.61928571423</v>
      </c>
      <c r="DE221" s="48">
        <f t="shared" si="392"/>
        <v>25605.599285714288</v>
      </c>
      <c r="DF221" s="48">
        <f t="shared" si="393"/>
        <v>24296.368571428571</v>
      </c>
      <c r="DG221" s="48">
        <f t="shared" si="394"/>
        <v>23253.991428571429</v>
      </c>
      <c r="DH221" s="50">
        <f t="shared" si="395"/>
        <v>4.8172364105225105</v>
      </c>
      <c r="DI221" s="50">
        <f t="shared" si="396"/>
        <v>4.500235733421369</v>
      </c>
      <c r="DJ221" s="50">
        <f t="shared" si="397"/>
        <v>4.2303165066683226</v>
      </c>
      <c r="DK221" s="50">
        <f t="shared" si="398"/>
        <v>2.1968367033200993</v>
      </c>
      <c r="DL221" s="50">
        <f t="shared" si="399"/>
        <v>2.3252825070475502</v>
      </c>
      <c r="DM221" s="50">
        <f t="shared" si="400"/>
        <v>2.7528361200034048</v>
      </c>
      <c r="DN221" s="50">
        <f t="shared" si="401"/>
        <v>22.929384663672653</v>
      </c>
      <c r="DO221" s="50">
        <f t="shared" si="402"/>
        <v>24.964676862931171</v>
      </c>
      <c r="DP221" s="50">
        <f t="shared" si="403"/>
        <v>8.3812504304313968</v>
      </c>
    </row>
    <row r="222" spans="1:120" ht="20.100000000000001" customHeight="1" x14ac:dyDescent="0.25">
      <c r="A222" s="30">
        <f t="shared" si="404"/>
        <v>65</v>
      </c>
      <c r="B222" s="49" t="s">
        <v>178</v>
      </c>
      <c r="C222" s="54" t="s">
        <v>11</v>
      </c>
      <c r="D222" s="46">
        <v>7410731.5300000003</v>
      </c>
      <c r="E222" s="46">
        <v>7289053.9400000004</v>
      </c>
      <c r="F222" s="41">
        <v>7883530.6699999999</v>
      </c>
      <c r="G222" s="41">
        <v>5682369.7699999996</v>
      </c>
      <c r="H222" s="41">
        <v>3215877.05</v>
      </c>
      <c r="I222" s="41">
        <v>2850970.73</v>
      </c>
      <c r="J222" s="41">
        <v>3509071.46</v>
      </c>
      <c r="K222" s="41">
        <v>263437.59000000003</v>
      </c>
      <c r="L222" s="41">
        <v>2173298.31</v>
      </c>
      <c r="M222" s="41">
        <v>5730142.5999999996</v>
      </c>
      <c r="N222" s="41">
        <v>645330.18999999994</v>
      </c>
      <c r="O222" s="41">
        <v>403737.56</v>
      </c>
      <c r="P222" s="46">
        <v>334279.33</v>
      </c>
      <c r="Q222" s="41">
        <v>525987.01</v>
      </c>
      <c r="R222" s="41">
        <v>1485732.27</v>
      </c>
      <c r="S222" s="41">
        <v>1748740.48</v>
      </c>
      <c r="T222" s="41">
        <v>531789.82999999996</v>
      </c>
      <c r="U222" s="41">
        <v>5904962.04</v>
      </c>
      <c r="V222" s="41">
        <v>5311354.0999999996</v>
      </c>
      <c r="W222" s="41">
        <v>2853902.45</v>
      </c>
      <c r="X222" s="41">
        <v>2502600.19</v>
      </c>
      <c r="Y222" s="41">
        <v>3398564.15</v>
      </c>
      <c r="Z222" s="41">
        <v>218523.89</v>
      </c>
      <c r="AA222" s="41">
        <v>1912789.95</v>
      </c>
      <c r="AB222" s="41">
        <v>5789993.79</v>
      </c>
      <c r="AC222" s="41">
        <v>601103.31999999995</v>
      </c>
      <c r="AD222" s="41">
        <v>363406.37</v>
      </c>
      <c r="AE222" s="46">
        <v>283189.5</v>
      </c>
      <c r="AF222" s="41">
        <v>477710.65</v>
      </c>
      <c r="AG222" s="41">
        <v>1305404.6299999999</v>
      </c>
      <c r="AH222" s="41">
        <v>1552421.49</v>
      </c>
      <c r="AI222" s="41">
        <v>448366.4</v>
      </c>
      <c r="AJ222" s="41">
        <v>5699122.5999999996</v>
      </c>
      <c r="AK222" s="41">
        <v>5796416.79</v>
      </c>
      <c r="AL222" s="41">
        <v>3373569.53</v>
      </c>
      <c r="AM222" s="41">
        <v>3288656.89</v>
      </c>
      <c r="AN222" s="41">
        <v>4105164.92</v>
      </c>
      <c r="AO222" s="41">
        <v>366257.86</v>
      </c>
      <c r="AP222" s="41">
        <v>1691251.87</v>
      </c>
      <c r="AQ222" s="41">
        <v>6228018.7199999997</v>
      </c>
      <c r="AR222" s="41">
        <v>512072.82</v>
      </c>
      <c r="AS222" s="41">
        <v>521065.64</v>
      </c>
      <c r="AT222" s="41">
        <v>468863.58</v>
      </c>
      <c r="AU222" s="41">
        <v>663640.94999999995</v>
      </c>
      <c r="AV222" s="41">
        <v>1834009.6000000001</v>
      </c>
      <c r="AW222" s="41">
        <v>2115119</v>
      </c>
      <c r="AX222" s="41">
        <v>484601.77</v>
      </c>
      <c r="AY222" s="41">
        <v>6580435.8600000003</v>
      </c>
      <c r="AZ222" s="30">
        <v>25</v>
      </c>
      <c r="BA222" s="30">
        <v>25</v>
      </c>
      <c r="BB222" s="30">
        <v>22</v>
      </c>
      <c r="BC222" s="50">
        <f t="shared" ref="BC222:BC285" si="409">L222/G222*100</f>
        <v>38.246337319931229</v>
      </c>
      <c r="BD222" s="50">
        <f t="shared" ref="BD222:BD285" si="410">(AA222/V222)*100</f>
        <v>36.013225892809523</v>
      </c>
      <c r="BE222" s="50">
        <f t="shared" ref="BE222:BE285" si="411">(AP222/AK222)*100</f>
        <v>29.177540733746998</v>
      </c>
      <c r="BF222" s="50">
        <f t="shared" ref="BF222:BF285" si="412">(L222/J222)*100</f>
        <v>61.933714795309413</v>
      </c>
      <c r="BG222" s="50">
        <f t="shared" ref="BG222:BG285" si="413">AA222/Y222*100</f>
        <v>56.282296451576471</v>
      </c>
      <c r="BH222" s="50">
        <f t="shared" ref="BH222:BH285" si="414">AP222/AN222*100</f>
        <v>41.198146796986663</v>
      </c>
      <c r="BI222" s="50">
        <f t="shared" ref="BI222:BI285" si="415">J222/G222*100</f>
        <v>61.753662680068778</v>
      </c>
      <c r="BJ222" s="50">
        <f t="shared" ref="BJ222:BJ285" si="416">Y222/V222*100</f>
        <v>63.986774107190477</v>
      </c>
      <c r="BK222" s="50">
        <f t="shared" ref="BK222:BK285" si="417">AN222/AK222*100</f>
        <v>70.822459266253006</v>
      </c>
      <c r="BL222" s="50">
        <f t="shared" ref="BL222:BL285" si="418">I222/J222*100</f>
        <v>81.245730173873412</v>
      </c>
      <c r="BM222" s="50">
        <f t="shared" ref="BM222:BM285" si="419">X222/Y222*100</f>
        <v>73.636985489886953</v>
      </c>
      <c r="BN222" s="50">
        <f t="shared" ref="BN222:BN285" si="420">AM222/AN222*100</f>
        <v>80.1102258761385</v>
      </c>
      <c r="BO222" s="50">
        <f t="shared" ref="BO222:BO285" si="421">I222/G222</f>
        <v>0.50172214153532646</v>
      </c>
      <c r="BP222" s="50">
        <f t="shared" ref="BP222:BP285" si="422">X222/V222</f>
        <v>0.47117931564758603</v>
      </c>
      <c r="BQ222" s="50">
        <f t="shared" ref="BQ222:BQ285" si="423">AM222/AK222</f>
        <v>0.56736032089231458</v>
      </c>
      <c r="BR222" s="50">
        <f t="shared" ref="BR222:BR285" si="424">((L222/(L222+J222-I222)))</f>
        <v>0.76757047639600828</v>
      </c>
      <c r="BS222" s="50">
        <f t="shared" ref="BS222:BS285" si="425">AA222/(AA222+Y222-X222)</f>
        <v>0.68101016012470816</v>
      </c>
      <c r="BT222" s="50">
        <f t="shared" ref="BT222:BT285" si="426">AP222/(AP222+AN222-AM222)</f>
        <v>0.6744074143621166</v>
      </c>
      <c r="BU222" s="50">
        <f t="shared" ref="BU222:BU285" si="427">J222/L222</f>
        <v>1.6146294523184901</v>
      </c>
      <c r="BV222" s="50">
        <f t="shared" ref="BV222:BV285" si="428">Y222/AA222</f>
        <v>1.7767576361429545</v>
      </c>
      <c r="BW222" s="50">
        <f t="shared" ref="BW222:BW285" si="429">AN222/AP222</f>
        <v>2.4272936472791597</v>
      </c>
      <c r="BX222" s="50">
        <f t="shared" ref="BX222:BX285" si="430">D222/G222</f>
        <v>1.3041621418452676</v>
      </c>
      <c r="BY222" s="50">
        <f t="shared" ref="BY222:BY285" si="431">E222/V222</f>
        <v>1.3723532272118706</v>
      </c>
      <c r="BZ222" s="50">
        <f t="shared" ref="BZ222:BZ285" si="432">F222/AK222</f>
        <v>1.3600696698692711</v>
      </c>
      <c r="CA222" s="50">
        <f t="shared" ref="CA222:CA285" si="433">H222/I222</f>
        <v>1.12799370970743</v>
      </c>
      <c r="CB222" s="50">
        <f t="shared" ref="CB222:CB285" si="434">W222/X222</f>
        <v>1.1403749034319381</v>
      </c>
      <c r="CC222" s="50">
        <f t="shared" ref="CC222:CC285" si="435">AL222/AM222</f>
        <v>1.0258198537701511</v>
      </c>
      <c r="CD222" s="50">
        <f t="shared" ref="CD222:CD285" si="436">(R222/(D222*1.23))*365</f>
        <v>59.493186274076699</v>
      </c>
      <c r="CE222" s="50">
        <f t="shared" ref="CE222:CE285" si="437">(AG222/(E222*1.23))*365</f>
        <v>53.144917554425021</v>
      </c>
      <c r="CF222" s="50">
        <f t="shared" ref="CF222:CF285" si="438">(AV222/(F222*1.23))*365</f>
        <v>69.034883470328595</v>
      </c>
      <c r="CG222" s="50">
        <f t="shared" ref="CG222:CG285" si="439">S222/((T222+U222)*1.23)*365</f>
        <v>80.620659856107039</v>
      </c>
      <c r="CH222" s="50">
        <f t="shared" ref="CH222:CH285" si="440">AH222/((AI222+AJ222)*1.23)*365</f>
        <v>74.93757562303378</v>
      </c>
      <c r="CI222" s="50">
        <f t="shared" ref="CI222:CI285" si="441">AW222/((AY222+AX222)*1.23)*365</f>
        <v>88.839903918196427</v>
      </c>
      <c r="CJ222" s="50">
        <f t="shared" ref="CJ222:CJ285" si="442">O222/G222*100</f>
        <v>7.1050912971473172</v>
      </c>
      <c r="CK222" s="50">
        <f t="shared" ref="CK222:CK285" si="443">AD222/V222*100</f>
        <v>6.8420663197733322</v>
      </c>
      <c r="CL222" s="50">
        <f t="shared" ref="CL222:CL285" si="444">AS222/AK222*100</f>
        <v>8.9894439768193415</v>
      </c>
      <c r="CM222" s="50">
        <f t="shared" ref="CM222:CM285" si="445">K222/L222*100</f>
        <v>12.121556842327827</v>
      </c>
      <c r="CN222" s="50">
        <f t="shared" ref="CN222:CN285" si="446">Z222/AA222*100</f>
        <v>11.424353730005745</v>
      </c>
      <c r="CO222" s="50">
        <f t="shared" ref="CO222:CO285" si="447">AO222/AP222*100</f>
        <v>21.656020992307905</v>
      </c>
      <c r="CP222" s="50">
        <f t="shared" ref="CP222:CP285" si="448">(D222-M222)/M222*100</f>
        <v>29.328919842239191</v>
      </c>
      <c r="CQ222" s="50">
        <f t="shared" si="406"/>
        <v>22.677773755487816</v>
      </c>
      <c r="CR222" s="50">
        <f t="shared" ref="CR222:CR285" si="449">(E222-AB222)/AB222*100</f>
        <v>25.890531222832287</v>
      </c>
      <c r="CS222" s="50">
        <f t="shared" si="407"/>
        <v>20.565908310454901</v>
      </c>
      <c r="CT222" s="50">
        <f t="shared" ref="CT222:CT285" si="450">(F222-AQ222)/AQ222*100</f>
        <v>26.581679092962013</v>
      </c>
      <c r="CU222" s="50">
        <f t="shared" si="408"/>
        <v>20.999625920146261</v>
      </c>
      <c r="CV222" s="50">
        <f t="shared" ref="CV222:CV285" si="451">O222/D222*100</f>
        <v>5.4480122288278334</v>
      </c>
      <c r="CW222" s="50">
        <f t="shared" ref="CW222:CW285" si="452">AD222/E222*100</f>
        <v>4.9856452290158249</v>
      </c>
      <c r="CX222" s="50">
        <f t="shared" ref="CX222:CX285" si="453">AS222/F222*100</f>
        <v>6.6095466842396391</v>
      </c>
      <c r="CY222" s="50">
        <f t="shared" ref="CY222:CY285" si="454">K222/D222*100</f>
        <v>3.5548122197323755</v>
      </c>
      <c r="CZ222" s="50">
        <f t="shared" ref="CZ222:CZ285" si="455">Z222/E222*100</f>
        <v>2.997973287051845</v>
      </c>
      <c r="DA222" s="50">
        <f t="shared" ref="DA222:DA285" si="456">AO222/F222*100</f>
        <v>4.6458607866366046</v>
      </c>
      <c r="DB222" s="48">
        <f t="shared" ref="DB222:DB285" si="457">D222/AZ222</f>
        <v>296429.26120000001</v>
      </c>
      <c r="DC222" s="48">
        <f t="shared" ref="DC222:DC285" si="458">E222/BA222</f>
        <v>291562.15760000004</v>
      </c>
      <c r="DD222" s="48">
        <f t="shared" ref="DD222:DD285" si="459">F222/BB222</f>
        <v>358342.30318181816</v>
      </c>
      <c r="DE222" s="48">
        <f t="shared" ref="DE222:DE285" si="460">N222/AZ222</f>
        <v>25813.207599999998</v>
      </c>
      <c r="DF222" s="48">
        <f t="shared" ref="DF222:DF285" si="461">AC222/BA222</f>
        <v>24044.132799999999</v>
      </c>
      <c r="DG222" s="48">
        <f t="shared" ref="DG222:DG285" si="462">AR222/BB222</f>
        <v>23276.037272727273</v>
      </c>
      <c r="DH222" s="50">
        <f t="shared" ref="DH222:DH285" si="463">N222/D222*100</f>
        <v>8.7080497706277047</v>
      </c>
      <c r="DI222" s="50">
        <f t="shared" ref="DI222:DI285" si="464">AC222/E222*100</f>
        <v>8.2466575902441459</v>
      </c>
      <c r="DJ222" s="50">
        <f t="shared" ref="DJ222:DJ285" si="465">AR222/F222*100</f>
        <v>6.4954757130411478</v>
      </c>
      <c r="DK222" s="50">
        <f t="shared" ref="DK222:DK285" si="466">Q222/D222*100</f>
        <v>7.0976395227746156</v>
      </c>
      <c r="DL222" s="50">
        <f t="shared" ref="DL222:DL285" si="467">AF222/E222*100</f>
        <v>6.5538086826121082</v>
      </c>
      <c r="DM222" s="50">
        <f t="shared" ref="DM222:DM285" si="468">AU222/F222*100</f>
        <v>8.4180677133079502</v>
      </c>
      <c r="DN222" s="50">
        <f t="shared" ref="DN222:DN285" si="469">(P222-K222)/P222*100</f>
        <v>21.192378242471644</v>
      </c>
      <c r="DO222" s="50">
        <f t="shared" ref="DO222:DO285" si="470">(AE222-Z222)/AE222*100</f>
        <v>22.834748463484694</v>
      </c>
      <c r="DP222" s="50">
        <f t="shared" ref="DP222:DP285" si="471">(AT222-AO222)/AT222*100</f>
        <v>21.883917705870871</v>
      </c>
    </row>
    <row r="223" spans="1:120" ht="20.100000000000001" customHeight="1" x14ac:dyDescent="0.25">
      <c r="A223" s="30">
        <f t="shared" ref="A223:A286" si="472">A222+1</f>
        <v>66</v>
      </c>
      <c r="B223" s="49" t="s">
        <v>179</v>
      </c>
      <c r="C223" s="54" t="s">
        <v>11</v>
      </c>
      <c r="D223" s="46">
        <v>7393071.1299999999</v>
      </c>
      <c r="E223" s="46">
        <v>7173287.1200000001</v>
      </c>
      <c r="F223" s="41">
        <v>7568477.0999999996</v>
      </c>
      <c r="G223" s="41">
        <v>5713728.75</v>
      </c>
      <c r="H223" s="41">
        <v>4114901.25</v>
      </c>
      <c r="I223" s="41">
        <v>517735.59</v>
      </c>
      <c r="J223" s="41">
        <v>517735.59</v>
      </c>
      <c r="K223" s="41">
        <v>221343.83</v>
      </c>
      <c r="L223" s="41">
        <v>5195993.16</v>
      </c>
      <c r="M223" s="41">
        <v>5856674.4500000002</v>
      </c>
      <c r="N223" s="41">
        <v>651893.1</v>
      </c>
      <c r="O223" s="41">
        <v>302385.51</v>
      </c>
      <c r="P223" s="46">
        <v>302385.51</v>
      </c>
      <c r="Q223" s="41">
        <v>471369.32</v>
      </c>
      <c r="R223" s="41">
        <v>1659498.83</v>
      </c>
      <c r="S223" s="41">
        <v>270414.90999999997</v>
      </c>
      <c r="T223" s="41">
        <v>436362.47</v>
      </c>
      <c r="U223" s="41">
        <v>5817306.5899999999</v>
      </c>
      <c r="V223" s="41">
        <v>5802526.8899999997</v>
      </c>
      <c r="W223" s="41">
        <v>4050197.57</v>
      </c>
      <c r="X223" s="41">
        <v>829817.56</v>
      </c>
      <c r="Y223" s="41">
        <v>829817.56</v>
      </c>
      <c r="Z223" s="41">
        <v>148146.75</v>
      </c>
      <c r="AA223" s="41">
        <v>4972709.33</v>
      </c>
      <c r="AB223" s="41">
        <v>5641351.8200000003</v>
      </c>
      <c r="AC223" s="41">
        <v>608531.14</v>
      </c>
      <c r="AD223" s="41">
        <v>211906.84</v>
      </c>
      <c r="AE223" s="46">
        <v>211906.84</v>
      </c>
      <c r="AF223" s="41">
        <v>376584.26</v>
      </c>
      <c r="AG223" s="41">
        <v>1497211.77</v>
      </c>
      <c r="AH223" s="41">
        <v>633167.02</v>
      </c>
      <c r="AI223" s="41">
        <v>558031.94999999995</v>
      </c>
      <c r="AJ223" s="41">
        <v>5645933.8200000003</v>
      </c>
      <c r="AK223" s="41">
        <v>5260504.03</v>
      </c>
      <c r="AL223" s="41">
        <v>3514874.84</v>
      </c>
      <c r="AM223" s="41">
        <v>435941.45</v>
      </c>
      <c r="AN223" s="41">
        <v>435941.45</v>
      </c>
      <c r="AO223" s="41">
        <v>332754.2</v>
      </c>
      <c r="AP223" s="41">
        <v>4824562.58</v>
      </c>
      <c r="AQ223" s="41">
        <v>6009660.0999999996</v>
      </c>
      <c r="AR223" s="41">
        <v>542188.34</v>
      </c>
      <c r="AS223" s="41">
        <v>451358.56</v>
      </c>
      <c r="AT223" s="41">
        <v>451358.56</v>
      </c>
      <c r="AU223" s="41">
        <v>626148.81999999995</v>
      </c>
      <c r="AV223" s="41">
        <v>1525549.46</v>
      </c>
      <c r="AW223" s="41">
        <v>209025.23</v>
      </c>
      <c r="AX223" s="41">
        <v>455464.71</v>
      </c>
      <c r="AY223" s="41">
        <v>6091195.8899999997</v>
      </c>
      <c r="AZ223" s="30">
        <v>28</v>
      </c>
      <c r="BA223" s="30">
        <v>29</v>
      </c>
      <c r="BB223" s="30">
        <v>30</v>
      </c>
      <c r="BC223" s="50">
        <f t="shared" si="409"/>
        <v>90.938743985702857</v>
      </c>
      <c r="BD223" s="50">
        <f t="shared" si="410"/>
        <v>85.699031202593872</v>
      </c>
      <c r="BE223" s="50">
        <f t="shared" si="411"/>
        <v>91.7129338269892</v>
      </c>
      <c r="BF223" s="50">
        <f t="shared" si="412"/>
        <v>1003.5997641189782</v>
      </c>
      <c r="BG223" s="50">
        <f t="shared" si="413"/>
        <v>599.25332623715497</v>
      </c>
      <c r="BH223" s="50">
        <f t="shared" si="414"/>
        <v>1106.6996680402838</v>
      </c>
      <c r="BI223" s="50">
        <f t="shared" si="415"/>
        <v>9.0612560142971432</v>
      </c>
      <c r="BJ223" s="50">
        <f t="shared" si="416"/>
        <v>14.300968797406128</v>
      </c>
      <c r="BK223" s="50">
        <f t="shared" si="417"/>
        <v>8.2870661730108015</v>
      </c>
      <c r="BL223" s="50">
        <f t="shared" si="418"/>
        <v>100</v>
      </c>
      <c r="BM223" s="50">
        <f t="shared" si="419"/>
        <v>100</v>
      </c>
      <c r="BN223" s="50">
        <f t="shared" si="420"/>
        <v>100</v>
      </c>
      <c r="BO223" s="50">
        <f t="shared" si="421"/>
        <v>9.0612560142971435E-2</v>
      </c>
      <c r="BP223" s="50">
        <f t="shared" si="422"/>
        <v>0.14300968797406127</v>
      </c>
      <c r="BQ223" s="50">
        <f t="shared" si="423"/>
        <v>8.2870661730108014E-2</v>
      </c>
      <c r="BR223" s="50">
        <f t="shared" si="424"/>
        <v>1</v>
      </c>
      <c r="BS223" s="50">
        <f t="shared" si="425"/>
        <v>1</v>
      </c>
      <c r="BT223" s="50">
        <f t="shared" si="426"/>
        <v>1</v>
      </c>
      <c r="BU223" s="50">
        <f t="shared" si="427"/>
        <v>9.9641314770321981E-2</v>
      </c>
      <c r="BV223" s="50">
        <f t="shared" si="428"/>
        <v>0.16687433447874583</v>
      </c>
      <c r="BW223" s="50">
        <f t="shared" si="429"/>
        <v>9.0358751238335061E-2</v>
      </c>
      <c r="BX223" s="50">
        <f t="shared" si="430"/>
        <v>1.2939135638876802</v>
      </c>
      <c r="BY223" s="50">
        <f t="shared" si="431"/>
        <v>1.2362350500024999</v>
      </c>
      <c r="BZ223" s="50">
        <f t="shared" si="432"/>
        <v>1.4387361090948541</v>
      </c>
      <c r="CA223" s="50">
        <f t="shared" si="433"/>
        <v>7.9478817556274235</v>
      </c>
      <c r="CB223" s="50">
        <f t="shared" si="434"/>
        <v>4.8808289499200272</v>
      </c>
      <c r="CC223" s="50">
        <f t="shared" si="435"/>
        <v>8.0627222761221713</v>
      </c>
      <c r="CD223" s="50">
        <f t="shared" si="436"/>
        <v>66.610059091558938</v>
      </c>
      <c r="CE223" s="50">
        <f t="shared" si="437"/>
        <v>61.937371556674329</v>
      </c>
      <c r="CF223" s="50">
        <f t="shared" si="438"/>
        <v>59.814371578757303</v>
      </c>
      <c r="CG223" s="50">
        <f t="shared" si="439"/>
        <v>12.831679154876671</v>
      </c>
      <c r="CH223" s="50">
        <f t="shared" si="440"/>
        <v>30.28563232388089</v>
      </c>
      <c r="CI223" s="50">
        <f t="shared" si="441"/>
        <v>9.4747255042473935</v>
      </c>
      <c r="CJ223" s="50">
        <f t="shared" si="442"/>
        <v>5.2922622551866851</v>
      </c>
      <c r="CK223" s="50">
        <f t="shared" si="443"/>
        <v>3.65197514836506</v>
      </c>
      <c r="CL223" s="50">
        <f t="shared" si="444"/>
        <v>8.5801390404029405</v>
      </c>
      <c r="CM223" s="50">
        <f t="shared" si="445"/>
        <v>4.2598945607541943</v>
      </c>
      <c r="CN223" s="50">
        <f t="shared" si="446"/>
        <v>2.9791958501624305</v>
      </c>
      <c r="CO223" s="50">
        <f t="shared" si="447"/>
        <v>6.897085372659836</v>
      </c>
      <c r="CP223" s="50">
        <f t="shared" si="448"/>
        <v>26.233260754317662</v>
      </c>
      <c r="CQ223" s="50">
        <f t="shared" ref="CQ223:CQ286" si="473">(D223-M223)/D223*100</f>
        <v>20.781575788788601</v>
      </c>
      <c r="CR223" s="50">
        <f t="shared" si="449"/>
        <v>27.155464663077861</v>
      </c>
      <c r="CS223" s="50">
        <f t="shared" ref="CS223:CS286" si="474">(E223-AB223)/E223*100</f>
        <v>21.356112955924729</v>
      </c>
      <c r="CT223" s="50">
        <f t="shared" si="450"/>
        <v>25.938521880796557</v>
      </c>
      <c r="CU223" s="50">
        <f t="shared" ref="CU223:CU286" si="475">(F223-AQ223)/F223*100</f>
        <v>20.596177796455247</v>
      </c>
      <c r="CV223" s="50">
        <f t="shared" si="451"/>
        <v>4.0901203935799275</v>
      </c>
      <c r="CW223" s="50">
        <f t="shared" si="452"/>
        <v>2.9541106671887962</v>
      </c>
      <c r="CX223" s="50">
        <f t="shared" si="453"/>
        <v>5.9636642092766587</v>
      </c>
      <c r="CY223" s="50">
        <f t="shared" si="454"/>
        <v>2.9939361614122602</v>
      </c>
      <c r="CZ223" s="50">
        <f t="shared" si="455"/>
        <v>2.0652561025606904</v>
      </c>
      <c r="DA223" s="50">
        <f t="shared" si="456"/>
        <v>4.3965806542507746</v>
      </c>
      <c r="DB223" s="48">
        <f t="shared" si="457"/>
        <v>264038.25464285712</v>
      </c>
      <c r="DC223" s="48">
        <f t="shared" si="458"/>
        <v>247354.72827586209</v>
      </c>
      <c r="DD223" s="48">
        <f t="shared" si="459"/>
        <v>252282.56999999998</v>
      </c>
      <c r="DE223" s="48">
        <f t="shared" si="460"/>
        <v>23281.896428571428</v>
      </c>
      <c r="DF223" s="48">
        <f t="shared" si="461"/>
        <v>20983.832413793105</v>
      </c>
      <c r="DG223" s="48">
        <f t="shared" si="462"/>
        <v>18072.944666666666</v>
      </c>
      <c r="DH223" s="50">
        <f t="shared" si="463"/>
        <v>8.8176224540125574</v>
      </c>
      <c r="DI223" s="50">
        <f t="shared" si="464"/>
        <v>8.4832954518625208</v>
      </c>
      <c r="DJ223" s="50">
        <f t="shared" si="465"/>
        <v>7.1637706349141226</v>
      </c>
      <c r="DK223" s="50">
        <f t="shared" si="466"/>
        <v>6.3758255765625247</v>
      </c>
      <c r="DL223" s="50">
        <f t="shared" si="467"/>
        <v>5.2498143975031626</v>
      </c>
      <c r="DM223" s="50">
        <f t="shared" si="468"/>
        <v>8.2731150762152659</v>
      </c>
      <c r="DN223" s="50">
        <f t="shared" si="469"/>
        <v>26.800781558613711</v>
      </c>
      <c r="DO223" s="50">
        <f t="shared" si="470"/>
        <v>30.088736163495238</v>
      </c>
      <c r="DP223" s="50">
        <f t="shared" si="471"/>
        <v>26.277193014795152</v>
      </c>
    </row>
    <row r="224" spans="1:120" ht="20.100000000000001" customHeight="1" x14ac:dyDescent="0.25">
      <c r="A224" s="30">
        <f t="shared" si="472"/>
        <v>67</v>
      </c>
      <c r="B224" s="49" t="s">
        <v>183</v>
      </c>
      <c r="C224" s="49" t="s">
        <v>11</v>
      </c>
      <c r="D224" s="48">
        <v>7320425.6699999999</v>
      </c>
      <c r="E224" s="48">
        <v>6654779.5599999996</v>
      </c>
      <c r="F224" s="43">
        <v>7051155.7699999996</v>
      </c>
      <c r="G224" s="43">
        <v>6855668.3099999996</v>
      </c>
      <c r="H224" s="43">
        <v>5494819.7999999998</v>
      </c>
      <c r="I224" s="43">
        <v>849456.04</v>
      </c>
      <c r="J224" s="43">
        <v>982102.74</v>
      </c>
      <c r="K224" s="43">
        <v>342055.25</v>
      </c>
      <c r="L224" s="43">
        <v>5873565.5700000003</v>
      </c>
      <c r="M224" s="43">
        <v>5482865.0700000003</v>
      </c>
      <c r="N224" s="43">
        <v>903995.89</v>
      </c>
      <c r="O224" s="43">
        <v>417644.64</v>
      </c>
      <c r="P224" s="48">
        <v>417644.62</v>
      </c>
      <c r="Q224" s="43">
        <v>498847.47</v>
      </c>
      <c r="R224" s="43">
        <v>1388844.53</v>
      </c>
      <c r="S224" s="43">
        <v>593529.07999999996</v>
      </c>
      <c r="T224" s="43">
        <v>543122.61</v>
      </c>
      <c r="U224" s="43">
        <v>5603166.3200000003</v>
      </c>
      <c r="V224" s="43">
        <v>6445361.5800000001</v>
      </c>
      <c r="W224" s="43">
        <v>5250050.07</v>
      </c>
      <c r="X224" s="43">
        <v>805099.52000000002</v>
      </c>
      <c r="Y224" s="43">
        <v>913851.26</v>
      </c>
      <c r="Z224" s="43">
        <v>394159.98</v>
      </c>
      <c r="AA224" s="43">
        <v>5531510.3200000003</v>
      </c>
      <c r="AB224" s="43">
        <v>4902111.7300000004</v>
      </c>
      <c r="AC224" s="43">
        <v>803762.37</v>
      </c>
      <c r="AD224" s="43">
        <v>489939.78</v>
      </c>
      <c r="AE224" s="48">
        <v>482875.73</v>
      </c>
      <c r="AF224" s="43">
        <v>545373.41</v>
      </c>
      <c r="AG224" s="43">
        <v>1168626.5</v>
      </c>
      <c r="AH224" s="43">
        <v>583463.06000000006</v>
      </c>
      <c r="AI224" s="43">
        <v>479833.11</v>
      </c>
      <c r="AJ224" s="43">
        <v>4899850.09</v>
      </c>
      <c r="AK224" s="43">
        <v>6379095.96</v>
      </c>
      <c r="AL224" s="43">
        <v>5201938.47</v>
      </c>
      <c r="AM224" s="43">
        <v>971882.63</v>
      </c>
      <c r="AN224" s="43">
        <v>1241745.6200000001</v>
      </c>
      <c r="AO224" s="43">
        <v>506468.46</v>
      </c>
      <c r="AP224" s="43">
        <v>5137350.34</v>
      </c>
      <c r="AQ224" s="43">
        <v>5095967.4800000004</v>
      </c>
      <c r="AR224" s="43">
        <v>750400.07</v>
      </c>
      <c r="AS224" s="43">
        <v>625058.49</v>
      </c>
      <c r="AT224" s="43">
        <v>620422.11</v>
      </c>
      <c r="AU224" s="43">
        <v>680950.76</v>
      </c>
      <c r="AV224" s="43">
        <v>1361219.56</v>
      </c>
      <c r="AW224" s="43">
        <v>678295.74</v>
      </c>
      <c r="AX224" s="43">
        <v>549685.17000000004</v>
      </c>
      <c r="AY224" s="43">
        <v>5450363.6600000001</v>
      </c>
      <c r="AZ224" s="31">
        <v>34</v>
      </c>
      <c r="BA224" s="31">
        <v>34</v>
      </c>
      <c r="BB224" s="31">
        <v>33</v>
      </c>
      <c r="BC224" s="50">
        <f t="shared" si="409"/>
        <v>85.674587865234699</v>
      </c>
      <c r="BD224" s="50">
        <f t="shared" si="410"/>
        <v>85.821567205233507</v>
      </c>
      <c r="BE224" s="50">
        <f t="shared" si="411"/>
        <v>80.534144214378614</v>
      </c>
      <c r="BF224" s="50">
        <f t="shared" si="412"/>
        <v>598.06019582024589</v>
      </c>
      <c r="BG224" s="50">
        <f t="shared" si="413"/>
        <v>605.29656872169767</v>
      </c>
      <c r="BH224" s="50">
        <f t="shared" si="414"/>
        <v>413.7200290668228</v>
      </c>
      <c r="BI224" s="50">
        <f t="shared" si="415"/>
        <v>14.325412134765314</v>
      </c>
      <c r="BJ224" s="50">
        <f t="shared" si="416"/>
        <v>14.178432794766497</v>
      </c>
      <c r="BK224" s="50">
        <f t="shared" si="417"/>
        <v>19.465855785621386</v>
      </c>
      <c r="BL224" s="50">
        <f t="shared" si="418"/>
        <v>86.49360249213845</v>
      </c>
      <c r="BM224" s="50">
        <f t="shared" si="419"/>
        <v>88.099623564561256</v>
      </c>
      <c r="BN224" s="50">
        <f t="shared" si="420"/>
        <v>78.267449817942577</v>
      </c>
      <c r="BO224" s="50">
        <f t="shared" si="421"/>
        <v>0.12390565027204475</v>
      </c>
      <c r="BP224" s="50">
        <f t="shared" si="422"/>
        <v>0.12491145919543586</v>
      </c>
      <c r="BQ224" s="50">
        <f t="shared" si="423"/>
        <v>0.15235428908644291</v>
      </c>
      <c r="BR224" s="50">
        <f t="shared" si="424"/>
        <v>0.97791508291131368</v>
      </c>
      <c r="BS224" s="50">
        <f t="shared" si="425"/>
        <v>0.98071867249373867</v>
      </c>
      <c r="BT224" s="50">
        <f t="shared" si="426"/>
        <v>0.95009203936845599</v>
      </c>
      <c r="BU224" s="50">
        <f t="shared" si="427"/>
        <v>0.16720724886706254</v>
      </c>
      <c r="BV224" s="50">
        <f t="shared" si="428"/>
        <v>0.16520827172568667</v>
      </c>
      <c r="BW224" s="50">
        <f t="shared" si="429"/>
        <v>0.2417093516732986</v>
      </c>
      <c r="BX224" s="50">
        <f t="shared" si="430"/>
        <v>1.0677916927985101</v>
      </c>
      <c r="BY224" s="50">
        <f t="shared" si="431"/>
        <v>1.0324912694812693</v>
      </c>
      <c r="BZ224" s="50">
        <f t="shared" si="432"/>
        <v>1.1053534566989018</v>
      </c>
      <c r="CA224" s="50">
        <f t="shared" si="433"/>
        <v>6.4686335033888271</v>
      </c>
      <c r="CB224" s="50">
        <f t="shared" si="434"/>
        <v>6.5209951559777357</v>
      </c>
      <c r="CC224" s="50">
        <f t="shared" si="435"/>
        <v>5.3524348613988497</v>
      </c>
      <c r="CD224" s="50">
        <f t="shared" si="436"/>
        <v>56.299566446217916</v>
      </c>
      <c r="CE224" s="50">
        <f t="shared" si="437"/>
        <v>52.111048231007999</v>
      </c>
      <c r="CF224" s="50">
        <f t="shared" si="438"/>
        <v>57.286940027929255</v>
      </c>
      <c r="CG224" s="50">
        <f t="shared" si="439"/>
        <v>28.656080138113726</v>
      </c>
      <c r="CH224" s="50">
        <f t="shared" si="440"/>
        <v>32.184325864108793</v>
      </c>
      <c r="CI224" s="50">
        <f t="shared" si="441"/>
        <v>33.546874016877283</v>
      </c>
      <c r="CJ224" s="50">
        <f t="shared" si="442"/>
        <v>6.0919610038718464</v>
      </c>
      <c r="CK224" s="50">
        <f t="shared" si="443"/>
        <v>7.601432036338915</v>
      </c>
      <c r="CL224" s="50">
        <f t="shared" si="444"/>
        <v>9.7985434600673411</v>
      </c>
      <c r="CM224" s="50">
        <f t="shared" si="445"/>
        <v>5.8236389110405389</v>
      </c>
      <c r="CN224" s="50">
        <f t="shared" si="446"/>
        <v>7.1257207742134332</v>
      </c>
      <c r="CO224" s="50">
        <f t="shared" si="447"/>
        <v>9.8585540498684399</v>
      </c>
      <c r="CP224" s="50">
        <f t="shared" si="448"/>
        <v>33.514605530863442</v>
      </c>
      <c r="CQ224" s="50">
        <f t="shared" si="473"/>
        <v>25.101827172845258</v>
      </c>
      <c r="CR224" s="50">
        <f t="shared" si="449"/>
        <v>35.753322782791798</v>
      </c>
      <c r="CS224" s="50">
        <f t="shared" si="474"/>
        <v>26.336978020050289</v>
      </c>
      <c r="CT224" s="50">
        <f t="shared" si="450"/>
        <v>38.367361991093375</v>
      </c>
      <c r="CU224" s="50">
        <f t="shared" si="475"/>
        <v>27.72862143137705</v>
      </c>
      <c r="CV224" s="50">
        <f t="shared" si="451"/>
        <v>5.7051961023463269</v>
      </c>
      <c r="CW224" s="50">
        <f t="shared" si="452"/>
        <v>7.3622240313546934</v>
      </c>
      <c r="CX224" s="50">
        <f t="shared" si="453"/>
        <v>8.8646246145828673</v>
      </c>
      <c r="CY224" s="50">
        <f t="shared" si="454"/>
        <v>4.6726142087854843</v>
      </c>
      <c r="CZ224" s="50">
        <f t="shared" si="455"/>
        <v>5.9229607298968148</v>
      </c>
      <c r="DA224" s="50">
        <f t="shared" si="456"/>
        <v>7.1827722506830964</v>
      </c>
      <c r="DB224" s="48">
        <f t="shared" si="457"/>
        <v>215306.63735294118</v>
      </c>
      <c r="DC224" s="48">
        <f t="shared" si="458"/>
        <v>195728.81058823527</v>
      </c>
      <c r="DD224" s="48">
        <f t="shared" si="459"/>
        <v>213671.38696969696</v>
      </c>
      <c r="DE224" s="48">
        <f t="shared" si="460"/>
        <v>26588.114411764705</v>
      </c>
      <c r="DF224" s="48">
        <f t="shared" si="461"/>
        <v>23640.069705882353</v>
      </c>
      <c r="DG224" s="48">
        <f t="shared" si="462"/>
        <v>22739.396060606057</v>
      </c>
      <c r="DH224" s="50">
        <f t="shared" si="463"/>
        <v>12.348952516582278</v>
      </c>
      <c r="DI224" s="50">
        <f t="shared" si="464"/>
        <v>12.077971370098997</v>
      </c>
      <c r="DJ224" s="50">
        <f t="shared" si="465"/>
        <v>10.642227947830458</v>
      </c>
      <c r="DK224" s="50">
        <f t="shared" si="466"/>
        <v>6.8144598755279757</v>
      </c>
      <c r="DL224" s="50">
        <f t="shared" si="467"/>
        <v>8.1952137570128638</v>
      </c>
      <c r="DM224" s="50">
        <f t="shared" si="468"/>
        <v>9.6572928213724616</v>
      </c>
      <c r="DN224" s="50">
        <f t="shared" si="469"/>
        <v>18.09896892721855</v>
      </c>
      <c r="DO224" s="50">
        <f t="shared" si="470"/>
        <v>18.372377091720889</v>
      </c>
      <c r="DP224" s="50">
        <f t="shared" si="471"/>
        <v>18.367116220277833</v>
      </c>
    </row>
    <row r="225" spans="1:120" ht="20.100000000000001" customHeight="1" x14ac:dyDescent="0.25">
      <c r="A225" s="30">
        <f t="shared" si="472"/>
        <v>68</v>
      </c>
      <c r="B225" s="49" t="s">
        <v>184</v>
      </c>
      <c r="C225" s="54" t="s">
        <v>11</v>
      </c>
      <c r="D225" s="46">
        <v>7280345.4299999997</v>
      </c>
      <c r="E225" s="46">
        <v>6587733.8700000001</v>
      </c>
      <c r="F225" s="41">
        <v>6065960.29</v>
      </c>
      <c r="G225" s="41">
        <v>4174540.47</v>
      </c>
      <c r="H225" s="41">
        <v>2867870.99</v>
      </c>
      <c r="I225" s="41">
        <v>2404784.77</v>
      </c>
      <c r="J225" s="41">
        <v>2481937.13</v>
      </c>
      <c r="K225" s="41">
        <v>66551.67</v>
      </c>
      <c r="L225" s="41">
        <v>1692603.34</v>
      </c>
      <c r="M225" s="41">
        <v>5370747.1699999999</v>
      </c>
      <c r="N225" s="41">
        <v>1199517.8799999999</v>
      </c>
      <c r="O225" s="41">
        <v>110878.17</v>
      </c>
      <c r="P225" s="46">
        <v>96174.96</v>
      </c>
      <c r="Q225" s="41">
        <v>171935.82</v>
      </c>
      <c r="R225" s="41">
        <v>1045860.61</v>
      </c>
      <c r="S225" s="41">
        <v>1683858.78</v>
      </c>
      <c r="T225" s="41">
        <v>620530.98</v>
      </c>
      <c r="U225" s="41">
        <v>5502964.6699999999</v>
      </c>
      <c r="V225" s="41">
        <v>4106883.01</v>
      </c>
      <c r="W225" s="41">
        <v>2888859.99</v>
      </c>
      <c r="X225" s="41">
        <v>2429601.46</v>
      </c>
      <c r="Y225" s="41">
        <v>2477328.4300000002</v>
      </c>
      <c r="Z225" s="41">
        <v>40989.79</v>
      </c>
      <c r="AA225" s="41">
        <v>1629554.58</v>
      </c>
      <c r="AB225" s="41">
        <v>4881209.17</v>
      </c>
      <c r="AC225" s="41">
        <v>1167966.21</v>
      </c>
      <c r="AD225" s="41">
        <v>71093.62</v>
      </c>
      <c r="AE225" s="46">
        <v>59156.95</v>
      </c>
      <c r="AF225" s="41">
        <v>135109.62</v>
      </c>
      <c r="AG225" s="41">
        <v>1085643.26</v>
      </c>
      <c r="AH225" s="41">
        <v>1673010.64</v>
      </c>
      <c r="AI225" s="41">
        <v>507602.53</v>
      </c>
      <c r="AJ225" s="41">
        <v>4924452.05</v>
      </c>
      <c r="AK225" s="41">
        <v>3805073.17</v>
      </c>
      <c r="AL225" s="41">
        <v>2567074.94</v>
      </c>
      <c r="AM225" s="41">
        <v>2134442.11</v>
      </c>
      <c r="AN225" s="41">
        <v>2213002.4700000002</v>
      </c>
      <c r="AO225" s="41">
        <v>3807.36</v>
      </c>
      <c r="AP225" s="41">
        <v>1592070.7</v>
      </c>
      <c r="AQ225" s="41">
        <v>4365525.5</v>
      </c>
      <c r="AR225" s="41">
        <v>1090722.82</v>
      </c>
      <c r="AS225" s="41">
        <v>15356.37</v>
      </c>
      <c r="AT225" s="41">
        <v>11040</v>
      </c>
      <c r="AU225" s="41">
        <v>74754.3</v>
      </c>
      <c r="AV225" s="41">
        <v>780579.07</v>
      </c>
      <c r="AW225" s="41">
        <v>1419730.15</v>
      </c>
      <c r="AX225" s="41">
        <v>536530.06000000006</v>
      </c>
      <c r="AY225" s="41">
        <v>4481788.41</v>
      </c>
      <c r="AZ225" s="30">
        <v>52</v>
      </c>
      <c r="BA225" s="30">
        <v>48</v>
      </c>
      <c r="BB225" s="30">
        <v>48</v>
      </c>
      <c r="BC225" s="50">
        <f t="shared" si="409"/>
        <v>40.545860129126979</v>
      </c>
      <c r="BD225" s="50">
        <f t="shared" si="410"/>
        <v>39.678621865588525</v>
      </c>
      <c r="BE225" s="50">
        <f t="shared" si="411"/>
        <v>41.840738111220077</v>
      </c>
      <c r="BF225" s="50">
        <f t="shared" si="412"/>
        <v>68.196866050349954</v>
      </c>
      <c r="BG225" s="50">
        <f t="shared" si="413"/>
        <v>65.77870581334264</v>
      </c>
      <c r="BH225" s="50">
        <f t="shared" si="414"/>
        <v>71.941659423452876</v>
      </c>
      <c r="BI225" s="50">
        <f t="shared" si="415"/>
        <v>59.454139870873014</v>
      </c>
      <c r="BJ225" s="50">
        <f t="shared" si="416"/>
        <v>60.321378134411482</v>
      </c>
      <c r="BK225" s="50">
        <f t="shared" si="417"/>
        <v>58.159261888779923</v>
      </c>
      <c r="BL225" s="50">
        <f t="shared" si="418"/>
        <v>96.891445836099805</v>
      </c>
      <c r="BM225" s="50">
        <f t="shared" si="419"/>
        <v>98.073450035044402</v>
      </c>
      <c r="BN225" s="50">
        <f t="shared" si="420"/>
        <v>96.450055475988677</v>
      </c>
      <c r="BO225" s="50">
        <f t="shared" si="421"/>
        <v>0.57605975730305947</v>
      </c>
      <c r="BP225" s="50">
        <f t="shared" si="422"/>
        <v>0.59159256645102243</v>
      </c>
      <c r="BQ225" s="50">
        <f t="shared" si="423"/>
        <v>0.5609464035615378</v>
      </c>
      <c r="BR225" s="50">
        <f t="shared" si="424"/>
        <v>0.95640507896089855</v>
      </c>
      <c r="BS225" s="50">
        <f t="shared" si="425"/>
        <v>0.9715450456126461</v>
      </c>
      <c r="BT225" s="50">
        <f t="shared" si="426"/>
        <v>0.95297563784070904</v>
      </c>
      <c r="BU225" s="50">
        <f t="shared" si="427"/>
        <v>1.4663430417193906</v>
      </c>
      <c r="BV225" s="50">
        <f t="shared" si="428"/>
        <v>1.5202488216135726</v>
      </c>
      <c r="BW225" s="50">
        <f t="shared" si="429"/>
        <v>1.390015198445647</v>
      </c>
      <c r="BX225" s="50">
        <f t="shared" si="430"/>
        <v>1.7439872681363655</v>
      </c>
      <c r="BY225" s="50">
        <f t="shared" si="431"/>
        <v>1.6040714707380965</v>
      </c>
      <c r="BZ225" s="50">
        <f t="shared" si="432"/>
        <v>1.5941770418044288</v>
      </c>
      <c r="CA225" s="50">
        <f t="shared" si="433"/>
        <v>1.1925686763227463</v>
      </c>
      <c r="CB225" s="50">
        <f t="shared" si="434"/>
        <v>1.1890262817013619</v>
      </c>
      <c r="CC225" s="50">
        <f t="shared" si="435"/>
        <v>1.2026912924801696</v>
      </c>
      <c r="CD225" s="50">
        <f t="shared" si="436"/>
        <v>42.629434725125797</v>
      </c>
      <c r="CE225" s="50">
        <f t="shared" si="437"/>
        <v>48.903376664942314</v>
      </c>
      <c r="CF225" s="50">
        <f t="shared" si="438"/>
        <v>38.186081247768072</v>
      </c>
      <c r="CG225" s="50">
        <f t="shared" si="439"/>
        <v>81.600722699591515</v>
      </c>
      <c r="CH225" s="50">
        <f t="shared" si="440"/>
        <v>91.394977660896373</v>
      </c>
      <c r="CI225" s="50">
        <f t="shared" si="441"/>
        <v>83.952829797610221</v>
      </c>
      <c r="CJ225" s="50">
        <f t="shared" si="442"/>
        <v>2.6560568952874468</v>
      </c>
      <c r="CK225" s="50">
        <f t="shared" si="443"/>
        <v>1.731084616408394</v>
      </c>
      <c r="CL225" s="50">
        <f t="shared" si="444"/>
        <v>0.40357620770798475</v>
      </c>
      <c r="CM225" s="50">
        <f t="shared" si="445"/>
        <v>3.9319117732569282</v>
      </c>
      <c r="CN225" s="50">
        <f t="shared" si="446"/>
        <v>2.5153984102821521</v>
      </c>
      <c r="CO225" s="50">
        <f t="shared" si="447"/>
        <v>0.23914515856613655</v>
      </c>
      <c r="CP225" s="50">
        <f t="shared" si="448"/>
        <v>35.555541893065872</v>
      </c>
      <c r="CQ225" s="50">
        <f t="shared" si="473"/>
        <v>26.229500761476913</v>
      </c>
      <c r="CR225" s="50">
        <f t="shared" si="449"/>
        <v>34.961105754048241</v>
      </c>
      <c r="CS225" s="50">
        <f t="shared" si="474"/>
        <v>25.904578625608632</v>
      </c>
      <c r="CT225" s="50">
        <f t="shared" si="450"/>
        <v>38.951434140059426</v>
      </c>
      <c r="CU225" s="50">
        <f t="shared" si="475"/>
        <v>28.032408863659082</v>
      </c>
      <c r="CV225" s="50">
        <f t="shared" si="451"/>
        <v>1.5229795215911892</v>
      </c>
      <c r="CW225" s="50">
        <f t="shared" si="452"/>
        <v>1.079181724746874</v>
      </c>
      <c r="CX225" s="50">
        <f t="shared" si="453"/>
        <v>0.25315645447458085</v>
      </c>
      <c r="CY225" s="50">
        <f t="shared" si="454"/>
        <v>0.91412791659255099</v>
      </c>
      <c r="CZ225" s="50">
        <f t="shared" si="455"/>
        <v>0.62221381143922871</v>
      </c>
      <c r="DA225" s="50">
        <f t="shared" si="456"/>
        <v>6.2765989521504098E-2</v>
      </c>
      <c r="DB225" s="48">
        <f t="shared" si="457"/>
        <v>140006.64288461537</v>
      </c>
      <c r="DC225" s="48">
        <f t="shared" si="458"/>
        <v>137244.455625</v>
      </c>
      <c r="DD225" s="48">
        <f t="shared" si="459"/>
        <v>126374.17270833334</v>
      </c>
      <c r="DE225" s="48">
        <f t="shared" si="460"/>
        <v>23067.651538461538</v>
      </c>
      <c r="DF225" s="48">
        <f t="shared" si="461"/>
        <v>24332.629375</v>
      </c>
      <c r="DG225" s="48">
        <f t="shared" si="462"/>
        <v>22723.392083333336</v>
      </c>
      <c r="DH225" s="50">
        <f t="shared" si="463"/>
        <v>16.476112178100319</v>
      </c>
      <c r="DI225" s="50">
        <f t="shared" si="464"/>
        <v>17.729407912466264</v>
      </c>
      <c r="DJ225" s="50">
        <f t="shared" si="465"/>
        <v>17.981041217795379</v>
      </c>
      <c r="DK225" s="50">
        <f t="shared" si="466"/>
        <v>2.3616437111830835</v>
      </c>
      <c r="DL225" s="50">
        <f t="shared" si="467"/>
        <v>2.0509271119053265</v>
      </c>
      <c r="DM225" s="50">
        <f t="shared" si="468"/>
        <v>1.2323572266576774</v>
      </c>
      <c r="DN225" s="50">
        <f t="shared" si="469"/>
        <v>30.801458092626195</v>
      </c>
      <c r="DO225" s="50">
        <f t="shared" si="470"/>
        <v>30.710102532331362</v>
      </c>
      <c r="DP225" s="50">
        <f t="shared" si="471"/>
        <v>65.513043478260869</v>
      </c>
    </row>
    <row r="226" spans="1:120" ht="20.100000000000001" customHeight="1" x14ac:dyDescent="0.25">
      <c r="A226" s="30">
        <f t="shared" si="472"/>
        <v>69</v>
      </c>
      <c r="B226" s="49" t="s">
        <v>185</v>
      </c>
      <c r="C226" s="54" t="s">
        <v>11</v>
      </c>
      <c r="D226" s="46">
        <v>7266025.6299999999</v>
      </c>
      <c r="E226" s="46">
        <v>6087815.7400000002</v>
      </c>
      <c r="F226" s="41">
        <v>6737805.6699999999</v>
      </c>
      <c r="G226" s="41">
        <v>1556005.39</v>
      </c>
      <c r="H226" s="41">
        <v>1408616.3</v>
      </c>
      <c r="I226" s="41">
        <v>650119.41</v>
      </c>
      <c r="J226" s="41">
        <v>720035.23</v>
      </c>
      <c r="K226" s="41">
        <v>110056.51</v>
      </c>
      <c r="L226" s="41">
        <v>835970.16</v>
      </c>
      <c r="M226" s="41">
        <v>6745931.96</v>
      </c>
      <c r="N226" s="41">
        <v>225008.11</v>
      </c>
      <c r="O226" s="41">
        <v>148431.63</v>
      </c>
      <c r="P226" s="46">
        <v>135325.32999999999</v>
      </c>
      <c r="Q226" s="41">
        <v>192334.52</v>
      </c>
      <c r="R226" s="41">
        <v>891915.69</v>
      </c>
      <c r="S226" s="41">
        <v>506518.35</v>
      </c>
      <c r="T226" s="41">
        <v>181526.82</v>
      </c>
      <c r="U226" s="41">
        <v>6730434.8300000001</v>
      </c>
      <c r="V226" s="41">
        <v>1402230.83</v>
      </c>
      <c r="W226" s="41">
        <v>1212138.8500000001</v>
      </c>
      <c r="X226" s="41">
        <v>552192.92000000004</v>
      </c>
      <c r="Y226" s="41">
        <v>676317.18</v>
      </c>
      <c r="Z226" s="41">
        <v>58339.26</v>
      </c>
      <c r="AA226" s="41">
        <v>725913.65</v>
      </c>
      <c r="AB226" s="41">
        <v>5640655.8899999997</v>
      </c>
      <c r="AC226" s="41">
        <v>188286</v>
      </c>
      <c r="AD226" s="41">
        <v>85298.89</v>
      </c>
      <c r="AE226" s="46">
        <v>69601.25</v>
      </c>
      <c r="AF226" s="41">
        <v>128920.06</v>
      </c>
      <c r="AG226" s="41">
        <v>685538.1</v>
      </c>
      <c r="AH226" s="41">
        <v>290443.34999999998</v>
      </c>
      <c r="AI226" s="41">
        <v>190986.95</v>
      </c>
      <c r="AJ226" s="41">
        <v>5568440.9500000002</v>
      </c>
      <c r="AK226" s="41">
        <v>1566291.64</v>
      </c>
      <c r="AL226" s="41">
        <v>1345816.66</v>
      </c>
      <c r="AM226" s="41">
        <v>718259.9</v>
      </c>
      <c r="AN226" s="41">
        <v>898717.25</v>
      </c>
      <c r="AO226" s="41">
        <v>213908.37</v>
      </c>
      <c r="AP226" s="41">
        <v>667574.39</v>
      </c>
      <c r="AQ226" s="41">
        <v>6113378.4500000002</v>
      </c>
      <c r="AR226" s="41">
        <v>181916.22</v>
      </c>
      <c r="AS226" s="41">
        <v>241887.09</v>
      </c>
      <c r="AT226" s="41">
        <v>232481.64</v>
      </c>
      <c r="AU226" s="41">
        <v>286067.53000000003</v>
      </c>
      <c r="AV226" s="41">
        <v>864628.71</v>
      </c>
      <c r="AW226" s="41">
        <v>530072.62</v>
      </c>
      <c r="AX226" s="41">
        <v>212172.19</v>
      </c>
      <c r="AY226" s="41">
        <v>6112907.7999999998</v>
      </c>
      <c r="AZ226" s="30">
        <v>4</v>
      </c>
      <c r="BA226" s="30">
        <v>4</v>
      </c>
      <c r="BB226" s="30">
        <v>5</v>
      </c>
      <c r="BC226" s="50">
        <f t="shared" si="409"/>
        <v>53.725402583599028</v>
      </c>
      <c r="BD226" s="50">
        <f t="shared" si="410"/>
        <v>51.76848450836016</v>
      </c>
      <c r="BE226" s="50">
        <f t="shared" si="411"/>
        <v>42.62133391709861</v>
      </c>
      <c r="BF226" s="50">
        <f t="shared" si="412"/>
        <v>116.10128576625343</v>
      </c>
      <c r="BG226" s="50">
        <f t="shared" si="413"/>
        <v>107.33331511702838</v>
      </c>
      <c r="BH226" s="50">
        <f t="shared" si="414"/>
        <v>74.28080300005368</v>
      </c>
      <c r="BI226" s="50">
        <f t="shared" si="415"/>
        <v>46.274597416400979</v>
      </c>
      <c r="BJ226" s="50">
        <f t="shared" si="416"/>
        <v>48.231515491639847</v>
      </c>
      <c r="BK226" s="50">
        <f t="shared" si="417"/>
        <v>57.378666082901397</v>
      </c>
      <c r="BL226" s="50">
        <f t="shared" si="418"/>
        <v>90.28994456285146</v>
      </c>
      <c r="BM226" s="50">
        <f t="shared" si="419"/>
        <v>81.647034310144235</v>
      </c>
      <c r="BN226" s="50">
        <f t="shared" si="420"/>
        <v>79.920564560210678</v>
      </c>
      <c r="BO226" s="50">
        <f t="shared" si="421"/>
        <v>0.41781308353951147</v>
      </c>
      <c r="BP226" s="50">
        <f t="shared" si="422"/>
        <v>0.39379602001761721</v>
      </c>
      <c r="BQ226" s="50">
        <f t="shared" si="423"/>
        <v>0.4585735387057292</v>
      </c>
      <c r="BR226" s="50">
        <f t="shared" si="424"/>
        <v>0.92282050771996704</v>
      </c>
      <c r="BS226" s="50">
        <f t="shared" si="425"/>
        <v>0.85397797140600473</v>
      </c>
      <c r="BT226" s="50">
        <f t="shared" si="426"/>
        <v>0.78720448600190362</v>
      </c>
      <c r="BU226" s="50">
        <f t="shared" si="427"/>
        <v>0.86131690394307847</v>
      </c>
      <c r="BV226" s="50">
        <f t="shared" si="428"/>
        <v>0.93167717675511408</v>
      </c>
      <c r="BW226" s="50">
        <f t="shared" si="429"/>
        <v>1.3462428509278195</v>
      </c>
      <c r="BX226" s="50">
        <f t="shared" si="430"/>
        <v>4.6696661057195952</v>
      </c>
      <c r="BY226" s="50">
        <f t="shared" si="431"/>
        <v>4.3415218163474556</v>
      </c>
      <c r="BZ226" s="50">
        <f t="shared" si="432"/>
        <v>4.3017567724488401</v>
      </c>
      <c r="CA226" s="50">
        <f t="shared" si="433"/>
        <v>2.1667039598156284</v>
      </c>
      <c r="CB226" s="50">
        <f t="shared" si="434"/>
        <v>2.1951365294578569</v>
      </c>
      <c r="CC226" s="50">
        <f t="shared" si="435"/>
        <v>1.8737182181547374</v>
      </c>
      <c r="CD226" s="50">
        <f t="shared" si="436"/>
        <v>36.426264047011308</v>
      </c>
      <c r="CE226" s="50">
        <f t="shared" si="437"/>
        <v>33.416260690714999</v>
      </c>
      <c r="CF226" s="50">
        <f t="shared" si="438"/>
        <v>38.080174003752937</v>
      </c>
      <c r="CG226" s="50">
        <f t="shared" si="439"/>
        <v>21.746111808021752</v>
      </c>
      <c r="CH226" s="50">
        <f t="shared" si="440"/>
        <v>14.964763041913901</v>
      </c>
      <c r="CI226" s="50">
        <f t="shared" si="441"/>
        <v>24.868930171684045</v>
      </c>
      <c r="CJ226" s="50">
        <f t="shared" si="442"/>
        <v>9.5392747964709823</v>
      </c>
      <c r="CK226" s="50">
        <f t="shared" si="443"/>
        <v>6.0830847657229157</v>
      </c>
      <c r="CL226" s="50">
        <f t="shared" si="444"/>
        <v>15.44329828639065</v>
      </c>
      <c r="CM226" s="50">
        <f t="shared" si="445"/>
        <v>13.165124219266389</v>
      </c>
      <c r="CN226" s="50">
        <f t="shared" si="446"/>
        <v>8.0366666200587353</v>
      </c>
      <c r="CO226" s="50">
        <f t="shared" si="447"/>
        <v>32.042626740070119</v>
      </c>
      <c r="CP226" s="50">
        <f t="shared" si="448"/>
        <v>7.7097378551087541</v>
      </c>
      <c r="CQ226" s="50">
        <f t="shared" si="473"/>
        <v>7.1578837797190635</v>
      </c>
      <c r="CR226" s="50">
        <f t="shared" si="449"/>
        <v>7.9274442320217586</v>
      </c>
      <c r="CS226" s="50">
        <f t="shared" si="474"/>
        <v>7.3451607127649448</v>
      </c>
      <c r="CT226" s="50">
        <f t="shared" si="450"/>
        <v>10.214110333705902</v>
      </c>
      <c r="CU226" s="50">
        <f t="shared" si="475"/>
        <v>9.2675160220226385</v>
      </c>
      <c r="CV226" s="50">
        <f t="shared" si="451"/>
        <v>2.0428173193768382</v>
      </c>
      <c r="CW226" s="50">
        <f t="shared" si="452"/>
        <v>1.4011411258646274</v>
      </c>
      <c r="CX226" s="50">
        <f t="shared" si="453"/>
        <v>3.5899980178561606</v>
      </c>
      <c r="CY226" s="50">
        <f t="shared" si="454"/>
        <v>1.5146727468947834</v>
      </c>
      <c r="CZ226" s="50">
        <f t="shared" si="455"/>
        <v>0.95829542961824266</v>
      </c>
      <c r="DA226" s="50">
        <f t="shared" si="456"/>
        <v>3.1747482856685001</v>
      </c>
      <c r="DB226" s="48">
        <f t="shared" si="457"/>
        <v>1816506.4075</v>
      </c>
      <c r="DC226" s="48">
        <f t="shared" si="458"/>
        <v>1521953.9350000001</v>
      </c>
      <c r="DD226" s="48">
        <f t="shared" si="459"/>
        <v>1347561.1340000001</v>
      </c>
      <c r="DE226" s="48">
        <f t="shared" si="460"/>
        <v>56252.027499999997</v>
      </c>
      <c r="DF226" s="48">
        <f t="shared" si="461"/>
        <v>47071.5</v>
      </c>
      <c r="DG226" s="48">
        <f t="shared" si="462"/>
        <v>36383.243999999999</v>
      </c>
      <c r="DH226" s="50">
        <f t="shared" si="463"/>
        <v>3.0967150607202028</v>
      </c>
      <c r="DI226" s="50">
        <f t="shared" si="464"/>
        <v>3.0928334240286977</v>
      </c>
      <c r="DJ226" s="50">
        <f t="shared" si="465"/>
        <v>2.6999327215680888</v>
      </c>
      <c r="DK226" s="50">
        <f t="shared" si="466"/>
        <v>2.6470388324242671</v>
      </c>
      <c r="DL226" s="50">
        <f t="shared" si="467"/>
        <v>2.1176734892439435</v>
      </c>
      <c r="DM226" s="50">
        <f t="shared" si="468"/>
        <v>4.2457076385226173</v>
      </c>
      <c r="DN226" s="50">
        <f t="shared" si="469"/>
        <v>18.672646133580457</v>
      </c>
      <c r="DO226" s="50">
        <f t="shared" si="470"/>
        <v>16.180729512760184</v>
      </c>
      <c r="DP226" s="50">
        <f t="shared" si="471"/>
        <v>7.9891341096871207</v>
      </c>
    </row>
    <row r="227" spans="1:120" ht="20.100000000000001" customHeight="1" x14ac:dyDescent="0.25">
      <c r="A227" s="30">
        <f t="shared" si="472"/>
        <v>70</v>
      </c>
      <c r="B227" s="49" t="s">
        <v>186</v>
      </c>
      <c r="C227" s="54" t="s">
        <v>11</v>
      </c>
      <c r="D227" s="46">
        <v>7217399.3300000001</v>
      </c>
      <c r="E227" s="46">
        <v>7409181.1600000001</v>
      </c>
      <c r="F227" s="41">
        <v>6476271.2000000002</v>
      </c>
      <c r="G227" s="41">
        <v>4422835.37</v>
      </c>
      <c r="H227" s="41">
        <v>3454581.16</v>
      </c>
      <c r="I227" s="41">
        <v>1294421.72</v>
      </c>
      <c r="J227" s="41">
        <v>1318925.6000000001</v>
      </c>
      <c r="K227" s="41">
        <v>329991.26</v>
      </c>
      <c r="L227" s="41">
        <v>3103909.77</v>
      </c>
      <c r="M227" s="41">
        <v>4499997.67</v>
      </c>
      <c r="N227" s="41">
        <v>810202.66</v>
      </c>
      <c r="O227" s="41">
        <v>486316.3</v>
      </c>
      <c r="P227" s="46">
        <v>482389.72</v>
      </c>
      <c r="Q227" s="41">
        <v>682522.31</v>
      </c>
      <c r="R227" s="41">
        <v>1328546.01</v>
      </c>
      <c r="S227" s="41">
        <v>417071.28</v>
      </c>
      <c r="T227" s="41">
        <v>1650923</v>
      </c>
      <c r="U227" s="41">
        <v>5004625.28</v>
      </c>
      <c r="V227" s="41">
        <v>3868010.62</v>
      </c>
      <c r="W227" s="41">
        <v>3240822.29</v>
      </c>
      <c r="X227" s="41">
        <v>1028212.32</v>
      </c>
      <c r="Y227" s="41">
        <v>1094092.1100000001</v>
      </c>
      <c r="Z227" s="41">
        <v>648246.71</v>
      </c>
      <c r="AA227" s="41">
        <v>2773918.51</v>
      </c>
      <c r="AB227" s="41">
        <v>4193497.56</v>
      </c>
      <c r="AC227" s="41">
        <v>759500.77</v>
      </c>
      <c r="AD227" s="41">
        <v>860683.54</v>
      </c>
      <c r="AE227" s="46">
        <v>852616.14</v>
      </c>
      <c r="AF227" s="41">
        <v>1009971.07</v>
      </c>
      <c r="AG227" s="41">
        <v>1190829.46</v>
      </c>
      <c r="AH227" s="41">
        <v>365678.63</v>
      </c>
      <c r="AI227" s="41">
        <v>1321129.07</v>
      </c>
      <c r="AJ227" s="41">
        <v>4541619.55</v>
      </c>
      <c r="AK227" s="41">
        <v>3383263.09</v>
      </c>
      <c r="AL227" s="41">
        <v>2209575.2999999998</v>
      </c>
      <c r="AM227" s="41">
        <v>847426.14</v>
      </c>
      <c r="AN227" s="41">
        <v>957591.29</v>
      </c>
      <c r="AO227" s="41">
        <v>452856.64</v>
      </c>
      <c r="AP227" s="41">
        <v>2425671.7999999998</v>
      </c>
      <c r="AQ227" s="41">
        <v>3907406.75</v>
      </c>
      <c r="AR227" s="41">
        <v>627265.92000000004</v>
      </c>
      <c r="AS227" s="41">
        <v>636081.23</v>
      </c>
      <c r="AT227" s="41">
        <v>629810.85</v>
      </c>
      <c r="AU227" s="41">
        <v>820541.9</v>
      </c>
      <c r="AV227" s="41">
        <v>853699.72</v>
      </c>
      <c r="AW227" s="41">
        <v>332791.26</v>
      </c>
      <c r="AX227" s="41">
        <v>1186841.06</v>
      </c>
      <c r="AY227" s="41">
        <v>3984896.9</v>
      </c>
      <c r="AZ227" s="30">
        <v>26</v>
      </c>
      <c r="BA227" s="30">
        <v>29</v>
      </c>
      <c r="BB227" s="30">
        <v>22</v>
      </c>
      <c r="BC227" s="50">
        <f t="shared" si="409"/>
        <v>70.179183947332859</v>
      </c>
      <c r="BD227" s="50">
        <f t="shared" si="410"/>
        <v>71.714345758440544</v>
      </c>
      <c r="BE227" s="50">
        <f t="shared" si="411"/>
        <v>71.696221531503781</v>
      </c>
      <c r="BF227" s="50">
        <f t="shared" si="412"/>
        <v>235.33622897303684</v>
      </c>
      <c r="BG227" s="50">
        <f t="shared" si="413"/>
        <v>253.5361040123029</v>
      </c>
      <c r="BH227" s="50">
        <f t="shared" si="414"/>
        <v>253.30971838726722</v>
      </c>
      <c r="BI227" s="50">
        <f t="shared" si="415"/>
        <v>29.820816052667137</v>
      </c>
      <c r="BJ227" s="50">
        <f t="shared" si="416"/>
        <v>28.285654241559456</v>
      </c>
      <c r="BK227" s="50">
        <f t="shared" si="417"/>
        <v>28.303778468496226</v>
      </c>
      <c r="BL227" s="50">
        <f t="shared" si="418"/>
        <v>98.142133263620011</v>
      </c>
      <c r="BM227" s="50">
        <f t="shared" si="419"/>
        <v>93.978588329276946</v>
      </c>
      <c r="BN227" s="50">
        <f t="shared" si="420"/>
        <v>88.495598158583917</v>
      </c>
      <c r="BO227" s="50">
        <f t="shared" si="421"/>
        <v>0.29266785030707576</v>
      </c>
      <c r="BP227" s="50">
        <f t="shared" si="422"/>
        <v>0.26582458555917821</v>
      </c>
      <c r="BQ227" s="50">
        <f t="shared" si="423"/>
        <v>0.25047598057176218</v>
      </c>
      <c r="BR227" s="50">
        <f t="shared" si="424"/>
        <v>0.99216731457491236</v>
      </c>
      <c r="BS227" s="50">
        <f t="shared" si="425"/>
        <v>0.97680124324322593</v>
      </c>
      <c r="BT227" s="50">
        <f t="shared" si="426"/>
        <v>0.9565566902872048</v>
      </c>
      <c r="BU227" s="50">
        <f t="shared" si="427"/>
        <v>0.42492395002835409</v>
      </c>
      <c r="BV227" s="50">
        <f t="shared" si="428"/>
        <v>0.39442114325124866</v>
      </c>
      <c r="BW227" s="50">
        <f t="shared" si="429"/>
        <v>0.39477364167732837</v>
      </c>
      <c r="BX227" s="50">
        <f t="shared" si="430"/>
        <v>1.631848967057528</v>
      </c>
      <c r="BY227" s="50">
        <f t="shared" si="431"/>
        <v>1.9155017625055022</v>
      </c>
      <c r="BZ227" s="50">
        <f t="shared" si="432"/>
        <v>1.9142085695735831</v>
      </c>
      <c r="CA227" s="50">
        <f t="shared" si="433"/>
        <v>2.6688219972081435</v>
      </c>
      <c r="CB227" s="50">
        <f t="shared" si="434"/>
        <v>3.15189988192322</v>
      </c>
      <c r="CC227" s="50">
        <f t="shared" si="435"/>
        <v>2.6073957312669158</v>
      </c>
      <c r="CD227" s="50">
        <f t="shared" si="436"/>
        <v>54.624014848674278</v>
      </c>
      <c r="CE227" s="50">
        <f t="shared" si="437"/>
        <v>47.694369220946228</v>
      </c>
      <c r="CF227" s="50">
        <f t="shared" si="438"/>
        <v>39.11720941333764</v>
      </c>
      <c r="CG227" s="50">
        <f t="shared" si="439"/>
        <v>18.595771441710035</v>
      </c>
      <c r="CH227" s="50">
        <f t="shared" si="440"/>
        <v>18.509132360386285</v>
      </c>
      <c r="CI227" s="50">
        <f t="shared" si="441"/>
        <v>19.095153459785887</v>
      </c>
      <c r="CJ227" s="50">
        <f t="shared" si="442"/>
        <v>10.995577707881086</v>
      </c>
      <c r="CK227" s="50">
        <f t="shared" si="443"/>
        <v>22.251323084526589</v>
      </c>
      <c r="CL227" s="50">
        <f t="shared" si="444"/>
        <v>18.800820778025866</v>
      </c>
      <c r="CM227" s="50">
        <f t="shared" si="445"/>
        <v>10.631470772425192</v>
      </c>
      <c r="CN227" s="50">
        <f t="shared" si="446"/>
        <v>23.369349447832192</v>
      </c>
      <c r="CO227" s="50">
        <f t="shared" si="447"/>
        <v>18.669328637122305</v>
      </c>
      <c r="CP227" s="50">
        <f t="shared" si="448"/>
        <v>60.386734822464931</v>
      </c>
      <c r="CQ227" s="50">
        <f t="shared" si="473"/>
        <v>37.650704024437012</v>
      </c>
      <c r="CR227" s="50">
        <f t="shared" si="449"/>
        <v>76.682615263045477</v>
      </c>
      <c r="CS227" s="50">
        <f t="shared" si="474"/>
        <v>43.401335863678625</v>
      </c>
      <c r="CT227" s="50">
        <f t="shared" si="450"/>
        <v>65.743461440250627</v>
      </c>
      <c r="CU227" s="50">
        <f t="shared" si="475"/>
        <v>39.665794879003833</v>
      </c>
      <c r="CV227" s="50">
        <f t="shared" si="451"/>
        <v>6.7381099169415082</v>
      </c>
      <c r="CW227" s="50">
        <f t="shared" si="452"/>
        <v>11.616446155299569</v>
      </c>
      <c r="CX227" s="50">
        <f t="shared" si="453"/>
        <v>9.821720097206553</v>
      </c>
      <c r="CY227" s="50">
        <f t="shared" si="454"/>
        <v>4.5721629760508211</v>
      </c>
      <c r="CZ227" s="50">
        <f t="shared" si="455"/>
        <v>8.7492355228091085</v>
      </c>
      <c r="DA227" s="50">
        <f t="shared" si="456"/>
        <v>6.9925521340119294</v>
      </c>
      <c r="DB227" s="48">
        <f t="shared" si="457"/>
        <v>277592.28192307695</v>
      </c>
      <c r="DC227" s="48">
        <f t="shared" si="458"/>
        <v>255489.00551724137</v>
      </c>
      <c r="DD227" s="48">
        <f t="shared" si="459"/>
        <v>294375.96363636362</v>
      </c>
      <c r="DE227" s="48">
        <f t="shared" si="460"/>
        <v>31161.640769230769</v>
      </c>
      <c r="DF227" s="48">
        <f t="shared" si="461"/>
        <v>26189.681724137932</v>
      </c>
      <c r="DG227" s="48">
        <f t="shared" si="462"/>
        <v>28512.087272727276</v>
      </c>
      <c r="DH227" s="50">
        <f t="shared" si="463"/>
        <v>11.225687023195375</v>
      </c>
      <c r="DI227" s="50">
        <f t="shared" si="464"/>
        <v>10.2508057719026</v>
      </c>
      <c r="DJ227" s="50">
        <f t="shared" si="465"/>
        <v>9.6856030365127399</v>
      </c>
      <c r="DK227" s="50">
        <f t="shared" si="466"/>
        <v>9.4566239000108094</v>
      </c>
      <c r="DL227" s="50">
        <f t="shared" si="467"/>
        <v>13.631345329393996</v>
      </c>
      <c r="DM227" s="50">
        <f t="shared" si="468"/>
        <v>12.669974351907932</v>
      </c>
      <c r="DN227" s="50">
        <f t="shared" si="469"/>
        <v>31.59239380142677</v>
      </c>
      <c r="DO227" s="50">
        <f t="shared" si="470"/>
        <v>23.969688164711503</v>
      </c>
      <c r="DP227" s="50">
        <f t="shared" si="471"/>
        <v>28.096405452525943</v>
      </c>
    </row>
    <row r="228" spans="1:120" ht="20.100000000000001" customHeight="1" x14ac:dyDescent="0.25">
      <c r="A228" s="30">
        <f t="shared" si="472"/>
        <v>71</v>
      </c>
      <c r="B228" s="49" t="s">
        <v>190</v>
      </c>
      <c r="C228" s="54" t="s">
        <v>11</v>
      </c>
      <c r="D228" s="46">
        <v>7116123.29</v>
      </c>
      <c r="E228" s="46">
        <v>6385850.3099999996</v>
      </c>
      <c r="F228" s="41">
        <v>6739765.7599999998</v>
      </c>
      <c r="G228" s="41">
        <v>5693673.1100000003</v>
      </c>
      <c r="H228" s="41">
        <v>2618535.35</v>
      </c>
      <c r="I228" s="41">
        <v>685373.2</v>
      </c>
      <c r="J228" s="41">
        <v>988680.6</v>
      </c>
      <c r="K228" s="41">
        <v>275999.75</v>
      </c>
      <c r="L228" s="41">
        <v>4704992.51</v>
      </c>
      <c r="M228" s="41">
        <v>5570004.21</v>
      </c>
      <c r="N228" s="41">
        <v>938721.24</v>
      </c>
      <c r="O228" s="41">
        <v>311697.71999999997</v>
      </c>
      <c r="P228" s="46">
        <v>294913.53000000003</v>
      </c>
      <c r="Q228" s="41">
        <v>392295.99</v>
      </c>
      <c r="R228" s="41">
        <v>1017863.17</v>
      </c>
      <c r="S228" s="41">
        <v>159860.23000000001</v>
      </c>
      <c r="T228" s="41">
        <v>329530.83</v>
      </c>
      <c r="U228" s="41">
        <v>5427803.9199999999</v>
      </c>
      <c r="V228" s="41">
        <v>5606544.5800000001</v>
      </c>
      <c r="W228" s="41">
        <v>2497059.15</v>
      </c>
      <c r="X228" s="41">
        <v>813157.25</v>
      </c>
      <c r="Y228" s="41">
        <v>1175558.54</v>
      </c>
      <c r="Z228" s="41">
        <v>192272.35</v>
      </c>
      <c r="AA228" s="41">
        <v>4430986.04</v>
      </c>
      <c r="AB228" s="41">
        <v>4965974.05</v>
      </c>
      <c r="AC228" s="41">
        <v>869992.38</v>
      </c>
      <c r="AD228" s="41">
        <v>212370.34</v>
      </c>
      <c r="AE228" s="46">
        <v>198787.47</v>
      </c>
      <c r="AF228" s="41">
        <v>282811.67</v>
      </c>
      <c r="AG228" s="41">
        <v>1069359.8799999999</v>
      </c>
      <c r="AH228" s="41">
        <v>319004.37</v>
      </c>
      <c r="AI228" s="41">
        <v>318926.31</v>
      </c>
      <c r="AJ228" s="41">
        <v>4905704.8</v>
      </c>
      <c r="AK228" s="41">
        <v>5386490.79</v>
      </c>
      <c r="AL228" s="41">
        <v>2400471.2200000002</v>
      </c>
      <c r="AM228" s="41">
        <v>726145.25</v>
      </c>
      <c r="AN228" s="41">
        <v>1147777.1000000001</v>
      </c>
      <c r="AO228" s="41">
        <v>411716.27</v>
      </c>
      <c r="AP228" s="41">
        <v>4238713.6900000004</v>
      </c>
      <c r="AQ228" s="41">
        <v>5145846.54</v>
      </c>
      <c r="AR228" s="41">
        <v>809638.76</v>
      </c>
      <c r="AS228" s="41">
        <v>432268.42</v>
      </c>
      <c r="AT228" s="41">
        <v>425447.12</v>
      </c>
      <c r="AU228" s="41">
        <v>508648.41</v>
      </c>
      <c r="AV228" s="41">
        <v>815157.89</v>
      </c>
      <c r="AW228" s="41">
        <v>276994.07</v>
      </c>
      <c r="AX228" s="41">
        <v>330812.94</v>
      </c>
      <c r="AY228" s="41">
        <v>5462018.5</v>
      </c>
      <c r="AZ228" s="30">
        <v>28</v>
      </c>
      <c r="BA228" s="30">
        <v>28</v>
      </c>
      <c r="BB228" s="30">
        <v>29</v>
      </c>
      <c r="BC228" s="50">
        <f t="shared" si="409"/>
        <v>82.635452002617683</v>
      </c>
      <c r="BD228" s="50">
        <f t="shared" si="410"/>
        <v>79.032387538778835</v>
      </c>
      <c r="BE228" s="50">
        <f t="shared" si="411"/>
        <v>78.691561078488363</v>
      </c>
      <c r="BF228" s="50">
        <f t="shared" si="412"/>
        <v>475.8859949310222</v>
      </c>
      <c r="BG228" s="50">
        <f t="shared" si="413"/>
        <v>376.92602190614855</v>
      </c>
      <c r="BH228" s="50">
        <f t="shared" si="414"/>
        <v>369.29763540325035</v>
      </c>
      <c r="BI228" s="50">
        <f t="shared" si="415"/>
        <v>17.364547997382306</v>
      </c>
      <c r="BJ228" s="50">
        <f t="shared" si="416"/>
        <v>20.967612461221169</v>
      </c>
      <c r="BK228" s="50">
        <f t="shared" si="417"/>
        <v>21.308438921511645</v>
      </c>
      <c r="BL228" s="50">
        <f t="shared" si="418"/>
        <v>69.322003486262389</v>
      </c>
      <c r="BM228" s="50">
        <f t="shared" si="419"/>
        <v>69.171991213640453</v>
      </c>
      <c r="BN228" s="50">
        <f t="shared" si="420"/>
        <v>63.265354396772679</v>
      </c>
      <c r="BO228" s="50">
        <f t="shared" si="421"/>
        <v>0.1203745256811907</v>
      </c>
      <c r="BP228" s="50">
        <f t="shared" si="422"/>
        <v>0.14503715049386087</v>
      </c>
      <c r="BQ228" s="50">
        <f t="shared" si="423"/>
        <v>0.13480859400114187</v>
      </c>
      <c r="BR228" s="50">
        <f t="shared" si="424"/>
        <v>0.93943905008675899</v>
      </c>
      <c r="BS228" s="50">
        <f t="shared" si="425"/>
        <v>0.92439557560227459</v>
      </c>
      <c r="BT228" s="50">
        <f t="shared" si="426"/>
        <v>0.90952777076697178</v>
      </c>
      <c r="BU228" s="50">
        <f t="shared" si="427"/>
        <v>0.2101343621480069</v>
      </c>
      <c r="BV228" s="50">
        <f t="shared" si="428"/>
        <v>0.26530404956996884</v>
      </c>
      <c r="BW228" s="50">
        <f t="shared" si="429"/>
        <v>0.27078429541203569</v>
      </c>
      <c r="BX228" s="50">
        <f t="shared" si="430"/>
        <v>1.2498299696028738</v>
      </c>
      <c r="BY228" s="50">
        <f t="shared" si="431"/>
        <v>1.1389992925018353</v>
      </c>
      <c r="BZ228" s="50">
        <f t="shared" si="432"/>
        <v>1.2512349919009143</v>
      </c>
      <c r="CA228" s="50">
        <f t="shared" si="433"/>
        <v>3.8205978144462027</v>
      </c>
      <c r="CB228" s="50">
        <f t="shared" si="434"/>
        <v>3.070819512462073</v>
      </c>
      <c r="CC228" s="50">
        <f t="shared" si="435"/>
        <v>3.3057728050965012</v>
      </c>
      <c r="CD228" s="50">
        <f t="shared" si="436"/>
        <v>42.44569895161537</v>
      </c>
      <c r="CE228" s="50">
        <f t="shared" si="437"/>
        <v>49.692735577810453</v>
      </c>
      <c r="CF228" s="50">
        <f t="shared" si="438"/>
        <v>35.890927911494707</v>
      </c>
      <c r="CG228" s="50">
        <f t="shared" si="439"/>
        <v>8.2396109299243605</v>
      </c>
      <c r="CH228" s="50">
        <f t="shared" si="440"/>
        <v>18.118771722169328</v>
      </c>
      <c r="CI228" s="50">
        <f t="shared" si="441"/>
        <v>14.189507864641536</v>
      </c>
      <c r="CJ228" s="50">
        <f t="shared" si="442"/>
        <v>5.4744575949145062</v>
      </c>
      <c r="CK228" s="50">
        <f t="shared" si="443"/>
        <v>3.7879006751784359</v>
      </c>
      <c r="CL228" s="50">
        <f t="shared" si="444"/>
        <v>8.0250470455181073</v>
      </c>
      <c r="CM228" s="50">
        <f t="shared" si="445"/>
        <v>5.8661039186223913</v>
      </c>
      <c r="CN228" s="50">
        <f t="shared" si="446"/>
        <v>4.3392677897039817</v>
      </c>
      <c r="CO228" s="50">
        <f t="shared" si="447"/>
        <v>9.7132361398063658</v>
      </c>
      <c r="CP228" s="50">
        <f t="shared" si="448"/>
        <v>27.757951730524816</v>
      </c>
      <c r="CQ228" s="50">
        <f t="shared" si="473"/>
        <v>21.726985564917047</v>
      </c>
      <c r="CR228" s="50">
        <f t="shared" si="449"/>
        <v>28.592099872128806</v>
      </c>
      <c r="CS228" s="50">
        <f t="shared" si="474"/>
        <v>22.234725072971525</v>
      </c>
      <c r="CT228" s="50">
        <f t="shared" si="450"/>
        <v>30.974868908546966</v>
      </c>
      <c r="CU228" s="50">
        <f t="shared" si="475"/>
        <v>23.649475022704642</v>
      </c>
      <c r="CV228" s="50">
        <f t="shared" si="451"/>
        <v>4.3801618844633587</v>
      </c>
      <c r="CW228" s="50">
        <f t="shared" si="452"/>
        <v>3.3256391817928472</v>
      </c>
      <c r="CX228" s="50">
        <f t="shared" si="453"/>
        <v>6.4137009414404336</v>
      </c>
      <c r="CY228" s="50">
        <f t="shared" si="454"/>
        <v>3.8785127625297227</v>
      </c>
      <c r="CZ228" s="50">
        <f t="shared" si="455"/>
        <v>3.0109122617376234</v>
      </c>
      <c r="DA228" s="50">
        <f t="shared" si="456"/>
        <v>6.1087623021486142</v>
      </c>
      <c r="DB228" s="48">
        <f t="shared" si="457"/>
        <v>254147.26035714286</v>
      </c>
      <c r="DC228" s="48">
        <f t="shared" si="458"/>
        <v>228066.08249999999</v>
      </c>
      <c r="DD228" s="48">
        <f t="shared" si="459"/>
        <v>232405.71586206896</v>
      </c>
      <c r="DE228" s="48">
        <f t="shared" si="460"/>
        <v>33525.758571428574</v>
      </c>
      <c r="DF228" s="48">
        <f t="shared" si="461"/>
        <v>31071.15642857143</v>
      </c>
      <c r="DG228" s="48">
        <f t="shared" si="462"/>
        <v>27918.577931034484</v>
      </c>
      <c r="DH228" s="50">
        <f t="shared" si="463"/>
        <v>13.191469592989582</v>
      </c>
      <c r="DI228" s="50">
        <f t="shared" si="464"/>
        <v>13.62375154077171</v>
      </c>
      <c r="DJ228" s="50">
        <f t="shared" si="465"/>
        <v>12.012862001898416</v>
      </c>
      <c r="DK228" s="50">
        <f t="shared" si="466"/>
        <v>5.5127767467334028</v>
      </c>
      <c r="DL228" s="50">
        <f t="shared" si="467"/>
        <v>4.4287237606733063</v>
      </c>
      <c r="DM228" s="50">
        <f t="shared" si="468"/>
        <v>7.5469745999006355</v>
      </c>
      <c r="DN228" s="50">
        <f t="shared" si="469"/>
        <v>6.4133307142605585</v>
      </c>
      <c r="DO228" s="50">
        <f t="shared" si="470"/>
        <v>3.2774299104465667</v>
      </c>
      <c r="DP228" s="50">
        <f t="shared" si="471"/>
        <v>3.2273928661216407</v>
      </c>
    </row>
    <row r="229" spans="1:120" ht="20.100000000000001" customHeight="1" x14ac:dyDescent="0.25">
      <c r="A229" s="30">
        <f t="shared" si="472"/>
        <v>72</v>
      </c>
      <c r="B229" s="49" t="s">
        <v>191</v>
      </c>
      <c r="C229" s="54" t="s">
        <v>11</v>
      </c>
      <c r="D229" s="46">
        <v>7105430.2800000003</v>
      </c>
      <c r="E229" s="46">
        <v>6809718.1500000004</v>
      </c>
      <c r="F229" s="41">
        <v>6946944.8799999999</v>
      </c>
      <c r="G229" s="41">
        <v>5226312.3</v>
      </c>
      <c r="H229" s="41">
        <v>4390403.5599999996</v>
      </c>
      <c r="I229" s="41">
        <v>1402683.59</v>
      </c>
      <c r="J229" s="41">
        <v>1672666.58</v>
      </c>
      <c r="K229" s="41">
        <v>302857.68</v>
      </c>
      <c r="L229" s="41">
        <v>3553645.72</v>
      </c>
      <c r="M229" s="41">
        <v>5119539.83</v>
      </c>
      <c r="N229" s="41">
        <v>729394.18</v>
      </c>
      <c r="O229" s="41">
        <v>406560.73</v>
      </c>
      <c r="P229" s="46">
        <v>392718.88</v>
      </c>
      <c r="Q229" s="41">
        <v>534737.4</v>
      </c>
      <c r="R229" s="41">
        <v>1144486.1200000001</v>
      </c>
      <c r="S229" s="41">
        <v>1115122.45</v>
      </c>
      <c r="T229" s="41">
        <v>674772.33</v>
      </c>
      <c r="U229" s="41">
        <v>5212356.3099999996</v>
      </c>
      <c r="V229" s="41">
        <v>5042325.83</v>
      </c>
      <c r="W229" s="41">
        <v>4096114.15</v>
      </c>
      <c r="X229" s="41">
        <v>1470179.18</v>
      </c>
      <c r="Y229" s="41">
        <v>1790044.27</v>
      </c>
      <c r="Z229" s="41">
        <v>217111.64</v>
      </c>
      <c r="AA229" s="41">
        <v>3252281.56</v>
      </c>
      <c r="AB229" s="41">
        <v>4993748.7699999996</v>
      </c>
      <c r="AC229" s="41">
        <v>705157.78</v>
      </c>
      <c r="AD229" s="41">
        <v>301524.90999999997</v>
      </c>
      <c r="AE229" s="46">
        <v>288866.68</v>
      </c>
      <c r="AF229" s="41">
        <v>420138.02</v>
      </c>
      <c r="AG229" s="41">
        <v>937011</v>
      </c>
      <c r="AH229" s="41">
        <v>1210506.48</v>
      </c>
      <c r="AI229" s="41">
        <v>675874.82</v>
      </c>
      <c r="AJ229" s="41">
        <v>4703004.46</v>
      </c>
      <c r="AK229" s="41">
        <v>4735187.5999999996</v>
      </c>
      <c r="AL229" s="41">
        <v>3827741.65</v>
      </c>
      <c r="AM229" s="41">
        <v>1365708.03</v>
      </c>
      <c r="AN229" s="41">
        <v>1717567.26</v>
      </c>
      <c r="AO229" s="41">
        <v>353765.94</v>
      </c>
      <c r="AP229" s="41">
        <v>3017620.34</v>
      </c>
      <c r="AQ229" s="41">
        <v>4978784.63</v>
      </c>
      <c r="AR229" s="41">
        <v>679735.18</v>
      </c>
      <c r="AS229" s="41">
        <v>471976.88</v>
      </c>
      <c r="AT229" s="41">
        <v>467139.86</v>
      </c>
      <c r="AU229" s="41">
        <v>586489.56999999995</v>
      </c>
      <c r="AV229" s="41">
        <v>1293084.3600000001</v>
      </c>
      <c r="AW229" s="41">
        <v>1050165.1200000001</v>
      </c>
      <c r="AX229" s="41">
        <v>653364.87</v>
      </c>
      <c r="AY229" s="41">
        <v>5152283.3600000003</v>
      </c>
      <c r="AZ229" s="30">
        <v>26</v>
      </c>
      <c r="BA229" s="30">
        <v>28</v>
      </c>
      <c r="BB229" s="30">
        <v>29</v>
      </c>
      <c r="BC229" s="50">
        <f t="shared" si="409"/>
        <v>67.995280725952796</v>
      </c>
      <c r="BD229" s="50">
        <f t="shared" si="410"/>
        <v>64.499631115667114</v>
      </c>
      <c r="BE229" s="50">
        <f t="shared" si="411"/>
        <v>63.727577340336005</v>
      </c>
      <c r="BF229" s="50">
        <f t="shared" si="412"/>
        <v>212.45392013511744</v>
      </c>
      <c r="BG229" s="50">
        <f t="shared" si="413"/>
        <v>181.68721380281841</v>
      </c>
      <c r="BH229" s="50">
        <f t="shared" si="414"/>
        <v>175.691538274897</v>
      </c>
      <c r="BI229" s="50">
        <f t="shared" si="415"/>
        <v>32.004719274047211</v>
      </c>
      <c r="BJ229" s="50">
        <f t="shared" si="416"/>
        <v>35.500368884332886</v>
      </c>
      <c r="BK229" s="50">
        <f t="shared" si="417"/>
        <v>36.272422659664002</v>
      </c>
      <c r="BL229" s="50">
        <f t="shared" si="418"/>
        <v>83.859126903820851</v>
      </c>
      <c r="BM229" s="50">
        <f t="shared" si="419"/>
        <v>82.130883835627145</v>
      </c>
      <c r="BN229" s="50">
        <f t="shared" si="420"/>
        <v>79.514093090013844</v>
      </c>
      <c r="BO229" s="50">
        <f t="shared" si="421"/>
        <v>0.26838878151234863</v>
      </c>
      <c r="BP229" s="50">
        <f t="shared" si="422"/>
        <v>0.29156766729610567</v>
      </c>
      <c r="BQ229" s="50">
        <f t="shared" si="423"/>
        <v>0.28841687919608511</v>
      </c>
      <c r="BR229" s="50">
        <f t="shared" si="424"/>
        <v>0.92939089789395357</v>
      </c>
      <c r="BS229" s="50">
        <f t="shared" si="425"/>
        <v>0.91045577874021488</v>
      </c>
      <c r="BT229" s="50">
        <f t="shared" si="426"/>
        <v>0.89557460649627874</v>
      </c>
      <c r="BU229" s="50">
        <f t="shared" si="427"/>
        <v>0.47069030280261026</v>
      </c>
      <c r="BV229" s="50">
        <f t="shared" si="428"/>
        <v>0.55039646382891894</v>
      </c>
      <c r="BW229" s="50">
        <f t="shared" si="429"/>
        <v>0.56917937529543561</v>
      </c>
      <c r="BX229" s="50">
        <f t="shared" si="430"/>
        <v>1.359549501088942</v>
      </c>
      <c r="BY229" s="50">
        <f t="shared" si="431"/>
        <v>1.3505113274284379</v>
      </c>
      <c r="BZ229" s="50">
        <f t="shared" si="432"/>
        <v>1.4670896840496881</v>
      </c>
      <c r="CA229" s="50">
        <f t="shared" si="433"/>
        <v>3.1300027969957211</v>
      </c>
      <c r="CB229" s="50">
        <f t="shared" si="434"/>
        <v>2.7861326059589553</v>
      </c>
      <c r="CC229" s="50">
        <f t="shared" si="435"/>
        <v>2.8027525400139881</v>
      </c>
      <c r="CD229" s="50">
        <f t="shared" si="436"/>
        <v>47.797799223314478</v>
      </c>
      <c r="CE229" s="50">
        <f t="shared" si="437"/>
        <v>40.832249387017221</v>
      </c>
      <c r="CF229" s="50">
        <f t="shared" si="438"/>
        <v>55.235814050356502</v>
      </c>
      <c r="CG229" s="50">
        <f t="shared" si="439"/>
        <v>56.209120058986052</v>
      </c>
      <c r="CH229" s="50">
        <f t="shared" si="440"/>
        <v>66.782561731144767</v>
      </c>
      <c r="CI229" s="50">
        <f t="shared" si="441"/>
        <v>53.677789719968764</v>
      </c>
      <c r="CJ229" s="50">
        <f t="shared" si="442"/>
        <v>7.7791128172727069</v>
      </c>
      <c r="CK229" s="50">
        <f t="shared" si="443"/>
        <v>5.9798775439309519</v>
      </c>
      <c r="CL229" s="50">
        <f t="shared" si="444"/>
        <v>9.9674378265393333</v>
      </c>
      <c r="CM229" s="50">
        <f t="shared" si="445"/>
        <v>8.5224500094511377</v>
      </c>
      <c r="CN229" s="50">
        <f t="shared" si="446"/>
        <v>6.6756717090632218</v>
      </c>
      <c r="CO229" s="50">
        <f t="shared" si="447"/>
        <v>11.723341578483661</v>
      </c>
      <c r="CP229" s="50">
        <f t="shared" si="448"/>
        <v>38.79040921535325</v>
      </c>
      <c r="CQ229" s="50">
        <f t="shared" si="473"/>
        <v>27.948911913044626</v>
      </c>
      <c r="CR229" s="50">
        <f t="shared" si="449"/>
        <v>36.36485261151816</v>
      </c>
      <c r="CS229" s="50">
        <f t="shared" si="474"/>
        <v>26.66732073191606</v>
      </c>
      <c r="CT229" s="50">
        <f t="shared" si="450"/>
        <v>39.530937693924713</v>
      </c>
      <c r="CU229" s="50">
        <f t="shared" si="475"/>
        <v>28.331306552701481</v>
      </c>
      <c r="CV229" s="50">
        <f t="shared" si="451"/>
        <v>5.7218312470726254</v>
      </c>
      <c r="CW229" s="50">
        <f t="shared" si="452"/>
        <v>4.4278618198023363</v>
      </c>
      <c r="CX229" s="50">
        <f t="shared" si="453"/>
        <v>6.7940207983915952</v>
      </c>
      <c r="CY229" s="50">
        <f t="shared" si="454"/>
        <v>4.2623411681691987</v>
      </c>
      <c r="CZ229" s="50">
        <f t="shared" si="455"/>
        <v>3.1882617638147037</v>
      </c>
      <c r="DA229" s="50">
        <f t="shared" si="456"/>
        <v>5.0923959540614634</v>
      </c>
      <c r="DB229" s="48">
        <f t="shared" si="457"/>
        <v>273285.78000000003</v>
      </c>
      <c r="DC229" s="48">
        <f t="shared" si="458"/>
        <v>243204.21964285715</v>
      </c>
      <c r="DD229" s="48">
        <f t="shared" si="459"/>
        <v>239549.82344827586</v>
      </c>
      <c r="DE229" s="48">
        <f t="shared" si="460"/>
        <v>28053.622307692309</v>
      </c>
      <c r="DF229" s="48">
        <f t="shared" si="461"/>
        <v>25184.20642857143</v>
      </c>
      <c r="DG229" s="48">
        <f t="shared" si="462"/>
        <v>23439.144137931034</v>
      </c>
      <c r="DH229" s="50">
        <f t="shared" si="463"/>
        <v>10.265306269390347</v>
      </c>
      <c r="DI229" s="50">
        <f t="shared" si="464"/>
        <v>10.355168370661568</v>
      </c>
      <c r="DJ229" s="50">
        <f t="shared" si="465"/>
        <v>9.7846634994461059</v>
      </c>
      <c r="DK229" s="50">
        <f t="shared" si="466"/>
        <v>7.5257567652890964</v>
      </c>
      <c r="DL229" s="50">
        <f t="shared" si="467"/>
        <v>6.1696829552336174</v>
      </c>
      <c r="DM229" s="50">
        <f t="shared" si="468"/>
        <v>8.4424100108881248</v>
      </c>
      <c r="DN229" s="50">
        <f t="shared" si="469"/>
        <v>22.881813066894061</v>
      </c>
      <c r="DO229" s="50">
        <f t="shared" si="470"/>
        <v>24.840192714507602</v>
      </c>
      <c r="DP229" s="50">
        <f t="shared" si="471"/>
        <v>24.26980219585629</v>
      </c>
    </row>
    <row r="230" spans="1:120" ht="20.100000000000001" customHeight="1" x14ac:dyDescent="0.25">
      <c r="A230" s="30">
        <f t="shared" si="472"/>
        <v>73</v>
      </c>
      <c r="B230" s="49" t="s">
        <v>194</v>
      </c>
      <c r="C230" s="54" t="s">
        <v>11</v>
      </c>
      <c r="D230" s="46">
        <v>7034345.0700000003</v>
      </c>
      <c r="E230" s="46">
        <v>6436279.6299999999</v>
      </c>
      <c r="F230" s="41">
        <v>5646493.25</v>
      </c>
      <c r="G230" s="41">
        <v>3221715.71</v>
      </c>
      <c r="H230" s="41">
        <v>2571843.92</v>
      </c>
      <c r="I230" s="41">
        <v>1762637.22</v>
      </c>
      <c r="J230" s="41">
        <v>1807148.12</v>
      </c>
      <c r="K230" s="41">
        <v>226784.7</v>
      </c>
      <c r="L230" s="41">
        <v>1414567.59</v>
      </c>
      <c r="M230" s="41">
        <v>6439570.4800000004</v>
      </c>
      <c r="N230" s="41">
        <v>231623.66</v>
      </c>
      <c r="O230" s="41">
        <v>342767.88</v>
      </c>
      <c r="P230" s="46">
        <v>287640.56</v>
      </c>
      <c r="Q230" s="41">
        <v>368575.47</v>
      </c>
      <c r="R230" s="41">
        <v>2092949.3</v>
      </c>
      <c r="S230" s="41">
        <v>713053.29</v>
      </c>
      <c r="T230" s="41">
        <v>71308.990000000005</v>
      </c>
      <c r="U230" s="41">
        <v>6577604.0199999996</v>
      </c>
      <c r="V230" s="41">
        <v>3159438.38</v>
      </c>
      <c r="W230" s="41">
        <v>2501259</v>
      </c>
      <c r="X230" s="41">
        <v>1757160.37</v>
      </c>
      <c r="Y230" s="41">
        <v>1971655.49</v>
      </c>
      <c r="Z230" s="41">
        <v>137287.94</v>
      </c>
      <c r="AA230" s="41">
        <v>1187782.8899999999</v>
      </c>
      <c r="AB230" s="41">
        <v>5905411.8899999997</v>
      </c>
      <c r="AC230" s="41">
        <v>254625.63</v>
      </c>
      <c r="AD230" s="41">
        <v>234126.74</v>
      </c>
      <c r="AE230" s="46">
        <v>179747.02</v>
      </c>
      <c r="AF230" s="41">
        <v>268669.7</v>
      </c>
      <c r="AG230" s="41">
        <v>1798653.97</v>
      </c>
      <c r="AH230" s="41">
        <v>430258.95</v>
      </c>
      <c r="AI230" s="41">
        <v>74069.820000000007</v>
      </c>
      <c r="AJ230" s="41">
        <v>5885443.1399999997</v>
      </c>
      <c r="AK230" s="41">
        <v>3210770.45</v>
      </c>
      <c r="AL230" s="41">
        <v>2596730.73</v>
      </c>
      <c r="AM230" s="41">
        <v>1741668.4</v>
      </c>
      <c r="AN230" s="41">
        <v>2135119.25</v>
      </c>
      <c r="AO230" s="41">
        <v>157324.64000000001</v>
      </c>
      <c r="AP230" s="41">
        <v>1075651.2</v>
      </c>
      <c r="AQ230" s="41">
        <v>5170404.67</v>
      </c>
      <c r="AR230" s="41">
        <v>230825.99</v>
      </c>
      <c r="AS230" s="41">
        <v>204302.04</v>
      </c>
      <c r="AT230" s="41">
        <v>183903.39</v>
      </c>
      <c r="AU230" s="41">
        <v>225702.42</v>
      </c>
      <c r="AV230" s="41">
        <v>1713905.71</v>
      </c>
      <c r="AW230" s="41">
        <v>472924.64</v>
      </c>
      <c r="AX230" s="41">
        <v>66302.429999999993</v>
      </c>
      <c r="AY230" s="41">
        <v>5176958.3600000003</v>
      </c>
      <c r="AZ230" s="30">
        <v>8</v>
      </c>
      <c r="BA230" s="30">
        <v>9</v>
      </c>
      <c r="BB230" s="30">
        <v>7</v>
      </c>
      <c r="BC230" s="50">
        <f t="shared" si="409"/>
        <v>43.907275418786099</v>
      </c>
      <c r="BD230" s="50">
        <f t="shared" si="410"/>
        <v>37.594747772862085</v>
      </c>
      <c r="BE230" s="50">
        <f t="shared" si="411"/>
        <v>33.501342333582265</v>
      </c>
      <c r="BF230" s="50">
        <f t="shared" si="412"/>
        <v>78.276239470619601</v>
      </c>
      <c r="BG230" s="50">
        <f t="shared" si="413"/>
        <v>60.242922560472259</v>
      </c>
      <c r="BH230" s="50">
        <f t="shared" si="414"/>
        <v>50.378975319528408</v>
      </c>
      <c r="BI230" s="50">
        <f t="shared" si="415"/>
        <v>56.092724581213901</v>
      </c>
      <c r="BJ230" s="50">
        <f t="shared" si="416"/>
        <v>62.405252227137922</v>
      </c>
      <c r="BK230" s="50">
        <f t="shared" si="417"/>
        <v>66.498657666417728</v>
      </c>
      <c r="BL230" s="50">
        <f t="shared" si="418"/>
        <v>97.536953418073992</v>
      </c>
      <c r="BM230" s="50">
        <f t="shared" si="419"/>
        <v>89.12106495846291</v>
      </c>
      <c r="BN230" s="50">
        <f t="shared" si="420"/>
        <v>81.572418027705012</v>
      </c>
      <c r="BO230" s="50">
        <f t="shared" si="421"/>
        <v>0.54711134645707149</v>
      </c>
      <c r="BP230" s="50">
        <f t="shared" si="422"/>
        <v>0.556162253748402</v>
      </c>
      <c r="BQ230" s="50">
        <f t="shared" si="423"/>
        <v>0.54244563014462766</v>
      </c>
      <c r="BR230" s="50">
        <f t="shared" si="424"/>
        <v>0.96949382757332003</v>
      </c>
      <c r="BS230" s="50">
        <f t="shared" si="425"/>
        <v>0.84703809196865332</v>
      </c>
      <c r="BT230" s="50">
        <f t="shared" si="426"/>
        <v>0.73218276429469265</v>
      </c>
      <c r="BU230" s="50">
        <f t="shared" si="427"/>
        <v>1.2775268801400999</v>
      </c>
      <c r="BV230" s="50">
        <f t="shared" si="428"/>
        <v>1.6599460276785096</v>
      </c>
      <c r="BW230" s="50">
        <f t="shared" si="429"/>
        <v>1.9849550207353464</v>
      </c>
      <c r="BX230" s="50">
        <f t="shared" si="430"/>
        <v>2.183415826593837</v>
      </c>
      <c r="BY230" s="50">
        <f t="shared" si="431"/>
        <v>2.0371594112242191</v>
      </c>
      <c r="BZ230" s="50">
        <f t="shared" si="432"/>
        <v>1.7586100712992421</v>
      </c>
      <c r="CA230" s="50">
        <f t="shared" si="433"/>
        <v>1.4590886263028078</v>
      </c>
      <c r="CB230" s="50">
        <f t="shared" si="434"/>
        <v>1.4234665444907568</v>
      </c>
      <c r="CC230" s="50">
        <f t="shared" si="435"/>
        <v>1.490944389873526</v>
      </c>
      <c r="CD230" s="50">
        <f t="shared" si="436"/>
        <v>88.292292264958235</v>
      </c>
      <c r="CE230" s="50">
        <f t="shared" si="437"/>
        <v>82.927862131550668</v>
      </c>
      <c r="CF230" s="50">
        <f t="shared" si="438"/>
        <v>90.07325668799993</v>
      </c>
      <c r="CG230" s="50">
        <f t="shared" si="439"/>
        <v>31.824316876149826</v>
      </c>
      <c r="CH230" s="50">
        <f t="shared" si="440"/>
        <v>21.424312650951769</v>
      </c>
      <c r="CI230" s="50">
        <f t="shared" si="441"/>
        <v>26.765677182930457</v>
      </c>
      <c r="CJ230" s="50">
        <f t="shared" si="442"/>
        <v>10.639296289739979</v>
      </c>
      <c r="CK230" s="50">
        <f t="shared" si="443"/>
        <v>7.4103910834937698</v>
      </c>
      <c r="CL230" s="50">
        <f t="shared" si="444"/>
        <v>6.3630223082438047</v>
      </c>
      <c r="CM230" s="50">
        <f t="shared" si="445"/>
        <v>16.032086526172993</v>
      </c>
      <c r="CN230" s="50">
        <f t="shared" si="446"/>
        <v>11.558336220855987</v>
      </c>
      <c r="CO230" s="50">
        <f t="shared" si="447"/>
        <v>14.625990283839224</v>
      </c>
      <c r="CP230" s="50">
        <f t="shared" si="448"/>
        <v>9.2362462969735191</v>
      </c>
      <c r="CQ230" s="50">
        <f t="shared" si="473"/>
        <v>8.4552944742018443</v>
      </c>
      <c r="CR230" s="50">
        <f t="shared" si="449"/>
        <v>8.9895124995252491</v>
      </c>
      <c r="CS230" s="50">
        <f t="shared" si="474"/>
        <v>8.2480527652276709</v>
      </c>
      <c r="CT230" s="50">
        <f t="shared" si="450"/>
        <v>9.2079558639266068</v>
      </c>
      <c r="CU230" s="50">
        <f t="shared" si="475"/>
        <v>8.4315797242828552</v>
      </c>
      <c r="CV230" s="50">
        <f t="shared" si="451"/>
        <v>4.8727760237670568</v>
      </c>
      <c r="CW230" s="50">
        <f t="shared" si="452"/>
        <v>3.637609822120174</v>
      </c>
      <c r="CX230" s="50">
        <f t="shared" si="453"/>
        <v>3.618211002023247</v>
      </c>
      <c r="CY230" s="50">
        <f t="shared" si="454"/>
        <v>3.2239632509242258</v>
      </c>
      <c r="CZ230" s="50">
        <f t="shared" si="455"/>
        <v>2.1330325575055853</v>
      </c>
      <c r="DA230" s="50">
        <f t="shared" si="456"/>
        <v>2.7862362183820908</v>
      </c>
      <c r="DB230" s="48">
        <f t="shared" si="457"/>
        <v>879293.13375000004</v>
      </c>
      <c r="DC230" s="48">
        <f t="shared" si="458"/>
        <v>715142.18111111107</v>
      </c>
      <c r="DD230" s="48">
        <f t="shared" si="459"/>
        <v>806641.89285714284</v>
      </c>
      <c r="DE230" s="48">
        <f t="shared" si="460"/>
        <v>28952.9575</v>
      </c>
      <c r="DF230" s="48">
        <f t="shared" si="461"/>
        <v>28291.736666666668</v>
      </c>
      <c r="DG230" s="48">
        <f t="shared" si="462"/>
        <v>32975.141428571427</v>
      </c>
      <c r="DH230" s="50">
        <f t="shared" si="463"/>
        <v>3.2927537346415674</v>
      </c>
      <c r="DI230" s="50">
        <f t="shared" si="464"/>
        <v>3.9560995580920717</v>
      </c>
      <c r="DJ230" s="50">
        <f t="shared" si="465"/>
        <v>4.0879529963132422</v>
      </c>
      <c r="DK230" s="50">
        <f t="shared" si="466"/>
        <v>5.239655807786523</v>
      </c>
      <c r="DL230" s="50">
        <f t="shared" si="467"/>
        <v>4.1743012337082064</v>
      </c>
      <c r="DM230" s="50">
        <f t="shared" si="468"/>
        <v>3.9972140230575852</v>
      </c>
      <c r="DN230" s="50">
        <f t="shared" si="469"/>
        <v>21.156911945936965</v>
      </c>
      <c r="DO230" s="50">
        <f t="shared" si="470"/>
        <v>23.621576591367127</v>
      </c>
      <c r="DP230" s="50">
        <f t="shared" si="471"/>
        <v>14.452561206185486</v>
      </c>
    </row>
    <row r="231" spans="1:120" ht="20.100000000000001" customHeight="1" x14ac:dyDescent="0.25">
      <c r="A231" s="30">
        <f t="shared" si="472"/>
        <v>74</v>
      </c>
      <c r="B231" s="49" t="s">
        <v>198</v>
      </c>
      <c r="C231" s="54" t="s">
        <v>11</v>
      </c>
      <c r="D231" s="46">
        <v>6848903.6900000004</v>
      </c>
      <c r="E231" s="46">
        <v>5816755.9199999999</v>
      </c>
      <c r="F231" s="41">
        <v>5767786.1699999999</v>
      </c>
      <c r="G231" s="41">
        <v>3708365.28</v>
      </c>
      <c r="H231" s="41">
        <v>3336591.7</v>
      </c>
      <c r="I231" s="41">
        <v>2324024.8199999998</v>
      </c>
      <c r="J231" s="41">
        <v>2324024.8199999998</v>
      </c>
      <c r="K231" s="41">
        <v>301301.63</v>
      </c>
      <c r="L231" s="41">
        <v>1384340.46</v>
      </c>
      <c r="M231" s="41">
        <v>4997966.62</v>
      </c>
      <c r="N231" s="41">
        <v>869262.27</v>
      </c>
      <c r="O231" s="41">
        <v>353175.96</v>
      </c>
      <c r="P231" s="46">
        <v>349745.53</v>
      </c>
      <c r="Q231" s="41">
        <v>412325.62</v>
      </c>
      <c r="R231" s="41">
        <v>443868.65</v>
      </c>
      <c r="S231" s="41">
        <v>1789187.89</v>
      </c>
      <c r="T231" s="41">
        <v>638374.89</v>
      </c>
      <c r="U231" s="41">
        <v>5229752.0999999996</v>
      </c>
      <c r="V231" s="41">
        <v>3196931.82</v>
      </c>
      <c r="W231" s="41">
        <v>2977566.34</v>
      </c>
      <c r="X231" s="41">
        <v>2048553.49</v>
      </c>
      <c r="Y231" s="41">
        <v>2048553.49</v>
      </c>
      <c r="Z231" s="41">
        <v>231310.18</v>
      </c>
      <c r="AA231" s="41">
        <v>1148378.33</v>
      </c>
      <c r="AB231" s="41">
        <v>4449983.96</v>
      </c>
      <c r="AC231" s="41">
        <v>729363.22</v>
      </c>
      <c r="AD231" s="41">
        <v>270705.26</v>
      </c>
      <c r="AE231" s="46">
        <v>267716.59000000003</v>
      </c>
      <c r="AF231" s="41">
        <v>311153.69</v>
      </c>
      <c r="AG231" s="41">
        <v>340149.79</v>
      </c>
      <c r="AH231" s="41">
        <v>1626415.57</v>
      </c>
      <c r="AI231" s="41">
        <v>345928.94</v>
      </c>
      <c r="AJ231" s="41">
        <v>4788686.13</v>
      </c>
      <c r="AK231" s="41">
        <v>2807328.12</v>
      </c>
      <c r="AL231" s="41">
        <v>2621187</v>
      </c>
      <c r="AM231" s="41">
        <v>1771690.77</v>
      </c>
      <c r="AN231" s="41">
        <v>1789857.45</v>
      </c>
      <c r="AO231" s="41">
        <v>207015.52</v>
      </c>
      <c r="AP231" s="41">
        <v>1017470.67</v>
      </c>
      <c r="AQ231" s="41">
        <v>4527451.8899999997</v>
      </c>
      <c r="AR231" s="41">
        <v>649405.93999999994</v>
      </c>
      <c r="AS231" s="41">
        <v>242634.84</v>
      </c>
      <c r="AT231" s="41">
        <v>241686.73</v>
      </c>
      <c r="AU231" s="41">
        <v>281709.32</v>
      </c>
      <c r="AV231" s="41">
        <v>289666.40999999997</v>
      </c>
      <c r="AW231" s="41">
        <v>1461699</v>
      </c>
      <c r="AX231" s="41">
        <v>327309.68</v>
      </c>
      <c r="AY231" s="41">
        <v>4628639.5</v>
      </c>
      <c r="AZ231" s="30">
        <v>32</v>
      </c>
      <c r="BA231" s="30">
        <v>32</v>
      </c>
      <c r="BB231" s="30">
        <v>33</v>
      </c>
      <c r="BC231" s="50">
        <f t="shared" si="409"/>
        <v>37.33020766497954</v>
      </c>
      <c r="BD231" s="50">
        <f t="shared" si="410"/>
        <v>35.921264345262145</v>
      </c>
      <c r="BE231" s="50">
        <f t="shared" si="411"/>
        <v>36.243382551235229</v>
      </c>
      <c r="BF231" s="50">
        <f t="shared" si="412"/>
        <v>59.566509276781311</v>
      </c>
      <c r="BG231" s="50">
        <f t="shared" si="413"/>
        <v>56.058010474503163</v>
      </c>
      <c r="BH231" s="50">
        <f t="shared" si="414"/>
        <v>56.846463946053362</v>
      </c>
      <c r="BI231" s="50">
        <f t="shared" si="415"/>
        <v>62.66979233502046</v>
      </c>
      <c r="BJ231" s="50">
        <f t="shared" si="416"/>
        <v>64.078735654737855</v>
      </c>
      <c r="BK231" s="50">
        <f t="shared" si="417"/>
        <v>63.756617448764764</v>
      </c>
      <c r="BL231" s="50">
        <f t="shared" si="418"/>
        <v>100</v>
      </c>
      <c r="BM231" s="50">
        <f t="shared" si="419"/>
        <v>100</v>
      </c>
      <c r="BN231" s="50">
        <f t="shared" si="420"/>
        <v>98.985020846213203</v>
      </c>
      <c r="BO231" s="50">
        <f t="shared" si="421"/>
        <v>0.62669792335020458</v>
      </c>
      <c r="BP231" s="50">
        <f t="shared" si="422"/>
        <v>0.64078735654737862</v>
      </c>
      <c r="BQ231" s="50">
        <f t="shared" si="423"/>
        <v>0.63109501072500207</v>
      </c>
      <c r="BR231" s="50">
        <f t="shared" si="424"/>
        <v>1</v>
      </c>
      <c r="BS231" s="50">
        <f t="shared" si="425"/>
        <v>0.99999999999999978</v>
      </c>
      <c r="BT231" s="50">
        <f t="shared" si="426"/>
        <v>0.98245845420696731</v>
      </c>
      <c r="BU231" s="50">
        <f t="shared" si="427"/>
        <v>1.6787957060794134</v>
      </c>
      <c r="BV231" s="50">
        <f t="shared" si="428"/>
        <v>1.7838663761619395</v>
      </c>
      <c r="BW231" s="50">
        <f t="shared" si="429"/>
        <v>1.7591243686660765</v>
      </c>
      <c r="BX231" s="50">
        <f t="shared" si="430"/>
        <v>1.8468794665233197</v>
      </c>
      <c r="BY231" s="50">
        <f t="shared" si="431"/>
        <v>1.8194807545191878</v>
      </c>
      <c r="BZ231" s="50">
        <f t="shared" si="432"/>
        <v>2.0545465023874727</v>
      </c>
      <c r="CA231" s="50">
        <f t="shared" si="433"/>
        <v>1.4356953812567288</v>
      </c>
      <c r="CB231" s="50">
        <f t="shared" si="434"/>
        <v>1.4534969941155893</v>
      </c>
      <c r="CC231" s="50">
        <f t="shared" si="435"/>
        <v>1.4794833525040039</v>
      </c>
      <c r="CD231" s="50">
        <f t="shared" si="436"/>
        <v>19.231854567872769</v>
      </c>
      <c r="CE231" s="50">
        <f t="shared" si="437"/>
        <v>17.353102005548518</v>
      </c>
      <c r="CF231" s="50">
        <f t="shared" si="438"/>
        <v>14.903104220771441</v>
      </c>
      <c r="CG231" s="50">
        <f t="shared" si="439"/>
        <v>90.478251527536898</v>
      </c>
      <c r="CH231" s="50">
        <f t="shared" si="440"/>
        <v>93.996435583786962</v>
      </c>
      <c r="CI231" s="50">
        <f t="shared" si="441"/>
        <v>87.522327522550015</v>
      </c>
      <c r="CJ231" s="50">
        <f t="shared" si="442"/>
        <v>9.5237640667372467</v>
      </c>
      <c r="CK231" s="50">
        <f t="shared" si="443"/>
        <v>8.4676582186228799</v>
      </c>
      <c r="CL231" s="50">
        <f t="shared" si="444"/>
        <v>8.6429098996806974</v>
      </c>
      <c r="CM231" s="50">
        <f t="shared" si="445"/>
        <v>21.764994862607715</v>
      </c>
      <c r="CN231" s="50">
        <f t="shared" si="446"/>
        <v>20.142332361844549</v>
      </c>
      <c r="CO231" s="50">
        <f t="shared" si="447"/>
        <v>20.34609213845938</v>
      </c>
      <c r="CP231" s="50">
        <f t="shared" si="448"/>
        <v>37.033802158526626</v>
      </c>
      <c r="CQ231" s="50">
        <f t="shared" si="473"/>
        <v>27.025304395833899</v>
      </c>
      <c r="CR231" s="50">
        <f t="shared" si="449"/>
        <v>30.714087337968742</v>
      </c>
      <c r="CS231" s="50">
        <f t="shared" si="474"/>
        <v>23.497151656313612</v>
      </c>
      <c r="CT231" s="50">
        <f t="shared" si="450"/>
        <v>27.395857761395238</v>
      </c>
      <c r="CU231" s="50">
        <f t="shared" si="475"/>
        <v>21.504512189639659</v>
      </c>
      <c r="CV231" s="50">
        <f t="shared" si="451"/>
        <v>5.1566787326220966</v>
      </c>
      <c r="CW231" s="50">
        <f t="shared" si="452"/>
        <v>4.6538872134762013</v>
      </c>
      <c r="CX231" s="50">
        <f t="shared" si="453"/>
        <v>4.2067239118887105</v>
      </c>
      <c r="CY231" s="50">
        <f t="shared" si="454"/>
        <v>4.3992680235805732</v>
      </c>
      <c r="CZ231" s="50">
        <f t="shared" si="455"/>
        <v>3.9766182934490399</v>
      </c>
      <c r="DA231" s="50">
        <f t="shared" si="456"/>
        <v>3.5891677308834766</v>
      </c>
      <c r="DB231" s="48">
        <f t="shared" si="457"/>
        <v>214028.24031250001</v>
      </c>
      <c r="DC231" s="48">
        <f t="shared" si="458"/>
        <v>181773.6225</v>
      </c>
      <c r="DD231" s="48">
        <f t="shared" si="459"/>
        <v>174781.39909090908</v>
      </c>
      <c r="DE231" s="48">
        <f t="shared" si="460"/>
        <v>27164.445937500001</v>
      </c>
      <c r="DF231" s="48">
        <f t="shared" si="461"/>
        <v>22792.600624999999</v>
      </c>
      <c r="DG231" s="48">
        <f t="shared" si="462"/>
        <v>19678.967878787877</v>
      </c>
      <c r="DH231" s="50">
        <f t="shared" si="463"/>
        <v>12.691991438997736</v>
      </c>
      <c r="DI231" s="50">
        <f t="shared" si="464"/>
        <v>12.539003355671143</v>
      </c>
      <c r="DJ231" s="50">
        <f t="shared" si="465"/>
        <v>11.259188896040504</v>
      </c>
      <c r="DK231" s="50">
        <f t="shared" si="466"/>
        <v>6.0203156397429201</v>
      </c>
      <c r="DL231" s="50">
        <f t="shared" si="467"/>
        <v>5.3492650246875062</v>
      </c>
      <c r="DM231" s="50">
        <f t="shared" si="468"/>
        <v>4.8841845327979625</v>
      </c>
      <c r="DN231" s="50">
        <f t="shared" si="469"/>
        <v>13.851184888624601</v>
      </c>
      <c r="DO231" s="50">
        <f t="shared" si="470"/>
        <v>13.598862139996641</v>
      </c>
      <c r="DP231" s="50">
        <f t="shared" si="471"/>
        <v>14.345516611524356</v>
      </c>
    </row>
    <row r="232" spans="1:120" ht="20.100000000000001" customHeight="1" x14ac:dyDescent="0.25">
      <c r="A232" s="30">
        <f t="shared" si="472"/>
        <v>75</v>
      </c>
      <c r="B232" s="49" t="s">
        <v>199</v>
      </c>
      <c r="C232" s="54" t="s">
        <v>11</v>
      </c>
      <c r="D232" s="46">
        <v>6845487.5</v>
      </c>
      <c r="E232" s="46">
        <v>6353372.2300000004</v>
      </c>
      <c r="F232" s="41">
        <v>6198139.21</v>
      </c>
      <c r="G232" s="41">
        <v>3951522.5</v>
      </c>
      <c r="H232" s="41">
        <v>3111645.21</v>
      </c>
      <c r="I232" s="41">
        <v>711873.55</v>
      </c>
      <c r="J232" s="41">
        <v>1092799.93</v>
      </c>
      <c r="K232" s="41">
        <v>418339.51</v>
      </c>
      <c r="L232" s="41">
        <v>2858722.57</v>
      </c>
      <c r="M232" s="41">
        <v>4448272.57</v>
      </c>
      <c r="N232" s="41">
        <v>685146.1</v>
      </c>
      <c r="O232" s="41">
        <v>537208.54</v>
      </c>
      <c r="P232" s="46">
        <v>517721.06</v>
      </c>
      <c r="Q232" s="41">
        <v>771679.94</v>
      </c>
      <c r="R232" s="41">
        <v>1043857.44</v>
      </c>
      <c r="S232" s="41">
        <v>375847.08</v>
      </c>
      <c r="T232" s="41">
        <v>951521.58</v>
      </c>
      <c r="U232" s="41">
        <v>4574126.9000000004</v>
      </c>
      <c r="V232" s="41">
        <v>3641545.7</v>
      </c>
      <c r="W232" s="41">
        <v>2873333.03</v>
      </c>
      <c r="X232" s="41">
        <v>661439.73</v>
      </c>
      <c r="Y232" s="41">
        <v>1201162.6399999999</v>
      </c>
      <c r="Z232" s="41">
        <v>345734.97</v>
      </c>
      <c r="AA232" s="41">
        <v>2440383.06</v>
      </c>
      <c r="AB232" s="41">
        <v>4288559.0999999996</v>
      </c>
      <c r="AC232" s="41">
        <v>603625.01</v>
      </c>
      <c r="AD232" s="41">
        <v>452116.79</v>
      </c>
      <c r="AE232" s="46">
        <v>442764.07</v>
      </c>
      <c r="AF232" s="41">
        <v>644546.09</v>
      </c>
      <c r="AG232" s="41">
        <v>1260842.1200000001</v>
      </c>
      <c r="AH232" s="41">
        <v>354280.84</v>
      </c>
      <c r="AI232" s="41">
        <v>802392.28</v>
      </c>
      <c r="AJ232" s="41">
        <v>4390634.16</v>
      </c>
      <c r="AK232" s="41">
        <v>3063125.98</v>
      </c>
      <c r="AL232" s="41">
        <v>2448294.2200000002</v>
      </c>
      <c r="AM232" s="41">
        <v>824127.49</v>
      </c>
      <c r="AN232" s="41">
        <v>968477.89</v>
      </c>
      <c r="AO232" s="41">
        <v>517348.52</v>
      </c>
      <c r="AP232" s="41">
        <v>2094648.09</v>
      </c>
      <c r="AQ232" s="41">
        <v>4173988.25</v>
      </c>
      <c r="AR232" s="41">
        <v>535251.66</v>
      </c>
      <c r="AS232" s="41">
        <v>608144.65</v>
      </c>
      <c r="AT232" s="41">
        <v>603453.42000000004</v>
      </c>
      <c r="AU232" s="41">
        <v>767415.66</v>
      </c>
      <c r="AV232" s="41">
        <v>952995.11</v>
      </c>
      <c r="AW232" s="41">
        <v>433472.32</v>
      </c>
      <c r="AX232" s="41">
        <v>745596.95</v>
      </c>
      <c r="AY232" s="41">
        <v>4406892.8600000003</v>
      </c>
      <c r="AZ232" s="30">
        <v>27</v>
      </c>
      <c r="BA232" s="30">
        <v>24</v>
      </c>
      <c r="BB232" s="30">
        <v>23</v>
      </c>
      <c r="BC232" s="50">
        <f t="shared" si="409"/>
        <v>72.344838476814942</v>
      </c>
      <c r="BD232" s="50">
        <f t="shared" si="410"/>
        <v>67.015033204169313</v>
      </c>
      <c r="BE232" s="50">
        <f t="shared" si="411"/>
        <v>68.382694792069898</v>
      </c>
      <c r="BF232" s="50">
        <f t="shared" si="412"/>
        <v>261.59615237164229</v>
      </c>
      <c r="BG232" s="50">
        <f t="shared" si="413"/>
        <v>203.16841189799243</v>
      </c>
      <c r="BH232" s="50">
        <f t="shared" si="414"/>
        <v>216.28248942265475</v>
      </c>
      <c r="BI232" s="50">
        <f t="shared" si="415"/>
        <v>27.65516152318505</v>
      </c>
      <c r="BJ232" s="50">
        <f t="shared" si="416"/>
        <v>32.98496679583068</v>
      </c>
      <c r="BK232" s="50">
        <f t="shared" si="417"/>
        <v>31.617305207930102</v>
      </c>
      <c r="BL232" s="50">
        <f t="shared" si="418"/>
        <v>65.142166508008486</v>
      </c>
      <c r="BM232" s="50">
        <f t="shared" si="419"/>
        <v>55.066625282318135</v>
      </c>
      <c r="BN232" s="50">
        <f t="shared" si="420"/>
        <v>85.095126952252869</v>
      </c>
      <c r="BO232" s="50">
        <f t="shared" si="421"/>
        <v>0.18015171367491897</v>
      </c>
      <c r="BP232" s="50">
        <f t="shared" si="422"/>
        <v>0.1816370806495714</v>
      </c>
      <c r="BQ232" s="50">
        <f t="shared" si="423"/>
        <v>0.26904786005569381</v>
      </c>
      <c r="BR232" s="50">
        <f t="shared" si="424"/>
        <v>0.8824173896989671</v>
      </c>
      <c r="BS232" s="50">
        <f t="shared" si="425"/>
        <v>0.81889136982601995</v>
      </c>
      <c r="BT232" s="50">
        <f t="shared" si="426"/>
        <v>0.93552903200037441</v>
      </c>
      <c r="BU232" s="50">
        <f t="shared" si="427"/>
        <v>0.38226861937148382</v>
      </c>
      <c r="BV232" s="50">
        <f t="shared" si="428"/>
        <v>0.49220249873394872</v>
      </c>
      <c r="BW232" s="50">
        <f t="shared" si="429"/>
        <v>0.46235828090817871</v>
      </c>
      <c r="BX232" s="50">
        <f t="shared" si="430"/>
        <v>1.7323670812958802</v>
      </c>
      <c r="BY232" s="50">
        <f t="shared" si="431"/>
        <v>1.7446910607218249</v>
      </c>
      <c r="BZ232" s="50">
        <f t="shared" si="432"/>
        <v>2.0234685907368393</v>
      </c>
      <c r="CA232" s="50">
        <f t="shared" si="433"/>
        <v>4.371064509982145</v>
      </c>
      <c r="CB232" s="50">
        <f t="shared" si="434"/>
        <v>4.34405872474579</v>
      </c>
      <c r="CC232" s="50">
        <f t="shared" si="435"/>
        <v>2.9707712091972569</v>
      </c>
      <c r="CD232" s="50">
        <f t="shared" si="436"/>
        <v>45.250622933507152</v>
      </c>
      <c r="CE232" s="50">
        <f t="shared" si="437"/>
        <v>58.890353481266786</v>
      </c>
      <c r="CF232" s="50">
        <f t="shared" si="438"/>
        <v>45.626494070075772</v>
      </c>
      <c r="CG232" s="50">
        <f t="shared" si="439"/>
        <v>20.184392379800958</v>
      </c>
      <c r="CH232" s="50">
        <f t="shared" si="440"/>
        <v>20.244864993791918</v>
      </c>
      <c r="CI232" s="50">
        <f t="shared" si="441"/>
        <v>24.965023641395458</v>
      </c>
      <c r="CJ232" s="50">
        <f t="shared" si="442"/>
        <v>13.594976113637214</v>
      </c>
      <c r="CK232" s="50">
        <f t="shared" si="443"/>
        <v>12.415518772701382</v>
      </c>
      <c r="CL232" s="50">
        <f t="shared" si="444"/>
        <v>19.853726355714567</v>
      </c>
      <c r="CM232" s="50">
        <f t="shared" si="445"/>
        <v>14.633791833811982</v>
      </c>
      <c r="CN232" s="50">
        <f t="shared" si="446"/>
        <v>14.167241842762177</v>
      </c>
      <c r="CO232" s="50">
        <f t="shared" si="447"/>
        <v>24.698588868930248</v>
      </c>
      <c r="CP232" s="50">
        <f t="shared" si="448"/>
        <v>53.890918154774845</v>
      </c>
      <c r="CQ232" s="50">
        <f t="shared" si="473"/>
        <v>35.018907418938383</v>
      </c>
      <c r="CR232" s="50">
        <f t="shared" si="449"/>
        <v>48.147013527224118</v>
      </c>
      <c r="CS232" s="50">
        <f t="shared" si="474"/>
        <v>32.499483034382209</v>
      </c>
      <c r="CT232" s="50">
        <f t="shared" si="450"/>
        <v>48.49440963328059</v>
      </c>
      <c r="CU232" s="50">
        <f t="shared" si="475"/>
        <v>32.657397509469618</v>
      </c>
      <c r="CV232" s="50">
        <f t="shared" si="451"/>
        <v>7.847630135910701</v>
      </c>
      <c r="CW232" s="50">
        <f t="shared" si="452"/>
        <v>7.116170336520641</v>
      </c>
      <c r="CX232" s="50">
        <f t="shared" si="453"/>
        <v>9.8117294464575284</v>
      </c>
      <c r="CY232" s="50">
        <f t="shared" si="454"/>
        <v>6.1111719216491158</v>
      </c>
      <c r="CZ232" s="50">
        <f t="shared" si="455"/>
        <v>5.4417552991382019</v>
      </c>
      <c r="DA232" s="50">
        <f t="shared" si="456"/>
        <v>8.3468360821150398</v>
      </c>
      <c r="DB232" s="48">
        <f t="shared" si="457"/>
        <v>253536.57407407407</v>
      </c>
      <c r="DC232" s="48">
        <f t="shared" si="458"/>
        <v>264723.8429166667</v>
      </c>
      <c r="DD232" s="48">
        <f t="shared" si="459"/>
        <v>269484.31347826088</v>
      </c>
      <c r="DE232" s="48">
        <f t="shared" si="460"/>
        <v>25375.781481481481</v>
      </c>
      <c r="DF232" s="48">
        <f t="shared" si="461"/>
        <v>25151.042083333334</v>
      </c>
      <c r="DG232" s="48">
        <f t="shared" si="462"/>
        <v>23271.811304347826</v>
      </c>
      <c r="DH232" s="50">
        <f t="shared" si="463"/>
        <v>10.008726186411121</v>
      </c>
      <c r="DI232" s="50">
        <f t="shared" si="464"/>
        <v>9.5008601439994642</v>
      </c>
      <c r="DJ232" s="50">
        <f t="shared" si="465"/>
        <v>8.6356830956044313</v>
      </c>
      <c r="DK232" s="50">
        <f t="shared" si="466"/>
        <v>11.272826661359032</v>
      </c>
      <c r="DL232" s="50">
        <f t="shared" si="467"/>
        <v>10.14494455332739</v>
      </c>
      <c r="DM232" s="50">
        <f t="shared" si="468"/>
        <v>12.381387929491181</v>
      </c>
      <c r="DN232" s="50">
        <f t="shared" si="469"/>
        <v>19.195964328744903</v>
      </c>
      <c r="DO232" s="50">
        <f t="shared" si="470"/>
        <v>21.914402403971042</v>
      </c>
      <c r="DP232" s="50">
        <f t="shared" si="471"/>
        <v>14.268690365529791</v>
      </c>
    </row>
    <row r="233" spans="1:120" ht="20.100000000000001" customHeight="1" x14ac:dyDescent="0.25">
      <c r="A233" s="30">
        <f t="shared" si="472"/>
        <v>76</v>
      </c>
      <c r="B233" s="49" t="s">
        <v>200</v>
      </c>
      <c r="C233" s="54" t="s">
        <v>11</v>
      </c>
      <c r="D233" s="46">
        <v>6790103.4400000004</v>
      </c>
      <c r="E233" s="46">
        <v>6507668.2000000002</v>
      </c>
      <c r="F233" s="41">
        <v>6697968.7199999997</v>
      </c>
      <c r="G233" s="41">
        <v>6319908.96</v>
      </c>
      <c r="H233" s="41">
        <v>3306716.06</v>
      </c>
      <c r="I233" s="41">
        <v>2904837.67</v>
      </c>
      <c r="J233" s="41">
        <v>5442915.8099999996</v>
      </c>
      <c r="K233" s="41">
        <v>1329.95</v>
      </c>
      <c r="L233" s="41">
        <v>876993.15</v>
      </c>
      <c r="M233" s="41">
        <v>5306255.04</v>
      </c>
      <c r="N233" s="41">
        <v>847905.35</v>
      </c>
      <c r="O233" s="41">
        <v>162852.26999999999</v>
      </c>
      <c r="P233" s="46">
        <v>5269.91</v>
      </c>
      <c r="Q233" s="41">
        <v>245175.01</v>
      </c>
      <c r="R233" s="41">
        <v>1415044.99</v>
      </c>
      <c r="S233" s="41">
        <v>1910201.18</v>
      </c>
      <c r="T233" s="41">
        <v>450902.45</v>
      </c>
      <c r="U233" s="41">
        <v>5347361.91</v>
      </c>
      <c r="V233" s="41">
        <v>6508507.4000000004</v>
      </c>
      <c r="W233" s="41">
        <v>3427850.28</v>
      </c>
      <c r="X233" s="41">
        <v>3162438.38</v>
      </c>
      <c r="Y233" s="41">
        <v>5605598.3700000001</v>
      </c>
      <c r="Z233" s="41">
        <v>11990.24</v>
      </c>
      <c r="AA233" s="41">
        <v>902909.03</v>
      </c>
      <c r="AB233" s="41">
        <v>5237600.25</v>
      </c>
      <c r="AC233" s="41">
        <v>751964.66</v>
      </c>
      <c r="AD233" s="41">
        <v>152994.85</v>
      </c>
      <c r="AE233" s="46">
        <v>17766.490000000002</v>
      </c>
      <c r="AF233" s="41">
        <v>208018.21</v>
      </c>
      <c r="AG233" s="41">
        <v>1694958.11</v>
      </c>
      <c r="AH233" s="41">
        <v>2013025.6</v>
      </c>
      <c r="AI233" s="41">
        <v>347025.03</v>
      </c>
      <c r="AJ233" s="41">
        <v>5262662.93</v>
      </c>
      <c r="AK233" s="41">
        <v>6815109.3600000003</v>
      </c>
      <c r="AL233" s="41">
        <v>4114763.66</v>
      </c>
      <c r="AM233" s="41">
        <v>3577181.39</v>
      </c>
      <c r="AN233" s="41">
        <v>5924076.6299999999</v>
      </c>
      <c r="AO233" s="41">
        <v>200496.36</v>
      </c>
      <c r="AP233" s="41">
        <v>891032.73</v>
      </c>
      <c r="AQ233" s="41">
        <v>5348336.57</v>
      </c>
      <c r="AR233" s="41">
        <v>657398.73</v>
      </c>
      <c r="AS233" s="41">
        <v>277098.78999999998</v>
      </c>
      <c r="AT233" s="41">
        <v>242102.95</v>
      </c>
      <c r="AU233" s="41">
        <v>354589.33</v>
      </c>
      <c r="AV233" s="41">
        <v>2337196.6800000002</v>
      </c>
      <c r="AW233" s="41">
        <v>1558419.21</v>
      </c>
      <c r="AX233" s="41">
        <v>320481.78999999998</v>
      </c>
      <c r="AY233" s="41">
        <v>5527503.8899999997</v>
      </c>
      <c r="AZ233" s="30">
        <v>32</v>
      </c>
      <c r="BA233" s="30">
        <v>38</v>
      </c>
      <c r="BB233" s="30">
        <v>30</v>
      </c>
      <c r="BC233" s="50">
        <f t="shared" si="409"/>
        <v>13.876673786769233</v>
      </c>
      <c r="BD233" s="50">
        <f t="shared" si="410"/>
        <v>13.872751070391345</v>
      </c>
      <c r="BE233" s="50">
        <f t="shared" si="411"/>
        <v>13.074371707514315</v>
      </c>
      <c r="BF233" s="50">
        <f t="shared" si="412"/>
        <v>16.11256136625784</v>
      </c>
      <c r="BG233" s="50">
        <f t="shared" si="413"/>
        <v>16.107272951130103</v>
      </c>
      <c r="BH233" s="50">
        <f t="shared" si="414"/>
        <v>15.040871103654174</v>
      </c>
      <c r="BI233" s="50">
        <f t="shared" si="415"/>
        <v>86.123326213230769</v>
      </c>
      <c r="BJ233" s="50">
        <f t="shared" si="416"/>
        <v>86.127248929608641</v>
      </c>
      <c r="BK233" s="50">
        <f t="shared" si="417"/>
        <v>86.925628292485683</v>
      </c>
      <c r="BL233" s="50">
        <f t="shared" si="418"/>
        <v>53.369145718974472</v>
      </c>
      <c r="BM233" s="50">
        <f t="shared" si="419"/>
        <v>56.415714634939143</v>
      </c>
      <c r="BN233" s="50">
        <f t="shared" si="420"/>
        <v>60.383779843171951</v>
      </c>
      <c r="BO233" s="50">
        <f t="shared" si="421"/>
        <v>0.45963283464766869</v>
      </c>
      <c r="BP233" s="50">
        <f t="shared" si="422"/>
        <v>0.48589302979051691</v>
      </c>
      <c r="BQ233" s="50">
        <f t="shared" si="423"/>
        <v>0.52488980015428544</v>
      </c>
      <c r="BR233" s="50">
        <f t="shared" si="424"/>
        <v>0.25680083240663476</v>
      </c>
      <c r="BS233" s="50">
        <f t="shared" si="425"/>
        <v>0.2698417231094653</v>
      </c>
      <c r="BT233" s="50">
        <f t="shared" si="426"/>
        <v>0.27518608760157198</v>
      </c>
      <c r="BU233" s="50">
        <f t="shared" si="427"/>
        <v>6.2063378830267935</v>
      </c>
      <c r="BV233" s="50">
        <f t="shared" si="428"/>
        <v>6.2083755768839746</v>
      </c>
      <c r="BW233" s="50">
        <f t="shared" si="429"/>
        <v>6.6485510919447366</v>
      </c>
      <c r="BX233" s="50">
        <f t="shared" si="430"/>
        <v>1.074398932480825</v>
      </c>
      <c r="BY233" s="50">
        <f t="shared" si="431"/>
        <v>0.99987106106693524</v>
      </c>
      <c r="BZ233" s="50">
        <f t="shared" si="432"/>
        <v>0.98281162725171578</v>
      </c>
      <c r="CA233" s="50">
        <f t="shared" si="433"/>
        <v>1.1383479683393118</v>
      </c>
      <c r="CB233" s="50">
        <f t="shared" si="434"/>
        <v>1.0839263467324856</v>
      </c>
      <c r="CC233" s="50">
        <f t="shared" si="435"/>
        <v>1.1502809646451839</v>
      </c>
      <c r="CD233" s="50">
        <f t="shared" si="436"/>
        <v>61.841727211566116</v>
      </c>
      <c r="CE233" s="50">
        <f t="shared" si="437"/>
        <v>77.289646406018534</v>
      </c>
      <c r="CF233" s="50">
        <f t="shared" si="438"/>
        <v>103.54756693910687</v>
      </c>
      <c r="CG233" s="50">
        <f t="shared" si="439"/>
        <v>97.761723586241658</v>
      </c>
      <c r="CH233" s="50">
        <f t="shared" si="440"/>
        <v>106.48743023570118</v>
      </c>
      <c r="CI233" s="50">
        <f t="shared" si="441"/>
        <v>79.079833357044151</v>
      </c>
      <c r="CJ233" s="50">
        <f t="shared" si="442"/>
        <v>2.5768135432128121</v>
      </c>
      <c r="CK233" s="50">
        <f t="shared" si="443"/>
        <v>2.3506902673261156</v>
      </c>
      <c r="CL233" s="50">
        <f t="shared" si="444"/>
        <v>4.0659478133451401</v>
      </c>
      <c r="CM233" s="50">
        <f t="shared" si="445"/>
        <v>0.1516488469721799</v>
      </c>
      <c r="CN233" s="50">
        <f t="shared" si="446"/>
        <v>1.3279565938110065</v>
      </c>
      <c r="CO233" s="50">
        <f t="shared" si="447"/>
        <v>22.501570733546451</v>
      </c>
      <c r="CP233" s="50">
        <f t="shared" si="448"/>
        <v>27.964136454323167</v>
      </c>
      <c r="CQ233" s="50">
        <f t="shared" si="473"/>
        <v>21.853104494090008</v>
      </c>
      <c r="CR233" s="50">
        <f t="shared" si="449"/>
        <v>24.249043252203148</v>
      </c>
      <c r="CS233" s="50">
        <f t="shared" si="474"/>
        <v>19.516482877845558</v>
      </c>
      <c r="CT233" s="50">
        <f t="shared" si="450"/>
        <v>25.234615143152805</v>
      </c>
      <c r="CU233" s="50">
        <f t="shared" si="475"/>
        <v>20.149872392954375</v>
      </c>
      <c r="CV233" s="50">
        <f t="shared" si="451"/>
        <v>2.3983768647860244</v>
      </c>
      <c r="CW233" s="50">
        <f t="shared" si="452"/>
        <v>2.3509934019069996</v>
      </c>
      <c r="CX233" s="50">
        <f t="shared" si="453"/>
        <v>4.1370570927360202</v>
      </c>
      <c r="CY233" s="50">
        <f t="shared" si="454"/>
        <v>1.9586594103491301E-2</v>
      </c>
      <c r="CZ233" s="50">
        <f t="shared" si="455"/>
        <v>0.18424786930593665</v>
      </c>
      <c r="DA233" s="50">
        <f t="shared" si="456"/>
        <v>2.993390509593183</v>
      </c>
      <c r="DB233" s="48">
        <f t="shared" si="457"/>
        <v>212190.73250000001</v>
      </c>
      <c r="DC233" s="48">
        <f t="shared" si="458"/>
        <v>171254.42631578949</v>
      </c>
      <c r="DD233" s="48">
        <f t="shared" si="459"/>
        <v>223265.62399999998</v>
      </c>
      <c r="DE233" s="48">
        <f t="shared" si="460"/>
        <v>26497.042187499999</v>
      </c>
      <c r="DF233" s="48">
        <f t="shared" si="461"/>
        <v>19788.543684210526</v>
      </c>
      <c r="DG233" s="48">
        <f t="shared" si="462"/>
        <v>21913.291000000001</v>
      </c>
      <c r="DH233" s="50">
        <f t="shared" si="463"/>
        <v>12.487370148222659</v>
      </c>
      <c r="DI233" s="50">
        <f t="shared" si="464"/>
        <v>11.555055311516957</v>
      </c>
      <c r="DJ233" s="50">
        <f t="shared" si="465"/>
        <v>9.8148969856640367</v>
      </c>
      <c r="DK233" s="50">
        <f t="shared" si="466"/>
        <v>3.6107698824688303</v>
      </c>
      <c r="DL233" s="50">
        <f t="shared" si="467"/>
        <v>3.1965091582265979</v>
      </c>
      <c r="DM233" s="50">
        <f t="shared" si="468"/>
        <v>5.2939830689445211</v>
      </c>
      <c r="DN233" s="50">
        <f t="shared" si="469"/>
        <v>74.763326128909227</v>
      </c>
      <c r="DO233" s="50">
        <f t="shared" si="470"/>
        <v>32.512049369346457</v>
      </c>
      <c r="DP233" s="50">
        <f t="shared" si="471"/>
        <v>17.185494848369267</v>
      </c>
    </row>
    <row r="234" spans="1:120" ht="20.100000000000001" customHeight="1" x14ac:dyDescent="0.25">
      <c r="A234" s="30">
        <f t="shared" si="472"/>
        <v>77</v>
      </c>
      <c r="B234" s="49" t="s">
        <v>202</v>
      </c>
      <c r="C234" s="54" t="s">
        <v>11</v>
      </c>
      <c r="D234" s="46">
        <v>6688715.3399999999</v>
      </c>
      <c r="E234" s="46">
        <v>6122609.6500000004</v>
      </c>
      <c r="F234" s="41">
        <v>7101158.2300000004</v>
      </c>
      <c r="G234" s="41">
        <v>3251930</v>
      </c>
      <c r="H234" s="41">
        <v>2501278.79</v>
      </c>
      <c r="I234" s="41">
        <v>604471.52</v>
      </c>
      <c r="J234" s="41">
        <v>681175.86</v>
      </c>
      <c r="K234" s="41">
        <v>259647.06</v>
      </c>
      <c r="L234" s="41">
        <v>2570754.14</v>
      </c>
      <c r="M234" s="41">
        <v>5131764.38</v>
      </c>
      <c r="N234" s="41">
        <v>798788.48</v>
      </c>
      <c r="O234" s="41">
        <v>328806.21999999997</v>
      </c>
      <c r="P234" s="46">
        <v>320172.17</v>
      </c>
      <c r="Q234" s="41">
        <v>422000.47</v>
      </c>
      <c r="R234" s="41">
        <v>904192.95</v>
      </c>
      <c r="S234" s="41">
        <v>105329.92</v>
      </c>
      <c r="T234" s="41">
        <v>401817.76</v>
      </c>
      <c r="U234" s="41">
        <v>5028414.54</v>
      </c>
      <c r="V234" s="41">
        <v>3242331.21</v>
      </c>
      <c r="W234" s="41">
        <v>2671013.42</v>
      </c>
      <c r="X234" s="41">
        <v>692362.8</v>
      </c>
      <c r="Y234" s="41">
        <v>897982.31</v>
      </c>
      <c r="Z234" s="41">
        <v>168104.05</v>
      </c>
      <c r="AA234" s="41">
        <v>2344348.9</v>
      </c>
      <c r="AB234" s="41">
        <v>4786585.34</v>
      </c>
      <c r="AC234" s="41">
        <v>732203.57</v>
      </c>
      <c r="AD234" s="41">
        <v>223837.81</v>
      </c>
      <c r="AE234" s="46">
        <v>207882.51</v>
      </c>
      <c r="AF234" s="41">
        <v>317313.49</v>
      </c>
      <c r="AG234" s="41">
        <v>963770.65</v>
      </c>
      <c r="AH234" s="41">
        <v>122243.2</v>
      </c>
      <c r="AI234" s="41">
        <v>352523.61</v>
      </c>
      <c r="AJ234" s="41">
        <v>4734865.41</v>
      </c>
      <c r="AK234" s="41">
        <v>3205453.22</v>
      </c>
      <c r="AL234" s="41">
        <v>2567338.83</v>
      </c>
      <c r="AM234" s="41">
        <v>676631.89</v>
      </c>
      <c r="AN234" s="41">
        <v>1002106.89</v>
      </c>
      <c r="AO234" s="41">
        <v>361140.94</v>
      </c>
      <c r="AP234" s="41">
        <v>2203346.33</v>
      </c>
      <c r="AQ234" s="41">
        <v>5464110.4699999997</v>
      </c>
      <c r="AR234" s="41">
        <v>711995.07</v>
      </c>
      <c r="AS234" s="41">
        <v>466600.17</v>
      </c>
      <c r="AT234" s="41">
        <v>459501.11</v>
      </c>
      <c r="AU234" s="41">
        <v>587899.31999999995</v>
      </c>
      <c r="AV234" s="41">
        <v>870895.2</v>
      </c>
      <c r="AW234" s="41">
        <v>109630.56</v>
      </c>
      <c r="AX234" s="41">
        <v>383365.96</v>
      </c>
      <c r="AY234" s="41">
        <v>5755410.5899999999</v>
      </c>
      <c r="AZ234" s="30">
        <v>29</v>
      </c>
      <c r="BA234" s="30">
        <v>25</v>
      </c>
      <c r="BB234" s="30">
        <v>27</v>
      </c>
      <c r="BC234" s="50">
        <f t="shared" si="409"/>
        <v>79.053181956561176</v>
      </c>
      <c r="BD234" s="50">
        <f t="shared" si="410"/>
        <v>72.304423828434224</v>
      </c>
      <c r="BE234" s="50">
        <f t="shared" si="411"/>
        <v>68.737435201128903</v>
      </c>
      <c r="BF234" s="50">
        <f t="shared" si="412"/>
        <v>377.39947801438529</v>
      </c>
      <c r="BG234" s="50">
        <f t="shared" si="413"/>
        <v>261.06849476800937</v>
      </c>
      <c r="BH234" s="50">
        <f t="shared" si="414"/>
        <v>219.87138817097645</v>
      </c>
      <c r="BI234" s="50">
        <f t="shared" si="415"/>
        <v>20.946818043438821</v>
      </c>
      <c r="BJ234" s="50">
        <f t="shared" si="416"/>
        <v>27.695576171565765</v>
      </c>
      <c r="BK234" s="50">
        <f t="shared" si="417"/>
        <v>31.26256479887109</v>
      </c>
      <c r="BL234" s="50">
        <f t="shared" si="418"/>
        <v>88.739421857961915</v>
      </c>
      <c r="BM234" s="50">
        <f t="shared" si="419"/>
        <v>77.102053380093878</v>
      </c>
      <c r="BN234" s="50">
        <f t="shared" si="420"/>
        <v>67.520929828154365</v>
      </c>
      <c r="BO234" s="50">
        <f t="shared" si="421"/>
        <v>0.18588085229386858</v>
      </c>
      <c r="BP234" s="50">
        <f t="shared" si="422"/>
        <v>0.21353857923725197</v>
      </c>
      <c r="BQ234" s="50">
        <f t="shared" si="423"/>
        <v>0.21108774440327036</v>
      </c>
      <c r="BR234" s="50">
        <f t="shared" si="424"/>
        <v>0.97102717924399706</v>
      </c>
      <c r="BS234" s="50">
        <f t="shared" si="425"/>
        <v>0.91936389910022442</v>
      </c>
      <c r="BT234" s="50">
        <f t="shared" si="426"/>
        <v>0.8712937936188635</v>
      </c>
      <c r="BU234" s="50">
        <f t="shared" si="427"/>
        <v>0.26497121969042126</v>
      </c>
      <c r="BV234" s="50">
        <f t="shared" si="428"/>
        <v>0.38304124014987706</v>
      </c>
      <c r="BW234" s="50">
        <f t="shared" si="429"/>
        <v>0.45481133689954223</v>
      </c>
      <c r="BX234" s="50">
        <f t="shared" si="430"/>
        <v>2.0568448090826061</v>
      </c>
      <c r="BY234" s="50">
        <f t="shared" si="431"/>
        <v>1.8883356614267672</v>
      </c>
      <c r="BZ234" s="50">
        <f t="shared" si="432"/>
        <v>2.2153367223371925</v>
      </c>
      <c r="CA234" s="50">
        <f t="shared" si="433"/>
        <v>4.1379597007316411</v>
      </c>
      <c r="CB234" s="50">
        <f t="shared" si="434"/>
        <v>3.8578234128118956</v>
      </c>
      <c r="CC234" s="50">
        <f t="shared" si="435"/>
        <v>3.7942917972725172</v>
      </c>
      <c r="CD234" s="50">
        <f t="shared" si="436"/>
        <v>40.114940834356275</v>
      </c>
      <c r="CE234" s="50">
        <f t="shared" si="437"/>
        <v>46.71161446721743</v>
      </c>
      <c r="CF234" s="50">
        <f t="shared" si="438"/>
        <v>36.393553293320274</v>
      </c>
      <c r="CG234" s="50">
        <f t="shared" si="439"/>
        <v>5.7560041537811841</v>
      </c>
      <c r="CH234" s="50">
        <f t="shared" si="440"/>
        <v>7.1304594548602802</v>
      </c>
      <c r="CI234" s="50">
        <f t="shared" si="441"/>
        <v>5.2995325027197051</v>
      </c>
      <c r="CJ234" s="50">
        <f t="shared" si="442"/>
        <v>10.111110017743309</v>
      </c>
      <c r="CK234" s="50">
        <f t="shared" si="443"/>
        <v>6.9036071734324755</v>
      </c>
      <c r="CL234" s="50">
        <f t="shared" si="444"/>
        <v>14.556449212507927</v>
      </c>
      <c r="CM234" s="50">
        <f t="shared" si="445"/>
        <v>10.100034692543565</v>
      </c>
      <c r="CN234" s="50">
        <f t="shared" si="446"/>
        <v>7.1706071566395257</v>
      </c>
      <c r="CO234" s="50">
        <f t="shared" si="447"/>
        <v>16.390566252923115</v>
      </c>
      <c r="CP234" s="50">
        <f t="shared" si="448"/>
        <v>30.339486475020117</v>
      </c>
      <c r="CQ234" s="50">
        <f t="shared" si="473"/>
        <v>23.277279430462354</v>
      </c>
      <c r="CR234" s="50">
        <f t="shared" si="449"/>
        <v>27.911845608084374</v>
      </c>
      <c r="CS234" s="50">
        <f t="shared" si="474"/>
        <v>21.821157747660759</v>
      </c>
      <c r="CT234" s="50">
        <f t="shared" si="450"/>
        <v>29.960004816666906</v>
      </c>
      <c r="CU234" s="50">
        <f t="shared" si="475"/>
        <v>23.053250004823518</v>
      </c>
      <c r="CV234" s="50">
        <f t="shared" si="451"/>
        <v>4.9158351534810567</v>
      </c>
      <c r="CW234" s="50">
        <f t="shared" si="452"/>
        <v>3.655921621591538</v>
      </c>
      <c r="CX234" s="50">
        <f t="shared" si="453"/>
        <v>6.5707614854823477</v>
      </c>
      <c r="CY234" s="50">
        <f t="shared" si="454"/>
        <v>3.8818673960790804</v>
      </c>
      <c r="CZ234" s="50">
        <f t="shared" si="455"/>
        <v>2.7456274302902846</v>
      </c>
      <c r="DA234" s="50">
        <f t="shared" si="456"/>
        <v>5.0856624835410829</v>
      </c>
      <c r="DB234" s="48">
        <f t="shared" si="457"/>
        <v>230645.35655172414</v>
      </c>
      <c r="DC234" s="48">
        <f t="shared" si="458"/>
        <v>244904.38600000003</v>
      </c>
      <c r="DD234" s="48">
        <f t="shared" si="459"/>
        <v>263005.86037037038</v>
      </c>
      <c r="DE234" s="48">
        <f t="shared" si="460"/>
        <v>27544.430344827586</v>
      </c>
      <c r="DF234" s="48">
        <f t="shared" si="461"/>
        <v>29288.142799999998</v>
      </c>
      <c r="DG234" s="48">
        <f t="shared" si="462"/>
        <v>26370.187777777777</v>
      </c>
      <c r="DH234" s="50">
        <f t="shared" si="463"/>
        <v>11.942330318993662</v>
      </c>
      <c r="DI234" s="50">
        <f t="shared" si="464"/>
        <v>11.95901113833053</v>
      </c>
      <c r="DJ234" s="50">
        <f t="shared" si="465"/>
        <v>10.026463950515293</v>
      </c>
      <c r="DK234" s="50">
        <f t="shared" si="466"/>
        <v>6.3091408222494332</v>
      </c>
      <c r="DL234" s="50">
        <f t="shared" si="467"/>
        <v>5.1826509958870233</v>
      </c>
      <c r="DM234" s="50">
        <f t="shared" si="468"/>
        <v>8.2789215640389955</v>
      </c>
      <c r="DN234" s="50">
        <f t="shared" si="469"/>
        <v>18.903925972079332</v>
      </c>
      <c r="DO234" s="50">
        <f t="shared" si="470"/>
        <v>19.135068169034529</v>
      </c>
      <c r="DP234" s="50">
        <f t="shared" si="471"/>
        <v>21.405861239377636</v>
      </c>
    </row>
    <row r="235" spans="1:120" ht="20.100000000000001" customHeight="1" x14ac:dyDescent="0.25">
      <c r="A235" s="30">
        <f t="shared" si="472"/>
        <v>78</v>
      </c>
      <c r="B235" s="49" t="s">
        <v>204</v>
      </c>
      <c r="C235" s="54" t="s">
        <v>11</v>
      </c>
      <c r="D235" s="46">
        <v>6579537.04</v>
      </c>
      <c r="E235" s="46">
        <v>5930652.4699999997</v>
      </c>
      <c r="F235" s="41">
        <v>6396273.3300000001</v>
      </c>
      <c r="G235" s="41">
        <v>12353052.9</v>
      </c>
      <c r="H235" s="41">
        <v>3448465.89</v>
      </c>
      <c r="I235" s="41">
        <v>1343960.65</v>
      </c>
      <c r="J235" s="41">
        <v>2398466.34</v>
      </c>
      <c r="K235" s="41">
        <v>741714.54</v>
      </c>
      <c r="L235" s="41">
        <v>9954586.5600000005</v>
      </c>
      <c r="M235" s="41">
        <v>4209293.21</v>
      </c>
      <c r="N235" s="41">
        <v>1125206.6200000001</v>
      </c>
      <c r="O235" s="41">
        <v>936593.06</v>
      </c>
      <c r="P235" s="46">
        <v>858756.84</v>
      </c>
      <c r="Q235" s="41">
        <v>1120878</v>
      </c>
      <c r="R235" s="41">
        <v>1311850.97</v>
      </c>
      <c r="S235" s="41">
        <v>561167.23</v>
      </c>
      <c r="T235" s="41">
        <v>481144.11</v>
      </c>
      <c r="U235" s="41">
        <v>4329416.55</v>
      </c>
      <c r="V235" s="41">
        <v>12153924.300000001</v>
      </c>
      <c r="W235" s="41">
        <v>3496852.99</v>
      </c>
      <c r="X235" s="41">
        <v>1503261</v>
      </c>
      <c r="Y235" s="41">
        <v>2951552.28</v>
      </c>
      <c r="Z235" s="41">
        <v>980194.03</v>
      </c>
      <c r="AA235" s="41">
        <v>9202372.0199999996</v>
      </c>
      <c r="AB235" s="41">
        <v>3814261.22</v>
      </c>
      <c r="AC235" s="41">
        <v>967077.08</v>
      </c>
      <c r="AD235" s="41">
        <v>1145071.8999999999</v>
      </c>
      <c r="AE235" s="46">
        <v>1067082.32</v>
      </c>
      <c r="AF235" s="41">
        <v>1318549.6599999999</v>
      </c>
      <c r="AG235" s="41">
        <v>1477004.24</v>
      </c>
      <c r="AH235" s="41">
        <v>570873.28</v>
      </c>
      <c r="AI235" s="41">
        <v>593058.37</v>
      </c>
      <c r="AJ235" s="41">
        <v>3812604.08</v>
      </c>
      <c r="AK235" s="41">
        <v>11584665.289999999</v>
      </c>
      <c r="AL235" s="41">
        <v>3626640.41</v>
      </c>
      <c r="AM235" s="41">
        <v>1393789.11</v>
      </c>
      <c r="AN235" s="41">
        <v>3409771.88</v>
      </c>
      <c r="AO235" s="41">
        <v>2292068.6800000002</v>
      </c>
      <c r="AP235" s="41">
        <v>8174893.4100000001</v>
      </c>
      <c r="AQ235" s="41">
        <v>4012590.82</v>
      </c>
      <c r="AR235" s="41">
        <v>957696.64</v>
      </c>
      <c r="AS235" s="41">
        <v>2449862.91</v>
      </c>
      <c r="AT235" s="41">
        <v>2381315.35</v>
      </c>
      <c r="AU235" s="41">
        <v>2612776.7000000002</v>
      </c>
      <c r="AV235" s="41">
        <v>1558307.29</v>
      </c>
      <c r="AW235" s="41">
        <v>590382.06999999995</v>
      </c>
      <c r="AX235" s="41">
        <v>507556.18</v>
      </c>
      <c r="AY235" s="41">
        <v>4004519.92</v>
      </c>
      <c r="AZ235" s="30">
        <v>48</v>
      </c>
      <c r="BA235" s="30">
        <v>46</v>
      </c>
      <c r="BB235" s="30">
        <v>48</v>
      </c>
      <c r="BC235" s="50">
        <f t="shared" si="409"/>
        <v>80.584019517960613</v>
      </c>
      <c r="BD235" s="50">
        <f t="shared" si="410"/>
        <v>75.715232322123299</v>
      </c>
      <c r="BE235" s="50">
        <f t="shared" si="411"/>
        <v>70.566504990495076</v>
      </c>
      <c r="BF235" s="50">
        <f t="shared" si="412"/>
        <v>415.03966071919115</v>
      </c>
      <c r="BG235" s="50">
        <f t="shared" si="413"/>
        <v>311.78075626022792</v>
      </c>
      <c r="BH235" s="50">
        <f t="shared" si="414"/>
        <v>239.74898314898417</v>
      </c>
      <c r="BI235" s="50">
        <f t="shared" si="415"/>
        <v>19.41598048203938</v>
      </c>
      <c r="BJ235" s="50">
        <f t="shared" si="416"/>
        <v>24.28476767787668</v>
      </c>
      <c r="BK235" s="50">
        <f t="shared" si="417"/>
        <v>29.433495009504934</v>
      </c>
      <c r="BL235" s="50">
        <f t="shared" si="418"/>
        <v>56.034167650649621</v>
      </c>
      <c r="BM235" s="50">
        <f t="shared" si="419"/>
        <v>50.931200175115997</v>
      </c>
      <c r="BN235" s="50">
        <f t="shared" si="420"/>
        <v>40.876315456035734</v>
      </c>
      <c r="BO235" s="50">
        <f t="shared" si="421"/>
        <v>0.10879583054323355</v>
      </c>
      <c r="BP235" s="50">
        <f t="shared" si="422"/>
        <v>0.1236852363808124</v>
      </c>
      <c r="BQ235" s="50">
        <f t="shared" si="423"/>
        <v>0.12031328269821771</v>
      </c>
      <c r="BR235" s="50">
        <f t="shared" si="424"/>
        <v>0.90421501918107738</v>
      </c>
      <c r="BS235" s="50">
        <f t="shared" si="425"/>
        <v>0.86401867759729112</v>
      </c>
      <c r="BT235" s="50">
        <f t="shared" si="426"/>
        <v>0.80217767987835575</v>
      </c>
      <c r="BU235" s="50">
        <f t="shared" si="427"/>
        <v>0.24094082918899243</v>
      </c>
      <c r="BV235" s="50">
        <f t="shared" si="428"/>
        <v>0.32073820462650671</v>
      </c>
      <c r="BW235" s="50">
        <f t="shared" si="429"/>
        <v>0.41710291608560557</v>
      </c>
      <c r="BX235" s="50">
        <f t="shared" si="430"/>
        <v>0.53262437174538446</v>
      </c>
      <c r="BY235" s="50">
        <f t="shared" si="431"/>
        <v>0.48796193917383535</v>
      </c>
      <c r="BZ235" s="50">
        <f t="shared" si="432"/>
        <v>0.55213276947425738</v>
      </c>
      <c r="CA235" s="50">
        <f t="shared" si="433"/>
        <v>2.5658979598844658</v>
      </c>
      <c r="CB235" s="50">
        <f t="shared" si="434"/>
        <v>2.326178215226764</v>
      </c>
      <c r="CC235" s="50">
        <f t="shared" si="435"/>
        <v>2.6020008220612372</v>
      </c>
      <c r="CD235" s="50">
        <f t="shared" si="436"/>
        <v>59.166641454721535</v>
      </c>
      <c r="CE235" s="50">
        <f t="shared" si="437"/>
        <v>73.903842519179307</v>
      </c>
      <c r="CF235" s="50">
        <f t="shared" si="438"/>
        <v>72.295928763297582</v>
      </c>
      <c r="CG235" s="50">
        <f t="shared" si="439"/>
        <v>34.61659600373882</v>
      </c>
      <c r="CH235" s="50">
        <f t="shared" si="440"/>
        <v>38.451762351529062</v>
      </c>
      <c r="CI235" s="50">
        <f t="shared" si="441"/>
        <v>38.827953125379047</v>
      </c>
      <c r="CJ235" s="50">
        <f t="shared" si="442"/>
        <v>7.5818752464016415</v>
      </c>
      <c r="CK235" s="50">
        <f t="shared" si="443"/>
        <v>9.4214170809011861</v>
      </c>
      <c r="CL235" s="50">
        <f t="shared" si="444"/>
        <v>21.147463898803764</v>
      </c>
      <c r="CM235" s="50">
        <f t="shared" si="445"/>
        <v>7.4509828763797499</v>
      </c>
      <c r="CN235" s="50">
        <f t="shared" si="446"/>
        <v>10.651536667608012</v>
      </c>
      <c r="CO235" s="50">
        <f t="shared" si="447"/>
        <v>28.037902943128408</v>
      </c>
      <c r="CP235" s="50">
        <f t="shared" si="448"/>
        <v>56.309781993067666</v>
      </c>
      <c r="CQ235" s="50">
        <f t="shared" si="473"/>
        <v>36.02447733921413</v>
      </c>
      <c r="CR235" s="50">
        <f t="shared" si="449"/>
        <v>55.486269238791131</v>
      </c>
      <c r="CS235" s="50">
        <f t="shared" si="474"/>
        <v>35.685639323930907</v>
      </c>
      <c r="CT235" s="50">
        <f t="shared" si="450"/>
        <v>59.405073104364035</v>
      </c>
      <c r="CU235" s="50">
        <f t="shared" si="475"/>
        <v>37.266739349927064</v>
      </c>
      <c r="CV235" s="50">
        <f t="shared" si="451"/>
        <v>14.234938633311502</v>
      </c>
      <c r="CW235" s="50">
        <f t="shared" si="452"/>
        <v>19.307688416954232</v>
      </c>
      <c r="CX235" s="50">
        <f t="shared" si="453"/>
        <v>38.301410580901489</v>
      </c>
      <c r="CY235" s="50">
        <f t="shared" si="454"/>
        <v>11.273050603572559</v>
      </c>
      <c r="CZ235" s="50">
        <f t="shared" si="455"/>
        <v>16.527591777772809</v>
      </c>
      <c r="DA235" s="50">
        <f t="shared" si="456"/>
        <v>35.834439239012319</v>
      </c>
      <c r="DB235" s="48">
        <f t="shared" si="457"/>
        <v>137073.68833333332</v>
      </c>
      <c r="DC235" s="48">
        <f t="shared" si="458"/>
        <v>128927.22760869564</v>
      </c>
      <c r="DD235" s="48">
        <f t="shared" si="459"/>
        <v>133255.69437499999</v>
      </c>
      <c r="DE235" s="48">
        <f t="shared" si="460"/>
        <v>23441.804583333334</v>
      </c>
      <c r="DF235" s="48">
        <f t="shared" si="461"/>
        <v>21023.414782608696</v>
      </c>
      <c r="DG235" s="48">
        <f t="shared" si="462"/>
        <v>19952.013333333332</v>
      </c>
      <c r="DH235" s="50">
        <f t="shared" si="463"/>
        <v>17.101607805524264</v>
      </c>
      <c r="DI235" s="50">
        <f t="shared" si="464"/>
        <v>16.306419654362244</v>
      </c>
      <c r="DJ235" s="50">
        <f t="shared" si="465"/>
        <v>14.972728502832759</v>
      </c>
      <c r="DK235" s="50">
        <f t="shared" si="466"/>
        <v>17.035818678209004</v>
      </c>
      <c r="DL235" s="50">
        <f t="shared" si="467"/>
        <v>22.232792541290149</v>
      </c>
      <c r="DM235" s="50">
        <f t="shared" si="468"/>
        <v>40.848421654301006</v>
      </c>
      <c r="DN235" s="50">
        <f t="shared" si="469"/>
        <v>13.629271354624661</v>
      </c>
      <c r="DO235" s="50">
        <f t="shared" si="470"/>
        <v>8.1426042182012761</v>
      </c>
      <c r="DP235" s="50">
        <f t="shared" si="471"/>
        <v>3.747788800840675</v>
      </c>
    </row>
    <row r="236" spans="1:120" ht="20.100000000000001" customHeight="1" x14ac:dyDescent="0.25">
      <c r="A236" s="30">
        <f t="shared" si="472"/>
        <v>79</v>
      </c>
      <c r="B236" s="49" t="s">
        <v>205</v>
      </c>
      <c r="C236" s="54" t="s">
        <v>11</v>
      </c>
      <c r="D236" s="46">
        <v>6576960.6500000004</v>
      </c>
      <c r="E236" s="46">
        <v>6769471.2300000004</v>
      </c>
      <c r="F236" s="41">
        <v>6792391.4500000002</v>
      </c>
      <c r="G236" s="41">
        <v>6861392.6399999997</v>
      </c>
      <c r="H236" s="41">
        <v>3709054.16</v>
      </c>
      <c r="I236" s="41">
        <v>1162272.1299999999</v>
      </c>
      <c r="J236" s="41">
        <v>1944618.85</v>
      </c>
      <c r="K236" s="41">
        <v>554497.49</v>
      </c>
      <c r="L236" s="41">
        <v>4916773.79</v>
      </c>
      <c r="M236" s="41">
        <v>4183580.53</v>
      </c>
      <c r="N236" s="41">
        <v>1250251.6100000001</v>
      </c>
      <c r="O236" s="41">
        <v>673493.62</v>
      </c>
      <c r="P236" s="46">
        <v>619025.9</v>
      </c>
      <c r="Q236" s="41">
        <v>1277716.8400000001</v>
      </c>
      <c r="R236" s="41">
        <v>465724.99</v>
      </c>
      <c r="S236" s="41">
        <v>176878.34</v>
      </c>
      <c r="T236" s="41">
        <v>621853.66</v>
      </c>
      <c r="U236" s="41">
        <v>4738757.9800000004</v>
      </c>
      <c r="V236" s="41">
        <v>7009488.0199999996</v>
      </c>
      <c r="W236" s="41">
        <v>3526202.08</v>
      </c>
      <c r="X236" s="41">
        <v>1136806.99</v>
      </c>
      <c r="Y236" s="41">
        <v>2792084.32</v>
      </c>
      <c r="Z236" s="41">
        <v>191858.92</v>
      </c>
      <c r="AA236" s="41">
        <v>4217403.7</v>
      </c>
      <c r="AB236" s="41">
        <v>4339940.34</v>
      </c>
      <c r="AC236" s="41">
        <v>1127684.1499999999</v>
      </c>
      <c r="AD236" s="41">
        <v>283518.61</v>
      </c>
      <c r="AE236" s="46">
        <v>226689.22</v>
      </c>
      <c r="AF236" s="41">
        <v>803685.36</v>
      </c>
      <c r="AG236" s="41">
        <v>402405.83</v>
      </c>
      <c r="AH236" s="41">
        <v>193920.75</v>
      </c>
      <c r="AI236" s="41">
        <v>820382.38</v>
      </c>
      <c r="AJ236" s="41">
        <v>4952472.83</v>
      </c>
      <c r="AK236" s="41">
        <v>7004778.0499999998</v>
      </c>
      <c r="AL236" s="41">
        <v>3047248.5</v>
      </c>
      <c r="AM236" s="41">
        <v>1100110.49</v>
      </c>
      <c r="AN236" s="41">
        <v>3032288.19</v>
      </c>
      <c r="AO236" s="41">
        <v>111685.89</v>
      </c>
      <c r="AP236" s="41">
        <v>3972489.86</v>
      </c>
      <c r="AQ236" s="41">
        <v>4470823.1100000003</v>
      </c>
      <c r="AR236" s="41">
        <v>1139258.1499999999</v>
      </c>
      <c r="AS236" s="41">
        <v>148868.99</v>
      </c>
      <c r="AT236" s="41">
        <v>125310.05</v>
      </c>
      <c r="AU236" s="41">
        <v>694042.12</v>
      </c>
      <c r="AV236" s="41">
        <v>488788.01</v>
      </c>
      <c r="AW236" s="41">
        <v>541789.24</v>
      </c>
      <c r="AX236" s="41">
        <v>733389.16</v>
      </c>
      <c r="AY236" s="41">
        <v>4588303.95</v>
      </c>
      <c r="AZ236" s="30">
        <v>66</v>
      </c>
      <c r="BA236" s="30">
        <v>69</v>
      </c>
      <c r="BB236" s="30">
        <v>70</v>
      </c>
      <c r="BC236" s="50">
        <f t="shared" si="409"/>
        <v>71.658540007411673</v>
      </c>
      <c r="BD236" s="50">
        <f t="shared" si="410"/>
        <v>60.167071945434337</v>
      </c>
      <c r="BE236" s="50">
        <f t="shared" si="411"/>
        <v>56.711145330293512</v>
      </c>
      <c r="BF236" s="50">
        <f t="shared" si="412"/>
        <v>252.83997375629673</v>
      </c>
      <c r="BG236" s="50">
        <f t="shared" si="413"/>
        <v>151.04857936382095</v>
      </c>
      <c r="BH236" s="50">
        <f t="shared" si="414"/>
        <v>131.00634277113349</v>
      </c>
      <c r="BI236" s="50">
        <f t="shared" si="415"/>
        <v>28.34145999258833</v>
      </c>
      <c r="BJ236" s="50">
        <f t="shared" si="416"/>
        <v>39.832928054565677</v>
      </c>
      <c r="BK236" s="50">
        <f t="shared" si="417"/>
        <v>43.288854669706488</v>
      </c>
      <c r="BL236" s="50">
        <f t="shared" si="418"/>
        <v>59.768634352176505</v>
      </c>
      <c r="BM236" s="50">
        <f t="shared" si="419"/>
        <v>40.715353109393206</v>
      </c>
      <c r="BN236" s="50">
        <f t="shared" si="420"/>
        <v>36.2798791232307</v>
      </c>
      <c r="BO236" s="50">
        <f t="shared" si="421"/>
        <v>0.1693930359303851</v>
      </c>
      <c r="BP236" s="50">
        <f t="shared" si="422"/>
        <v>0.16218117311226962</v>
      </c>
      <c r="BQ236" s="50">
        <f t="shared" si="423"/>
        <v>0.15705144148000522</v>
      </c>
      <c r="BR236" s="50">
        <f t="shared" si="424"/>
        <v>0.86272500842415056</v>
      </c>
      <c r="BS236" s="50">
        <f t="shared" si="425"/>
        <v>0.71813941170239259</v>
      </c>
      <c r="BT236" s="50">
        <f t="shared" si="426"/>
        <v>0.67277112887960799</v>
      </c>
      <c r="BU236" s="50">
        <f t="shared" si="427"/>
        <v>0.39550708107724436</v>
      </c>
      <c r="BV236" s="50">
        <f t="shared" si="428"/>
        <v>0.66203866611109574</v>
      </c>
      <c r="BW236" s="50">
        <f t="shared" si="429"/>
        <v>0.76332182003354443</v>
      </c>
      <c r="BX236" s="50">
        <f t="shared" si="430"/>
        <v>0.95854602630640307</v>
      </c>
      <c r="BY236" s="50">
        <f t="shared" si="431"/>
        <v>0.96575829941999114</v>
      </c>
      <c r="BZ236" s="50">
        <f t="shared" si="432"/>
        <v>0.96967975309367582</v>
      </c>
      <c r="CA236" s="50">
        <f t="shared" si="433"/>
        <v>3.1912097556705592</v>
      </c>
      <c r="CB236" s="50">
        <f t="shared" si="434"/>
        <v>3.1018476408207167</v>
      </c>
      <c r="CC236" s="50">
        <f t="shared" si="435"/>
        <v>2.7699476804370806</v>
      </c>
      <c r="CD236" s="50">
        <f t="shared" si="436"/>
        <v>21.01319310569265</v>
      </c>
      <c r="CE236" s="50">
        <f t="shared" si="437"/>
        <v>17.639946769442368</v>
      </c>
      <c r="CF236" s="50">
        <f t="shared" si="438"/>
        <v>21.35431233073809</v>
      </c>
      <c r="CG236" s="50">
        <f t="shared" si="439"/>
        <v>9.7914736994786029</v>
      </c>
      <c r="CH236" s="50">
        <f t="shared" si="440"/>
        <v>9.9683062057317997</v>
      </c>
      <c r="CI236" s="50">
        <f t="shared" si="441"/>
        <v>30.211222715989674</v>
      </c>
      <c r="CJ236" s="50">
        <f t="shared" si="442"/>
        <v>9.8156985809807846</v>
      </c>
      <c r="CK236" s="50">
        <f t="shared" si="443"/>
        <v>4.0447834305593124</v>
      </c>
      <c r="CL236" s="50">
        <f t="shared" si="444"/>
        <v>2.1252492075748211</v>
      </c>
      <c r="CM236" s="50">
        <f t="shared" si="445"/>
        <v>11.277669335281743</v>
      </c>
      <c r="CN236" s="50">
        <f t="shared" si="446"/>
        <v>4.5492187527601402</v>
      </c>
      <c r="CO236" s="50">
        <f t="shared" si="447"/>
        <v>2.8114833249693936</v>
      </c>
      <c r="CP236" s="50">
        <f t="shared" si="448"/>
        <v>57.208893263493621</v>
      </c>
      <c r="CQ236" s="50">
        <f t="shared" si="473"/>
        <v>36.390367030704383</v>
      </c>
      <c r="CR236" s="50">
        <f t="shared" si="449"/>
        <v>55.980743965710843</v>
      </c>
      <c r="CS236" s="50">
        <f t="shared" si="474"/>
        <v>35.889522349000373</v>
      </c>
      <c r="CT236" s="50">
        <f t="shared" si="450"/>
        <v>51.927089998423128</v>
      </c>
      <c r="CU236" s="50">
        <f t="shared" si="475"/>
        <v>34.178953864621562</v>
      </c>
      <c r="CV236" s="50">
        <f t="shared" si="451"/>
        <v>10.240195370486212</v>
      </c>
      <c r="CW236" s="50">
        <f t="shared" si="452"/>
        <v>4.1881943266638268</v>
      </c>
      <c r="CX236" s="50">
        <f t="shared" si="453"/>
        <v>2.1917021581552105</v>
      </c>
      <c r="CY236" s="50">
        <f t="shared" si="454"/>
        <v>8.430907823661677</v>
      </c>
      <c r="CZ236" s="50">
        <f t="shared" si="455"/>
        <v>2.8341788225607099</v>
      </c>
      <c r="DA236" s="50">
        <f t="shared" si="456"/>
        <v>1.6442793502426896</v>
      </c>
      <c r="DB236" s="48">
        <f t="shared" si="457"/>
        <v>99650.918939393945</v>
      </c>
      <c r="DC236" s="48">
        <f t="shared" si="458"/>
        <v>98108.278695652174</v>
      </c>
      <c r="DD236" s="48">
        <f t="shared" si="459"/>
        <v>97034.16357142858</v>
      </c>
      <c r="DE236" s="48">
        <f t="shared" si="460"/>
        <v>18943.206212121215</v>
      </c>
      <c r="DF236" s="48">
        <f t="shared" si="461"/>
        <v>16343.248550724637</v>
      </c>
      <c r="DG236" s="48">
        <f t="shared" si="462"/>
        <v>16275.116428571428</v>
      </c>
      <c r="DH236" s="50">
        <f t="shared" si="463"/>
        <v>19.009565003251161</v>
      </c>
      <c r="DI236" s="50">
        <f t="shared" si="464"/>
        <v>16.658378648578729</v>
      </c>
      <c r="DJ236" s="50">
        <f t="shared" si="465"/>
        <v>16.772563218511205</v>
      </c>
      <c r="DK236" s="50">
        <f t="shared" si="466"/>
        <v>19.427162605876319</v>
      </c>
      <c r="DL236" s="50">
        <f t="shared" si="467"/>
        <v>11.872202904686839</v>
      </c>
      <c r="DM236" s="50">
        <f t="shared" si="468"/>
        <v>10.217934656872581</v>
      </c>
      <c r="DN236" s="50">
        <f t="shared" si="469"/>
        <v>10.424185805472765</v>
      </c>
      <c r="DO236" s="50">
        <f t="shared" si="470"/>
        <v>15.36478002791663</v>
      </c>
      <c r="DP236" s="50">
        <f t="shared" si="471"/>
        <v>10.872360197765465</v>
      </c>
    </row>
    <row r="237" spans="1:120" ht="20.100000000000001" customHeight="1" x14ac:dyDescent="0.25">
      <c r="A237" s="30">
        <f t="shared" si="472"/>
        <v>80</v>
      </c>
      <c r="B237" s="49" t="s">
        <v>206</v>
      </c>
      <c r="C237" s="54" t="s">
        <v>11</v>
      </c>
      <c r="D237" s="46">
        <v>6576237.6200000001</v>
      </c>
      <c r="E237" s="46">
        <v>6208238.8700000001</v>
      </c>
      <c r="F237" s="41">
        <v>5902468.29</v>
      </c>
      <c r="G237" s="41">
        <v>2442174.7599999998</v>
      </c>
      <c r="H237" s="41">
        <v>2198904.94</v>
      </c>
      <c r="I237" s="41">
        <v>1479080.86</v>
      </c>
      <c r="J237" s="41">
        <v>1745927.3</v>
      </c>
      <c r="K237" s="41">
        <v>81384.350000000006</v>
      </c>
      <c r="L237" s="41">
        <v>696247.46</v>
      </c>
      <c r="M237" s="41">
        <v>5180988.3</v>
      </c>
      <c r="N237" s="41">
        <v>634647.88</v>
      </c>
      <c r="O237" s="41">
        <v>144883.82</v>
      </c>
      <c r="P237" s="46">
        <v>101148.58</v>
      </c>
      <c r="Q237" s="41">
        <v>227981.64</v>
      </c>
      <c r="R237" s="41">
        <v>876026.18</v>
      </c>
      <c r="S237" s="41">
        <v>967425.11</v>
      </c>
      <c r="T237" s="41">
        <v>494629.67</v>
      </c>
      <c r="U237" s="41">
        <v>5282794.3899999997</v>
      </c>
      <c r="V237" s="41">
        <v>2493888.64</v>
      </c>
      <c r="W237" s="41">
        <v>2228933.2999999998</v>
      </c>
      <c r="X237" s="41">
        <v>1466569.4</v>
      </c>
      <c r="Y237" s="41">
        <v>1879025.53</v>
      </c>
      <c r="Z237" s="41">
        <v>83642.38</v>
      </c>
      <c r="AA237" s="41">
        <v>614863.11</v>
      </c>
      <c r="AB237" s="41">
        <v>4933670.05</v>
      </c>
      <c r="AC237" s="41">
        <v>534673.38</v>
      </c>
      <c r="AD237" s="41">
        <v>138964.69</v>
      </c>
      <c r="AE237" s="46">
        <v>106094.34</v>
      </c>
      <c r="AF237" s="41">
        <v>206007.82</v>
      </c>
      <c r="AG237" s="41">
        <v>932416.01</v>
      </c>
      <c r="AH237" s="41">
        <v>1039864.01</v>
      </c>
      <c r="AI237" s="41">
        <v>493490.38</v>
      </c>
      <c r="AJ237" s="41">
        <v>5015168.63</v>
      </c>
      <c r="AK237" s="41">
        <v>2360876.02</v>
      </c>
      <c r="AL237" s="41">
        <v>2058537.11</v>
      </c>
      <c r="AM237" s="41">
        <v>1509306.76</v>
      </c>
      <c r="AN237" s="41">
        <v>1829655.29</v>
      </c>
      <c r="AO237" s="41">
        <v>125947.79</v>
      </c>
      <c r="AP237" s="41">
        <v>531220.73</v>
      </c>
      <c r="AQ237" s="41">
        <v>4701885.17</v>
      </c>
      <c r="AR237" s="41">
        <v>463773.75</v>
      </c>
      <c r="AS237" s="41">
        <v>180074.43</v>
      </c>
      <c r="AT237" s="41">
        <v>162550.79999999999</v>
      </c>
      <c r="AU237" s="41">
        <v>245636.13</v>
      </c>
      <c r="AV237" s="41">
        <v>943191.28</v>
      </c>
      <c r="AW237" s="41">
        <v>1004742.23</v>
      </c>
      <c r="AX237" s="41">
        <v>407449.39</v>
      </c>
      <c r="AY237" s="41">
        <v>5069465.17</v>
      </c>
      <c r="AZ237" s="30">
        <v>24</v>
      </c>
      <c r="BA237" s="30">
        <v>31</v>
      </c>
      <c r="BB237" s="30">
        <v>20</v>
      </c>
      <c r="BC237" s="50">
        <f t="shared" si="409"/>
        <v>28.509321748948057</v>
      </c>
      <c r="BD237" s="50">
        <f t="shared" si="410"/>
        <v>24.654794129059425</v>
      </c>
      <c r="BE237" s="50">
        <f t="shared" si="411"/>
        <v>22.501000709050363</v>
      </c>
      <c r="BF237" s="50">
        <f t="shared" si="412"/>
        <v>39.878376379131019</v>
      </c>
      <c r="BG237" s="50">
        <f t="shared" si="413"/>
        <v>32.722445766875765</v>
      </c>
      <c r="BH237" s="50">
        <f t="shared" si="414"/>
        <v>29.033924198912896</v>
      </c>
      <c r="BI237" s="50">
        <f t="shared" si="415"/>
        <v>71.490678251051946</v>
      </c>
      <c r="BJ237" s="50">
        <f t="shared" si="416"/>
        <v>75.345205870940575</v>
      </c>
      <c r="BK237" s="50">
        <f t="shared" si="417"/>
        <v>77.498999290949627</v>
      </c>
      <c r="BL237" s="50">
        <f t="shared" si="418"/>
        <v>84.716062346925895</v>
      </c>
      <c r="BM237" s="50">
        <f t="shared" si="419"/>
        <v>78.049466416776141</v>
      </c>
      <c r="BN237" s="50">
        <f t="shared" si="420"/>
        <v>82.491317804459214</v>
      </c>
      <c r="BO237" s="50">
        <f t="shared" si="421"/>
        <v>0.60564087559401369</v>
      </c>
      <c r="BP237" s="50">
        <f t="shared" si="422"/>
        <v>0.58806531152890607</v>
      </c>
      <c r="BQ237" s="50">
        <f t="shared" si="423"/>
        <v>0.63929945800372867</v>
      </c>
      <c r="BR237" s="50">
        <f t="shared" si="424"/>
        <v>0.72292790972925924</v>
      </c>
      <c r="BS237" s="50">
        <f t="shared" si="425"/>
        <v>0.59851221125771947</v>
      </c>
      <c r="BT237" s="50">
        <f t="shared" si="426"/>
        <v>0.62381388684697237</v>
      </c>
      <c r="BU237" s="50">
        <f t="shared" si="427"/>
        <v>2.5076246597725471</v>
      </c>
      <c r="BV237" s="50">
        <f t="shared" si="428"/>
        <v>3.0560062873181644</v>
      </c>
      <c r="BW237" s="50">
        <f t="shared" si="429"/>
        <v>3.4442467823121286</v>
      </c>
      <c r="BX237" s="50">
        <f t="shared" si="430"/>
        <v>2.692779291519662</v>
      </c>
      <c r="BY237" s="50">
        <f t="shared" si="431"/>
        <v>2.4893809492632357</v>
      </c>
      <c r="BZ237" s="50">
        <f t="shared" si="432"/>
        <v>2.5001178545580722</v>
      </c>
      <c r="CA237" s="50">
        <f t="shared" si="433"/>
        <v>1.4866698633366129</v>
      </c>
      <c r="CB237" s="50">
        <f t="shared" si="434"/>
        <v>1.5198280422324371</v>
      </c>
      <c r="CC237" s="50">
        <f t="shared" si="435"/>
        <v>1.3638957729176275</v>
      </c>
      <c r="CD237" s="50">
        <f t="shared" si="436"/>
        <v>39.530047938563349</v>
      </c>
      <c r="CE237" s="50">
        <f t="shared" si="437"/>
        <v>44.568606589876289</v>
      </c>
      <c r="CF237" s="50">
        <f t="shared" si="438"/>
        <v>47.41916119375761</v>
      </c>
      <c r="CG237" s="50">
        <f t="shared" si="439"/>
        <v>49.690213510361723</v>
      </c>
      <c r="CH237" s="50">
        <f t="shared" si="440"/>
        <v>56.016814775174161</v>
      </c>
      <c r="CI237" s="50">
        <f t="shared" si="441"/>
        <v>54.438536757728059</v>
      </c>
      <c r="CJ237" s="50">
        <f t="shared" si="442"/>
        <v>5.9325738015571012</v>
      </c>
      <c r="CK237" s="50">
        <f t="shared" si="443"/>
        <v>5.5722091103474449</v>
      </c>
      <c r="CL237" s="50">
        <f t="shared" si="444"/>
        <v>7.6274411902408996</v>
      </c>
      <c r="CM237" s="50">
        <f t="shared" si="445"/>
        <v>11.688997759503497</v>
      </c>
      <c r="CN237" s="50">
        <f t="shared" si="446"/>
        <v>13.603414912955177</v>
      </c>
      <c r="CO237" s="50">
        <f t="shared" si="447"/>
        <v>23.709125583258018</v>
      </c>
      <c r="CP237" s="50">
        <f t="shared" si="448"/>
        <v>26.930177008892308</v>
      </c>
      <c r="CQ237" s="50">
        <f t="shared" si="473"/>
        <v>21.216528365044088</v>
      </c>
      <c r="CR237" s="50">
        <f t="shared" si="449"/>
        <v>25.834091195458043</v>
      </c>
      <c r="CS237" s="50">
        <f t="shared" si="474"/>
        <v>20.530279950391154</v>
      </c>
      <c r="CT237" s="50">
        <f t="shared" si="450"/>
        <v>25.534079982646624</v>
      </c>
      <c r="CU237" s="50">
        <f t="shared" si="475"/>
        <v>20.340356966153227</v>
      </c>
      <c r="CV237" s="50">
        <f t="shared" si="451"/>
        <v>2.2031414977976422</v>
      </c>
      <c r="CW237" s="50">
        <f t="shared" si="452"/>
        <v>2.2383914812221137</v>
      </c>
      <c r="CX237" s="50">
        <f t="shared" si="453"/>
        <v>3.0508326542826714</v>
      </c>
      <c r="CY237" s="50">
        <f t="shared" si="454"/>
        <v>1.2375518450320231</v>
      </c>
      <c r="CZ237" s="50">
        <f t="shared" si="455"/>
        <v>1.3472803117190626</v>
      </c>
      <c r="DA237" s="50">
        <f t="shared" si="456"/>
        <v>2.1338156142809197</v>
      </c>
      <c r="DB237" s="48">
        <f t="shared" si="457"/>
        <v>274009.90083333332</v>
      </c>
      <c r="DC237" s="48">
        <f t="shared" si="458"/>
        <v>200265.77</v>
      </c>
      <c r="DD237" s="48">
        <f t="shared" si="459"/>
        <v>295123.41450000001</v>
      </c>
      <c r="DE237" s="48">
        <f t="shared" si="460"/>
        <v>26443.661666666667</v>
      </c>
      <c r="DF237" s="48">
        <f t="shared" si="461"/>
        <v>17247.528387096776</v>
      </c>
      <c r="DG237" s="48">
        <f t="shared" si="462"/>
        <v>23188.6875</v>
      </c>
      <c r="DH237" s="50">
        <f t="shared" si="463"/>
        <v>9.6506226914592546</v>
      </c>
      <c r="DI237" s="50">
        <f t="shared" si="464"/>
        <v>8.6123197124984348</v>
      </c>
      <c r="DJ237" s="50">
        <f t="shared" si="465"/>
        <v>7.8572849054645229</v>
      </c>
      <c r="DK237" s="50">
        <f t="shared" si="466"/>
        <v>3.4667488186048852</v>
      </c>
      <c r="DL237" s="50">
        <f t="shared" si="467"/>
        <v>3.3182972548863923</v>
      </c>
      <c r="DM237" s="50">
        <f t="shared" si="468"/>
        <v>4.1615832213136725</v>
      </c>
      <c r="DN237" s="50">
        <f t="shared" si="469"/>
        <v>19.53979976782669</v>
      </c>
      <c r="DO237" s="50">
        <f t="shared" si="470"/>
        <v>21.16225992828646</v>
      </c>
      <c r="DP237" s="50">
        <f t="shared" si="471"/>
        <v>22.51788979199118</v>
      </c>
    </row>
    <row r="238" spans="1:120" ht="20.100000000000001" customHeight="1" x14ac:dyDescent="0.25">
      <c r="A238" s="30">
        <f t="shared" si="472"/>
        <v>81</v>
      </c>
      <c r="B238" s="49" t="s">
        <v>207</v>
      </c>
      <c r="C238" s="54" t="s">
        <v>11</v>
      </c>
      <c r="D238" s="46">
        <v>6566457.4000000004</v>
      </c>
      <c r="E238" s="46">
        <v>5802679.8200000003</v>
      </c>
      <c r="F238" s="41">
        <v>6552206.2300000004</v>
      </c>
      <c r="G238" s="41">
        <v>2671096.52</v>
      </c>
      <c r="H238" s="41">
        <v>2273380.35</v>
      </c>
      <c r="I238" s="41">
        <v>905614.82</v>
      </c>
      <c r="J238" s="41">
        <v>905614.82</v>
      </c>
      <c r="K238" s="41">
        <v>479287.58</v>
      </c>
      <c r="L238" s="41">
        <v>1765481.7</v>
      </c>
      <c r="M238" s="41">
        <v>4881738.3899999997</v>
      </c>
      <c r="N238" s="41">
        <v>471777.21</v>
      </c>
      <c r="O238" s="41">
        <v>626970.05000000005</v>
      </c>
      <c r="P238" s="46">
        <v>622768.31999999995</v>
      </c>
      <c r="Q238" s="41">
        <v>790575.95</v>
      </c>
      <c r="R238" s="41">
        <v>646025.18999999994</v>
      </c>
      <c r="S238" s="41">
        <v>303455.69</v>
      </c>
      <c r="T238" s="41">
        <v>579975.93999999994</v>
      </c>
      <c r="U238" s="41">
        <v>4887085.8899999997</v>
      </c>
      <c r="V238" s="41">
        <v>2338399.33</v>
      </c>
      <c r="W238" s="41">
        <v>1972040.71</v>
      </c>
      <c r="X238" s="41">
        <v>877315.98</v>
      </c>
      <c r="Y238" s="41">
        <v>982205.21</v>
      </c>
      <c r="Z238" s="41">
        <v>249074.15</v>
      </c>
      <c r="AA238" s="41">
        <v>1356194.12</v>
      </c>
      <c r="AB238" s="41">
        <v>4428059.8099999996</v>
      </c>
      <c r="AC238" s="41">
        <v>496435.33</v>
      </c>
      <c r="AD238" s="41">
        <v>338203.83</v>
      </c>
      <c r="AE238" s="46">
        <v>327041.75</v>
      </c>
      <c r="AF238" s="41">
        <v>472486.23</v>
      </c>
      <c r="AG238" s="41">
        <v>774040.24</v>
      </c>
      <c r="AH238" s="41">
        <v>393272.84</v>
      </c>
      <c r="AI238" s="41">
        <v>514607.3</v>
      </c>
      <c r="AJ238" s="41">
        <v>4459501.9000000004</v>
      </c>
      <c r="AK238" s="41">
        <v>2691635.94</v>
      </c>
      <c r="AL238" s="41">
        <v>2110688.5699999998</v>
      </c>
      <c r="AM238" s="41">
        <v>1278810.6100000001</v>
      </c>
      <c r="AN238" s="41">
        <v>1534515.97</v>
      </c>
      <c r="AO238" s="41">
        <v>243324.95</v>
      </c>
      <c r="AP238" s="41">
        <v>1157119.97</v>
      </c>
      <c r="AQ238" s="41">
        <v>5006640.5199999996</v>
      </c>
      <c r="AR238" s="41">
        <v>467087.28</v>
      </c>
      <c r="AS238" s="41">
        <v>334553.89</v>
      </c>
      <c r="AT238" s="41">
        <v>323668.77</v>
      </c>
      <c r="AU238" s="41">
        <v>498672.27</v>
      </c>
      <c r="AV238" s="41">
        <v>753882.58</v>
      </c>
      <c r="AW238" s="41">
        <v>380775.41</v>
      </c>
      <c r="AX238" s="41">
        <v>762564.2</v>
      </c>
      <c r="AY238" s="41">
        <v>5042663.41</v>
      </c>
      <c r="AZ238" s="30">
        <v>15</v>
      </c>
      <c r="BA238" s="30">
        <v>16</v>
      </c>
      <c r="BB238" s="30">
        <v>16</v>
      </c>
      <c r="BC238" s="50">
        <f t="shared" si="409"/>
        <v>66.095765794341261</v>
      </c>
      <c r="BD238" s="50">
        <f t="shared" si="410"/>
        <v>57.996686134869876</v>
      </c>
      <c r="BE238" s="50">
        <f t="shared" si="411"/>
        <v>42.989467959028666</v>
      </c>
      <c r="BF238" s="50">
        <f t="shared" si="412"/>
        <v>194.94841084866522</v>
      </c>
      <c r="BG238" s="50">
        <f t="shared" si="413"/>
        <v>138.07645349386817</v>
      </c>
      <c r="BH238" s="50">
        <f t="shared" si="414"/>
        <v>75.406186225614846</v>
      </c>
      <c r="BI238" s="50">
        <f t="shared" si="415"/>
        <v>33.904234205658732</v>
      </c>
      <c r="BJ238" s="50">
        <f t="shared" si="416"/>
        <v>42.003313865130124</v>
      </c>
      <c r="BK238" s="50">
        <f t="shared" si="417"/>
        <v>57.010532040971341</v>
      </c>
      <c r="BL238" s="50">
        <f t="shared" si="418"/>
        <v>100</v>
      </c>
      <c r="BM238" s="50">
        <f t="shared" si="419"/>
        <v>89.321047278908253</v>
      </c>
      <c r="BN238" s="50">
        <f t="shared" si="420"/>
        <v>83.336415847141694</v>
      </c>
      <c r="BO238" s="50">
        <f t="shared" si="421"/>
        <v>0.33904234205658729</v>
      </c>
      <c r="BP238" s="50">
        <f t="shared" si="422"/>
        <v>0.37517799836181098</v>
      </c>
      <c r="BQ238" s="50">
        <f t="shared" si="423"/>
        <v>0.47510534058331833</v>
      </c>
      <c r="BR238" s="50">
        <f t="shared" si="424"/>
        <v>0.99999999999999989</v>
      </c>
      <c r="BS238" s="50">
        <f t="shared" si="425"/>
        <v>0.92821133031185388</v>
      </c>
      <c r="BT238" s="50">
        <f t="shared" si="426"/>
        <v>0.8190113423292037</v>
      </c>
      <c r="BU238" s="50">
        <f t="shared" si="427"/>
        <v>0.5129562203901632</v>
      </c>
      <c r="BV238" s="50">
        <f t="shared" si="428"/>
        <v>0.72423644632819961</v>
      </c>
      <c r="BW238" s="50">
        <f t="shared" si="429"/>
        <v>1.326151142305495</v>
      </c>
      <c r="BX238" s="50">
        <f t="shared" si="430"/>
        <v>2.458337746626992</v>
      </c>
      <c r="BY238" s="50">
        <f t="shared" si="431"/>
        <v>2.4814751465054519</v>
      </c>
      <c r="BZ238" s="50">
        <f t="shared" si="432"/>
        <v>2.4342839730398311</v>
      </c>
      <c r="CA238" s="50">
        <f t="shared" si="433"/>
        <v>2.5103170793958518</v>
      </c>
      <c r="CB238" s="50">
        <f t="shared" si="434"/>
        <v>2.2478112276035369</v>
      </c>
      <c r="CC238" s="50">
        <f t="shared" si="435"/>
        <v>1.6505091164359356</v>
      </c>
      <c r="CD238" s="50">
        <f t="shared" si="436"/>
        <v>29.194838311624579</v>
      </c>
      <c r="CE238" s="50">
        <f t="shared" si="437"/>
        <v>39.584274006605391</v>
      </c>
      <c r="CF238" s="50">
        <f t="shared" si="438"/>
        <v>34.143174906344989</v>
      </c>
      <c r="CG238" s="50">
        <f t="shared" si="439"/>
        <v>16.47134457735633</v>
      </c>
      <c r="CH238" s="50">
        <f t="shared" si="440"/>
        <v>23.462073557805958</v>
      </c>
      <c r="CI238" s="50">
        <f t="shared" si="441"/>
        <v>19.464237507087137</v>
      </c>
      <c r="CJ238" s="50">
        <f t="shared" si="442"/>
        <v>23.472384666953182</v>
      </c>
      <c r="CK238" s="50">
        <f t="shared" si="443"/>
        <v>14.463048533288795</v>
      </c>
      <c r="CL238" s="50">
        <f t="shared" si="444"/>
        <v>12.429388574741649</v>
      </c>
      <c r="CM238" s="50">
        <f t="shared" si="445"/>
        <v>27.147694592359695</v>
      </c>
      <c r="CN238" s="50">
        <f t="shared" si="446"/>
        <v>18.365670985212645</v>
      </c>
      <c r="CO238" s="50">
        <f t="shared" si="447"/>
        <v>21.028498021687415</v>
      </c>
      <c r="CP238" s="50">
        <f t="shared" si="448"/>
        <v>34.510636896296297</v>
      </c>
      <c r="CQ238" s="50">
        <f t="shared" si="473"/>
        <v>25.65643706148159</v>
      </c>
      <c r="CR238" s="50">
        <f t="shared" si="449"/>
        <v>31.043393020475051</v>
      </c>
      <c r="CS238" s="50">
        <f t="shared" si="474"/>
        <v>23.689399598821922</v>
      </c>
      <c r="CT238" s="50">
        <f t="shared" si="450"/>
        <v>30.870315210887178</v>
      </c>
      <c r="CU238" s="50">
        <f t="shared" si="475"/>
        <v>23.588477769876313</v>
      </c>
      <c r="CV238" s="50">
        <f t="shared" si="451"/>
        <v>9.54807153702086</v>
      </c>
      <c r="CW238" s="50">
        <f t="shared" si="452"/>
        <v>5.8284075718656485</v>
      </c>
      <c r="CX238" s="50">
        <f t="shared" si="453"/>
        <v>5.1059731372344181</v>
      </c>
      <c r="CY238" s="50">
        <f t="shared" si="454"/>
        <v>7.2990282400979254</v>
      </c>
      <c r="CZ238" s="50">
        <f t="shared" si="455"/>
        <v>4.2923986455623533</v>
      </c>
      <c r="DA238" s="50">
        <f t="shared" si="456"/>
        <v>3.7136338732121987</v>
      </c>
      <c r="DB238" s="48">
        <f t="shared" si="457"/>
        <v>437763.82666666672</v>
      </c>
      <c r="DC238" s="48">
        <f t="shared" si="458"/>
        <v>362667.48875000002</v>
      </c>
      <c r="DD238" s="48">
        <f t="shared" si="459"/>
        <v>409512.88937500003</v>
      </c>
      <c r="DE238" s="48">
        <f t="shared" si="460"/>
        <v>31451.814000000002</v>
      </c>
      <c r="DF238" s="48">
        <f t="shared" si="461"/>
        <v>31027.208125000001</v>
      </c>
      <c r="DG238" s="48">
        <f t="shared" si="462"/>
        <v>29192.955000000002</v>
      </c>
      <c r="DH238" s="50">
        <f t="shared" si="463"/>
        <v>7.1846534784494294</v>
      </c>
      <c r="DI238" s="50">
        <f t="shared" si="464"/>
        <v>8.555276965117816</v>
      </c>
      <c r="DJ238" s="50">
        <f t="shared" si="465"/>
        <v>7.1287023577095194</v>
      </c>
      <c r="DK238" s="50">
        <f t="shared" si="466"/>
        <v>12.039611343553373</v>
      </c>
      <c r="DL238" s="50">
        <f t="shared" si="467"/>
        <v>8.1425521423996123</v>
      </c>
      <c r="DM238" s="50">
        <f t="shared" si="468"/>
        <v>7.61075357666207</v>
      </c>
      <c r="DN238" s="50">
        <f t="shared" si="469"/>
        <v>23.039184138332523</v>
      </c>
      <c r="DO238" s="50">
        <f t="shared" si="470"/>
        <v>23.840258927185904</v>
      </c>
      <c r="DP238" s="50">
        <f t="shared" si="471"/>
        <v>24.822852078067342</v>
      </c>
    </row>
    <row r="239" spans="1:120" ht="20.100000000000001" customHeight="1" x14ac:dyDescent="0.25">
      <c r="A239" s="30">
        <f t="shared" si="472"/>
        <v>82</v>
      </c>
      <c r="B239" s="49" t="s">
        <v>210</v>
      </c>
      <c r="C239" s="54" t="s">
        <v>11</v>
      </c>
      <c r="D239" s="46">
        <v>6499850.2999999998</v>
      </c>
      <c r="E239" s="46">
        <v>6385192.9800000004</v>
      </c>
      <c r="F239" s="41">
        <v>5832195.1100000003</v>
      </c>
      <c r="G239" s="41">
        <v>3312093.7</v>
      </c>
      <c r="H239" s="41">
        <v>2821625.25</v>
      </c>
      <c r="I239" s="41">
        <v>503957.44</v>
      </c>
      <c r="J239" s="41">
        <v>503957.44</v>
      </c>
      <c r="K239" s="41">
        <v>7225.83</v>
      </c>
      <c r="L239" s="41">
        <v>2808136.26</v>
      </c>
      <c r="M239" s="41">
        <v>4942001.78</v>
      </c>
      <c r="N239" s="41">
        <v>984951.59</v>
      </c>
      <c r="O239" s="41">
        <v>18171.27</v>
      </c>
      <c r="P239" s="46">
        <v>17982.16</v>
      </c>
      <c r="Q239" s="41">
        <v>128634.75</v>
      </c>
      <c r="R239" s="41">
        <v>718074.79</v>
      </c>
      <c r="S239" s="41">
        <v>198176.47</v>
      </c>
      <c r="T239" s="41">
        <v>526996.79</v>
      </c>
      <c r="U239" s="41">
        <v>4768911.5</v>
      </c>
      <c r="V239" s="41">
        <v>3607546.7</v>
      </c>
      <c r="W239" s="41">
        <v>3069474.87</v>
      </c>
      <c r="X239" s="41">
        <v>806636.27</v>
      </c>
      <c r="Y239" s="41">
        <v>806636.27</v>
      </c>
      <c r="Z239" s="41">
        <v>73552.62</v>
      </c>
      <c r="AA239" s="41">
        <v>2800910.43</v>
      </c>
      <c r="AB239" s="41">
        <v>4879798.2</v>
      </c>
      <c r="AC239" s="41">
        <v>920717.82</v>
      </c>
      <c r="AD239" s="41">
        <v>18239.61</v>
      </c>
      <c r="AE239" s="46">
        <v>9937.7000000000007</v>
      </c>
      <c r="AF239" s="41">
        <v>117102.54</v>
      </c>
      <c r="AG239" s="41">
        <v>760486.43</v>
      </c>
      <c r="AH239" s="41">
        <v>482662.47</v>
      </c>
      <c r="AI239" s="41">
        <v>492210</v>
      </c>
      <c r="AJ239" s="41">
        <v>4698297.46</v>
      </c>
      <c r="AK239" s="41">
        <v>3580912.82</v>
      </c>
      <c r="AL239" s="41">
        <v>3103881.7</v>
      </c>
      <c r="AM239" s="41">
        <v>853555.01</v>
      </c>
      <c r="AN239" s="41">
        <v>853555.01</v>
      </c>
      <c r="AO239" s="41">
        <v>58747.72</v>
      </c>
      <c r="AP239" s="41">
        <v>2727357.81</v>
      </c>
      <c r="AQ239" s="41">
        <v>4420768.71</v>
      </c>
      <c r="AR239" s="41">
        <v>766902</v>
      </c>
      <c r="AS239" s="41">
        <v>77372.89</v>
      </c>
      <c r="AT239" s="41">
        <v>77630.080000000002</v>
      </c>
      <c r="AU239" s="41">
        <v>156231.47</v>
      </c>
      <c r="AV239" s="41">
        <v>691427.97</v>
      </c>
      <c r="AW239" s="41">
        <v>328146.59999999998</v>
      </c>
      <c r="AX239" s="41">
        <v>573257.71</v>
      </c>
      <c r="AY239" s="41">
        <v>4823316.6100000003</v>
      </c>
      <c r="AZ239" s="30">
        <v>40</v>
      </c>
      <c r="BA239" s="30">
        <v>40</v>
      </c>
      <c r="BB239" s="30">
        <v>39</v>
      </c>
      <c r="BC239" s="50">
        <f t="shared" si="409"/>
        <v>84.784324187446742</v>
      </c>
      <c r="BD239" s="50">
        <f t="shared" si="410"/>
        <v>77.640309687467109</v>
      </c>
      <c r="BE239" s="50">
        <f t="shared" si="411"/>
        <v>76.163758993719384</v>
      </c>
      <c r="BF239" s="50">
        <f t="shared" si="412"/>
        <v>557.2169467326446</v>
      </c>
      <c r="BG239" s="50">
        <f t="shared" si="413"/>
        <v>347.23338562497321</v>
      </c>
      <c r="BH239" s="50">
        <f t="shared" si="414"/>
        <v>319.52923690296188</v>
      </c>
      <c r="BI239" s="50">
        <f t="shared" si="415"/>
        <v>15.215675812553251</v>
      </c>
      <c r="BJ239" s="50">
        <f t="shared" si="416"/>
        <v>22.359690312532891</v>
      </c>
      <c r="BK239" s="50">
        <f t="shared" si="417"/>
        <v>23.836241006280627</v>
      </c>
      <c r="BL239" s="50">
        <f t="shared" si="418"/>
        <v>100</v>
      </c>
      <c r="BM239" s="50">
        <f t="shared" si="419"/>
        <v>100</v>
      </c>
      <c r="BN239" s="50">
        <f t="shared" si="420"/>
        <v>100</v>
      </c>
      <c r="BO239" s="50">
        <f t="shared" si="421"/>
        <v>0.1521567581255325</v>
      </c>
      <c r="BP239" s="50">
        <f t="shared" si="422"/>
        <v>0.2235969031253289</v>
      </c>
      <c r="BQ239" s="50">
        <f t="shared" si="423"/>
        <v>0.23836241006280628</v>
      </c>
      <c r="BR239" s="50">
        <f t="shared" si="424"/>
        <v>1</v>
      </c>
      <c r="BS239" s="50">
        <f t="shared" si="425"/>
        <v>1</v>
      </c>
      <c r="BT239" s="50">
        <f t="shared" si="426"/>
        <v>0.99999999999999978</v>
      </c>
      <c r="BU239" s="50">
        <f t="shared" si="427"/>
        <v>0.17946331421965972</v>
      </c>
      <c r="BV239" s="50">
        <f t="shared" si="428"/>
        <v>0.28799074092490706</v>
      </c>
      <c r="BW239" s="50">
        <f t="shared" si="429"/>
        <v>0.31296040690751903</v>
      </c>
      <c r="BX239" s="50">
        <f t="shared" si="430"/>
        <v>1.9624596671283785</v>
      </c>
      <c r="BY239" s="50">
        <f t="shared" si="431"/>
        <v>1.769954351526482</v>
      </c>
      <c r="BZ239" s="50">
        <f t="shared" si="432"/>
        <v>1.6286894999024302</v>
      </c>
      <c r="CA239" s="50">
        <f t="shared" si="433"/>
        <v>5.598935596624985</v>
      </c>
      <c r="CB239" s="50">
        <f t="shared" si="434"/>
        <v>3.8052775261395078</v>
      </c>
      <c r="CC239" s="50">
        <f t="shared" si="435"/>
        <v>3.6364167085141941</v>
      </c>
      <c r="CD239" s="50">
        <f t="shared" si="436"/>
        <v>32.783406477976008</v>
      </c>
      <c r="CE239" s="50">
        <f t="shared" si="437"/>
        <v>35.34314516495224</v>
      </c>
      <c r="CF239" s="50">
        <f t="shared" si="438"/>
        <v>35.180552242549638</v>
      </c>
      <c r="CG239" s="50">
        <f t="shared" si="439"/>
        <v>11.104509643009084</v>
      </c>
      <c r="CH239" s="50">
        <f t="shared" si="440"/>
        <v>27.594432346932699</v>
      </c>
      <c r="CI239" s="50">
        <f t="shared" si="441"/>
        <v>18.044194485468669</v>
      </c>
      <c r="CJ239" s="50">
        <f t="shared" si="442"/>
        <v>0.54863393508462632</v>
      </c>
      <c r="CK239" s="50">
        <f t="shared" si="443"/>
        <v>0.50559594973503741</v>
      </c>
      <c r="CL239" s="50">
        <f t="shared" si="444"/>
        <v>2.1607029796385828</v>
      </c>
      <c r="CM239" s="50">
        <f t="shared" si="445"/>
        <v>0.25731764170161747</v>
      </c>
      <c r="CN239" s="50">
        <f t="shared" si="446"/>
        <v>2.6260254241689549</v>
      </c>
      <c r="CO239" s="50">
        <f t="shared" si="447"/>
        <v>2.1540158678336376</v>
      </c>
      <c r="CP239" s="50">
        <f t="shared" si="448"/>
        <v>31.52262158837182</v>
      </c>
      <c r="CQ239" s="50">
        <f t="shared" si="473"/>
        <v>23.967452296555191</v>
      </c>
      <c r="CR239" s="50">
        <f t="shared" si="449"/>
        <v>30.849529392424468</v>
      </c>
      <c r="CS239" s="50">
        <f t="shared" si="474"/>
        <v>23.576339583083364</v>
      </c>
      <c r="CT239" s="50">
        <f t="shared" si="450"/>
        <v>31.927171326726121</v>
      </c>
      <c r="CU239" s="50">
        <f t="shared" si="475"/>
        <v>24.20060326136792</v>
      </c>
      <c r="CV239" s="50">
        <f t="shared" si="451"/>
        <v>0.27956443858407015</v>
      </c>
      <c r="CW239" s="50">
        <f t="shared" si="452"/>
        <v>0.28565479629403467</v>
      </c>
      <c r="CX239" s="50">
        <f t="shared" si="453"/>
        <v>1.3266512615007491</v>
      </c>
      <c r="CY239" s="50">
        <f t="shared" si="454"/>
        <v>0.11116917569624642</v>
      </c>
      <c r="CZ239" s="50">
        <f t="shared" si="455"/>
        <v>1.1519247770644512</v>
      </c>
      <c r="DA239" s="50">
        <f t="shared" si="456"/>
        <v>1.0073003198961907</v>
      </c>
      <c r="DB239" s="48">
        <f t="shared" si="457"/>
        <v>162496.25750000001</v>
      </c>
      <c r="DC239" s="48">
        <f t="shared" si="458"/>
        <v>159629.82450000002</v>
      </c>
      <c r="DD239" s="48">
        <f t="shared" si="459"/>
        <v>149543.46435897436</v>
      </c>
      <c r="DE239" s="48">
        <f t="shared" si="460"/>
        <v>24623.78975</v>
      </c>
      <c r="DF239" s="48">
        <f t="shared" si="461"/>
        <v>23017.945499999998</v>
      </c>
      <c r="DG239" s="48">
        <f t="shared" si="462"/>
        <v>19664.153846153848</v>
      </c>
      <c r="DH239" s="50">
        <f t="shared" si="463"/>
        <v>15.15345038023414</v>
      </c>
      <c r="DI239" s="50">
        <f t="shared" si="464"/>
        <v>14.419577025845816</v>
      </c>
      <c r="DJ239" s="50">
        <f t="shared" si="465"/>
        <v>13.149457203258757</v>
      </c>
      <c r="DK239" s="50">
        <f t="shared" si="466"/>
        <v>1.9790417326995977</v>
      </c>
      <c r="DL239" s="50">
        <f t="shared" si="467"/>
        <v>1.8339702553516242</v>
      </c>
      <c r="DM239" s="50">
        <f t="shared" si="468"/>
        <v>2.6787764650075294</v>
      </c>
      <c r="DN239" s="50">
        <f t="shared" si="469"/>
        <v>59.816673858980231</v>
      </c>
      <c r="DO239" s="50">
        <f t="shared" si="470"/>
        <v>-640.13725509926837</v>
      </c>
      <c r="DP239" s="50">
        <f t="shared" si="471"/>
        <v>24.323509649867681</v>
      </c>
    </row>
    <row r="240" spans="1:120" ht="20.100000000000001" customHeight="1" x14ac:dyDescent="0.25">
      <c r="A240" s="30">
        <f t="shared" si="472"/>
        <v>83</v>
      </c>
      <c r="B240" s="49" t="s">
        <v>211</v>
      </c>
      <c r="C240" s="54" t="s">
        <v>11</v>
      </c>
      <c r="D240" s="46">
        <v>6491453.7300000004</v>
      </c>
      <c r="E240" s="46">
        <v>5424968.5300000003</v>
      </c>
      <c r="F240" s="41">
        <v>4939994.25</v>
      </c>
      <c r="G240" s="41">
        <v>4234630.97</v>
      </c>
      <c r="H240" s="41">
        <v>3764021.6</v>
      </c>
      <c r="I240" s="41">
        <v>1817743.75</v>
      </c>
      <c r="J240" s="41">
        <v>2200716.62</v>
      </c>
      <c r="K240" s="41">
        <v>311855.53999999998</v>
      </c>
      <c r="L240" s="41">
        <v>2033914.35</v>
      </c>
      <c r="M240" s="41">
        <v>4809392.71</v>
      </c>
      <c r="N240" s="41">
        <v>523689.05</v>
      </c>
      <c r="O240" s="41">
        <v>422285.22</v>
      </c>
      <c r="P240" s="46">
        <v>391849.97</v>
      </c>
      <c r="Q240" s="41">
        <v>521432.48</v>
      </c>
      <c r="R240" s="41">
        <v>1981119.46</v>
      </c>
      <c r="S240" s="41">
        <v>1351567.85</v>
      </c>
      <c r="T240" s="41">
        <v>494772.54</v>
      </c>
      <c r="U240" s="41">
        <v>5076468.6399999997</v>
      </c>
      <c r="V240" s="41">
        <v>3192815.28</v>
      </c>
      <c r="W240" s="41">
        <v>2821079.19</v>
      </c>
      <c r="X240" s="41">
        <v>1324344.51</v>
      </c>
      <c r="Y240" s="41">
        <v>1470756.47</v>
      </c>
      <c r="Z240" s="41">
        <v>349696.7</v>
      </c>
      <c r="AA240" s="41">
        <v>1722058.81</v>
      </c>
      <c r="AB240" s="41">
        <v>3991692.11</v>
      </c>
      <c r="AC240" s="41">
        <v>400167.2</v>
      </c>
      <c r="AD240" s="41">
        <v>460783.46</v>
      </c>
      <c r="AE240" s="46">
        <v>447810.9</v>
      </c>
      <c r="AF240" s="41">
        <v>544853.92000000004</v>
      </c>
      <c r="AG240" s="41">
        <v>1283103.33</v>
      </c>
      <c r="AH240" s="41">
        <v>952690.26</v>
      </c>
      <c r="AI240" s="41">
        <v>477211.05</v>
      </c>
      <c r="AJ240" s="41">
        <v>4079429.1</v>
      </c>
      <c r="AK240" s="41">
        <v>2591075.37</v>
      </c>
      <c r="AL240" s="41">
        <v>2220659.9700000002</v>
      </c>
      <c r="AM240" s="41">
        <v>1072242.3</v>
      </c>
      <c r="AN240" s="41">
        <v>1218713.26</v>
      </c>
      <c r="AO240" s="41">
        <v>267596.40999999997</v>
      </c>
      <c r="AP240" s="41">
        <v>1372362.11</v>
      </c>
      <c r="AQ240" s="41">
        <v>3708376.93</v>
      </c>
      <c r="AR240" s="41">
        <v>321742.90000000002</v>
      </c>
      <c r="AS240" s="41">
        <v>349132.91</v>
      </c>
      <c r="AT240" s="41">
        <v>341072.89</v>
      </c>
      <c r="AU240" s="41">
        <v>439715.13</v>
      </c>
      <c r="AV240" s="41">
        <v>787370.5</v>
      </c>
      <c r="AW240" s="41">
        <v>798426.92</v>
      </c>
      <c r="AX240" s="41">
        <v>461520.87</v>
      </c>
      <c r="AY240" s="41">
        <v>3853390.75</v>
      </c>
      <c r="AZ240" s="30">
        <v>22</v>
      </c>
      <c r="BA240" s="30">
        <v>17</v>
      </c>
      <c r="BB240" s="30">
        <v>16</v>
      </c>
      <c r="BC240" s="50">
        <f t="shared" si="409"/>
        <v>48.030498156962196</v>
      </c>
      <c r="BD240" s="50">
        <f t="shared" si="410"/>
        <v>53.935434999546864</v>
      </c>
      <c r="BE240" s="50">
        <f t="shared" si="411"/>
        <v>52.964962960533256</v>
      </c>
      <c r="BF240" s="50">
        <f t="shared" si="412"/>
        <v>92.420547539646421</v>
      </c>
      <c r="BG240" s="50">
        <f t="shared" si="413"/>
        <v>117.08660441928909</v>
      </c>
      <c r="BH240" s="50">
        <f t="shared" si="414"/>
        <v>112.60746518832494</v>
      </c>
      <c r="BI240" s="50">
        <f t="shared" si="415"/>
        <v>51.969501843037811</v>
      </c>
      <c r="BJ240" s="50">
        <f t="shared" si="416"/>
        <v>46.064565000453143</v>
      </c>
      <c r="BK240" s="50">
        <f t="shared" si="417"/>
        <v>47.035037039466744</v>
      </c>
      <c r="BL240" s="50">
        <f t="shared" si="418"/>
        <v>82.597810798557063</v>
      </c>
      <c r="BM240" s="50">
        <f t="shared" si="419"/>
        <v>90.045125553654714</v>
      </c>
      <c r="BN240" s="50">
        <f t="shared" si="420"/>
        <v>87.981507643561713</v>
      </c>
      <c r="BO240" s="50">
        <f t="shared" si="421"/>
        <v>0.42925670805264998</v>
      </c>
      <c r="BP240" s="50">
        <f t="shared" si="422"/>
        <v>0.4147889539040292</v>
      </c>
      <c r="BQ240" s="50">
        <f t="shared" si="423"/>
        <v>0.4138213470803051</v>
      </c>
      <c r="BR240" s="50">
        <f t="shared" si="424"/>
        <v>0.84154292892491667</v>
      </c>
      <c r="BS240" s="50">
        <f t="shared" si="425"/>
        <v>0.92164075438011794</v>
      </c>
      <c r="BT240" s="50">
        <f t="shared" si="426"/>
        <v>0.90356349035776529</v>
      </c>
      <c r="BU240" s="50">
        <f t="shared" si="427"/>
        <v>1.0820104691232451</v>
      </c>
      <c r="BV240" s="50">
        <f t="shared" si="428"/>
        <v>0.85406866563401507</v>
      </c>
      <c r="BW240" s="50">
        <f t="shared" si="429"/>
        <v>0.88804059156077975</v>
      </c>
      <c r="BX240" s="50">
        <f t="shared" si="430"/>
        <v>1.5329443760243413</v>
      </c>
      <c r="BY240" s="50">
        <f t="shared" si="431"/>
        <v>1.6991175668640626</v>
      </c>
      <c r="BZ240" s="50">
        <f t="shared" si="432"/>
        <v>1.9065420895108889</v>
      </c>
      <c r="CA240" s="50">
        <f t="shared" si="433"/>
        <v>2.0707107918814192</v>
      </c>
      <c r="CB240" s="50">
        <f t="shared" si="434"/>
        <v>2.1301701850978336</v>
      </c>
      <c r="CC240" s="50">
        <f t="shared" si="435"/>
        <v>2.0710430562196622</v>
      </c>
      <c r="CD240" s="50">
        <f t="shared" si="436"/>
        <v>90.564178309167559</v>
      </c>
      <c r="CE240" s="50">
        <f t="shared" si="437"/>
        <v>70.186269862823053</v>
      </c>
      <c r="CF240" s="50">
        <f t="shared" si="438"/>
        <v>47.297746455566276</v>
      </c>
      <c r="CG240" s="50">
        <f t="shared" si="439"/>
        <v>71.990244083881862</v>
      </c>
      <c r="CH240" s="50">
        <f t="shared" si="440"/>
        <v>62.043279474830356</v>
      </c>
      <c r="CI240" s="50">
        <f t="shared" si="441"/>
        <v>54.909946380560378</v>
      </c>
      <c r="CJ240" s="50">
        <f t="shared" si="442"/>
        <v>9.9721846600484287</v>
      </c>
      <c r="CK240" s="50">
        <f t="shared" si="443"/>
        <v>14.431885956145891</v>
      </c>
      <c r="CL240" s="50">
        <f t="shared" si="444"/>
        <v>13.47444053701919</v>
      </c>
      <c r="CM240" s="50">
        <f t="shared" si="445"/>
        <v>15.332776426893293</v>
      </c>
      <c r="CN240" s="50">
        <f t="shared" si="446"/>
        <v>20.306896487466648</v>
      </c>
      <c r="CO240" s="50">
        <f t="shared" si="447"/>
        <v>19.49896518201016</v>
      </c>
      <c r="CP240" s="50">
        <f t="shared" si="448"/>
        <v>34.974499306379172</v>
      </c>
      <c r="CQ240" s="50">
        <f t="shared" si="473"/>
        <v>25.911931132258108</v>
      </c>
      <c r="CR240" s="50">
        <f t="shared" si="449"/>
        <v>35.906487286666014</v>
      </c>
      <c r="CS240" s="50">
        <f t="shared" si="474"/>
        <v>26.419995103639803</v>
      </c>
      <c r="CT240" s="50">
        <f t="shared" si="450"/>
        <v>33.211761998530172</v>
      </c>
      <c r="CU240" s="50">
        <f t="shared" si="475"/>
        <v>24.931553715877296</v>
      </c>
      <c r="CV240" s="50">
        <f t="shared" si="451"/>
        <v>6.5052488635700403</v>
      </c>
      <c r="CW240" s="50">
        <f t="shared" si="452"/>
        <v>8.4937536033964793</v>
      </c>
      <c r="CX240" s="50">
        <f t="shared" si="453"/>
        <v>7.0674760400783869</v>
      </c>
      <c r="CY240" s="50">
        <f t="shared" si="454"/>
        <v>4.8040940130062353</v>
      </c>
      <c r="CZ240" s="50">
        <f t="shared" si="455"/>
        <v>6.4460595129019111</v>
      </c>
      <c r="DA240" s="50">
        <f t="shared" si="456"/>
        <v>5.416937681658232</v>
      </c>
      <c r="DB240" s="48">
        <f t="shared" si="457"/>
        <v>295066.07863636367</v>
      </c>
      <c r="DC240" s="48">
        <f t="shared" si="458"/>
        <v>319115.79588235298</v>
      </c>
      <c r="DD240" s="48">
        <f t="shared" si="459"/>
        <v>308749.640625</v>
      </c>
      <c r="DE240" s="48">
        <f t="shared" si="460"/>
        <v>23804.047727272726</v>
      </c>
      <c r="DF240" s="48">
        <f t="shared" si="461"/>
        <v>23539.24705882353</v>
      </c>
      <c r="DG240" s="48">
        <f t="shared" si="462"/>
        <v>20108.931250000001</v>
      </c>
      <c r="DH240" s="50">
        <f t="shared" si="463"/>
        <v>8.0673616693868038</v>
      </c>
      <c r="DI240" s="50">
        <f t="shared" si="464"/>
        <v>7.3763967069501142</v>
      </c>
      <c r="DJ240" s="50">
        <f t="shared" si="465"/>
        <v>6.5130217509868569</v>
      </c>
      <c r="DK240" s="50">
        <f t="shared" si="466"/>
        <v>8.0325995021765326</v>
      </c>
      <c r="DL240" s="50">
        <f t="shared" si="467"/>
        <v>10.043448491672633</v>
      </c>
      <c r="DM240" s="50">
        <f t="shared" si="468"/>
        <v>8.9011263525256119</v>
      </c>
      <c r="DN240" s="50">
        <f t="shared" si="469"/>
        <v>20.414555601471655</v>
      </c>
      <c r="DO240" s="50">
        <f t="shared" si="470"/>
        <v>21.909739133192161</v>
      </c>
      <c r="DP240" s="50">
        <f t="shared" si="471"/>
        <v>21.542749996928819</v>
      </c>
    </row>
    <row r="241" spans="1:120" ht="20.100000000000001" customHeight="1" x14ac:dyDescent="0.25">
      <c r="A241" s="30">
        <f t="shared" si="472"/>
        <v>84</v>
      </c>
      <c r="B241" s="49" t="s">
        <v>212</v>
      </c>
      <c r="C241" s="54" t="s">
        <v>11</v>
      </c>
      <c r="D241" s="46">
        <v>6347535.8899999997</v>
      </c>
      <c r="E241" s="46">
        <v>5957746.9100000001</v>
      </c>
      <c r="F241" s="41">
        <v>5879654.4299999997</v>
      </c>
      <c r="G241" s="41">
        <v>4807308.5</v>
      </c>
      <c r="H241" s="41">
        <v>3613665.06</v>
      </c>
      <c r="I241" s="41">
        <v>461332.09</v>
      </c>
      <c r="J241" s="41">
        <v>583340.47</v>
      </c>
      <c r="K241" s="41">
        <v>405259.12</v>
      </c>
      <c r="L241" s="41">
        <v>4223968.03</v>
      </c>
      <c r="M241" s="41">
        <v>5265442.24</v>
      </c>
      <c r="N241" s="41">
        <v>405892.99</v>
      </c>
      <c r="O241" s="41">
        <v>361203.43</v>
      </c>
      <c r="P241" s="46">
        <v>501003.16</v>
      </c>
      <c r="Q241" s="41">
        <v>431624.49</v>
      </c>
      <c r="R241" s="41">
        <v>824838.08</v>
      </c>
      <c r="S241" s="41">
        <v>312912.53999999998</v>
      </c>
      <c r="T241" s="41">
        <v>244610.93</v>
      </c>
      <c r="U241" s="41">
        <v>5336152.6900000004</v>
      </c>
      <c r="V241" s="41">
        <v>4461723.59</v>
      </c>
      <c r="W241" s="41">
        <v>3406795.18</v>
      </c>
      <c r="X241" s="41">
        <v>521006.3</v>
      </c>
      <c r="Y241" s="41">
        <v>643014.68000000005</v>
      </c>
      <c r="Z241" s="41">
        <v>409895.36</v>
      </c>
      <c r="AA241" s="41">
        <v>3818708.91</v>
      </c>
      <c r="AB241" s="41">
        <v>4947722.58</v>
      </c>
      <c r="AC241" s="41">
        <v>355987.75</v>
      </c>
      <c r="AD241" s="41">
        <v>521591.14</v>
      </c>
      <c r="AE241" s="46">
        <v>521590.43</v>
      </c>
      <c r="AF241" s="41">
        <v>576505.02</v>
      </c>
      <c r="AG241" s="41">
        <v>767623.39</v>
      </c>
      <c r="AH241" s="41">
        <v>401023.25</v>
      </c>
      <c r="AI241" s="41">
        <v>201843.42</v>
      </c>
      <c r="AJ241" s="41">
        <v>4975830.97</v>
      </c>
      <c r="AK241" s="41">
        <v>4016143.73</v>
      </c>
      <c r="AL241" s="41">
        <v>3278319.07</v>
      </c>
      <c r="AM241" s="41">
        <v>483575.09</v>
      </c>
      <c r="AN241" s="41">
        <v>607330.18000000005</v>
      </c>
      <c r="AO241" s="41">
        <v>484206.08000000002</v>
      </c>
      <c r="AP241" s="41">
        <v>3408813.55</v>
      </c>
      <c r="AQ241" s="41">
        <v>4810119.8099999996</v>
      </c>
      <c r="AR241" s="41">
        <v>290921.43</v>
      </c>
      <c r="AS241" s="41">
        <v>587946.69999999995</v>
      </c>
      <c r="AT241" s="41">
        <v>587946.69999999995</v>
      </c>
      <c r="AU241" s="41">
        <v>643216.48</v>
      </c>
      <c r="AV241" s="41">
        <v>850826.44</v>
      </c>
      <c r="AW241" s="41">
        <v>339877.64</v>
      </c>
      <c r="AX241" s="41">
        <v>202493.75</v>
      </c>
      <c r="AY241" s="41">
        <v>5029244.82</v>
      </c>
      <c r="AZ241" s="30">
        <v>14</v>
      </c>
      <c r="BA241" s="30">
        <v>13</v>
      </c>
      <c r="BB241" s="30">
        <v>13</v>
      </c>
      <c r="BC241" s="50">
        <f t="shared" si="409"/>
        <v>87.865549506548206</v>
      </c>
      <c r="BD241" s="50">
        <f t="shared" si="410"/>
        <v>85.588200007701516</v>
      </c>
      <c r="BE241" s="50">
        <f t="shared" si="411"/>
        <v>84.877777768177637</v>
      </c>
      <c r="BF241" s="50">
        <f t="shared" si="412"/>
        <v>724.09994629722848</v>
      </c>
      <c r="BG241" s="50">
        <f t="shared" si="413"/>
        <v>593.87585210340762</v>
      </c>
      <c r="BH241" s="50">
        <f t="shared" si="414"/>
        <v>561.27847129217253</v>
      </c>
      <c r="BI241" s="50">
        <f t="shared" si="415"/>
        <v>12.134450493451792</v>
      </c>
      <c r="BJ241" s="50">
        <f t="shared" si="416"/>
        <v>14.411799992298494</v>
      </c>
      <c r="BK241" s="50">
        <f t="shared" si="417"/>
        <v>15.122222231822366</v>
      </c>
      <c r="BL241" s="50">
        <f t="shared" si="418"/>
        <v>79.084533600077506</v>
      </c>
      <c r="BM241" s="50">
        <f t="shared" si="419"/>
        <v>81.025568498684962</v>
      </c>
      <c r="BN241" s="50">
        <f t="shared" si="420"/>
        <v>79.623095628147439</v>
      </c>
      <c r="BO241" s="50">
        <f t="shared" si="421"/>
        <v>9.5964735776786533E-2</v>
      </c>
      <c r="BP241" s="50">
        <f t="shared" si="422"/>
        <v>0.1167724287465329</v>
      </c>
      <c r="BQ241" s="50">
        <f t="shared" si="423"/>
        <v>0.12040781468744896</v>
      </c>
      <c r="BR241" s="50">
        <f t="shared" si="424"/>
        <v>0.97192612925388611</v>
      </c>
      <c r="BS241" s="50">
        <f t="shared" si="425"/>
        <v>0.9690390426358142</v>
      </c>
      <c r="BT241" s="50">
        <f t="shared" si="426"/>
        <v>0.96496739267888643</v>
      </c>
      <c r="BU241" s="50">
        <f t="shared" si="427"/>
        <v>0.13810248227659999</v>
      </c>
      <c r="BV241" s="50">
        <f t="shared" si="428"/>
        <v>0.16838536142834726</v>
      </c>
      <c r="BW241" s="50">
        <f t="shared" si="429"/>
        <v>0.17816468137425706</v>
      </c>
      <c r="BX241" s="50">
        <f t="shared" si="430"/>
        <v>1.3203928747239748</v>
      </c>
      <c r="BY241" s="50">
        <f t="shared" si="431"/>
        <v>1.3353016586130564</v>
      </c>
      <c r="BZ241" s="50">
        <f t="shared" si="432"/>
        <v>1.4640049822121282</v>
      </c>
      <c r="CA241" s="50">
        <f t="shared" si="433"/>
        <v>7.8331101138011014</v>
      </c>
      <c r="CB241" s="50">
        <f t="shared" si="434"/>
        <v>6.538875211297829</v>
      </c>
      <c r="CC241" s="50">
        <f t="shared" si="435"/>
        <v>6.7793381788958555</v>
      </c>
      <c r="CD241" s="50">
        <f t="shared" si="436"/>
        <v>38.561266605116806</v>
      </c>
      <c r="CE241" s="50">
        <f t="shared" si="437"/>
        <v>38.234366819109759</v>
      </c>
      <c r="CF241" s="50">
        <f t="shared" si="438"/>
        <v>42.941472114368374</v>
      </c>
      <c r="CG241" s="50">
        <f t="shared" si="439"/>
        <v>16.638611947499477</v>
      </c>
      <c r="CH241" s="50">
        <f t="shared" si="440"/>
        <v>22.98383895662344</v>
      </c>
      <c r="CI241" s="50">
        <f t="shared" si="441"/>
        <v>19.278103734030545</v>
      </c>
      <c r="CJ241" s="50">
        <f t="shared" si="442"/>
        <v>7.5136311722037386</v>
      </c>
      <c r="CK241" s="50">
        <f t="shared" si="443"/>
        <v>11.690350813507029</v>
      </c>
      <c r="CL241" s="50">
        <f t="shared" si="444"/>
        <v>14.639583130656531</v>
      </c>
      <c r="CM241" s="50">
        <f t="shared" si="445"/>
        <v>9.5942752672775313</v>
      </c>
      <c r="CN241" s="50">
        <f t="shared" si="446"/>
        <v>10.733872878516943</v>
      </c>
      <c r="CO241" s="50">
        <f t="shared" si="447"/>
        <v>14.20453400861423</v>
      </c>
      <c r="CP241" s="50">
        <f t="shared" si="448"/>
        <v>20.550859750766147</v>
      </c>
      <c r="CQ241" s="50">
        <f t="shared" si="473"/>
        <v>17.047460128657889</v>
      </c>
      <c r="CR241" s="50">
        <f t="shared" si="449"/>
        <v>20.413924056348367</v>
      </c>
      <c r="CS241" s="50">
        <f t="shared" si="474"/>
        <v>16.953125825212336</v>
      </c>
      <c r="CT241" s="50">
        <f t="shared" si="450"/>
        <v>22.235093142097849</v>
      </c>
      <c r="CU241" s="50">
        <f t="shared" si="475"/>
        <v>18.190433344906634</v>
      </c>
      <c r="CV241" s="50">
        <f t="shared" si="451"/>
        <v>5.6904511649795495</v>
      </c>
      <c r="CW241" s="50">
        <f t="shared" si="452"/>
        <v>8.7548388321853032</v>
      </c>
      <c r="CX241" s="50">
        <f t="shared" si="453"/>
        <v>9.9996812227619305</v>
      </c>
      <c r="CY241" s="50">
        <f t="shared" si="454"/>
        <v>6.3845108877359973</v>
      </c>
      <c r="CZ241" s="50">
        <f t="shared" si="455"/>
        <v>6.8800398236453457</v>
      </c>
      <c r="DA241" s="50">
        <f t="shared" si="456"/>
        <v>8.2352812697531288</v>
      </c>
      <c r="DB241" s="48">
        <f t="shared" si="457"/>
        <v>453395.42071428569</v>
      </c>
      <c r="DC241" s="48">
        <f t="shared" si="458"/>
        <v>458288.22384615388</v>
      </c>
      <c r="DD241" s="48">
        <f t="shared" si="459"/>
        <v>452281.11</v>
      </c>
      <c r="DE241" s="48">
        <f t="shared" si="460"/>
        <v>28992.356428571427</v>
      </c>
      <c r="DF241" s="48">
        <f t="shared" si="461"/>
        <v>27383.673076923078</v>
      </c>
      <c r="DG241" s="48">
        <f t="shared" si="462"/>
        <v>22378.57153846154</v>
      </c>
      <c r="DH241" s="50">
        <f t="shared" si="463"/>
        <v>6.3944969675468828</v>
      </c>
      <c r="DI241" s="50">
        <f t="shared" si="464"/>
        <v>5.9752076645363905</v>
      </c>
      <c r="DJ241" s="50">
        <f t="shared" si="465"/>
        <v>4.9479341594570547</v>
      </c>
      <c r="DK241" s="50">
        <f t="shared" si="466"/>
        <v>6.7998747463561022</v>
      </c>
      <c r="DL241" s="50">
        <f t="shared" si="467"/>
        <v>9.6765611011831307</v>
      </c>
      <c r="DM241" s="50">
        <f t="shared" si="468"/>
        <v>10.939698712871463</v>
      </c>
      <c r="DN241" s="50">
        <f t="shared" si="469"/>
        <v>19.110466289274498</v>
      </c>
      <c r="DO241" s="50">
        <f t="shared" si="470"/>
        <v>21.414325028931227</v>
      </c>
      <c r="DP241" s="50">
        <f t="shared" si="471"/>
        <v>17.644561998562107</v>
      </c>
    </row>
    <row r="242" spans="1:120" ht="20.100000000000001" customHeight="1" x14ac:dyDescent="0.25">
      <c r="A242" s="30">
        <f t="shared" si="472"/>
        <v>85</v>
      </c>
      <c r="B242" s="49" t="s">
        <v>219</v>
      </c>
      <c r="C242" s="54" t="s">
        <v>11</v>
      </c>
      <c r="D242" s="46">
        <v>6106038.5700000003</v>
      </c>
      <c r="E242" s="46">
        <v>5348321.25</v>
      </c>
      <c r="F242" s="41">
        <v>5527072.79</v>
      </c>
      <c r="G242" s="41">
        <v>4874621.4800000004</v>
      </c>
      <c r="H242" s="41">
        <v>3511241.12</v>
      </c>
      <c r="I242" s="41">
        <v>1086223.42</v>
      </c>
      <c r="J242" s="41">
        <v>1165328.1299999999</v>
      </c>
      <c r="K242" s="41">
        <v>239267.28</v>
      </c>
      <c r="L242" s="41">
        <v>3709293.35</v>
      </c>
      <c r="M242" s="41">
        <v>4744039.12</v>
      </c>
      <c r="N242" s="41">
        <v>488654.57</v>
      </c>
      <c r="O242" s="41">
        <v>290588.39</v>
      </c>
      <c r="P242" s="46">
        <v>321651.02</v>
      </c>
      <c r="Q242" s="41">
        <v>419276.44</v>
      </c>
      <c r="R242" s="41">
        <v>2576640.33</v>
      </c>
      <c r="S242" s="41">
        <v>317767.53000000003</v>
      </c>
      <c r="T242" s="41">
        <v>337679.77</v>
      </c>
      <c r="U242" s="41">
        <v>4763106.5599999996</v>
      </c>
      <c r="V242" s="41">
        <v>4613150.3899999997</v>
      </c>
      <c r="W242" s="41">
        <v>3188691.65</v>
      </c>
      <c r="X242" s="41">
        <v>1047982.86</v>
      </c>
      <c r="Y242" s="41">
        <v>1142999.32</v>
      </c>
      <c r="Z242" s="41">
        <v>171083.14</v>
      </c>
      <c r="AA242" s="41">
        <v>3470151.07</v>
      </c>
      <c r="AB242" s="41">
        <v>4151945.6</v>
      </c>
      <c r="AC242" s="41">
        <v>413964.82</v>
      </c>
      <c r="AD242" s="41">
        <v>207059.26</v>
      </c>
      <c r="AE242" s="46">
        <v>239431.22</v>
      </c>
      <c r="AF242" s="41">
        <v>332270.63</v>
      </c>
      <c r="AG242" s="41">
        <v>2273000.7200000002</v>
      </c>
      <c r="AH242" s="41">
        <v>322326.69</v>
      </c>
      <c r="AI242" s="41">
        <v>375092.26</v>
      </c>
      <c r="AJ242" s="41">
        <v>4226606.13</v>
      </c>
      <c r="AK242" s="41">
        <v>4374648.6399999997</v>
      </c>
      <c r="AL242" s="41">
        <v>2964516.3</v>
      </c>
      <c r="AM242" s="41">
        <v>1013219.54</v>
      </c>
      <c r="AN242" s="41">
        <v>1075715.25</v>
      </c>
      <c r="AO242" s="41">
        <v>308182.42</v>
      </c>
      <c r="AP242" s="41">
        <v>3298933.39</v>
      </c>
      <c r="AQ242" s="41">
        <v>4328909.49</v>
      </c>
      <c r="AR242" s="41">
        <v>399633.78</v>
      </c>
      <c r="AS242" s="41">
        <v>338951.96</v>
      </c>
      <c r="AT242" s="41">
        <v>378138.32</v>
      </c>
      <c r="AU242" s="41">
        <v>455892.57</v>
      </c>
      <c r="AV242" s="41">
        <v>2108237.71</v>
      </c>
      <c r="AW242" s="41">
        <v>443839</v>
      </c>
      <c r="AX242" s="41">
        <v>311847.07</v>
      </c>
      <c r="AY242" s="41">
        <v>4443122.41</v>
      </c>
      <c r="AZ242" s="30">
        <v>19</v>
      </c>
      <c r="BA242" s="30">
        <v>19</v>
      </c>
      <c r="BB242" s="30">
        <v>19</v>
      </c>
      <c r="BC242" s="50">
        <f t="shared" si="409"/>
        <v>76.093977044551977</v>
      </c>
      <c r="BD242" s="50">
        <f t="shared" si="410"/>
        <v>75.223020639481035</v>
      </c>
      <c r="BE242" s="50">
        <f t="shared" si="411"/>
        <v>75.410248033085466</v>
      </c>
      <c r="BF242" s="50">
        <f t="shared" si="412"/>
        <v>318.30462635446725</v>
      </c>
      <c r="BG242" s="50">
        <f t="shared" si="413"/>
        <v>303.60044921111586</v>
      </c>
      <c r="BH242" s="50">
        <f t="shared" si="414"/>
        <v>306.67347980796961</v>
      </c>
      <c r="BI242" s="50">
        <f t="shared" si="415"/>
        <v>23.906022955448016</v>
      </c>
      <c r="BJ242" s="50">
        <f t="shared" si="416"/>
        <v>24.776979360518965</v>
      </c>
      <c r="BK242" s="50">
        <f t="shared" si="417"/>
        <v>24.589751966914537</v>
      </c>
      <c r="BL242" s="50">
        <f t="shared" si="418"/>
        <v>93.211808076751751</v>
      </c>
      <c r="BM242" s="50">
        <f t="shared" si="419"/>
        <v>91.687093917081242</v>
      </c>
      <c r="BN242" s="50">
        <f t="shared" si="420"/>
        <v>94.190311051181993</v>
      </c>
      <c r="BO242" s="50">
        <f t="shared" si="421"/>
        <v>0.22283236236016418</v>
      </c>
      <c r="BP242" s="50">
        <f t="shared" si="422"/>
        <v>0.22717292336094858</v>
      </c>
      <c r="BQ242" s="50">
        <f t="shared" si="423"/>
        <v>0.23161163864350945</v>
      </c>
      <c r="BR242" s="50">
        <f t="shared" si="424"/>
        <v>0.97911921906115629</v>
      </c>
      <c r="BS242" s="50">
        <f t="shared" si="425"/>
        <v>0.97334866897545202</v>
      </c>
      <c r="BT242" s="50">
        <f t="shared" si="426"/>
        <v>0.9814079939987429</v>
      </c>
      <c r="BU242" s="50">
        <f t="shared" si="427"/>
        <v>0.31416445668822601</v>
      </c>
      <c r="BV242" s="50">
        <f t="shared" si="428"/>
        <v>0.32938027680737259</v>
      </c>
      <c r="BW242" s="50">
        <f t="shared" si="429"/>
        <v>0.32607971208536585</v>
      </c>
      <c r="BX242" s="50">
        <f t="shared" si="430"/>
        <v>1.2526179919922726</v>
      </c>
      <c r="BY242" s="50">
        <f t="shared" si="431"/>
        <v>1.1593641650169573</v>
      </c>
      <c r="BZ242" s="50">
        <f t="shared" si="432"/>
        <v>1.2634323907668161</v>
      </c>
      <c r="CA242" s="50">
        <f t="shared" si="433"/>
        <v>3.2325220165111155</v>
      </c>
      <c r="CB242" s="50">
        <f t="shared" si="434"/>
        <v>3.0426944673503535</v>
      </c>
      <c r="CC242" s="50">
        <f t="shared" si="435"/>
        <v>2.9258380666444705</v>
      </c>
      <c r="CD242" s="50">
        <f t="shared" si="436"/>
        <v>125.2223961719355</v>
      </c>
      <c r="CE242" s="50">
        <f t="shared" si="437"/>
        <v>126.11589921600866</v>
      </c>
      <c r="CF242" s="50">
        <f t="shared" si="438"/>
        <v>113.19106499527466</v>
      </c>
      <c r="CG242" s="50">
        <f t="shared" si="439"/>
        <v>18.486731762107862</v>
      </c>
      <c r="CH242" s="50">
        <f t="shared" si="440"/>
        <v>20.78575821696807</v>
      </c>
      <c r="CI242" s="50">
        <f t="shared" si="441"/>
        <v>27.699088646560853</v>
      </c>
      <c r="CJ242" s="50">
        <f t="shared" si="442"/>
        <v>5.9612503492271163</v>
      </c>
      <c r="CK242" s="50">
        <f t="shared" si="443"/>
        <v>4.488456748534488</v>
      </c>
      <c r="CL242" s="50">
        <f t="shared" si="444"/>
        <v>7.7480956276296515</v>
      </c>
      <c r="CM242" s="50">
        <f t="shared" si="445"/>
        <v>6.4504814643468409</v>
      </c>
      <c r="CN242" s="50">
        <f t="shared" si="446"/>
        <v>4.930135217427293</v>
      </c>
      <c r="CO242" s="50">
        <f t="shared" si="447"/>
        <v>9.3418806494907738</v>
      </c>
      <c r="CP242" s="50">
        <f t="shared" si="448"/>
        <v>28.709701070087302</v>
      </c>
      <c r="CQ242" s="50">
        <f t="shared" si="473"/>
        <v>22.305778687539473</v>
      </c>
      <c r="CR242" s="50">
        <f t="shared" si="449"/>
        <v>28.814819972593085</v>
      </c>
      <c r="CS242" s="50">
        <f t="shared" si="474"/>
        <v>22.369180796684564</v>
      </c>
      <c r="CT242" s="50">
        <f t="shared" si="450"/>
        <v>27.678178598277871</v>
      </c>
      <c r="CU242" s="50">
        <f t="shared" si="475"/>
        <v>21.678080704270947</v>
      </c>
      <c r="CV242" s="50">
        <f t="shared" si="451"/>
        <v>4.7590329911722131</v>
      </c>
      <c r="CW242" s="50">
        <f t="shared" si="452"/>
        <v>3.8714813550139686</v>
      </c>
      <c r="CX242" s="50">
        <f t="shared" si="453"/>
        <v>6.1325763723115365</v>
      </c>
      <c r="CY242" s="50">
        <f t="shared" si="454"/>
        <v>3.9185353524552005</v>
      </c>
      <c r="CZ242" s="50">
        <f t="shared" si="455"/>
        <v>3.1988194426428667</v>
      </c>
      <c r="DA242" s="50">
        <f t="shared" si="456"/>
        <v>5.5758704780871904</v>
      </c>
      <c r="DB242" s="48">
        <f t="shared" si="457"/>
        <v>321370.4510526316</v>
      </c>
      <c r="DC242" s="48">
        <f t="shared" si="458"/>
        <v>281490.59210526315</v>
      </c>
      <c r="DD242" s="48">
        <f t="shared" si="459"/>
        <v>290898.56789473683</v>
      </c>
      <c r="DE242" s="48">
        <f t="shared" si="460"/>
        <v>25718.661578947369</v>
      </c>
      <c r="DF242" s="48">
        <f t="shared" si="461"/>
        <v>21787.622105263159</v>
      </c>
      <c r="DG242" s="48">
        <f t="shared" si="462"/>
        <v>21033.356842105266</v>
      </c>
      <c r="DH242" s="50">
        <f t="shared" si="463"/>
        <v>8.0028084395149826</v>
      </c>
      <c r="DI242" s="50">
        <f t="shared" si="464"/>
        <v>7.740088911076537</v>
      </c>
      <c r="DJ242" s="50">
        <f t="shared" si="465"/>
        <v>7.2304779615540413</v>
      </c>
      <c r="DK242" s="50">
        <f t="shared" si="466"/>
        <v>6.8665868253760474</v>
      </c>
      <c r="DL242" s="50">
        <f t="shared" si="467"/>
        <v>6.212615407124245</v>
      </c>
      <c r="DM242" s="50">
        <f t="shared" si="468"/>
        <v>8.2483547317277139</v>
      </c>
      <c r="DN242" s="50">
        <f t="shared" si="469"/>
        <v>25.612771257495158</v>
      </c>
      <c r="DO242" s="50">
        <f t="shared" si="470"/>
        <v>28.546018351324438</v>
      </c>
      <c r="DP242" s="50">
        <f t="shared" si="471"/>
        <v>18.500082192145992</v>
      </c>
    </row>
    <row r="243" spans="1:120" ht="20.100000000000001" customHeight="1" x14ac:dyDescent="0.25">
      <c r="A243" s="30">
        <f t="shared" si="472"/>
        <v>86</v>
      </c>
      <c r="B243" s="49" t="s">
        <v>220</v>
      </c>
      <c r="C243" s="54" t="s">
        <v>11</v>
      </c>
      <c r="D243" s="46">
        <v>6086964.3899999997</v>
      </c>
      <c r="E243" s="46">
        <v>6171768.8200000003</v>
      </c>
      <c r="F243" s="41">
        <v>6233810.8099999996</v>
      </c>
      <c r="G243" s="41">
        <v>3989749.48</v>
      </c>
      <c r="H243" s="41">
        <v>2625913.13</v>
      </c>
      <c r="I243" s="41">
        <v>2369582.75</v>
      </c>
      <c r="J243" s="41">
        <v>2926000.01</v>
      </c>
      <c r="K243" s="41">
        <v>2651.57</v>
      </c>
      <c r="L243" s="41">
        <v>1063749.47</v>
      </c>
      <c r="M243" s="41">
        <v>4745943.34</v>
      </c>
      <c r="N243" s="41">
        <v>887414.6</v>
      </c>
      <c r="O243" s="41">
        <v>81078.78</v>
      </c>
      <c r="P243" s="46">
        <v>2756.68</v>
      </c>
      <c r="Q243" s="41">
        <v>168038.83</v>
      </c>
      <c r="R243" s="41">
        <v>691703.17</v>
      </c>
      <c r="S243" s="41">
        <v>1388248.92</v>
      </c>
      <c r="T243" s="41">
        <v>280026.46000000002</v>
      </c>
      <c r="U243" s="41">
        <v>4829989.4800000004</v>
      </c>
      <c r="V243" s="41">
        <v>3870743.13</v>
      </c>
      <c r="W243" s="41">
        <v>2503044.52</v>
      </c>
      <c r="X243" s="41">
        <v>2158644.91</v>
      </c>
      <c r="Y243" s="41">
        <v>2809645.23</v>
      </c>
      <c r="Z243" s="41">
        <v>70967.009999999995</v>
      </c>
      <c r="AA243" s="41">
        <v>1061097.8999999999</v>
      </c>
      <c r="AB243" s="41">
        <v>4745111.12</v>
      </c>
      <c r="AC243" s="41">
        <v>863691.11</v>
      </c>
      <c r="AD243" s="41">
        <v>149880.71</v>
      </c>
      <c r="AE243" s="46">
        <v>88214.58</v>
      </c>
      <c r="AF243" s="41">
        <v>236162.51</v>
      </c>
      <c r="AG243" s="41">
        <v>758581.61</v>
      </c>
      <c r="AH243" s="41">
        <v>1417306.85</v>
      </c>
      <c r="AI243" s="41">
        <v>329894.84000000003</v>
      </c>
      <c r="AJ243" s="41">
        <v>4878653.9800000004</v>
      </c>
      <c r="AK243" s="41">
        <v>3861094.43</v>
      </c>
      <c r="AL243" s="41">
        <v>2445616.66</v>
      </c>
      <c r="AM243" s="41">
        <v>2011363.6</v>
      </c>
      <c r="AN243" s="41">
        <v>2870963.54</v>
      </c>
      <c r="AO243" s="41">
        <v>266753.34999999998</v>
      </c>
      <c r="AP243" s="41">
        <v>990130.89</v>
      </c>
      <c r="AQ243" s="41">
        <v>4700932.5999999996</v>
      </c>
      <c r="AR243" s="41">
        <v>817115.4</v>
      </c>
      <c r="AS243" s="41">
        <v>356908.51</v>
      </c>
      <c r="AT243" s="41">
        <v>320922.75</v>
      </c>
      <c r="AU243" s="41">
        <v>439583.04</v>
      </c>
      <c r="AV243" s="41">
        <v>703096.04</v>
      </c>
      <c r="AW243" s="41">
        <v>1249224.1299999999</v>
      </c>
      <c r="AX243" s="41">
        <v>276049.02</v>
      </c>
      <c r="AY243" s="41">
        <v>4798642.45</v>
      </c>
      <c r="AZ243" s="30">
        <v>38</v>
      </c>
      <c r="BA243" s="30">
        <v>37</v>
      </c>
      <c r="BB243" s="30">
        <v>35</v>
      </c>
      <c r="BC243" s="50">
        <f t="shared" si="409"/>
        <v>26.662061749300609</v>
      </c>
      <c r="BD243" s="50">
        <f t="shared" si="410"/>
        <v>27.413286399089987</v>
      </c>
      <c r="BE243" s="50">
        <f t="shared" si="411"/>
        <v>25.643788515164594</v>
      </c>
      <c r="BF243" s="50">
        <f t="shared" si="412"/>
        <v>36.355074038431056</v>
      </c>
      <c r="BG243" s="50">
        <f t="shared" si="413"/>
        <v>37.766259194225739</v>
      </c>
      <c r="BH243" s="50">
        <f t="shared" si="414"/>
        <v>34.487755633427511</v>
      </c>
      <c r="BI243" s="50">
        <f t="shared" si="415"/>
        <v>73.337938250699381</v>
      </c>
      <c r="BJ243" s="50">
        <f t="shared" si="416"/>
        <v>72.586713600910016</v>
      </c>
      <c r="BK243" s="50">
        <f t="shared" si="417"/>
        <v>74.356211484835399</v>
      </c>
      <c r="BL243" s="50">
        <f t="shared" si="418"/>
        <v>80.983689060206132</v>
      </c>
      <c r="BM243" s="50">
        <f t="shared" si="419"/>
        <v>76.829803526475843</v>
      </c>
      <c r="BN243" s="50">
        <f t="shared" si="420"/>
        <v>70.058834672627029</v>
      </c>
      <c r="BO243" s="50">
        <f t="shared" si="421"/>
        <v>0.59391767876112367</v>
      </c>
      <c r="BP243" s="50">
        <f t="shared" si="422"/>
        <v>0.55768229445904882</v>
      </c>
      <c r="BQ243" s="50">
        <f t="shared" si="423"/>
        <v>0.52093095272989731</v>
      </c>
      <c r="BR243" s="50">
        <f t="shared" si="424"/>
        <v>0.65656790150233502</v>
      </c>
      <c r="BS243" s="50">
        <f t="shared" si="425"/>
        <v>0.61976461841073582</v>
      </c>
      <c r="BT243" s="50">
        <f t="shared" si="426"/>
        <v>0.53528376882813811</v>
      </c>
      <c r="BU243" s="50">
        <f t="shared" si="427"/>
        <v>2.7506476783485492</v>
      </c>
      <c r="BV243" s="50">
        <f t="shared" si="428"/>
        <v>2.6478661676740667</v>
      </c>
      <c r="BW243" s="50">
        <f t="shared" si="429"/>
        <v>2.8995798121195877</v>
      </c>
      <c r="BX243" s="50">
        <f t="shared" si="430"/>
        <v>1.5256507759479674</v>
      </c>
      <c r="BY243" s="50">
        <f t="shared" si="431"/>
        <v>1.5944661303319294</v>
      </c>
      <c r="BZ243" s="50">
        <f t="shared" si="432"/>
        <v>1.614519127417456</v>
      </c>
      <c r="CA243" s="50">
        <f t="shared" si="433"/>
        <v>1.1081753232715759</v>
      </c>
      <c r="CB243" s="50">
        <f t="shared" si="434"/>
        <v>1.1595443550741285</v>
      </c>
      <c r="CC243" s="50">
        <f t="shared" si="435"/>
        <v>1.2158998303439517</v>
      </c>
      <c r="CD243" s="50">
        <f t="shared" si="436"/>
        <v>33.72149016247949</v>
      </c>
      <c r="CE243" s="50">
        <f t="shared" si="437"/>
        <v>36.47374966565247</v>
      </c>
      <c r="CF243" s="50">
        <f t="shared" si="438"/>
        <v>33.469466297936648</v>
      </c>
      <c r="CG243" s="50">
        <f t="shared" si="439"/>
        <v>80.618152703033175</v>
      </c>
      <c r="CH243" s="50">
        <f t="shared" si="440"/>
        <v>80.748581143666868</v>
      </c>
      <c r="CI243" s="50">
        <f t="shared" si="441"/>
        <v>73.049706311320818</v>
      </c>
      <c r="CJ243" s="50">
        <f t="shared" si="442"/>
        <v>2.0321772183049447</v>
      </c>
      <c r="CK243" s="50">
        <f t="shared" si="443"/>
        <v>3.8721430217974708</v>
      </c>
      <c r="CL243" s="50">
        <f t="shared" si="444"/>
        <v>9.243713575790478</v>
      </c>
      <c r="CM243" s="50">
        <f t="shared" si="445"/>
        <v>0.24926639916445742</v>
      </c>
      <c r="CN243" s="50">
        <f t="shared" si="446"/>
        <v>6.6880737394730492</v>
      </c>
      <c r="CO243" s="50">
        <f t="shared" si="447"/>
        <v>26.941220872323253</v>
      </c>
      <c r="CP243" s="50">
        <f t="shared" si="448"/>
        <v>28.256153812405181</v>
      </c>
      <c r="CQ243" s="50">
        <f t="shared" si="473"/>
        <v>22.031031628887185</v>
      </c>
      <c r="CR243" s="50">
        <f t="shared" si="449"/>
        <v>30.065843853199375</v>
      </c>
      <c r="CS243" s="50">
        <f t="shared" si="474"/>
        <v>23.115864213462228</v>
      </c>
      <c r="CT243" s="50">
        <f t="shared" si="450"/>
        <v>32.607959748242301</v>
      </c>
      <c r="CU243" s="50">
        <f t="shared" si="475"/>
        <v>24.589745449782104</v>
      </c>
      <c r="CV243" s="50">
        <f t="shared" si="451"/>
        <v>1.3320068067623443</v>
      </c>
      <c r="CW243" s="50">
        <f t="shared" si="452"/>
        <v>2.4284887261866039</v>
      </c>
      <c r="CX243" s="50">
        <f t="shared" si="453"/>
        <v>5.7253664071335528</v>
      </c>
      <c r="CY243" s="50">
        <f t="shared" si="454"/>
        <v>4.356145083345888E-2</v>
      </c>
      <c r="CZ243" s="50">
        <f t="shared" si="455"/>
        <v>1.1498650074193801</v>
      </c>
      <c r="DA243" s="50">
        <f t="shared" si="456"/>
        <v>4.2791377237834398</v>
      </c>
      <c r="DB243" s="48">
        <f t="shared" si="457"/>
        <v>160183.27342105261</v>
      </c>
      <c r="DC243" s="48">
        <f t="shared" si="458"/>
        <v>166804.56270270271</v>
      </c>
      <c r="DD243" s="48">
        <f t="shared" si="459"/>
        <v>178108.88028571429</v>
      </c>
      <c r="DE243" s="48">
        <f t="shared" si="460"/>
        <v>23353.015789473684</v>
      </c>
      <c r="DF243" s="48">
        <f t="shared" si="461"/>
        <v>23343.002972972972</v>
      </c>
      <c r="DG243" s="48">
        <f t="shared" si="462"/>
        <v>23346.154285714285</v>
      </c>
      <c r="DH243" s="50">
        <f t="shared" si="463"/>
        <v>14.578935297500568</v>
      </c>
      <c r="DI243" s="50">
        <f t="shared" si="464"/>
        <v>13.994223296264035</v>
      </c>
      <c r="DJ243" s="50">
        <f t="shared" si="465"/>
        <v>13.107799144132192</v>
      </c>
      <c r="DK243" s="50">
        <f t="shared" si="466"/>
        <v>2.7606343529142938</v>
      </c>
      <c r="DL243" s="50">
        <f t="shared" si="467"/>
        <v>3.8264963722344993</v>
      </c>
      <c r="DM243" s="50">
        <f t="shared" si="468"/>
        <v>7.0515941756660396</v>
      </c>
      <c r="DN243" s="50">
        <f t="shared" si="469"/>
        <v>3.8129198891419995</v>
      </c>
      <c r="DO243" s="50">
        <f t="shared" si="470"/>
        <v>19.551835989016787</v>
      </c>
      <c r="DP243" s="50">
        <f t="shared" si="471"/>
        <v>16.87926455821534</v>
      </c>
    </row>
    <row r="244" spans="1:120" ht="20.100000000000001" customHeight="1" x14ac:dyDescent="0.25">
      <c r="A244" s="30">
        <f t="shared" si="472"/>
        <v>87</v>
      </c>
      <c r="B244" s="49" t="s">
        <v>221</v>
      </c>
      <c r="C244" s="54" t="s">
        <v>11</v>
      </c>
      <c r="D244" s="46">
        <v>6071519.1200000001</v>
      </c>
      <c r="E244" s="46">
        <v>5314269.21</v>
      </c>
      <c r="F244" s="41">
        <v>5596848.2400000002</v>
      </c>
      <c r="G244" s="41">
        <v>4082198.23</v>
      </c>
      <c r="H244" s="41">
        <v>3600655.93</v>
      </c>
      <c r="I244" s="41">
        <v>2272262.17</v>
      </c>
      <c r="J244" s="41">
        <v>2272262.17</v>
      </c>
      <c r="K244" s="41">
        <v>185600.7</v>
      </c>
      <c r="L244" s="41">
        <v>1809936.06</v>
      </c>
      <c r="M244" s="41">
        <v>4623674.45</v>
      </c>
      <c r="N244" s="41">
        <v>475283.89</v>
      </c>
      <c r="O244" s="41">
        <v>264117.83</v>
      </c>
      <c r="P244" s="46">
        <v>232690.94</v>
      </c>
      <c r="Q244" s="41">
        <v>357352.83</v>
      </c>
      <c r="R244" s="41">
        <v>1255358.8500000001</v>
      </c>
      <c r="S244" s="41">
        <v>1363438.73</v>
      </c>
      <c r="T244" s="41">
        <v>646319.47</v>
      </c>
      <c r="U244" s="41">
        <v>4565117.74</v>
      </c>
      <c r="V244" s="41">
        <v>4387330.84</v>
      </c>
      <c r="W244" s="41">
        <v>3922055.27</v>
      </c>
      <c r="X244" s="41">
        <v>2762995.48</v>
      </c>
      <c r="Y244" s="41">
        <v>2762995.48</v>
      </c>
      <c r="Z244" s="41">
        <v>178796.42</v>
      </c>
      <c r="AA244" s="41">
        <v>1624335.3600000001</v>
      </c>
      <c r="AB244" s="41">
        <v>3894617.28</v>
      </c>
      <c r="AC244" s="41">
        <v>450474.82</v>
      </c>
      <c r="AD244" s="41">
        <v>248791.79</v>
      </c>
      <c r="AE244" s="46">
        <v>230081.8</v>
      </c>
      <c r="AF244" s="41">
        <v>331776.64000000001</v>
      </c>
      <c r="AG244" s="41">
        <v>1059714.02</v>
      </c>
      <c r="AH244" s="41">
        <v>1829144.41</v>
      </c>
      <c r="AI244" s="41">
        <v>622861.06000000006</v>
      </c>
      <c r="AJ244" s="41">
        <v>3750750.38</v>
      </c>
      <c r="AK244" s="41">
        <v>4361304.6100000003</v>
      </c>
      <c r="AL244" s="41">
        <v>3965356.74</v>
      </c>
      <c r="AM244" s="41">
        <v>2915765.67</v>
      </c>
      <c r="AN244" s="41">
        <v>2915765.67</v>
      </c>
      <c r="AO244" s="41">
        <v>265994.53000000003</v>
      </c>
      <c r="AP244" s="41">
        <v>1445538.94</v>
      </c>
      <c r="AQ244" s="41">
        <v>4179605.72</v>
      </c>
      <c r="AR244" s="41">
        <v>427548.01</v>
      </c>
      <c r="AS244" s="41">
        <v>340316.41</v>
      </c>
      <c r="AT244" s="41">
        <v>333734.65000000002</v>
      </c>
      <c r="AU244" s="41">
        <v>409819.18</v>
      </c>
      <c r="AV244" s="41">
        <v>1152101.69</v>
      </c>
      <c r="AW244" s="41">
        <v>1955724.5</v>
      </c>
      <c r="AX244" s="41">
        <v>596022.24</v>
      </c>
      <c r="AY244" s="41">
        <v>4495710.74</v>
      </c>
      <c r="AZ244" s="30">
        <v>23</v>
      </c>
      <c r="BA244" s="30">
        <v>20</v>
      </c>
      <c r="BB244" s="30">
        <v>28</v>
      </c>
      <c r="BC244" s="50">
        <f t="shared" si="409"/>
        <v>44.337289813581641</v>
      </c>
      <c r="BD244" s="50">
        <f t="shared" si="410"/>
        <v>37.023315980428777</v>
      </c>
      <c r="BE244" s="50">
        <f t="shared" si="411"/>
        <v>33.144645221192192</v>
      </c>
      <c r="BF244" s="50">
        <f t="shared" si="412"/>
        <v>79.653487343848184</v>
      </c>
      <c r="BG244" s="50">
        <f t="shared" si="413"/>
        <v>58.78892570609635</v>
      </c>
      <c r="BH244" s="50">
        <f t="shared" si="414"/>
        <v>49.576649964467137</v>
      </c>
      <c r="BI244" s="50">
        <f t="shared" si="415"/>
        <v>55.662710186418366</v>
      </c>
      <c r="BJ244" s="50">
        <f t="shared" si="416"/>
        <v>62.976684019571231</v>
      </c>
      <c r="BK244" s="50">
        <f t="shared" si="417"/>
        <v>66.855354778807794</v>
      </c>
      <c r="BL244" s="50">
        <f t="shared" si="418"/>
        <v>100</v>
      </c>
      <c r="BM244" s="50">
        <f t="shared" si="419"/>
        <v>100</v>
      </c>
      <c r="BN244" s="50">
        <f t="shared" si="420"/>
        <v>100</v>
      </c>
      <c r="BO244" s="50">
        <f t="shared" si="421"/>
        <v>0.55662710186418363</v>
      </c>
      <c r="BP244" s="50">
        <f t="shared" si="422"/>
        <v>0.62976684019571227</v>
      </c>
      <c r="BQ244" s="50">
        <f t="shared" si="423"/>
        <v>0.66855354778807796</v>
      </c>
      <c r="BR244" s="50">
        <f t="shared" si="424"/>
        <v>1</v>
      </c>
      <c r="BS244" s="50">
        <f t="shared" si="425"/>
        <v>1.0000000000000002</v>
      </c>
      <c r="BT244" s="50">
        <f t="shared" si="426"/>
        <v>1.0000000000000002</v>
      </c>
      <c r="BU244" s="50">
        <f t="shared" si="427"/>
        <v>1.2554378136429858</v>
      </c>
      <c r="BV244" s="50">
        <f t="shared" si="428"/>
        <v>1.701000635730789</v>
      </c>
      <c r="BW244" s="50">
        <f t="shared" si="429"/>
        <v>2.0170786059903723</v>
      </c>
      <c r="BX244" s="50">
        <f t="shared" si="430"/>
        <v>1.4873160924377746</v>
      </c>
      <c r="BY244" s="50">
        <f t="shared" si="431"/>
        <v>1.2112761503073701</v>
      </c>
      <c r="BZ244" s="50">
        <f t="shared" si="432"/>
        <v>1.283296797744196</v>
      </c>
      <c r="CA244" s="50">
        <f t="shared" si="433"/>
        <v>1.5846128926223333</v>
      </c>
      <c r="CB244" s="50">
        <f t="shared" si="434"/>
        <v>1.4194939146263099</v>
      </c>
      <c r="CC244" s="50">
        <f t="shared" si="435"/>
        <v>1.3599709952000363</v>
      </c>
      <c r="CD244" s="50">
        <f t="shared" si="436"/>
        <v>61.356174596897588</v>
      </c>
      <c r="CE244" s="50">
        <f t="shared" si="437"/>
        <v>59.174266323010656</v>
      </c>
      <c r="CF244" s="50">
        <f t="shared" si="438"/>
        <v>61.085064339246458</v>
      </c>
      <c r="CG244" s="50">
        <f t="shared" si="439"/>
        <v>77.636485983982368</v>
      </c>
      <c r="CH244" s="50">
        <f t="shared" si="440"/>
        <v>124.10679214208133</v>
      </c>
      <c r="CI244" s="50">
        <f t="shared" si="441"/>
        <v>113.98030348504317</v>
      </c>
      <c r="CJ244" s="50">
        <f t="shared" si="442"/>
        <v>6.4699903120579227</v>
      </c>
      <c r="CK244" s="50">
        <f t="shared" si="443"/>
        <v>5.6706867813962258</v>
      </c>
      <c r="CL244" s="50">
        <f t="shared" si="444"/>
        <v>7.8030873885692644</v>
      </c>
      <c r="CM244" s="50">
        <f t="shared" si="445"/>
        <v>10.254544572143615</v>
      </c>
      <c r="CN244" s="50">
        <f t="shared" si="446"/>
        <v>11.007358726710228</v>
      </c>
      <c r="CO244" s="50">
        <f t="shared" si="447"/>
        <v>18.401062928128386</v>
      </c>
      <c r="CP244" s="50">
        <f t="shared" si="448"/>
        <v>31.313724304270597</v>
      </c>
      <c r="CQ244" s="50">
        <f t="shared" si="473"/>
        <v>23.846497744373405</v>
      </c>
      <c r="CR244" s="50">
        <f t="shared" si="449"/>
        <v>36.451641533311339</v>
      </c>
      <c r="CS244" s="50">
        <f t="shared" si="474"/>
        <v>26.713963367316879</v>
      </c>
      <c r="CT244" s="50">
        <f t="shared" si="450"/>
        <v>33.908521878470395</v>
      </c>
      <c r="CU244" s="50">
        <f t="shared" si="475"/>
        <v>25.322153812768022</v>
      </c>
      <c r="CV244" s="50">
        <f t="shared" si="451"/>
        <v>4.3501111464835516</v>
      </c>
      <c r="CW244" s="50">
        <f t="shared" si="452"/>
        <v>4.6815804801879812</v>
      </c>
      <c r="CX244" s="50">
        <f t="shared" si="453"/>
        <v>6.0805009427949042</v>
      </c>
      <c r="CY244" s="50">
        <f t="shared" si="454"/>
        <v>3.0569071155292682</v>
      </c>
      <c r="CZ244" s="50">
        <f t="shared" si="455"/>
        <v>3.3644592122573336</v>
      </c>
      <c r="DA244" s="50">
        <f t="shared" si="456"/>
        <v>4.7525771397367746</v>
      </c>
      <c r="DB244" s="48">
        <f t="shared" si="457"/>
        <v>263979.09217391303</v>
      </c>
      <c r="DC244" s="48">
        <f t="shared" si="458"/>
        <v>265713.46049999999</v>
      </c>
      <c r="DD244" s="48">
        <f t="shared" si="459"/>
        <v>199887.43714285715</v>
      </c>
      <c r="DE244" s="48">
        <f t="shared" si="460"/>
        <v>20664.51695652174</v>
      </c>
      <c r="DF244" s="48">
        <f t="shared" si="461"/>
        <v>22523.741000000002</v>
      </c>
      <c r="DG244" s="48">
        <f t="shared" si="462"/>
        <v>15269.571785714286</v>
      </c>
      <c r="DH244" s="50">
        <f t="shared" si="463"/>
        <v>7.8280884998678886</v>
      </c>
      <c r="DI244" s="50">
        <f t="shared" si="464"/>
        <v>8.4767030460619068</v>
      </c>
      <c r="DJ244" s="50">
        <f t="shared" si="465"/>
        <v>7.6390852791820567</v>
      </c>
      <c r="DK244" s="50">
        <f t="shared" si="466"/>
        <v>5.8857235386586417</v>
      </c>
      <c r="DL244" s="50">
        <f t="shared" si="467"/>
        <v>6.2431282061452062</v>
      </c>
      <c r="DM244" s="50">
        <f t="shared" si="468"/>
        <v>7.3223207495795872</v>
      </c>
      <c r="DN244" s="50">
        <f t="shared" si="469"/>
        <v>20.237246882065968</v>
      </c>
      <c r="DO244" s="50">
        <f t="shared" si="470"/>
        <v>22.290063794702569</v>
      </c>
      <c r="DP244" s="50">
        <f t="shared" si="471"/>
        <v>20.29759870603786</v>
      </c>
    </row>
    <row r="245" spans="1:120" ht="20.100000000000001" customHeight="1" x14ac:dyDescent="0.25">
      <c r="A245" s="30">
        <f t="shared" si="472"/>
        <v>88</v>
      </c>
      <c r="B245" s="49" t="s">
        <v>225</v>
      </c>
      <c r="C245" s="54" t="s">
        <v>11</v>
      </c>
      <c r="D245" s="46">
        <v>5978781.3399999999</v>
      </c>
      <c r="E245" s="46">
        <v>6072755.7999999998</v>
      </c>
      <c r="F245" s="41">
        <v>5776393.96</v>
      </c>
      <c r="G245" s="41">
        <v>4838692.68</v>
      </c>
      <c r="H245" s="41">
        <v>3831935.18</v>
      </c>
      <c r="I245" s="41">
        <v>842411.96</v>
      </c>
      <c r="J245" s="41">
        <v>842411.96</v>
      </c>
      <c r="K245" s="41">
        <v>390789.28</v>
      </c>
      <c r="L245" s="41">
        <v>3996280.72</v>
      </c>
      <c r="M245" s="41">
        <v>4786587.33</v>
      </c>
      <c r="N245" s="41">
        <v>489860.71</v>
      </c>
      <c r="O245" s="41">
        <v>463362.17</v>
      </c>
      <c r="P245" s="46">
        <v>461180.74</v>
      </c>
      <c r="Q245" s="41">
        <v>526078.84</v>
      </c>
      <c r="R245" s="41">
        <v>1496897.6</v>
      </c>
      <c r="S245" s="41">
        <v>726064.48</v>
      </c>
      <c r="T245" s="41">
        <v>207661</v>
      </c>
      <c r="U245" s="41">
        <v>4782775.62</v>
      </c>
      <c r="V245" s="41">
        <v>4559892.99</v>
      </c>
      <c r="W245" s="41">
        <v>3779925.95</v>
      </c>
      <c r="X245" s="41">
        <v>534542.62</v>
      </c>
      <c r="Y245" s="41">
        <v>572842.54</v>
      </c>
      <c r="Z245" s="41">
        <v>753834.53</v>
      </c>
      <c r="AA245" s="41">
        <v>3987050.45</v>
      </c>
      <c r="AB245" s="41">
        <v>4514808.79</v>
      </c>
      <c r="AC245" s="41">
        <v>452182.9</v>
      </c>
      <c r="AD245" s="41">
        <v>893854.31</v>
      </c>
      <c r="AE245" s="46">
        <v>892852.39</v>
      </c>
      <c r="AF245" s="41">
        <v>944944.26</v>
      </c>
      <c r="AG245" s="41">
        <v>1468473.64</v>
      </c>
      <c r="AH245" s="41">
        <v>394037.27</v>
      </c>
      <c r="AI245" s="41">
        <v>194858.3</v>
      </c>
      <c r="AJ245" s="41">
        <v>4632110.42</v>
      </c>
      <c r="AK245" s="41">
        <v>4278925</v>
      </c>
      <c r="AL245" s="41">
        <v>3495368.09</v>
      </c>
      <c r="AM245" s="41">
        <v>805105.45</v>
      </c>
      <c r="AN245" s="41">
        <v>824020.88</v>
      </c>
      <c r="AO245" s="41">
        <v>490839.97</v>
      </c>
      <c r="AP245" s="41">
        <v>3454904.12</v>
      </c>
      <c r="AQ245" s="41">
        <v>4459008.46</v>
      </c>
      <c r="AR245" s="41">
        <v>417684.75</v>
      </c>
      <c r="AS245" s="41">
        <v>594217.04</v>
      </c>
      <c r="AT245" s="41">
        <v>584131.57999999996</v>
      </c>
      <c r="AU245" s="41">
        <v>644102.54</v>
      </c>
      <c r="AV245" s="41">
        <v>1038746.34</v>
      </c>
      <c r="AW245" s="41">
        <v>635343.06999999995</v>
      </c>
      <c r="AX245" s="41">
        <v>246359.7</v>
      </c>
      <c r="AY245" s="41">
        <v>4627918.4000000004</v>
      </c>
      <c r="AZ245" s="30">
        <v>17</v>
      </c>
      <c r="BA245" s="30">
        <v>16</v>
      </c>
      <c r="BB245" s="30">
        <v>18</v>
      </c>
      <c r="BC245" s="50">
        <f t="shared" si="409"/>
        <v>82.590091669140691</v>
      </c>
      <c r="BD245" s="50">
        <f t="shared" si="410"/>
        <v>87.437368787902187</v>
      </c>
      <c r="BE245" s="50">
        <f t="shared" si="411"/>
        <v>80.742338788363895</v>
      </c>
      <c r="BF245" s="50">
        <f t="shared" si="412"/>
        <v>474.38556309195803</v>
      </c>
      <c r="BG245" s="50">
        <f t="shared" si="413"/>
        <v>696.01158636018897</v>
      </c>
      <c r="BH245" s="50">
        <f t="shared" si="414"/>
        <v>419.27385626441895</v>
      </c>
      <c r="BI245" s="50">
        <f t="shared" si="415"/>
        <v>17.40990833085932</v>
      </c>
      <c r="BJ245" s="50">
        <f t="shared" si="416"/>
        <v>12.562631212097807</v>
      </c>
      <c r="BK245" s="50">
        <f t="shared" si="417"/>
        <v>19.257661211636101</v>
      </c>
      <c r="BL245" s="50">
        <f t="shared" si="418"/>
        <v>100</v>
      </c>
      <c r="BM245" s="50">
        <f t="shared" si="419"/>
        <v>93.314057995762667</v>
      </c>
      <c r="BN245" s="50">
        <f t="shared" si="420"/>
        <v>97.704496274414794</v>
      </c>
      <c r="BO245" s="50">
        <f t="shared" si="421"/>
        <v>0.17409908330859319</v>
      </c>
      <c r="BP245" s="50">
        <f t="shared" si="422"/>
        <v>0.11722700975050732</v>
      </c>
      <c r="BQ245" s="50">
        <f t="shared" si="423"/>
        <v>0.18815600881062416</v>
      </c>
      <c r="BR245" s="50">
        <f t="shared" si="424"/>
        <v>1.0000000000000002</v>
      </c>
      <c r="BS245" s="50">
        <f t="shared" si="425"/>
        <v>0.99048532016357127</v>
      </c>
      <c r="BT245" s="50">
        <f t="shared" si="426"/>
        <v>0.99455486108943114</v>
      </c>
      <c r="BU245" s="50">
        <f t="shared" si="427"/>
        <v>0.21079899512164399</v>
      </c>
      <c r="BV245" s="50">
        <f t="shared" si="428"/>
        <v>0.14367576913906369</v>
      </c>
      <c r="BW245" s="50">
        <f t="shared" si="429"/>
        <v>0.23850759713702271</v>
      </c>
      <c r="BX245" s="50">
        <f t="shared" si="430"/>
        <v>1.2356191507496195</v>
      </c>
      <c r="BY245" s="50">
        <f t="shared" si="431"/>
        <v>1.3317759459087657</v>
      </c>
      <c r="BZ245" s="50">
        <f t="shared" si="432"/>
        <v>1.3499638250261456</v>
      </c>
      <c r="CA245" s="50">
        <f t="shared" si="433"/>
        <v>4.548766354171895</v>
      </c>
      <c r="CB245" s="50">
        <f t="shared" si="434"/>
        <v>7.0713275397946758</v>
      </c>
      <c r="CC245" s="50">
        <f t="shared" si="435"/>
        <v>4.341503451504396</v>
      </c>
      <c r="CD245" s="50">
        <f t="shared" si="436"/>
        <v>74.296298035412562</v>
      </c>
      <c r="CE245" s="50">
        <f t="shared" si="437"/>
        <v>71.757630690086316</v>
      </c>
      <c r="CF245" s="50">
        <f t="shared" si="438"/>
        <v>53.363026700822736</v>
      </c>
      <c r="CG245" s="50">
        <f t="shared" si="439"/>
        <v>43.17421001515234</v>
      </c>
      <c r="CH245" s="50">
        <f t="shared" si="440"/>
        <v>24.224262837928613</v>
      </c>
      <c r="CI245" s="50">
        <f t="shared" si="441"/>
        <v>38.679935942677687</v>
      </c>
      <c r="CJ245" s="50">
        <f t="shared" si="442"/>
        <v>9.5761851525565369</v>
      </c>
      <c r="CK245" s="50">
        <f t="shared" si="443"/>
        <v>19.602528216347466</v>
      </c>
      <c r="CL245" s="50">
        <f t="shared" si="444"/>
        <v>13.887063690062341</v>
      </c>
      <c r="CM245" s="50">
        <f t="shared" si="445"/>
        <v>9.7788245466399566</v>
      </c>
      <c r="CN245" s="50">
        <f t="shared" si="446"/>
        <v>18.90707277105059</v>
      </c>
      <c r="CO245" s="50">
        <f t="shared" si="447"/>
        <v>14.207050411575532</v>
      </c>
      <c r="CP245" s="50">
        <f t="shared" si="448"/>
        <v>24.906972918427872</v>
      </c>
      <c r="CQ245" s="50">
        <f t="shared" si="473"/>
        <v>19.94041832611995</v>
      </c>
      <c r="CR245" s="50">
        <f t="shared" si="449"/>
        <v>34.507485974837927</v>
      </c>
      <c r="CS245" s="50">
        <f t="shared" si="474"/>
        <v>25.65469551731357</v>
      </c>
      <c r="CT245" s="50">
        <f t="shared" si="450"/>
        <v>29.544359734181803</v>
      </c>
      <c r="CU245" s="50">
        <f t="shared" si="475"/>
        <v>22.806365166963094</v>
      </c>
      <c r="CV245" s="50">
        <f t="shared" si="451"/>
        <v>7.7501106605112948</v>
      </c>
      <c r="CW245" s="50">
        <f t="shared" si="452"/>
        <v>14.719088654939824</v>
      </c>
      <c r="CX245" s="50">
        <f t="shared" si="453"/>
        <v>10.286989497509966</v>
      </c>
      <c r="CY245" s="50">
        <f t="shared" si="454"/>
        <v>6.5362698144769418</v>
      </c>
      <c r="CZ245" s="50">
        <f t="shared" si="455"/>
        <v>12.413384546106728</v>
      </c>
      <c r="DA245" s="50">
        <f t="shared" si="456"/>
        <v>8.4973423453963992</v>
      </c>
      <c r="DB245" s="48">
        <f t="shared" si="457"/>
        <v>351693.02</v>
      </c>
      <c r="DC245" s="48">
        <f t="shared" si="458"/>
        <v>379547.23749999999</v>
      </c>
      <c r="DD245" s="48">
        <f t="shared" si="459"/>
        <v>320910.77555555553</v>
      </c>
      <c r="DE245" s="48">
        <f t="shared" si="460"/>
        <v>28815.335882352942</v>
      </c>
      <c r="DF245" s="48">
        <f t="shared" si="461"/>
        <v>28261.431250000001</v>
      </c>
      <c r="DG245" s="48">
        <f t="shared" si="462"/>
        <v>23204.708333333332</v>
      </c>
      <c r="DH245" s="50">
        <f t="shared" si="463"/>
        <v>8.1933203799020369</v>
      </c>
      <c r="DI245" s="50">
        <f t="shared" si="464"/>
        <v>7.4460906200114296</v>
      </c>
      <c r="DJ245" s="50">
        <f t="shared" si="465"/>
        <v>7.2308909830658434</v>
      </c>
      <c r="DK245" s="50">
        <f t="shared" si="466"/>
        <v>8.7990981787602873</v>
      </c>
      <c r="DL245" s="50">
        <f t="shared" si="467"/>
        <v>15.560386274712382</v>
      </c>
      <c r="DM245" s="50">
        <f t="shared" si="468"/>
        <v>11.150599222633355</v>
      </c>
      <c r="DN245" s="50">
        <f t="shared" si="469"/>
        <v>15.263313034278051</v>
      </c>
      <c r="DO245" s="50">
        <f t="shared" si="470"/>
        <v>15.570083202666904</v>
      </c>
      <c r="DP245" s="50">
        <f t="shared" si="471"/>
        <v>15.970992357578066</v>
      </c>
    </row>
    <row r="246" spans="1:120" ht="20.100000000000001" customHeight="1" x14ac:dyDescent="0.25">
      <c r="A246" s="30">
        <f t="shared" si="472"/>
        <v>89</v>
      </c>
      <c r="B246" s="49" t="s">
        <v>227</v>
      </c>
      <c r="C246" s="54" t="s">
        <v>11</v>
      </c>
      <c r="D246" s="46">
        <v>5953477.3499999996</v>
      </c>
      <c r="E246" s="46">
        <v>5905735.1299999999</v>
      </c>
      <c r="F246" s="41">
        <v>5726966.3099999996</v>
      </c>
      <c r="G246" s="41">
        <v>2794350.95</v>
      </c>
      <c r="H246" s="41">
        <v>2542139.7000000002</v>
      </c>
      <c r="I246" s="41">
        <v>1073736.57</v>
      </c>
      <c r="J246" s="41">
        <v>1118817.22</v>
      </c>
      <c r="K246" s="41">
        <v>140497.75</v>
      </c>
      <c r="L246" s="41">
        <v>1675533.73</v>
      </c>
      <c r="M246" s="41">
        <v>4412555.1100000003</v>
      </c>
      <c r="N246" s="41">
        <v>817441.31</v>
      </c>
      <c r="O246" s="41">
        <v>174213.14</v>
      </c>
      <c r="P246" s="46">
        <v>171613.65</v>
      </c>
      <c r="Q246" s="41">
        <v>254120.88</v>
      </c>
      <c r="R246" s="41">
        <v>350898.83</v>
      </c>
      <c r="S246" s="41">
        <v>736992.6</v>
      </c>
      <c r="T246" s="41">
        <v>577709.06999999995</v>
      </c>
      <c r="U246" s="41">
        <v>4444341.57</v>
      </c>
      <c r="V246" s="41">
        <v>2665306.91</v>
      </c>
      <c r="W246" s="41">
        <v>2340255.92</v>
      </c>
      <c r="X246" s="41">
        <v>1057736.8400000001</v>
      </c>
      <c r="Y246" s="41">
        <v>1130270.93</v>
      </c>
      <c r="Z246" s="41">
        <v>196135.36</v>
      </c>
      <c r="AA246" s="41">
        <v>1535035.98</v>
      </c>
      <c r="AB246" s="41">
        <v>4406993.1100000003</v>
      </c>
      <c r="AC246" s="41">
        <v>776514.96</v>
      </c>
      <c r="AD246" s="41">
        <v>255030.53</v>
      </c>
      <c r="AE246" s="46">
        <v>250551.76</v>
      </c>
      <c r="AF246" s="41">
        <v>344085.81</v>
      </c>
      <c r="AG246" s="41">
        <v>293603.59000000003</v>
      </c>
      <c r="AH246" s="41">
        <v>661416.97</v>
      </c>
      <c r="AI246" s="41">
        <v>484085.76000000001</v>
      </c>
      <c r="AJ246" s="41">
        <v>4608740.16</v>
      </c>
      <c r="AK246" s="41">
        <v>2573889.67</v>
      </c>
      <c r="AL246" s="41">
        <v>2260416.54</v>
      </c>
      <c r="AM246" s="41">
        <v>1151875.05</v>
      </c>
      <c r="AN246" s="41">
        <v>1234989.05</v>
      </c>
      <c r="AO246" s="41">
        <v>208779.21</v>
      </c>
      <c r="AP246" s="41">
        <v>1338900.6200000001</v>
      </c>
      <c r="AQ246" s="41">
        <v>4190653.58</v>
      </c>
      <c r="AR246" s="41">
        <v>769439.13</v>
      </c>
      <c r="AS246" s="41">
        <v>272450.76</v>
      </c>
      <c r="AT246" s="41">
        <v>270403.53999999998</v>
      </c>
      <c r="AU246" s="41">
        <v>350690.38</v>
      </c>
      <c r="AV246" s="41">
        <v>391815.96</v>
      </c>
      <c r="AW246" s="41">
        <v>682381.01</v>
      </c>
      <c r="AX246" s="41">
        <v>510544.93</v>
      </c>
      <c r="AY246" s="41">
        <v>4398856.8600000003</v>
      </c>
      <c r="AZ246" s="30">
        <v>31</v>
      </c>
      <c r="BA246" s="30">
        <v>28</v>
      </c>
      <c r="BB246" s="30">
        <v>28</v>
      </c>
      <c r="BC246" s="50">
        <f t="shared" si="409"/>
        <v>59.961463680859403</v>
      </c>
      <c r="BD246" s="50">
        <f t="shared" si="410"/>
        <v>57.593216535051859</v>
      </c>
      <c r="BE246" s="50">
        <f t="shared" si="411"/>
        <v>52.0185707882343</v>
      </c>
      <c r="BF246" s="50">
        <f t="shared" si="412"/>
        <v>149.75937982077181</v>
      </c>
      <c r="BG246" s="50">
        <f t="shared" si="413"/>
        <v>135.81132976674894</v>
      </c>
      <c r="BH246" s="50">
        <f t="shared" si="414"/>
        <v>108.41396690926126</v>
      </c>
      <c r="BI246" s="50">
        <f t="shared" si="415"/>
        <v>40.038536319140583</v>
      </c>
      <c r="BJ246" s="50">
        <f t="shared" si="416"/>
        <v>42.406783464948127</v>
      </c>
      <c r="BK246" s="50">
        <f t="shared" si="417"/>
        <v>47.981429211765715</v>
      </c>
      <c r="BL246" s="50">
        <f t="shared" si="418"/>
        <v>95.970686793683797</v>
      </c>
      <c r="BM246" s="50">
        <f t="shared" si="419"/>
        <v>93.582592626707665</v>
      </c>
      <c r="BN246" s="50">
        <f t="shared" si="420"/>
        <v>93.270061787187501</v>
      </c>
      <c r="BO246" s="50">
        <f t="shared" si="421"/>
        <v>0.38425258287617736</v>
      </c>
      <c r="BP246" s="50">
        <f t="shared" si="422"/>
        <v>0.39685367416092432</v>
      </c>
      <c r="BQ246" s="50">
        <f t="shared" si="423"/>
        <v>0.44752308672189517</v>
      </c>
      <c r="BR246" s="50">
        <f t="shared" si="424"/>
        <v>0.97379967846136439</v>
      </c>
      <c r="BS246" s="50">
        <f t="shared" si="425"/>
        <v>0.95487967127927431</v>
      </c>
      <c r="BT246" s="50">
        <f t="shared" si="426"/>
        <v>0.94155193706798901</v>
      </c>
      <c r="BU246" s="50">
        <f t="shared" si="427"/>
        <v>0.66773780794016002</v>
      </c>
      <c r="BV246" s="50">
        <f t="shared" si="428"/>
        <v>0.73631559437453709</v>
      </c>
      <c r="BW246" s="50">
        <f t="shared" si="429"/>
        <v>0.92239037875716268</v>
      </c>
      <c r="BX246" s="50">
        <f t="shared" si="430"/>
        <v>2.1305403138428263</v>
      </c>
      <c r="BY246" s="50">
        <f t="shared" si="431"/>
        <v>2.215780519625036</v>
      </c>
      <c r="BZ246" s="50">
        <f t="shared" si="432"/>
        <v>2.2250240081191981</v>
      </c>
      <c r="CA246" s="50">
        <f t="shared" si="433"/>
        <v>2.3675636753249449</v>
      </c>
      <c r="CB246" s="50">
        <f t="shared" si="434"/>
        <v>2.2125124430761054</v>
      </c>
      <c r="CC246" s="50">
        <f t="shared" si="435"/>
        <v>1.9623799820996208</v>
      </c>
      <c r="CD246" s="50">
        <f t="shared" si="436"/>
        <v>17.490368816721194</v>
      </c>
      <c r="CE246" s="50">
        <f t="shared" si="437"/>
        <v>14.752823595939997</v>
      </c>
      <c r="CF246" s="50">
        <f t="shared" si="438"/>
        <v>20.3023002864666</v>
      </c>
      <c r="CG246" s="50">
        <f t="shared" si="439"/>
        <v>43.548158267388743</v>
      </c>
      <c r="CH246" s="50">
        <f t="shared" si="440"/>
        <v>38.539338392321298</v>
      </c>
      <c r="CI246" s="50">
        <f t="shared" si="441"/>
        <v>41.246405657139675</v>
      </c>
      <c r="CJ246" s="50">
        <f t="shared" si="442"/>
        <v>6.2344760238509052</v>
      </c>
      <c r="CK246" s="50">
        <f t="shared" si="443"/>
        <v>9.5685239490862237</v>
      </c>
      <c r="CL246" s="50">
        <f t="shared" si="444"/>
        <v>10.585176325759138</v>
      </c>
      <c r="CM246" s="50">
        <f t="shared" si="445"/>
        <v>8.3852534559241612</v>
      </c>
      <c r="CN246" s="50">
        <f t="shared" si="446"/>
        <v>12.777248387363532</v>
      </c>
      <c r="CO246" s="50">
        <f t="shared" si="447"/>
        <v>15.593331340753281</v>
      </c>
      <c r="CP246" s="50">
        <f t="shared" si="448"/>
        <v>34.921314331188022</v>
      </c>
      <c r="CQ246" s="50">
        <f t="shared" si="473"/>
        <v>25.882726168429944</v>
      </c>
      <c r="CR246" s="50">
        <f t="shared" si="449"/>
        <v>34.008267827766112</v>
      </c>
      <c r="CS246" s="50">
        <f t="shared" si="474"/>
        <v>25.377738537352922</v>
      </c>
      <c r="CT246" s="50">
        <f t="shared" si="450"/>
        <v>36.660456434101135</v>
      </c>
      <c r="CU246" s="50">
        <f t="shared" si="475"/>
        <v>26.825943210411513</v>
      </c>
      <c r="CV246" s="50">
        <f t="shared" si="451"/>
        <v>2.9262417534854657</v>
      </c>
      <c r="CW246" s="50">
        <f t="shared" si="452"/>
        <v>4.3183536746254321</v>
      </c>
      <c r="CX246" s="50">
        <f t="shared" si="453"/>
        <v>4.7573312859247467</v>
      </c>
      <c r="CY246" s="50">
        <f t="shared" si="454"/>
        <v>2.3599275136236137</v>
      </c>
      <c r="CZ246" s="50">
        <f t="shared" si="455"/>
        <v>3.3210998407915389</v>
      </c>
      <c r="DA246" s="50">
        <f t="shared" si="456"/>
        <v>3.6455463276507385</v>
      </c>
      <c r="DB246" s="48">
        <f t="shared" si="457"/>
        <v>192047.65645161289</v>
      </c>
      <c r="DC246" s="48">
        <f t="shared" si="458"/>
        <v>210919.11178571428</v>
      </c>
      <c r="DD246" s="48">
        <f t="shared" si="459"/>
        <v>204534.51107142857</v>
      </c>
      <c r="DE246" s="48">
        <f t="shared" si="460"/>
        <v>26369.074516129032</v>
      </c>
      <c r="DF246" s="48">
        <f t="shared" si="461"/>
        <v>27732.677142857141</v>
      </c>
      <c r="DG246" s="48">
        <f t="shared" si="462"/>
        <v>27479.96892857143</v>
      </c>
      <c r="DH246" s="50">
        <f t="shared" si="463"/>
        <v>13.730484924075508</v>
      </c>
      <c r="DI246" s="50">
        <f t="shared" si="464"/>
        <v>13.148489441313632</v>
      </c>
      <c r="DJ246" s="50">
        <f t="shared" si="465"/>
        <v>13.435370287694253</v>
      </c>
      <c r="DK246" s="50">
        <f t="shared" si="466"/>
        <v>4.2684445587081985</v>
      </c>
      <c r="DL246" s="50">
        <f t="shared" si="467"/>
        <v>5.8262993924686901</v>
      </c>
      <c r="DM246" s="50">
        <f t="shared" si="468"/>
        <v>6.1234929807016805</v>
      </c>
      <c r="DN246" s="50">
        <f t="shared" si="469"/>
        <v>18.131366590011922</v>
      </c>
      <c r="DO246" s="50">
        <f t="shared" si="470"/>
        <v>21.718626123400618</v>
      </c>
      <c r="DP246" s="50">
        <f t="shared" si="471"/>
        <v>22.789764512698316</v>
      </c>
    </row>
    <row r="247" spans="1:120" ht="20.100000000000001" customHeight="1" x14ac:dyDescent="0.25">
      <c r="A247" s="30">
        <f t="shared" si="472"/>
        <v>90</v>
      </c>
      <c r="B247" s="49" t="s">
        <v>229</v>
      </c>
      <c r="C247" s="54" t="s">
        <v>11</v>
      </c>
      <c r="D247" s="46">
        <v>5919951.5300000003</v>
      </c>
      <c r="E247" s="46">
        <v>5504818.3300000001</v>
      </c>
      <c r="F247" s="41">
        <v>5377780.2699999996</v>
      </c>
      <c r="G247" s="41">
        <v>5976404.2599999998</v>
      </c>
      <c r="H247" s="41">
        <v>4666118.55</v>
      </c>
      <c r="I247" s="41">
        <v>704143.35</v>
      </c>
      <c r="J247" s="41">
        <v>704143.35</v>
      </c>
      <c r="K247" s="41">
        <v>645024.61</v>
      </c>
      <c r="L247" s="41">
        <v>5272260.91</v>
      </c>
      <c r="M247" s="41">
        <v>4027967.35</v>
      </c>
      <c r="N247" s="41">
        <v>687690.04</v>
      </c>
      <c r="O247" s="41">
        <v>788492.29</v>
      </c>
      <c r="P247" s="46">
        <v>798418.28</v>
      </c>
      <c r="Q247" s="41">
        <v>926534.09</v>
      </c>
      <c r="R247" s="41">
        <v>1254249.97</v>
      </c>
      <c r="S247" s="41">
        <v>363408</v>
      </c>
      <c r="T247" s="41">
        <v>303667.73</v>
      </c>
      <c r="U247" s="41">
        <v>4186102.9</v>
      </c>
      <c r="V247" s="41">
        <v>5507973.7000000002</v>
      </c>
      <c r="W247" s="41">
        <v>4066223.19</v>
      </c>
      <c r="X247" s="41">
        <v>699717.55</v>
      </c>
      <c r="Y247" s="41">
        <v>880737.4</v>
      </c>
      <c r="Z247" s="41">
        <v>627353.30000000005</v>
      </c>
      <c r="AA247" s="41">
        <v>4627236.3</v>
      </c>
      <c r="AB247" s="41">
        <v>3836525.62</v>
      </c>
      <c r="AC247" s="41">
        <v>588441.79</v>
      </c>
      <c r="AD247" s="41">
        <v>737207.41</v>
      </c>
      <c r="AE247" s="46">
        <v>719338.95</v>
      </c>
      <c r="AF247" s="41">
        <v>895934.3</v>
      </c>
      <c r="AG247" s="41">
        <v>960376.08</v>
      </c>
      <c r="AH247" s="41">
        <v>408935.72</v>
      </c>
      <c r="AI247" s="41">
        <v>241353.25</v>
      </c>
      <c r="AJ247" s="41">
        <v>3983750.36</v>
      </c>
      <c r="AK247" s="41">
        <v>4816368.83</v>
      </c>
      <c r="AL247" s="41">
        <v>3500942.27</v>
      </c>
      <c r="AM247" s="41">
        <v>550094.29</v>
      </c>
      <c r="AN247" s="41">
        <v>816485.83</v>
      </c>
      <c r="AO247" s="41">
        <v>678780.19</v>
      </c>
      <c r="AP247" s="41">
        <v>3999883</v>
      </c>
      <c r="AQ247" s="41">
        <v>3651180.18</v>
      </c>
      <c r="AR247" s="41">
        <v>504296.41</v>
      </c>
      <c r="AS247" s="41">
        <v>865649.65</v>
      </c>
      <c r="AT247" s="41">
        <v>860903.27</v>
      </c>
      <c r="AU247" s="41">
        <v>1002256.44</v>
      </c>
      <c r="AV247" s="41">
        <v>906300.84</v>
      </c>
      <c r="AW247" s="41">
        <v>309709.18</v>
      </c>
      <c r="AX247" s="41">
        <v>225743.45</v>
      </c>
      <c r="AY247" s="41">
        <v>3853485.14</v>
      </c>
      <c r="AZ247" s="30">
        <v>26</v>
      </c>
      <c r="BA247" s="30">
        <v>24</v>
      </c>
      <c r="BB247" s="30">
        <v>24</v>
      </c>
      <c r="BC247" s="50">
        <f t="shared" si="409"/>
        <v>88.217943108152468</v>
      </c>
      <c r="BD247" s="50">
        <f t="shared" si="410"/>
        <v>84.009774774342148</v>
      </c>
      <c r="BE247" s="50">
        <f t="shared" si="411"/>
        <v>83.047688854011625</v>
      </c>
      <c r="BF247" s="50">
        <f t="shared" si="412"/>
        <v>748.74823571081095</v>
      </c>
      <c r="BG247" s="50">
        <f t="shared" si="413"/>
        <v>525.38206053245835</v>
      </c>
      <c r="BH247" s="50">
        <f t="shared" si="414"/>
        <v>489.89006949453125</v>
      </c>
      <c r="BI247" s="50">
        <f t="shared" si="415"/>
        <v>11.782056891847541</v>
      </c>
      <c r="BJ247" s="50">
        <f t="shared" si="416"/>
        <v>15.99022522565785</v>
      </c>
      <c r="BK247" s="50">
        <f t="shared" si="417"/>
        <v>16.952311145988379</v>
      </c>
      <c r="BL247" s="50">
        <f t="shared" si="418"/>
        <v>100</v>
      </c>
      <c r="BM247" s="50">
        <f t="shared" si="419"/>
        <v>79.446785159799049</v>
      </c>
      <c r="BN247" s="50">
        <f t="shared" si="420"/>
        <v>67.373403161203669</v>
      </c>
      <c r="BO247" s="50">
        <f t="shared" si="421"/>
        <v>0.11782056891847541</v>
      </c>
      <c r="BP247" s="50">
        <f t="shared" si="422"/>
        <v>0.12703719881596384</v>
      </c>
      <c r="BQ247" s="50">
        <f t="shared" si="423"/>
        <v>0.11421348933528416</v>
      </c>
      <c r="BR247" s="50">
        <f t="shared" si="424"/>
        <v>1</v>
      </c>
      <c r="BS247" s="50">
        <f t="shared" si="425"/>
        <v>0.96235228649372173</v>
      </c>
      <c r="BT247" s="50">
        <f t="shared" si="426"/>
        <v>0.93755874416839569</v>
      </c>
      <c r="BU247" s="50">
        <f t="shared" si="427"/>
        <v>0.13355624124451762</v>
      </c>
      <c r="BV247" s="50">
        <f t="shared" si="428"/>
        <v>0.19033767521230763</v>
      </c>
      <c r="BW247" s="50">
        <f t="shared" si="429"/>
        <v>0.20412742822727564</v>
      </c>
      <c r="BX247" s="50">
        <f t="shared" si="430"/>
        <v>0.99055406435976279</v>
      </c>
      <c r="BY247" s="50">
        <f t="shared" si="431"/>
        <v>0.9994271268942333</v>
      </c>
      <c r="BZ247" s="50">
        <f t="shared" si="432"/>
        <v>1.1165632159445729</v>
      </c>
      <c r="CA247" s="50">
        <f t="shared" si="433"/>
        <v>6.6266599691667896</v>
      </c>
      <c r="CB247" s="50">
        <f t="shared" si="434"/>
        <v>5.8112351047933553</v>
      </c>
      <c r="CC247" s="50">
        <f t="shared" si="435"/>
        <v>6.3642585164808745</v>
      </c>
      <c r="CD247" s="50">
        <f t="shared" si="436"/>
        <v>62.871482548936186</v>
      </c>
      <c r="CE247" s="50">
        <f t="shared" si="437"/>
        <v>51.770945501138371</v>
      </c>
      <c r="CF247" s="50">
        <f t="shared" si="438"/>
        <v>50.010026198991937</v>
      </c>
      <c r="CG247" s="50">
        <f t="shared" si="439"/>
        <v>24.019174753667464</v>
      </c>
      <c r="CH247" s="50">
        <f t="shared" si="440"/>
        <v>28.721388856032675</v>
      </c>
      <c r="CI247" s="50">
        <f t="shared" si="441"/>
        <v>22.530134717161495</v>
      </c>
      <c r="CJ247" s="50">
        <f t="shared" si="442"/>
        <v>13.193422929525855</v>
      </c>
      <c r="CK247" s="50">
        <f t="shared" si="443"/>
        <v>13.384366922449175</v>
      </c>
      <c r="CL247" s="50">
        <f t="shared" si="444"/>
        <v>17.973076409931007</v>
      </c>
      <c r="CM247" s="50">
        <f t="shared" si="445"/>
        <v>12.234307463361102</v>
      </c>
      <c r="CN247" s="50">
        <f t="shared" si="446"/>
        <v>13.557840130187431</v>
      </c>
      <c r="CO247" s="50">
        <f t="shared" si="447"/>
        <v>16.970001122532832</v>
      </c>
      <c r="CP247" s="50">
        <f t="shared" si="448"/>
        <v>46.971189575307761</v>
      </c>
      <c r="CQ247" s="50">
        <f t="shared" si="473"/>
        <v>31.959453897758515</v>
      </c>
      <c r="CR247" s="50">
        <f t="shared" si="449"/>
        <v>43.484466812970219</v>
      </c>
      <c r="CS247" s="50">
        <f t="shared" si="474"/>
        <v>30.306044813653276</v>
      </c>
      <c r="CT247" s="50">
        <f t="shared" si="450"/>
        <v>47.288821829658353</v>
      </c>
      <c r="CU247" s="50">
        <f t="shared" si="475"/>
        <v>32.106185141699726</v>
      </c>
      <c r="CV247" s="50">
        <f t="shared" si="451"/>
        <v>13.319235571511513</v>
      </c>
      <c r="CW247" s="50">
        <f t="shared" si="452"/>
        <v>13.392038861344222</v>
      </c>
      <c r="CX247" s="50">
        <f t="shared" si="453"/>
        <v>16.096783552668285</v>
      </c>
      <c r="CY247" s="50">
        <f t="shared" si="454"/>
        <v>10.895775188889088</v>
      </c>
      <c r="CZ247" s="50">
        <f t="shared" si="455"/>
        <v>11.396439671425089</v>
      </c>
      <c r="DA247" s="50">
        <f t="shared" si="456"/>
        <v>12.621939832435736</v>
      </c>
      <c r="DB247" s="48">
        <f t="shared" si="457"/>
        <v>227690.44346153847</v>
      </c>
      <c r="DC247" s="48">
        <f t="shared" si="458"/>
        <v>229367.43041666667</v>
      </c>
      <c r="DD247" s="48">
        <f t="shared" si="459"/>
        <v>224074.17791666664</v>
      </c>
      <c r="DE247" s="48">
        <f t="shared" si="460"/>
        <v>26449.616923076923</v>
      </c>
      <c r="DF247" s="48">
        <f t="shared" si="461"/>
        <v>24518.407916666667</v>
      </c>
      <c r="DG247" s="48">
        <f t="shared" si="462"/>
        <v>21012.350416666664</v>
      </c>
      <c r="DH247" s="50">
        <f t="shared" si="463"/>
        <v>11.61648092074835</v>
      </c>
      <c r="DI247" s="50">
        <f t="shared" si="464"/>
        <v>10.689576925602195</v>
      </c>
      <c r="DJ247" s="50">
        <f t="shared" si="465"/>
        <v>9.3774082368746541</v>
      </c>
      <c r="DK247" s="50">
        <f t="shared" si="466"/>
        <v>15.651041825337375</v>
      </c>
      <c r="DL247" s="50">
        <f t="shared" si="467"/>
        <v>16.27545626923532</v>
      </c>
      <c r="DM247" s="50">
        <f t="shared" si="468"/>
        <v>18.636991280419124</v>
      </c>
      <c r="DN247" s="50">
        <f t="shared" si="469"/>
        <v>19.212194139643199</v>
      </c>
      <c r="DO247" s="50">
        <f t="shared" si="470"/>
        <v>12.787525268859682</v>
      </c>
      <c r="DP247" s="50">
        <f t="shared" si="471"/>
        <v>21.154883056722511</v>
      </c>
    </row>
    <row r="248" spans="1:120" ht="20.100000000000001" customHeight="1" x14ac:dyDescent="0.25">
      <c r="A248" s="30">
        <f t="shared" si="472"/>
        <v>91</v>
      </c>
      <c r="B248" s="49" t="s">
        <v>231</v>
      </c>
      <c r="C248" s="54" t="s">
        <v>11</v>
      </c>
      <c r="D248" s="46">
        <v>5872446.4500000002</v>
      </c>
      <c r="E248" s="46">
        <v>5656818.3300000001</v>
      </c>
      <c r="F248" s="41">
        <v>5523988.5800000001</v>
      </c>
      <c r="G248" s="41">
        <v>4428917.42</v>
      </c>
      <c r="H248" s="41">
        <v>3189564.08</v>
      </c>
      <c r="I248" s="41">
        <v>2074127.29</v>
      </c>
      <c r="J248" s="41">
        <v>2969420.97</v>
      </c>
      <c r="K248" s="41">
        <v>160015.47</v>
      </c>
      <c r="L248" s="41">
        <v>1459496.45</v>
      </c>
      <c r="M248" s="41">
        <v>4282445.09</v>
      </c>
      <c r="N248" s="41">
        <v>872777.08</v>
      </c>
      <c r="O248" s="41">
        <v>234253.97</v>
      </c>
      <c r="P248" s="46">
        <v>205808.19</v>
      </c>
      <c r="Q248" s="41">
        <v>325032.02</v>
      </c>
      <c r="R248" s="41">
        <v>274766.18</v>
      </c>
      <c r="S248" s="41">
        <v>956846.07999999996</v>
      </c>
      <c r="T248" s="41">
        <v>428135.4</v>
      </c>
      <c r="U248" s="41">
        <v>4172137.45</v>
      </c>
      <c r="V248" s="41">
        <v>4782531.37</v>
      </c>
      <c r="W248" s="41">
        <v>3738863.51</v>
      </c>
      <c r="X248" s="41">
        <v>2295915.83</v>
      </c>
      <c r="Y248" s="41">
        <v>3363050.39</v>
      </c>
      <c r="Z248" s="41">
        <v>271450.18</v>
      </c>
      <c r="AA248" s="41">
        <v>1419480.98</v>
      </c>
      <c r="AB248" s="41">
        <v>4074246.8</v>
      </c>
      <c r="AC248" s="41">
        <v>782228.63</v>
      </c>
      <c r="AD248" s="41">
        <v>387057.81</v>
      </c>
      <c r="AE248" s="46">
        <v>352584.51</v>
      </c>
      <c r="AF248" s="41">
        <v>465492.36</v>
      </c>
      <c r="AG248" s="41">
        <v>314327.36</v>
      </c>
      <c r="AH248" s="41">
        <v>1209815.24</v>
      </c>
      <c r="AI248" s="41">
        <v>369165.4</v>
      </c>
      <c r="AJ248" s="41">
        <v>4281388.47</v>
      </c>
      <c r="AK248" s="41">
        <v>4306152.3499999996</v>
      </c>
      <c r="AL248" s="41">
        <v>3423336.21</v>
      </c>
      <c r="AM248" s="41">
        <v>1636620.06</v>
      </c>
      <c r="AN248" s="41">
        <v>2958121.55</v>
      </c>
      <c r="AO248" s="41">
        <v>379098.63</v>
      </c>
      <c r="AP248" s="41">
        <v>1348030.8</v>
      </c>
      <c r="AQ248" s="41">
        <v>3917586.11</v>
      </c>
      <c r="AR248" s="41">
        <v>709752.52</v>
      </c>
      <c r="AS248" s="41">
        <v>505688.62</v>
      </c>
      <c r="AT248" s="41">
        <v>487043.32</v>
      </c>
      <c r="AU248" s="41">
        <v>587853.75</v>
      </c>
      <c r="AV248" s="41">
        <v>227939.19</v>
      </c>
      <c r="AW248" s="41">
        <v>826583.55</v>
      </c>
      <c r="AX248" s="41">
        <v>339077.18</v>
      </c>
      <c r="AY248" s="41">
        <v>4116886.17</v>
      </c>
      <c r="AZ248" s="30">
        <v>33</v>
      </c>
      <c r="BA248" s="30">
        <v>37</v>
      </c>
      <c r="BB248" s="30">
        <v>38</v>
      </c>
      <c r="BC248" s="50">
        <f t="shared" si="409"/>
        <v>32.953796867135985</v>
      </c>
      <c r="BD248" s="50">
        <f t="shared" si="410"/>
        <v>29.680536732161571</v>
      </c>
      <c r="BE248" s="50">
        <f t="shared" si="411"/>
        <v>31.304763288275204</v>
      </c>
      <c r="BF248" s="50">
        <f t="shared" si="412"/>
        <v>49.150877047924929</v>
      </c>
      <c r="BG248" s="50">
        <f t="shared" si="413"/>
        <v>42.208138903324603</v>
      </c>
      <c r="BH248" s="50">
        <f t="shared" si="414"/>
        <v>45.570500644234855</v>
      </c>
      <c r="BI248" s="50">
        <f t="shared" si="415"/>
        <v>67.046203132864008</v>
      </c>
      <c r="BJ248" s="50">
        <f t="shared" si="416"/>
        <v>70.319463267838429</v>
      </c>
      <c r="BK248" s="50">
        <f t="shared" si="417"/>
        <v>68.695236711724789</v>
      </c>
      <c r="BL248" s="50">
        <f t="shared" si="418"/>
        <v>69.849553530970041</v>
      </c>
      <c r="BM248" s="50">
        <f t="shared" si="419"/>
        <v>68.268850113780189</v>
      </c>
      <c r="BN248" s="50">
        <f t="shared" si="420"/>
        <v>55.326328967110904</v>
      </c>
      <c r="BO248" s="50">
        <f t="shared" si="421"/>
        <v>0.46831473547772767</v>
      </c>
      <c r="BP248" s="50">
        <f t="shared" si="422"/>
        <v>0.48006288979135331</v>
      </c>
      <c r="BQ248" s="50">
        <f t="shared" si="423"/>
        <v>0.380065526478644</v>
      </c>
      <c r="BR248" s="50">
        <f t="shared" si="424"/>
        <v>0.61979894998116036</v>
      </c>
      <c r="BS248" s="50">
        <f t="shared" si="425"/>
        <v>0.57084859205858574</v>
      </c>
      <c r="BT248" s="50">
        <f t="shared" si="426"/>
        <v>0.50496890599513977</v>
      </c>
      <c r="BU248" s="50">
        <f t="shared" si="427"/>
        <v>2.0345516907560826</v>
      </c>
      <c r="BV248" s="50">
        <f t="shared" si="428"/>
        <v>2.369211308488262</v>
      </c>
      <c r="BW248" s="50">
        <f t="shared" si="429"/>
        <v>2.1944020492706842</v>
      </c>
      <c r="BX248" s="50">
        <f t="shared" si="430"/>
        <v>1.3259327038886175</v>
      </c>
      <c r="BY248" s="50">
        <f t="shared" si="431"/>
        <v>1.1828084109357342</v>
      </c>
      <c r="BZ248" s="50">
        <f t="shared" si="432"/>
        <v>1.2828130848644963</v>
      </c>
      <c r="CA248" s="50">
        <f t="shared" si="433"/>
        <v>1.5377860825504108</v>
      </c>
      <c r="CB248" s="50">
        <f t="shared" si="434"/>
        <v>1.6284845729732174</v>
      </c>
      <c r="CC248" s="50">
        <f t="shared" si="435"/>
        <v>2.09171101691128</v>
      </c>
      <c r="CD248" s="50">
        <f t="shared" si="436"/>
        <v>13.884554953609575</v>
      </c>
      <c r="CE248" s="50">
        <f t="shared" si="437"/>
        <v>16.489128651803817</v>
      </c>
      <c r="CF248" s="50">
        <f t="shared" si="438"/>
        <v>12.244864442037535</v>
      </c>
      <c r="CG248" s="50">
        <f t="shared" si="439"/>
        <v>61.722888769715972</v>
      </c>
      <c r="CH248" s="50">
        <f t="shared" si="440"/>
        <v>77.197302414203619</v>
      </c>
      <c r="CI248" s="50">
        <f t="shared" si="441"/>
        <v>55.046904372459487</v>
      </c>
      <c r="CJ248" s="50">
        <f t="shared" si="442"/>
        <v>5.2891925449357329</v>
      </c>
      <c r="CK248" s="50">
        <f t="shared" si="443"/>
        <v>8.0931577872744818</v>
      </c>
      <c r="CL248" s="50">
        <f t="shared" si="444"/>
        <v>11.743398256682674</v>
      </c>
      <c r="CM248" s="50">
        <f t="shared" si="445"/>
        <v>10.963745064265144</v>
      </c>
      <c r="CN248" s="50">
        <f t="shared" si="446"/>
        <v>19.123199523251095</v>
      </c>
      <c r="CO248" s="50">
        <f t="shared" si="447"/>
        <v>28.122401209230532</v>
      </c>
      <c r="CP248" s="50">
        <f t="shared" si="448"/>
        <v>37.128353699451644</v>
      </c>
      <c r="CQ248" s="50">
        <f t="shared" si="473"/>
        <v>27.075621268543031</v>
      </c>
      <c r="CR248" s="50">
        <f t="shared" si="449"/>
        <v>38.843290740266404</v>
      </c>
      <c r="CS248" s="50">
        <f t="shared" si="474"/>
        <v>27.976354156666016</v>
      </c>
      <c r="CT248" s="50">
        <f t="shared" si="450"/>
        <v>41.00490518637254</v>
      </c>
      <c r="CU248" s="50">
        <f t="shared" si="475"/>
        <v>29.080481372030647</v>
      </c>
      <c r="CV248" s="50">
        <f t="shared" si="451"/>
        <v>3.9890354385436755</v>
      </c>
      <c r="CW248" s="50">
        <f t="shared" si="452"/>
        <v>6.842323500956411</v>
      </c>
      <c r="CX248" s="50">
        <f t="shared" si="453"/>
        <v>9.1544110324717582</v>
      </c>
      <c r="CY248" s="50">
        <f t="shared" si="454"/>
        <v>2.724851922659933</v>
      </c>
      <c r="CZ248" s="50">
        <f t="shared" si="455"/>
        <v>4.7986370458533001</v>
      </c>
      <c r="DA248" s="50">
        <f t="shared" si="456"/>
        <v>6.8627699805997784</v>
      </c>
      <c r="DB248" s="48">
        <f t="shared" si="457"/>
        <v>177952.92272727273</v>
      </c>
      <c r="DC248" s="48">
        <f t="shared" si="458"/>
        <v>152886.98189189189</v>
      </c>
      <c r="DD248" s="48">
        <f t="shared" si="459"/>
        <v>145368.12052631579</v>
      </c>
      <c r="DE248" s="48">
        <f t="shared" si="460"/>
        <v>26447.790303030302</v>
      </c>
      <c r="DF248" s="48">
        <f t="shared" si="461"/>
        <v>21141.314324324325</v>
      </c>
      <c r="DG248" s="48">
        <f t="shared" si="462"/>
        <v>18677.697894736844</v>
      </c>
      <c r="DH248" s="50">
        <f t="shared" si="463"/>
        <v>14.862239910250691</v>
      </c>
      <c r="DI248" s="50">
        <f t="shared" si="464"/>
        <v>13.828067022261964</v>
      </c>
      <c r="DJ248" s="50">
        <f t="shared" si="465"/>
        <v>12.848551544253917</v>
      </c>
      <c r="DK248" s="50">
        <f t="shared" si="466"/>
        <v>5.534865626573743</v>
      </c>
      <c r="DL248" s="50">
        <f t="shared" si="467"/>
        <v>8.2288723597740141</v>
      </c>
      <c r="DM248" s="50">
        <f t="shared" si="468"/>
        <v>10.641834998145489</v>
      </c>
      <c r="DN248" s="50">
        <f t="shared" si="469"/>
        <v>22.25019325032692</v>
      </c>
      <c r="DO248" s="50">
        <f t="shared" si="470"/>
        <v>23.011314365455256</v>
      </c>
      <c r="DP248" s="50">
        <f t="shared" si="471"/>
        <v>22.163262602595594</v>
      </c>
    </row>
    <row r="249" spans="1:120" ht="20.100000000000001" customHeight="1" x14ac:dyDescent="0.25">
      <c r="A249" s="30">
        <f t="shared" si="472"/>
        <v>92</v>
      </c>
      <c r="B249" s="49" t="s">
        <v>232</v>
      </c>
      <c r="C249" s="54" t="s">
        <v>11</v>
      </c>
      <c r="D249" s="46">
        <v>5810549.04</v>
      </c>
      <c r="E249" s="46">
        <v>5028241.95</v>
      </c>
      <c r="F249" s="41">
        <v>5246040.29</v>
      </c>
      <c r="G249" s="41">
        <v>4204102.91</v>
      </c>
      <c r="H249" s="41">
        <v>2024080.22</v>
      </c>
      <c r="I249" s="41">
        <v>1313738.17</v>
      </c>
      <c r="J249" s="41">
        <v>1313738.17</v>
      </c>
      <c r="K249" s="41">
        <v>490124.82</v>
      </c>
      <c r="L249" s="41">
        <v>2890364.74</v>
      </c>
      <c r="M249" s="41">
        <v>4011093.32</v>
      </c>
      <c r="N249" s="41">
        <v>688070.46</v>
      </c>
      <c r="O249" s="41">
        <v>623184.62</v>
      </c>
      <c r="P249" s="46">
        <v>619554.15</v>
      </c>
      <c r="Q249" s="41">
        <v>716153.19</v>
      </c>
      <c r="R249" s="41">
        <v>800493.96</v>
      </c>
      <c r="S249" s="41">
        <v>444722.82</v>
      </c>
      <c r="T249" s="41">
        <v>419843.47</v>
      </c>
      <c r="U249" s="41">
        <v>4043666.81</v>
      </c>
      <c r="V249" s="41">
        <v>3687883.23</v>
      </c>
      <c r="W249" s="41">
        <v>1562737.59</v>
      </c>
      <c r="X249" s="41">
        <v>1185797.52</v>
      </c>
      <c r="Y249" s="41">
        <v>1185797.52</v>
      </c>
      <c r="Z249" s="41">
        <v>387646.21</v>
      </c>
      <c r="AA249" s="41">
        <v>2502085.71</v>
      </c>
      <c r="AB249" s="41">
        <v>3410603.99</v>
      </c>
      <c r="AC249" s="41">
        <v>587254.32999999996</v>
      </c>
      <c r="AD249" s="41">
        <v>504614.56</v>
      </c>
      <c r="AE249" s="46">
        <v>484245.52</v>
      </c>
      <c r="AF249" s="41">
        <v>576260.56000000006</v>
      </c>
      <c r="AG249" s="41">
        <v>607071.04</v>
      </c>
      <c r="AH249" s="41">
        <v>325558.65000000002</v>
      </c>
      <c r="AI249" s="41">
        <v>386252.98</v>
      </c>
      <c r="AJ249" s="41">
        <v>3390585.67</v>
      </c>
      <c r="AK249" s="41">
        <v>3578857.43</v>
      </c>
      <c r="AL249" s="41">
        <v>1664307.39</v>
      </c>
      <c r="AM249" s="41">
        <v>1800539.79</v>
      </c>
      <c r="AN249" s="41">
        <v>1800539.79</v>
      </c>
      <c r="AO249" s="41">
        <v>31939.07</v>
      </c>
      <c r="AP249" s="41">
        <v>1778317.64</v>
      </c>
      <c r="AQ249" s="41">
        <v>3909538</v>
      </c>
      <c r="AR249" s="41">
        <v>488195.33</v>
      </c>
      <c r="AS249" s="41">
        <v>69268.5</v>
      </c>
      <c r="AT249" s="41">
        <v>40224.480000000003</v>
      </c>
      <c r="AU249" s="41">
        <v>121057.61</v>
      </c>
      <c r="AV249" s="41">
        <v>687004.49</v>
      </c>
      <c r="AW249" s="41">
        <v>533755.82999999996</v>
      </c>
      <c r="AX249" s="41">
        <v>329969.90000000002</v>
      </c>
      <c r="AY249" s="41">
        <v>3941108.98</v>
      </c>
      <c r="AZ249" s="30">
        <v>27</v>
      </c>
      <c r="BA249" s="30">
        <v>19</v>
      </c>
      <c r="BB249" s="30">
        <v>19</v>
      </c>
      <c r="BC249" s="50">
        <f t="shared" si="409"/>
        <v>68.751046343915505</v>
      </c>
      <c r="BD249" s="50">
        <f t="shared" si="410"/>
        <v>67.84612076776628</v>
      </c>
      <c r="BE249" s="50">
        <f t="shared" si="411"/>
        <v>49.689535690724618</v>
      </c>
      <c r="BF249" s="50">
        <f t="shared" si="412"/>
        <v>220.01071492046248</v>
      </c>
      <c r="BG249" s="50">
        <f t="shared" si="413"/>
        <v>211.00446474200757</v>
      </c>
      <c r="BH249" s="50">
        <f t="shared" si="414"/>
        <v>98.765806225254252</v>
      </c>
      <c r="BI249" s="50">
        <f t="shared" si="415"/>
        <v>31.248953656084499</v>
      </c>
      <c r="BJ249" s="50">
        <f t="shared" si="416"/>
        <v>32.15387923223372</v>
      </c>
      <c r="BK249" s="50">
        <f t="shared" si="417"/>
        <v>50.310464309275375</v>
      </c>
      <c r="BL249" s="50">
        <f t="shared" si="418"/>
        <v>100</v>
      </c>
      <c r="BM249" s="50">
        <f t="shared" si="419"/>
        <v>100</v>
      </c>
      <c r="BN249" s="50">
        <f t="shared" si="420"/>
        <v>100</v>
      </c>
      <c r="BO249" s="50">
        <f t="shared" si="421"/>
        <v>0.31248953656084499</v>
      </c>
      <c r="BP249" s="50">
        <f t="shared" si="422"/>
        <v>0.32153879232233717</v>
      </c>
      <c r="BQ249" s="50">
        <f t="shared" si="423"/>
        <v>0.50310464309275371</v>
      </c>
      <c r="BR249" s="50">
        <f t="shared" si="424"/>
        <v>1</v>
      </c>
      <c r="BS249" s="50">
        <f t="shared" si="425"/>
        <v>1</v>
      </c>
      <c r="BT249" s="50">
        <f t="shared" si="426"/>
        <v>1.0000000000000002</v>
      </c>
      <c r="BU249" s="50">
        <f t="shared" si="427"/>
        <v>0.45452331735820989</v>
      </c>
      <c r="BV249" s="50">
        <f t="shared" si="428"/>
        <v>0.47392362110568947</v>
      </c>
      <c r="BW249" s="50">
        <f t="shared" si="429"/>
        <v>1.0124961646334454</v>
      </c>
      <c r="BX249" s="50">
        <f t="shared" si="430"/>
        <v>1.3821138931159038</v>
      </c>
      <c r="BY249" s="50">
        <f t="shared" si="431"/>
        <v>1.3634493383891659</v>
      </c>
      <c r="BZ249" s="50">
        <f t="shared" si="432"/>
        <v>1.4658422115462699</v>
      </c>
      <c r="CA249" s="50">
        <f t="shared" si="433"/>
        <v>1.5407029088604467</v>
      </c>
      <c r="CB249" s="50">
        <f t="shared" si="434"/>
        <v>1.317878949519139</v>
      </c>
      <c r="CC249" s="50">
        <f t="shared" si="435"/>
        <v>0.9243380230991729</v>
      </c>
      <c r="CD249" s="50">
        <f t="shared" si="436"/>
        <v>40.881671245606782</v>
      </c>
      <c r="CE249" s="50">
        <f t="shared" si="437"/>
        <v>35.827054272074626</v>
      </c>
      <c r="CF249" s="50">
        <f t="shared" si="438"/>
        <v>38.861155230836133</v>
      </c>
      <c r="CG249" s="50">
        <f t="shared" si="439"/>
        <v>29.566548444653577</v>
      </c>
      <c r="CH249" s="50">
        <f t="shared" si="440"/>
        <v>25.57929438762941</v>
      </c>
      <c r="CI249" s="50">
        <f t="shared" si="441"/>
        <v>37.084531129738068</v>
      </c>
      <c r="CJ249" s="50">
        <f t="shared" si="442"/>
        <v>14.823248463249438</v>
      </c>
      <c r="CK249" s="50">
        <f t="shared" si="443"/>
        <v>13.683040609721258</v>
      </c>
      <c r="CL249" s="50">
        <f t="shared" si="444"/>
        <v>1.9354920209827973</v>
      </c>
      <c r="CM249" s="50">
        <f t="shared" si="445"/>
        <v>16.957196204932945</v>
      </c>
      <c r="CN249" s="50">
        <f t="shared" si="446"/>
        <v>15.49292290230937</v>
      </c>
      <c r="CO249" s="50">
        <f t="shared" si="447"/>
        <v>1.7960272834047801</v>
      </c>
      <c r="CP249" s="50">
        <f t="shared" si="448"/>
        <v>44.861975936276657</v>
      </c>
      <c r="CQ249" s="50">
        <f t="shared" si="473"/>
        <v>30.968772617053762</v>
      </c>
      <c r="CR249" s="50">
        <f t="shared" si="449"/>
        <v>47.429662451078052</v>
      </c>
      <c r="CS249" s="50">
        <f t="shared" si="474"/>
        <v>32.171044593428924</v>
      </c>
      <c r="CT249" s="50">
        <f t="shared" si="450"/>
        <v>34.185683576934153</v>
      </c>
      <c r="CU249" s="50">
        <f t="shared" si="475"/>
        <v>25.476401554666673</v>
      </c>
      <c r="CV249" s="50">
        <f t="shared" si="451"/>
        <v>10.725055682517739</v>
      </c>
      <c r="CW249" s="50">
        <f t="shared" si="452"/>
        <v>10.035606182395419</v>
      </c>
      <c r="CX249" s="50">
        <f t="shared" si="453"/>
        <v>1.3203958828154558</v>
      </c>
      <c r="CY249" s="50">
        <f t="shared" si="454"/>
        <v>8.4350861962607251</v>
      </c>
      <c r="CZ249" s="50">
        <f t="shared" si="455"/>
        <v>7.7093786228803101</v>
      </c>
      <c r="DA249" s="50">
        <f t="shared" si="456"/>
        <v>0.60882243052692986</v>
      </c>
      <c r="DB249" s="48">
        <f t="shared" si="457"/>
        <v>215205.52</v>
      </c>
      <c r="DC249" s="48">
        <f t="shared" si="458"/>
        <v>264644.31315789477</v>
      </c>
      <c r="DD249" s="48">
        <f t="shared" si="459"/>
        <v>276107.38368421054</v>
      </c>
      <c r="DE249" s="48">
        <f t="shared" si="460"/>
        <v>25484.091111111109</v>
      </c>
      <c r="DF249" s="48">
        <f t="shared" si="461"/>
        <v>30908.122631578946</v>
      </c>
      <c r="DG249" s="48">
        <f t="shared" si="462"/>
        <v>25694.49105263158</v>
      </c>
      <c r="DH249" s="50">
        <f t="shared" si="463"/>
        <v>11.841746025432391</v>
      </c>
      <c r="DI249" s="50">
        <f t="shared" si="464"/>
        <v>11.679118384508127</v>
      </c>
      <c r="DJ249" s="50">
        <f t="shared" si="465"/>
        <v>9.30597751852188</v>
      </c>
      <c r="DK249" s="50">
        <f t="shared" si="466"/>
        <v>12.325051988546679</v>
      </c>
      <c r="DL249" s="50">
        <f t="shared" si="467"/>
        <v>11.460477950946652</v>
      </c>
      <c r="DM249" s="50">
        <f t="shared" si="468"/>
        <v>2.3075997001159134</v>
      </c>
      <c r="DN249" s="50">
        <f t="shared" si="469"/>
        <v>20.890721174250874</v>
      </c>
      <c r="DO249" s="50">
        <f t="shared" si="470"/>
        <v>19.948415836660708</v>
      </c>
      <c r="DP249" s="50">
        <f t="shared" si="471"/>
        <v>20.597929420094438</v>
      </c>
    </row>
    <row r="250" spans="1:120" ht="20.100000000000001" customHeight="1" x14ac:dyDescent="0.25">
      <c r="A250" s="30">
        <f t="shared" si="472"/>
        <v>93</v>
      </c>
      <c r="B250" s="49" t="s">
        <v>234</v>
      </c>
      <c r="C250" s="54" t="s">
        <v>11</v>
      </c>
      <c r="D250" s="46">
        <v>5729717.4000000004</v>
      </c>
      <c r="E250" s="46">
        <v>5669359.5599999996</v>
      </c>
      <c r="F250" s="41">
        <v>5740336.7999999998</v>
      </c>
      <c r="G250" s="41">
        <v>5597612.9699999997</v>
      </c>
      <c r="H250" s="41">
        <v>3674545.58</v>
      </c>
      <c r="I250" s="41">
        <v>1614535.91</v>
      </c>
      <c r="J250" s="41">
        <v>1861954.22</v>
      </c>
      <c r="K250" s="41">
        <v>367981.35</v>
      </c>
      <c r="L250" s="41">
        <v>3735658.75</v>
      </c>
      <c r="M250" s="41">
        <v>4023053.48</v>
      </c>
      <c r="N250" s="41">
        <v>561478.1</v>
      </c>
      <c r="O250" s="41">
        <v>491771.88</v>
      </c>
      <c r="P250" s="46">
        <v>463142.33</v>
      </c>
      <c r="Q250" s="41">
        <v>714064.14</v>
      </c>
      <c r="R250" s="41">
        <v>1256676.68</v>
      </c>
      <c r="S250" s="41">
        <v>1081488.22</v>
      </c>
      <c r="T250" s="41">
        <v>466251.89</v>
      </c>
      <c r="U250" s="41">
        <v>3965565.92</v>
      </c>
      <c r="V250" s="41">
        <v>5147347.4800000004</v>
      </c>
      <c r="W250" s="41">
        <v>3983504.39</v>
      </c>
      <c r="X250" s="41">
        <v>1434204.18</v>
      </c>
      <c r="Y250" s="41">
        <v>1772774.82</v>
      </c>
      <c r="Z250" s="41">
        <v>370594.85</v>
      </c>
      <c r="AA250" s="41">
        <v>3374572.66</v>
      </c>
      <c r="AB250" s="41">
        <v>3978994</v>
      </c>
      <c r="AC250" s="41">
        <v>528226.66</v>
      </c>
      <c r="AD250" s="41">
        <v>514864.29</v>
      </c>
      <c r="AE250" s="46">
        <v>484246.75</v>
      </c>
      <c r="AF250" s="41">
        <v>716668.99</v>
      </c>
      <c r="AG250" s="41">
        <v>1358165.16</v>
      </c>
      <c r="AH250" s="41">
        <v>920399.4</v>
      </c>
      <c r="AI250" s="41">
        <v>503008.01</v>
      </c>
      <c r="AJ250" s="41">
        <v>3913229.11</v>
      </c>
      <c r="AK250" s="41">
        <v>5164323.6900000004</v>
      </c>
      <c r="AL250" s="41">
        <v>3864922.44</v>
      </c>
      <c r="AM250" s="41">
        <v>1345245.39</v>
      </c>
      <c r="AN250" s="41">
        <v>2149548.92</v>
      </c>
      <c r="AO250" s="41">
        <v>476882.08</v>
      </c>
      <c r="AP250" s="41">
        <v>3014774.77</v>
      </c>
      <c r="AQ250" s="41">
        <v>3967871.84</v>
      </c>
      <c r="AR250" s="41">
        <v>497369.88</v>
      </c>
      <c r="AS250" s="41">
        <v>557849.35</v>
      </c>
      <c r="AT250" s="41">
        <v>543098.98</v>
      </c>
      <c r="AU250" s="41">
        <v>779095.69</v>
      </c>
      <c r="AV250" s="41">
        <v>1357895.95</v>
      </c>
      <c r="AW250" s="41">
        <v>881297.02</v>
      </c>
      <c r="AX250" s="41">
        <v>532485.07999999996</v>
      </c>
      <c r="AY250" s="41">
        <v>4057679.17</v>
      </c>
      <c r="AZ250" s="30">
        <v>35</v>
      </c>
      <c r="BA250" s="30">
        <v>34</v>
      </c>
      <c r="BB250" s="30">
        <v>29</v>
      </c>
      <c r="BC250" s="50">
        <f t="shared" si="409"/>
        <v>66.736638814097944</v>
      </c>
      <c r="BD250" s="50">
        <f t="shared" si="410"/>
        <v>65.559449271918979</v>
      </c>
      <c r="BE250" s="50">
        <f t="shared" si="411"/>
        <v>58.376952161958698</v>
      </c>
      <c r="BF250" s="50">
        <f t="shared" si="412"/>
        <v>200.63107405508606</v>
      </c>
      <c r="BG250" s="50">
        <f t="shared" si="413"/>
        <v>190.35540340086735</v>
      </c>
      <c r="BH250" s="50">
        <f t="shared" si="414"/>
        <v>140.25150774423872</v>
      </c>
      <c r="BI250" s="50">
        <f t="shared" si="415"/>
        <v>33.26336118590207</v>
      </c>
      <c r="BJ250" s="50">
        <f t="shared" si="416"/>
        <v>34.440550728081014</v>
      </c>
      <c r="BK250" s="50">
        <f t="shared" si="417"/>
        <v>41.623047838041302</v>
      </c>
      <c r="BL250" s="50">
        <f t="shared" si="418"/>
        <v>86.711901541811258</v>
      </c>
      <c r="BM250" s="50">
        <f t="shared" si="419"/>
        <v>80.9016556315934</v>
      </c>
      <c r="BN250" s="50">
        <f t="shared" si="420"/>
        <v>62.582683161265294</v>
      </c>
      <c r="BO250" s="50">
        <f t="shared" si="421"/>
        <v>0.28843293001016468</v>
      </c>
      <c r="BP250" s="50">
        <f t="shared" si="422"/>
        <v>0.27862975747656343</v>
      </c>
      <c r="BQ250" s="50">
        <f t="shared" si="423"/>
        <v>0.26048820150543273</v>
      </c>
      <c r="BR250" s="50">
        <f t="shared" si="424"/>
        <v>0.9378826203277123</v>
      </c>
      <c r="BS250" s="50">
        <f t="shared" si="425"/>
        <v>0.90881832112431515</v>
      </c>
      <c r="BT250" s="50">
        <f t="shared" si="426"/>
        <v>0.78939852319864723</v>
      </c>
      <c r="BU250" s="50">
        <f t="shared" si="427"/>
        <v>0.49842727738447734</v>
      </c>
      <c r="BV250" s="50">
        <f t="shared" si="428"/>
        <v>0.52533313062519749</v>
      </c>
      <c r="BW250" s="50">
        <f t="shared" si="429"/>
        <v>0.71300481262817517</v>
      </c>
      <c r="BX250" s="50">
        <f t="shared" si="430"/>
        <v>1.0236001364703142</v>
      </c>
      <c r="BY250" s="50">
        <f t="shared" si="431"/>
        <v>1.1014138023570927</v>
      </c>
      <c r="BZ250" s="50">
        <f t="shared" si="432"/>
        <v>1.1115369881085047</v>
      </c>
      <c r="CA250" s="50">
        <f t="shared" si="433"/>
        <v>2.2759144328973151</v>
      </c>
      <c r="CB250" s="50">
        <f t="shared" si="434"/>
        <v>2.7775015897666679</v>
      </c>
      <c r="CC250" s="50">
        <f t="shared" si="435"/>
        <v>2.8730241104933283</v>
      </c>
      <c r="CD250" s="50">
        <f t="shared" si="436"/>
        <v>65.084580012463732</v>
      </c>
      <c r="CE250" s="50">
        <f t="shared" si="437"/>
        <v>71.08964363017175</v>
      </c>
      <c r="CF250" s="50">
        <f t="shared" si="438"/>
        <v>70.196728389069804</v>
      </c>
      <c r="CG250" s="50">
        <f t="shared" si="439"/>
        <v>72.414852075837359</v>
      </c>
      <c r="CH250" s="50">
        <f t="shared" si="440"/>
        <v>61.846011388879454</v>
      </c>
      <c r="CI250" s="50">
        <f t="shared" si="441"/>
        <v>56.97467131615047</v>
      </c>
      <c r="CJ250" s="50">
        <f t="shared" si="442"/>
        <v>8.785385531933267</v>
      </c>
      <c r="CK250" s="50">
        <f t="shared" si="443"/>
        <v>10.002516674860271</v>
      </c>
      <c r="CL250" s="50">
        <f t="shared" si="444"/>
        <v>10.801982669680411</v>
      </c>
      <c r="CM250" s="50">
        <f t="shared" si="445"/>
        <v>9.8505076246592385</v>
      </c>
      <c r="CN250" s="50">
        <f t="shared" si="446"/>
        <v>10.981978678153576</v>
      </c>
      <c r="CO250" s="50">
        <f t="shared" si="447"/>
        <v>15.818166078124635</v>
      </c>
      <c r="CP250" s="50">
        <f t="shared" si="448"/>
        <v>42.422103720082802</v>
      </c>
      <c r="CQ250" s="50">
        <f t="shared" si="473"/>
        <v>29.786179681392323</v>
      </c>
      <c r="CR250" s="50">
        <f t="shared" si="449"/>
        <v>42.482234454236412</v>
      </c>
      <c r="CS250" s="50">
        <f t="shared" si="474"/>
        <v>29.815811505876681</v>
      </c>
      <c r="CT250" s="50">
        <f t="shared" si="450"/>
        <v>44.670418588922971</v>
      </c>
      <c r="CU250" s="50">
        <f t="shared" si="475"/>
        <v>30.877368728608403</v>
      </c>
      <c r="CV250" s="50">
        <f t="shared" si="451"/>
        <v>8.5828295824851679</v>
      </c>
      <c r="CW250" s="50">
        <f t="shared" si="452"/>
        <v>9.0815247216389299</v>
      </c>
      <c r="CX250" s="50">
        <f t="shared" si="453"/>
        <v>9.7180595744835028</v>
      </c>
      <c r="CY250" s="50">
        <f t="shared" si="454"/>
        <v>6.42232983427769</v>
      </c>
      <c r="CZ250" s="50">
        <f t="shared" si="455"/>
        <v>6.5368027213288977</v>
      </c>
      <c r="DA250" s="50">
        <f t="shared" si="456"/>
        <v>8.3075627200132232</v>
      </c>
      <c r="DB250" s="48">
        <f t="shared" si="457"/>
        <v>163706.21142857143</v>
      </c>
      <c r="DC250" s="48">
        <f t="shared" si="458"/>
        <v>166745.8694117647</v>
      </c>
      <c r="DD250" s="48">
        <f t="shared" si="459"/>
        <v>197942.64827586207</v>
      </c>
      <c r="DE250" s="48">
        <f t="shared" si="460"/>
        <v>16042.231428571427</v>
      </c>
      <c r="DF250" s="48">
        <f t="shared" si="461"/>
        <v>15536.078235294119</v>
      </c>
      <c r="DG250" s="48">
        <f t="shared" si="462"/>
        <v>17150.685517241378</v>
      </c>
      <c r="DH250" s="50">
        <f t="shared" si="463"/>
        <v>9.7994030211681995</v>
      </c>
      <c r="DI250" s="50">
        <f t="shared" si="464"/>
        <v>9.3172192451311044</v>
      </c>
      <c r="DJ250" s="50">
        <f t="shared" si="465"/>
        <v>8.6644720916027094</v>
      </c>
      <c r="DK250" s="50">
        <f t="shared" si="466"/>
        <v>12.462466997063416</v>
      </c>
      <c r="DL250" s="50">
        <f t="shared" si="467"/>
        <v>12.641092568134804</v>
      </c>
      <c r="DM250" s="50">
        <f t="shared" si="468"/>
        <v>13.572299276934412</v>
      </c>
      <c r="DN250" s="50">
        <f t="shared" si="469"/>
        <v>20.546811171416795</v>
      </c>
      <c r="DO250" s="50">
        <f t="shared" si="470"/>
        <v>23.469832270428252</v>
      </c>
      <c r="DP250" s="50">
        <f t="shared" si="471"/>
        <v>12.192418405941394</v>
      </c>
    </row>
    <row r="251" spans="1:120" ht="20.100000000000001" customHeight="1" x14ac:dyDescent="0.25">
      <c r="A251" s="30">
        <f t="shared" si="472"/>
        <v>94</v>
      </c>
      <c r="B251" s="49" t="s">
        <v>236</v>
      </c>
      <c r="C251" s="54" t="s">
        <v>11</v>
      </c>
      <c r="D251" s="46">
        <v>5691194.0199999996</v>
      </c>
      <c r="E251" s="46">
        <v>5241952.25</v>
      </c>
      <c r="F251" s="41">
        <v>4981423.5199999996</v>
      </c>
      <c r="G251" s="41">
        <v>2191728.16</v>
      </c>
      <c r="H251" s="41">
        <v>1821790.05</v>
      </c>
      <c r="I251" s="41">
        <v>1015358.94</v>
      </c>
      <c r="J251" s="41">
        <v>1127182.1299999999</v>
      </c>
      <c r="K251" s="41">
        <v>325216.92</v>
      </c>
      <c r="L251" s="41">
        <v>1064546.03</v>
      </c>
      <c r="M251" s="41">
        <v>4426897.17</v>
      </c>
      <c r="N251" s="41">
        <v>302895.78000000003</v>
      </c>
      <c r="O251" s="41">
        <v>437962.76</v>
      </c>
      <c r="P251" s="46">
        <v>411404.04</v>
      </c>
      <c r="Q251" s="41">
        <v>513750.42</v>
      </c>
      <c r="R251" s="41">
        <v>1327307.3999999999</v>
      </c>
      <c r="S251" s="41">
        <v>685449.71</v>
      </c>
      <c r="T251" s="41">
        <v>482614.93</v>
      </c>
      <c r="U251" s="41">
        <v>4426179.91</v>
      </c>
      <c r="V251" s="41">
        <v>1969471.34</v>
      </c>
      <c r="W251" s="41">
        <v>1634694.11</v>
      </c>
      <c r="X251" s="41">
        <v>1076643.3</v>
      </c>
      <c r="Y251" s="41">
        <v>1230142.23</v>
      </c>
      <c r="Z251" s="41">
        <v>138952.62</v>
      </c>
      <c r="AA251" s="41">
        <v>739329.11</v>
      </c>
      <c r="AB251" s="41">
        <v>4043456.83</v>
      </c>
      <c r="AC251" s="41">
        <v>273014.49</v>
      </c>
      <c r="AD251" s="41">
        <v>215290.11</v>
      </c>
      <c r="AE251" s="46">
        <v>181004.64</v>
      </c>
      <c r="AF251" s="41">
        <v>304519.71000000002</v>
      </c>
      <c r="AG251" s="41">
        <v>1169410.42</v>
      </c>
      <c r="AH251" s="41">
        <v>769715.06</v>
      </c>
      <c r="AI251" s="41">
        <v>630412.26</v>
      </c>
      <c r="AJ251" s="41">
        <v>4085512.28</v>
      </c>
      <c r="AK251" s="41">
        <v>1917607.06</v>
      </c>
      <c r="AL251" s="41">
        <v>1516708.94</v>
      </c>
      <c r="AM251" s="41">
        <v>1011846.89</v>
      </c>
      <c r="AN251" s="41">
        <v>1317230.57</v>
      </c>
      <c r="AO251" s="41">
        <v>214672.45</v>
      </c>
      <c r="AP251" s="41">
        <v>600376.49</v>
      </c>
      <c r="AQ251" s="41">
        <v>3888374.06</v>
      </c>
      <c r="AR251" s="41">
        <v>237859.58</v>
      </c>
      <c r="AS251" s="41">
        <v>308132.03999999998</v>
      </c>
      <c r="AT251" s="41">
        <v>278296.59000000003</v>
      </c>
      <c r="AU251" s="41">
        <v>402446.74</v>
      </c>
      <c r="AV251" s="41">
        <v>1107577.3500000001</v>
      </c>
      <c r="AW251" s="41">
        <v>618456.71</v>
      </c>
      <c r="AX251" s="41">
        <v>466379.65</v>
      </c>
      <c r="AY251" s="41">
        <v>3841840.72</v>
      </c>
      <c r="AZ251" s="30">
        <v>17</v>
      </c>
      <c r="BA251" s="30">
        <v>16</v>
      </c>
      <c r="BB251" s="30">
        <v>14</v>
      </c>
      <c r="BC251" s="50">
        <f t="shared" si="409"/>
        <v>48.57107963608042</v>
      </c>
      <c r="BD251" s="50">
        <f t="shared" si="410"/>
        <v>37.539470363656065</v>
      </c>
      <c r="BE251" s="50">
        <f t="shared" si="411"/>
        <v>31.308629516622659</v>
      </c>
      <c r="BF251" s="50">
        <f t="shared" si="412"/>
        <v>94.443125176230396</v>
      </c>
      <c r="BG251" s="50">
        <f t="shared" si="413"/>
        <v>60.101107983261414</v>
      </c>
      <c r="BH251" s="50">
        <f t="shared" si="414"/>
        <v>45.578693941182976</v>
      </c>
      <c r="BI251" s="50">
        <f t="shared" si="415"/>
        <v>51.428920363919573</v>
      </c>
      <c r="BJ251" s="50">
        <f t="shared" si="416"/>
        <v>62.460529636343928</v>
      </c>
      <c r="BK251" s="50">
        <f t="shared" si="417"/>
        <v>68.691370483377341</v>
      </c>
      <c r="BL251" s="50">
        <f t="shared" si="418"/>
        <v>90.079403583163625</v>
      </c>
      <c r="BM251" s="50">
        <f t="shared" si="419"/>
        <v>87.521855094755992</v>
      </c>
      <c r="BN251" s="50">
        <f t="shared" si="420"/>
        <v>76.816231952466751</v>
      </c>
      <c r="BO251" s="50">
        <f t="shared" si="421"/>
        <v>0.46326864733078937</v>
      </c>
      <c r="BP251" s="50">
        <f t="shared" si="422"/>
        <v>0.54666614239738065</v>
      </c>
      <c r="BQ251" s="50">
        <f t="shared" si="423"/>
        <v>0.52766122481839417</v>
      </c>
      <c r="BR251" s="50">
        <f t="shared" si="424"/>
        <v>0.90494209802599213</v>
      </c>
      <c r="BS251" s="50">
        <f t="shared" si="425"/>
        <v>0.82807559448961765</v>
      </c>
      <c r="BT251" s="50">
        <f t="shared" si="426"/>
        <v>0.66284267059347501</v>
      </c>
      <c r="BU251" s="50">
        <f t="shared" si="427"/>
        <v>1.0588383200301821</v>
      </c>
      <c r="BV251" s="50">
        <f t="shared" si="428"/>
        <v>1.6638628364031276</v>
      </c>
      <c r="BW251" s="50">
        <f t="shared" si="429"/>
        <v>2.1940075801435865</v>
      </c>
      <c r="BX251" s="50">
        <f t="shared" si="430"/>
        <v>2.5966696618069638</v>
      </c>
      <c r="BY251" s="50">
        <f t="shared" si="431"/>
        <v>2.6616037225502351</v>
      </c>
      <c r="BZ251" s="50">
        <f t="shared" si="432"/>
        <v>2.5977290258829142</v>
      </c>
      <c r="CA251" s="50">
        <f t="shared" si="433"/>
        <v>1.794232540071002</v>
      </c>
      <c r="CB251" s="50">
        <f t="shared" si="434"/>
        <v>1.5183246949105613</v>
      </c>
      <c r="CC251" s="50">
        <f t="shared" si="435"/>
        <v>1.4989510320084098</v>
      </c>
      <c r="CD251" s="50">
        <f t="shared" si="436"/>
        <v>69.207932779408523</v>
      </c>
      <c r="CE251" s="50">
        <f t="shared" si="437"/>
        <v>66.200558252806061</v>
      </c>
      <c r="CF251" s="50">
        <f t="shared" si="438"/>
        <v>65.979398483071449</v>
      </c>
      <c r="CG251" s="50">
        <f t="shared" si="439"/>
        <v>41.437015577540926</v>
      </c>
      <c r="CH251" s="50">
        <f t="shared" si="440"/>
        <v>48.434061583499371</v>
      </c>
      <c r="CI251" s="50">
        <f t="shared" si="441"/>
        <v>42.598974960667263</v>
      </c>
      <c r="CJ251" s="50">
        <f t="shared" si="442"/>
        <v>19.982531045273426</v>
      </c>
      <c r="CK251" s="50">
        <f t="shared" si="443"/>
        <v>10.931365469882897</v>
      </c>
      <c r="CL251" s="50">
        <f t="shared" si="444"/>
        <v>16.068570377499547</v>
      </c>
      <c r="CM251" s="50">
        <f t="shared" si="445"/>
        <v>30.549822256159274</v>
      </c>
      <c r="CN251" s="50">
        <f t="shared" si="446"/>
        <v>18.794420254871337</v>
      </c>
      <c r="CO251" s="50">
        <f t="shared" si="447"/>
        <v>35.756305181103947</v>
      </c>
      <c r="CP251" s="50">
        <f t="shared" si="448"/>
        <v>28.559435682577639</v>
      </c>
      <c r="CQ251" s="50">
        <f t="shared" si="473"/>
        <v>22.214966587977962</v>
      </c>
      <c r="CR251" s="50">
        <f t="shared" si="449"/>
        <v>29.640366408957057</v>
      </c>
      <c r="CS251" s="50">
        <f t="shared" si="474"/>
        <v>22.863531807257495</v>
      </c>
      <c r="CT251" s="50">
        <f t="shared" si="450"/>
        <v>28.11070753825571</v>
      </c>
      <c r="CU251" s="50">
        <f t="shared" si="475"/>
        <v>21.942512127537384</v>
      </c>
      <c r="CV251" s="50">
        <f t="shared" si="451"/>
        <v>7.6954459549421594</v>
      </c>
      <c r="CW251" s="50">
        <f t="shared" si="452"/>
        <v>4.1070597314197199</v>
      </c>
      <c r="CX251" s="50">
        <f t="shared" si="453"/>
        <v>6.1856222174821234</v>
      </c>
      <c r="CY251" s="50">
        <f t="shared" si="454"/>
        <v>5.7143882084694768</v>
      </c>
      <c r="CZ251" s="50">
        <f t="shared" si="455"/>
        <v>2.6507799646591592</v>
      </c>
      <c r="DA251" s="50">
        <f t="shared" si="456"/>
        <v>4.3094599191999645</v>
      </c>
      <c r="DB251" s="48">
        <f t="shared" si="457"/>
        <v>334776.1188235294</v>
      </c>
      <c r="DC251" s="48">
        <f t="shared" si="458"/>
        <v>327622.015625</v>
      </c>
      <c r="DD251" s="48">
        <f t="shared" si="459"/>
        <v>355815.96571428567</v>
      </c>
      <c r="DE251" s="48">
        <f t="shared" si="460"/>
        <v>17817.398823529413</v>
      </c>
      <c r="DF251" s="48">
        <f t="shared" si="461"/>
        <v>17063.405624999999</v>
      </c>
      <c r="DG251" s="48">
        <f t="shared" si="462"/>
        <v>16989.969999999998</v>
      </c>
      <c r="DH251" s="50">
        <f t="shared" si="463"/>
        <v>5.3221833403599206</v>
      </c>
      <c r="DI251" s="50">
        <f t="shared" si="464"/>
        <v>5.2082597661968402</v>
      </c>
      <c r="DJ251" s="50">
        <f t="shared" si="465"/>
        <v>4.7749318853338538</v>
      </c>
      <c r="DK251" s="50">
        <f t="shared" si="466"/>
        <v>9.0271113266315961</v>
      </c>
      <c r="DL251" s="50">
        <f t="shared" si="467"/>
        <v>5.8092805023166711</v>
      </c>
      <c r="DM251" s="50">
        <f t="shared" si="468"/>
        <v>8.0789504924487936</v>
      </c>
      <c r="DN251" s="50">
        <f t="shared" si="469"/>
        <v>20.949507447714904</v>
      </c>
      <c r="DO251" s="50">
        <f t="shared" si="470"/>
        <v>23.232564645856602</v>
      </c>
      <c r="DP251" s="50">
        <f t="shared" si="471"/>
        <v>22.861990511633653</v>
      </c>
    </row>
    <row r="252" spans="1:120" ht="20.100000000000001" customHeight="1" x14ac:dyDescent="0.25">
      <c r="A252" s="30">
        <f t="shared" si="472"/>
        <v>95</v>
      </c>
      <c r="B252" s="49" t="s">
        <v>238</v>
      </c>
      <c r="C252" s="54" t="s">
        <v>11</v>
      </c>
      <c r="D252" s="46">
        <v>5653795.8799999999</v>
      </c>
      <c r="E252" s="46">
        <v>6809742.6900000004</v>
      </c>
      <c r="F252" s="41">
        <v>8844470.4100000001</v>
      </c>
      <c r="G252" s="41">
        <v>19118404.699999999</v>
      </c>
      <c r="H252" s="41">
        <v>9159952.1300000008</v>
      </c>
      <c r="I252" s="41">
        <v>3113617.45</v>
      </c>
      <c r="J252" s="41">
        <v>17907206.600000001</v>
      </c>
      <c r="K252" s="41">
        <v>-775508.39</v>
      </c>
      <c r="L252" s="41">
        <v>1211198.1000000001</v>
      </c>
      <c r="M252" s="41">
        <v>5029194.8</v>
      </c>
      <c r="N252" s="41">
        <v>637445.18999999994</v>
      </c>
      <c r="O252" s="41">
        <v>-466885.53</v>
      </c>
      <c r="P252" s="46">
        <v>-898536.1</v>
      </c>
      <c r="Q252" s="41">
        <v>-448683.24</v>
      </c>
      <c r="R252" s="41">
        <v>804850.73</v>
      </c>
      <c r="S252" s="41">
        <v>2566009.56</v>
      </c>
      <c r="T252" s="41">
        <v>446519.22</v>
      </c>
      <c r="U252" s="41">
        <v>4795952.17</v>
      </c>
      <c r="V252" s="41">
        <v>19823049.359999999</v>
      </c>
      <c r="W252" s="41">
        <v>9841556.2100000009</v>
      </c>
      <c r="X252" s="41">
        <v>2712456.55</v>
      </c>
      <c r="Y252" s="41">
        <v>17836342.870000001</v>
      </c>
      <c r="Z252" s="41">
        <v>-186683.88</v>
      </c>
      <c r="AA252" s="41">
        <v>1986706.49</v>
      </c>
      <c r="AB252" s="41">
        <v>5511044.1699999999</v>
      </c>
      <c r="AC252" s="41">
        <v>620317.29</v>
      </c>
      <c r="AD252" s="41">
        <v>389476.27</v>
      </c>
      <c r="AE252" s="46">
        <v>419577.85</v>
      </c>
      <c r="AF252" s="41">
        <v>408228.31</v>
      </c>
      <c r="AG252" s="41">
        <v>1297610.07</v>
      </c>
      <c r="AH252" s="41">
        <v>2019696.16</v>
      </c>
      <c r="AI252" s="41">
        <v>463173.76</v>
      </c>
      <c r="AJ252" s="41">
        <v>5353903.76</v>
      </c>
      <c r="AK252" s="41">
        <v>20939305.920000002</v>
      </c>
      <c r="AL252" s="41">
        <v>10947427.789999999</v>
      </c>
      <c r="AM252" s="41">
        <v>3169157.19</v>
      </c>
      <c r="AN252" s="41">
        <v>18568449.969999999</v>
      </c>
      <c r="AO252" s="41">
        <v>-4281287.72</v>
      </c>
      <c r="AP252" s="41">
        <v>2370855.9500000002</v>
      </c>
      <c r="AQ252" s="41">
        <v>7491977.5999999996</v>
      </c>
      <c r="AR252" s="41">
        <v>538971.1</v>
      </c>
      <c r="AS252" s="41">
        <v>-5876848.2400000002</v>
      </c>
      <c r="AT252" s="41">
        <v>-5981081.0999999996</v>
      </c>
      <c r="AU252" s="41">
        <v>-5774923.5300000003</v>
      </c>
      <c r="AV252" s="41">
        <v>1130444.1000000001</v>
      </c>
      <c r="AW252" s="41">
        <v>2416424.84</v>
      </c>
      <c r="AX252" s="41">
        <v>474596.94</v>
      </c>
      <c r="AY252" s="41">
        <v>7319690.7400000002</v>
      </c>
      <c r="AZ252" s="30">
        <v>33</v>
      </c>
      <c r="BA252" s="30">
        <v>33</v>
      </c>
      <c r="BB252" s="30">
        <v>30</v>
      </c>
      <c r="BC252" s="50">
        <f t="shared" si="409"/>
        <v>6.3352466850960649</v>
      </c>
      <c r="BD252" s="50">
        <f t="shared" si="410"/>
        <v>10.022204222569721</v>
      </c>
      <c r="BE252" s="50">
        <f t="shared" si="411"/>
        <v>11.322514504816978</v>
      </c>
      <c r="BF252" s="50">
        <f t="shared" si="412"/>
        <v>6.7637467252988523</v>
      </c>
      <c r="BG252" s="50">
        <f t="shared" si="413"/>
        <v>11.13853049630235</v>
      </c>
      <c r="BH252" s="50">
        <f t="shared" si="414"/>
        <v>12.768195265789331</v>
      </c>
      <c r="BI252" s="50">
        <f t="shared" si="415"/>
        <v>93.664753314903948</v>
      </c>
      <c r="BJ252" s="50">
        <f t="shared" si="416"/>
        <v>89.977795777430288</v>
      </c>
      <c r="BK252" s="50">
        <f t="shared" si="417"/>
        <v>88.677485495183006</v>
      </c>
      <c r="BL252" s="50">
        <f t="shared" si="418"/>
        <v>17.38751062379545</v>
      </c>
      <c r="BM252" s="50">
        <f t="shared" si="419"/>
        <v>15.207470330491576</v>
      </c>
      <c r="BN252" s="50">
        <f t="shared" si="420"/>
        <v>17.067429942295824</v>
      </c>
      <c r="BO252" s="50">
        <f t="shared" si="421"/>
        <v>0.16285968933380723</v>
      </c>
      <c r="BP252" s="50">
        <f t="shared" si="422"/>
        <v>0.13683346596883014</v>
      </c>
      <c r="BQ252" s="50">
        <f t="shared" si="423"/>
        <v>0.15134967711479902</v>
      </c>
      <c r="BR252" s="50">
        <f t="shared" si="424"/>
        <v>7.5677238383784193E-2</v>
      </c>
      <c r="BS252" s="50">
        <f t="shared" si="425"/>
        <v>0.11610974044329445</v>
      </c>
      <c r="BT252" s="50">
        <f t="shared" si="426"/>
        <v>0.13341790133683371</v>
      </c>
      <c r="BU252" s="50">
        <f t="shared" si="427"/>
        <v>14.784704995821906</v>
      </c>
      <c r="BV252" s="50">
        <f t="shared" si="428"/>
        <v>8.9778449709498869</v>
      </c>
      <c r="BW252" s="50">
        <f t="shared" si="429"/>
        <v>7.831960423407418</v>
      </c>
      <c r="BX252" s="50">
        <f t="shared" si="430"/>
        <v>0.29572529553158794</v>
      </c>
      <c r="BY252" s="50">
        <f t="shared" si="431"/>
        <v>0.34352649616769154</v>
      </c>
      <c r="BZ252" s="50">
        <f t="shared" si="432"/>
        <v>0.42238603532470859</v>
      </c>
      <c r="CA252" s="50">
        <f t="shared" si="433"/>
        <v>2.9419003063462403</v>
      </c>
      <c r="CB252" s="50">
        <f t="shared" si="434"/>
        <v>3.6282816069440824</v>
      </c>
      <c r="CC252" s="50">
        <f t="shared" si="435"/>
        <v>3.4543656668541578</v>
      </c>
      <c r="CD252" s="50">
        <f t="shared" si="436"/>
        <v>42.243799267127507</v>
      </c>
      <c r="CE252" s="50">
        <f t="shared" si="437"/>
        <v>56.545917868397247</v>
      </c>
      <c r="CF252" s="50">
        <f t="shared" si="438"/>
        <v>37.928442684946504</v>
      </c>
      <c r="CG252" s="50">
        <f t="shared" si="439"/>
        <v>145.24793075950669</v>
      </c>
      <c r="CH252" s="50">
        <f t="shared" si="440"/>
        <v>103.03124349742276</v>
      </c>
      <c r="CI252" s="50">
        <f t="shared" si="441"/>
        <v>91.999319152330585</v>
      </c>
      <c r="CJ252" s="50">
        <f t="shared" si="442"/>
        <v>-2.4420736841081725</v>
      </c>
      <c r="CK252" s="50">
        <f t="shared" si="443"/>
        <v>1.964764668275033</v>
      </c>
      <c r="CL252" s="50">
        <f t="shared" si="444"/>
        <v>-28.066108124370913</v>
      </c>
      <c r="CM252" s="50">
        <f t="shared" si="445"/>
        <v>-64.028203974230138</v>
      </c>
      <c r="CN252" s="50">
        <f t="shared" si="446"/>
        <v>-9.3966512386034449</v>
      </c>
      <c r="CO252" s="50">
        <f t="shared" si="447"/>
        <v>-180.5798332032783</v>
      </c>
      <c r="CP252" s="50">
        <f t="shared" si="448"/>
        <v>12.419504609366097</v>
      </c>
      <c r="CQ252" s="50">
        <f t="shared" si="473"/>
        <v>11.047464274568046</v>
      </c>
      <c r="CR252" s="50">
        <f t="shared" si="449"/>
        <v>23.565380351506064</v>
      </c>
      <c r="CS252" s="50">
        <f t="shared" si="474"/>
        <v>19.071183437035273</v>
      </c>
      <c r="CT252" s="50">
        <f t="shared" si="450"/>
        <v>18.052547434204829</v>
      </c>
      <c r="CU252" s="50">
        <f t="shared" si="475"/>
        <v>15.291959238970426</v>
      </c>
      <c r="CV252" s="50">
        <f t="shared" si="451"/>
        <v>-8.2579127352577864</v>
      </c>
      <c r="CW252" s="50">
        <f t="shared" si="452"/>
        <v>5.7193977471709729</v>
      </c>
      <c r="CX252" s="50">
        <f t="shared" si="453"/>
        <v>-66.446581508773463</v>
      </c>
      <c r="CY252" s="50">
        <f t="shared" si="454"/>
        <v>-13.716596892776398</v>
      </c>
      <c r="CZ252" s="50">
        <f t="shared" si="455"/>
        <v>-2.7414234061169789</v>
      </c>
      <c r="DA252" s="50">
        <f t="shared" si="456"/>
        <v>-48.406377335598997</v>
      </c>
      <c r="DB252" s="48">
        <f t="shared" si="457"/>
        <v>171327.14787878789</v>
      </c>
      <c r="DC252" s="48">
        <f t="shared" si="458"/>
        <v>206355.83909090911</v>
      </c>
      <c r="DD252" s="48">
        <f t="shared" si="459"/>
        <v>294815.68033333332</v>
      </c>
      <c r="DE252" s="48">
        <f t="shared" si="460"/>
        <v>19316.520909090908</v>
      </c>
      <c r="DF252" s="48">
        <f t="shared" si="461"/>
        <v>18797.493636363637</v>
      </c>
      <c r="DG252" s="48">
        <f t="shared" si="462"/>
        <v>17965.703333333331</v>
      </c>
      <c r="DH252" s="50">
        <f t="shared" si="463"/>
        <v>11.274641029311443</v>
      </c>
      <c r="DI252" s="50">
        <f t="shared" si="464"/>
        <v>9.1092618067776066</v>
      </c>
      <c r="DJ252" s="50">
        <f t="shared" si="465"/>
        <v>6.0938764563066696</v>
      </c>
      <c r="DK252" s="50">
        <f t="shared" si="466"/>
        <v>-7.9359646071976693</v>
      </c>
      <c r="DL252" s="50">
        <f t="shared" si="467"/>
        <v>5.9947685042413834</v>
      </c>
      <c r="DM252" s="50">
        <f t="shared" si="468"/>
        <v>-65.294169829214226</v>
      </c>
      <c r="DN252" s="50">
        <f t="shared" si="469"/>
        <v>13.692016380866608</v>
      </c>
      <c r="DO252" s="50">
        <f t="shared" si="470"/>
        <v>144.49326388416358</v>
      </c>
      <c r="DP252" s="50">
        <f t="shared" si="471"/>
        <v>28.419500615030952</v>
      </c>
    </row>
    <row r="253" spans="1:120" ht="20.100000000000001" customHeight="1" x14ac:dyDescent="0.25">
      <c r="A253" s="30">
        <f t="shared" si="472"/>
        <v>96</v>
      </c>
      <c r="B253" s="49" t="s">
        <v>239</v>
      </c>
      <c r="C253" s="54" t="s">
        <v>11</v>
      </c>
      <c r="D253" s="46">
        <v>5651499.7599999998</v>
      </c>
      <c r="E253" s="46">
        <v>5077388.41</v>
      </c>
      <c r="F253" s="41">
        <v>5275373.99</v>
      </c>
      <c r="G253" s="41">
        <v>4921582.41</v>
      </c>
      <c r="H253" s="41">
        <v>1602043.16</v>
      </c>
      <c r="I253" s="41">
        <v>1549016.52</v>
      </c>
      <c r="J253" s="41">
        <v>1972021.28</v>
      </c>
      <c r="K253" s="41">
        <v>123366.86</v>
      </c>
      <c r="L253" s="41">
        <v>2949561.13</v>
      </c>
      <c r="M253" s="41">
        <v>4244105.9800000004</v>
      </c>
      <c r="N253" s="41">
        <v>640962.47</v>
      </c>
      <c r="O253" s="41">
        <v>204133.9</v>
      </c>
      <c r="P253" s="46">
        <v>163756.75</v>
      </c>
      <c r="Q253" s="41">
        <v>267851.67</v>
      </c>
      <c r="R253" s="41">
        <v>797104.94</v>
      </c>
      <c r="S253" s="41">
        <v>853020.09</v>
      </c>
      <c r="T253" s="41">
        <v>458499.35</v>
      </c>
      <c r="U253" s="41">
        <v>4301546.16</v>
      </c>
      <c r="V253" s="41">
        <v>4579342.12</v>
      </c>
      <c r="W253" s="41">
        <v>1354391.36</v>
      </c>
      <c r="X253" s="41">
        <v>1384469.64</v>
      </c>
      <c r="Y253" s="41">
        <v>1520102.31</v>
      </c>
      <c r="Z253" s="41">
        <v>90248.84</v>
      </c>
      <c r="AA253" s="41">
        <v>3059239.81</v>
      </c>
      <c r="AB253" s="41">
        <v>3841020.21</v>
      </c>
      <c r="AC253" s="41">
        <v>574424.37</v>
      </c>
      <c r="AD253" s="41">
        <v>153352.76999999999</v>
      </c>
      <c r="AE253" s="46">
        <v>123160.21</v>
      </c>
      <c r="AF253" s="41">
        <v>198032.56</v>
      </c>
      <c r="AG253" s="41">
        <v>587417.74</v>
      </c>
      <c r="AH253" s="41">
        <v>715648.1</v>
      </c>
      <c r="AI253" s="41">
        <v>440766.85</v>
      </c>
      <c r="AJ253" s="41">
        <v>3729197.02</v>
      </c>
      <c r="AK253" s="41">
        <v>4593753.0199999996</v>
      </c>
      <c r="AL253" s="41">
        <v>1490189.17</v>
      </c>
      <c r="AM253" s="41">
        <v>1313173.33</v>
      </c>
      <c r="AN253" s="41">
        <v>1624762.05</v>
      </c>
      <c r="AO253" s="41">
        <v>320023.64</v>
      </c>
      <c r="AP253" s="41">
        <v>2968990.97</v>
      </c>
      <c r="AQ253" s="41">
        <v>3764621.09</v>
      </c>
      <c r="AR253" s="41">
        <v>534039.17000000004</v>
      </c>
      <c r="AS253" s="41">
        <v>429338.43</v>
      </c>
      <c r="AT253" s="41">
        <v>413639.12</v>
      </c>
      <c r="AU253" s="41">
        <v>465455.07</v>
      </c>
      <c r="AV253" s="41">
        <v>657416.41</v>
      </c>
      <c r="AW253" s="41">
        <v>797940.36</v>
      </c>
      <c r="AX253" s="41">
        <v>497680.43</v>
      </c>
      <c r="AY253" s="41">
        <v>3980237.95</v>
      </c>
      <c r="AZ253" s="30">
        <v>22</v>
      </c>
      <c r="BA253" s="30">
        <v>21</v>
      </c>
      <c r="BB253" s="30">
        <v>22</v>
      </c>
      <c r="BC253" s="50">
        <f t="shared" si="409"/>
        <v>59.931153931444584</v>
      </c>
      <c r="BD253" s="50">
        <f t="shared" si="410"/>
        <v>66.805225070189778</v>
      </c>
      <c r="BE253" s="50">
        <f t="shared" si="411"/>
        <v>64.631053456156422</v>
      </c>
      <c r="BF253" s="50">
        <f t="shared" si="412"/>
        <v>149.57045138985518</v>
      </c>
      <c r="BG253" s="50">
        <f t="shared" si="413"/>
        <v>201.25223084490941</v>
      </c>
      <c r="BH253" s="50">
        <f t="shared" si="414"/>
        <v>182.73389448011787</v>
      </c>
      <c r="BI253" s="50">
        <f t="shared" si="415"/>
        <v>40.068846068555416</v>
      </c>
      <c r="BJ253" s="50">
        <f t="shared" si="416"/>
        <v>33.194774929810222</v>
      </c>
      <c r="BK253" s="50">
        <f t="shared" si="417"/>
        <v>35.368946543843585</v>
      </c>
      <c r="BL253" s="50">
        <f t="shared" si="418"/>
        <v>78.549685833004801</v>
      </c>
      <c r="BM253" s="50">
        <f t="shared" si="419"/>
        <v>91.077398599571879</v>
      </c>
      <c r="BN253" s="50">
        <f t="shared" si="420"/>
        <v>80.822501362584148</v>
      </c>
      <c r="BO253" s="50">
        <f t="shared" si="421"/>
        <v>0.31473952703760577</v>
      </c>
      <c r="BP253" s="50">
        <f t="shared" si="422"/>
        <v>0.30232937477054017</v>
      </c>
      <c r="BQ253" s="50">
        <f t="shared" si="423"/>
        <v>0.28586067302329637</v>
      </c>
      <c r="BR253" s="50">
        <f t="shared" si="424"/>
        <v>0.87457479741040722</v>
      </c>
      <c r="BS253" s="50">
        <f t="shared" si="425"/>
        <v>0.95754676568499519</v>
      </c>
      <c r="BT253" s="50">
        <f t="shared" si="426"/>
        <v>0.90502022525171455</v>
      </c>
      <c r="BU253" s="50">
        <f t="shared" si="427"/>
        <v>0.6685812543237577</v>
      </c>
      <c r="BV253" s="50">
        <f t="shared" si="428"/>
        <v>0.4968889019524102</v>
      </c>
      <c r="BW253" s="50">
        <f t="shared" si="429"/>
        <v>0.54724385032400413</v>
      </c>
      <c r="BX253" s="50">
        <f t="shared" si="430"/>
        <v>1.1483094844692441</v>
      </c>
      <c r="BY253" s="50">
        <f t="shared" si="431"/>
        <v>1.108759353843604</v>
      </c>
      <c r="BZ253" s="50">
        <f t="shared" si="432"/>
        <v>1.1483799775548231</v>
      </c>
      <c r="CA253" s="50">
        <f t="shared" si="433"/>
        <v>1.0342324560876859</v>
      </c>
      <c r="CB253" s="50">
        <f t="shared" si="434"/>
        <v>0.97827451095280082</v>
      </c>
      <c r="CC253" s="50">
        <f t="shared" si="435"/>
        <v>1.1348000572018926</v>
      </c>
      <c r="CD253" s="50">
        <f t="shared" si="436"/>
        <v>41.854247696722567</v>
      </c>
      <c r="CE253" s="50">
        <f t="shared" si="437"/>
        <v>34.331630029167698</v>
      </c>
      <c r="CF253" s="50">
        <f t="shared" si="438"/>
        <v>36.980692520585549</v>
      </c>
      <c r="CG253" s="50">
        <f t="shared" si="439"/>
        <v>53.17847852400665</v>
      </c>
      <c r="CH253" s="50">
        <f t="shared" si="440"/>
        <v>50.927807944218721</v>
      </c>
      <c r="CI253" s="50">
        <f t="shared" si="441"/>
        <v>52.878851266601245</v>
      </c>
      <c r="CJ253" s="50">
        <f t="shared" si="442"/>
        <v>4.1477289821506815</v>
      </c>
      <c r="CK253" s="50">
        <f t="shared" si="443"/>
        <v>3.3487947827754785</v>
      </c>
      <c r="CL253" s="50">
        <f t="shared" si="444"/>
        <v>9.3461365495875093</v>
      </c>
      <c r="CM253" s="50">
        <f t="shared" si="445"/>
        <v>4.1825496934182889</v>
      </c>
      <c r="CN253" s="50">
        <f t="shared" si="446"/>
        <v>2.9500413699179733</v>
      </c>
      <c r="CO253" s="50">
        <f t="shared" si="447"/>
        <v>10.778868754861858</v>
      </c>
      <c r="CP253" s="50">
        <f t="shared" si="448"/>
        <v>33.161136565208935</v>
      </c>
      <c r="CQ253" s="50">
        <f t="shared" si="473"/>
        <v>24.903014062943168</v>
      </c>
      <c r="CR253" s="50">
        <f t="shared" si="449"/>
        <v>32.188536701294787</v>
      </c>
      <c r="CS253" s="50">
        <f t="shared" si="474"/>
        <v>24.35047509000794</v>
      </c>
      <c r="CT253" s="50">
        <f t="shared" si="450"/>
        <v>40.130277759241913</v>
      </c>
      <c r="CU253" s="50">
        <f t="shared" si="475"/>
        <v>28.637835021057917</v>
      </c>
      <c r="CV253" s="50">
        <f t="shared" si="451"/>
        <v>3.6120305877886123</v>
      </c>
      <c r="CW253" s="50">
        <f t="shared" si="452"/>
        <v>3.0203080327273994</v>
      </c>
      <c r="CX253" s="50">
        <f t="shared" si="453"/>
        <v>8.1385401454731738</v>
      </c>
      <c r="CY253" s="50">
        <f t="shared" si="454"/>
        <v>2.1829048082627893</v>
      </c>
      <c r="CZ253" s="50">
        <f t="shared" si="455"/>
        <v>1.7774657503501883</v>
      </c>
      <c r="DA253" s="50">
        <f t="shared" si="456"/>
        <v>6.0663687656389271</v>
      </c>
      <c r="DB253" s="48">
        <f t="shared" si="457"/>
        <v>256886.35272727272</v>
      </c>
      <c r="DC253" s="48">
        <f t="shared" si="458"/>
        <v>241780.40047619049</v>
      </c>
      <c r="DD253" s="48">
        <f t="shared" si="459"/>
        <v>239789.72681818184</v>
      </c>
      <c r="DE253" s="48">
        <f t="shared" si="460"/>
        <v>29134.657727272726</v>
      </c>
      <c r="DF253" s="48">
        <f t="shared" si="461"/>
        <v>27353.541428571429</v>
      </c>
      <c r="DG253" s="48">
        <f t="shared" si="462"/>
        <v>24274.507727272729</v>
      </c>
      <c r="DH253" s="50">
        <f t="shared" si="463"/>
        <v>11.341457970795348</v>
      </c>
      <c r="DI253" s="50">
        <f t="shared" si="464"/>
        <v>11.313382463879693</v>
      </c>
      <c r="DJ253" s="50">
        <f t="shared" si="465"/>
        <v>10.123247584196395</v>
      </c>
      <c r="DK253" s="50">
        <f t="shared" si="466"/>
        <v>4.7394794545651715</v>
      </c>
      <c r="DL253" s="50">
        <f t="shared" si="467"/>
        <v>3.9002838469078238</v>
      </c>
      <c r="DM253" s="50">
        <f t="shared" si="468"/>
        <v>8.8231672461955633</v>
      </c>
      <c r="DN253" s="50">
        <f t="shared" si="469"/>
        <v>24.664564972130918</v>
      </c>
      <c r="DO253" s="50">
        <f t="shared" si="470"/>
        <v>26.722404906584689</v>
      </c>
      <c r="DP253" s="50">
        <f t="shared" si="471"/>
        <v>22.632163031388323</v>
      </c>
    </row>
    <row r="254" spans="1:120" ht="20.100000000000001" customHeight="1" x14ac:dyDescent="0.25">
      <c r="A254" s="30">
        <f t="shared" si="472"/>
        <v>97</v>
      </c>
      <c r="B254" s="49" t="s">
        <v>241</v>
      </c>
      <c r="C254" s="54" t="s">
        <v>11</v>
      </c>
      <c r="D254" s="46">
        <v>5623354.0700000003</v>
      </c>
      <c r="E254" s="46">
        <v>5469945.4400000004</v>
      </c>
      <c r="F254" s="41">
        <v>5517366.6200000001</v>
      </c>
      <c r="G254" s="41">
        <v>3766338.15</v>
      </c>
      <c r="H254" s="41">
        <v>1921345.27</v>
      </c>
      <c r="I254" s="41">
        <v>1054215.71</v>
      </c>
      <c r="J254" s="41">
        <v>1054215.71</v>
      </c>
      <c r="K254" s="41">
        <v>429810.86</v>
      </c>
      <c r="L254" s="41">
        <v>2712122.44</v>
      </c>
      <c r="M254" s="41">
        <v>4082247.82</v>
      </c>
      <c r="N254" s="41">
        <v>510840.21</v>
      </c>
      <c r="O254" s="41">
        <v>584283.12</v>
      </c>
      <c r="P254" s="46">
        <v>573333.32999999996</v>
      </c>
      <c r="Q254" s="41">
        <v>790763.61</v>
      </c>
      <c r="R254" s="41">
        <v>261600.54</v>
      </c>
      <c r="S254" s="41">
        <v>60744.04</v>
      </c>
      <c r="T254" s="41">
        <v>336156.06</v>
      </c>
      <c r="U254" s="41">
        <v>4012498.67</v>
      </c>
      <c r="V254" s="41">
        <v>3990776.11</v>
      </c>
      <c r="W254" s="41">
        <v>1939345.04</v>
      </c>
      <c r="X254" s="41">
        <v>908464.53</v>
      </c>
      <c r="Y254" s="41">
        <v>908464.53</v>
      </c>
      <c r="Z254" s="41">
        <v>565378.79</v>
      </c>
      <c r="AA254" s="41">
        <v>3082311.58</v>
      </c>
      <c r="AB254" s="41">
        <v>3879833.49</v>
      </c>
      <c r="AC254" s="41">
        <v>451064.8</v>
      </c>
      <c r="AD254" s="41">
        <v>651979.64</v>
      </c>
      <c r="AE254" s="46">
        <v>651559.04</v>
      </c>
      <c r="AF254" s="41">
        <v>859763.13</v>
      </c>
      <c r="AG254" s="41">
        <v>400949.6</v>
      </c>
      <c r="AH254" s="41">
        <v>91399.48</v>
      </c>
      <c r="AI254" s="41">
        <v>356120.9</v>
      </c>
      <c r="AJ254" s="41">
        <v>3937584.45</v>
      </c>
      <c r="AK254" s="41">
        <v>3578189.04</v>
      </c>
      <c r="AL254" s="41">
        <v>1534876.37</v>
      </c>
      <c r="AM254" s="41">
        <v>861256.25</v>
      </c>
      <c r="AN254" s="41">
        <v>861256.25</v>
      </c>
      <c r="AO254" s="41">
        <v>420908.79</v>
      </c>
      <c r="AP254" s="41">
        <v>2716932.79</v>
      </c>
      <c r="AQ254" s="41">
        <v>3912942.43</v>
      </c>
      <c r="AR254" s="41">
        <v>700567.62</v>
      </c>
      <c r="AS254" s="41">
        <v>413945.61</v>
      </c>
      <c r="AT254" s="41">
        <v>409434.38</v>
      </c>
      <c r="AU254" s="41">
        <v>623184.23</v>
      </c>
      <c r="AV254" s="41">
        <v>240012.98</v>
      </c>
      <c r="AW254" s="41">
        <v>98578.75</v>
      </c>
      <c r="AX254" s="41">
        <v>410490.76</v>
      </c>
      <c r="AY254" s="41">
        <v>3990993.87</v>
      </c>
      <c r="AZ254" s="30">
        <v>18</v>
      </c>
      <c r="BA254" s="30">
        <v>22</v>
      </c>
      <c r="BB254" s="30">
        <v>20</v>
      </c>
      <c r="BC254" s="50">
        <f t="shared" si="409"/>
        <v>72.009531061357308</v>
      </c>
      <c r="BD254" s="50">
        <f t="shared" si="410"/>
        <v>77.235893346068977</v>
      </c>
      <c r="BE254" s="50">
        <f t="shared" si="411"/>
        <v>75.930387121190222</v>
      </c>
      <c r="BF254" s="50">
        <f t="shared" si="412"/>
        <v>257.26446819882813</v>
      </c>
      <c r="BG254" s="50">
        <f t="shared" si="413"/>
        <v>339.28804903368103</v>
      </c>
      <c r="BH254" s="50">
        <f t="shared" si="414"/>
        <v>315.46160506817802</v>
      </c>
      <c r="BI254" s="50">
        <f t="shared" si="415"/>
        <v>27.990468938642699</v>
      </c>
      <c r="BJ254" s="50">
        <f t="shared" si="416"/>
        <v>22.764106653931034</v>
      </c>
      <c r="BK254" s="50">
        <f t="shared" si="417"/>
        <v>24.069612878809778</v>
      </c>
      <c r="BL254" s="50">
        <f t="shared" si="418"/>
        <v>100</v>
      </c>
      <c r="BM254" s="50">
        <f t="shared" si="419"/>
        <v>100</v>
      </c>
      <c r="BN254" s="50">
        <f t="shared" si="420"/>
        <v>100</v>
      </c>
      <c r="BO254" s="50">
        <f t="shared" si="421"/>
        <v>0.27990468938642699</v>
      </c>
      <c r="BP254" s="50">
        <f t="shared" si="422"/>
        <v>0.22764106653931032</v>
      </c>
      <c r="BQ254" s="50">
        <f t="shared" si="423"/>
        <v>0.24069612878809779</v>
      </c>
      <c r="BR254" s="50">
        <f t="shared" si="424"/>
        <v>1</v>
      </c>
      <c r="BS254" s="50">
        <f t="shared" si="425"/>
        <v>1</v>
      </c>
      <c r="BT254" s="50">
        <f t="shared" si="426"/>
        <v>1</v>
      </c>
      <c r="BU254" s="50">
        <f t="shared" si="427"/>
        <v>0.38870505787341958</v>
      </c>
      <c r="BV254" s="50">
        <f t="shared" si="428"/>
        <v>0.29473481392818829</v>
      </c>
      <c r="BW254" s="50">
        <f t="shared" si="429"/>
        <v>0.31699578773901138</v>
      </c>
      <c r="BX254" s="50">
        <f t="shared" si="430"/>
        <v>1.4930560788865972</v>
      </c>
      <c r="BY254" s="50">
        <f t="shared" si="431"/>
        <v>1.3706470343684605</v>
      </c>
      <c r="BZ254" s="50">
        <f t="shared" si="432"/>
        <v>1.5419438599588355</v>
      </c>
      <c r="CA254" s="50">
        <f t="shared" si="433"/>
        <v>1.8225352285823933</v>
      </c>
      <c r="CB254" s="50">
        <f t="shared" si="434"/>
        <v>2.134750423332433</v>
      </c>
      <c r="CC254" s="50">
        <f t="shared" si="435"/>
        <v>1.7821366985725795</v>
      </c>
      <c r="CD254" s="50">
        <f t="shared" si="436"/>
        <v>13.804826722672537</v>
      </c>
      <c r="CE254" s="50">
        <f t="shared" si="437"/>
        <v>21.751767027092797</v>
      </c>
      <c r="CF254" s="50">
        <f t="shared" si="438"/>
        <v>12.908941690690085</v>
      </c>
      <c r="CG254" s="50">
        <f t="shared" si="439"/>
        <v>4.1451141848881781</v>
      </c>
      <c r="CH254" s="50">
        <f t="shared" si="440"/>
        <v>6.3168307342512877</v>
      </c>
      <c r="CI254" s="50">
        <f t="shared" si="441"/>
        <v>6.6461764968578319</v>
      </c>
      <c r="CJ254" s="50">
        <f t="shared" si="442"/>
        <v>15.513294259040441</v>
      </c>
      <c r="CK254" s="50">
        <f t="shared" si="443"/>
        <v>16.337164051029664</v>
      </c>
      <c r="CL254" s="50">
        <f t="shared" si="444"/>
        <v>11.568578556710351</v>
      </c>
      <c r="CM254" s="50">
        <f t="shared" si="445"/>
        <v>15.847767551379427</v>
      </c>
      <c r="CN254" s="50">
        <f t="shared" si="446"/>
        <v>18.342687795372072</v>
      </c>
      <c r="CO254" s="50">
        <f t="shared" si="447"/>
        <v>15.49205749767553</v>
      </c>
      <c r="CP254" s="50">
        <f t="shared" si="448"/>
        <v>37.751413386755154</v>
      </c>
      <c r="CQ254" s="50">
        <f t="shared" si="473"/>
        <v>27.405463551044019</v>
      </c>
      <c r="CR254" s="50">
        <f t="shared" si="449"/>
        <v>40.984025579922509</v>
      </c>
      <c r="CS254" s="50">
        <f t="shared" si="474"/>
        <v>29.069978255578359</v>
      </c>
      <c r="CT254" s="50">
        <f t="shared" si="450"/>
        <v>41.003010361182334</v>
      </c>
      <c r="CU254" s="50">
        <f t="shared" si="475"/>
        <v>29.079528342091578</v>
      </c>
      <c r="CV254" s="50">
        <f t="shared" si="451"/>
        <v>10.390295768802622</v>
      </c>
      <c r="CW254" s="50">
        <f t="shared" si="452"/>
        <v>11.919307919093248</v>
      </c>
      <c r="CX254" s="50">
        <f t="shared" si="453"/>
        <v>7.5025938733068998</v>
      </c>
      <c r="CY254" s="50">
        <f t="shared" si="454"/>
        <v>7.6433184652731629</v>
      </c>
      <c r="CZ254" s="50">
        <f t="shared" si="455"/>
        <v>10.336095600982812</v>
      </c>
      <c r="DA254" s="50">
        <f t="shared" si="456"/>
        <v>7.628798645974336</v>
      </c>
      <c r="DB254" s="48">
        <f t="shared" si="457"/>
        <v>312408.55944444449</v>
      </c>
      <c r="DC254" s="48">
        <f t="shared" si="458"/>
        <v>248633.88363636367</v>
      </c>
      <c r="DD254" s="48">
        <f t="shared" si="459"/>
        <v>275868.33100000001</v>
      </c>
      <c r="DE254" s="48">
        <f t="shared" si="460"/>
        <v>28380.011666666669</v>
      </c>
      <c r="DF254" s="48">
        <f t="shared" si="461"/>
        <v>20502.945454545454</v>
      </c>
      <c r="DG254" s="48">
        <f t="shared" si="462"/>
        <v>35028.381000000001</v>
      </c>
      <c r="DH254" s="50">
        <f t="shared" si="463"/>
        <v>9.0842618771824917</v>
      </c>
      <c r="DI254" s="50">
        <f t="shared" si="464"/>
        <v>8.2462394725458168</v>
      </c>
      <c r="DJ254" s="50">
        <f t="shared" si="465"/>
        <v>12.69749988083989</v>
      </c>
      <c r="DK254" s="50">
        <f t="shared" si="466"/>
        <v>14.062134451370229</v>
      </c>
      <c r="DL254" s="50">
        <f t="shared" si="467"/>
        <v>15.717947087969492</v>
      </c>
      <c r="DM254" s="50">
        <f t="shared" si="468"/>
        <v>11.294957774620386</v>
      </c>
      <c r="DN254" s="50">
        <f t="shared" si="469"/>
        <v>25.032989099029002</v>
      </c>
      <c r="DO254" s="50">
        <f t="shared" si="470"/>
        <v>13.226775274271386</v>
      </c>
      <c r="DP254" s="50">
        <f t="shared" si="471"/>
        <v>-2.8025028088750079</v>
      </c>
    </row>
    <row r="255" spans="1:120" ht="20.100000000000001" customHeight="1" x14ac:dyDescent="0.25">
      <c r="A255" s="30">
        <f t="shared" si="472"/>
        <v>98</v>
      </c>
      <c r="B255" s="49" t="s">
        <v>242</v>
      </c>
      <c r="C255" s="54" t="s">
        <v>11</v>
      </c>
      <c r="D255" s="46">
        <v>5602715.6600000001</v>
      </c>
      <c r="E255" s="46">
        <v>5650060.96</v>
      </c>
      <c r="F255" s="41">
        <v>5895857.7199999997</v>
      </c>
      <c r="G255" s="41">
        <v>6254231.6399999997</v>
      </c>
      <c r="H255" s="41">
        <v>5273250.21</v>
      </c>
      <c r="I255" s="41">
        <v>398295.36</v>
      </c>
      <c r="J255" s="41">
        <v>398295.36</v>
      </c>
      <c r="K255" s="41">
        <v>501755.09</v>
      </c>
      <c r="L255" s="41">
        <v>5855936.2800000003</v>
      </c>
      <c r="M255" s="41">
        <v>4260502.3</v>
      </c>
      <c r="N255" s="41">
        <v>472822.93</v>
      </c>
      <c r="O255" s="41">
        <v>621929.24</v>
      </c>
      <c r="P255" s="46">
        <v>621929.24</v>
      </c>
      <c r="Q255" s="41">
        <v>718623.1</v>
      </c>
      <c r="R255" s="41">
        <v>1012381.98</v>
      </c>
      <c r="S255" s="41">
        <v>237736.69</v>
      </c>
      <c r="T255" s="41">
        <v>192896.95</v>
      </c>
      <c r="U255" s="41">
        <v>4465482.75</v>
      </c>
      <c r="V255" s="41">
        <v>5544004.5499999998</v>
      </c>
      <c r="W255" s="41">
        <v>4660659.59</v>
      </c>
      <c r="X255" s="41">
        <v>189823.35999999999</v>
      </c>
      <c r="Y255" s="41">
        <v>189823.35999999999</v>
      </c>
      <c r="Z255" s="41">
        <v>531211.62</v>
      </c>
      <c r="AA255" s="41">
        <v>5354181.1900000004</v>
      </c>
      <c r="AB255" s="41">
        <v>4308468.29</v>
      </c>
      <c r="AC255" s="41">
        <v>455428.03</v>
      </c>
      <c r="AD255" s="41">
        <v>664160.49</v>
      </c>
      <c r="AE255" s="46">
        <v>664160.25</v>
      </c>
      <c r="AF255" s="41">
        <v>729623.04000000004</v>
      </c>
      <c r="AG255" s="41">
        <v>989716.47999999998</v>
      </c>
      <c r="AH255" s="41">
        <v>52213.94</v>
      </c>
      <c r="AI255" s="41">
        <v>203057.33</v>
      </c>
      <c r="AJ255" s="41">
        <v>4254257.68</v>
      </c>
      <c r="AK255" s="41">
        <v>5239584.1900000004</v>
      </c>
      <c r="AL255" s="41">
        <v>4168052.67</v>
      </c>
      <c r="AM255" s="41">
        <v>416614.62</v>
      </c>
      <c r="AN255" s="41">
        <v>416614.62</v>
      </c>
      <c r="AO255" s="41">
        <v>621498.62</v>
      </c>
      <c r="AP255" s="41">
        <v>4822969.57</v>
      </c>
      <c r="AQ255" s="41">
        <v>4477313.17</v>
      </c>
      <c r="AR255" s="41">
        <v>405937.61</v>
      </c>
      <c r="AS255" s="41">
        <v>767004.5</v>
      </c>
      <c r="AT255" s="41">
        <v>767004.26</v>
      </c>
      <c r="AU255" s="41">
        <v>859353.53</v>
      </c>
      <c r="AV255" s="41">
        <v>1075274.98</v>
      </c>
      <c r="AW255" s="41">
        <v>135970.22</v>
      </c>
      <c r="AX255" s="41">
        <v>224819.64</v>
      </c>
      <c r="AY255" s="41">
        <v>4775801.93</v>
      </c>
      <c r="AZ255" s="30">
        <v>24</v>
      </c>
      <c r="BA255" s="30">
        <v>25</v>
      </c>
      <c r="BB255" s="30">
        <v>26</v>
      </c>
      <c r="BC255" s="50">
        <f t="shared" si="409"/>
        <v>93.631586053630727</v>
      </c>
      <c r="BD255" s="50">
        <f t="shared" si="410"/>
        <v>96.576060530109061</v>
      </c>
      <c r="BE255" s="50">
        <f t="shared" si="411"/>
        <v>92.048708353706203</v>
      </c>
      <c r="BF255" s="50">
        <f t="shared" si="412"/>
        <v>1470.2496860621225</v>
      </c>
      <c r="BG255" s="50">
        <f t="shared" si="413"/>
        <v>2820.612378792579</v>
      </c>
      <c r="BH255" s="50">
        <f t="shared" si="414"/>
        <v>1157.6573020889186</v>
      </c>
      <c r="BI255" s="50">
        <f t="shared" si="415"/>
        <v>6.3684139463692784</v>
      </c>
      <c r="BJ255" s="50">
        <f t="shared" si="416"/>
        <v>3.4239394698909473</v>
      </c>
      <c r="BK255" s="50">
        <f t="shared" si="417"/>
        <v>7.9512916462937868</v>
      </c>
      <c r="BL255" s="50">
        <f t="shared" si="418"/>
        <v>100</v>
      </c>
      <c r="BM255" s="50">
        <f t="shared" si="419"/>
        <v>100</v>
      </c>
      <c r="BN255" s="50">
        <f t="shared" si="420"/>
        <v>100</v>
      </c>
      <c r="BO255" s="50">
        <f t="shared" si="421"/>
        <v>6.3684139463692779E-2</v>
      </c>
      <c r="BP255" s="50">
        <f t="shared" si="422"/>
        <v>3.4239394698909471E-2</v>
      </c>
      <c r="BQ255" s="50">
        <f t="shared" si="423"/>
        <v>7.9512916462937872E-2</v>
      </c>
      <c r="BR255" s="50">
        <f t="shared" si="424"/>
        <v>1</v>
      </c>
      <c r="BS255" s="50">
        <f t="shared" si="425"/>
        <v>1</v>
      </c>
      <c r="BT255" s="50">
        <f t="shared" si="426"/>
        <v>1</v>
      </c>
      <c r="BU255" s="50">
        <f t="shared" si="427"/>
        <v>6.8015658121197989E-2</v>
      </c>
      <c r="BV255" s="50">
        <f t="shared" si="428"/>
        <v>3.5453294026457846E-2</v>
      </c>
      <c r="BW255" s="50">
        <f t="shared" si="429"/>
        <v>8.6381349488796375E-2</v>
      </c>
      <c r="BX255" s="50">
        <f t="shared" si="430"/>
        <v>0.89582797416182691</v>
      </c>
      <c r="BY255" s="50">
        <f t="shared" si="431"/>
        <v>1.0191299283836266</v>
      </c>
      <c r="BZ255" s="50">
        <f t="shared" si="432"/>
        <v>1.1252529792826937</v>
      </c>
      <c r="CA255" s="50">
        <f t="shared" si="433"/>
        <v>13.239547179259132</v>
      </c>
      <c r="CB255" s="50">
        <f t="shared" si="434"/>
        <v>24.552613492880962</v>
      </c>
      <c r="CC255" s="50">
        <f t="shared" si="435"/>
        <v>10.004576099609755</v>
      </c>
      <c r="CD255" s="50">
        <f t="shared" si="436"/>
        <v>53.620835521402988</v>
      </c>
      <c r="CE255" s="50">
        <f t="shared" si="437"/>
        <v>51.981094699753157</v>
      </c>
      <c r="CF255" s="50">
        <f t="shared" si="438"/>
        <v>54.120312929930741</v>
      </c>
      <c r="CG255" s="50">
        <f t="shared" si="439"/>
        <v>15.144295677066754</v>
      </c>
      <c r="CH255" s="50">
        <f t="shared" si="440"/>
        <v>3.4761690691243499</v>
      </c>
      <c r="CI255" s="50">
        <f t="shared" si="441"/>
        <v>8.0687742229540937</v>
      </c>
      <c r="CJ255" s="50">
        <f t="shared" si="442"/>
        <v>9.9441350400638502</v>
      </c>
      <c r="CK255" s="50">
        <f t="shared" si="443"/>
        <v>11.979796986277726</v>
      </c>
      <c r="CL255" s="50">
        <f t="shared" si="444"/>
        <v>14.638652079755968</v>
      </c>
      <c r="CM255" s="50">
        <f t="shared" si="445"/>
        <v>8.5683153984045752</v>
      </c>
      <c r="CN255" s="50">
        <f t="shared" si="446"/>
        <v>9.9214352512414692</v>
      </c>
      <c r="CO255" s="50">
        <f t="shared" si="447"/>
        <v>12.886223124148799</v>
      </c>
      <c r="CP255" s="50">
        <f t="shared" si="448"/>
        <v>31.503641249061182</v>
      </c>
      <c r="CQ255" s="50">
        <f t="shared" si="473"/>
        <v>23.956478276821926</v>
      </c>
      <c r="CR255" s="50">
        <f t="shared" si="449"/>
        <v>31.138506301969322</v>
      </c>
      <c r="CS255" s="50">
        <f t="shared" si="474"/>
        <v>23.744746817740527</v>
      </c>
      <c r="CT255" s="50">
        <f t="shared" si="450"/>
        <v>31.682942339277997</v>
      </c>
      <c r="CU255" s="50">
        <f t="shared" si="475"/>
        <v>24.060020057607495</v>
      </c>
      <c r="CV255" s="50">
        <f t="shared" si="451"/>
        <v>11.100496219006766</v>
      </c>
      <c r="CW255" s="50">
        <f t="shared" si="452"/>
        <v>11.754926091983263</v>
      </c>
      <c r="CX255" s="50">
        <f t="shared" si="453"/>
        <v>13.009209794838808</v>
      </c>
      <c r="CY255" s="50">
        <f t="shared" si="454"/>
        <v>8.9555694139937838</v>
      </c>
      <c r="CZ255" s="50">
        <f t="shared" si="455"/>
        <v>9.401874134823494</v>
      </c>
      <c r="DA255" s="50">
        <f t="shared" si="456"/>
        <v>10.541275748424948</v>
      </c>
      <c r="DB255" s="48">
        <f t="shared" si="457"/>
        <v>233446.48583333334</v>
      </c>
      <c r="DC255" s="48">
        <f t="shared" si="458"/>
        <v>226002.43839999998</v>
      </c>
      <c r="DD255" s="48">
        <f t="shared" si="459"/>
        <v>226763.75846153844</v>
      </c>
      <c r="DE255" s="48">
        <f t="shared" si="460"/>
        <v>19700.955416666668</v>
      </c>
      <c r="DF255" s="48">
        <f t="shared" si="461"/>
        <v>18217.121200000001</v>
      </c>
      <c r="DG255" s="48">
        <f t="shared" si="462"/>
        <v>15612.984999999999</v>
      </c>
      <c r="DH255" s="50">
        <f t="shared" si="463"/>
        <v>8.4391741200730497</v>
      </c>
      <c r="DI255" s="50">
        <f t="shared" si="464"/>
        <v>8.060586128614089</v>
      </c>
      <c r="DJ255" s="50">
        <f t="shared" si="465"/>
        <v>6.8851323976657968</v>
      </c>
      <c r="DK255" s="50">
        <f t="shared" si="466"/>
        <v>12.826335363233479</v>
      </c>
      <c r="DL255" s="50">
        <f t="shared" si="467"/>
        <v>12.913542794766592</v>
      </c>
      <c r="DM255" s="50">
        <f t="shared" si="468"/>
        <v>14.575547287799884</v>
      </c>
      <c r="DN255" s="50">
        <f t="shared" si="469"/>
        <v>19.322801095507259</v>
      </c>
      <c r="DO255" s="50">
        <f t="shared" si="470"/>
        <v>20.017552992670069</v>
      </c>
      <c r="DP255" s="50">
        <f t="shared" si="471"/>
        <v>18.970643005294392</v>
      </c>
    </row>
    <row r="256" spans="1:120" ht="20.100000000000001" customHeight="1" x14ac:dyDescent="0.25">
      <c r="A256" s="30">
        <f t="shared" si="472"/>
        <v>99</v>
      </c>
      <c r="B256" s="49" t="s">
        <v>248</v>
      </c>
      <c r="C256" s="54" t="s">
        <v>11</v>
      </c>
      <c r="D256" s="46">
        <v>5383456.5999999996</v>
      </c>
      <c r="E256" s="46">
        <v>5138110.76</v>
      </c>
      <c r="F256" s="41">
        <v>4767617.93</v>
      </c>
      <c r="G256" s="41">
        <v>3845282.16</v>
      </c>
      <c r="H256" s="41">
        <v>2154300.27</v>
      </c>
      <c r="I256" s="41">
        <v>1749183.91</v>
      </c>
      <c r="J256" s="41">
        <v>1985506.14</v>
      </c>
      <c r="K256" s="41">
        <v>109255.75</v>
      </c>
      <c r="L256" s="41">
        <v>1859776.02</v>
      </c>
      <c r="M256" s="41">
        <v>2729486.59</v>
      </c>
      <c r="N256" s="41">
        <v>664708.71</v>
      </c>
      <c r="O256" s="41">
        <v>196095.63</v>
      </c>
      <c r="P256" s="46">
        <v>137918.9</v>
      </c>
      <c r="Q256" s="41">
        <v>445391.07</v>
      </c>
      <c r="R256" s="41">
        <v>1318958.3600000001</v>
      </c>
      <c r="S256" s="41">
        <v>733078.3</v>
      </c>
      <c r="T256" s="41">
        <v>1580983.15</v>
      </c>
      <c r="U256" s="41">
        <v>2793954.08</v>
      </c>
      <c r="V256" s="41">
        <v>3703058.68</v>
      </c>
      <c r="W256" s="41">
        <v>2097335.11</v>
      </c>
      <c r="X256" s="41">
        <v>1539575.42</v>
      </c>
      <c r="Y256" s="41">
        <v>1952538.41</v>
      </c>
      <c r="Z256" s="41">
        <v>89130.79</v>
      </c>
      <c r="AA256" s="41">
        <v>1750520.27</v>
      </c>
      <c r="AB256" s="41">
        <v>2673895.96</v>
      </c>
      <c r="AC256" s="41">
        <v>557175.64</v>
      </c>
      <c r="AD256" s="41">
        <v>165140.60999999999</v>
      </c>
      <c r="AE256" s="46">
        <v>117310.19</v>
      </c>
      <c r="AF256" s="41">
        <v>381223.45</v>
      </c>
      <c r="AG256" s="41">
        <v>1331446.73</v>
      </c>
      <c r="AH256" s="41">
        <v>702201.76</v>
      </c>
      <c r="AI256" s="41">
        <v>1542444.05</v>
      </c>
      <c r="AJ256" s="41">
        <v>2602550.9300000002</v>
      </c>
      <c r="AK256" s="41">
        <v>3706070.2</v>
      </c>
      <c r="AL256" s="41">
        <v>2198152.3199999998</v>
      </c>
      <c r="AM256" s="41">
        <v>1609869.01</v>
      </c>
      <c r="AN256" s="41">
        <v>2044680.72</v>
      </c>
      <c r="AO256" s="41">
        <v>158135.85</v>
      </c>
      <c r="AP256" s="41">
        <v>1661389.48</v>
      </c>
      <c r="AQ256" s="41">
        <v>2719540.3</v>
      </c>
      <c r="AR256" s="41">
        <v>501690.07</v>
      </c>
      <c r="AS256" s="41">
        <v>210768.37</v>
      </c>
      <c r="AT256" s="41">
        <v>189603.65</v>
      </c>
      <c r="AU256" s="41">
        <v>397640.3</v>
      </c>
      <c r="AV256" s="41">
        <v>1231461.58</v>
      </c>
      <c r="AW256" s="41">
        <v>684929.47</v>
      </c>
      <c r="AX256" s="41">
        <v>1162885.52</v>
      </c>
      <c r="AY256" s="41">
        <v>2996291.5</v>
      </c>
      <c r="AZ256" s="30">
        <v>27</v>
      </c>
      <c r="BA256" s="30">
        <v>26</v>
      </c>
      <c r="BB256" s="30">
        <v>23</v>
      </c>
      <c r="BC256" s="50">
        <f t="shared" si="409"/>
        <v>48.365137917473398</v>
      </c>
      <c r="BD256" s="50">
        <f t="shared" si="410"/>
        <v>47.272280060115058</v>
      </c>
      <c r="BE256" s="50">
        <f t="shared" si="411"/>
        <v>44.828872372681985</v>
      </c>
      <c r="BF256" s="50">
        <f t="shared" si="412"/>
        <v>93.667603566312835</v>
      </c>
      <c r="BG256" s="50">
        <f t="shared" si="413"/>
        <v>89.653563844616002</v>
      </c>
      <c r="BH256" s="50">
        <f t="shared" si="414"/>
        <v>81.254225354068979</v>
      </c>
      <c r="BI256" s="50">
        <f t="shared" si="415"/>
        <v>51.634862082526602</v>
      </c>
      <c r="BJ256" s="50">
        <f t="shared" si="416"/>
        <v>52.727719939884935</v>
      </c>
      <c r="BK256" s="50">
        <f t="shared" si="417"/>
        <v>55.171127627318008</v>
      </c>
      <c r="BL256" s="50">
        <f t="shared" si="418"/>
        <v>88.097632878637171</v>
      </c>
      <c r="BM256" s="50">
        <f t="shared" si="419"/>
        <v>78.849942829037616</v>
      </c>
      <c r="BN256" s="50">
        <f t="shared" si="420"/>
        <v>78.734493569245373</v>
      </c>
      <c r="BO256" s="50">
        <f t="shared" si="421"/>
        <v>0.45489091234854917</v>
      </c>
      <c r="BP256" s="50">
        <f t="shared" si="422"/>
        <v>0.41575777027654337</v>
      </c>
      <c r="BQ256" s="50">
        <f t="shared" si="423"/>
        <v>0.43438707933810861</v>
      </c>
      <c r="BR256" s="50">
        <f t="shared" si="424"/>
        <v>0.8872561293345862</v>
      </c>
      <c r="BS256" s="50">
        <f t="shared" si="425"/>
        <v>0.80912124552329567</v>
      </c>
      <c r="BT256" s="50">
        <f t="shared" si="426"/>
        <v>0.79257157563201264</v>
      </c>
      <c r="BU256" s="50">
        <f t="shared" si="427"/>
        <v>1.0676049796577116</v>
      </c>
      <c r="BV256" s="50">
        <f t="shared" si="428"/>
        <v>1.1154046276767764</v>
      </c>
      <c r="BW256" s="50">
        <f t="shared" si="429"/>
        <v>1.230705228734204</v>
      </c>
      <c r="BX256" s="50">
        <f t="shared" si="430"/>
        <v>1.4000160133892487</v>
      </c>
      <c r="BY256" s="50">
        <f t="shared" si="431"/>
        <v>1.3875315527001046</v>
      </c>
      <c r="BZ256" s="50">
        <f t="shared" si="432"/>
        <v>1.2864348683950992</v>
      </c>
      <c r="CA256" s="50">
        <f t="shared" si="433"/>
        <v>1.2316030679701371</v>
      </c>
      <c r="CB256" s="50">
        <f t="shared" si="434"/>
        <v>1.362281498362711</v>
      </c>
      <c r="CC256" s="50">
        <f t="shared" si="435"/>
        <v>1.3654230911619323</v>
      </c>
      <c r="CD256" s="50">
        <f t="shared" si="436"/>
        <v>72.703885551956574</v>
      </c>
      <c r="CE256" s="50">
        <f t="shared" si="437"/>
        <v>76.896767973713239</v>
      </c>
      <c r="CF256" s="50">
        <f t="shared" si="438"/>
        <v>76.649120432834053</v>
      </c>
      <c r="CG256" s="50">
        <f t="shared" si="439"/>
        <v>49.724026675567927</v>
      </c>
      <c r="CH256" s="50">
        <f t="shared" si="440"/>
        <v>50.271941473051051</v>
      </c>
      <c r="CI256" s="50">
        <f t="shared" si="441"/>
        <v>48.868184045080845</v>
      </c>
      <c r="CJ256" s="50">
        <f t="shared" si="442"/>
        <v>5.0996421547385227</v>
      </c>
      <c r="CK256" s="50">
        <f t="shared" si="443"/>
        <v>4.4595731332024142</v>
      </c>
      <c r="CL256" s="50">
        <f t="shared" si="444"/>
        <v>5.6871121869197179</v>
      </c>
      <c r="CM256" s="50">
        <f t="shared" si="445"/>
        <v>5.8746724780331343</v>
      </c>
      <c r="CN256" s="50">
        <f t="shared" si="446"/>
        <v>5.0916742597902047</v>
      </c>
      <c r="CO256" s="50">
        <f t="shared" si="447"/>
        <v>9.5182888722757539</v>
      </c>
      <c r="CP256" s="50">
        <f t="shared" si="448"/>
        <v>97.233304597404157</v>
      </c>
      <c r="CQ256" s="50">
        <f t="shared" si="473"/>
        <v>49.298623676096874</v>
      </c>
      <c r="CR256" s="50">
        <f t="shared" si="449"/>
        <v>92.158215460260465</v>
      </c>
      <c r="CS256" s="50">
        <f t="shared" si="474"/>
        <v>47.959550019509507</v>
      </c>
      <c r="CT256" s="50">
        <f t="shared" si="450"/>
        <v>75.309699584153989</v>
      </c>
      <c r="CU256" s="50">
        <f t="shared" si="475"/>
        <v>42.958090603539617</v>
      </c>
      <c r="CV256" s="50">
        <f t="shared" si="451"/>
        <v>3.6425598750067012</v>
      </c>
      <c r="CW256" s="50">
        <f t="shared" si="452"/>
        <v>3.2140336733418331</v>
      </c>
      <c r="CX256" s="50">
        <f t="shared" si="453"/>
        <v>4.4208318093979484</v>
      </c>
      <c r="CY256" s="50">
        <f t="shared" si="454"/>
        <v>2.0294721053384177</v>
      </c>
      <c r="CZ256" s="50">
        <f t="shared" si="455"/>
        <v>1.7346996622548478</v>
      </c>
      <c r="DA256" s="50">
        <f t="shared" si="456"/>
        <v>3.3168733804136861</v>
      </c>
      <c r="DB256" s="48">
        <f t="shared" si="457"/>
        <v>199387.28148148148</v>
      </c>
      <c r="DC256" s="48">
        <f t="shared" si="458"/>
        <v>197619.6446153846</v>
      </c>
      <c r="DD256" s="48">
        <f t="shared" si="459"/>
        <v>207287.73608695652</v>
      </c>
      <c r="DE256" s="48">
        <f t="shared" si="460"/>
        <v>24618.841111111109</v>
      </c>
      <c r="DF256" s="48">
        <f t="shared" si="461"/>
        <v>21429.832307692308</v>
      </c>
      <c r="DG256" s="48">
        <f t="shared" si="462"/>
        <v>21812.611739130436</v>
      </c>
      <c r="DH256" s="50">
        <f t="shared" si="463"/>
        <v>12.347247491509451</v>
      </c>
      <c r="DI256" s="50">
        <f t="shared" si="464"/>
        <v>10.843978770126785</v>
      </c>
      <c r="DJ256" s="50">
        <f t="shared" si="465"/>
        <v>10.522866499916868</v>
      </c>
      <c r="DK256" s="50">
        <f t="shared" si="466"/>
        <v>8.2733288868716812</v>
      </c>
      <c r="DL256" s="50">
        <f t="shared" si="467"/>
        <v>7.419525732450345</v>
      </c>
      <c r="DM256" s="50">
        <f t="shared" si="468"/>
        <v>8.3404397298254143</v>
      </c>
      <c r="DN256" s="50">
        <f t="shared" si="469"/>
        <v>20.78261210029952</v>
      </c>
      <c r="DO256" s="50">
        <f t="shared" si="470"/>
        <v>24.021272150356253</v>
      </c>
      <c r="DP256" s="50">
        <f t="shared" si="471"/>
        <v>16.596621425800606</v>
      </c>
    </row>
    <row r="257" spans="1:120" ht="20.100000000000001" customHeight="1" x14ac:dyDescent="0.25">
      <c r="A257" s="30">
        <f t="shared" si="472"/>
        <v>100</v>
      </c>
      <c r="B257" s="49" t="s">
        <v>250</v>
      </c>
      <c r="C257" s="54" t="s">
        <v>11</v>
      </c>
      <c r="D257" s="46">
        <v>5366906.97</v>
      </c>
      <c r="E257" s="46">
        <v>5271958.9000000004</v>
      </c>
      <c r="F257" s="41">
        <v>4953691.0199999996</v>
      </c>
      <c r="G257" s="41">
        <v>2584239.48</v>
      </c>
      <c r="H257" s="41">
        <v>2398870.29</v>
      </c>
      <c r="I257" s="41">
        <v>1423012.71</v>
      </c>
      <c r="J257" s="41">
        <v>1423012.71</v>
      </c>
      <c r="K257" s="41">
        <v>54768</v>
      </c>
      <c r="L257" s="41">
        <v>1161226.77</v>
      </c>
      <c r="M257" s="41">
        <v>3988447.63</v>
      </c>
      <c r="N257" s="41">
        <v>966159.95</v>
      </c>
      <c r="O257" s="41">
        <v>64954.47</v>
      </c>
      <c r="P257" s="46">
        <v>64954.47</v>
      </c>
      <c r="Q257" s="41">
        <v>95005.7</v>
      </c>
      <c r="R257" s="41">
        <v>545327.13</v>
      </c>
      <c r="S257" s="41">
        <v>1009062.1</v>
      </c>
      <c r="T257" s="41">
        <v>352340.29</v>
      </c>
      <c r="U257" s="41">
        <v>3627651.91</v>
      </c>
      <c r="V257" s="41">
        <v>2375692.66</v>
      </c>
      <c r="W257" s="41">
        <v>2209954.73</v>
      </c>
      <c r="X257" s="41">
        <v>1248480.8500000001</v>
      </c>
      <c r="Y257" s="41">
        <v>1269233.8899999999</v>
      </c>
      <c r="Z257" s="41">
        <v>42385.69</v>
      </c>
      <c r="AA257" s="41">
        <v>1106458.77</v>
      </c>
      <c r="AB257" s="41">
        <v>4053292.65</v>
      </c>
      <c r="AC257" s="41">
        <v>910696.5</v>
      </c>
      <c r="AD257" s="41">
        <v>44084.91</v>
      </c>
      <c r="AE257" s="46">
        <v>44084.91</v>
      </c>
      <c r="AF257" s="41">
        <v>72588.649999999994</v>
      </c>
      <c r="AG257" s="41">
        <v>389120.5</v>
      </c>
      <c r="AH257" s="41">
        <v>828550.07</v>
      </c>
      <c r="AI257" s="41">
        <v>346924.25</v>
      </c>
      <c r="AJ257" s="41">
        <v>4263725.66</v>
      </c>
      <c r="AK257" s="41">
        <v>2792637.1</v>
      </c>
      <c r="AL257" s="41">
        <v>2605555.0499999998</v>
      </c>
      <c r="AM257" s="41">
        <v>1166884.8999999999</v>
      </c>
      <c r="AN257" s="41">
        <v>1229144.02</v>
      </c>
      <c r="AO257" s="41">
        <v>72825.539999999994</v>
      </c>
      <c r="AP257" s="41">
        <v>1563493.08</v>
      </c>
      <c r="AQ257" s="41">
        <v>3734357.56</v>
      </c>
      <c r="AR257" s="41">
        <v>823041.04</v>
      </c>
      <c r="AS257" s="41">
        <v>72700.75</v>
      </c>
      <c r="AT257" s="41">
        <v>72700.75</v>
      </c>
      <c r="AU257" s="41">
        <v>101574.29</v>
      </c>
      <c r="AV257" s="41">
        <v>499189.21</v>
      </c>
      <c r="AW257" s="41">
        <v>780738.64</v>
      </c>
      <c r="AX257" s="41">
        <v>310672.61</v>
      </c>
      <c r="AY257" s="41">
        <v>3940274.41</v>
      </c>
      <c r="AZ257" s="30">
        <v>33</v>
      </c>
      <c r="BA257" s="30">
        <v>33</v>
      </c>
      <c r="BB257" s="30">
        <v>31</v>
      </c>
      <c r="BC257" s="50">
        <f t="shared" si="409"/>
        <v>44.934952003751604</v>
      </c>
      <c r="BD257" s="50">
        <f t="shared" si="410"/>
        <v>46.574154503638525</v>
      </c>
      <c r="BE257" s="50">
        <f t="shared" si="411"/>
        <v>55.986260441788161</v>
      </c>
      <c r="BF257" s="50">
        <f t="shared" si="412"/>
        <v>81.603401138982107</v>
      </c>
      <c r="BG257" s="50">
        <f t="shared" si="413"/>
        <v>87.175325108912759</v>
      </c>
      <c r="BH257" s="50">
        <f t="shared" si="414"/>
        <v>127.20178063429866</v>
      </c>
      <c r="BI257" s="50">
        <f t="shared" si="415"/>
        <v>55.065047996248396</v>
      </c>
      <c r="BJ257" s="50">
        <f t="shared" si="416"/>
        <v>53.425845496361454</v>
      </c>
      <c r="BK257" s="50">
        <f t="shared" si="417"/>
        <v>44.013739558211839</v>
      </c>
      <c r="BL257" s="50">
        <f t="shared" si="418"/>
        <v>100</v>
      </c>
      <c r="BM257" s="50">
        <f t="shared" si="419"/>
        <v>98.364916020324685</v>
      </c>
      <c r="BN257" s="50">
        <f t="shared" si="420"/>
        <v>94.934757930156948</v>
      </c>
      <c r="BO257" s="50">
        <f t="shared" si="421"/>
        <v>0.55065047996248395</v>
      </c>
      <c r="BP257" s="50">
        <f t="shared" si="422"/>
        <v>0.52552288055644369</v>
      </c>
      <c r="BQ257" s="50">
        <f t="shared" si="423"/>
        <v>0.41784337105598141</v>
      </c>
      <c r="BR257" s="50">
        <f t="shared" si="424"/>
        <v>1</v>
      </c>
      <c r="BS257" s="50">
        <f t="shared" si="425"/>
        <v>0.98158905024247389</v>
      </c>
      <c r="BT257" s="50">
        <f t="shared" si="426"/>
        <v>0.96170442211303786</v>
      </c>
      <c r="BU257" s="50">
        <f t="shared" si="427"/>
        <v>1.2254391190103204</v>
      </c>
      <c r="BV257" s="50">
        <f t="shared" si="428"/>
        <v>1.1471135883355146</v>
      </c>
      <c r="BW257" s="50">
        <f t="shared" si="429"/>
        <v>0.78615251690144994</v>
      </c>
      <c r="BX257" s="50">
        <f t="shared" si="430"/>
        <v>2.0767839093612173</v>
      </c>
      <c r="BY257" s="50">
        <f t="shared" si="431"/>
        <v>2.2191249687996257</v>
      </c>
      <c r="BZ257" s="50">
        <f t="shared" si="432"/>
        <v>1.7738398662683381</v>
      </c>
      <c r="CA257" s="50">
        <f t="shared" si="433"/>
        <v>1.6857687026562118</v>
      </c>
      <c r="CB257" s="50">
        <f t="shared" si="434"/>
        <v>1.7701150402106687</v>
      </c>
      <c r="CC257" s="50">
        <f t="shared" si="435"/>
        <v>2.2329152172592175</v>
      </c>
      <c r="CD257" s="50">
        <f t="shared" si="436"/>
        <v>30.152323925790796</v>
      </c>
      <c r="CE257" s="50">
        <f t="shared" si="437"/>
        <v>21.902810638314115</v>
      </c>
      <c r="CF257" s="50">
        <f t="shared" si="438"/>
        <v>29.903638086673514</v>
      </c>
      <c r="CG257" s="50">
        <f t="shared" si="439"/>
        <v>75.235606551131511</v>
      </c>
      <c r="CH257" s="50">
        <f t="shared" si="440"/>
        <v>53.326657635483386</v>
      </c>
      <c r="CI257" s="50">
        <f t="shared" si="441"/>
        <v>54.501409559521043</v>
      </c>
      <c r="CJ257" s="50">
        <f t="shared" si="442"/>
        <v>2.5134849344535208</v>
      </c>
      <c r="CK257" s="50">
        <f t="shared" si="443"/>
        <v>1.8556655388243697</v>
      </c>
      <c r="CL257" s="50">
        <f t="shared" si="444"/>
        <v>2.603301016089774</v>
      </c>
      <c r="CM257" s="50">
        <f t="shared" si="445"/>
        <v>4.7163914417853112</v>
      </c>
      <c r="CN257" s="50">
        <f t="shared" si="446"/>
        <v>3.8307518679616051</v>
      </c>
      <c r="CO257" s="50">
        <f t="shared" si="447"/>
        <v>4.6578741493374558</v>
      </c>
      <c r="CP257" s="50">
        <f t="shared" si="448"/>
        <v>34.561299730542025</v>
      </c>
      <c r="CQ257" s="50">
        <f t="shared" si="473"/>
        <v>25.684427691877804</v>
      </c>
      <c r="CR257" s="50">
        <f t="shared" si="449"/>
        <v>30.066080967531434</v>
      </c>
      <c r="CS257" s="50">
        <f t="shared" si="474"/>
        <v>23.116004375527289</v>
      </c>
      <c r="CT257" s="50">
        <f t="shared" si="450"/>
        <v>32.651759784887858</v>
      </c>
      <c r="CU257" s="50">
        <f t="shared" si="475"/>
        <v>24.614645020795013</v>
      </c>
      <c r="CV257" s="50">
        <f t="shared" si="451"/>
        <v>1.2102775465101829</v>
      </c>
      <c r="CW257" s="50">
        <f t="shared" si="452"/>
        <v>0.83621497883832141</v>
      </c>
      <c r="CX257" s="50">
        <f t="shared" si="453"/>
        <v>1.4676076829676794</v>
      </c>
      <c r="CY257" s="50">
        <f t="shared" si="454"/>
        <v>1.0204760452555413</v>
      </c>
      <c r="CZ257" s="50">
        <f t="shared" si="455"/>
        <v>0.80398369569990391</v>
      </c>
      <c r="DA257" s="50">
        <f t="shared" si="456"/>
        <v>1.4701268146514315</v>
      </c>
      <c r="DB257" s="48">
        <f t="shared" si="457"/>
        <v>162633.54454545453</v>
      </c>
      <c r="DC257" s="48">
        <f t="shared" si="458"/>
        <v>159756.33030303032</v>
      </c>
      <c r="DD257" s="48">
        <f t="shared" si="459"/>
        <v>159796.48451612901</v>
      </c>
      <c r="DE257" s="48">
        <f t="shared" si="460"/>
        <v>29277.574242424242</v>
      </c>
      <c r="DF257" s="48">
        <f t="shared" si="461"/>
        <v>27596.863636363636</v>
      </c>
      <c r="DG257" s="48">
        <f t="shared" si="462"/>
        <v>26549.710967741936</v>
      </c>
      <c r="DH257" s="50">
        <f t="shared" si="463"/>
        <v>18.002174351086246</v>
      </c>
      <c r="DI257" s="50">
        <f t="shared" si="464"/>
        <v>17.274347491593684</v>
      </c>
      <c r="DJ257" s="50">
        <f t="shared" si="465"/>
        <v>16.614702787821436</v>
      </c>
      <c r="DK257" s="50">
        <f t="shared" si="466"/>
        <v>1.7702132817107505</v>
      </c>
      <c r="DL257" s="50">
        <f t="shared" si="467"/>
        <v>1.3768819404111816</v>
      </c>
      <c r="DM257" s="50">
        <f t="shared" si="468"/>
        <v>2.0504768987388315</v>
      </c>
      <c r="DN257" s="50">
        <f t="shared" si="469"/>
        <v>15.682477279854645</v>
      </c>
      <c r="DO257" s="50">
        <f t="shared" si="470"/>
        <v>3.8544254712099919</v>
      </c>
      <c r="DP257" s="50">
        <f t="shared" si="471"/>
        <v>-0.17164884818931522</v>
      </c>
    </row>
    <row r="258" spans="1:120" ht="20.100000000000001" customHeight="1" x14ac:dyDescent="0.25">
      <c r="A258" s="30">
        <f t="shared" si="472"/>
        <v>101</v>
      </c>
      <c r="B258" s="49" t="s">
        <v>252</v>
      </c>
      <c r="C258" s="54" t="s">
        <v>11</v>
      </c>
      <c r="D258" s="46">
        <v>5296885.1399999997</v>
      </c>
      <c r="E258" s="46">
        <v>6191719.3399999999</v>
      </c>
      <c r="F258" s="41">
        <v>5932020.3099999996</v>
      </c>
      <c r="G258" s="41">
        <v>3885177.64</v>
      </c>
      <c r="H258" s="41">
        <v>3544432.06</v>
      </c>
      <c r="I258" s="41">
        <v>904741.02</v>
      </c>
      <c r="J258" s="41">
        <v>1062570.08</v>
      </c>
      <c r="K258" s="41">
        <v>236212.49</v>
      </c>
      <c r="L258" s="41">
        <v>2822607.56</v>
      </c>
      <c r="M258" s="41">
        <v>3989041.44</v>
      </c>
      <c r="N258" s="41">
        <v>662459.65</v>
      </c>
      <c r="O258" s="41">
        <v>307432.31</v>
      </c>
      <c r="P258" s="46">
        <v>299524.93</v>
      </c>
      <c r="Q258" s="41">
        <v>341851.06</v>
      </c>
      <c r="R258" s="41">
        <v>1945724.63</v>
      </c>
      <c r="S258" s="41">
        <v>615461.61</v>
      </c>
      <c r="T258" s="41">
        <v>294008.34999999998</v>
      </c>
      <c r="U258" s="41">
        <v>3969225.75</v>
      </c>
      <c r="V258" s="41">
        <v>3808382.82</v>
      </c>
      <c r="W258" s="41">
        <v>3499107.63</v>
      </c>
      <c r="X258" s="41">
        <v>880353.13</v>
      </c>
      <c r="Y258" s="41">
        <v>1121987.75</v>
      </c>
      <c r="Z258" s="41">
        <v>283419.88</v>
      </c>
      <c r="AA258" s="41">
        <v>2686395.07</v>
      </c>
      <c r="AB258" s="41">
        <v>4754839.4000000004</v>
      </c>
      <c r="AC258" s="41">
        <v>621932.78</v>
      </c>
      <c r="AD258" s="41">
        <v>384453.7</v>
      </c>
      <c r="AE258" s="46">
        <v>366758.02</v>
      </c>
      <c r="AF258" s="41">
        <v>415688.58</v>
      </c>
      <c r="AG258" s="41">
        <v>2039164.9</v>
      </c>
      <c r="AH258" s="41">
        <v>563955.27</v>
      </c>
      <c r="AI258" s="41">
        <v>383350.91</v>
      </c>
      <c r="AJ258" s="41">
        <v>4661362.34</v>
      </c>
      <c r="AK258" s="41">
        <v>4166903.34</v>
      </c>
      <c r="AL258" s="41">
        <v>3836393.27</v>
      </c>
      <c r="AM258" s="41">
        <v>1130812.22</v>
      </c>
      <c r="AN258" s="41">
        <v>1513928.15</v>
      </c>
      <c r="AO258" s="41">
        <v>524602.55000000005</v>
      </c>
      <c r="AP258" s="41">
        <v>2652975.19</v>
      </c>
      <c r="AQ258" s="41">
        <v>4398180.5</v>
      </c>
      <c r="AR258" s="41">
        <v>522319.55</v>
      </c>
      <c r="AS258" s="41">
        <v>685266.93</v>
      </c>
      <c r="AT258" s="41">
        <v>682806.32</v>
      </c>
      <c r="AU258" s="41">
        <v>716602.44</v>
      </c>
      <c r="AV258" s="41">
        <v>2369036.4300000002</v>
      </c>
      <c r="AW258" s="41">
        <v>807961.41</v>
      </c>
      <c r="AX258" s="41">
        <v>324310.88</v>
      </c>
      <c r="AY258" s="41">
        <v>4683878.37</v>
      </c>
      <c r="AZ258" s="30">
        <v>21</v>
      </c>
      <c r="BA258" s="30">
        <v>20</v>
      </c>
      <c r="BB258" s="30">
        <v>20</v>
      </c>
      <c r="BC258" s="50">
        <f t="shared" si="409"/>
        <v>72.650669326924273</v>
      </c>
      <c r="BD258" s="50">
        <f t="shared" si="410"/>
        <v>70.538997705067899</v>
      </c>
      <c r="BE258" s="50">
        <f t="shared" si="411"/>
        <v>63.667788127765881</v>
      </c>
      <c r="BF258" s="50">
        <f t="shared" si="412"/>
        <v>265.63966115063209</v>
      </c>
      <c r="BG258" s="50">
        <f t="shared" si="413"/>
        <v>239.43176474074696</v>
      </c>
      <c r="BH258" s="50">
        <f t="shared" si="414"/>
        <v>175.23785326271923</v>
      </c>
      <c r="BI258" s="50">
        <f t="shared" si="415"/>
        <v>27.349330673075738</v>
      </c>
      <c r="BJ258" s="50">
        <f t="shared" si="416"/>
        <v>29.461002294932104</v>
      </c>
      <c r="BK258" s="50">
        <f t="shared" si="417"/>
        <v>36.332211872234119</v>
      </c>
      <c r="BL258" s="50">
        <f t="shared" si="418"/>
        <v>85.146479938527904</v>
      </c>
      <c r="BM258" s="50">
        <f t="shared" si="419"/>
        <v>78.463702478035074</v>
      </c>
      <c r="BN258" s="50">
        <f t="shared" si="420"/>
        <v>74.693915956315365</v>
      </c>
      <c r="BO258" s="50">
        <f t="shared" si="421"/>
        <v>0.23286992354872094</v>
      </c>
      <c r="BP258" s="50">
        <f t="shared" si="422"/>
        <v>0.23116193187742615</v>
      </c>
      <c r="BQ258" s="50">
        <f t="shared" si="423"/>
        <v>0.27137951800916987</v>
      </c>
      <c r="BR258" s="50">
        <f t="shared" si="424"/>
        <v>0.94704498698583295</v>
      </c>
      <c r="BS258" s="50">
        <f t="shared" si="425"/>
        <v>0.91747535182950957</v>
      </c>
      <c r="BT258" s="50">
        <f t="shared" si="426"/>
        <v>0.87381276949289977</v>
      </c>
      <c r="BU258" s="50">
        <f t="shared" si="427"/>
        <v>0.37644981011813067</v>
      </c>
      <c r="BV258" s="50">
        <f t="shared" si="428"/>
        <v>0.41765552748725082</v>
      </c>
      <c r="BW258" s="50">
        <f t="shared" si="429"/>
        <v>0.57065296189219161</v>
      </c>
      <c r="BX258" s="50">
        <f t="shared" si="430"/>
        <v>1.3633572595151657</v>
      </c>
      <c r="BY258" s="50">
        <f t="shared" si="431"/>
        <v>1.6258132736771458</v>
      </c>
      <c r="BZ258" s="50">
        <f t="shared" si="432"/>
        <v>1.4236040114143853</v>
      </c>
      <c r="CA258" s="50">
        <f t="shared" si="433"/>
        <v>3.9176206026338898</v>
      </c>
      <c r="CB258" s="50">
        <f t="shared" si="434"/>
        <v>3.974663701144562</v>
      </c>
      <c r="CC258" s="50">
        <f t="shared" si="435"/>
        <v>3.3925997633806966</v>
      </c>
      <c r="CD258" s="50">
        <f t="shared" si="436"/>
        <v>109.0055407974435</v>
      </c>
      <c r="CE258" s="50">
        <f t="shared" si="437"/>
        <v>97.730211303617367</v>
      </c>
      <c r="CF258" s="50">
        <f t="shared" si="438"/>
        <v>118.51050885694035</v>
      </c>
      <c r="CG258" s="50">
        <f t="shared" si="439"/>
        <v>42.840007737146856</v>
      </c>
      <c r="CH258" s="50">
        <f t="shared" si="440"/>
        <v>33.173853860167611</v>
      </c>
      <c r="CI258" s="50">
        <f t="shared" si="441"/>
        <v>47.873771187762564</v>
      </c>
      <c r="CJ258" s="50">
        <f t="shared" si="442"/>
        <v>7.9129537562148631</v>
      </c>
      <c r="CK258" s="50">
        <f t="shared" si="443"/>
        <v>10.094933155905792</v>
      </c>
      <c r="CL258" s="50">
        <f t="shared" si="444"/>
        <v>16.445472190866806</v>
      </c>
      <c r="CM258" s="50">
        <f t="shared" si="445"/>
        <v>8.368591275224956</v>
      </c>
      <c r="CN258" s="50">
        <f t="shared" si="446"/>
        <v>10.550193572235822</v>
      </c>
      <c r="CO258" s="50">
        <f t="shared" si="447"/>
        <v>19.774121973602025</v>
      </c>
      <c r="CP258" s="50">
        <f t="shared" si="448"/>
        <v>32.785914101709601</v>
      </c>
      <c r="CQ258" s="50">
        <f t="shared" si="473"/>
        <v>24.690807246766159</v>
      </c>
      <c r="CR258" s="50">
        <f t="shared" si="449"/>
        <v>30.219315924739735</v>
      </c>
      <c r="CS258" s="50">
        <f t="shared" si="474"/>
        <v>23.206477249661635</v>
      </c>
      <c r="CT258" s="50">
        <f t="shared" si="450"/>
        <v>34.87441704586702</v>
      </c>
      <c r="CU258" s="50">
        <f t="shared" si="475"/>
        <v>25.85695479522051</v>
      </c>
      <c r="CV258" s="50">
        <f t="shared" si="451"/>
        <v>5.8040207003620248</v>
      </c>
      <c r="CW258" s="50">
        <f t="shared" si="452"/>
        <v>6.2091590217330497</v>
      </c>
      <c r="CX258" s="50">
        <f t="shared" si="453"/>
        <v>11.55199905241053</v>
      </c>
      <c r="CY258" s="50">
        <f t="shared" si="454"/>
        <v>4.4594603008514548</v>
      </c>
      <c r="CZ258" s="50">
        <f t="shared" si="455"/>
        <v>4.5774019208047632</v>
      </c>
      <c r="DA258" s="50">
        <f t="shared" si="456"/>
        <v>8.8435730591758563</v>
      </c>
      <c r="DB258" s="48">
        <f t="shared" si="457"/>
        <v>252232.62571428571</v>
      </c>
      <c r="DC258" s="48">
        <f t="shared" si="458"/>
        <v>309585.967</v>
      </c>
      <c r="DD258" s="48">
        <f t="shared" si="459"/>
        <v>296601.01549999998</v>
      </c>
      <c r="DE258" s="48">
        <f t="shared" si="460"/>
        <v>31545.69761904762</v>
      </c>
      <c r="DF258" s="48">
        <f t="shared" si="461"/>
        <v>31096.639000000003</v>
      </c>
      <c r="DG258" s="48">
        <f t="shared" si="462"/>
        <v>26115.977500000001</v>
      </c>
      <c r="DH258" s="50">
        <f t="shared" si="463"/>
        <v>12.506588919539984</v>
      </c>
      <c r="DI258" s="50">
        <f t="shared" si="464"/>
        <v>10.044589327267538</v>
      </c>
      <c r="DJ258" s="50">
        <f t="shared" si="465"/>
        <v>8.8050870142755802</v>
      </c>
      <c r="DK258" s="50">
        <f t="shared" si="466"/>
        <v>6.4538129667655975</v>
      </c>
      <c r="DL258" s="50">
        <f t="shared" si="467"/>
        <v>6.7136211635845893</v>
      </c>
      <c r="DM258" s="50">
        <f t="shared" si="468"/>
        <v>12.080242523647057</v>
      </c>
      <c r="DN258" s="50">
        <f t="shared" si="469"/>
        <v>21.137619496313715</v>
      </c>
      <c r="DO258" s="50">
        <f t="shared" si="470"/>
        <v>22.722922323552737</v>
      </c>
      <c r="DP258" s="50">
        <f t="shared" si="471"/>
        <v>23.169640550485813</v>
      </c>
    </row>
    <row r="259" spans="1:120" ht="20.100000000000001" customHeight="1" x14ac:dyDescent="0.25">
      <c r="A259" s="30">
        <f t="shared" si="472"/>
        <v>102</v>
      </c>
      <c r="B259" s="49" t="s">
        <v>255</v>
      </c>
      <c r="C259" s="54" t="s">
        <v>11</v>
      </c>
      <c r="D259" s="46">
        <v>5178535.8600000003</v>
      </c>
      <c r="E259" s="46">
        <v>4839071.03</v>
      </c>
      <c r="F259" s="41">
        <v>4665584.32</v>
      </c>
      <c r="G259" s="41">
        <v>3549567.59</v>
      </c>
      <c r="H259" s="41">
        <v>2391560.7999999998</v>
      </c>
      <c r="I259" s="41">
        <v>1033502.11</v>
      </c>
      <c r="J259" s="41">
        <v>1333107.1399999999</v>
      </c>
      <c r="K259" s="41">
        <v>197903.09</v>
      </c>
      <c r="L259" s="41">
        <v>2216460.4500000002</v>
      </c>
      <c r="M259" s="41">
        <v>3716695.4</v>
      </c>
      <c r="N259" s="41">
        <v>812683.54</v>
      </c>
      <c r="O259" s="41">
        <v>270995.84999999998</v>
      </c>
      <c r="P259" s="46">
        <v>245384.01</v>
      </c>
      <c r="Q259" s="41">
        <v>367848.39</v>
      </c>
      <c r="R259" s="41">
        <v>720663.79</v>
      </c>
      <c r="S259" s="41">
        <v>619059.31999999995</v>
      </c>
      <c r="T259" s="41">
        <v>298533.5</v>
      </c>
      <c r="U259" s="41">
        <v>3739173.13</v>
      </c>
      <c r="V259" s="41">
        <v>3254476.19</v>
      </c>
      <c r="W259" s="41">
        <v>2154779.1800000002</v>
      </c>
      <c r="X259" s="41">
        <v>840219.49</v>
      </c>
      <c r="Y259" s="41">
        <v>1235918.83</v>
      </c>
      <c r="Z259" s="41">
        <v>292780.74</v>
      </c>
      <c r="AA259" s="41">
        <v>2018557.36</v>
      </c>
      <c r="AB259" s="41">
        <v>3367398.06</v>
      </c>
      <c r="AC259" s="41">
        <v>647363.27</v>
      </c>
      <c r="AD259" s="41">
        <v>402893.43</v>
      </c>
      <c r="AE259" s="46">
        <v>373220.37</v>
      </c>
      <c r="AF259" s="41">
        <v>488920.6</v>
      </c>
      <c r="AG259" s="41">
        <v>548657.35</v>
      </c>
      <c r="AH259" s="41">
        <v>485556.64</v>
      </c>
      <c r="AI259" s="41">
        <v>335739.66</v>
      </c>
      <c r="AJ259" s="41">
        <v>3410546.55</v>
      </c>
      <c r="AK259" s="41">
        <v>3290782.51</v>
      </c>
      <c r="AL259" s="41">
        <v>2140174.5699999998</v>
      </c>
      <c r="AM259" s="41">
        <v>965127.5</v>
      </c>
      <c r="AN259" s="41">
        <v>1464622</v>
      </c>
      <c r="AO259" s="41">
        <v>308154.33</v>
      </c>
      <c r="AP259" s="41">
        <v>1826160.51</v>
      </c>
      <c r="AQ259" s="41">
        <v>3272356.26</v>
      </c>
      <c r="AR259" s="41">
        <v>553152.68000000005</v>
      </c>
      <c r="AS259" s="41">
        <v>393228.31</v>
      </c>
      <c r="AT259" s="41">
        <v>377998.04</v>
      </c>
      <c r="AU259" s="41">
        <v>487874.65</v>
      </c>
      <c r="AV259" s="41">
        <v>515556.23</v>
      </c>
      <c r="AW259" s="41">
        <v>565184.61</v>
      </c>
      <c r="AX259" s="41">
        <v>355064.66</v>
      </c>
      <c r="AY259" s="41">
        <v>3356738.17</v>
      </c>
      <c r="AZ259" s="30">
        <v>32</v>
      </c>
      <c r="BA259" s="30">
        <v>34</v>
      </c>
      <c r="BB259" s="30">
        <v>29</v>
      </c>
      <c r="BC259" s="50">
        <f t="shared" si="409"/>
        <v>62.4431115565826</v>
      </c>
      <c r="BD259" s="50">
        <f t="shared" si="410"/>
        <v>62.024032199172431</v>
      </c>
      <c r="BE259" s="50">
        <f t="shared" si="411"/>
        <v>55.49319970100364</v>
      </c>
      <c r="BF259" s="50">
        <f t="shared" si="412"/>
        <v>166.26273939242427</v>
      </c>
      <c r="BG259" s="50">
        <f t="shared" si="413"/>
        <v>163.32442802898311</v>
      </c>
      <c r="BH259" s="50">
        <f t="shared" si="414"/>
        <v>124.68476576208742</v>
      </c>
      <c r="BI259" s="50">
        <f t="shared" si="415"/>
        <v>37.556888443417414</v>
      </c>
      <c r="BJ259" s="50">
        <f t="shared" si="416"/>
        <v>37.975967800827576</v>
      </c>
      <c r="BK259" s="50">
        <f t="shared" si="417"/>
        <v>44.50680029899636</v>
      </c>
      <c r="BL259" s="50">
        <f t="shared" si="418"/>
        <v>77.525810116057144</v>
      </c>
      <c r="BM259" s="50">
        <f t="shared" si="419"/>
        <v>67.983387711634748</v>
      </c>
      <c r="BN259" s="50">
        <f t="shared" si="420"/>
        <v>65.896012759606236</v>
      </c>
      <c r="BO259" s="50">
        <f t="shared" si="421"/>
        <v>0.29116282020143192</v>
      </c>
      <c r="BP259" s="50">
        <f t="shared" si="422"/>
        <v>0.25817349427282182</v>
      </c>
      <c r="BQ259" s="50">
        <f t="shared" si="423"/>
        <v>0.2932820680391911</v>
      </c>
      <c r="BR259" s="50">
        <f t="shared" si="424"/>
        <v>0.88092319838989253</v>
      </c>
      <c r="BS259" s="50">
        <f t="shared" si="425"/>
        <v>0.83609889536601467</v>
      </c>
      <c r="BT259" s="50">
        <f t="shared" si="426"/>
        <v>0.7852241635787589</v>
      </c>
      <c r="BU259" s="50">
        <f t="shared" si="427"/>
        <v>0.60145767094558344</v>
      </c>
      <c r="BV259" s="50">
        <f t="shared" si="428"/>
        <v>0.61227828076186053</v>
      </c>
      <c r="BW259" s="50">
        <f t="shared" si="429"/>
        <v>0.80202259986445545</v>
      </c>
      <c r="BX259" s="50">
        <f t="shared" si="430"/>
        <v>1.4589202004743345</v>
      </c>
      <c r="BY259" s="50">
        <f t="shared" si="431"/>
        <v>1.4868970450203234</v>
      </c>
      <c r="BZ259" s="50">
        <f t="shared" si="432"/>
        <v>1.4177735252397463</v>
      </c>
      <c r="CA259" s="50">
        <f t="shared" si="433"/>
        <v>2.3140357207398443</v>
      </c>
      <c r="CB259" s="50">
        <f t="shared" si="434"/>
        <v>2.5645432004915767</v>
      </c>
      <c r="CC259" s="50">
        <f t="shared" si="435"/>
        <v>2.2175044955200218</v>
      </c>
      <c r="CD259" s="50">
        <f t="shared" si="436"/>
        <v>41.296521005205356</v>
      </c>
      <c r="CE259" s="50">
        <f t="shared" si="437"/>
        <v>33.645497750688023</v>
      </c>
      <c r="CF259" s="50">
        <f t="shared" si="438"/>
        <v>32.791233183410505</v>
      </c>
      <c r="CG259" s="50">
        <f t="shared" si="439"/>
        <v>45.49726163719567</v>
      </c>
      <c r="CH259" s="50">
        <f t="shared" si="440"/>
        <v>38.461542428777797</v>
      </c>
      <c r="CI259" s="50">
        <f t="shared" si="441"/>
        <v>45.184885067909896</v>
      </c>
      <c r="CJ259" s="50">
        <f t="shared" si="442"/>
        <v>7.6346158547159817</v>
      </c>
      <c r="CK259" s="50">
        <f t="shared" si="443"/>
        <v>12.379670536166989</v>
      </c>
      <c r="CL259" s="50">
        <f t="shared" si="444"/>
        <v>11.949386165906176</v>
      </c>
      <c r="CM259" s="50">
        <f t="shared" si="445"/>
        <v>8.9287895933356261</v>
      </c>
      <c r="CN259" s="50">
        <f t="shared" si="446"/>
        <v>14.504454805287276</v>
      </c>
      <c r="CO259" s="50">
        <f t="shared" si="447"/>
        <v>16.874438381103751</v>
      </c>
      <c r="CP259" s="50">
        <f t="shared" si="448"/>
        <v>39.331726242618657</v>
      </c>
      <c r="CQ259" s="50">
        <f t="shared" si="473"/>
        <v>28.228837252852401</v>
      </c>
      <c r="CR259" s="50">
        <f t="shared" si="449"/>
        <v>43.703564110267386</v>
      </c>
      <c r="CS259" s="50">
        <f t="shared" si="474"/>
        <v>30.412303536697621</v>
      </c>
      <c r="CT259" s="50">
        <f t="shared" si="450"/>
        <v>42.575683981303449</v>
      </c>
      <c r="CU259" s="50">
        <f t="shared" si="475"/>
        <v>29.861812892924</v>
      </c>
      <c r="CV259" s="50">
        <f t="shared" si="451"/>
        <v>5.2330592531611808</v>
      </c>
      <c r="CW259" s="50">
        <f t="shared" si="452"/>
        <v>8.325842449971228</v>
      </c>
      <c r="CX259" s="50">
        <f t="shared" si="453"/>
        <v>8.4282757105973811</v>
      </c>
      <c r="CY259" s="50">
        <f t="shared" si="454"/>
        <v>3.8216031586966746</v>
      </c>
      <c r="CZ259" s="50">
        <f t="shared" si="455"/>
        <v>6.0503501226763348</v>
      </c>
      <c r="DA259" s="50">
        <f t="shared" si="456"/>
        <v>6.6048389411596782</v>
      </c>
      <c r="DB259" s="48">
        <f t="shared" si="457"/>
        <v>161829.24562500001</v>
      </c>
      <c r="DC259" s="48">
        <f t="shared" si="458"/>
        <v>142325.61852941176</v>
      </c>
      <c r="DD259" s="48">
        <f t="shared" si="459"/>
        <v>160882.21793103448</v>
      </c>
      <c r="DE259" s="48">
        <f t="shared" si="460"/>
        <v>25396.360625000001</v>
      </c>
      <c r="DF259" s="48">
        <f t="shared" si="461"/>
        <v>19040.09617647059</v>
      </c>
      <c r="DG259" s="48">
        <f t="shared" si="462"/>
        <v>19074.230344827589</v>
      </c>
      <c r="DH259" s="50">
        <f t="shared" si="463"/>
        <v>15.693307181230951</v>
      </c>
      <c r="DI259" s="50">
        <f t="shared" si="464"/>
        <v>13.377841862346045</v>
      </c>
      <c r="DJ259" s="50">
        <f t="shared" si="465"/>
        <v>11.856021498288987</v>
      </c>
      <c r="DK259" s="50">
        <f t="shared" si="466"/>
        <v>7.1033280437687267</v>
      </c>
      <c r="DL259" s="50">
        <f t="shared" si="467"/>
        <v>10.103604534195068</v>
      </c>
      <c r="DM259" s="50">
        <f t="shared" si="468"/>
        <v>10.456882065310095</v>
      </c>
      <c r="DN259" s="50">
        <f t="shared" si="469"/>
        <v>19.349638959767596</v>
      </c>
      <c r="DO259" s="50">
        <f t="shared" si="470"/>
        <v>21.552850933618657</v>
      </c>
      <c r="DP259" s="50">
        <f t="shared" si="471"/>
        <v>18.477267765727028</v>
      </c>
    </row>
    <row r="260" spans="1:120" ht="20.100000000000001" customHeight="1" x14ac:dyDescent="0.25">
      <c r="A260" s="30">
        <f t="shared" si="472"/>
        <v>103</v>
      </c>
      <c r="B260" s="49" t="s">
        <v>256</v>
      </c>
      <c r="C260" s="54" t="s">
        <v>11</v>
      </c>
      <c r="D260" s="46">
        <v>5176652.47</v>
      </c>
      <c r="E260" s="46">
        <v>4870100.04</v>
      </c>
      <c r="F260" s="41">
        <v>5037528.7</v>
      </c>
      <c r="G260" s="41">
        <v>8441241.2100000009</v>
      </c>
      <c r="H260" s="41">
        <v>7608538.5700000003</v>
      </c>
      <c r="I260" s="41">
        <v>475844.3</v>
      </c>
      <c r="J260" s="41">
        <v>475844.3</v>
      </c>
      <c r="K260" s="41">
        <v>722154.19</v>
      </c>
      <c r="L260" s="41">
        <v>7965396.9100000001</v>
      </c>
      <c r="M260" s="41">
        <v>3242482.78</v>
      </c>
      <c r="N260" s="41">
        <v>588050.69999999995</v>
      </c>
      <c r="O260" s="41">
        <v>882749.27</v>
      </c>
      <c r="P260" s="46">
        <v>882749.27</v>
      </c>
      <c r="Q260" s="41">
        <v>1107961.7</v>
      </c>
      <c r="R260" s="41">
        <v>569839.31999999995</v>
      </c>
      <c r="S260" s="41">
        <v>29704.73</v>
      </c>
      <c r="T260" s="41">
        <v>447738.71</v>
      </c>
      <c r="U260" s="41">
        <v>3229379.99</v>
      </c>
      <c r="V260" s="41">
        <v>8193259.2999999998</v>
      </c>
      <c r="W260" s="41">
        <v>7472542.8799999999</v>
      </c>
      <c r="X260" s="41">
        <v>449311.73</v>
      </c>
      <c r="Y260" s="41">
        <v>449311.73</v>
      </c>
      <c r="Z260" s="41">
        <v>592486.06000000006</v>
      </c>
      <c r="AA260" s="41">
        <v>7743947.5700000003</v>
      </c>
      <c r="AB260" s="41">
        <v>2912922.59</v>
      </c>
      <c r="AC260" s="41">
        <v>553770.85</v>
      </c>
      <c r="AD260" s="41">
        <v>728101.6</v>
      </c>
      <c r="AE260" s="46">
        <v>728101.6</v>
      </c>
      <c r="AF260" s="41">
        <v>945438.85</v>
      </c>
      <c r="AG260" s="41">
        <v>461027.29</v>
      </c>
      <c r="AH260" s="41">
        <v>43022.94</v>
      </c>
      <c r="AI260" s="41">
        <v>490305.61</v>
      </c>
      <c r="AJ260" s="41">
        <v>3006586.87</v>
      </c>
      <c r="AK260" s="41">
        <v>8982917.3100000005</v>
      </c>
      <c r="AL260" s="41">
        <v>8120311.7800000003</v>
      </c>
      <c r="AM260" s="41">
        <v>537264.21</v>
      </c>
      <c r="AN260" s="41">
        <v>537264.21</v>
      </c>
      <c r="AO260" s="41">
        <v>782336.4</v>
      </c>
      <c r="AP260" s="41">
        <v>8445653.0999999996</v>
      </c>
      <c r="AQ260" s="41">
        <v>3031346.29</v>
      </c>
      <c r="AR260" s="41">
        <v>488922.98</v>
      </c>
      <c r="AS260" s="41">
        <v>907407.99</v>
      </c>
      <c r="AT260" s="41">
        <v>907407.99</v>
      </c>
      <c r="AU260" s="41">
        <v>1137025.75</v>
      </c>
      <c r="AV260" s="41">
        <v>395813.91</v>
      </c>
      <c r="AW260" s="41">
        <v>66670.559999999998</v>
      </c>
      <c r="AX260" s="41">
        <v>448725.4</v>
      </c>
      <c r="AY260" s="41">
        <v>3088647.93</v>
      </c>
      <c r="AZ260" s="30">
        <v>23</v>
      </c>
      <c r="BA260" s="30">
        <v>23</v>
      </c>
      <c r="BB260" s="30">
        <v>24</v>
      </c>
      <c r="BC260" s="50">
        <f t="shared" si="409"/>
        <v>94.362863373264503</v>
      </c>
      <c r="BD260" s="50">
        <f t="shared" si="410"/>
        <v>94.51608067622125</v>
      </c>
      <c r="BE260" s="50">
        <f t="shared" si="411"/>
        <v>94.019045356212899</v>
      </c>
      <c r="BF260" s="50">
        <f t="shared" si="412"/>
        <v>1673.9502627224915</v>
      </c>
      <c r="BG260" s="50">
        <f t="shared" si="413"/>
        <v>1723.5133322693357</v>
      </c>
      <c r="BH260" s="50">
        <f t="shared" si="414"/>
        <v>1571.9738897180589</v>
      </c>
      <c r="BI260" s="50">
        <f t="shared" si="415"/>
        <v>5.6371366267354883</v>
      </c>
      <c r="BJ260" s="50">
        <f t="shared" si="416"/>
        <v>5.4839193237787551</v>
      </c>
      <c r="BK260" s="50">
        <f t="shared" si="417"/>
        <v>5.9809546437870971</v>
      </c>
      <c r="BL260" s="50">
        <f t="shared" si="418"/>
        <v>100</v>
      </c>
      <c r="BM260" s="50">
        <f t="shared" si="419"/>
        <v>100</v>
      </c>
      <c r="BN260" s="50">
        <f t="shared" si="420"/>
        <v>100</v>
      </c>
      <c r="BO260" s="50">
        <f t="shared" si="421"/>
        <v>5.6371366267354887E-2</v>
      </c>
      <c r="BP260" s="50">
        <f t="shared" si="422"/>
        <v>5.4839193237787555E-2</v>
      </c>
      <c r="BQ260" s="50">
        <f t="shared" si="423"/>
        <v>5.9809546437870967E-2</v>
      </c>
      <c r="BR260" s="50">
        <f t="shared" si="424"/>
        <v>0.99999999999999989</v>
      </c>
      <c r="BS260" s="50">
        <f t="shared" si="425"/>
        <v>1</v>
      </c>
      <c r="BT260" s="50">
        <f t="shared" si="426"/>
        <v>1.0000000000000002</v>
      </c>
      <c r="BU260" s="50">
        <f t="shared" si="427"/>
        <v>5.9738931452695175E-2</v>
      </c>
      <c r="BV260" s="50">
        <f t="shared" si="428"/>
        <v>5.8021019116997967E-2</v>
      </c>
      <c r="BW260" s="50">
        <f t="shared" si="429"/>
        <v>6.3614288159668783E-2</v>
      </c>
      <c r="BX260" s="50">
        <f t="shared" si="430"/>
        <v>0.61325726172442818</v>
      </c>
      <c r="BY260" s="50">
        <f t="shared" si="431"/>
        <v>0.59440326025077717</v>
      </c>
      <c r="BZ260" s="50">
        <f t="shared" si="432"/>
        <v>0.5607898332084279</v>
      </c>
      <c r="CA260" s="50">
        <f t="shared" si="433"/>
        <v>15.989554923742915</v>
      </c>
      <c r="CB260" s="50">
        <f t="shared" si="434"/>
        <v>16.631087908610798</v>
      </c>
      <c r="CC260" s="50">
        <f t="shared" si="435"/>
        <v>15.114187077527463</v>
      </c>
      <c r="CD260" s="50">
        <f t="shared" si="436"/>
        <v>32.665638842856296</v>
      </c>
      <c r="CE260" s="50">
        <f t="shared" si="437"/>
        <v>28.091601843185668</v>
      </c>
      <c r="CF260" s="50">
        <f t="shared" si="438"/>
        <v>23.316387913121549</v>
      </c>
      <c r="CG260" s="50">
        <f t="shared" si="439"/>
        <v>2.3972079693898705</v>
      </c>
      <c r="CH260" s="50">
        <f t="shared" si="440"/>
        <v>3.6509472547465913</v>
      </c>
      <c r="CI260" s="50">
        <f t="shared" si="441"/>
        <v>5.5929502840266254</v>
      </c>
      <c r="CJ260" s="50">
        <f t="shared" si="442"/>
        <v>10.457576652995561</v>
      </c>
      <c r="CK260" s="50">
        <f t="shared" si="443"/>
        <v>8.8865929093688028</v>
      </c>
      <c r="CL260" s="50">
        <f t="shared" si="444"/>
        <v>10.101484391822815</v>
      </c>
      <c r="CM260" s="50">
        <f t="shared" si="445"/>
        <v>9.0661419406908106</v>
      </c>
      <c r="CN260" s="50">
        <f t="shared" si="446"/>
        <v>7.6509565004712456</v>
      </c>
      <c r="CO260" s="50">
        <f t="shared" si="447"/>
        <v>9.2631841580137841</v>
      </c>
      <c r="CP260" s="50">
        <f t="shared" si="448"/>
        <v>59.650885485967024</v>
      </c>
      <c r="CQ260" s="50">
        <f t="shared" si="473"/>
        <v>37.363328931370198</v>
      </c>
      <c r="CR260" s="50">
        <f t="shared" si="449"/>
        <v>67.189476875181924</v>
      </c>
      <c r="CS260" s="50">
        <f t="shared" si="474"/>
        <v>40.187623127347507</v>
      </c>
      <c r="CT260" s="50">
        <f t="shared" si="450"/>
        <v>66.181234939014516</v>
      </c>
      <c r="CU260" s="50">
        <f t="shared" si="475"/>
        <v>39.824734100274213</v>
      </c>
      <c r="CV260" s="50">
        <f t="shared" si="451"/>
        <v>17.052511736411777</v>
      </c>
      <c r="CW260" s="50">
        <f t="shared" si="452"/>
        <v>14.9504444265995</v>
      </c>
      <c r="CX260" s="50">
        <f t="shared" si="453"/>
        <v>18.012959211527669</v>
      </c>
      <c r="CY260" s="50">
        <f t="shared" si="454"/>
        <v>13.950215784912444</v>
      </c>
      <c r="CZ260" s="50">
        <f t="shared" si="455"/>
        <v>12.165788282246458</v>
      </c>
      <c r="DA260" s="50">
        <f t="shared" si="456"/>
        <v>15.530162637088301</v>
      </c>
      <c r="DB260" s="48">
        <f t="shared" si="457"/>
        <v>225071.84652173912</v>
      </c>
      <c r="DC260" s="48">
        <f t="shared" si="458"/>
        <v>211743.48</v>
      </c>
      <c r="DD260" s="48">
        <f t="shared" si="459"/>
        <v>209897.02916666667</v>
      </c>
      <c r="DE260" s="48">
        <f t="shared" si="460"/>
        <v>25567.421739130434</v>
      </c>
      <c r="DF260" s="48">
        <f t="shared" si="461"/>
        <v>24076.993478260869</v>
      </c>
      <c r="DG260" s="48">
        <f t="shared" si="462"/>
        <v>20371.790833333333</v>
      </c>
      <c r="DH260" s="50">
        <f t="shared" si="463"/>
        <v>11.359671204661726</v>
      </c>
      <c r="DI260" s="50">
        <f t="shared" si="464"/>
        <v>11.370831101038327</v>
      </c>
      <c r="DJ260" s="50">
        <f t="shared" si="465"/>
        <v>9.7056118012786694</v>
      </c>
      <c r="DK260" s="50">
        <f t="shared" si="466"/>
        <v>21.403053545141692</v>
      </c>
      <c r="DL260" s="50">
        <f t="shared" si="467"/>
        <v>19.413129961083918</v>
      </c>
      <c r="DM260" s="50">
        <f t="shared" si="468"/>
        <v>22.571102175556835</v>
      </c>
      <c r="DN260" s="50">
        <f t="shared" si="469"/>
        <v>18.19260411283037</v>
      </c>
      <c r="DO260" s="50">
        <f t="shared" si="470"/>
        <v>18.625908801738646</v>
      </c>
      <c r="DP260" s="50">
        <f t="shared" si="471"/>
        <v>13.783390864786188</v>
      </c>
    </row>
    <row r="261" spans="1:120" ht="20.100000000000001" customHeight="1" x14ac:dyDescent="0.25">
      <c r="A261" s="30">
        <f t="shared" si="472"/>
        <v>104</v>
      </c>
      <c r="B261" s="49" t="s">
        <v>264</v>
      </c>
      <c r="C261" s="54" t="s">
        <v>11</v>
      </c>
      <c r="D261" s="46">
        <v>5072711.7699999996</v>
      </c>
      <c r="E261" s="46">
        <v>5700393.54</v>
      </c>
      <c r="F261" s="41">
        <v>4750314.2</v>
      </c>
      <c r="G261" s="41">
        <v>5885872.8399999999</v>
      </c>
      <c r="H261" s="41">
        <v>3760577.63</v>
      </c>
      <c r="I261" s="41">
        <v>436217.45</v>
      </c>
      <c r="J261" s="41">
        <v>436217.45</v>
      </c>
      <c r="K261" s="41">
        <v>441850.64</v>
      </c>
      <c r="L261" s="41">
        <v>5449655.3899999997</v>
      </c>
      <c r="M261" s="41">
        <v>3907913.41</v>
      </c>
      <c r="N261" s="41">
        <v>313572.15999999997</v>
      </c>
      <c r="O261" s="41">
        <v>513817.72</v>
      </c>
      <c r="P261" s="46">
        <v>513817.72</v>
      </c>
      <c r="Q261" s="41">
        <v>555810.18000000005</v>
      </c>
      <c r="R261" s="41">
        <v>617446.47</v>
      </c>
      <c r="S261" s="41">
        <v>252990.2</v>
      </c>
      <c r="T261" s="41">
        <v>300823.96999999997</v>
      </c>
      <c r="U261" s="41">
        <v>3963146</v>
      </c>
      <c r="V261" s="41">
        <v>5595221.9000000004</v>
      </c>
      <c r="W261" s="41">
        <v>3655927.31</v>
      </c>
      <c r="X261" s="41">
        <v>587417.15</v>
      </c>
      <c r="Y261" s="41">
        <v>587417.15</v>
      </c>
      <c r="Z261" s="41">
        <v>353342.77</v>
      </c>
      <c r="AA261" s="41">
        <v>5007804.75</v>
      </c>
      <c r="AB261" s="41">
        <v>4511081.9400000004</v>
      </c>
      <c r="AC261" s="41">
        <v>334781.53999999998</v>
      </c>
      <c r="AD261" s="41">
        <v>355430.47</v>
      </c>
      <c r="AE261" s="46">
        <v>355430.47</v>
      </c>
      <c r="AF261" s="41">
        <v>418102.34</v>
      </c>
      <c r="AG261" s="41">
        <v>552470.91</v>
      </c>
      <c r="AH261" s="41">
        <v>489848.35</v>
      </c>
      <c r="AI261" s="41">
        <v>352346.53</v>
      </c>
      <c r="AJ261" s="41">
        <v>4528040.74</v>
      </c>
      <c r="AK261" s="41">
        <v>5070127.29</v>
      </c>
      <c r="AL261" s="41">
        <v>3368073.52</v>
      </c>
      <c r="AM261" s="41">
        <v>415665.31</v>
      </c>
      <c r="AN261" s="41">
        <v>415665.31</v>
      </c>
      <c r="AO261" s="41">
        <v>386170.83</v>
      </c>
      <c r="AP261" s="41">
        <v>4654461.9800000004</v>
      </c>
      <c r="AQ261" s="41">
        <v>3518773.05</v>
      </c>
      <c r="AR261" s="41">
        <v>300495.40999999997</v>
      </c>
      <c r="AS261" s="41">
        <v>483683.79</v>
      </c>
      <c r="AT261" s="41">
        <v>483682.93</v>
      </c>
      <c r="AU261" s="41">
        <v>549960.22</v>
      </c>
      <c r="AV261" s="41">
        <v>526834.44999999995</v>
      </c>
      <c r="AW261" s="41">
        <v>310178.68</v>
      </c>
      <c r="AX261" s="41">
        <v>312082.23</v>
      </c>
      <c r="AY261" s="41">
        <v>3680924.85</v>
      </c>
      <c r="AZ261" s="30">
        <v>13</v>
      </c>
      <c r="BA261" s="30">
        <v>13</v>
      </c>
      <c r="BB261" s="30">
        <v>12</v>
      </c>
      <c r="BC261" s="50">
        <f t="shared" si="409"/>
        <v>92.588738121634307</v>
      </c>
      <c r="BD261" s="50">
        <f t="shared" si="410"/>
        <v>89.501450335687309</v>
      </c>
      <c r="BE261" s="50">
        <f t="shared" si="411"/>
        <v>91.801679006761191</v>
      </c>
      <c r="BF261" s="50">
        <f t="shared" si="412"/>
        <v>1249.2978880143378</v>
      </c>
      <c r="BG261" s="50">
        <f t="shared" si="413"/>
        <v>852.51252027626356</v>
      </c>
      <c r="BH261" s="50">
        <f t="shared" si="414"/>
        <v>1119.7619498244874</v>
      </c>
      <c r="BI261" s="50">
        <f t="shared" si="415"/>
        <v>7.4112618783656909</v>
      </c>
      <c r="BJ261" s="50">
        <f t="shared" si="416"/>
        <v>10.498549664312689</v>
      </c>
      <c r="BK261" s="50">
        <f t="shared" si="417"/>
        <v>8.198320993238811</v>
      </c>
      <c r="BL261" s="50">
        <f t="shared" si="418"/>
        <v>100</v>
      </c>
      <c r="BM261" s="50">
        <f t="shared" si="419"/>
        <v>100</v>
      </c>
      <c r="BN261" s="50">
        <f t="shared" si="420"/>
        <v>100</v>
      </c>
      <c r="BO261" s="50">
        <f t="shared" si="421"/>
        <v>7.4112618783656908E-2</v>
      </c>
      <c r="BP261" s="50">
        <f t="shared" si="422"/>
        <v>0.10498549664312688</v>
      </c>
      <c r="BQ261" s="50">
        <f t="shared" si="423"/>
        <v>8.1983209932388112E-2</v>
      </c>
      <c r="BR261" s="50">
        <f t="shared" si="424"/>
        <v>1</v>
      </c>
      <c r="BS261" s="50">
        <f t="shared" si="425"/>
        <v>1</v>
      </c>
      <c r="BT261" s="50">
        <f t="shared" si="426"/>
        <v>1</v>
      </c>
      <c r="BU261" s="50">
        <f t="shared" si="427"/>
        <v>8.0044960420882688E-2</v>
      </c>
      <c r="BV261" s="50">
        <f t="shared" si="428"/>
        <v>0.11730033004980876</v>
      </c>
      <c r="BW261" s="50">
        <f t="shared" si="429"/>
        <v>8.9304695534326822E-2</v>
      </c>
      <c r="BX261" s="50">
        <f t="shared" si="430"/>
        <v>0.86184528750369671</v>
      </c>
      <c r="BY261" s="50">
        <f t="shared" si="431"/>
        <v>1.0187966879383281</v>
      </c>
      <c r="BZ261" s="50">
        <f t="shared" si="432"/>
        <v>0.93692207873542366</v>
      </c>
      <c r="CA261" s="50">
        <f t="shared" si="433"/>
        <v>8.6208784861770198</v>
      </c>
      <c r="CB261" s="50">
        <f t="shared" si="434"/>
        <v>6.2237326744716253</v>
      </c>
      <c r="CC261" s="50">
        <f t="shared" si="435"/>
        <v>8.1028496700867336</v>
      </c>
      <c r="CD261" s="50">
        <f t="shared" si="436"/>
        <v>36.119928217407868</v>
      </c>
      <c r="CE261" s="50">
        <f t="shared" si="437"/>
        <v>28.7602283041929</v>
      </c>
      <c r="CF261" s="50">
        <f t="shared" si="438"/>
        <v>32.910886660038685</v>
      </c>
      <c r="CG261" s="50">
        <f t="shared" si="439"/>
        <v>17.606673632900005</v>
      </c>
      <c r="CH261" s="50">
        <f t="shared" si="440"/>
        <v>29.78482939854327</v>
      </c>
      <c r="CI261" s="50">
        <f t="shared" si="441"/>
        <v>23.051522574692868</v>
      </c>
      <c r="CJ261" s="50">
        <f t="shared" si="442"/>
        <v>8.7296775511038724</v>
      </c>
      <c r="CK261" s="50">
        <f t="shared" si="443"/>
        <v>6.3523927442448693</v>
      </c>
      <c r="CL261" s="50">
        <f t="shared" si="444"/>
        <v>9.5398746882348977</v>
      </c>
      <c r="CM261" s="50">
        <f t="shared" si="445"/>
        <v>8.1078638625625103</v>
      </c>
      <c r="CN261" s="50">
        <f t="shared" si="446"/>
        <v>7.0558415840793325</v>
      </c>
      <c r="CO261" s="50">
        <f t="shared" si="447"/>
        <v>8.2967877202425875</v>
      </c>
      <c r="CP261" s="50">
        <f t="shared" si="448"/>
        <v>29.806145576802823</v>
      </c>
      <c r="CQ261" s="50">
        <f t="shared" si="473"/>
        <v>22.962045012859058</v>
      </c>
      <c r="CR261" s="50">
        <f t="shared" si="449"/>
        <v>26.364220730603698</v>
      </c>
      <c r="CS261" s="50">
        <f t="shared" si="474"/>
        <v>20.863675317406237</v>
      </c>
      <c r="CT261" s="50">
        <f t="shared" si="450"/>
        <v>34.999163984162045</v>
      </c>
      <c r="CU261" s="50">
        <f t="shared" si="475"/>
        <v>25.925467203832547</v>
      </c>
      <c r="CV261" s="50">
        <f t="shared" si="451"/>
        <v>10.129054109455149</v>
      </c>
      <c r="CW261" s="50">
        <f t="shared" si="452"/>
        <v>6.2351917899338574</v>
      </c>
      <c r="CX261" s="50">
        <f t="shared" si="453"/>
        <v>10.18214310960736</v>
      </c>
      <c r="CY261" s="50">
        <f t="shared" si="454"/>
        <v>8.7103438956083252</v>
      </c>
      <c r="CZ261" s="50">
        <f t="shared" si="455"/>
        <v>6.1985680027277557</v>
      </c>
      <c r="DA261" s="50">
        <f t="shared" si="456"/>
        <v>8.1293744737979647</v>
      </c>
      <c r="DB261" s="48">
        <f t="shared" si="457"/>
        <v>390208.59769230767</v>
      </c>
      <c r="DC261" s="48">
        <f t="shared" si="458"/>
        <v>438491.81076923077</v>
      </c>
      <c r="DD261" s="48">
        <f t="shared" si="459"/>
        <v>395859.51666666666</v>
      </c>
      <c r="DE261" s="48">
        <f t="shared" si="460"/>
        <v>24120.935384615383</v>
      </c>
      <c r="DF261" s="48">
        <f t="shared" si="461"/>
        <v>25752.426153846151</v>
      </c>
      <c r="DG261" s="48">
        <f t="shared" si="462"/>
        <v>25041.284166666665</v>
      </c>
      <c r="DH261" s="50">
        <f t="shared" si="463"/>
        <v>6.1815489272318738</v>
      </c>
      <c r="DI261" s="50">
        <f t="shared" si="464"/>
        <v>5.8729548697088729</v>
      </c>
      <c r="DJ261" s="50">
        <f t="shared" si="465"/>
        <v>6.3258007228237654</v>
      </c>
      <c r="DK261" s="50">
        <f t="shared" si="466"/>
        <v>10.956864990576827</v>
      </c>
      <c r="DL261" s="50">
        <f t="shared" si="467"/>
        <v>7.3346223741598022</v>
      </c>
      <c r="DM261" s="50">
        <f t="shared" si="468"/>
        <v>11.577344083892386</v>
      </c>
      <c r="DN261" s="50">
        <f t="shared" si="469"/>
        <v>14.006344506763988</v>
      </c>
      <c r="DO261" s="50">
        <f t="shared" si="470"/>
        <v>0.5873722643981405</v>
      </c>
      <c r="DP261" s="50">
        <f t="shared" si="471"/>
        <v>20.16033520140973</v>
      </c>
    </row>
    <row r="262" spans="1:120" ht="20.100000000000001" customHeight="1" x14ac:dyDescent="0.25">
      <c r="A262" s="30">
        <f t="shared" si="472"/>
        <v>105</v>
      </c>
      <c r="B262" s="49" t="s">
        <v>265</v>
      </c>
      <c r="C262" s="54" t="s">
        <v>11</v>
      </c>
      <c r="D262" s="46">
        <v>5067604.0199999996</v>
      </c>
      <c r="E262" s="46">
        <v>4477814.5999999996</v>
      </c>
      <c r="F262" s="41">
        <v>5082135.62</v>
      </c>
      <c r="G262" s="41">
        <v>4280867.4800000004</v>
      </c>
      <c r="H262" s="41">
        <v>3470593.43</v>
      </c>
      <c r="I262" s="41">
        <v>601219.69999999995</v>
      </c>
      <c r="J262" s="41">
        <v>601219.69999999995</v>
      </c>
      <c r="K262" s="41">
        <v>594385.66</v>
      </c>
      <c r="L262" s="41">
        <v>3679647.78</v>
      </c>
      <c r="M262" s="41">
        <v>3691731.66</v>
      </c>
      <c r="N262" s="41">
        <v>280193.64</v>
      </c>
      <c r="O262" s="41">
        <v>739533.27</v>
      </c>
      <c r="P262" s="46">
        <v>739533.27</v>
      </c>
      <c r="Q262" s="41">
        <v>771892.19</v>
      </c>
      <c r="R262" s="41">
        <v>1538770.02</v>
      </c>
      <c r="S262" s="41">
        <v>311990</v>
      </c>
      <c r="T262" s="41">
        <v>254868.07</v>
      </c>
      <c r="U262" s="41">
        <v>3790134.12</v>
      </c>
      <c r="V262" s="41">
        <v>3566747.32</v>
      </c>
      <c r="W262" s="41">
        <v>2860643.85</v>
      </c>
      <c r="X262" s="41">
        <v>481485.2</v>
      </c>
      <c r="Y262" s="41">
        <v>481485.2</v>
      </c>
      <c r="Z262" s="41">
        <v>619027.98</v>
      </c>
      <c r="AA262" s="41">
        <v>3085262.12</v>
      </c>
      <c r="AB262" s="41">
        <v>3232989.54</v>
      </c>
      <c r="AC262" s="41">
        <v>219867.22</v>
      </c>
      <c r="AD262" s="41">
        <v>692832.79</v>
      </c>
      <c r="AE262" s="46">
        <v>682916.57</v>
      </c>
      <c r="AF262" s="41">
        <v>707691.81</v>
      </c>
      <c r="AG262" s="41">
        <v>1396819.78</v>
      </c>
      <c r="AH262" s="41">
        <v>254275.18</v>
      </c>
      <c r="AI262" s="41">
        <v>232091.48</v>
      </c>
      <c r="AJ262" s="41">
        <v>3432546.37</v>
      </c>
      <c r="AK262" s="41">
        <v>3435553.51</v>
      </c>
      <c r="AL262" s="41">
        <v>3296572.48</v>
      </c>
      <c r="AM262" s="41">
        <v>615952.61</v>
      </c>
      <c r="AN262" s="41">
        <v>969319.37</v>
      </c>
      <c r="AO262" s="41">
        <v>567223.12</v>
      </c>
      <c r="AP262" s="41">
        <v>2466234.14</v>
      </c>
      <c r="AQ262" s="41">
        <v>3927838.96</v>
      </c>
      <c r="AR262" s="41">
        <v>139352.26</v>
      </c>
      <c r="AS262" s="41">
        <v>715973.94</v>
      </c>
      <c r="AT262" s="41">
        <v>712886.49</v>
      </c>
      <c r="AU262" s="41">
        <v>720927.01</v>
      </c>
      <c r="AV262" s="41">
        <v>1333076.75</v>
      </c>
      <c r="AW262" s="41">
        <v>297383.03000000003</v>
      </c>
      <c r="AX262" s="41">
        <v>196154.94</v>
      </c>
      <c r="AY262" s="41">
        <v>4407960.57</v>
      </c>
      <c r="AZ262" s="30">
        <v>6</v>
      </c>
      <c r="BA262" s="30">
        <v>5</v>
      </c>
      <c r="BB262" s="30">
        <v>5</v>
      </c>
      <c r="BC262" s="50">
        <f t="shared" si="409"/>
        <v>85.955657286546028</v>
      </c>
      <c r="BD262" s="50">
        <f t="shared" si="410"/>
        <v>86.500720213620298</v>
      </c>
      <c r="BE262" s="50">
        <f t="shared" si="411"/>
        <v>71.785641900830129</v>
      </c>
      <c r="BF262" s="50">
        <f t="shared" si="412"/>
        <v>612.0304740513327</v>
      </c>
      <c r="BG262" s="50">
        <f t="shared" si="413"/>
        <v>640.78026074321701</v>
      </c>
      <c r="BH262" s="50">
        <f t="shared" si="414"/>
        <v>254.42947044378164</v>
      </c>
      <c r="BI262" s="50">
        <f t="shared" si="415"/>
        <v>14.044342713453952</v>
      </c>
      <c r="BJ262" s="50">
        <f t="shared" si="416"/>
        <v>13.499279786379709</v>
      </c>
      <c r="BK262" s="50">
        <f t="shared" si="417"/>
        <v>28.214358099169878</v>
      </c>
      <c r="BL262" s="50">
        <f t="shared" si="418"/>
        <v>100</v>
      </c>
      <c r="BM262" s="50">
        <f t="shared" si="419"/>
        <v>100</v>
      </c>
      <c r="BN262" s="50">
        <f t="shared" si="420"/>
        <v>63.54485725380686</v>
      </c>
      <c r="BO262" s="50">
        <f t="shared" si="421"/>
        <v>0.14044342713453953</v>
      </c>
      <c r="BP262" s="50">
        <f t="shared" si="422"/>
        <v>0.13499279786379709</v>
      </c>
      <c r="BQ262" s="50">
        <f t="shared" si="423"/>
        <v>0.17928773579195395</v>
      </c>
      <c r="BR262" s="50">
        <f t="shared" si="424"/>
        <v>1.0000000000000002</v>
      </c>
      <c r="BS262" s="50">
        <f t="shared" si="425"/>
        <v>1</v>
      </c>
      <c r="BT262" s="50">
        <f t="shared" si="426"/>
        <v>0.87467490168555406</v>
      </c>
      <c r="BU262" s="50">
        <f t="shared" si="427"/>
        <v>0.16339055690813972</v>
      </c>
      <c r="BV262" s="50">
        <f t="shared" si="428"/>
        <v>0.15605973861306799</v>
      </c>
      <c r="BW262" s="50">
        <f t="shared" si="429"/>
        <v>0.39303623053405623</v>
      </c>
      <c r="BX262" s="50">
        <f t="shared" si="430"/>
        <v>1.1837796997163759</v>
      </c>
      <c r="BY262" s="50">
        <f t="shared" si="431"/>
        <v>1.2554336481564945</v>
      </c>
      <c r="BZ262" s="50">
        <f t="shared" si="432"/>
        <v>1.4792770961672492</v>
      </c>
      <c r="CA262" s="50">
        <f t="shared" si="433"/>
        <v>5.772587674688638</v>
      </c>
      <c r="CB262" s="50">
        <f t="shared" si="434"/>
        <v>5.9412913418730211</v>
      </c>
      <c r="CC262" s="50">
        <f t="shared" si="435"/>
        <v>5.3519904396541156</v>
      </c>
      <c r="CD262" s="50">
        <f t="shared" si="436"/>
        <v>90.107055336509617</v>
      </c>
      <c r="CE262" s="50">
        <f t="shared" si="437"/>
        <v>92.56824314486056</v>
      </c>
      <c r="CF262" s="50">
        <f t="shared" si="438"/>
        <v>77.838894046851621</v>
      </c>
      <c r="CG262" s="50">
        <f t="shared" si="439"/>
        <v>22.888095982460701</v>
      </c>
      <c r="CH262" s="50">
        <f t="shared" si="440"/>
        <v>20.590204526083923</v>
      </c>
      <c r="CI262" s="50">
        <f t="shared" si="441"/>
        <v>19.16715806190691</v>
      </c>
      <c r="CJ262" s="50">
        <f t="shared" si="442"/>
        <v>17.275313320374028</v>
      </c>
      <c r="CK262" s="50">
        <f t="shared" si="443"/>
        <v>19.424779157050018</v>
      </c>
      <c r="CL262" s="50">
        <f t="shared" si="444"/>
        <v>20.840133559730234</v>
      </c>
      <c r="CM262" s="50">
        <f t="shared" si="445"/>
        <v>16.153330305978365</v>
      </c>
      <c r="CN262" s="50">
        <f t="shared" si="446"/>
        <v>20.064032031093681</v>
      </c>
      <c r="CO262" s="50">
        <f t="shared" si="447"/>
        <v>22.999564834505129</v>
      </c>
      <c r="CP262" s="50">
        <f t="shared" si="448"/>
        <v>37.269024043854785</v>
      </c>
      <c r="CQ262" s="50">
        <f t="shared" si="473"/>
        <v>27.15035260391161</v>
      </c>
      <c r="CR262" s="50">
        <f t="shared" si="449"/>
        <v>38.503838153463363</v>
      </c>
      <c r="CS262" s="50">
        <f t="shared" si="474"/>
        <v>27.799834767611852</v>
      </c>
      <c r="CT262" s="50">
        <f t="shared" si="450"/>
        <v>29.387576012026727</v>
      </c>
      <c r="CU262" s="50">
        <f t="shared" si="475"/>
        <v>22.712826778125219</v>
      </c>
      <c r="CV262" s="50">
        <f t="shared" si="451"/>
        <v>14.593351553936134</v>
      </c>
      <c r="CW262" s="50">
        <f t="shared" si="452"/>
        <v>15.472565344710789</v>
      </c>
      <c r="CX262" s="50">
        <f t="shared" si="453"/>
        <v>14.088052612810831</v>
      </c>
      <c r="CY262" s="50">
        <f t="shared" si="454"/>
        <v>11.729125986445959</v>
      </c>
      <c r="CZ262" s="50">
        <f t="shared" si="455"/>
        <v>13.824332521493856</v>
      </c>
      <c r="DA262" s="50">
        <f t="shared" si="456"/>
        <v>11.161117341453394</v>
      </c>
      <c r="DB262" s="48">
        <f t="shared" si="457"/>
        <v>844600.66999999993</v>
      </c>
      <c r="DC262" s="48">
        <f t="shared" si="458"/>
        <v>895562.91999999993</v>
      </c>
      <c r="DD262" s="48">
        <f t="shared" si="459"/>
        <v>1016427.1240000001</v>
      </c>
      <c r="DE262" s="48">
        <f t="shared" si="460"/>
        <v>46698.94</v>
      </c>
      <c r="DF262" s="48">
        <f t="shared" si="461"/>
        <v>43973.444000000003</v>
      </c>
      <c r="DG262" s="48">
        <f t="shared" si="462"/>
        <v>27870.452000000001</v>
      </c>
      <c r="DH262" s="50">
        <f t="shared" si="463"/>
        <v>5.5291147235296423</v>
      </c>
      <c r="DI262" s="50">
        <f t="shared" si="464"/>
        <v>4.9101456768665681</v>
      </c>
      <c r="DJ262" s="50">
        <f t="shared" si="465"/>
        <v>2.7420019932486572</v>
      </c>
      <c r="DK262" s="50">
        <f t="shared" si="466"/>
        <v>15.231896315371539</v>
      </c>
      <c r="DL262" s="50">
        <f t="shared" si="467"/>
        <v>15.804401772239524</v>
      </c>
      <c r="DM262" s="50">
        <f t="shared" si="468"/>
        <v>14.185513018639199</v>
      </c>
      <c r="DN262" s="50">
        <f t="shared" si="469"/>
        <v>19.626920909183703</v>
      </c>
      <c r="DO262" s="50">
        <f t="shared" si="470"/>
        <v>9.355255503611513</v>
      </c>
      <c r="DP262" s="50">
        <f t="shared" si="471"/>
        <v>20.432898090129328</v>
      </c>
    </row>
    <row r="263" spans="1:120" ht="20.100000000000001" customHeight="1" x14ac:dyDescent="0.25">
      <c r="A263" s="30">
        <f t="shared" si="472"/>
        <v>106</v>
      </c>
      <c r="B263" s="49" t="s">
        <v>688</v>
      </c>
      <c r="C263" s="54" t="s">
        <v>11</v>
      </c>
      <c r="D263" s="46">
        <v>5017010.17</v>
      </c>
      <c r="E263" s="46">
        <v>5423235.6699999999</v>
      </c>
      <c r="F263" s="41">
        <v>6697191.2400000002</v>
      </c>
      <c r="G263" s="41">
        <v>5085890.75</v>
      </c>
      <c r="H263" s="41">
        <v>2900782.17</v>
      </c>
      <c r="I263" s="41">
        <v>1468972.22</v>
      </c>
      <c r="J263" s="41">
        <v>2037050.12</v>
      </c>
      <c r="K263" s="41">
        <v>451878.71</v>
      </c>
      <c r="L263" s="41">
        <v>3048840.63</v>
      </c>
      <c r="M263" s="41">
        <v>3393651.54</v>
      </c>
      <c r="N263" s="41">
        <v>375400.25</v>
      </c>
      <c r="O263" s="41">
        <v>509622.85</v>
      </c>
      <c r="P263" s="46">
        <v>496447.52</v>
      </c>
      <c r="Q263" s="41">
        <v>729465.7</v>
      </c>
      <c r="R263" s="41">
        <v>1771998.45</v>
      </c>
      <c r="S263" s="41">
        <v>1075658.26</v>
      </c>
      <c r="T263" s="41">
        <v>790817.16</v>
      </c>
      <c r="U263" s="41">
        <v>3392994.12</v>
      </c>
      <c r="V263" s="41">
        <v>4631441.51</v>
      </c>
      <c r="W263" s="41">
        <v>2670891.81</v>
      </c>
      <c r="X263" s="41">
        <v>1434263.02</v>
      </c>
      <c r="Y263" s="41">
        <v>1959570.29</v>
      </c>
      <c r="Z263" s="41">
        <v>203889.12</v>
      </c>
      <c r="AA263" s="41">
        <v>2671871.2200000002</v>
      </c>
      <c r="AB263" s="41">
        <v>3853395.55</v>
      </c>
      <c r="AC263" s="41">
        <v>350406.8</v>
      </c>
      <c r="AD263" s="41">
        <v>266059.53999999998</v>
      </c>
      <c r="AE263" s="46">
        <v>243771.83</v>
      </c>
      <c r="AF263" s="41">
        <v>469275.26</v>
      </c>
      <c r="AG263" s="41">
        <v>1617422.82</v>
      </c>
      <c r="AH263" s="41">
        <v>1033302.98</v>
      </c>
      <c r="AI263" s="41">
        <v>821160.19</v>
      </c>
      <c r="AJ263" s="41">
        <v>3864107.45</v>
      </c>
      <c r="AK263" s="41">
        <v>4691390.7300000004</v>
      </c>
      <c r="AL263" s="41">
        <v>3996198.11</v>
      </c>
      <c r="AM263" s="41">
        <v>1593965.29</v>
      </c>
      <c r="AN263" s="41">
        <v>2223408.63</v>
      </c>
      <c r="AO263" s="41">
        <v>320346.51</v>
      </c>
      <c r="AP263" s="41">
        <v>2467982.1</v>
      </c>
      <c r="AQ263" s="41">
        <v>4867046.7</v>
      </c>
      <c r="AR263" s="41">
        <v>339564.79</v>
      </c>
      <c r="AS263" s="41">
        <v>420408.66</v>
      </c>
      <c r="AT263" s="41">
        <v>408423.39</v>
      </c>
      <c r="AU263" s="41">
        <v>581024.16</v>
      </c>
      <c r="AV263" s="41">
        <v>1862890.49</v>
      </c>
      <c r="AW263" s="41">
        <v>1250918.51</v>
      </c>
      <c r="AX263" s="41">
        <v>918780.45</v>
      </c>
      <c r="AY263" s="41">
        <v>4935241.95</v>
      </c>
      <c r="AZ263" s="30">
        <v>21</v>
      </c>
      <c r="BA263" s="30">
        <v>20</v>
      </c>
      <c r="BB263" s="30">
        <v>20</v>
      </c>
      <c r="BC263" s="50">
        <f t="shared" si="409"/>
        <v>59.94703346704803</v>
      </c>
      <c r="BD263" s="50">
        <f t="shared" si="410"/>
        <v>57.689840500652259</v>
      </c>
      <c r="BE263" s="50">
        <f t="shared" si="411"/>
        <v>52.606620126906378</v>
      </c>
      <c r="BF263" s="50">
        <f t="shared" si="412"/>
        <v>149.66939694149497</v>
      </c>
      <c r="BG263" s="50">
        <f t="shared" si="413"/>
        <v>136.34985351814046</v>
      </c>
      <c r="BH263" s="50">
        <f t="shared" si="414"/>
        <v>110.99993346702087</v>
      </c>
      <c r="BI263" s="50">
        <f t="shared" si="415"/>
        <v>40.05296653295197</v>
      </c>
      <c r="BJ263" s="50">
        <f t="shared" si="416"/>
        <v>42.310159499347755</v>
      </c>
      <c r="BK263" s="50">
        <f t="shared" si="417"/>
        <v>47.393379873093615</v>
      </c>
      <c r="BL263" s="50">
        <f t="shared" si="418"/>
        <v>72.112718561878083</v>
      </c>
      <c r="BM263" s="50">
        <f t="shared" si="419"/>
        <v>73.192731453384098</v>
      </c>
      <c r="BN263" s="50">
        <f t="shared" si="420"/>
        <v>71.690163854405839</v>
      </c>
      <c r="BO263" s="50">
        <f t="shared" si="421"/>
        <v>0.28883283031590878</v>
      </c>
      <c r="BP263" s="50">
        <f t="shared" si="422"/>
        <v>0.30967961419856083</v>
      </c>
      <c r="BQ263" s="50">
        <f t="shared" si="423"/>
        <v>0.33976391687161811</v>
      </c>
      <c r="BR263" s="50">
        <f t="shared" si="424"/>
        <v>0.84293870727577591</v>
      </c>
      <c r="BS263" s="50">
        <f t="shared" si="425"/>
        <v>0.83569660823034009</v>
      </c>
      <c r="BT263" s="50">
        <f t="shared" si="426"/>
        <v>0.79678499056945817</v>
      </c>
      <c r="BU263" s="50">
        <f t="shared" si="427"/>
        <v>0.66813925921736361</v>
      </c>
      <c r="BV263" s="50">
        <f t="shared" si="428"/>
        <v>0.733407461906042</v>
      </c>
      <c r="BW263" s="50">
        <f t="shared" si="429"/>
        <v>0.90090144089780866</v>
      </c>
      <c r="BX263" s="50">
        <f t="shared" si="430"/>
        <v>0.98645653566191915</v>
      </c>
      <c r="BY263" s="50">
        <f t="shared" si="431"/>
        <v>1.170960630354587</v>
      </c>
      <c r="BZ263" s="50">
        <f t="shared" si="432"/>
        <v>1.427549233359209</v>
      </c>
      <c r="CA263" s="50">
        <f t="shared" si="433"/>
        <v>1.9747018565129844</v>
      </c>
      <c r="CB263" s="50">
        <f t="shared" si="434"/>
        <v>1.862205029869626</v>
      </c>
      <c r="CC263" s="50">
        <f t="shared" si="435"/>
        <v>2.5070797557956861</v>
      </c>
      <c r="CD263" s="50">
        <f t="shared" si="436"/>
        <v>104.81081771748416</v>
      </c>
      <c r="CE263" s="50">
        <f t="shared" si="437"/>
        <v>88.501950421461942</v>
      </c>
      <c r="CF263" s="50">
        <f t="shared" si="438"/>
        <v>82.543404650442</v>
      </c>
      <c r="CG263" s="50">
        <f t="shared" si="439"/>
        <v>76.293929385295684</v>
      </c>
      <c r="CH263" s="50">
        <f t="shared" si="440"/>
        <v>65.445686920393527</v>
      </c>
      <c r="CI263" s="50">
        <f t="shared" si="441"/>
        <v>63.410677302021128</v>
      </c>
      <c r="CJ263" s="50">
        <f t="shared" si="442"/>
        <v>10.020326331233127</v>
      </c>
      <c r="CK263" s="50">
        <f t="shared" si="443"/>
        <v>5.7446378071608208</v>
      </c>
      <c r="CL263" s="50">
        <f t="shared" si="444"/>
        <v>8.9612800168533369</v>
      </c>
      <c r="CM263" s="50">
        <f t="shared" si="445"/>
        <v>14.821329312972322</v>
      </c>
      <c r="CN263" s="50">
        <f t="shared" si="446"/>
        <v>7.6309486203455563</v>
      </c>
      <c r="CO263" s="50">
        <f t="shared" si="447"/>
        <v>12.980098599580606</v>
      </c>
      <c r="CP263" s="50">
        <f t="shared" si="448"/>
        <v>47.835159587421863</v>
      </c>
      <c r="CQ263" s="50">
        <f t="shared" si="473"/>
        <v>32.357092670593488</v>
      </c>
      <c r="CR263" s="50">
        <f t="shared" si="449"/>
        <v>40.7391377197184</v>
      </c>
      <c r="CS263" s="50">
        <f t="shared" si="474"/>
        <v>28.946559130446197</v>
      </c>
      <c r="CT263" s="50">
        <f t="shared" si="450"/>
        <v>37.602773361513044</v>
      </c>
      <c r="CU263" s="50">
        <f t="shared" si="475"/>
        <v>27.327046136433758</v>
      </c>
      <c r="CV263" s="50">
        <f t="shared" si="451"/>
        <v>10.157899480598422</v>
      </c>
      <c r="CW263" s="50">
        <f t="shared" si="452"/>
        <v>4.9059188312943069</v>
      </c>
      <c r="CX263" s="50">
        <f t="shared" si="453"/>
        <v>6.2773877127629998</v>
      </c>
      <c r="CY263" s="50">
        <f t="shared" si="454"/>
        <v>9.0069323100455279</v>
      </c>
      <c r="CZ263" s="50">
        <f t="shared" si="455"/>
        <v>3.7595474806279254</v>
      </c>
      <c r="DA263" s="50">
        <f t="shared" si="456"/>
        <v>4.7832964375674605</v>
      </c>
      <c r="DB263" s="48">
        <f t="shared" si="457"/>
        <v>238905.24619047617</v>
      </c>
      <c r="DC263" s="48">
        <f t="shared" si="458"/>
        <v>271161.78350000002</v>
      </c>
      <c r="DD263" s="48">
        <f t="shared" si="459"/>
        <v>334859.56200000003</v>
      </c>
      <c r="DE263" s="48">
        <f t="shared" si="460"/>
        <v>17876.202380952382</v>
      </c>
      <c r="DF263" s="48">
        <f t="shared" si="461"/>
        <v>17520.34</v>
      </c>
      <c r="DG263" s="48">
        <f t="shared" si="462"/>
        <v>16978.2395</v>
      </c>
      <c r="DH263" s="50">
        <f t="shared" si="463"/>
        <v>7.4825491135091724</v>
      </c>
      <c r="DI263" s="50">
        <f t="shared" si="464"/>
        <v>6.4612128500770094</v>
      </c>
      <c r="DJ263" s="50">
        <f t="shared" si="465"/>
        <v>5.0702567364643443</v>
      </c>
      <c r="DK263" s="50">
        <f t="shared" si="466"/>
        <v>14.539848939552776</v>
      </c>
      <c r="DL263" s="50">
        <f t="shared" si="467"/>
        <v>8.6530493704323934</v>
      </c>
      <c r="DM263" s="50">
        <f t="shared" si="468"/>
        <v>8.675639371468808</v>
      </c>
      <c r="DN263" s="50">
        <f t="shared" si="469"/>
        <v>8.9775471131369518</v>
      </c>
      <c r="DO263" s="50">
        <f t="shared" si="470"/>
        <v>16.360672190876198</v>
      </c>
      <c r="DP263" s="50">
        <f t="shared" si="471"/>
        <v>21.565092048229658</v>
      </c>
    </row>
    <row r="264" spans="1:120" ht="20.100000000000001" customHeight="1" x14ac:dyDescent="0.25">
      <c r="A264" s="30">
        <f t="shared" si="472"/>
        <v>107</v>
      </c>
      <c r="B264" s="49" t="s">
        <v>270</v>
      </c>
      <c r="C264" s="54" t="s">
        <v>11</v>
      </c>
      <c r="D264" s="46">
        <v>5012492.3600000003</v>
      </c>
      <c r="E264" s="46">
        <v>4639402.93</v>
      </c>
      <c r="F264" s="41">
        <v>4690534.8600000003</v>
      </c>
      <c r="G264" s="41">
        <v>4088566.31</v>
      </c>
      <c r="H264" s="41">
        <v>3980757.29</v>
      </c>
      <c r="I264" s="41">
        <v>679483.7</v>
      </c>
      <c r="J264" s="41">
        <v>914483.7</v>
      </c>
      <c r="K264" s="41">
        <v>291571.67</v>
      </c>
      <c r="L264" s="41">
        <v>3174082.61</v>
      </c>
      <c r="M264" s="41">
        <v>3886077.58</v>
      </c>
      <c r="N264" s="41">
        <v>510461.76</v>
      </c>
      <c r="O264" s="41">
        <v>402270.39</v>
      </c>
      <c r="P264" s="46">
        <v>365385.26</v>
      </c>
      <c r="Q264" s="41">
        <v>434200.17</v>
      </c>
      <c r="R264" s="41">
        <v>1629712.24</v>
      </c>
      <c r="S264" s="41">
        <v>399446.4</v>
      </c>
      <c r="T264" s="41">
        <v>270157.67</v>
      </c>
      <c r="U264" s="41">
        <v>3924225.17</v>
      </c>
      <c r="V264" s="41">
        <v>3703370.03</v>
      </c>
      <c r="W264" s="41">
        <v>3611182.49</v>
      </c>
      <c r="X264" s="41">
        <v>584092.75</v>
      </c>
      <c r="Y264" s="41">
        <v>820859.09</v>
      </c>
      <c r="Z264" s="41">
        <v>134592.37</v>
      </c>
      <c r="AA264" s="41">
        <v>2882510.94</v>
      </c>
      <c r="AB264" s="41">
        <v>3621748.99</v>
      </c>
      <c r="AC264" s="41">
        <v>472915.7</v>
      </c>
      <c r="AD264" s="41">
        <v>232661.36</v>
      </c>
      <c r="AE264" s="46">
        <v>195893.95</v>
      </c>
      <c r="AF264" s="41">
        <v>256312.87</v>
      </c>
      <c r="AG264" s="41">
        <v>1290608.96</v>
      </c>
      <c r="AH264" s="41">
        <v>363730.32</v>
      </c>
      <c r="AI264" s="41">
        <v>241790.21</v>
      </c>
      <c r="AJ264" s="41">
        <v>3635999.14</v>
      </c>
      <c r="AK264" s="41">
        <v>3736791.54</v>
      </c>
      <c r="AL264" s="41">
        <v>3654793.59</v>
      </c>
      <c r="AM264" s="41">
        <v>720383.39</v>
      </c>
      <c r="AN264" s="41">
        <v>988872.97</v>
      </c>
      <c r="AO264" s="41">
        <v>295260.74</v>
      </c>
      <c r="AP264" s="41">
        <v>2747918.57</v>
      </c>
      <c r="AQ264" s="41">
        <v>3555418.07</v>
      </c>
      <c r="AR264" s="41">
        <v>441617.48</v>
      </c>
      <c r="AS264" s="41">
        <v>416537.11</v>
      </c>
      <c r="AT264" s="41">
        <v>388908.11</v>
      </c>
      <c r="AU264" s="41">
        <v>438490.66</v>
      </c>
      <c r="AV264" s="41">
        <v>1288273.03</v>
      </c>
      <c r="AW264" s="41">
        <v>304114.19</v>
      </c>
      <c r="AX264" s="41">
        <v>241219.7</v>
      </c>
      <c r="AY264" s="41">
        <v>3745488.36</v>
      </c>
      <c r="AZ264" s="30">
        <v>23</v>
      </c>
      <c r="BA264" s="30">
        <v>22</v>
      </c>
      <c r="BB264" s="30">
        <v>22</v>
      </c>
      <c r="BC264" s="50">
        <f t="shared" si="409"/>
        <v>77.633144954422903</v>
      </c>
      <c r="BD264" s="50">
        <f t="shared" si="410"/>
        <v>77.834807665708738</v>
      </c>
      <c r="BE264" s="50">
        <f t="shared" si="411"/>
        <v>73.536844123769342</v>
      </c>
      <c r="BF264" s="50">
        <f t="shared" si="412"/>
        <v>347.09012418701394</v>
      </c>
      <c r="BG264" s="50">
        <f t="shared" si="413"/>
        <v>351.1578266130914</v>
      </c>
      <c r="BH264" s="50">
        <f t="shared" si="414"/>
        <v>277.88387926105412</v>
      </c>
      <c r="BI264" s="50">
        <f t="shared" si="415"/>
        <v>22.36685504557709</v>
      </c>
      <c r="BJ264" s="50">
        <f t="shared" si="416"/>
        <v>22.165192334291262</v>
      </c>
      <c r="BK264" s="50">
        <f t="shared" si="417"/>
        <v>26.463155876230655</v>
      </c>
      <c r="BL264" s="50">
        <f t="shared" si="418"/>
        <v>74.302439726372384</v>
      </c>
      <c r="BM264" s="50">
        <f t="shared" si="419"/>
        <v>71.156274824221057</v>
      </c>
      <c r="BN264" s="50">
        <f t="shared" si="420"/>
        <v>72.848931243413404</v>
      </c>
      <c r="BO264" s="50">
        <f t="shared" si="421"/>
        <v>0.16619118988924994</v>
      </c>
      <c r="BP264" s="50">
        <f t="shared" si="422"/>
        <v>0.15771925172705467</v>
      </c>
      <c r="BQ264" s="50">
        <f t="shared" si="423"/>
        <v>0.19278126229112583</v>
      </c>
      <c r="BR264" s="50">
        <f t="shared" si="424"/>
        <v>0.93106649885495163</v>
      </c>
      <c r="BS264" s="50">
        <f t="shared" si="425"/>
        <v>0.92409577003042198</v>
      </c>
      <c r="BT264" s="50">
        <f t="shared" si="426"/>
        <v>0.91099030149484239</v>
      </c>
      <c r="BU264" s="50">
        <f t="shared" si="427"/>
        <v>0.28810960909426364</v>
      </c>
      <c r="BV264" s="50">
        <f t="shared" si="428"/>
        <v>0.28477223749929637</v>
      </c>
      <c r="BW264" s="50">
        <f t="shared" si="429"/>
        <v>0.35986254498072701</v>
      </c>
      <c r="BX264" s="50">
        <f t="shared" si="430"/>
        <v>1.2259780030325593</v>
      </c>
      <c r="BY264" s="50">
        <f t="shared" si="431"/>
        <v>1.2527516538767258</v>
      </c>
      <c r="BZ264" s="50">
        <f t="shared" si="432"/>
        <v>1.2552305392984271</v>
      </c>
      <c r="CA264" s="50">
        <f t="shared" si="433"/>
        <v>5.8585029927870238</v>
      </c>
      <c r="CB264" s="50">
        <f t="shared" si="434"/>
        <v>6.1825497577225539</v>
      </c>
      <c r="CC264" s="50">
        <f t="shared" si="435"/>
        <v>5.0734006929282476</v>
      </c>
      <c r="CD264" s="50">
        <f t="shared" si="436"/>
        <v>96.481702128070268</v>
      </c>
      <c r="CE264" s="50">
        <f t="shared" si="437"/>
        <v>82.550619437371637</v>
      </c>
      <c r="CF264" s="50">
        <f t="shared" si="438"/>
        <v>81.50294467940104</v>
      </c>
      <c r="CG264" s="50">
        <f t="shared" si="439"/>
        <v>28.260392968104259</v>
      </c>
      <c r="CH264" s="50">
        <f t="shared" si="440"/>
        <v>27.83447563254866</v>
      </c>
      <c r="CI264" s="50">
        <f t="shared" si="441"/>
        <v>22.636537816673648</v>
      </c>
      <c r="CJ264" s="50">
        <f t="shared" si="442"/>
        <v>9.8389107452191489</v>
      </c>
      <c r="CK264" s="50">
        <f t="shared" si="443"/>
        <v>6.2824227153990329</v>
      </c>
      <c r="CL264" s="50">
        <f t="shared" si="444"/>
        <v>11.146918567472458</v>
      </c>
      <c r="CM264" s="50">
        <f t="shared" si="445"/>
        <v>9.186013907810672</v>
      </c>
      <c r="CN264" s="50">
        <f t="shared" si="446"/>
        <v>4.6692752534705031</v>
      </c>
      <c r="CO264" s="50">
        <f t="shared" si="447"/>
        <v>10.744886810819871</v>
      </c>
      <c r="CP264" s="50">
        <f t="shared" si="448"/>
        <v>28.985905628780586</v>
      </c>
      <c r="CQ264" s="50">
        <f t="shared" si="473"/>
        <v>22.472149563535698</v>
      </c>
      <c r="CR264" s="50">
        <f t="shared" si="449"/>
        <v>28.098411646136729</v>
      </c>
      <c r="CS264" s="50">
        <f t="shared" si="474"/>
        <v>21.93501955649279</v>
      </c>
      <c r="CT264" s="50">
        <f t="shared" si="450"/>
        <v>31.926394242576389</v>
      </c>
      <c r="CU264" s="50">
        <f t="shared" si="475"/>
        <v>24.200156781267378</v>
      </c>
      <c r="CV264" s="50">
        <f t="shared" si="451"/>
        <v>8.0253566710673248</v>
      </c>
      <c r="CW264" s="50">
        <f t="shared" si="452"/>
        <v>5.0148987598281316</v>
      </c>
      <c r="CX264" s="50">
        <f t="shared" si="453"/>
        <v>8.8803755314164725</v>
      </c>
      <c r="CY264" s="50">
        <f t="shared" si="454"/>
        <v>5.8169000381279377</v>
      </c>
      <c r="CZ264" s="50">
        <f t="shared" si="455"/>
        <v>2.901070935867172</v>
      </c>
      <c r="DA264" s="50">
        <f t="shared" si="456"/>
        <v>6.294820288362593</v>
      </c>
      <c r="DB264" s="48">
        <f t="shared" si="457"/>
        <v>217934.45043478263</v>
      </c>
      <c r="DC264" s="48">
        <f t="shared" si="458"/>
        <v>210881.95136363636</v>
      </c>
      <c r="DD264" s="48">
        <f t="shared" si="459"/>
        <v>213206.13</v>
      </c>
      <c r="DE264" s="48">
        <f t="shared" si="460"/>
        <v>22193.989565217391</v>
      </c>
      <c r="DF264" s="48">
        <f t="shared" si="461"/>
        <v>21496.168181818182</v>
      </c>
      <c r="DG264" s="48">
        <f t="shared" si="462"/>
        <v>20073.521818181816</v>
      </c>
      <c r="DH264" s="50">
        <f t="shared" si="463"/>
        <v>10.183791282626514</v>
      </c>
      <c r="DI264" s="50">
        <f t="shared" si="464"/>
        <v>10.193460389955826</v>
      </c>
      <c r="DJ264" s="50">
        <f t="shared" si="465"/>
        <v>9.4150772391871733</v>
      </c>
      <c r="DK264" s="50">
        <f t="shared" si="466"/>
        <v>8.6623607342515712</v>
      </c>
      <c r="DL264" s="50">
        <f t="shared" si="467"/>
        <v>5.5246951788255219</v>
      </c>
      <c r="DM264" s="50">
        <f t="shared" si="468"/>
        <v>9.3484149055018424</v>
      </c>
      <c r="DN264" s="50">
        <f t="shared" si="469"/>
        <v>20.201578465425786</v>
      </c>
      <c r="DO264" s="50">
        <f t="shared" si="470"/>
        <v>31.293248209043728</v>
      </c>
      <c r="DP264" s="50">
        <f t="shared" si="471"/>
        <v>24.079562136156017</v>
      </c>
    </row>
    <row r="265" spans="1:120" ht="20.100000000000001" customHeight="1" x14ac:dyDescent="0.25">
      <c r="A265" s="30">
        <f t="shared" si="472"/>
        <v>108</v>
      </c>
      <c r="B265" s="49" t="s">
        <v>275</v>
      </c>
      <c r="C265" s="54" t="s">
        <v>11</v>
      </c>
      <c r="D265" s="46">
        <v>4872969.9400000004</v>
      </c>
      <c r="E265" s="46">
        <v>4989483.4400000004</v>
      </c>
      <c r="F265" s="41">
        <v>4520551.68</v>
      </c>
      <c r="G265" s="41">
        <v>5667637.8799999999</v>
      </c>
      <c r="H265" s="41">
        <v>5515995.6200000001</v>
      </c>
      <c r="I265" s="41">
        <v>2520829.17</v>
      </c>
      <c r="J265" s="41">
        <v>4040169.29</v>
      </c>
      <c r="K265" s="41">
        <v>5218.71</v>
      </c>
      <c r="L265" s="41">
        <v>1627468.59</v>
      </c>
      <c r="M265" s="41">
        <v>3335715.37</v>
      </c>
      <c r="N265" s="41">
        <v>970184.04</v>
      </c>
      <c r="O265" s="41">
        <v>83130.570000000007</v>
      </c>
      <c r="P265" s="46">
        <v>11391.33</v>
      </c>
      <c r="Q265" s="41">
        <v>124211.16</v>
      </c>
      <c r="R265" s="41">
        <v>1103443.95</v>
      </c>
      <c r="S265" s="41">
        <v>1437584.63</v>
      </c>
      <c r="T265" s="41">
        <v>413630.71999999997</v>
      </c>
      <c r="U265" s="41">
        <v>3281246.71</v>
      </c>
      <c r="V265" s="41">
        <v>5903061.7400000002</v>
      </c>
      <c r="W265" s="41">
        <v>5718686.3899999997</v>
      </c>
      <c r="X265" s="41">
        <v>2714611.53</v>
      </c>
      <c r="Y265" s="41">
        <v>4280811.8600000003</v>
      </c>
      <c r="Z265" s="41">
        <v>177.86</v>
      </c>
      <c r="AA265" s="41">
        <v>1622249.88</v>
      </c>
      <c r="AB265" s="41">
        <v>3581068.36</v>
      </c>
      <c r="AC265" s="41">
        <v>847128.63</v>
      </c>
      <c r="AD265" s="41">
        <v>73624.710000000006</v>
      </c>
      <c r="AE265" s="46">
        <v>5693.02</v>
      </c>
      <c r="AF265" s="41">
        <v>121127.09</v>
      </c>
      <c r="AG265" s="41">
        <v>1272518.94</v>
      </c>
      <c r="AH265" s="41">
        <v>1303062.02</v>
      </c>
      <c r="AI265" s="41">
        <v>402338.56</v>
      </c>
      <c r="AJ265" s="41">
        <v>3557275.24</v>
      </c>
      <c r="AK265" s="41">
        <v>5742764.7800000003</v>
      </c>
      <c r="AL265" s="41">
        <v>5570472.5</v>
      </c>
      <c r="AM265" s="41">
        <v>2262980.77</v>
      </c>
      <c r="AN265" s="41">
        <v>4119518.02</v>
      </c>
      <c r="AO265" s="41">
        <v>168068.42</v>
      </c>
      <c r="AP265" s="41">
        <v>1623246.76</v>
      </c>
      <c r="AQ265" s="41">
        <v>3094018.75</v>
      </c>
      <c r="AR265" s="41">
        <v>795737.53</v>
      </c>
      <c r="AS265" s="41">
        <v>231772.58</v>
      </c>
      <c r="AT265" s="41">
        <v>203835.19</v>
      </c>
      <c r="AU265" s="41">
        <v>276957.24</v>
      </c>
      <c r="AV265" s="41">
        <v>1110278.24</v>
      </c>
      <c r="AW265" s="41">
        <v>1124902.31</v>
      </c>
      <c r="AX265" s="41">
        <v>340679.33</v>
      </c>
      <c r="AY265" s="41">
        <v>3347293.31</v>
      </c>
      <c r="AZ265" s="30">
        <v>42</v>
      </c>
      <c r="BA265" s="30">
        <v>41</v>
      </c>
      <c r="BB265" s="30">
        <v>39</v>
      </c>
      <c r="BC265" s="50">
        <f t="shared" si="409"/>
        <v>28.715112441163939</v>
      </c>
      <c r="BD265" s="50">
        <f t="shared" si="410"/>
        <v>27.481499456585386</v>
      </c>
      <c r="BE265" s="50">
        <f t="shared" si="411"/>
        <v>28.265945449362455</v>
      </c>
      <c r="BF265" s="50">
        <f t="shared" si="412"/>
        <v>40.282188026828948</v>
      </c>
      <c r="BG265" s="50">
        <f t="shared" si="413"/>
        <v>37.895846233242303</v>
      </c>
      <c r="BH265" s="50">
        <f t="shared" si="414"/>
        <v>39.403802874978076</v>
      </c>
      <c r="BI265" s="50">
        <f t="shared" si="415"/>
        <v>71.284887558836061</v>
      </c>
      <c r="BJ265" s="50">
        <f t="shared" si="416"/>
        <v>72.518500543414603</v>
      </c>
      <c r="BK265" s="50">
        <f t="shared" si="417"/>
        <v>71.734054550637538</v>
      </c>
      <c r="BL265" s="50">
        <f t="shared" si="418"/>
        <v>62.394147102682417</v>
      </c>
      <c r="BM265" s="50">
        <f t="shared" si="419"/>
        <v>63.413474331011585</v>
      </c>
      <c r="BN265" s="50">
        <f t="shared" si="420"/>
        <v>54.933144096308631</v>
      </c>
      <c r="BO265" s="50">
        <f t="shared" si="421"/>
        <v>0.44477597605441932</v>
      </c>
      <c r="BP265" s="50">
        <f t="shared" si="422"/>
        <v>0.45986500727332724</v>
      </c>
      <c r="BQ265" s="50">
        <f t="shared" si="423"/>
        <v>0.39405771552426355</v>
      </c>
      <c r="BR265" s="50">
        <f t="shared" si="424"/>
        <v>0.51718065506434929</v>
      </c>
      <c r="BS265" s="50">
        <f t="shared" si="425"/>
        <v>0.50878946608985931</v>
      </c>
      <c r="BT265" s="50">
        <f t="shared" si="426"/>
        <v>0.46647917092992214</v>
      </c>
      <c r="BU265" s="50">
        <f t="shared" si="427"/>
        <v>2.4824867987160353</v>
      </c>
      <c r="BV265" s="50">
        <f t="shared" si="428"/>
        <v>2.6388116360964076</v>
      </c>
      <c r="BW265" s="50">
        <f t="shared" si="429"/>
        <v>2.5378261158519115</v>
      </c>
      <c r="BX265" s="50">
        <f t="shared" si="430"/>
        <v>0.85978851210585816</v>
      </c>
      <c r="BY265" s="50">
        <f t="shared" si="431"/>
        <v>0.84523653313509139</v>
      </c>
      <c r="BZ265" s="50">
        <f t="shared" si="432"/>
        <v>0.78717340047488404</v>
      </c>
      <c r="CA265" s="50">
        <f t="shared" si="433"/>
        <v>2.1881671656473256</v>
      </c>
      <c r="CB265" s="50">
        <f t="shared" si="434"/>
        <v>2.1066315849619928</v>
      </c>
      <c r="CC265" s="50">
        <f t="shared" si="435"/>
        <v>2.4615642226601864</v>
      </c>
      <c r="CD265" s="50">
        <f t="shared" si="436"/>
        <v>67.196135708205063</v>
      </c>
      <c r="CE265" s="50">
        <f t="shared" si="437"/>
        <v>75.682666064603708</v>
      </c>
      <c r="CF265" s="50">
        <f t="shared" si="438"/>
        <v>72.883319200746442</v>
      </c>
      <c r="CG265" s="50">
        <f t="shared" si="439"/>
        <v>115.4572310217393</v>
      </c>
      <c r="CH265" s="50">
        <f t="shared" si="440"/>
        <v>97.656242620166481</v>
      </c>
      <c r="CI265" s="50">
        <f t="shared" si="441"/>
        <v>90.513815228762411</v>
      </c>
      <c r="CJ265" s="50">
        <f t="shared" si="442"/>
        <v>1.4667586701922462</v>
      </c>
      <c r="CK265" s="50">
        <f t="shared" si="443"/>
        <v>1.2472292048227842</v>
      </c>
      <c r="CL265" s="50">
        <f t="shared" si="444"/>
        <v>4.0359058550888438</v>
      </c>
      <c r="CM265" s="50">
        <f t="shared" si="445"/>
        <v>0.32066425318844399</v>
      </c>
      <c r="CN265" s="50">
        <f t="shared" si="446"/>
        <v>1.0963785677703364E-2</v>
      </c>
      <c r="CO265" s="50">
        <f t="shared" si="447"/>
        <v>10.353842936362923</v>
      </c>
      <c r="CP265" s="50">
        <f t="shared" si="448"/>
        <v>46.084704463258817</v>
      </c>
      <c r="CQ265" s="50">
        <f t="shared" si="473"/>
        <v>31.546563777900101</v>
      </c>
      <c r="CR265" s="50">
        <f t="shared" si="449"/>
        <v>39.329466472402125</v>
      </c>
      <c r="CS265" s="50">
        <f t="shared" si="474"/>
        <v>28.227673203781599</v>
      </c>
      <c r="CT265" s="50">
        <f t="shared" si="450"/>
        <v>46.106150132412729</v>
      </c>
      <c r="CU265" s="50">
        <f t="shared" si="475"/>
        <v>31.556611470925599</v>
      </c>
      <c r="CV265" s="50">
        <f t="shared" si="451"/>
        <v>1.7059528588021622</v>
      </c>
      <c r="CW265" s="50">
        <f t="shared" si="452"/>
        <v>1.475597842649619</v>
      </c>
      <c r="CX265" s="50">
        <f t="shared" si="453"/>
        <v>5.1270861701552324</v>
      </c>
      <c r="CY265" s="50">
        <f t="shared" si="454"/>
        <v>0.10709505833725705</v>
      </c>
      <c r="CZ265" s="50">
        <f t="shared" si="455"/>
        <v>3.5646976713886035E-3</v>
      </c>
      <c r="DA265" s="50">
        <f t="shared" si="456"/>
        <v>3.7178740980569884</v>
      </c>
      <c r="DB265" s="48">
        <f t="shared" si="457"/>
        <v>116023.09380952382</v>
      </c>
      <c r="DC265" s="48">
        <f t="shared" si="458"/>
        <v>121694.7180487805</v>
      </c>
      <c r="DD265" s="48">
        <f t="shared" si="459"/>
        <v>115911.58153846153</v>
      </c>
      <c r="DE265" s="48">
        <f t="shared" si="460"/>
        <v>23099.620000000003</v>
      </c>
      <c r="DF265" s="48">
        <f t="shared" si="461"/>
        <v>20661.673902439026</v>
      </c>
      <c r="DG265" s="48">
        <f t="shared" si="462"/>
        <v>20403.526410256411</v>
      </c>
      <c r="DH265" s="50">
        <f t="shared" si="463"/>
        <v>19.909501842730432</v>
      </c>
      <c r="DI265" s="50">
        <f t="shared" si="464"/>
        <v>16.978283226850433</v>
      </c>
      <c r="DJ265" s="50">
        <f t="shared" si="465"/>
        <v>17.60266415093832</v>
      </c>
      <c r="DK265" s="50">
        <f t="shared" si="466"/>
        <v>2.5489826846746357</v>
      </c>
      <c r="DL265" s="50">
        <f t="shared" si="467"/>
        <v>2.4276479009618677</v>
      </c>
      <c r="DM265" s="50">
        <f t="shared" si="468"/>
        <v>6.1266247928394444</v>
      </c>
      <c r="DN265" s="50">
        <f t="shared" si="469"/>
        <v>54.187000113244025</v>
      </c>
      <c r="DO265" s="50">
        <f t="shared" si="470"/>
        <v>96.875823376696374</v>
      </c>
      <c r="DP265" s="50">
        <f t="shared" si="471"/>
        <v>17.546906400214795</v>
      </c>
    </row>
    <row r="266" spans="1:120" ht="20.100000000000001" customHeight="1" x14ac:dyDescent="0.25">
      <c r="A266" s="30">
        <f t="shared" si="472"/>
        <v>109</v>
      </c>
      <c r="B266" s="49" t="s">
        <v>276</v>
      </c>
      <c r="C266" s="54" t="s">
        <v>11</v>
      </c>
      <c r="D266" s="46">
        <v>4872037.66</v>
      </c>
      <c r="E266" s="46">
        <v>5109386.0599999996</v>
      </c>
      <c r="F266" s="41">
        <v>5367891.38</v>
      </c>
      <c r="G266" s="41">
        <v>5545236.8899999997</v>
      </c>
      <c r="H266" s="41">
        <v>3358616.63</v>
      </c>
      <c r="I266" s="41">
        <v>2021469.16</v>
      </c>
      <c r="J266" s="41">
        <v>2792432.04</v>
      </c>
      <c r="K266" s="41">
        <v>175040.07</v>
      </c>
      <c r="L266" s="41">
        <v>2752804.85</v>
      </c>
      <c r="M266" s="41">
        <v>3408937.58</v>
      </c>
      <c r="N266" s="41">
        <v>639242.25</v>
      </c>
      <c r="O266" s="41">
        <v>402496.46</v>
      </c>
      <c r="P266" s="46">
        <v>268969.44</v>
      </c>
      <c r="Q266" s="41">
        <v>475177.77</v>
      </c>
      <c r="R266" s="41">
        <v>1270919.22</v>
      </c>
      <c r="S266" s="41">
        <v>1267698.52</v>
      </c>
      <c r="T266" s="41">
        <v>339992.75</v>
      </c>
      <c r="U266" s="41">
        <v>3345802.73</v>
      </c>
      <c r="V266" s="41">
        <v>5982772.7199999997</v>
      </c>
      <c r="W266" s="41">
        <v>3895199.36</v>
      </c>
      <c r="X266" s="41">
        <v>2554709.21</v>
      </c>
      <c r="Y266" s="41">
        <v>3110197.94</v>
      </c>
      <c r="Z266" s="41">
        <v>212714.96</v>
      </c>
      <c r="AA266" s="41">
        <v>2872574.78</v>
      </c>
      <c r="AB266" s="41">
        <v>3637169.9</v>
      </c>
      <c r="AC266" s="41">
        <v>615141.1</v>
      </c>
      <c r="AD266" s="41">
        <v>433172.51</v>
      </c>
      <c r="AE266" s="46">
        <v>312052.15999999997</v>
      </c>
      <c r="AF266" s="41">
        <v>506935.35</v>
      </c>
      <c r="AG266" s="41">
        <v>1266282.82</v>
      </c>
      <c r="AH266" s="41">
        <v>1273990.96</v>
      </c>
      <c r="AI266" s="41">
        <v>344081.28</v>
      </c>
      <c r="AJ266" s="41">
        <v>3188416.02</v>
      </c>
      <c r="AK266" s="41">
        <v>6629068.4400000004</v>
      </c>
      <c r="AL266" s="41">
        <v>4498476.95</v>
      </c>
      <c r="AM266" s="41">
        <v>2849584.2</v>
      </c>
      <c r="AN266" s="41">
        <v>3685788.62</v>
      </c>
      <c r="AO266" s="41">
        <v>453874.42</v>
      </c>
      <c r="AP266" s="41">
        <v>2943279.82</v>
      </c>
      <c r="AQ266" s="41">
        <v>3752207.86</v>
      </c>
      <c r="AR266" s="41">
        <v>555318.74</v>
      </c>
      <c r="AS266" s="41">
        <v>700814.01</v>
      </c>
      <c r="AT266" s="41">
        <v>613438.69999999995</v>
      </c>
      <c r="AU266" s="41">
        <v>760360.67</v>
      </c>
      <c r="AV266" s="41">
        <v>1311288.0900000001</v>
      </c>
      <c r="AW266" s="41">
        <v>1589993.74</v>
      </c>
      <c r="AX266" s="41">
        <v>292645.11</v>
      </c>
      <c r="AY266" s="41">
        <v>4129206.72</v>
      </c>
      <c r="AZ266" s="30">
        <v>13</v>
      </c>
      <c r="BA266" s="30">
        <v>13</v>
      </c>
      <c r="BB266" s="30">
        <v>14</v>
      </c>
      <c r="BC266" s="50">
        <f t="shared" si="409"/>
        <v>49.642691639815595</v>
      </c>
      <c r="BD266" s="50">
        <f t="shared" si="410"/>
        <v>48.014105072004135</v>
      </c>
      <c r="BE266" s="50">
        <f t="shared" si="411"/>
        <v>44.399599229360192</v>
      </c>
      <c r="BF266" s="50">
        <f t="shared" si="412"/>
        <v>98.580907630611492</v>
      </c>
      <c r="BG266" s="50">
        <f t="shared" si="413"/>
        <v>92.359870188840773</v>
      </c>
      <c r="BH266" s="50">
        <f t="shared" si="414"/>
        <v>79.854818695489911</v>
      </c>
      <c r="BI266" s="50">
        <f t="shared" si="415"/>
        <v>50.357308360184419</v>
      </c>
      <c r="BJ266" s="50">
        <f t="shared" si="416"/>
        <v>51.985894927995858</v>
      </c>
      <c r="BK266" s="50">
        <f t="shared" si="417"/>
        <v>55.600400770639801</v>
      </c>
      <c r="BL266" s="50">
        <f t="shared" si="418"/>
        <v>72.390988609341406</v>
      </c>
      <c r="BM266" s="50">
        <f t="shared" si="419"/>
        <v>82.139762783072257</v>
      </c>
      <c r="BN266" s="50">
        <f t="shared" si="420"/>
        <v>77.312740739863699</v>
      </c>
      <c r="BO266" s="50">
        <f t="shared" si="421"/>
        <v>0.36454153358992025</v>
      </c>
      <c r="BP266" s="50">
        <f t="shared" si="422"/>
        <v>0.42701090774512995</v>
      </c>
      <c r="BQ266" s="50">
        <f t="shared" si="423"/>
        <v>0.42986193698129932</v>
      </c>
      <c r="BR266" s="50">
        <f t="shared" si="424"/>
        <v>0.78121064182627031</v>
      </c>
      <c r="BS266" s="50">
        <f t="shared" si="425"/>
        <v>0.83795844844193101</v>
      </c>
      <c r="BT266" s="50">
        <f t="shared" si="426"/>
        <v>0.77875171137107335</v>
      </c>
      <c r="BU266" s="50">
        <f t="shared" si="427"/>
        <v>1.0143952049488725</v>
      </c>
      <c r="BV266" s="50">
        <f t="shared" si="428"/>
        <v>1.0827213138729848</v>
      </c>
      <c r="BW266" s="50">
        <f t="shared" si="429"/>
        <v>1.2522725820883724</v>
      </c>
      <c r="BX266" s="50">
        <f t="shared" si="430"/>
        <v>0.87859865261770642</v>
      </c>
      <c r="BY266" s="50">
        <f t="shared" si="431"/>
        <v>0.85401640662692591</v>
      </c>
      <c r="BZ266" s="50">
        <f t="shared" si="432"/>
        <v>0.80975048433803765</v>
      </c>
      <c r="CA266" s="50">
        <f t="shared" si="433"/>
        <v>1.6614730990998645</v>
      </c>
      <c r="CB266" s="50">
        <f t="shared" si="434"/>
        <v>1.524713397811722</v>
      </c>
      <c r="CC266" s="50">
        <f t="shared" si="435"/>
        <v>1.57864328065828</v>
      </c>
      <c r="CD266" s="50">
        <f t="shared" si="436"/>
        <v>77.409642881507125</v>
      </c>
      <c r="CE266" s="50">
        <f t="shared" si="437"/>
        <v>73.544423669843198</v>
      </c>
      <c r="CF266" s="50">
        <f t="shared" si="438"/>
        <v>72.490676122400387</v>
      </c>
      <c r="CG266" s="50">
        <f t="shared" si="439"/>
        <v>102.06398082266678</v>
      </c>
      <c r="CH266" s="50">
        <f t="shared" si="440"/>
        <v>107.02180238537754</v>
      </c>
      <c r="CI266" s="50">
        <f t="shared" si="441"/>
        <v>106.70357777465522</v>
      </c>
      <c r="CJ266" s="50">
        <f t="shared" si="442"/>
        <v>7.258417773383889</v>
      </c>
      <c r="CK266" s="50">
        <f t="shared" si="443"/>
        <v>7.2403303664191343</v>
      </c>
      <c r="CL266" s="50">
        <f t="shared" si="444"/>
        <v>10.57183247304051</v>
      </c>
      <c r="CM266" s="50">
        <f t="shared" si="445"/>
        <v>6.3586080211969982</v>
      </c>
      <c r="CN266" s="50">
        <f t="shared" si="446"/>
        <v>7.4050277639769586</v>
      </c>
      <c r="CO266" s="50">
        <f t="shared" si="447"/>
        <v>15.42070233743525</v>
      </c>
      <c r="CP266" s="50">
        <f t="shared" si="448"/>
        <v>42.91953271846063</v>
      </c>
      <c r="CQ266" s="50">
        <f t="shared" si="473"/>
        <v>30.030557686616898</v>
      </c>
      <c r="CR266" s="50">
        <f t="shared" si="449"/>
        <v>40.476969745075692</v>
      </c>
      <c r="CS266" s="50">
        <f t="shared" si="474"/>
        <v>28.813954215078429</v>
      </c>
      <c r="CT266" s="50">
        <f t="shared" si="450"/>
        <v>43.059542015883949</v>
      </c>
      <c r="CU266" s="50">
        <f t="shared" si="475"/>
        <v>30.099035275188452</v>
      </c>
      <c r="CV266" s="50">
        <f t="shared" si="451"/>
        <v>8.2613577334293442</v>
      </c>
      <c r="CW266" s="50">
        <f t="shared" si="452"/>
        <v>8.4779757276748047</v>
      </c>
      <c r="CX266" s="50">
        <f t="shared" si="453"/>
        <v>13.055666748606972</v>
      </c>
      <c r="CY266" s="50">
        <f t="shared" si="454"/>
        <v>3.5927487062979719</v>
      </c>
      <c r="CZ266" s="50">
        <f t="shared" si="455"/>
        <v>4.1632195630173232</v>
      </c>
      <c r="DA266" s="50">
        <f t="shared" si="456"/>
        <v>8.4553577535318905</v>
      </c>
      <c r="DB266" s="48">
        <f t="shared" si="457"/>
        <v>374772.12769230769</v>
      </c>
      <c r="DC266" s="48">
        <f t="shared" si="458"/>
        <v>393029.69692307687</v>
      </c>
      <c r="DD266" s="48">
        <f t="shared" si="459"/>
        <v>383420.81285714282</v>
      </c>
      <c r="DE266" s="48">
        <f t="shared" si="460"/>
        <v>49172.480769230766</v>
      </c>
      <c r="DF266" s="48">
        <f t="shared" si="461"/>
        <v>47318.546153846153</v>
      </c>
      <c r="DG266" s="48">
        <f t="shared" si="462"/>
        <v>39665.624285714286</v>
      </c>
      <c r="DH266" s="50">
        <f t="shared" si="463"/>
        <v>13.120634416442503</v>
      </c>
      <c r="DI266" s="50">
        <f t="shared" si="464"/>
        <v>12.039432776782579</v>
      </c>
      <c r="DJ266" s="50">
        <f t="shared" si="465"/>
        <v>10.345193311270021</v>
      </c>
      <c r="DK266" s="50">
        <f t="shared" si="466"/>
        <v>9.7531629096643737</v>
      </c>
      <c r="DL266" s="50">
        <f t="shared" si="467"/>
        <v>9.9216489818348155</v>
      </c>
      <c r="DM266" s="50">
        <f t="shared" si="468"/>
        <v>14.164978688521824</v>
      </c>
      <c r="DN266" s="50">
        <f t="shared" si="469"/>
        <v>34.921948753732018</v>
      </c>
      <c r="DO266" s="50">
        <f t="shared" si="470"/>
        <v>31.833524241588329</v>
      </c>
      <c r="DP266" s="50">
        <f t="shared" si="471"/>
        <v>26.011446620501765</v>
      </c>
    </row>
    <row r="267" spans="1:120" ht="20.100000000000001" customHeight="1" x14ac:dyDescent="0.25">
      <c r="A267" s="30">
        <f t="shared" si="472"/>
        <v>110</v>
      </c>
      <c r="B267" s="49" t="s">
        <v>277</v>
      </c>
      <c r="C267" s="54" t="s">
        <v>11</v>
      </c>
      <c r="D267" s="46">
        <v>4853014.1100000003</v>
      </c>
      <c r="E267" s="46">
        <v>5065807.6500000004</v>
      </c>
      <c r="F267" s="41">
        <v>3828055.16</v>
      </c>
      <c r="G267" s="41">
        <v>3273697.3</v>
      </c>
      <c r="H267" s="41">
        <v>2951923.16</v>
      </c>
      <c r="I267" s="41">
        <v>1291704.82</v>
      </c>
      <c r="J267" s="41">
        <v>1320232.5</v>
      </c>
      <c r="K267" s="41">
        <v>145140.34</v>
      </c>
      <c r="L267" s="41">
        <v>1953464.8</v>
      </c>
      <c r="M267" s="41">
        <v>3426158.42</v>
      </c>
      <c r="N267" s="41">
        <v>148991.15</v>
      </c>
      <c r="O267" s="41">
        <v>188784.91</v>
      </c>
      <c r="P267" s="46">
        <v>185681.38</v>
      </c>
      <c r="Q267" s="41">
        <v>212280.61</v>
      </c>
      <c r="R267" s="41">
        <v>1622904.06</v>
      </c>
      <c r="S267" s="41">
        <v>1121610.46</v>
      </c>
      <c r="T267" s="41">
        <v>1079089.93</v>
      </c>
      <c r="U267" s="41">
        <v>3317584.9</v>
      </c>
      <c r="V267" s="41">
        <v>3439241.94</v>
      </c>
      <c r="W267" s="41">
        <v>3136165.59</v>
      </c>
      <c r="X267" s="41">
        <v>1605268.1</v>
      </c>
      <c r="Y267" s="41">
        <v>1630917.48</v>
      </c>
      <c r="Z267" s="41">
        <v>79600.740000000005</v>
      </c>
      <c r="AA267" s="41">
        <v>1808324.46</v>
      </c>
      <c r="AB267" s="41">
        <v>3458615.35</v>
      </c>
      <c r="AC267" s="41">
        <v>141324.07999999999</v>
      </c>
      <c r="AD267" s="41">
        <v>109473.42</v>
      </c>
      <c r="AE267" s="46">
        <v>105968.06</v>
      </c>
      <c r="AF267" s="41">
        <v>135056.88</v>
      </c>
      <c r="AG267" s="41">
        <v>1703805.94</v>
      </c>
      <c r="AH267" s="41">
        <v>1474305.73</v>
      </c>
      <c r="AI267" s="41">
        <v>1343752.81</v>
      </c>
      <c r="AJ267" s="41">
        <v>3491324.34</v>
      </c>
      <c r="AK267" s="41">
        <v>2917601.31</v>
      </c>
      <c r="AL267" s="41">
        <v>2621157.39</v>
      </c>
      <c r="AM267" s="41">
        <v>1162832.95</v>
      </c>
      <c r="AN267" s="41">
        <v>1188877.5900000001</v>
      </c>
      <c r="AO267" s="41">
        <v>108909.51</v>
      </c>
      <c r="AP267" s="41">
        <v>1728723.72</v>
      </c>
      <c r="AQ267" s="41">
        <v>2457460.59</v>
      </c>
      <c r="AR267" s="41">
        <v>138003.98000000001</v>
      </c>
      <c r="AS267" s="41">
        <v>144852.57</v>
      </c>
      <c r="AT267" s="41">
        <v>143121.29999999999</v>
      </c>
      <c r="AU267" s="41">
        <v>169578.64</v>
      </c>
      <c r="AV267" s="41">
        <v>1307708.58</v>
      </c>
      <c r="AW267" s="41">
        <v>1026908.64</v>
      </c>
      <c r="AX267" s="41">
        <v>1066080.46</v>
      </c>
      <c r="AY267" s="41">
        <v>2498258.0499999998</v>
      </c>
      <c r="AZ267" s="30">
        <v>5</v>
      </c>
      <c r="BA267" s="30">
        <v>5</v>
      </c>
      <c r="BB267" s="30">
        <v>5</v>
      </c>
      <c r="BC267" s="50">
        <f t="shared" si="409"/>
        <v>59.671515750707925</v>
      </c>
      <c r="BD267" s="50">
        <f t="shared" si="410"/>
        <v>52.579158185073773</v>
      </c>
      <c r="BE267" s="50">
        <f t="shared" si="411"/>
        <v>59.251540437510975</v>
      </c>
      <c r="BF267" s="50">
        <f t="shared" si="412"/>
        <v>147.96369578843121</v>
      </c>
      <c r="BG267" s="50">
        <f t="shared" si="413"/>
        <v>110.87774103690396</v>
      </c>
      <c r="BH267" s="50">
        <f t="shared" si="414"/>
        <v>145.40804995743926</v>
      </c>
      <c r="BI267" s="50">
        <f t="shared" si="415"/>
        <v>40.328484249292082</v>
      </c>
      <c r="BJ267" s="50">
        <f t="shared" si="416"/>
        <v>47.420841814926227</v>
      </c>
      <c r="BK267" s="50">
        <f t="shared" si="417"/>
        <v>40.748459562489025</v>
      </c>
      <c r="BL267" s="50">
        <f t="shared" si="418"/>
        <v>97.839192717949302</v>
      </c>
      <c r="BM267" s="50">
        <f t="shared" si="419"/>
        <v>98.427303630346771</v>
      </c>
      <c r="BN267" s="50">
        <f t="shared" si="420"/>
        <v>97.809308526035878</v>
      </c>
      <c r="BO267" s="50">
        <f t="shared" si="421"/>
        <v>0.39457063424892708</v>
      </c>
      <c r="BP267" s="50">
        <f t="shared" si="422"/>
        <v>0.46675055957243883</v>
      </c>
      <c r="BQ267" s="50">
        <f t="shared" si="423"/>
        <v>0.39855786533081861</v>
      </c>
      <c r="BR267" s="50">
        <f t="shared" si="424"/>
        <v>0.9856065649653728</v>
      </c>
      <c r="BS267" s="50">
        <f t="shared" si="425"/>
        <v>0.986014315231454</v>
      </c>
      <c r="BT267" s="50">
        <f t="shared" si="426"/>
        <v>0.98515779028520889</v>
      </c>
      <c r="BU267" s="50">
        <f t="shared" si="427"/>
        <v>0.67584145872503054</v>
      </c>
      <c r="BV267" s="50">
        <f t="shared" si="428"/>
        <v>0.90189427620748985</v>
      </c>
      <c r="BW267" s="50">
        <f t="shared" si="429"/>
        <v>0.68771983414446358</v>
      </c>
      <c r="BX267" s="50">
        <f t="shared" si="430"/>
        <v>1.482426035540916</v>
      </c>
      <c r="BY267" s="50">
        <f t="shared" si="431"/>
        <v>1.4729430898949785</v>
      </c>
      <c r="BZ267" s="50">
        <f t="shared" si="432"/>
        <v>1.3120556077622545</v>
      </c>
      <c r="CA267" s="50">
        <f t="shared" si="433"/>
        <v>2.285292362693204</v>
      </c>
      <c r="CB267" s="50">
        <f t="shared" si="434"/>
        <v>1.9536709101738206</v>
      </c>
      <c r="CC267" s="50">
        <f t="shared" si="435"/>
        <v>2.2541134476796518</v>
      </c>
      <c r="CD267" s="50">
        <f t="shared" si="436"/>
        <v>99.23595322485312</v>
      </c>
      <c r="CE267" s="50">
        <f t="shared" si="437"/>
        <v>99.806582603821667</v>
      </c>
      <c r="CF267" s="50">
        <f t="shared" si="438"/>
        <v>101.37258920029034</v>
      </c>
      <c r="CG267" s="50">
        <f t="shared" si="439"/>
        <v>75.701669370200619</v>
      </c>
      <c r="CH267" s="50">
        <f t="shared" si="440"/>
        <v>90.484022332743578</v>
      </c>
      <c r="CI267" s="50">
        <f t="shared" si="441"/>
        <v>85.494980584017839</v>
      </c>
      <c r="CJ267" s="50">
        <f t="shared" si="442"/>
        <v>5.7667185661911997</v>
      </c>
      <c r="CK267" s="50">
        <f t="shared" si="443"/>
        <v>3.1830683013827166</v>
      </c>
      <c r="CL267" s="50">
        <f t="shared" si="444"/>
        <v>4.9647828681568562</v>
      </c>
      <c r="CM267" s="50">
        <f t="shared" si="445"/>
        <v>7.4298927730870812</v>
      </c>
      <c r="CN267" s="50">
        <f t="shared" si="446"/>
        <v>4.4019058393978705</v>
      </c>
      <c r="CO267" s="50">
        <f t="shared" si="447"/>
        <v>6.2999951200993527</v>
      </c>
      <c r="CP267" s="50">
        <f t="shared" si="448"/>
        <v>41.645934457403186</v>
      </c>
      <c r="CQ267" s="50">
        <f t="shared" si="473"/>
        <v>29.401432958125074</v>
      </c>
      <c r="CR267" s="50">
        <f t="shared" si="449"/>
        <v>46.469240934815147</v>
      </c>
      <c r="CS267" s="50">
        <f t="shared" si="474"/>
        <v>31.726279619006064</v>
      </c>
      <c r="CT267" s="50">
        <f t="shared" si="450"/>
        <v>55.772799595536974</v>
      </c>
      <c r="CU267" s="50">
        <f t="shared" si="475"/>
        <v>35.803939930687946</v>
      </c>
      <c r="CV267" s="50">
        <f t="shared" si="451"/>
        <v>3.8900548343965147</v>
      </c>
      <c r="CW267" s="50">
        <f t="shared" si="452"/>
        <v>2.1610259915810266</v>
      </c>
      <c r="CX267" s="50">
        <f t="shared" si="453"/>
        <v>3.7839729038805179</v>
      </c>
      <c r="CY267" s="50">
        <f t="shared" si="454"/>
        <v>2.9907256956234152</v>
      </c>
      <c r="CZ267" s="50">
        <f t="shared" si="455"/>
        <v>1.571333645090137</v>
      </c>
      <c r="DA267" s="50">
        <f t="shared" si="456"/>
        <v>2.8450350229540575</v>
      </c>
      <c r="DB267" s="48">
        <f t="shared" si="457"/>
        <v>970602.82200000004</v>
      </c>
      <c r="DC267" s="48">
        <f t="shared" si="458"/>
        <v>1013161.53</v>
      </c>
      <c r="DD267" s="48">
        <f t="shared" si="459"/>
        <v>765611.03200000001</v>
      </c>
      <c r="DE267" s="48">
        <f t="shared" si="460"/>
        <v>29798.23</v>
      </c>
      <c r="DF267" s="48">
        <f t="shared" si="461"/>
        <v>28264.815999999999</v>
      </c>
      <c r="DG267" s="48">
        <f t="shared" si="462"/>
        <v>27600.796000000002</v>
      </c>
      <c r="DH267" s="50">
        <f t="shared" si="463"/>
        <v>3.0700745273538876</v>
      </c>
      <c r="DI267" s="50">
        <f t="shared" si="464"/>
        <v>2.789764036934959</v>
      </c>
      <c r="DJ267" s="50">
        <f t="shared" si="465"/>
        <v>3.6050676970913869</v>
      </c>
      <c r="DK267" s="50">
        <f t="shared" si="466"/>
        <v>4.3742013764719916</v>
      </c>
      <c r="DL267" s="50">
        <f t="shared" si="467"/>
        <v>2.6660483249892049</v>
      </c>
      <c r="DM267" s="50">
        <f t="shared" si="468"/>
        <v>4.4298901899835741</v>
      </c>
      <c r="DN267" s="50">
        <f t="shared" si="469"/>
        <v>21.833659357766518</v>
      </c>
      <c r="DO267" s="50">
        <f t="shared" si="470"/>
        <v>24.88232775045612</v>
      </c>
      <c r="DP267" s="50">
        <f t="shared" si="471"/>
        <v>23.904052017414596</v>
      </c>
    </row>
    <row r="268" spans="1:120" ht="20.100000000000001" customHeight="1" x14ac:dyDescent="0.25">
      <c r="A268" s="30">
        <f t="shared" si="472"/>
        <v>111</v>
      </c>
      <c r="B268" s="49" t="s">
        <v>278</v>
      </c>
      <c r="C268" s="54" t="s">
        <v>11</v>
      </c>
      <c r="D268" s="46">
        <v>4839079.78</v>
      </c>
      <c r="E268" s="46">
        <v>4400647.6500000004</v>
      </c>
      <c r="F268" s="41">
        <v>4230710.76</v>
      </c>
      <c r="G268" s="41">
        <v>2357419.16</v>
      </c>
      <c r="H268" s="41">
        <v>1976513.31</v>
      </c>
      <c r="I268" s="41">
        <v>897012.16</v>
      </c>
      <c r="J268" s="41">
        <v>1301854.19</v>
      </c>
      <c r="K268" s="41">
        <v>134573.22</v>
      </c>
      <c r="L268" s="41">
        <v>1055564.97</v>
      </c>
      <c r="M268" s="41">
        <v>3959789.39</v>
      </c>
      <c r="N268" s="41">
        <v>326099.8</v>
      </c>
      <c r="O268" s="41">
        <v>172803.37</v>
      </c>
      <c r="P268" s="46">
        <v>171157.83</v>
      </c>
      <c r="Q268" s="41">
        <v>284016.18</v>
      </c>
      <c r="R268" s="41">
        <v>745516.65</v>
      </c>
      <c r="S268" s="41">
        <v>740916.84</v>
      </c>
      <c r="T268" s="41">
        <v>246631.88</v>
      </c>
      <c r="U268" s="41">
        <v>4117293.96</v>
      </c>
      <c r="V268" s="41">
        <v>2052426</v>
      </c>
      <c r="W268" s="41">
        <v>1704518.42</v>
      </c>
      <c r="X268" s="41">
        <v>635436.5</v>
      </c>
      <c r="Y268" s="41">
        <v>1131434.25</v>
      </c>
      <c r="Z268" s="41">
        <v>94620.97</v>
      </c>
      <c r="AA268" s="41">
        <v>920991.75</v>
      </c>
      <c r="AB268" s="41">
        <v>3576250.43</v>
      </c>
      <c r="AC268" s="41">
        <v>341400.07</v>
      </c>
      <c r="AD268" s="41">
        <v>121194.65</v>
      </c>
      <c r="AE268" s="46">
        <v>121193.76</v>
      </c>
      <c r="AF268" s="41">
        <v>217196.49</v>
      </c>
      <c r="AG268" s="41">
        <v>657271.88</v>
      </c>
      <c r="AH268" s="41">
        <v>557053.13</v>
      </c>
      <c r="AI268" s="41">
        <v>213835.68</v>
      </c>
      <c r="AJ268" s="41">
        <v>3639827.43</v>
      </c>
      <c r="AK268" s="41">
        <v>1904806.44</v>
      </c>
      <c r="AL268" s="41">
        <v>1603741.7</v>
      </c>
      <c r="AM268" s="41">
        <v>626491.84</v>
      </c>
      <c r="AN268" s="41">
        <v>1078435.6599999999</v>
      </c>
      <c r="AO268" s="41">
        <v>42919.839999999997</v>
      </c>
      <c r="AP268" s="41">
        <v>826370.78</v>
      </c>
      <c r="AQ268" s="41">
        <v>3494077.52</v>
      </c>
      <c r="AR268" s="41">
        <v>304568.34000000003</v>
      </c>
      <c r="AS268" s="41">
        <v>49918.71</v>
      </c>
      <c r="AT268" s="41">
        <v>50918.98</v>
      </c>
      <c r="AU268" s="41">
        <v>120175.33</v>
      </c>
      <c r="AV268" s="41">
        <v>541632.64</v>
      </c>
      <c r="AW268" s="41">
        <v>576709.35</v>
      </c>
      <c r="AX268" s="41">
        <v>262498.59000000003</v>
      </c>
      <c r="AY268" s="41">
        <v>3615745.24</v>
      </c>
      <c r="AZ268" s="30">
        <v>23</v>
      </c>
      <c r="BA268" s="30">
        <v>19</v>
      </c>
      <c r="BB268" s="30">
        <v>16</v>
      </c>
      <c r="BC268" s="50">
        <f t="shared" si="409"/>
        <v>44.776295531593114</v>
      </c>
      <c r="BD268" s="50">
        <f t="shared" si="410"/>
        <v>44.873323082050213</v>
      </c>
      <c r="BE268" s="50">
        <f t="shared" si="411"/>
        <v>43.383451601518111</v>
      </c>
      <c r="BF268" s="50">
        <f t="shared" si="412"/>
        <v>81.081658614932905</v>
      </c>
      <c r="BG268" s="50">
        <f t="shared" si="413"/>
        <v>81.400377441287461</v>
      </c>
      <c r="BH268" s="50">
        <f t="shared" si="414"/>
        <v>76.626804050600484</v>
      </c>
      <c r="BI268" s="50">
        <f t="shared" si="415"/>
        <v>55.223704468406879</v>
      </c>
      <c r="BJ268" s="50">
        <f t="shared" si="416"/>
        <v>55.12667691794978</v>
      </c>
      <c r="BK268" s="50">
        <f t="shared" si="417"/>
        <v>56.616548398481889</v>
      </c>
      <c r="BL268" s="50">
        <f t="shared" si="418"/>
        <v>68.902659521340098</v>
      </c>
      <c r="BM268" s="50">
        <f t="shared" si="419"/>
        <v>56.162035045341781</v>
      </c>
      <c r="BN268" s="50">
        <f t="shared" si="420"/>
        <v>58.092648753844067</v>
      </c>
      <c r="BO268" s="50">
        <f t="shared" si="421"/>
        <v>0.38050601064937473</v>
      </c>
      <c r="BP268" s="50">
        <f t="shared" si="422"/>
        <v>0.30960263609991295</v>
      </c>
      <c r="BQ268" s="50">
        <f t="shared" si="423"/>
        <v>0.32890052597680214</v>
      </c>
      <c r="BR268" s="50">
        <f t="shared" si="424"/>
        <v>0.72278821588776276</v>
      </c>
      <c r="BS268" s="50">
        <f t="shared" si="425"/>
        <v>0.64996370827024474</v>
      </c>
      <c r="BT268" s="50">
        <f t="shared" si="426"/>
        <v>0.64645336914715668</v>
      </c>
      <c r="BU268" s="50">
        <f t="shared" si="427"/>
        <v>1.2333245484643167</v>
      </c>
      <c r="BV268" s="50">
        <f t="shared" si="428"/>
        <v>1.2284955321261022</v>
      </c>
      <c r="BW268" s="50">
        <f t="shared" si="429"/>
        <v>1.3050263708501406</v>
      </c>
      <c r="BX268" s="50">
        <f t="shared" si="430"/>
        <v>2.0527023204477559</v>
      </c>
      <c r="BY268" s="50">
        <f t="shared" si="431"/>
        <v>2.1441200072499571</v>
      </c>
      <c r="BZ268" s="50">
        <f t="shared" si="432"/>
        <v>2.2210712181338486</v>
      </c>
      <c r="CA268" s="50">
        <f t="shared" si="433"/>
        <v>2.2034409321719788</v>
      </c>
      <c r="CB268" s="50">
        <f t="shared" si="434"/>
        <v>2.6824370649152196</v>
      </c>
      <c r="CC268" s="50">
        <f t="shared" si="435"/>
        <v>2.5598764382948707</v>
      </c>
      <c r="CD268" s="50">
        <f t="shared" si="436"/>
        <v>45.71748362655763</v>
      </c>
      <c r="CE268" s="50">
        <f t="shared" si="437"/>
        <v>44.321679439967141</v>
      </c>
      <c r="CF268" s="50">
        <f t="shared" si="438"/>
        <v>37.990870602709421</v>
      </c>
      <c r="CG268" s="50">
        <f t="shared" si="439"/>
        <v>50.382516661067598</v>
      </c>
      <c r="CH268" s="50">
        <f t="shared" si="440"/>
        <v>42.895390538092741</v>
      </c>
      <c r="CI268" s="50">
        <f t="shared" si="441"/>
        <v>44.127531671732044</v>
      </c>
      <c r="CJ268" s="50">
        <f t="shared" si="442"/>
        <v>7.3301928198462578</v>
      </c>
      <c r="CK268" s="50">
        <f t="shared" si="443"/>
        <v>5.9049461466576618</v>
      </c>
      <c r="CL268" s="50">
        <f t="shared" si="444"/>
        <v>2.6206710010913237</v>
      </c>
      <c r="CM268" s="50">
        <f t="shared" si="445"/>
        <v>12.748928187717331</v>
      </c>
      <c r="CN268" s="50">
        <f t="shared" si="446"/>
        <v>10.273812984752578</v>
      </c>
      <c r="CO268" s="50">
        <f t="shared" si="447"/>
        <v>5.1937751235589422</v>
      </c>
      <c r="CP268" s="50">
        <f t="shared" si="448"/>
        <v>22.205483761852296</v>
      </c>
      <c r="CQ268" s="50">
        <f t="shared" si="473"/>
        <v>18.170611562018927</v>
      </c>
      <c r="CR268" s="50">
        <f t="shared" si="449"/>
        <v>23.051999185638692</v>
      </c>
      <c r="CS268" s="50">
        <f t="shared" si="474"/>
        <v>18.733543004743861</v>
      </c>
      <c r="CT268" s="50">
        <f t="shared" si="450"/>
        <v>21.082338207539248</v>
      </c>
      <c r="CU268" s="50">
        <f t="shared" si="475"/>
        <v>17.411571761525948</v>
      </c>
      <c r="CV268" s="50">
        <f t="shared" si="451"/>
        <v>3.5709965087618376</v>
      </c>
      <c r="CW268" s="50">
        <f t="shared" si="452"/>
        <v>2.754018490891903</v>
      </c>
      <c r="CX268" s="50">
        <f t="shared" si="453"/>
        <v>1.1799130886461262</v>
      </c>
      <c r="CY268" s="50">
        <f t="shared" si="454"/>
        <v>2.7809671697539153</v>
      </c>
      <c r="CZ268" s="50">
        <f t="shared" si="455"/>
        <v>2.1501601020022587</v>
      </c>
      <c r="DA268" s="50">
        <f t="shared" si="456"/>
        <v>1.0144829659780381</v>
      </c>
      <c r="DB268" s="48">
        <f t="shared" si="457"/>
        <v>210394.77304347829</v>
      </c>
      <c r="DC268" s="48">
        <f t="shared" si="458"/>
        <v>231613.03421052633</v>
      </c>
      <c r="DD268" s="48">
        <f t="shared" si="459"/>
        <v>264419.42249999999</v>
      </c>
      <c r="DE268" s="48">
        <f t="shared" si="460"/>
        <v>14178.252173913042</v>
      </c>
      <c r="DF268" s="48">
        <f t="shared" si="461"/>
        <v>17968.424736842106</v>
      </c>
      <c r="DG268" s="48">
        <f t="shared" si="462"/>
        <v>19035.521250000002</v>
      </c>
      <c r="DH268" s="50">
        <f t="shared" si="463"/>
        <v>6.7388804240793059</v>
      </c>
      <c r="DI268" s="50">
        <f t="shared" si="464"/>
        <v>7.7579505825693635</v>
      </c>
      <c r="DJ268" s="50">
        <f t="shared" si="465"/>
        <v>7.1989875289891021</v>
      </c>
      <c r="DK268" s="50">
        <f t="shared" si="466"/>
        <v>5.8692187959752955</v>
      </c>
      <c r="DL268" s="50">
        <f t="shared" si="467"/>
        <v>4.9355573832410773</v>
      </c>
      <c r="DM268" s="50">
        <f t="shared" si="468"/>
        <v>2.8405470573932594</v>
      </c>
      <c r="DN268" s="50">
        <f t="shared" si="469"/>
        <v>21.37478022477849</v>
      </c>
      <c r="DO268" s="50">
        <f t="shared" si="470"/>
        <v>21.925873081254345</v>
      </c>
      <c r="DP268" s="50">
        <f t="shared" si="471"/>
        <v>15.709544849484427</v>
      </c>
    </row>
    <row r="269" spans="1:120" ht="20.100000000000001" customHeight="1" x14ac:dyDescent="0.25">
      <c r="A269" s="30">
        <f t="shared" si="472"/>
        <v>112</v>
      </c>
      <c r="B269" s="49" t="s">
        <v>281</v>
      </c>
      <c r="C269" s="54" t="s">
        <v>11</v>
      </c>
      <c r="D269" s="46">
        <v>4772331.47</v>
      </c>
      <c r="E269" s="46">
        <v>4174935.05</v>
      </c>
      <c r="F269" s="41">
        <v>3819103.51</v>
      </c>
      <c r="G269" s="41">
        <v>4095391.4</v>
      </c>
      <c r="H269" s="41">
        <v>2544730.16</v>
      </c>
      <c r="I269" s="41">
        <v>1417725.35</v>
      </c>
      <c r="J269" s="41">
        <v>2498417.66</v>
      </c>
      <c r="K269" s="41">
        <v>297519.25</v>
      </c>
      <c r="L269" s="41">
        <v>1596973.74</v>
      </c>
      <c r="M269" s="41">
        <v>3649562.45</v>
      </c>
      <c r="N269" s="41">
        <v>422392.74</v>
      </c>
      <c r="O269" s="41">
        <v>434875.78</v>
      </c>
      <c r="P269" s="46">
        <v>372632.36</v>
      </c>
      <c r="Q269" s="41">
        <v>485641.29</v>
      </c>
      <c r="R269" s="41">
        <v>896900.27</v>
      </c>
      <c r="S269" s="41">
        <v>883463.53</v>
      </c>
      <c r="T269" s="41">
        <v>196794.17</v>
      </c>
      <c r="U269" s="41">
        <v>3795522.6</v>
      </c>
      <c r="V269" s="41">
        <v>3869202.61</v>
      </c>
      <c r="W269" s="41">
        <v>2303397.5299999998</v>
      </c>
      <c r="X269" s="41">
        <v>1307232.03</v>
      </c>
      <c r="Y269" s="41">
        <v>2571623.34</v>
      </c>
      <c r="Z269" s="41">
        <v>245381.31</v>
      </c>
      <c r="AA269" s="41">
        <v>1297579.27</v>
      </c>
      <c r="AB269" s="41">
        <v>3169076.26</v>
      </c>
      <c r="AC269" s="41">
        <v>403636.27</v>
      </c>
      <c r="AD269" s="41">
        <v>354416.98</v>
      </c>
      <c r="AE269" s="46">
        <v>313923.11</v>
      </c>
      <c r="AF269" s="41">
        <v>406398.32</v>
      </c>
      <c r="AG269" s="41">
        <v>689842.35</v>
      </c>
      <c r="AH269" s="41">
        <v>924636.04</v>
      </c>
      <c r="AI269" s="41">
        <v>174331.74</v>
      </c>
      <c r="AJ269" s="41">
        <v>3422133.26</v>
      </c>
      <c r="AK269" s="41">
        <v>3554215.32</v>
      </c>
      <c r="AL269" s="41">
        <v>1945950.47</v>
      </c>
      <c r="AM269" s="41">
        <v>1157106.31</v>
      </c>
      <c r="AN269" s="41">
        <v>2474318.39</v>
      </c>
      <c r="AO269" s="41">
        <v>218653.55</v>
      </c>
      <c r="AP269" s="41">
        <v>1079896.93</v>
      </c>
      <c r="AQ269" s="41">
        <v>2919051.46</v>
      </c>
      <c r="AR269" s="41">
        <v>332430.56</v>
      </c>
      <c r="AS269" s="41">
        <v>304353.7</v>
      </c>
      <c r="AT269" s="41">
        <v>296230.26</v>
      </c>
      <c r="AU269" s="41">
        <v>334186.13</v>
      </c>
      <c r="AV269" s="41">
        <v>404171.55</v>
      </c>
      <c r="AW269" s="41">
        <v>779288.51</v>
      </c>
      <c r="AX269" s="41">
        <v>180629.56</v>
      </c>
      <c r="AY269" s="41">
        <v>3119957.6</v>
      </c>
      <c r="AZ269" s="30">
        <v>16</v>
      </c>
      <c r="BA269" s="30">
        <v>17</v>
      </c>
      <c r="BB269" s="30">
        <v>13</v>
      </c>
      <c r="BC269" s="50">
        <f t="shared" si="409"/>
        <v>38.994410644120606</v>
      </c>
      <c r="BD269" s="50">
        <f t="shared" si="410"/>
        <v>33.536090011063031</v>
      </c>
      <c r="BE269" s="50">
        <f t="shared" si="411"/>
        <v>30.383553971063293</v>
      </c>
      <c r="BF269" s="50">
        <f t="shared" si="412"/>
        <v>63.919406493468344</v>
      </c>
      <c r="BG269" s="50">
        <f t="shared" si="413"/>
        <v>50.457594229176664</v>
      </c>
      <c r="BH269" s="50">
        <f t="shared" si="414"/>
        <v>43.64421872158497</v>
      </c>
      <c r="BI269" s="50">
        <f t="shared" si="415"/>
        <v>61.005589355879394</v>
      </c>
      <c r="BJ269" s="50">
        <f t="shared" si="416"/>
        <v>66.463909988936962</v>
      </c>
      <c r="BK269" s="50">
        <f t="shared" si="417"/>
        <v>69.616446028936707</v>
      </c>
      <c r="BL269" s="50">
        <f t="shared" si="418"/>
        <v>56.744929908956856</v>
      </c>
      <c r="BM269" s="50">
        <f t="shared" si="419"/>
        <v>50.832950909521614</v>
      </c>
      <c r="BN269" s="50">
        <f t="shared" si="420"/>
        <v>46.764648990868146</v>
      </c>
      <c r="BO269" s="50">
        <f t="shared" si="421"/>
        <v>0.3461757892053981</v>
      </c>
      <c r="BP269" s="50">
        <f t="shared" si="422"/>
        <v>0.33785566737224965</v>
      </c>
      <c r="BQ269" s="50">
        <f t="shared" si="423"/>
        <v>0.32555886625349423</v>
      </c>
      <c r="BR269" s="50">
        <f t="shared" si="424"/>
        <v>0.59640511930156481</v>
      </c>
      <c r="BS269" s="50">
        <f t="shared" si="425"/>
        <v>0.50647703768713848</v>
      </c>
      <c r="BT269" s="50">
        <f t="shared" si="426"/>
        <v>0.45049971674004086</v>
      </c>
      <c r="BU269" s="50">
        <f t="shared" si="427"/>
        <v>1.564470095795063</v>
      </c>
      <c r="BV269" s="50">
        <f t="shared" si="428"/>
        <v>1.9818622256503835</v>
      </c>
      <c r="BW269" s="50">
        <f t="shared" si="429"/>
        <v>2.2912542125663791</v>
      </c>
      <c r="BX269" s="50">
        <f t="shared" si="430"/>
        <v>1.1652931316894399</v>
      </c>
      <c r="BY269" s="50">
        <f t="shared" si="431"/>
        <v>1.0790169114457411</v>
      </c>
      <c r="BZ269" s="50">
        <f t="shared" si="432"/>
        <v>1.0745278960758067</v>
      </c>
      <c r="CA269" s="50">
        <f t="shared" si="433"/>
        <v>1.7949387446588296</v>
      </c>
      <c r="CB269" s="50">
        <f t="shared" si="434"/>
        <v>1.7620418388922123</v>
      </c>
      <c r="CC269" s="50">
        <f t="shared" si="435"/>
        <v>1.6817387073103074</v>
      </c>
      <c r="CD269" s="50">
        <f t="shared" si="436"/>
        <v>55.770085088928568</v>
      </c>
      <c r="CE269" s="50">
        <f t="shared" si="437"/>
        <v>49.03293411568221</v>
      </c>
      <c r="CF269" s="50">
        <f t="shared" si="438"/>
        <v>31.404513038613548</v>
      </c>
      <c r="CG269" s="50">
        <f t="shared" si="439"/>
        <v>65.667636606380483</v>
      </c>
      <c r="CH269" s="50">
        <f t="shared" si="440"/>
        <v>76.292655573863584</v>
      </c>
      <c r="CI269" s="50">
        <f t="shared" si="441"/>
        <v>70.063982622644687</v>
      </c>
      <c r="CJ269" s="50">
        <f t="shared" si="442"/>
        <v>10.618662235799979</v>
      </c>
      <c r="CK269" s="50">
        <f t="shared" si="443"/>
        <v>9.1599488505462379</v>
      </c>
      <c r="CL269" s="50">
        <f t="shared" si="444"/>
        <v>8.5631756266246715</v>
      </c>
      <c r="CM269" s="50">
        <f t="shared" si="445"/>
        <v>18.630190500189439</v>
      </c>
      <c r="CN269" s="50">
        <f t="shared" si="446"/>
        <v>18.910698997218102</v>
      </c>
      <c r="CO269" s="50">
        <f t="shared" si="447"/>
        <v>20.247631410527301</v>
      </c>
      <c r="CP269" s="50">
        <f t="shared" si="448"/>
        <v>30.764483013573297</v>
      </c>
      <c r="CQ269" s="50">
        <f t="shared" si="473"/>
        <v>23.526635294677039</v>
      </c>
      <c r="CR269" s="50">
        <f t="shared" si="449"/>
        <v>31.739810199455409</v>
      </c>
      <c r="CS269" s="50">
        <f t="shared" si="474"/>
        <v>24.092800916747198</v>
      </c>
      <c r="CT269" s="50">
        <f t="shared" si="450"/>
        <v>30.833716442943416</v>
      </c>
      <c r="CU269" s="50">
        <f t="shared" si="475"/>
        <v>23.567102793712962</v>
      </c>
      <c r="CV269" s="50">
        <f t="shared" si="451"/>
        <v>9.1124387049334619</v>
      </c>
      <c r="CW269" s="50">
        <f t="shared" si="452"/>
        <v>8.4891615259978703</v>
      </c>
      <c r="CX269" s="50">
        <f t="shared" si="453"/>
        <v>7.9692445937397496</v>
      </c>
      <c r="CY269" s="50">
        <f t="shared" si="454"/>
        <v>6.2342536739175838</v>
      </c>
      <c r="CZ269" s="50">
        <f t="shared" si="455"/>
        <v>5.8774880821199842</v>
      </c>
      <c r="DA269" s="50">
        <f t="shared" si="456"/>
        <v>5.7252585437256194</v>
      </c>
      <c r="DB269" s="48">
        <f t="shared" si="457"/>
        <v>298270.71687499998</v>
      </c>
      <c r="DC269" s="48">
        <f t="shared" si="458"/>
        <v>245584.41470588234</v>
      </c>
      <c r="DD269" s="48">
        <f t="shared" si="459"/>
        <v>293777.19307692308</v>
      </c>
      <c r="DE269" s="48">
        <f t="shared" si="460"/>
        <v>26399.546249999999</v>
      </c>
      <c r="DF269" s="48">
        <f t="shared" si="461"/>
        <v>23743.31</v>
      </c>
      <c r="DG269" s="48">
        <f t="shared" si="462"/>
        <v>25571.581538461538</v>
      </c>
      <c r="DH269" s="50">
        <f t="shared" si="463"/>
        <v>8.8508676032932811</v>
      </c>
      <c r="DI269" s="50">
        <f t="shared" si="464"/>
        <v>9.668085016077077</v>
      </c>
      <c r="DJ269" s="50">
        <f t="shared" si="465"/>
        <v>8.7044134606343793</v>
      </c>
      <c r="DK269" s="50">
        <f t="shared" si="466"/>
        <v>10.176185226295692</v>
      </c>
      <c r="DL269" s="50">
        <f t="shared" si="467"/>
        <v>9.7342429315157855</v>
      </c>
      <c r="DM269" s="50">
        <f t="shared" si="468"/>
        <v>8.7503815784244097</v>
      </c>
      <c r="DN269" s="50">
        <f t="shared" si="469"/>
        <v>20.1574307717129</v>
      </c>
      <c r="DO269" s="50">
        <f t="shared" si="470"/>
        <v>21.833945261309367</v>
      </c>
      <c r="DP269" s="50">
        <f t="shared" si="471"/>
        <v>26.187976204726692</v>
      </c>
    </row>
    <row r="270" spans="1:120" ht="20.100000000000001" customHeight="1" x14ac:dyDescent="0.25">
      <c r="A270" s="30">
        <f t="shared" si="472"/>
        <v>113</v>
      </c>
      <c r="B270" s="49" t="s">
        <v>285</v>
      </c>
      <c r="C270" s="54" t="s">
        <v>11</v>
      </c>
      <c r="D270" s="46">
        <v>4757000.49</v>
      </c>
      <c r="E270" s="46">
        <v>3981859.87</v>
      </c>
      <c r="F270" s="41">
        <v>3594934.78</v>
      </c>
      <c r="G270" s="41">
        <v>2029943.86</v>
      </c>
      <c r="H270" s="41">
        <v>1889744.07</v>
      </c>
      <c r="I270" s="41">
        <v>750132.72</v>
      </c>
      <c r="J270" s="41">
        <v>785485</v>
      </c>
      <c r="K270" s="41">
        <v>109873.83</v>
      </c>
      <c r="L270" s="41">
        <v>1244458.8600000001</v>
      </c>
      <c r="M270" s="41">
        <v>4111142.99</v>
      </c>
      <c r="N270" s="41">
        <v>278455.15000000002</v>
      </c>
      <c r="O270" s="41">
        <v>140308.16</v>
      </c>
      <c r="P270" s="46">
        <v>139807.35</v>
      </c>
      <c r="Q270" s="41">
        <v>201654.34</v>
      </c>
      <c r="R270" s="41">
        <v>898293.26</v>
      </c>
      <c r="S270" s="41">
        <v>650465.59</v>
      </c>
      <c r="T270" s="41">
        <v>182579.66</v>
      </c>
      <c r="U270" s="41">
        <v>4235455.0599999996</v>
      </c>
      <c r="V270" s="41">
        <v>1673369.24</v>
      </c>
      <c r="W270" s="41">
        <v>1596770.67</v>
      </c>
      <c r="X270" s="41">
        <v>533151.23</v>
      </c>
      <c r="Y270" s="41">
        <v>538784.21</v>
      </c>
      <c r="Z270" s="41">
        <v>45239.17</v>
      </c>
      <c r="AA270" s="41">
        <v>1134585.03</v>
      </c>
      <c r="AB270" s="41">
        <v>3459688.25</v>
      </c>
      <c r="AC270" s="41">
        <v>253898.66</v>
      </c>
      <c r="AD270" s="41">
        <v>58724.19</v>
      </c>
      <c r="AE270" s="46">
        <v>58113.279999999999</v>
      </c>
      <c r="AF270" s="41">
        <v>116393.08</v>
      </c>
      <c r="AG270" s="41">
        <v>650352.34</v>
      </c>
      <c r="AH270" s="41">
        <v>442889.37</v>
      </c>
      <c r="AI270" s="41">
        <v>159539.59</v>
      </c>
      <c r="AJ270" s="41">
        <v>3443744.32</v>
      </c>
      <c r="AK270" s="41">
        <v>1741116.13</v>
      </c>
      <c r="AL270" s="41">
        <v>1607831.66</v>
      </c>
      <c r="AM270" s="41">
        <v>639741.30000000005</v>
      </c>
      <c r="AN270" s="41">
        <v>651770.27</v>
      </c>
      <c r="AO270" s="41">
        <v>140648.59</v>
      </c>
      <c r="AP270" s="41">
        <v>1089345.8600000001</v>
      </c>
      <c r="AQ270" s="41">
        <v>2964289.34</v>
      </c>
      <c r="AR270" s="41">
        <v>214488.8</v>
      </c>
      <c r="AS270" s="41">
        <v>180544.96</v>
      </c>
      <c r="AT270" s="41">
        <v>180286.34</v>
      </c>
      <c r="AU270" s="41">
        <v>248621.68</v>
      </c>
      <c r="AV270" s="41">
        <v>710174.98</v>
      </c>
      <c r="AW270" s="41">
        <v>540422.43999999994</v>
      </c>
      <c r="AX270" s="41">
        <v>187009.47</v>
      </c>
      <c r="AY270" s="41">
        <v>3011410.71</v>
      </c>
      <c r="AZ270" s="30">
        <v>11</v>
      </c>
      <c r="BA270" s="30">
        <v>10</v>
      </c>
      <c r="BB270" s="30">
        <v>10</v>
      </c>
      <c r="BC270" s="50">
        <f t="shared" si="409"/>
        <v>61.30508752099184</v>
      </c>
      <c r="BD270" s="50">
        <f t="shared" si="410"/>
        <v>67.802431339062991</v>
      </c>
      <c r="BE270" s="50">
        <f t="shared" si="411"/>
        <v>62.565950727249898</v>
      </c>
      <c r="BF270" s="50">
        <f t="shared" si="412"/>
        <v>158.43190640177727</v>
      </c>
      <c r="BG270" s="50">
        <f t="shared" si="413"/>
        <v>210.58245749258319</v>
      </c>
      <c r="BH270" s="50">
        <f t="shared" si="414"/>
        <v>167.13647586288343</v>
      </c>
      <c r="BI270" s="50">
        <f t="shared" si="415"/>
        <v>38.69491247900816</v>
      </c>
      <c r="BJ270" s="50">
        <f t="shared" si="416"/>
        <v>32.197568660937023</v>
      </c>
      <c r="BK270" s="50">
        <f t="shared" si="417"/>
        <v>37.434049272750123</v>
      </c>
      <c r="BL270" s="50">
        <f t="shared" si="418"/>
        <v>95.499305524612183</v>
      </c>
      <c r="BM270" s="50">
        <f t="shared" si="419"/>
        <v>98.9545016547534</v>
      </c>
      <c r="BN270" s="50">
        <f t="shared" si="420"/>
        <v>98.154415665507429</v>
      </c>
      <c r="BO270" s="50">
        <f t="shared" si="421"/>
        <v>0.36953372690809289</v>
      </c>
      <c r="BP270" s="50">
        <f t="shared" si="422"/>
        <v>0.31860943613377285</v>
      </c>
      <c r="BQ270" s="50">
        <f t="shared" si="423"/>
        <v>0.3674317232360601</v>
      </c>
      <c r="BR270" s="50">
        <f t="shared" si="424"/>
        <v>0.97237695555611425</v>
      </c>
      <c r="BS270" s="50">
        <f t="shared" si="425"/>
        <v>0.99505973423450833</v>
      </c>
      <c r="BT270" s="50">
        <f t="shared" si="426"/>
        <v>0.98907822326028649</v>
      </c>
      <c r="BU270" s="50">
        <f t="shared" si="427"/>
        <v>0.63118599195798242</v>
      </c>
      <c r="BV270" s="50">
        <f t="shared" si="428"/>
        <v>0.47487336405275854</v>
      </c>
      <c r="BW270" s="50">
        <f t="shared" si="429"/>
        <v>0.59831344105902229</v>
      </c>
      <c r="BX270" s="50">
        <f t="shared" si="430"/>
        <v>2.3434148026142951</v>
      </c>
      <c r="BY270" s="50">
        <f t="shared" si="431"/>
        <v>2.3795464711661607</v>
      </c>
      <c r="BZ270" s="50">
        <f t="shared" si="432"/>
        <v>2.0647300418726235</v>
      </c>
      <c r="CA270" s="50">
        <f t="shared" si="433"/>
        <v>2.5192129600745852</v>
      </c>
      <c r="CB270" s="50">
        <f t="shared" si="434"/>
        <v>2.9949676192250365</v>
      </c>
      <c r="CC270" s="50">
        <f t="shared" si="435"/>
        <v>2.5132528726846304</v>
      </c>
      <c r="CD270" s="50">
        <f t="shared" si="436"/>
        <v>56.036718866449185</v>
      </c>
      <c r="CE270" s="50">
        <f t="shared" si="437"/>
        <v>48.467485381561247</v>
      </c>
      <c r="CF270" s="50">
        <f t="shared" si="438"/>
        <v>58.622198945683998</v>
      </c>
      <c r="CG270" s="50">
        <f t="shared" si="439"/>
        <v>43.690091631504309</v>
      </c>
      <c r="CH270" s="50">
        <f t="shared" si="440"/>
        <v>36.474095199968204</v>
      </c>
      <c r="CI270" s="50">
        <f t="shared" si="441"/>
        <v>50.140147830860201</v>
      </c>
      <c r="CJ270" s="50">
        <f t="shared" si="442"/>
        <v>6.9119231701314146</v>
      </c>
      <c r="CK270" s="50">
        <f t="shared" si="443"/>
        <v>3.5093384410484325</v>
      </c>
      <c r="CL270" s="50">
        <f t="shared" si="444"/>
        <v>10.369495571785899</v>
      </c>
      <c r="CM270" s="50">
        <f t="shared" si="445"/>
        <v>8.8290447785473596</v>
      </c>
      <c r="CN270" s="50">
        <f t="shared" si="446"/>
        <v>3.9872877575336947</v>
      </c>
      <c r="CO270" s="50">
        <f t="shared" si="447"/>
        <v>12.911288798582296</v>
      </c>
      <c r="CP270" s="50">
        <f t="shared" si="448"/>
        <v>15.709925477440034</v>
      </c>
      <c r="CQ270" s="50">
        <f t="shared" si="473"/>
        <v>13.576990403042821</v>
      </c>
      <c r="CR270" s="50">
        <f t="shared" si="449"/>
        <v>15.09302521693971</v>
      </c>
      <c r="CS270" s="50">
        <f t="shared" si="474"/>
        <v>13.113761836124086</v>
      </c>
      <c r="CT270" s="50">
        <f t="shared" si="450"/>
        <v>21.274759905859931</v>
      </c>
      <c r="CU270" s="50">
        <f t="shared" si="475"/>
        <v>17.54261144064483</v>
      </c>
      <c r="CV270" s="50">
        <f t="shared" si="451"/>
        <v>2.949509050817861</v>
      </c>
      <c r="CW270" s="50">
        <f t="shared" si="452"/>
        <v>1.4747929841137277</v>
      </c>
      <c r="CX270" s="50">
        <f t="shared" si="453"/>
        <v>5.0222040467727203</v>
      </c>
      <c r="CY270" s="50">
        <f t="shared" si="454"/>
        <v>2.3097292134186853</v>
      </c>
      <c r="CZ270" s="50">
        <f t="shared" si="455"/>
        <v>1.1361316439294986</v>
      </c>
      <c r="DA270" s="50">
        <f t="shared" si="456"/>
        <v>3.9124100604684688</v>
      </c>
      <c r="DB270" s="48">
        <f t="shared" si="457"/>
        <v>432454.59</v>
      </c>
      <c r="DC270" s="48">
        <f t="shared" si="458"/>
        <v>398185.98700000002</v>
      </c>
      <c r="DD270" s="48">
        <f t="shared" si="459"/>
        <v>359493.478</v>
      </c>
      <c r="DE270" s="48">
        <f t="shared" si="460"/>
        <v>25314.104545454549</v>
      </c>
      <c r="DF270" s="48">
        <f t="shared" si="461"/>
        <v>25389.866000000002</v>
      </c>
      <c r="DG270" s="48">
        <f t="shared" si="462"/>
        <v>21448.879999999997</v>
      </c>
      <c r="DH270" s="50">
        <f t="shared" si="463"/>
        <v>5.8535867420101955</v>
      </c>
      <c r="DI270" s="50">
        <f t="shared" si="464"/>
        <v>6.3763836068897115</v>
      </c>
      <c r="DJ270" s="50">
        <f t="shared" si="465"/>
        <v>5.966417004093743</v>
      </c>
      <c r="DK270" s="50">
        <f t="shared" si="466"/>
        <v>4.2391069839894007</v>
      </c>
      <c r="DL270" s="50">
        <f t="shared" si="467"/>
        <v>2.9230832776644147</v>
      </c>
      <c r="DM270" s="50">
        <f t="shared" si="468"/>
        <v>6.9158884712784694</v>
      </c>
      <c r="DN270" s="50">
        <f t="shared" si="469"/>
        <v>21.410548157875823</v>
      </c>
      <c r="DO270" s="50">
        <f t="shared" si="470"/>
        <v>22.153473354111146</v>
      </c>
      <c r="DP270" s="50">
        <f t="shared" si="471"/>
        <v>21.985997386158044</v>
      </c>
    </row>
    <row r="271" spans="1:120" ht="20.100000000000001" customHeight="1" x14ac:dyDescent="0.25">
      <c r="A271" s="30">
        <f t="shared" si="472"/>
        <v>114</v>
      </c>
      <c r="B271" s="49" t="s">
        <v>286</v>
      </c>
      <c r="C271" s="54" t="s">
        <v>11</v>
      </c>
      <c r="D271" s="46">
        <v>4730938.57</v>
      </c>
      <c r="E271" s="46">
        <v>4827956.7699999996</v>
      </c>
      <c r="F271" s="41">
        <v>5056039.3</v>
      </c>
      <c r="G271" s="41">
        <v>3672025.38</v>
      </c>
      <c r="H271" s="41">
        <v>2987279.52</v>
      </c>
      <c r="I271" s="41">
        <v>110641.12</v>
      </c>
      <c r="J271" s="41">
        <v>110641.12</v>
      </c>
      <c r="K271" s="41">
        <v>639555.79</v>
      </c>
      <c r="L271" s="41">
        <v>3561384.26</v>
      </c>
      <c r="M271" s="41">
        <v>3769614.92</v>
      </c>
      <c r="N271" s="41">
        <v>242123.34</v>
      </c>
      <c r="O271" s="41">
        <v>650272.76</v>
      </c>
      <c r="P271" s="46">
        <v>650272.76</v>
      </c>
      <c r="Q271" s="41">
        <v>716707.27</v>
      </c>
      <c r="R271" s="41">
        <v>389567.36</v>
      </c>
      <c r="S271" s="41">
        <v>22347.47</v>
      </c>
      <c r="T271" s="41">
        <v>163040.69</v>
      </c>
      <c r="U271" s="41">
        <v>3780588.14</v>
      </c>
      <c r="V271" s="41">
        <v>3001086.89</v>
      </c>
      <c r="W271" s="41">
        <v>2309216.0499999998</v>
      </c>
      <c r="X271" s="41">
        <v>79258.42</v>
      </c>
      <c r="Y271" s="41">
        <v>79258.42</v>
      </c>
      <c r="Z271" s="41">
        <v>650164.79</v>
      </c>
      <c r="AA271" s="41">
        <v>2921828.47</v>
      </c>
      <c r="AB271" s="41">
        <v>3861189.56</v>
      </c>
      <c r="AC271" s="41">
        <v>227031.3</v>
      </c>
      <c r="AD271" s="41">
        <v>661297.72</v>
      </c>
      <c r="AE271" s="46">
        <v>661297.72</v>
      </c>
      <c r="AF271" s="41">
        <v>732612.38</v>
      </c>
      <c r="AG271" s="41">
        <v>456642.12</v>
      </c>
      <c r="AH271" s="41">
        <v>25099.87</v>
      </c>
      <c r="AI271" s="41">
        <v>182437.25</v>
      </c>
      <c r="AJ271" s="41">
        <v>3836139.21</v>
      </c>
      <c r="AK271" s="41">
        <v>3286953</v>
      </c>
      <c r="AL271" s="41">
        <v>2885213.1</v>
      </c>
      <c r="AM271" s="41">
        <v>129164.32</v>
      </c>
      <c r="AN271" s="41">
        <v>129164.32</v>
      </c>
      <c r="AO271" s="41">
        <v>448749.64</v>
      </c>
      <c r="AP271" s="41">
        <v>3157788.68</v>
      </c>
      <c r="AQ271" s="41">
        <v>4032022.93</v>
      </c>
      <c r="AR271" s="41">
        <v>195825.36</v>
      </c>
      <c r="AS271" s="41">
        <v>457396.19</v>
      </c>
      <c r="AT271" s="41">
        <v>457396.19</v>
      </c>
      <c r="AU271" s="41">
        <v>523052.32</v>
      </c>
      <c r="AV271" s="41">
        <v>478875.86</v>
      </c>
      <c r="AW271" s="41">
        <v>57779.54</v>
      </c>
      <c r="AX271" s="41">
        <v>160349.06</v>
      </c>
      <c r="AY271" s="41">
        <v>3998769.19</v>
      </c>
      <c r="AZ271" s="30">
        <v>11</v>
      </c>
      <c r="BA271" s="30">
        <v>11</v>
      </c>
      <c r="BB271" s="30">
        <v>11</v>
      </c>
      <c r="BC271" s="50">
        <f t="shared" si="409"/>
        <v>96.986918429196692</v>
      </c>
      <c r="BD271" s="50">
        <f t="shared" si="410"/>
        <v>97.359009488725604</v>
      </c>
      <c r="BE271" s="50">
        <f t="shared" si="411"/>
        <v>96.070393461664963</v>
      </c>
      <c r="BF271" s="50">
        <f t="shared" si="412"/>
        <v>3218.8613600440776</v>
      </c>
      <c r="BG271" s="50">
        <f t="shared" si="413"/>
        <v>3686.4581327763035</v>
      </c>
      <c r="BH271" s="50">
        <f t="shared" si="414"/>
        <v>2444.784039431323</v>
      </c>
      <c r="BI271" s="50">
        <f t="shared" si="415"/>
        <v>3.0130815708033039</v>
      </c>
      <c r="BJ271" s="50">
        <f t="shared" si="416"/>
        <v>2.6409905112744001</v>
      </c>
      <c r="BK271" s="50">
        <f t="shared" si="417"/>
        <v>3.9296065383350482</v>
      </c>
      <c r="BL271" s="50">
        <f t="shared" si="418"/>
        <v>100</v>
      </c>
      <c r="BM271" s="50">
        <f t="shared" si="419"/>
        <v>100</v>
      </c>
      <c r="BN271" s="50">
        <f t="shared" si="420"/>
        <v>100</v>
      </c>
      <c r="BO271" s="50">
        <f t="shared" si="421"/>
        <v>3.013081570803304E-2</v>
      </c>
      <c r="BP271" s="50">
        <f t="shared" si="422"/>
        <v>2.6409905112744003E-2</v>
      </c>
      <c r="BQ271" s="50">
        <f t="shared" si="423"/>
        <v>3.9296065383350481E-2</v>
      </c>
      <c r="BR271" s="50">
        <f t="shared" si="424"/>
        <v>1</v>
      </c>
      <c r="BS271" s="50">
        <f t="shared" si="425"/>
        <v>1</v>
      </c>
      <c r="BT271" s="50">
        <f t="shared" si="426"/>
        <v>1</v>
      </c>
      <c r="BU271" s="50">
        <f t="shared" si="427"/>
        <v>3.1066886334809602E-2</v>
      </c>
      <c r="BV271" s="50">
        <f t="shared" si="428"/>
        <v>2.7126308342118384E-2</v>
      </c>
      <c r="BW271" s="50">
        <f t="shared" si="429"/>
        <v>4.090340839400311E-2</v>
      </c>
      <c r="BX271" s="50">
        <f t="shared" si="430"/>
        <v>1.2883730585761912</v>
      </c>
      <c r="BY271" s="50">
        <f t="shared" si="431"/>
        <v>1.6087360836126938</v>
      </c>
      <c r="BZ271" s="50">
        <f t="shared" si="432"/>
        <v>1.5382146626374031</v>
      </c>
      <c r="CA271" s="50">
        <f t="shared" si="433"/>
        <v>26.999722345543866</v>
      </c>
      <c r="CB271" s="50">
        <f t="shared" si="434"/>
        <v>29.13527736232945</v>
      </c>
      <c r="CC271" s="50">
        <f t="shared" si="435"/>
        <v>22.337539500072467</v>
      </c>
      <c r="CD271" s="50">
        <f t="shared" si="436"/>
        <v>24.435599948283151</v>
      </c>
      <c r="CE271" s="50">
        <f t="shared" si="437"/>
        <v>28.067281343036917</v>
      </c>
      <c r="CF271" s="50">
        <f t="shared" si="438"/>
        <v>28.106078631564692</v>
      </c>
      <c r="CG271" s="50">
        <f t="shared" si="439"/>
        <v>1.6815898723443017</v>
      </c>
      <c r="CH271" s="50">
        <f t="shared" si="440"/>
        <v>1.8534760954888154</v>
      </c>
      <c r="CI271" s="50">
        <f t="shared" si="441"/>
        <v>4.1224990553972756</v>
      </c>
      <c r="CJ271" s="50">
        <f t="shared" si="442"/>
        <v>17.708830759769967</v>
      </c>
      <c r="CK271" s="50">
        <f t="shared" si="443"/>
        <v>22.035274027004263</v>
      </c>
      <c r="CL271" s="50">
        <f t="shared" si="444"/>
        <v>13.915507462382335</v>
      </c>
      <c r="CM271" s="50">
        <f t="shared" si="445"/>
        <v>17.958067518386798</v>
      </c>
      <c r="CN271" s="50">
        <f t="shared" si="446"/>
        <v>22.251983532763646</v>
      </c>
      <c r="CO271" s="50">
        <f t="shared" si="447"/>
        <v>14.210882534419625</v>
      </c>
      <c r="CP271" s="50">
        <f t="shared" si="448"/>
        <v>25.501905908203494</v>
      </c>
      <c r="CQ271" s="50">
        <f t="shared" si="473"/>
        <v>20.319935162463974</v>
      </c>
      <c r="CR271" s="50">
        <f t="shared" si="449"/>
        <v>25.038066507151736</v>
      </c>
      <c r="CS271" s="50">
        <f t="shared" si="474"/>
        <v>20.024355147653893</v>
      </c>
      <c r="CT271" s="50">
        <f t="shared" si="450"/>
        <v>25.397086965475157</v>
      </c>
      <c r="CU271" s="50">
        <f t="shared" si="475"/>
        <v>20.253330902708761</v>
      </c>
      <c r="CV271" s="50">
        <f t="shared" si="451"/>
        <v>13.74511104674944</v>
      </c>
      <c r="CW271" s="50">
        <f t="shared" si="452"/>
        <v>13.697258519570383</v>
      </c>
      <c r="CX271" s="50">
        <f t="shared" si="453"/>
        <v>9.0465315410028566</v>
      </c>
      <c r="CY271" s="50">
        <f t="shared" si="454"/>
        <v>13.518581578200454</v>
      </c>
      <c r="CZ271" s="50">
        <f t="shared" si="455"/>
        <v>13.46666552691606</v>
      </c>
      <c r="DA271" s="50">
        <f t="shared" si="456"/>
        <v>8.8755172452872362</v>
      </c>
      <c r="DB271" s="48">
        <f t="shared" si="457"/>
        <v>430085.32454545458</v>
      </c>
      <c r="DC271" s="48">
        <f t="shared" si="458"/>
        <v>438905.16090909089</v>
      </c>
      <c r="DD271" s="48">
        <f t="shared" si="459"/>
        <v>459639.93636363634</v>
      </c>
      <c r="DE271" s="48">
        <f t="shared" si="460"/>
        <v>22011.212727272727</v>
      </c>
      <c r="DF271" s="48">
        <f t="shared" si="461"/>
        <v>20639.209090909091</v>
      </c>
      <c r="DG271" s="48">
        <f t="shared" si="462"/>
        <v>17802.305454545454</v>
      </c>
      <c r="DH271" s="50">
        <f t="shared" si="463"/>
        <v>5.1178711458094455</v>
      </c>
      <c r="DI271" s="50">
        <f t="shared" si="464"/>
        <v>4.7024302580903186</v>
      </c>
      <c r="DJ271" s="50">
        <f t="shared" si="465"/>
        <v>3.8730980591863675</v>
      </c>
      <c r="DK271" s="50">
        <f t="shared" si="466"/>
        <v>15.149367496437394</v>
      </c>
      <c r="DL271" s="50">
        <f t="shared" si="467"/>
        <v>15.174377379522394</v>
      </c>
      <c r="DM271" s="50">
        <f t="shared" si="468"/>
        <v>10.345099967874063</v>
      </c>
      <c r="DN271" s="50">
        <f t="shared" si="469"/>
        <v>1.6480730332299285</v>
      </c>
      <c r="DO271" s="50">
        <f t="shared" si="470"/>
        <v>1.6834974117255288</v>
      </c>
      <c r="DP271" s="50">
        <f t="shared" si="471"/>
        <v>1.890385225989746</v>
      </c>
    </row>
    <row r="272" spans="1:120" ht="20.100000000000001" customHeight="1" x14ac:dyDescent="0.25">
      <c r="A272" s="30">
        <f t="shared" si="472"/>
        <v>115</v>
      </c>
      <c r="B272" s="49" t="s">
        <v>287</v>
      </c>
      <c r="C272" s="54" t="s">
        <v>11</v>
      </c>
      <c r="D272" s="46">
        <v>4711216</v>
      </c>
      <c r="E272" s="46">
        <v>4282705.79</v>
      </c>
      <c r="F272" s="41">
        <v>4113407.51</v>
      </c>
      <c r="G272" s="41">
        <v>4257324.25</v>
      </c>
      <c r="H272" s="41">
        <v>3620528.23</v>
      </c>
      <c r="I272" s="41">
        <v>705447.2</v>
      </c>
      <c r="J272" s="41">
        <v>733684.36</v>
      </c>
      <c r="K272" s="41">
        <v>539089.71</v>
      </c>
      <c r="L272" s="41">
        <v>3523639.89</v>
      </c>
      <c r="M272" s="41">
        <v>3700061.26</v>
      </c>
      <c r="N272" s="41">
        <v>369614.43</v>
      </c>
      <c r="O272" s="41">
        <v>666769.66</v>
      </c>
      <c r="P272" s="46">
        <v>660720.16</v>
      </c>
      <c r="Q272" s="41">
        <v>702855.8</v>
      </c>
      <c r="R272" s="41">
        <v>1666452.55</v>
      </c>
      <c r="S272" s="41">
        <v>414961.64</v>
      </c>
      <c r="T272" s="41">
        <v>171331.99</v>
      </c>
      <c r="U272" s="41">
        <v>3692673.49</v>
      </c>
      <c r="V272" s="41">
        <v>3989362.67</v>
      </c>
      <c r="W272" s="41">
        <v>3360272.54</v>
      </c>
      <c r="X272" s="41">
        <v>832172.59</v>
      </c>
      <c r="Y272" s="41">
        <v>889807.14</v>
      </c>
      <c r="Z272" s="41">
        <v>514024.25</v>
      </c>
      <c r="AA272" s="41">
        <v>3099555.53</v>
      </c>
      <c r="AB272" s="41">
        <v>3311420.2</v>
      </c>
      <c r="AC272" s="41">
        <v>343136.02</v>
      </c>
      <c r="AD272" s="41">
        <v>467822.99</v>
      </c>
      <c r="AE272" s="46">
        <v>633219.44999999995</v>
      </c>
      <c r="AF272" s="41">
        <v>503909.13</v>
      </c>
      <c r="AG272" s="41">
        <v>1625032.19</v>
      </c>
      <c r="AH272" s="41">
        <v>543341.63</v>
      </c>
      <c r="AI272" s="41">
        <v>162782.88</v>
      </c>
      <c r="AJ272" s="41">
        <v>3332137.19</v>
      </c>
      <c r="AK272" s="41">
        <v>3664022.09</v>
      </c>
      <c r="AL272" s="41">
        <v>3136190.21</v>
      </c>
      <c r="AM272" s="41">
        <v>1078490.81</v>
      </c>
      <c r="AN272" s="41">
        <v>1078490.81</v>
      </c>
      <c r="AO272" s="41">
        <v>607260.78</v>
      </c>
      <c r="AP272" s="41">
        <v>2585531.2799999998</v>
      </c>
      <c r="AQ272" s="41">
        <v>3044005.38</v>
      </c>
      <c r="AR272" s="41">
        <v>314639.8</v>
      </c>
      <c r="AS272" s="41">
        <v>787983.65</v>
      </c>
      <c r="AT272" s="41">
        <v>787834.19</v>
      </c>
      <c r="AU272" s="41">
        <v>808334.05</v>
      </c>
      <c r="AV272" s="41">
        <v>1669486.73</v>
      </c>
      <c r="AW272" s="41">
        <v>468305.08</v>
      </c>
      <c r="AX272" s="41">
        <v>158240.47</v>
      </c>
      <c r="AY272" s="41">
        <v>3327685.03</v>
      </c>
      <c r="AZ272" s="30">
        <v>13</v>
      </c>
      <c r="BA272" s="30">
        <v>13</v>
      </c>
      <c r="BB272" s="30">
        <v>13</v>
      </c>
      <c r="BC272" s="50">
        <f t="shared" si="409"/>
        <v>82.766537925787546</v>
      </c>
      <c r="BD272" s="50">
        <f t="shared" si="410"/>
        <v>77.69550643536752</v>
      </c>
      <c r="BE272" s="50">
        <f t="shared" si="411"/>
        <v>70.56538460989465</v>
      </c>
      <c r="BF272" s="50">
        <f t="shared" si="412"/>
        <v>480.26645818100855</v>
      </c>
      <c r="BG272" s="50">
        <f t="shared" si="413"/>
        <v>348.34015042855236</v>
      </c>
      <c r="BH272" s="50">
        <f t="shared" si="414"/>
        <v>239.73605115837748</v>
      </c>
      <c r="BI272" s="50">
        <f t="shared" si="415"/>
        <v>17.233462074212458</v>
      </c>
      <c r="BJ272" s="50">
        <f t="shared" si="416"/>
        <v>22.30449356463247</v>
      </c>
      <c r="BK272" s="50">
        <f t="shared" si="417"/>
        <v>29.43461539010536</v>
      </c>
      <c r="BL272" s="50">
        <f t="shared" si="418"/>
        <v>96.151320439759687</v>
      </c>
      <c r="BM272" s="50">
        <f t="shared" si="419"/>
        <v>93.522804278688966</v>
      </c>
      <c r="BN272" s="50">
        <f t="shared" si="420"/>
        <v>100</v>
      </c>
      <c r="BO272" s="50">
        <f t="shared" si="421"/>
        <v>0.16570201341840476</v>
      </c>
      <c r="BP272" s="50">
        <f t="shared" si="422"/>
        <v>0.20859787861803999</v>
      </c>
      <c r="BQ272" s="50">
        <f t="shared" si="423"/>
        <v>0.29434615390105362</v>
      </c>
      <c r="BR272" s="50">
        <f t="shared" si="424"/>
        <v>0.99205007391795852</v>
      </c>
      <c r="BS272" s="50">
        <f t="shared" si="425"/>
        <v>0.98174498571843982</v>
      </c>
      <c r="BT272" s="50">
        <f t="shared" si="426"/>
        <v>1</v>
      </c>
      <c r="BU272" s="50">
        <f t="shared" si="427"/>
        <v>0.2082177472454485</v>
      </c>
      <c r="BV272" s="50">
        <f t="shared" si="428"/>
        <v>0.2870757214664259</v>
      </c>
      <c r="BW272" s="50">
        <f t="shared" si="429"/>
        <v>0.41712541570953265</v>
      </c>
      <c r="BX272" s="50">
        <f t="shared" si="430"/>
        <v>1.106614324713463</v>
      </c>
      <c r="BY272" s="50">
        <f t="shared" si="431"/>
        <v>1.0735313242403204</v>
      </c>
      <c r="BZ272" s="50">
        <f t="shared" si="432"/>
        <v>1.1226481197333611</v>
      </c>
      <c r="CA272" s="50">
        <f t="shared" si="433"/>
        <v>5.1322455174533266</v>
      </c>
      <c r="CB272" s="50">
        <f t="shared" si="434"/>
        <v>4.0379514783105268</v>
      </c>
      <c r="CC272" s="50">
        <f t="shared" si="435"/>
        <v>2.9079433787664817</v>
      </c>
      <c r="CD272" s="50">
        <f t="shared" si="436"/>
        <v>104.96576830988458</v>
      </c>
      <c r="CE272" s="50">
        <f t="shared" si="437"/>
        <v>112.59820849648995</v>
      </c>
      <c r="CF272" s="50">
        <f t="shared" si="438"/>
        <v>120.43951217023687</v>
      </c>
      <c r="CG272" s="50">
        <f t="shared" si="439"/>
        <v>31.868232042991956</v>
      </c>
      <c r="CH272" s="50">
        <f t="shared" si="440"/>
        <v>46.134252320566951</v>
      </c>
      <c r="CI272" s="50">
        <f t="shared" si="441"/>
        <v>39.865619804670672</v>
      </c>
      <c r="CJ272" s="50">
        <f t="shared" si="442"/>
        <v>15.661707233128885</v>
      </c>
      <c r="CK272" s="50">
        <f t="shared" si="443"/>
        <v>11.726760104264976</v>
      </c>
      <c r="CL272" s="50">
        <f t="shared" si="444"/>
        <v>21.505974326699544</v>
      </c>
      <c r="CM272" s="50">
        <f t="shared" si="445"/>
        <v>15.29922826478162</v>
      </c>
      <c r="CN272" s="50">
        <f t="shared" si="446"/>
        <v>16.583805162542127</v>
      </c>
      <c r="CO272" s="50">
        <f t="shared" si="447"/>
        <v>23.486885836476905</v>
      </c>
      <c r="CP272" s="50">
        <f t="shared" si="448"/>
        <v>27.328054022543409</v>
      </c>
      <c r="CQ272" s="50">
        <f t="shared" si="473"/>
        <v>21.462712386780826</v>
      </c>
      <c r="CR272" s="50">
        <f t="shared" si="449"/>
        <v>29.331390501271926</v>
      </c>
      <c r="CS272" s="50">
        <f t="shared" si="474"/>
        <v>22.679250866775043</v>
      </c>
      <c r="CT272" s="50">
        <f t="shared" si="450"/>
        <v>35.131413926738851</v>
      </c>
      <c r="CU272" s="50">
        <f t="shared" si="475"/>
        <v>25.997962210167696</v>
      </c>
      <c r="CV272" s="50">
        <f t="shared" si="451"/>
        <v>14.152814475073953</v>
      </c>
      <c r="CW272" s="50">
        <f t="shared" si="452"/>
        <v>10.92353789728806</v>
      </c>
      <c r="CX272" s="50">
        <f t="shared" si="453"/>
        <v>19.156469376893806</v>
      </c>
      <c r="CY272" s="50">
        <f t="shared" si="454"/>
        <v>11.442687195832244</v>
      </c>
      <c r="CZ272" s="50">
        <f t="shared" si="455"/>
        <v>12.002324586485312</v>
      </c>
      <c r="DA272" s="50">
        <f t="shared" si="456"/>
        <v>14.76296181508163</v>
      </c>
      <c r="DB272" s="48">
        <f t="shared" si="457"/>
        <v>362401.23076923075</v>
      </c>
      <c r="DC272" s="48">
        <f t="shared" si="458"/>
        <v>329438.90692307695</v>
      </c>
      <c r="DD272" s="48">
        <f t="shared" si="459"/>
        <v>316415.96230769227</v>
      </c>
      <c r="DE272" s="48">
        <f t="shared" si="460"/>
        <v>28431.879230769231</v>
      </c>
      <c r="DF272" s="48">
        <f t="shared" si="461"/>
        <v>26395.078461538462</v>
      </c>
      <c r="DG272" s="48">
        <f t="shared" si="462"/>
        <v>24203.061538461538</v>
      </c>
      <c r="DH272" s="50">
        <f t="shared" si="463"/>
        <v>7.8454146445418758</v>
      </c>
      <c r="DI272" s="50">
        <f t="shared" si="464"/>
        <v>8.0121315081043658</v>
      </c>
      <c r="DJ272" s="50">
        <f t="shared" si="465"/>
        <v>7.6491278638230522</v>
      </c>
      <c r="DK272" s="50">
        <f t="shared" si="466"/>
        <v>14.918776808365401</v>
      </c>
      <c r="DL272" s="50">
        <f t="shared" si="467"/>
        <v>11.766139321935537</v>
      </c>
      <c r="DM272" s="50">
        <f t="shared" si="468"/>
        <v>19.651202756713985</v>
      </c>
      <c r="DN272" s="50">
        <f t="shared" si="469"/>
        <v>18.408769304087841</v>
      </c>
      <c r="DO272" s="50">
        <f t="shared" si="470"/>
        <v>18.823679531637879</v>
      </c>
      <c r="DP272" s="50">
        <f t="shared" si="471"/>
        <v>22.920230207323183</v>
      </c>
    </row>
    <row r="273" spans="1:120" ht="20.100000000000001" customHeight="1" x14ac:dyDescent="0.25">
      <c r="A273" s="30">
        <f t="shared" si="472"/>
        <v>116</v>
      </c>
      <c r="B273" s="49" t="s">
        <v>290</v>
      </c>
      <c r="C273" s="54" t="s">
        <v>11</v>
      </c>
      <c r="D273" s="46">
        <v>4647654.93</v>
      </c>
      <c r="E273" s="46">
        <v>4345160.1100000003</v>
      </c>
      <c r="F273" s="41">
        <v>4003172.5</v>
      </c>
      <c r="G273" s="41">
        <v>2295177.75</v>
      </c>
      <c r="H273" s="41">
        <v>1545988.45</v>
      </c>
      <c r="I273" s="41">
        <v>709198.62</v>
      </c>
      <c r="J273" s="41">
        <v>709198.62</v>
      </c>
      <c r="K273" s="41">
        <v>329746.14</v>
      </c>
      <c r="L273" s="41">
        <v>1585979.13</v>
      </c>
      <c r="M273" s="41">
        <v>2637817.0699999998</v>
      </c>
      <c r="N273" s="41">
        <v>1004407.6</v>
      </c>
      <c r="O273" s="41">
        <v>436311.76</v>
      </c>
      <c r="P273" s="46">
        <v>436311.76</v>
      </c>
      <c r="Q273" s="41">
        <v>515062.03</v>
      </c>
      <c r="R273" s="41">
        <v>0</v>
      </c>
      <c r="S273" s="41">
        <v>380849.76</v>
      </c>
      <c r="T273" s="41">
        <v>478602.77</v>
      </c>
      <c r="U273" s="41">
        <v>2787817.07</v>
      </c>
      <c r="V273" s="41">
        <v>2147146.81</v>
      </c>
      <c r="W273" s="41">
        <v>1348355.18</v>
      </c>
      <c r="X273" s="41">
        <v>890913.82</v>
      </c>
      <c r="Y273" s="41">
        <v>890913.82</v>
      </c>
      <c r="Z273" s="41">
        <v>63131.08</v>
      </c>
      <c r="AA273" s="41">
        <v>1256232.99</v>
      </c>
      <c r="AB273" s="41">
        <v>2878530.76</v>
      </c>
      <c r="AC273" s="41">
        <v>788772.68</v>
      </c>
      <c r="AD273" s="41">
        <v>91060.32</v>
      </c>
      <c r="AE273" s="46">
        <v>91060.32</v>
      </c>
      <c r="AF273" s="41">
        <v>192009.03</v>
      </c>
      <c r="AG273" s="41">
        <v>0</v>
      </c>
      <c r="AH273" s="41">
        <v>660783.76</v>
      </c>
      <c r="AI273" s="41">
        <v>457886.12</v>
      </c>
      <c r="AJ273" s="41">
        <v>2962191.21</v>
      </c>
      <c r="AK273" s="41">
        <v>1876030.43</v>
      </c>
      <c r="AL273" s="41">
        <v>1394106.69</v>
      </c>
      <c r="AM273" s="41">
        <v>682928.52</v>
      </c>
      <c r="AN273" s="41">
        <v>682928.52</v>
      </c>
      <c r="AO273" s="41">
        <v>91812.98</v>
      </c>
      <c r="AP273" s="41">
        <v>1193101.9099999999</v>
      </c>
      <c r="AQ273" s="41">
        <v>2672910.02</v>
      </c>
      <c r="AR273" s="41">
        <v>653377.99</v>
      </c>
      <c r="AS273" s="41">
        <v>132922.04</v>
      </c>
      <c r="AT273" s="41">
        <v>132922.04</v>
      </c>
      <c r="AU273" s="41">
        <v>237463.12</v>
      </c>
      <c r="AV273" s="41">
        <v>24.6</v>
      </c>
      <c r="AW273" s="41">
        <v>411283.8</v>
      </c>
      <c r="AX273" s="41">
        <v>438148.35</v>
      </c>
      <c r="AY273" s="41">
        <v>2672910.02</v>
      </c>
      <c r="AZ273" s="30">
        <v>49</v>
      </c>
      <c r="BA273" s="30">
        <v>49</v>
      </c>
      <c r="BB273" s="30">
        <v>33</v>
      </c>
      <c r="BC273" s="50">
        <f t="shared" si="409"/>
        <v>69.100492543551368</v>
      </c>
      <c r="BD273" s="50">
        <f t="shared" si="410"/>
        <v>58.507084105720743</v>
      </c>
      <c r="BE273" s="50">
        <f t="shared" si="411"/>
        <v>63.597151246635164</v>
      </c>
      <c r="BF273" s="50">
        <f t="shared" si="412"/>
        <v>223.6297541018904</v>
      </c>
      <c r="BG273" s="50">
        <f t="shared" si="413"/>
        <v>141.00499529797395</v>
      </c>
      <c r="BH273" s="50">
        <f t="shared" si="414"/>
        <v>174.70377573336663</v>
      </c>
      <c r="BI273" s="50">
        <f t="shared" si="415"/>
        <v>30.899507456448632</v>
      </c>
      <c r="BJ273" s="50">
        <f t="shared" si="416"/>
        <v>41.49291589427925</v>
      </c>
      <c r="BK273" s="50">
        <f t="shared" si="417"/>
        <v>36.402848753364843</v>
      </c>
      <c r="BL273" s="50">
        <f t="shared" si="418"/>
        <v>100</v>
      </c>
      <c r="BM273" s="50">
        <f t="shared" si="419"/>
        <v>100</v>
      </c>
      <c r="BN273" s="50">
        <f t="shared" si="420"/>
        <v>100</v>
      </c>
      <c r="BO273" s="50">
        <f t="shared" si="421"/>
        <v>0.30899507456448633</v>
      </c>
      <c r="BP273" s="50">
        <f t="shared" si="422"/>
        <v>0.41492915894279253</v>
      </c>
      <c r="BQ273" s="50">
        <f t="shared" si="423"/>
        <v>0.36402848753364841</v>
      </c>
      <c r="BR273" s="50">
        <f t="shared" si="424"/>
        <v>1</v>
      </c>
      <c r="BS273" s="50">
        <f t="shared" si="425"/>
        <v>0.99999999999999978</v>
      </c>
      <c r="BT273" s="50">
        <f t="shared" si="426"/>
        <v>1</v>
      </c>
      <c r="BU273" s="50">
        <f t="shared" si="427"/>
        <v>0.44716768750922975</v>
      </c>
      <c r="BV273" s="50">
        <f t="shared" si="428"/>
        <v>0.70919473305664416</v>
      </c>
      <c r="BW273" s="50">
        <f t="shared" si="429"/>
        <v>0.57239747441188826</v>
      </c>
      <c r="BX273" s="50">
        <f t="shared" si="430"/>
        <v>2.0249651383209861</v>
      </c>
      <c r="BY273" s="50">
        <f t="shared" si="431"/>
        <v>2.0236902710904991</v>
      </c>
      <c r="BZ273" s="50">
        <f t="shared" si="432"/>
        <v>2.1338526475820543</v>
      </c>
      <c r="CA273" s="50">
        <f t="shared" si="433"/>
        <v>2.1799089936187412</v>
      </c>
      <c r="CB273" s="50">
        <f t="shared" si="434"/>
        <v>1.5134518622687883</v>
      </c>
      <c r="CC273" s="50">
        <f t="shared" si="435"/>
        <v>2.0413654565195198</v>
      </c>
      <c r="CD273" s="50">
        <f t="shared" si="436"/>
        <v>0</v>
      </c>
      <c r="CE273" s="50">
        <f t="shared" si="437"/>
        <v>0</v>
      </c>
      <c r="CF273" s="50">
        <f t="shared" si="438"/>
        <v>1.8235536939764652E-3</v>
      </c>
      <c r="CG273" s="50">
        <f t="shared" si="439"/>
        <v>34.599469061246566</v>
      </c>
      <c r="CH273" s="50">
        <f t="shared" si="440"/>
        <v>57.333860846818119</v>
      </c>
      <c r="CI273" s="50">
        <f t="shared" si="441"/>
        <v>39.230260956922216</v>
      </c>
      <c r="CJ273" s="50">
        <f t="shared" si="442"/>
        <v>19.009933326514687</v>
      </c>
      <c r="CK273" s="50">
        <f t="shared" si="443"/>
        <v>4.240991793197411</v>
      </c>
      <c r="CL273" s="50">
        <f t="shared" si="444"/>
        <v>7.085281660383302</v>
      </c>
      <c r="CM273" s="50">
        <f t="shared" si="445"/>
        <v>20.791329076316408</v>
      </c>
      <c r="CN273" s="50">
        <f t="shared" si="446"/>
        <v>5.0254276477805284</v>
      </c>
      <c r="CO273" s="50">
        <f t="shared" si="447"/>
        <v>7.69531749387611</v>
      </c>
      <c r="CP273" s="50">
        <f t="shared" si="448"/>
        <v>76.193223664292987</v>
      </c>
      <c r="CQ273" s="50">
        <f t="shared" si="473"/>
        <v>43.244128281270662</v>
      </c>
      <c r="CR273" s="50">
        <f t="shared" si="449"/>
        <v>50.950622810089428</v>
      </c>
      <c r="CS273" s="50">
        <f t="shared" si="474"/>
        <v>33.753171640894962</v>
      </c>
      <c r="CT273" s="50">
        <f t="shared" si="450"/>
        <v>49.768322541587089</v>
      </c>
      <c r="CU273" s="50">
        <f t="shared" si="475"/>
        <v>33.230206292634158</v>
      </c>
      <c r="CV273" s="50">
        <f t="shared" si="451"/>
        <v>9.387783012539618</v>
      </c>
      <c r="CW273" s="50">
        <f t="shared" si="452"/>
        <v>2.0956723732787834</v>
      </c>
      <c r="CX273" s="50">
        <f t="shared" si="453"/>
        <v>3.3204174938751705</v>
      </c>
      <c r="CY273" s="50">
        <f t="shared" si="454"/>
        <v>7.0948929076367557</v>
      </c>
      <c r="CZ273" s="50">
        <f t="shared" si="455"/>
        <v>1.4529057250320747</v>
      </c>
      <c r="DA273" s="50">
        <f t="shared" si="456"/>
        <v>2.2935054634792778</v>
      </c>
      <c r="DB273" s="48">
        <f t="shared" si="457"/>
        <v>94850.100612244889</v>
      </c>
      <c r="DC273" s="48">
        <f t="shared" si="458"/>
        <v>88676.736938775517</v>
      </c>
      <c r="DD273" s="48">
        <f t="shared" si="459"/>
        <v>121308.25757575757</v>
      </c>
      <c r="DE273" s="48">
        <f t="shared" si="460"/>
        <v>20498.114285714284</v>
      </c>
      <c r="DF273" s="48">
        <f t="shared" si="461"/>
        <v>16097.401632653062</v>
      </c>
      <c r="DG273" s="48">
        <f t="shared" si="462"/>
        <v>19799.333030303031</v>
      </c>
      <c r="DH273" s="50">
        <f t="shared" si="463"/>
        <v>21.611062248117463</v>
      </c>
      <c r="DI273" s="50">
        <f t="shared" si="464"/>
        <v>18.152902540569443</v>
      </c>
      <c r="DJ273" s="50">
        <f t="shared" si="465"/>
        <v>16.321504756539969</v>
      </c>
      <c r="DK273" s="50">
        <f t="shared" si="466"/>
        <v>11.082191723730231</v>
      </c>
      <c r="DL273" s="50">
        <f t="shared" si="467"/>
        <v>4.4189172582641607</v>
      </c>
      <c r="DM273" s="50">
        <f t="shared" si="468"/>
        <v>5.9318732830024183</v>
      </c>
      <c r="DN273" s="50">
        <f t="shared" si="469"/>
        <v>24.42419154597162</v>
      </c>
      <c r="DO273" s="50">
        <f t="shared" si="470"/>
        <v>30.671141941956719</v>
      </c>
      <c r="DP273" s="50">
        <f t="shared" si="471"/>
        <v>30.927196121877159</v>
      </c>
    </row>
    <row r="274" spans="1:120" ht="20.100000000000001" customHeight="1" x14ac:dyDescent="0.25">
      <c r="A274" s="30">
        <f t="shared" si="472"/>
        <v>117</v>
      </c>
      <c r="B274" s="49" t="s">
        <v>295</v>
      </c>
      <c r="C274" s="54" t="s">
        <v>11</v>
      </c>
      <c r="D274" s="46">
        <v>4608453.87</v>
      </c>
      <c r="E274" s="46">
        <v>4241946.76</v>
      </c>
      <c r="F274" s="41">
        <v>3278047.46</v>
      </c>
      <c r="G274" s="41">
        <v>2168373.36</v>
      </c>
      <c r="H274" s="41">
        <v>1693347.14</v>
      </c>
      <c r="I274" s="41">
        <v>597207.78</v>
      </c>
      <c r="J274" s="41">
        <v>1965231.56</v>
      </c>
      <c r="K274" s="41">
        <v>124778.83</v>
      </c>
      <c r="L274" s="41">
        <v>203141.8</v>
      </c>
      <c r="M274" s="41">
        <v>3586796.7</v>
      </c>
      <c r="N274" s="41">
        <v>467905.07</v>
      </c>
      <c r="O274" s="41">
        <v>127635.17</v>
      </c>
      <c r="P274" s="46">
        <v>127635.17</v>
      </c>
      <c r="Q274" s="41">
        <v>294099.18</v>
      </c>
      <c r="R274" s="41">
        <v>579669.5</v>
      </c>
      <c r="S274" s="41">
        <v>462721.76</v>
      </c>
      <c r="T274" s="41">
        <v>254680.36</v>
      </c>
      <c r="U274" s="41">
        <v>3578764.19</v>
      </c>
      <c r="V274" s="41">
        <v>2321064.56</v>
      </c>
      <c r="W274" s="41">
        <v>1730956.46</v>
      </c>
      <c r="X274" s="41">
        <v>718688.92</v>
      </c>
      <c r="Y274" s="41">
        <v>2086712.7</v>
      </c>
      <c r="Z274" s="41">
        <v>129462.02</v>
      </c>
      <c r="AA274" s="41">
        <v>234351.86</v>
      </c>
      <c r="AB274" s="41">
        <v>3287443.52</v>
      </c>
      <c r="AC274" s="41">
        <v>453715.04</v>
      </c>
      <c r="AD274" s="41">
        <v>160578.72</v>
      </c>
      <c r="AE274" s="46">
        <v>160578.72</v>
      </c>
      <c r="AF274" s="41">
        <v>326790.23</v>
      </c>
      <c r="AG274" s="41">
        <v>668778.17000000004</v>
      </c>
      <c r="AH274" s="41">
        <v>526187.68000000005</v>
      </c>
      <c r="AI274" s="41">
        <v>194927.29</v>
      </c>
      <c r="AJ274" s="41">
        <v>3246988.06</v>
      </c>
      <c r="AK274" s="41">
        <v>2294421.9500000002</v>
      </c>
      <c r="AL274" s="41">
        <v>1556646.93</v>
      </c>
      <c r="AM274" s="41">
        <v>671537.35</v>
      </c>
      <c r="AN274" s="41">
        <v>2049561.13</v>
      </c>
      <c r="AO274" s="41">
        <v>71259.929999999993</v>
      </c>
      <c r="AP274" s="41">
        <v>244860.82</v>
      </c>
      <c r="AQ274" s="41">
        <v>2550193.31</v>
      </c>
      <c r="AR274" s="41">
        <v>361972</v>
      </c>
      <c r="AS274" s="41">
        <v>47101.41</v>
      </c>
      <c r="AT274" s="41">
        <v>47101.41</v>
      </c>
      <c r="AU274" s="41">
        <v>179735.72</v>
      </c>
      <c r="AV274" s="41">
        <v>531045.02</v>
      </c>
      <c r="AW274" s="41">
        <v>514600.12</v>
      </c>
      <c r="AX274" s="41">
        <v>201684.04</v>
      </c>
      <c r="AY274" s="41">
        <v>2764114.8</v>
      </c>
      <c r="AZ274" s="30">
        <v>17</v>
      </c>
      <c r="BA274" s="30">
        <v>17</v>
      </c>
      <c r="BB274" s="30">
        <v>13</v>
      </c>
      <c r="BC274" s="50">
        <f t="shared" si="409"/>
        <v>9.3683958559608946</v>
      </c>
      <c r="BD274" s="50">
        <f t="shared" si="410"/>
        <v>10.096740264734384</v>
      </c>
      <c r="BE274" s="50">
        <f t="shared" si="411"/>
        <v>10.672004772269547</v>
      </c>
      <c r="BF274" s="50">
        <f t="shared" si="412"/>
        <v>10.336786978934938</v>
      </c>
      <c r="BG274" s="50">
        <f t="shared" si="413"/>
        <v>11.230672051787485</v>
      </c>
      <c r="BH274" s="50">
        <f t="shared" si="414"/>
        <v>11.946987890036732</v>
      </c>
      <c r="BI274" s="50">
        <f t="shared" si="415"/>
        <v>90.631604144039116</v>
      </c>
      <c r="BJ274" s="50">
        <f t="shared" si="416"/>
        <v>89.903259735265607</v>
      </c>
      <c r="BK274" s="50">
        <f t="shared" si="417"/>
        <v>89.32799522773044</v>
      </c>
      <c r="BL274" s="50">
        <f t="shared" si="418"/>
        <v>30.388672365917024</v>
      </c>
      <c r="BM274" s="50">
        <f t="shared" si="419"/>
        <v>34.441201225257316</v>
      </c>
      <c r="BN274" s="50">
        <f t="shared" si="420"/>
        <v>32.76493392514719</v>
      </c>
      <c r="BO274" s="50">
        <f t="shared" si="421"/>
        <v>0.27541741243306922</v>
      </c>
      <c r="BP274" s="50">
        <f t="shared" si="422"/>
        <v>0.3096376259348857</v>
      </c>
      <c r="BQ274" s="50">
        <f t="shared" si="423"/>
        <v>0.29268258613024511</v>
      </c>
      <c r="BR274" s="50">
        <f t="shared" si="424"/>
        <v>0.12929369290281933</v>
      </c>
      <c r="BS274" s="50">
        <f t="shared" si="425"/>
        <v>0.14625276005818458</v>
      </c>
      <c r="BT274" s="50">
        <f t="shared" si="426"/>
        <v>0.1508799947944543</v>
      </c>
      <c r="BU274" s="50">
        <f t="shared" si="427"/>
        <v>9.6741860119384597</v>
      </c>
      <c r="BV274" s="50">
        <f t="shared" si="428"/>
        <v>8.9041866362827253</v>
      </c>
      <c r="BW274" s="50">
        <f t="shared" si="429"/>
        <v>8.3703106523942861</v>
      </c>
      <c r="BX274" s="50">
        <f t="shared" si="430"/>
        <v>2.1253045969906217</v>
      </c>
      <c r="BY274" s="50">
        <f t="shared" si="431"/>
        <v>1.8275867173638634</v>
      </c>
      <c r="BZ274" s="50">
        <f t="shared" si="432"/>
        <v>1.4287029724414899</v>
      </c>
      <c r="CA274" s="50">
        <f t="shared" si="433"/>
        <v>2.8354405228947281</v>
      </c>
      <c r="CB274" s="50">
        <f t="shared" si="434"/>
        <v>2.4084919244337311</v>
      </c>
      <c r="CC274" s="50">
        <f t="shared" si="435"/>
        <v>2.3180347749831038</v>
      </c>
      <c r="CD274" s="50">
        <f t="shared" si="436"/>
        <v>37.326129497518302</v>
      </c>
      <c r="CE274" s="50">
        <f t="shared" si="437"/>
        <v>46.784783937806061</v>
      </c>
      <c r="CF274" s="50">
        <f t="shared" si="438"/>
        <v>48.0732912650396</v>
      </c>
      <c r="CG274" s="50">
        <f t="shared" si="439"/>
        <v>35.819415149390359</v>
      </c>
      <c r="CH274" s="50">
        <f t="shared" si="440"/>
        <v>45.365765474983441</v>
      </c>
      <c r="CI274" s="50">
        <f t="shared" si="441"/>
        <v>51.489176411842124</v>
      </c>
      <c r="CJ274" s="50">
        <f t="shared" si="442"/>
        <v>5.8862173993873457</v>
      </c>
      <c r="CK274" s="50">
        <f t="shared" si="443"/>
        <v>6.9183219961792011</v>
      </c>
      <c r="CL274" s="50">
        <f t="shared" si="444"/>
        <v>2.052866082457065</v>
      </c>
      <c r="CM274" s="50">
        <f t="shared" si="445"/>
        <v>61.424497567708869</v>
      </c>
      <c r="CN274" s="50">
        <f t="shared" si="446"/>
        <v>55.242582670348774</v>
      </c>
      <c r="CO274" s="50">
        <f t="shared" si="447"/>
        <v>29.102218149886124</v>
      </c>
      <c r="CP274" s="50">
        <f t="shared" si="448"/>
        <v>28.483832663278623</v>
      </c>
      <c r="CQ274" s="50">
        <f t="shared" si="473"/>
        <v>22.169195978086247</v>
      </c>
      <c r="CR274" s="50">
        <f t="shared" si="449"/>
        <v>29.034817912248105</v>
      </c>
      <c r="CS274" s="50">
        <f t="shared" si="474"/>
        <v>22.501537478042273</v>
      </c>
      <c r="CT274" s="50">
        <f t="shared" si="450"/>
        <v>28.541136358012011</v>
      </c>
      <c r="CU274" s="50">
        <f t="shared" si="475"/>
        <v>22.203892984514624</v>
      </c>
      <c r="CV274" s="50">
        <f t="shared" si="451"/>
        <v>2.7695876665029955</v>
      </c>
      <c r="CW274" s="50">
        <f t="shared" si="452"/>
        <v>3.7854958839700288</v>
      </c>
      <c r="CX274" s="50">
        <f t="shared" si="453"/>
        <v>1.4368739493478841</v>
      </c>
      <c r="CY274" s="50">
        <f t="shared" si="454"/>
        <v>2.7076072261953659</v>
      </c>
      <c r="CZ274" s="50">
        <f t="shared" si="455"/>
        <v>3.051948252174669</v>
      </c>
      <c r="DA274" s="50">
        <f t="shared" si="456"/>
        <v>2.1738529069374728</v>
      </c>
      <c r="DB274" s="48">
        <f t="shared" si="457"/>
        <v>271085.52176470589</v>
      </c>
      <c r="DC274" s="48">
        <f t="shared" si="458"/>
        <v>249526.28</v>
      </c>
      <c r="DD274" s="48">
        <f t="shared" si="459"/>
        <v>252157.49692307692</v>
      </c>
      <c r="DE274" s="48">
        <f t="shared" si="460"/>
        <v>27523.827647058824</v>
      </c>
      <c r="DF274" s="48">
        <f t="shared" si="461"/>
        <v>26689.119999999999</v>
      </c>
      <c r="DG274" s="48">
        <f t="shared" si="462"/>
        <v>27844</v>
      </c>
      <c r="DH274" s="50">
        <f t="shared" si="463"/>
        <v>10.15318983761467</v>
      </c>
      <c r="DI274" s="50">
        <f t="shared" si="464"/>
        <v>10.695915476317765</v>
      </c>
      <c r="DJ274" s="50">
        <f t="shared" si="465"/>
        <v>11.042305043380916</v>
      </c>
      <c r="DK274" s="50">
        <f t="shared" si="466"/>
        <v>6.3817321013999866</v>
      </c>
      <c r="DL274" s="50">
        <f t="shared" si="467"/>
        <v>7.7037796202798177</v>
      </c>
      <c r="DM274" s="50">
        <f t="shared" si="468"/>
        <v>5.4830115241833628</v>
      </c>
      <c r="DN274" s="50">
        <f t="shared" si="469"/>
        <v>2.2378941478277472</v>
      </c>
      <c r="DO274" s="50">
        <f t="shared" si="470"/>
        <v>19.377847824419074</v>
      </c>
      <c r="DP274" s="50">
        <f t="shared" si="471"/>
        <v>-51.290439076027639</v>
      </c>
    </row>
    <row r="275" spans="1:120" ht="20.100000000000001" customHeight="1" x14ac:dyDescent="0.25">
      <c r="A275" s="30">
        <f t="shared" si="472"/>
        <v>118</v>
      </c>
      <c r="B275" s="49" t="s">
        <v>298</v>
      </c>
      <c r="C275" s="54" t="s">
        <v>11</v>
      </c>
      <c r="D275" s="46">
        <v>4607344.75</v>
      </c>
      <c r="E275" s="46">
        <v>4567736.37</v>
      </c>
      <c r="F275" s="41">
        <v>4743238.22</v>
      </c>
      <c r="G275" s="41">
        <v>3274411.11</v>
      </c>
      <c r="H275" s="41">
        <v>1849910.69</v>
      </c>
      <c r="I275" s="41">
        <v>1373705.23</v>
      </c>
      <c r="J275" s="41">
        <v>1591362.65</v>
      </c>
      <c r="K275" s="41">
        <v>70412.649999999994</v>
      </c>
      <c r="L275" s="41">
        <v>1683048.46</v>
      </c>
      <c r="M275" s="41">
        <v>3617348.78</v>
      </c>
      <c r="N275" s="41">
        <v>592184.29</v>
      </c>
      <c r="O275" s="41">
        <v>103413.52</v>
      </c>
      <c r="P275" s="46">
        <v>92033.39</v>
      </c>
      <c r="Q275" s="41">
        <v>154612.48000000001</v>
      </c>
      <c r="R275" s="41">
        <v>735450.16</v>
      </c>
      <c r="S275" s="41">
        <v>1012718.28</v>
      </c>
      <c r="T275" s="41">
        <v>198805.45</v>
      </c>
      <c r="U275" s="41">
        <v>3621468.08</v>
      </c>
      <c r="V275" s="41">
        <v>3303649.66</v>
      </c>
      <c r="W275" s="41">
        <v>1847018.44</v>
      </c>
      <c r="X275" s="41">
        <v>1391235.29</v>
      </c>
      <c r="Y275" s="41">
        <v>1699866.03</v>
      </c>
      <c r="Z275" s="41">
        <v>153256.35999999999</v>
      </c>
      <c r="AA275" s="41">
        <v>1603783.63</v>
      </c>
      <c r="AB275" s="41">
        <v>3518588.42</v>
      </c>
      <c r="AC275" s="41">
        <v>503493.67</v>
      </c>
      <c r="AD275" s="41">
        <v>229113.65</v>
      </c>
      <c r="AE275" s="46">
        <v>218783.59</v>
      </c>
      <c r="AF275" s="41">
        <v>279738.31</v>
      </c>
      <c r="AG275" s="41">
        <v>891440.09</v>
      </c>
      <c r="AH275" s="41">
        <v>1070964.4099999999</v>
      </c>
      <c r="AI275" s="41">
        <v>183775.4</v>
      </c>
      <c r="AJ275" s="41">
        <v>3546561.87</v>
      </c>
      <c r="AK275" s="41">
        <v>3380653.03</v>
      </c>
      <c r="AL275" s="41">
        <v>1984724.29</v>
      </c>
      <c r="AM275" s="41">
        <v>1603324.16</v>
      </c>
      <c r="AN275" s="41">
        <v>1934647.37</v>
      </c>
      <c r="AO275" s="41">
        <v>205989.5</v>
      </c>
      <c r="AP275" s="41">
        <v>1446005.66</v>
      </c>
      <c r="AQ275" s="41">
        <v>3670617.76</v>
      </c>
      <c r="AR275" s="41">
        <v>461298.57</v>
      </c>
      <c r="AS275" s="41">
        <v>307824.58</v>
      </c>
      <c r="AT275" s="41">
        <v>303372.75</v>
      </c>
      <c r="AU275" s="41">
        <v>354220.38</v>
      </c>
      <c r="AV275" s="41">
        <v>897560.24</v>
      </c>
      <c r="AW275" s="41">
        <v>1230798.96</v>
      </c>
      <c r="AX275" s="41">
        <v>187221.18</v>
      </c>
      <c r="AY275" s="41">
        <v>3749531.63</v>
      </c>
      <c r="AZ275" s="30">
        <v>18</v>
      </c>
      <c r="BA275" s="30">
        <v>18</v>
      </c>
      <c r="BB275" s="30">
        <v>17</v>
      </c>
      <c r="BC275" s="50">
        <f t="shared" si="409"/>
        <v>51.400035104327515</v>
      </c>
      <c r="BD275" s="50">
        <f t="shared" si="410"/>
        <v>48.545814328266268</v>
      </c>
      <c r="BE275" s="50">
        <f t="shared" si="411"/>
        <v>42.772968629673301</v>
      </c>
      <c r="BF275" s="50">
        <f t="shared" si="412"/>
        <v>105.76146549625254</v>
      </c>
      <c r="BG275" s="50">
        <f t="shared" si="413"/>
        <v>94.347648679113831</v>
      </c>
      <c r="BH275" s="50">
        <f t="shared" si="414"/>
        <v>74.742595597666977</v>
      </c>
      <c r="BI275" s="50">
        <f t="shared" si="415"/>
        <v>48.599964895672493</v>
      </c>
      <c r="BJ275" s="50">
        <f t="shared" si="416"/>
        <v>51.454185671733718</v>
      </c>
      <c r="BK275" s="50">
        <f t="shared" si="417"/>
        <v>57.227031370326706</v>
      </c>
      <c r="BL275" s="50">
        <f t="shared" si="418"/>
        <v>86.322575812621977</v>
      </c>
      <c r="BM275" s="50">
        <f t="shared" si="419"/>
        <v>81.843819774432461</v>
      </c>
      <c r="BN275" s="50">
        <f t="shared" si="420"/>
        <v>82.874232527450204</v>
      </c>
      <c r="BO275" s="50">
        <f t="shared" si="421"/>
        <v>0.41952741541974553</v>
      </c>
      <c r="BP275" s="50">
        <f t="shared" si="422"/>
        <v>0.42112070987575601</v>
      </c>
      <c r="BQ275" s="50">
        <f t="shared" si="423"/>
        <v>0.47426463046401424</v>
      </c>
      <c r="BR275" s="50">
        <f t="shared" si="424"/>
        <v>0.88548600691444168</v>
      </c>
      <c r="BS275" s="50">
        <f t="shared" si="425"/>
        <v>0.83861722394399274</v>
      </c>
      <c r="BT275" s="50">
        <f t="shared" si="426"/>
        <v>0.8135836222589462</v>
      </c>
      <c r="BU275" s="50">
        <f t="shared" si="427"/>
        <v>0.94552396310680198</v>
      </c>
      <c r="BV275" s="50">
        <f t="shared" si="428"/>
        <v>1.0599098271130254</v>
      </c>
      <c r="BW275" s="50">
        <f t="shared" si="429"/>
        <v>1.3379251710536182</v>
      </c>
      <c r="BX275" s="50">
        <f t="shared" si="430"/>
        <v>1.4070758359966595</v>
      </c>
      <c r="BY275" s="50">
        <f t="shared" si="431"/>
        <v>1.3826334024776707</v>
      </c>
      <c r="BZ275" s="50">
        <f t="shared" si="432"/>
        <v>1.4030538413461495</v>
      </c>
      <c r="CA275" s="50">
        <f t="shared" si="433"/>
        <v>1.3466576741503706</v>
      </c>
      <c r="CB275" s="50">
        <f t="shared" si="434"/>
        <v>1.3276104001070874</v>
      </c>
      <c r="CC275" s="50">
        <f t="shared" si="435"/>
        <v>1.2378808599753153</v>
      </c>
      <c r="CD275" s="50">
        <f t="shared" si="436"/>
        <v>47.368571705558097</v>
      </c>
      <c r="CE275" s="50">
        <f t="shared" si="437"/>
        <v>57.913376212953018</v>
      </c>
      <c r="CF275" s="50">
        <f t="shared" si="438"/>
        <v>56.153447192995742</v>
      </c>
      <c r="CG275" s="50">
        <f t="shared" si="439"/>
        <v>78.665071717917584</v>
      </c>
      <c r="CH275" s="50">
        <f t="shared" si="440"/>
        <v>85.195114786650123</v>
      </c>
      <c r="CI275" s="50">
        <f t="shared" si="441"/>
        <v>92.776231423099574</v>
      </c>
      <c r="CJ275" s="50">
        <f t="shared" si="442"/>
        <v>3.1582326264462259</v>
      </c>
      <c r="CK275" s="50">
        <f t="shared" si="443"/>
        <v>6.9351678773347896</v>
      </c>
      <c r="CL275" s="50">
        <f t="shared" si="444"/>
        <v>9.1054768788265754</v>
      </c>
      <c r="CM275" s="50">
        <f t="shared" si="445"/>
        <v>4.183637707021223</v>
      </c>
      <c r="CN275" s="50">
        <f t="shared" si="446"/>
        <v>9.5559249473072629</v>
      </c>
      <c r="CO275" s="50">
        <f t="shared" si="447"/>
        <v>14.245414502734382</v>
      </c>
      <c r="CP275" s="50">
        <f t="shared" si="448"/>
        <v>27.367998780587595</v>
      </c>
      <c r="CQ275" s="50">
        <f t="shared" si="473"/>
        <v>21.487343008139344</v>
      </c>
      <c r="CR275" s="50">
        <f t="shared" si="449"/>
        <v>29.817296732875633</v>
      </c>
      <c r="CS275" s="50">
        <f t="shared" si="474"/>
        <v>22.968662484345614</v>
      </c>
      <c r="CT275" s="50">
        <f t="shared" si="450"/>
        <v>29.221796714676167</v>
      </c>
      <c r="CU275" s="50">
        <f t="shared" si="475"/>
        <v>22.61367467223689</v>
      </c>
      <c r="CV275" s="50">
        <f t="shared" si="451"/>
        <v>2.2445361832322188</v>
      </c>
      <c r="CW275" s="50">
        <f t="shared" si="452"/>
        <v>5.0159122909275951</v>
      </c>
      <c r="CX275" s="50">
        <f t="shared" si="453"/>
        <v>6.489755852911812</v>
      </c>
      <c r="CY275" s="50">
        <f t="shared" si="454"/>
        <v>1.5282696177662849</v>
      </c>
      <c r="CZ275" s="50">
        <f t="shared" si="455"/>
        <v>3.3551927603912914</v>
      </c>
      <c r="DA275" s="50">
        <f t="shared" si="456"/>
        <v>4.3428031746632376</v>
      </c>
      <c r="DB275" s="48">
        <f t="shared" si="457"/>
        <v>255963.59722222222</v>
      </c>
      <c r="DC275" s="48">
        <f t="shared" si="458"/>
        <v>253763.13166666668</v>
      </c>
      <c r="DD275" s="48">
        <f t="shared" si="459"/>
        <v>279014.01294117648</v>
      </c>
      <c r="DE275" s="48">
        <f t="shared" si="460"/>
        <v>32899.127222222225</v>
      </c>
      <c r="DF275" s="48">
        <f t="shared" si="461"/>
        <v>27971.870555555553</v>
      </c>
      <c r="DG275" s="48">
        <f t="shared" si="462"/>
        <v>27135.21</v>
      </c>
      <c r="DH275" s="50">
        <f t="shared" si="463"/>
        <v>12.853049253585811</v>
      </c>
      <c r="DI275" s="50">
        <f t="shared" si="464"/>
        <v>11.022826827459834</v>
      </c>
      <c r="DJ275" s="50">
        <f t="shared" si="465"/>
        <v>9.7253932567612011</v>
      </c>
      <c r="DK275" s="50">
        <f t="shared" si="466"/>
        <v>3.3557827423268036</v>
      </c>
      <c r="DL275" s="50">
        <f t="shared" si="467"/>
        <v>6.1242218757909619</v>
      </c>
      <c r="DM275" s="50">
        <f t="shared" si="468"/>
        <v>7.4679019600242649</v>
      </c>
      <c r="DN275" s="50">
        <f t="shared" si="469"/>
        <v>23.492278182950781</v>
      </c>
      <c r="DO275" s="50">
        <f t="shared" si="470"/>
        <v>29.950706083577845</v>
      </c>
      <c r="DP275" s="50">
        <f t="shared" si="471"/>
        <v>32.10019687002211</v>
      </c>
    </row>
    <row r="276" spans="1:120" ht="20.100000000000001" customHeight="1" x14ac:dyDescent="0.25">
      <c r="A276" s="30">
        <f t="shared" si="472"/>
        <v>119</v>
      </c>
      <c r="B276" s="49" t="s">
        <v>299</v>
      </c>
      <c r="C276" s="54" t="s">
        <v>11</v>
      </c>
      <c r="D276" s="46">
        <v>4591518.3899999997</v>
      </c>
      <c r="E276" s="46">
        <v>4398268.8099999996</v>
      </c>
      <c r="F276" s="41">
        <v>4042859.48</v>
      </c>
      <c r="G276" s="41">
        <v>3004564.49</v>
      </c>
      <c r="H276" s="41">
        <v>2240556.7999999998</v>
      </c>
      <c r="I276" s="41">
        <v>673194.4</v>
      </c>
      <c r="J276" s="41">
        <v>728194.4</v>
      </c>
      <c r="K276" s="41">
        <v>250016.86</v>
      </c>
      <c r="L276" s="41">
        <v>2276370.09</v>
      </c>
      <c r="M276" s="41">
        <v>3661155.7</v>
      </c>
      <c r="N276" s="41">
        <v>282050.28000000003</v>
      </c>
      <c r="O276" s="41">
        <v>307410.90999999997</v>
      </c>
      <c r="P276" s="46">
        <v>307410.90999999997</v>
      </c>
      <c r="Q276" s="41">
        <v>375567.12</v>
      </c>
      <c r="R276" s="41">
        <v>1305770.69</v>
      </c>
      <c r="S276" s="41">
        <v>604756.54</v>
      </c>
      <c r="T276" s="41">
        <v>301081.65999999997</v>
      </c>
      <c r="U276" s="41">
        <v>3704606.18</v>
      </c>
      <c r="V276" s="41">
        <v>2702973.15</v>
      </c>
      <c r="W276" s="41">
        <v>1937121.7</v>
      </c>
      <c r="X276" s="41">
        <v>510171.45</v>
      </c>
      <c r="Y276" s="41">
        <v>676619.92</v>
      </c>
      <c r="Z276" s="41">
        <v>228320.74</v>
      </c>
      <c r="AA276" s="41">
        <v>2026353.23</v>
      </c>
      <c r="AB276" s="41">
        <v>3503898.4</v>
      </c>
      <c r="AC276" s="41">
        <v>274532.40000000002</v>
      </c>
      <c r="AD276" s="41">
        <v>286637.49</v>
      </c>
      <c r="AE276" s="46">
        <v>286637.49</v>
      </c>
      <c r="AF276" s="41">
        <v>340511.78</v>
      </c>
      <c r="AG276" s="41">
        <v>1129043.93</v>
      </c>
      <c r="AH276" s="41">
        <v>451220.26</v>
      </c>
      <c r="AI276" s="41">
        <v>278744.57</v>
      </c>
      <c r="AJ276" s="41">
        <v>3443820.08</v>
      </c>
      <c r="AK276" s="41">
        <v>2654600.06</v>
      </c>
      <c r="AL276" s="41">
        <v>1911796.56</v>
      </c>
      <c r="AM276" s="41">
        <v>856567.57</v>
      </c>
      <c r="AN276" s="41">
        <v>856567.57</v>
      </c>
      <c r="AO276" s="41">
        <v>254147.31</v>
      </c>
      <c r="AP276" s="41">
        <v>1798032.49</v>
      </c>
      <c r="AQ276" s="41">
        <v>3183443.8</v>
      </c>
      <c r="AR276" s="41">
        <v>247854.8</v>
      </c>
      <c r="AS276" s="41">
        <v>323389.49</v>
      </c>
      <c r="AT276" s="41">
        <v>323389.49</v>
      </c>
      <c r="AU276" s="41">
        <v>362822.9</v>
      </c>
      <c r="AV276" s="41">
        <v>1018739.23</v>
      </c>
      <c r="AW276" s="41">
        <v>555631.44999999995</v>
      </c>
      <c r="AX276" s="41">
        <v>252631.82</v>
      </c>
      <c r="AY276" s="41">
        <v>3314439.72</v>
      </c>
      <c r="AZ276" s="30">
        <v>12</v>
      </c>
      <c r="BA276" s="30">
        <v>12</v>
      </c>
      <c r="BB276" s="30">
        <v>10</v>
      </c>
      <c r="BC276" s="50">
        <f t="shared" si="409"/>
        <v>75.763728739268956</v>
      </c>
      <c r="BD276" s="50">
        <f t="shared" si="410"/>
        <v>74.967567842840026</v>
      </c>
      <c r="BE276" s="50">
        <f t="shared" si="411"/>
        <v>67.732707351780903</v>
      </c>
      <c r="BF276" s="50">
        <f t="shared" si="412"/>
        <v>312.60472340902373</v>
      </c>
      <c r="BG276" s="50">
        <f t="shared" si="413"/>
        <v>299.48175779394728</v>
      </c>
      <c r="BH276" s="50">
        <f t="shared" si="414"/>
        <v>209.91134301290438</v>
      </c>
      <c r="BI276" s="50">
        <f t="shared" si="415"/>
        <v>24.236271260731034</v>
      </c>
      <c r="BJ276" s="50">
        <f t="shared" si="416"/>
        <v>25.032432157159977</v>
      </c>
      <c r="BK276" s="50">
        <f t="shared" si="417"/>
        <v>32.267292648219104</v>
      </c>
      <c r="BL276" s="50">
        <f t="shared" si="418"/>
        <v>92.447071825875071</v>
      </c>
      <c r="BM276" s="50">
        <f t="shared" si="419"/>
        <v>75.400004481097753</v>
      </c>
      <c r="BN276" s="50">
        <f t="shared" si="420"/>
        <v>100</v>
      </c>
      <c r="BO276" s="50">
        <f t="shared" si="421"/>
        <v>0.22405723100321936</v>
      </c>
      <c r="BP276" s="50">
        <f t="shared" si="422"/>
        <v>0.18874454968226378</v>
      </c>
      <c r="BQ276" s="50">
        <f t="shared" si="423"/>
        <v>0.32267292648219104</v>
      </c>
      <c r="BR276" s="50">
        <f t="shared" si="424"/>
        <v>0.97640872196314399</v>
      </c>
      <c r="BS276" s="50">
        <f t="shared" si="425"/>
        <v>0.92409324108057755</v>
      </c>
      <c r="BT276" s="50">
        <f t="shared" si="426"/>
        <v>0.99999999999999989</v>
      </c>
      <c r="BU276" s="50">
        <f t="shared" si="427"/>
        <v>0.31989279915376151</v>
      </c>
      <c r="BV276" s="50">
        <f t="shared" si="428"/>
        <v>0.33391015445021893</v>
      </c>
      <c r="BW276" s="50">
        <f t="shared" si="429"/>
        <v>0.47639159735094661</v>
      </c>
      <c r="BX276" s="50">
        <f t="shared" si="430"/>
        <v>1.5281810076907349</v>
      </c>
      <c r="BY276" s="50">
        <f t="shared" si="431"/>
        <v>1.627196633455275</v>
      </c>
      <c r="BZ276" s="50">
        <f t="shared" si="432"/>
        <v>1.5229636813916141</v>
      </c>
      <c r="CA276" s="50">
        <f t="shared" si="433"/>
        <v>3.3282463431068345</v>
      </c>
      <c r="CB276" s="50">
        <f t="shared" si="434"/>
        <v>3.7970013806143013</v>
      </c>
      <c r="CC276" s="50">
        <f t="shared" si="435"/>
        <v>2.2319273189387734</v>
      </c>
      <c r="CD276" s="50">
        <f t="shared" si="436"/>
        <v>84.391429008745092</v>
      </c>
      <c r="CE276" s="50">
        <f t="shared" si="437"/>
        <v>76.175765033052684</v>
      </c>
      <c r="CF276" s="50">
        <f t="shared" si="438"/>
        <v>74.77598402562063</v>
      </c>
      <c r="CG276" s="50">
        <f t="shared" si="439"/>
        <v>44.801362770455086</v>
      </c>
      <c r="CH276" s="50">
        <f t="shared" si="440"/>
        <v>35.969474711648175</v>
      </c>
      <c r="CI276" s="50">
        <f t="shared" si="441"/>
        <v>46.223492185773367</v>
      </c>
      <c r="CJ276" s="50">
        <f t="shared" si="442"/>
        <v>10.231463196185214</v>
      </c>
      <c r="CK276" s="50">
        <f t="shared" si="443"/>
        <v>10.604525982805267</v>
      </c>
      <c r="CL276" s="50">
        <f t="shared" si="444"/>
        <v>12.182230192520977</v>
      </c>
      <c r="CM276" s="50">
        <f t="shared" si="445"/>
        <v>10.983137632071067</v>
      </c>
      <c r="CN276" s="50">
        <f t="shared" si="446"/>
        <v>11.267568586746348</v>
      </c>
      <c r="CO276" s="50">
        <f t="shared" si="447"/>
        <v>14.134745140228249</v>
      </c>
      <c r="CP276" s="50">
        <f t="shared" si="448"/>
        <v>25.411721495482954</v>
      </c>
      <c r="CQ276" s="50">
        <f t="shared" si="473"/>
        <v>20.262636691737164</v>
      </c>
      <c r="CR276" s="50">
        <f t="shared" si="449"/>
        <v>25.525009800512471</v>
      </c>
      <c r="CS276" s="50">
        <f t="shared" si="474"/>
        <v>20.334600922220574</v>
      </c>
      <c r="CT276" s="50">
        <f t="shared" si="450"/>
        <v>26.996414386206542</v>
      </c>
      <c r="CU276" s="50">
        <f t="shared" si="475"/>
        <v>21.257619371920395</v>
      </c>
      <c r="CV276" s="50">
        <f t="shared" si="451"/>
        <v>6.6951906512999937</v>
      </c>
      <c r="CW276" s="50">
        <f t="shared" si="452"/>
        <v>6.5170525582314287</v>
      </c>
      <c r="CX276" s="50">
        <f t="shared" si="453"/>
        <v>7.9990286973812896</v>
      </c>
      <c r="CY276" s="50">
        <f t="shared" si="454"/>
        <v>5.4451891240274444</v>
      </c>
      <c r="CZ276" s="50">
        <f t="shared" si="455"/>
        <v>5.1911501971158511</v>
      </c>
      <c r="DA276" s="50">
        <f t="shared" si="456"/>
        <v>6.2863255885411089</v>
      </c>
      <c r="DB276" s="48">
        <f t="shared" si="457"/>
        <v>382626.53249999997</v>
      </c>
      <c r="DC276" s="48">
        <f t="shared" si="458"/>
        <v>366522.40083333332</v>
      </c>
      <c r="DD276" s="48">
        <f t="shared" si="459"/>
        <v>404285.94799999997</v>
      </c>
      <c r="DE276" s="48">
        <f t="shared" si="460"/>
        <v>23504.190000000002</v>
      </c>
      <c r="DF276" s="48">
        <f t="shared" si="461"/>
        <v>22877.7</v>
      </c>
      <c r="DG276" s="48">
        <f t="shared" si="462"/>
        <v>24785.48</v>
      </c>
      <c r="DH276" s="50">
        <f t="shared" si="463"/>
        <v>6.1428541942527222</v>
      </c>
      <c r="DI276" s="50">
        <f t="shared" si="464"/>
        <v>6.241828588917012</v>
      </c>
      <c r="DJ276" s="50">
        <f t="shared" si="465"/>
        <v>6.1306805548433259</v>
      </c>
      <c r="DK276" s="50">
        <f t="shared" si="466"/>
        <v>8.1795843574961715</v>
      </c>
      <c r="DL276" s="50">
        <f t="shared" si="467"/>
        <v>7.7419501788022833</v>
      </c>
      <c r="DM276" s="50">
        <f t="shared" si="468"/>
        <v>8.9744128331662925</v>
      </c>
      <c r="DN276" s="50">
        <f t="shared" si="469"/>
        <v>18.670140887322443</v>
      </c>
      <c r="DO276" s="50">
        <f t="shared" si="470"/>
        <v>20.345123033278025</v>
      </c>
      <c r="DP276" s="50">
        <f t="shared" si="471"/>
        <v>21.411388477714596</v>
      </c>
    </row>
    <row r="277" spans="1:120" ht="20.100000000000001" customHeight="1" x14ac:dyDescent="0.25">
      <c r="A277" s="30">
        <f t="shared" si="472"/>
        <v>120</v>
      </c>
      <c r="B277" s="49" t="s">
        <v>303</v>
      </c>
      <c r="C277" s="54" t="s">
        <v>11</v>
      </c>
      <c r="D277" s="46">
        <v>4538003.42</v>
      </c>
      <c r="E277" s="46">
        <v>4640839.28</v>
      </c>
      <c r="F277" s="41">
        <v>4439094.6100000003</v>
      </c>
      <c r="G277" s="41">
        <v>4484417.0599999996</v>
      </c>
      <c r="H277" s="41">
        <v>2959178.91</v>
      </c>
      <c r="I277" s="41">
        <v>578380.93000000005</v>
      </c>
      <c r="J277" s="41">
        <v>578380.93000000005</v>
      </c>
      <c r="K277" s="41">
        <v>208036.52</v>
      </c>
      <c r="L277" s="41">
        <v>3906036.13</v>
      </c>
      <c r="M277" s="41">
        <v>3120556.7</v>
      </c>
      <c r="N277" s="41">
        <v>924082.96</v>
      </c>
      <c r="O277" s="41">
        <v>272057.69</v>
      </c>
      <c r="P277" s="46">
        <v>272057.69</v>
      </c>
      <c r="Q277" s="41">
        <v>350109.92</v>
      </c>
      <c r="R277" s="41">
        <v>158225.84</v>
      </c>
      <c r="S277" s="41">
        <v>152905.92000000001</v>
      </c>
      <c r="T277" s="41">
        <v>195212.72</v>
      </c>
      <c r="U277" s="41">
        <v>3283689.58</v>
      </c>
      <c r="V277" s="41">
        <v>4410622.6100000003</v>
      </c>
      <c r="W277" s="41">
        <v>2893113.59</v>
      </c>
      <c r="X277" s="41">
        <v>482347.79</v>
      </c>
      <c r="Y277" s="41">
        <v>482347.79</v>
      </c>
      <c r="Z277" s="41">
        <v>245321.9</v>
      </c>
      <c r="AA277" s="41">
        <v>3928274.82</v>
      </c>
      <c r="AB277" s="41">
        <v>3217323.65</v>
      </c>
      <c r="AC277" s="41">
        <v>894957.6</v>
      </c>
      <c r="AD277" s="41">
        <v>321512.21999999997</v>
      </c>
      <c r="AE277" s="46">
        <v>321512.21999999997</v>
      </c>
      <c r="AF277" s="41">
        <v>395832.09</v>
      </c>
      <c r="AG277" s="41">
        <v>177538.38</v>
      </c>
      <c r="AH277" s="41">
        <v>168694.96</v>
      </c>
      <c r="AI277" s="41">
        <v>173643.3</v>
      </c>
      <c r="AJ277" s="41">
        <v>3254132.63</v>
      </c>
      <c r="AK277" s="41">
        <v>4410400.0199999996</v>
      </c>
      <c r="AL277" s="41">
        <v>3501194.05</v>
      </c>
      <c r="AM277" s="41">
        <v>632171.89</v>
      </c>
      <c r="AN277" s="41">
        <v>632171.89</v>
      </c>
      <c r="AO277" s="41">
        <v>420368.16</v>
      </c>
      <c r="AP277" s="41">
        <v>3778228.13</v>
      </c>
      <c r="AQ277" s="41">
        <v>2980512.81</v>
      </c>
      <c r="AR277" s="41">
        <v>768719.19</v>
      </c>
      <c r="AS277" s="41">
        <v>507083.16</v>
      </c>
      <c r="AT277" s="41">
        <v>507083.16</v>
      </c>
      <c r="AU277" s="41">
        <v>557687.88</v>
      </c>
      <c r="AV277" s="41">
        <v>195628.13</v>
      </c>
      <c r="AW277" s="41">
        <v>164114.17000000001</v>
      </c>
      <c r="AX277" s="41">
        <v>172837.31</v>
      </c>
      <c r="AY277" s="41">
        <v>3016186.92</v>
      </c>
      <c r="AZ277" s="30">
        <v>42</v>
      </c>
      <c r="BA277" s="30">
        <v>40</v>
      </c>
      <c r="BB277" s="30">
        <v>38</v>
      </c>
      <c r="BC277" s="50">
        <f t="shared" si="409"/>
        <v>87.102427756797454</v>
      </c>
      <c r="BD277" s="50">
        <f t="shared" si="410"/>
        <v>89.063952356603906</v>
      </c>
      <c r="BE277" s="50">
        <f t="shared" si="411"/>
        <v>85.666336678458492</v>
      </c>
      <c r="BF277" s="50">
        <f t="shared" si="412"/>
        <v>675.33971598959863</v>
      </c>
      <c r="BG277" s="50">
        <f t="shared" si="413"/>
        <v>814.40713556498315</v>
      </c>
      <c r="BH277" s="50">
        <f t="shared" si="414"/>
        <v>597.65835681178419</v>
      </c>
      <c r="BI277" s="50">
        <f t="shared" si="415"/>
        <v>12.897572243202557</v>
      </c>
      <c r="BJ277" s="50">
        <f t="shared" si="416"/>
        <v>10.936047643396087</v>
      </c>
      <c r="BK277" s="50">
        <f t="shared" si="417"/>
        <v>14.333663321541525</v>
      </c>
      <c r="BL277" s="50">
        <f t="shared" si="418"/>
        <v>100</v>
      </c>
      <c r="BM277" s="50">
        <f t="shared" si="419"/>
        <v>100</v>
      </c>
      <c r="BN277" s="50">
        <f t="shared" si="420"/>
        <v>100</v>
      </c>
      <c r="BO277" s="50">
        <f t="shared" si="421"/>
        <v>0.12897572243202557</v>
      </c>
      <c r="BP277" s="50">
        <f t="shared" si="422"/>
        <v>0.10936047643396087</v>
      </c>
      <c r="BQ277" s="50">
        <f t="shared" si="423"/>
        <v>0.14333663321541526</v>
      </c>
      <c r="BR277" s="50">
        <f t="shared" si="424"/>
        <v>1.0000000000000002</v>
      </c>
      <c r="BS277" s="50">
        <f t="shared" si="425"/>
        <v>1.0000000000000002</v>
      </c>
      <c r="BT277" s="50">
        <f t="shared" si="426"/>
        <v>1.0000000000000002</v>
      </c>
      <c r="BU277" s="50">
        <f t="shared" si="427"/>
        <v>0.14807362521759368</v>
      </c>
      <c r="BV277" s="50">
        <f t="shared" si="428"/>
        <v>0.12278870804665341</v>
      </c>
      <c r="BW277" s="50">
        <f t="shared" si="429"/>
        <v>0.16731967161548819</v>
      </c>
      <c r="BX277" s="50">
        <f t="shared" si="430"/>
        <v>1.0119494594911742</v>
      </c>
      <c r="BY277" s="50">
        <f t="shared" si="431"/>
        <v>1.0521959574319599</v>
      </c>
      <c r="BZ277" s="50">
        <f t="shared" si="432"/>
        <v>1.0065061195968343</v>
      </c>
      <c r="CA277" s="50">
        <f t="shared" si="433"/>
        <v>5.1163147962018733</v>
      </c>
      <c r="CB277" s="50">
        <f t="shared" si="434"/>
        <v>5.9979824723567203</v>
      </c>
      <c r="CC277" s="50">
        <f t="shared" si="435"/>
        <v>5.5383576925573195</v>
      </c>
      <c r="CD277" s="50">
        <f t="shared" si="436"/>
        <v>10.34666395706776</v>
      </c>
      <c r="CE277" s="50">
        <f t="shared" si="437"/>
        <v>11.352290013937768</v>
      </c>
      <c r="CF277" s="50">
        <f t="shared" si="438"/>
        <v>13.077497791683605</v>
      </c>
      <c r="CG277" s="50">
        <f t="shared" si="439"/>
        <v>13.042769547052174</v>
      </c>
      <c r="CH277" s="50">
        <f t="shared" si="440"/>
        <v>14.604188700299625</v>
      </c>
      <c r="CI277" s="50">
        <f t="shared" si="441"/>
        <v>15.271300206494143</v>
      </c>
      <c r="CJ277" s="50">
        <f t="shared" si="442"/>
        <v>6.0667347920579004</v>
      </c>
      <c r="CK277" s="50">
        <f t="shared" si="443"/>
        <v>7.2894973891225749</v>
      </c>
      <c r="CL277" s="50">
        <f t="shared" si="444"/>
        <v>11.497441449766727</v>
      </c>
      <c r="CM277" s="50">
        <f t="shared" si="445"/>
        <v>5.3260265157864781</v>
      </c>
      <c r="CN277" s="50">
        <f t="shared" si="446"/>
        <v>6.2450289565025896</v>
      </c>
      <c r="CO277" s="50">
        <f t="shared" si="447"/>
        <v>11.126066122428663</v>
      </c>
      <c r="CP277" s="50">
        <f t="shared" si="448"/>
        <v>45.422879834229569</v>
      </c>
      <c r="CQ277" s="50">
        <f t="shared" si="473"/>
        <v>31.235029787615272</v>
      </c>
      <c r="CR277" s="50">
        <f t="shared" si="449"/>
        <v>44.245335093968571</v>
      </c>
      <c r="CS277" s="50">
        <f t="shared" si="474"/>
        <v>30.673667931891842</v>
      </c>
      <c r="CT277" s="50">
        <f t="shared" si="450"/>
        <v>48.9372766695138</v>
      </c>
      <c r="CU277" s="50">
        <f t="shared" si="475"/>
        <v>32.857641662203733</v>
      </c>
      <c r="CV277" s="50">
        <f t="shared" si="451"/>
        <v>5.995096627758822</v>
      </c>
      <c r="CW277" s="50">
        <f t="shared" si="452"/>
        <v>6.9278895605279391</v>
      </c>
      <c r="CX277" s="50">
        <f t="shared" si="453"/>
        <v>11.423121256701487</v>
      </c>
      <c r="CY277" s="50">
        <f t="shared" si="454"/>
        <v>4.5843182727262022</v>
      </c>
      <c r="CZ277" s="50">
        <f t="shared" si="455"/>
        <v>5.2861537579469893</v>
      </c>
      <c r="DA277" s="50">
        <f t="shared" si="456"/>
        <v>9.4696823774161452</v>
      </c>
      <c r="DB277" s="48">
        <f t="shared" si="457"/>
        <v>108047.70047619047</v>
      </c>
      <c r="DC277" s="48">
        <f t="shared" si="458"/>
        <v>116020.982</v>
      </c>
      <c r="DD277" s="48">
        <f t="shared" si="459"/>
        <v>116818.27921052632</v>
      </c>
      <c r="DE277" s="48">
        <f t="shared" si="460"/>
        <v>22001.975238095238</v>
      </c>
      <c r="DF277" s="48">
        <f t="shared" si="461"/>
        <v>22373.94</v>
      </c>
      <c r="DG277" s="48">
        <f t="shared" si="462"/>
        <v>20229.452368421051</v>
      </c>
      <c r="DH277" s="50">
        <f t="shared" si="463"/>
        <v>20.363205455671515</v>
      </c>
      <c r="DI277" s="50">
        <f t="shared" si="464"/>
        <v>19.284391162970849</v>
      </c>
      <c r="DJ277" s="50">
        <f t="shared" si="465"/>
        <v>17.317026500590845</v>
      </c>
      <c r="DK277" s="50">
        <f t="shared" si="466"/>
        <v>7.7150651420178962</v>
      </c>
      <c r="DL277" s="50">
        <f t="shared" si="467"/>
        <v>8.5293212308787396</v>
      </c>
      <c r="DM277" s="50">
        <f t="shared" si="468"/>
        <v>12.563099663244168</v>
      </c>
      <c r="DN277" s="50">
        <f t="shared" si="469"/>
        <v>23.532203776338765</v>
      </c>
      <c r="DO277" s="50">
        <f t="shared" si="470"/>
        <v>23.697488076813997</v>
      </c>
      <c r="DP277" s="50">
        <f t="shared" si="471"/>
        <v>17.100745368866125</v>
      </c>
    </row>
    <row r="278" spans="1:120" ht="20.100000000000001" customHeight="1" x14ac:dyDescent="0.25">
      <c r="A278" s="30">
        <f t="shared" si="472"/>
        <v>121</v>
      </c>
      <c r="B278" s="49" t="s">
        <v>304</v>
      </c>
      <c r="C278" s="54" t="s">
        <v>11</v>
      </c>
      <c r="D278" s="46">
        <v>4507017.62</v>
      </c>
      <c r="E278" s="46">
        <v>4250664.71</v>
      </c>
      <c r="F278" s="41">
        <v>4222932.4400000004</v>
      </c>
      <c r="G278" s="41">
        <v>3497938.48</v>
      </c>
      <c r="H278" s="41">
        <v>2998334.75</v>
      </c>
      <c r="I278" s="41">
        <v>894480.76</v>
      </c>
      <c r="J278" s="41">
        <v>894480.76</v>
      </c>
      <c r="K278" s="41">
        <v>288099.33</v>
      </c>
      <c r="L278" s="41">
        <v>2603457.7200000002</v>
      </c>
      <c r="M278" s="41">
        <v>3555025.34</v>
      </c>
      <c r="N278" s="41">
        <v>100430.42</v>
      </c>
      <c r="O278" s="41">
        <v>359078.40000000002</v>
      </c>
      <c r="P278" s="46">
        <v>358711.58</v>
      </c>
      <c r="Q278" s="41">
        <v>403809.85</v>
      </c>
      <c r="R278" s="41">
        <v>1655333.89</v>
      </c>
      <c r="S278" s="41">
        <v>739839.19</v>
      </c>
      <c r="T278" s="41">
        <v>433014.18</v>
      </c>
      <c r="U278" s="41">
        <v>3632754.95</v>
      </c>
      <c r="V278" s="41">
        <v>3185584.59</v>
      </c>
      <c r="W278" s="41">
        <v>2642870.36</v>
      </c>
      <c r="X278" s="41">
        <v>870226.2</v>
      </c>
      <c r="Y278" s="41">
        <v>870226.2</v>
      </c>
      <c r="Z278" s="41">
        <v>195574.2</v>
      </c>
      <c r="AA278" s="41">
        <v>2315358.39</v>
      </c>
      <c r="AB278" s="41">
        <v>3428767.74</v>
      </c>
      <c r="AC278" s="41">
        <v>95768.28</v>
      </c>
      <c r="AD278" s="41">
        <v>247967.57</v>
      </c>
      <c r="AE278" s="46">
        <v>247407.26</v>
      </c>
      <c r="AF278" s="41">
        <v>283527.24</v>
      </c>
      <c r="AG278" s="41">
        <v>1471185.63</v>
      </c>
      <c r="AH278" s="41">
        <v>758682.05</v>
      </c>
      <c r="AI278" s="41">
        <v>449538.49</v>
      </c>
      <c r="AJ278" s="41">
        <v>3500092.97</v>
      </c>
      <c r="AK278" s="41">
        <v>3006663.95</v>
      </c>
      <c r="AL278" s="41">
        <v>2515842.54</v>
      </c>
      <c r="AM278" s="41">
        <v>886879.76</v>
      </c>
      <c r="AN278" s="41">
        <v>886879.76</v>
      </c>
      <c r="AO278" s="41">
        <v>274814.21000000002</v>
      </c>
      <c r="AP278" s="41">
        <v>2119784.19</v>
      </c>
      <c r="AQ278" s="41">
        <v>3352752.76</v>
      </c>
      <c r="AR278" s="41">
        <v>84526.23</v>
      </c>
      <c r="AS278" s="41">
        <v>354438.62</v>
      </c>
      <c r="AT278" s="41">
        <v>354030.24</v>
      </c>
      <c r="AU278" s="41">
        <v>385343.92</v>
      </c>
      <c r="AV278" s="41">
        <v>1352082.9</v>
      </c>
      <c r="AW278" s="41">
        <v>794266.36</v>
      </c>
      <c r="AX278" s="41">
        <v>396978.99</v>
      </c>
      <c r="AY278" s="41">
        <v>3551900.78</v>
      </c>
      <c r="AZ278" s="30">
        <v>4</v>
      </c>
      <c r="BA278" s="30">
        <v>4</v>
      </c>
      <c r="BB278" s="30">
        <v>4</v>
      </c>
      <c r="BC278" s="50">
        <f t="shared" si="409"/>
        <v>74.428345006227786</v>
      </c>
      <c r="BD278" s="50">
        <f t="shared" si="410"/>
        <v>72.682370365183118</v>
      </c>
      <c r="BE278" s="50">
        <f t="shared" si="411"/>
        <v>70.502863813563195</v>
      </c>
      <c r="BF278" s="50">
        <f t="shared" si="412"/>
        <v>291.05798988901677</v>
      </c>
      <c r="BG278" s="50">
        <f t="shared" si="413"/>
        <v>266.06397164323488</v>
      </c>
      <c r="BH278" s="50">
        <f t="shared" si="414"/>
        <v>239.0159619833922</v>
      </c>
      <c r="BI278" s="50">
        <f t="shared" si="415"/>
        <v>25.571654993772221</v>
      </c>
      <c r="BJ278" s="50">
        <f t="shared" si="416"/>
        <v>27.317629634816885</v>
      </c>
      <c r="BK278" s="50">
        <f t="shared" si="417"/>
        <v>29.497136186436794</v>
      </c>
      <c r="BL278" s="50">
        <f t="shared" si="418"/>
        <v>100</v>
      </c>
      <c r="BM278" s="50">
        <f t="shared" si="419"/>
        <v>100</v>
      </c>
      <c r="BN278" s="50">
        <f t="shared" si="420"/>
        <v>100</v>
      </c>
      <c r="BO278" s="50">
        <f t="shared" si="421"/>
        <v>0.25571654993772219</v>
      </c>
      <c r="BP278" s="50">
        <f t="shared" si="422"/>
        <v>0.27317629634816887</v>
      </c>
      <c r="BQ278" s="50">
        <f t="shared" si="423"/>
        <v>0.29497136186436795</v>
      </c>
      <c r="BR278" s="50">
        <f t="shared" si="424"/>
        <v>0.99999999999999978</v>
      </c>
      <c r="BS278" s="50">
        <f t="shared" si="425"/>
        <v>1.0000000000000002</v>
      </c>
      <c r="BT278" s="50">
        <f t="shared" si="426"/>
        <v>0.99999999999999978</v>
      </c>
      <c r="BU278" s="50">
        <f t="shared" si="427"/>
        <v>0.34357414492600247</v>
      </c>
      <c r="BV278" s="50">
        <f t="shared" si="428"/>
        <v>0.37584945974605682</v>
      </c>
      <c r="BW278" s="50">
        <f t="shared" si="429"/>
        <v>0.41838209954759592</v>
      </c>
      <c r="BX278" s="50">
        <f t="shared" si="430"/>
        <v>1.2884782410467093</v>
      </c>
      <c r="BY278" s="50">
        <f t="shared" si="431"/>
        <v>1.3343436941977422</v>
      </c>
      <c r="BZ278" s="50">
        <f t="shared" si="432"/>
        <v>1.4045242535335551</v>
      </c>
      <c r="CA278" s="50">
        <f t="shared" si="433"/>
        <v>3.3520393999307485</v>
      </c>
      <c r="CB278" s="50">
        <f t="shared" si="434"/>
        <v>3.0369924049632155</v>
      </c>
      <c r="CC278" s="50">
        <f t="shared" si="435"/>
        <v>2.8367346437131453</v>
      </c>
      <c r="CD278" s="50">
        <f t="shared" si="436"/>
        <v>108.98936032065559</v>
      </c>
      <c r="CE278" s="50">
        <f t="shared" si="437"/>
        <v>102.70660597170576</v>
      </c>
      <c r="CF278" s="50">
        <f t="shared" si="438"/>
        <v>95.011667399307086</v>
      </c>
      <c r="CG278" s="50">
        <f t="shared" si="439"/>
        <v>53.998584000835507</v>
      </c>
      <c r="CH278" s="50">
        <f t="shared" si="440"/>
        <v>57.002117433208063</v>
      </c>
      <c r="CI278" s="50">
        <f t="shared" si="441"/>
        <v>59.687035740639864</v>
      </c>
      <c r="CJ278" s="50">
        <f t="shared" si="442"/>
        <v>10.265429253632844</v>
      </c>
      <c r="CK278" s="50">
        <f t="shared" si="443"/>
        <v>7.7840522828495988</v>
      </c>
      <c r="CL278" s="50">
        <f t="shared" si="444"/>
        <v>11.788434819927247</v>
      </c>
      <c r="CM278" s="50">
        <f t="shared" si="445"/>
        <v>11.06602683757046</v>
      </c>
      <c r="CN278" s="50">
        <f t="shared" si="446"/>
        <v>8.4468219194351164</v>
      </c>
      <c r="CO278" s="50">
        <f t="shared" si="447"/>
        <v>12.964254158344298</v>
      </c>
      <c r="CP278" s="50">
        <f t="shared" si="448"/>
        <v>26.778776209792088</v>
      </c>
      <c r="CQ278" s="50">
        <f t="shared" si="473"/>
        <v>21.122444158538705</v>
      </c>
      <c r="CR278" s="50">
        <f t="shared" si="449"/>
        <v>23.970622460417797</v>
      </c>
      <c r="CS278" s="50">
        <f t="shared" si="474"/>
        <v>19.335728081926266</v>
      </c>
      <c r="CT278" s="50">
        <f t="shared" si="450"/>
        <v>25.954185777778637</v>
      </c>
      <c r="CU278" s="50">
        <f t="shared" si="475"/>
        <v>20.606052603578963</v>
      </c>
      <c r="CV278" s="50">
        <f t="shared" si="451"/>
        <v>7.967095544658644</v>
      </c>
      <c r="CW278" s="50">
        <f t="shared" si="452"/>
        <v>5.8336186671378281</v>
      </c>
      <c r="CX278" s="50">
        <f t="shared" si="453"/>
        <v>8.3931870811553875</v>
      </c>
      <c r="CY278" s="50">
        <f t="shared" si="454"/>
        <v>6.3922388215557939</v>
      </c>
      <c r="CZ278" s="50">
        <f t="shared" si="455"/>
        <v>4.6010262710182106</v>
      </c>
      <c r="DA278" s="50">
        <f t="shared" si="456"/>
        <v>6.5076629547026323</v>
      </c>
      <c r="DB278" s="48">
        <f t="shared" si="457"/>
        <v>1126754.405</v>
      </c>
      <c r="DC278" s="48">
        <f t="shared" si="458"/>
        <v>1062666.1775</v>
      </c>
      <c r="DD278" s="48">
        <f t="shared" si="459"/>
        <v>1055733.1100000001</v>
      </c>
      <c r="DE278" s="48">
        <f t="shared" si="460"/>
        <v>25107.605</v>
      </c>
      <c r="DF278" s="48">
        <f t="shared" si="461"/>
        <v>23942.07</v>
      </c>
      <c r="DG278" s="48">
        <f t="shared" si="462"/>
        <v>21131.557499999999</v>
      </c>
      <c r="DH278" s="50">
        <f t="shared" si="463"/>
        <v>2.228312122729176</v>
      </c>
      <c r="DI278" s="50">
        <f t="shared" si="464"/>
        <v>2.2530189166578607</v>
      </c>
      <c r="DJ278" s="50">
        <f t="shared" si="465"/>
        <v>2.0016003381763783</v>
      </c>
      <c r="DK278" s="50">
        <f t="shared" si="466"/>
        <v>8.9595800160195491</v>
      </c>
      <c r="DL278" s="50">
        <f t="shared" si="467"/>
        <v>6.6701859436944382</v>
      </c>
      <c r="DM278" s="50">
        <f t="shared" si="468"/>
        <v>9.1250316095513941</v>
      </c>
      <c r="DN278" s="50">
        <f t="shared" si="469"/>
        <v>19.684965286038437</v>
      </c>
      <c r="DO278" s="50">
        <f t="shared" si="470"/>
        <v>20.950500805837304</v>
      </c>
      <c r="DP278" s="50">
        <f t="shared" si="471"/>
        <v>22.375498206028947</v>
      </c>
    </row>
    <row r="279" spans="1:120" ht="20.100000000000001" customHeight="1" x14ac:dyDescent="0.25">
      <c r="A279" s="30">
        <f t="shared" si="472"/>
        <v>122</v>
      </c>
      <c r="B279" s="49" t="s">
        <v>308</v>
      </c>
      <c r="C279" s="54" t="s">
        <v>11</v>
      </c>
      <c r="D279" s="46">
        <v>4462896.3</v>
      </c>
      <c r="E279" s="46">
        <v>4217356.5199999996</v>
      </c>
      <c r="F279" s="41">
        <v>4202831.42</v>
      </c>
      <c r="G279" s="41">
        <v>3551322.34</v>
      </c>
      <c r="H279" s="41">
        <v>2887693.96</v>
      </c>
      <c r="I279" s="41">
        <v>666403.01</v>
      </c>
      <c r="J279" s="41">
        <v>855291.93</v>
      </c>
      <c r="K279" s="41">
        <v>219961.81</v>
      </c>
      <c r="L279" s="41">
        <v>2696030.41</v>
      </c>
      <c r="M279" s="41">
        <v>3173250.93</v>
      </c>
      <c r="N279" s="41">
        <v>624556.68000000005</v>
      </c>
      <c r="O279" s="41">
        <v>280843.96999999997</v>
      </c>
      <c r="P279" s="46">
        <v>263177.56</v>
      </c>
      <c r="Q279" s="41">
        <v>376885.81</v>
      </c>
      <c r="R279" s="41">
        <v>386507.8</v>
      </c>
      <c r="S279" s="41">
        <v>516509.95</v>
      </c>
      <c r="T279" s="41">
        <v>308961.67</v>
      </c>
      <c r="U279" s="41">
        <v>3404111.11</v>
      </c>
      <c r="V279" s="41">
        <v>3497222.67</v>
      </c>
      <c r="W279" s="41">
        <v>2758977.71</v>
      </c>
      <c r="X279" s="41">
        <v>665237.18999999994</v>
      </c>
      <c r="Y279" s="41">
        <v>987765.85</v>
      </c>
      <c r="Z279" s="41">
        <v>97284.09</v>
      </c>
      <c r="AA279" s="41">
        <v>2509456.8199999998</v>
      </c>
      <c r="AB279" s="41">
        <v>2962887.91</v>
      </c>
      <c r="AC279" s="41">
        <v>581718.80000000005</v>
      </c>
      <c r="AD279" s="41">
        <v>150013.69</v>
      </c>
      <c r="AE279" s="46">
        <v>120023.56</v>
      </c>
      <c r="AF279" s="41">
        <v>249782.38</v>
      </c>
      <c r="AG279" s="41">
        <v>293132.42</v>
      </c>
      <c r="AH279" s="41">
        <v>543945.35</v>
      </c>
      <c r="AI279" s="41">
        <v>465493.29</v>
      </c>
      <c r="AJ279" s="41">
        <v>3086044.02</v>
      </c>
      <c r="AK279" s="41">
        <v>3777933.43</v>
      </c>
      <c r="AL279" s="41">
        <v>2583804.5099999998</v>
      </c>
      <c r="AM279" s="41">
        <v>622020.82999999996</v>
      </c>
      <c r="AN279" s="41">
        <v>1240621.79</v>
      </c>
      <c r="AO279" s="41">
        <v>283994.64</v>
      </c>
      <c r="AP279" s="41">
        <v>2537311.64</v>
      </c>
      <c r="AQ279" s="41">
        <v>2937124.93</v>
      </c>
      <c r="AR279" s="41">
        <v>538826.94999999995</v>
      </c>
      <c r="AS279" s="41">
        <v>339211.6</v>
      </c>
      <c r="AT279" s="41">
        <v>313662.56</v>
      </c>
      <c r="AU279" s="41">
        <v>422749.37</v>
      </c>
      <c r="AV279" s="41">
        <v>308193.2</v>
      </c>
      <c r="AW279" s="41">
        <v>481432.19</v>
      </c>
      <c r="AX279" s="41">
        <v>299326.65999999997</v>
      </c>
      <c r="AY279" s="41">
        <v>3104451.16</v>
      </c>
      <c r="AZ279" s="30">
        <v>28</v>
      </c>
      <c r="BA279" s="30">
        <v>29</v>
      </c>
      <c r="BB279" s="30">
        <v>28</v>
      </c>
      <c r="BC279" s="50">
        <f t="shared" si="409"/>
        <v>75.916240540417974</v>
      </c>
      <c r="BD279" s="50">
        <f t="shared" si="410"/>
        <v>71.75570607861809</v>
      </c>
      <c r="BE279" s="50">
        <f t="shared" si="411"/>
        <v>67.161364460569644</v>
      </c>
      <c r="BF279" s="50">
        <f t="shared" si="412"/>
        <v>315.21756670848043</v>
      </c>
      <c r="BG279" s="50">
        <f t="shared" si="413"/>
        <v>254.05381447435138</v>
      </c>
      <c r="BH279" s="50">
        <f t="shared" si="414"/>
        <v>204.51935154226172</v>
      </c>
      <c r="BI279" s="50">
        <f t="shared" si="415"/>
        <v>24.083759459582037</v>
      </c>
      <c r="BJ279" s="50">
        <f t="shared" si="416"/>
        <v>28.244293921381907</v>
      </c>
      <c r="BK279" s="50">
        <f t="shared" si="417"/>
        <v>32.838635539430349</v>
      </c>
      <c r="BL279" s="50">
        <f t="shared" si="418"/>
        <v>77.915269234447237</v>
      </c>
      <c r="BM279" s="50">
        <f t="shared" si="419"/>
        <v>67.347660379228529</v>
      </c>
      <c r="BN279" s="50">
        <f t="shared" si="420"/>
        <v>50.137828870473079</v>
      </c>
      <c r="BO279" s="50">
        <f t="shared" si="421"/>
        <v>0.18764926024709996</v>
      </c>
      <c r="BP279" s="50">
        <f t="shared" si="422"/>
        <v>0.19021871146683375</v>
      </c>
      <c r="BQ279" s="50">
        <f t="shared" si="423"/>
        <v>0.16464578890157944</v>
      </c>
      <c r="BR279" s="50">
        <f t="shared" si="424"/>
        <v>0.93452540664282635</v>
      </c>
      <c r="BS279" s="50">
        <f t="shared" si="425"/>
        <v>0.88611217738305625</v>
      </c>
      <c r="BT279" s="50">
        <f t="shared" si="426"/>
        <v>0.80398666300201094</v>
      </c>
      <c r="BU279" s="50">
        <f t="shared" si="427"/>
        <v>0.31724120278005319</v>
      </c>
      <c r="BV279" s="50">
        <f t="shared" si="428"/>
        <v>0.39361739246822347</v>
      </c>
      <c r="BW279" s="50">
        <f t="shared" si="429"/>
        <v>0.48895128625193235</v>
      </c>
      <c r="BX279" s="50">
        <f t="shared" si="430"/>
        <v>1.256685784259167</v>
      </c>
      <c r="BY279" s="50">
        <f t="shared" si="431"/>
        <v>1.2059159275666023</v>
      </c>
      <c r="BZ279" s="50">
        <f t="shared" si="432"/>
        <v>1.1124683634248156</v>
      </c>
      <c r="CA279" s="50">
        <f t="shared" si="433"/>
        <v>4.333254677226023</v>
      </c>
      <c r="CB279" s="50">
        <f t="shared" si="434"/>
        <v>4.1473593952256342</v>
      </c>
      <c r="CC279" s="50">
        <f t="shared" si="435"/>
        <v>4.1538874349272197</v>
      </c>
      <c r="CD279" s="50">
        <f t="shared" si="436"/>
        <v>25.699769018841117</v>
      </c>
      <c r="CE279" s="50">
        <f t="shared" si="437"/>
        <v>20.62582317261581</v>
      </c>
      <c r="CF279" s="50">
        <f t="shared" si="438"/>
        <v>21.760498233606743</v>
      </c>
      <c r="CG279" s="50">
        <f t="shared" si="439"/>
        <v>41.279362653787913</v>
      </c>
      <c r="CH279" s="50">
        <f t="shared" si="440"/>
        <v>45.449241537749835</v>
      </c>
      <c r="CI279" s="50">
        <f t="shared" si="441"/>
        <v>41.97219425496715</v>
      </c>
      <c r="CJ279" s="50">
        <f t="shared" si="442"/>
        <v>7.9081520378124841</v>
      </c>
      <c r="CK279" s="50">
        <f t="shared" si="443"/>
        <v>4.2895092522089824</v>
      </c>
      <c r="CL279" s="50">
        <f t="shared" si="444"/>
        <v>8.9787606448110431</v>
      </c>
      <c r="CM279" s="50">
        <f t="shared" si="445"/>
        <v>8.15872881789935</v>
      </c>
      <c r="CN279" s="50">
        <f t="shared" si="446"/>
        <v>3.8766991017601971</v>
      </c>
      <c r="CO279" s="50">
        <f t="shared" si="447"/>
        <v>11.192737838068641</v>
      </c>
      <c r="CP279" s="50">
        <f t="shared" si="448"/>
        <v>40.641140535331047</v>
      </c>
      <c r="CQ279" s="50">
        <f t="shared" si="473"/>
        <v>28.89704988215836</v>
      </c>
      <c r="CR279" s="50">
        <f t="shared" si="449"/>
        <v>42.339388060076807</v>
      </c>
      <c r="CS279" s="50">
        <f t="shared" si="474"/>
        <v>29.745377324656431</v>
      </c>
      <c r="CT279" s="50">
        <f t="shared" si="450"/>
        <v>43.093382820457684</v>
      </c>
      <c r="CU279" s="50">
        <f t="shared" si="475"/>
        <v>30.115566472090372</v>
      </c>
      <c r="CV279" s="50">
        <f t="shared" si="451"/>
        <v>6.29286344833959</v>
      </c>
      <c r="CW279" s="50">
        <f t="shared" si="452"/>
        <v>3.5570549771779794</v>
      </c>
      <c r="CX279" s="50">
        <f t="shared" si="453"/>
        <v>8.0710256039724761</v>
      </c>
      <c r="CY279" s="50">
        <f t="shared" si="454"/>
        <v>4.9286784906922438</v>
      </c>
      <c r="CZ279" s="50">
        <f t="shared" si="455"/>
        <v>2.3067551803754074</v>
      </c>
      <c r="DA279" s="50">
        <f t="shared" si="456"/>
        <v>6.7572217778842063</v>
      </c>
      <c r="DB279" s="48">
        <f t="shared" si="457"/>
        <v>159389.15357142856</v>
      </c>
      <c r="DC279" s="48">
        <f t="shared" si="458"/>
        <v>145426.08689655171</v>
      </c>
      <c r="DD279" s="48">
        <f t="shared" si="459"/>
        <v>150101.12214285714</v>
      </c>
      <c r="DE279" s="48">
        <f t="shared" si="460"/>
        <v>22305.595714285715</v>
      </c>
      <c r="DF279" s="48">
        <f t="shared" si="461"/>
        <v>20059.268965517243</v>
      </c>
      <c r="DG279" s="48">
        <f t="shared" si="462"/>
        <v>19243.819642857143</v>
      </c>
      <c r="DH279" s="50">
        <f t="shared" si="463"/>
        <v>13.994425100130606</v>
      </c>
      <c r="DI279" s="50">
        <f t="shared" si="464"/>
        <v>13.793446137202556</v>
      </c>
      <c r="DJ279" s="50">
        <f t="shared" si="465"/>
        <v>12.820570138404456</v>
      </c>
      <c r="DK279" s="50">
        <f t="shared" si="466"/>
        <v>8.4448704308903633</v>
      </c>
      <c r="DL279" s="50">
        <f t="shared" si="467"/>
        <v>5.922723839340005</v>
      </c>
      <c r="DM279" s="50">
        <f t="shared" si="468"/>
        <v>10.058680155198802</v>
      </c>
      <c r="DN279" s="50">
        <f t="shared" si="469"/>
        <v>16.42075790960293</v>
      </c>
      <c r="DO279" s="50">
        <f t="shared" si="470"/>
        <v>18.945838633681589</v>
      </c>
      <c r="DP279" s="50">
        <f t="shared" si="471"/>
        <v>9.4585467899005806</v>
      </c>
    </row>
    <row r="280" spans="1:120" ht="20.100000000000001" customHeight="1" x14ac:dyDescent="0.25">
      <c r="A280" s="30">
        <f t="shared" si="472"/>
        <v>123</v>
      </c>
      <c r="B280" s="49" t="s">
        <v>309</v>
      </c>
      <c r="C280" s="54" t="s">
        <v>11</v>
      </c>
      <c r="D280" s="46">
        <v>4427446.9400000004</v>
      </c>
      <c r="E280" s="46">
        <v>4437008.49</v>
      </c>
      <c r="F280" s="41">
        <v>4648075.12</v>
      </c>
      <c r="G280" s="41">
        <v>3689017.24</v>
      </c>
      <c r="H280" s="41">
        <v>3527900.11</v>
      </c>
      <c r="I280" s="41">
        <v>603974.38</v>
      </c>
      <c r="J280" s="41">
        <v>603974.38</v>
      </c>
      <c r="K280" s="41">
        <v>372760.59</v>
      </c>
      <c r="L280" s="41">
        <v>3085042.86</v>
      </c>
      <c r="M280" s="41">
        <v>3503199.66</v>
      </c>
      <c r="N280" s="41">
        <v>294549.13</v>
      </c>
      <c r="O280" s="41">
        <v>464237.01</v>
      </c>
      <c r="P280" s="46">
        <v>464237.01</v>
      </c>
      <c r="Q280" s="41">
        <v>504327.71</v>
      </c>
      <c r="R280" s="41">
        <v>610983.39</v>
      </c>
      <c r="S280" s="41">
        <v>482641.18</v>
      </c>
      <c r="T280" s="41">
        <v>194256.61</v>
      </c>
      <c r="U280" s="41">
        <v>3547822.84</v>
      </c>
      <c r="V280" s="41">
        <v>3390331.05</v>
      </c>
      <c r="W280" s="41">
        <v>3228411.16</v>
      </c>
      <c r="X280" s="41">
        <v>528048.78</v>
      </c>
      <c r="Y280" s="41">
        <v>528048.78</v>
      </c>
      <c r="Z280" s="41">
        <v>360692.6</v>
      </c>
      <c r="AA280" s="41">
        <v>2862282.27</v>
      </c>
      <c r="AB280" s="41">
        <v>3516072.75</v>
      </c>
      <c r="AC280" s="41">
        <v>278806.08</v>
      </c>
      <c r="AD280" s="41">
        <v>458083.49</v>
      </c>
      <c r="AE280" s="46">
        <v>458083.49</v>
      </c>
      <c r="AF280" s="41">
        <v>485580.23</v>
      </c>
      <c r="AG280" s="41">
        <v>533656.43999999994</v>
      </c>
      <c r="AH280" s="41">
        <v>375196.2</v>
      </c>
      <c r="AI280" s="41">
        <v>214202.05</v>
      </c>
      <c r="AJ280" s="41">
        <v>3530953.56</v>
      </c>
      <c r="AK280" s="41">
        <v>3277686.67</v>
      </c>
      <c r="AL280" s="41">
        <v>3162320.59</v>
      </c>
      <c r="AM280" s="41">
        <v>543713.81000000006</v>
      </c>
      <c r="AN280" s="41">
        <v>543713.81000000006</v>
      </c>
      <c r="AO280" s="41">
        <v>446572.07</v>
      </c>
      <c r="AP280" s="41">
        <v>2733972.86</v>
      </c>
      <c r="AQ280" s="41">
        <v>3622765.9</v>
      </c>
      <c r="AR280" s="41">
        <v>232414.54</v>
      </c>
      <c r="AS280" s="41">
        <v>558967.86</v>
      </c>
      <c r="AT280" s="41">
        <v>558967.86</v>
      </c>
      <c r="AU280" s="41">
        <v>580512.68000000005</v>
      </c>
      <c r="AV280" s="41">
        <v>617819.44999999995</v>
      </c>
      <c r="AW280" s="41">
        <v>428432.71</v>
      </c>
      <c r="AX280" s="41">
        <v>235629.62</v>
      </c>
      <c r="AY280" s="41">
        <v>3769032.15</v>
      </c>
      <c r="AZ280" s="30">
        <v>15</v>
      </c>
      <c r="BA280" s="30">
        <v>14</v>
      </c>
      <c r="BB280" s="30">
        <v>13</v>
      </c>
      <c r="BC280" s="50">
        <f t="shared" si="409"/>
        <v>83.62777019713792</v>
      </c>
      <c r="BD280" s="50">
        <f t="shared" si="410"/>
        <v>84.424860811158837</v>
      </c>
      <c r="BE280" s="50">
        <f t="shared" si="411"/>
        <v>83.411659968095734</v>
      </c>
      <c r="BF280" s="50">
        <f t="shared" si="412"/>
        <v>510.7903517364428</v>
      </c>
      <c r="BG280" s="50">
        <f t="shared" si="413"/>
        <v>542.0488368517772</v>
      </c>
      <c r="BH280" s="50">
        <f t="shared" si="414"/>
        <v>502.83307315662984</v>
      </c>
      <c r="BI280" s="50">
        <f t="shared" si="415"/>
        <v>16.372229802862076</v>
      </c>
      <c r="BJ280" s="50">
        <f t="shared" si="416"/>
        <v>15.575139188841161</v>
      </c>
      <c r="BK280" s="50">
        <f t="shared" si="417"/>
        <v>16.588340031904274</v>
      </c>
      <c r="BL280" s="50">
        <f t="shared" si="418"/>
        <v>100</v>
      </c>
      <c r="BM280" s="50">
        <f t="shared" si="419"/>
        <v>100</v>
      </c>
      <c r="BN280" s="50">
        <f t="shared" si="420"/>
        <v>100</v>
      </c>
      <c r="BO280" s="50">
        <f t="shared" si="421"/>
        <v>0.16372229802862076</v>
      </c>
      <c r="BP280" s="50">
        <f t="shared" si="422"/>
        <v>0.15575139188841161</v>
      </c>
      <c r="BQ280" s="50">
        <f t="shared" si="423"/>
        <v>0.16588340031904272</v>
      </c>
      <c r="BR280" s="50">
        <f t="shared" si="424"/>
        <v>1</v>
      </c>
      <c r="BS280" s="50">
        <f t="shared" si="425"/>
        <v>1.0000000000000002</v>
      </c>
      <c r="BT280" s="50">
        <f t="shared" si="426"/>
        <v>1</v>
      </c>
      <c r="BU280" s="50">
        <f t="shared" si="427"/>
        <v>0.19577503697955109</v>
      </c>
      <c r="BV280" s="50">
        <f t="shared" si="428"/>
        <v>0.18448522199733991</v>
      </c>
      <c r="BW280" s="50">
        <f t="shared" si="429"/>
        <v>0.19887315560257612</v>
      </c>
      <c r="BX280" s="50">
        <f t="shared" si="430"/>
        <v>1.2001697612017665</v>
      </c>
      <c r="BY280" s="50">
        <f t="shared" si="431"/>
        <v>1.3087242586531485</v>
      </c>
      <c r="BZ280" s="50">
        <f t="shared" si="432"/>
        <v>1.4180962330972289</v>
      </c>
      <c r="CA280" s="50">
        <f t="shared" si="433"/>
        <v>5.8411419868505012</v>
      </c>
      <c r="CB280" s="50">
        <f t="shared" si="434"/>
        <v>6.1138502393661431</v>
      </c>
      <c r="CC280" s="50">
        <f t="shared" si="435"/>
        <v>5.816149106089469</v>
      </c>
      <c r="CD280" s="50">
        <f t="shared" si="436"/>
        <v>40.950932129373292</v>
      </c>
      <c r="CE280" s="50">
        <f t="shared" si="437"/>
        <v>35.691043697425734</v>
      </c>
      <c r="CF280" s="50">
        <f t="shared" si="438"/>
        <v>39.44356778315376</v>
      </c>
      <c r="CG280" s="50">
        <f t="shared" si="439"/>
        <v>38.273583204384366</v>
      </c>
      <c r="CH280" s="50">
        <f t="shared" si="440"/>
        <v>29.728727281400616</v>
      </c>
      <c r="CI280" s="50">
        <f t="shared" si="441"/>
        <v>31.747134513761686</v>
      </c>
      <c r="CJ280" s="50">
        <f t="shared" si="442"/>
        <v>12.584300365047902</v>
      </c>
      <c r="CK280" s="50">
        <f t="shared" si="443"/>
        <v>13.511467855034393</v>
      </c>
      <c r="CL280" s="50">
        <f t="shared" si="444"/>
        <v>17.053730764325927</v>
      </c>
      <c r="CM280" s="50">
        <f t="shared" si="445"/>
        <v>12.082833429419521</v>
      </c>
      <c r="CN280" s="50">
        <f t="shared" si="446"/>
        <v>12.601573359150214</v>
      </c>
      <c r="CO280" s="50">
        <f t="shared" si="447"/>
        <v>16.334180800902317</v>
      </c>
      <c r="CP280" s="50">
        <f t="shared" si="448"/>
        <v>26.38294615500163</v>
      </c>
      <c r="CQ280" s="50">
        <f t="shared" si="473"/>
        <v>20.875400485318977</v>
      </c>
      <c r="CR280" s="50">
        <f t="shared" si="449"/>
        <v>26.192169658605618</v>
      </c>
      <c r="CS280" s="50">
        <f t="shared" si="474"/>
        <v>20.755780433496536</v>
      </c>
      <c r="CT280" s="50">
        <f t="shared" si="450"/>
        <v>28.3018347942383</v>
      </c>
      <c r="CU280" s="50">
        <f t="shared" si="475"/>
        <v>22.058791941383259</v>
      </c>
      <c r="CV280" s="50">
        <f t="shared" si="451"/>
        <v>10.485433621029459</v>
      </c>
      <c r="CW280" s="50">
        <f t="shared" si="452"/>
        <v>10.324151757482888</v>
      </c>
      <c r="CX280" s="50">
        <f t="shared" si="453"/>
        <v>12.025792302599445</v>
      </c>
      <c r="CY280" s="50">
        <f t="shared" si="454"/>
        <v>8.4193124175532184</v>
      </c>
      <c r="CZ280" s="50">
        <f t="shared" si="455"/>
        <v>8.1291843550202447</v>
      </c>
      <c r="DA280" s="50">
        <f t="shared" si="456"/>
        <v>9.6076775540581192</v>
      </c>
      <c r="DB280" s="48">
        <f t="shared" si="457"/>
        <v>295163.12933333335</v>
      </c>
      <c r="DC280" s="48">
        <f t="shared" si="458"/>
        <v>316929.17785714287</v>
      </c>
      <c r="DD280" s="48">
        <f t="shared" si="459"/>
        <v>357544.24</v>
      </c>
      <c r="DE280" s="48">
        <f t="shared" si="460"/>
        <v>19636.608666666667</v>
      </c>
      <c r="DF280" s="48">
        <f t="shared" si="461"/>
        <v>19914.72</v>
      </c>
      <c r="DG280" s="48">
        <f t="shared" si="462"/>
        <v>17878.041538461541</v>
      </c>
      <c r="DH280" s="50">
        <f t="shared" si="463"/>
        <v>6.652798644267885</v>
      </c>
      <c r="DI280" s="50">
        <f t="shared" si="464"/>
        <v>6.2836499102574397</v>
      </c>
      <c r="DJ280" s="50">
        <f t="shared" si="465"/>
        <v>5.0002320100196656</v>
      </c>
      <c r="DK280" s="50">
        <f t="shared" si="466"/>
        <v>11.390937414599483</v>
      </c>
      <c r="DL280" s="50">
        <f t="shared" si="467"/>
        <v>10.943865243764723</v>
      </c>
      <c r="DM280" s="50">
        <f t="shared" si="468"/>
        <v>12.489313640869041</v>
      </c>
      <c r="DN280" s="50">
        <f t="shared" si="469"/>
        <v>19.704680589770295</v>
      </c>
      <c r="DO280" s="50">
        <f t="shared" si="470"/>
        <v>21.260510829586984</v>
      </c>
      <c r="DP280" s="50">
        <f t="shared" si="471"/>
        <v>20.107737500327833</v>
      </c>
    </row>
    <row r="281" spans="1:120" ht="20.100000000000001" customHeight="1" x14ac:dyDescent="0.25">
      <c r="A281" s="30">
        <f t="shared" si="472"/>
        <v>124</v>
      </c>
      <c r="B281" s="49" t="s">
        <v>310</v>
      </c>
      <c r="C281" s="54" t="s">
        <v>11</v>
      </c>
      <c r="D281" s="46">
        <v>4416255.93</v>
      </c>
      <c r="E281" s="46">
        <v>4362361.16</v>
      </c>
      <c r="F281" s="41">
        <v>4123328.58</v>
      </c>
      <c r="G281" s="41">
        <v>3945269.18</v>
      </c>
      <c r="H281" s="41">
        <v>3609770.3</v>
      </c>
      <c r="I281" s="41">
        <v>399987.85</v>
      </c>
      <c r="J281" s="41">
        <v>886792.21</v>
      </c>
      <c r="K281" s="41">
        <v>76843.08</v>
      </c>
      <c r="L281" s="41">
        <v>3058476.97</v>
      </c>
      <c r="M281" s="41">
        <v>3485107.11</v>
      </c>
      <c r="N281" s="41">
        <v>490875.28</v>
      </c>
      <c r="O281" s="41">
        <v>113654.51</v>
      </c>
      <c r="P281" s="46">
        <v>85667.76</v>
      </c>
      <c r="Q281" s="41">
        <v>129090.63</v>
      </c>
      <c r="R281" s="41">
        <v>248274.76</v>
      </c>
      <c r="S281" s="41">
        <v>85893.43</v>
      </c>
      <c r="T281" s="41">
        <v>299093.43</v>
      </c>
      <c r="U281" s="41">
        <v>3385042.93</v>
      </c>
      <c r="V281" s="41">
        <v>4193278.39</v>
      </c>
      <c r="W281" s="41">
        <v>3842343.39</v>
      </c>
      <c r="X281" s="41">
        <v>590493.72</v>
      </c>
      <c r="Y281" s="41">
        <v>1211644.5</v>
      </c>
      <c r="Z281" s="41">
        <v>50062.32</v>
      </c>
      <c r="AA281" s="41">
        <v>2981633.89</v>
      </c>
      <c r="AB281" s="41">
        <v>3464901.42</v>
      </c>
      <c r="AC281" s="41">
        <v>486984.26</v>
      </c>
      <c r="AD281" s="41">
        <v>80664.100000000006</v>
      </c>
      <c r="AE281" s="46">
        <v>55043.77</v>
      </c>
      <c r="AF281" s="41">
        <v>96989.440000000002</v>
      </c>
      <c r="AG281" s="41">
        <v>250832.09</v>
      </c>
      <c r="AH281" s="41">
        <v>277213.88</v>
      </c>
      <c r="AI281" s="41">
        <v>296315.5</v>
      </c>
      <c r="AJ281" s="41">
        <v>3308528.97</v>
      </c>
      <c r="AK281" s="41">
        <v>4501781.42</v>
      </c>
      <c r="AL281" s="41">
        <v>4135071.62</v>
      </c>
      <c r="AM281" s="41">
        <v>805644.75</v>
      </c>
      <c r="AN281" s="41">
        <v>1570209.85</v>
      </c>
      <c r="AO281" s="41">
        <v>148889.25</v>
      </c>
      <c r="AP281" s="41">
        <v>2931571.57</v>
      </c>
      <c r="AQ281" s="41">
        <v>3245952.5</v>
      </c>
      <c r="AR281" s="41">
        <v>449646.92</v>
      </c>
      <c r="AS281" s="41">
        <v>186268.98</v>
      </c>
      <c r="AT281" s="41">
        <v>173279.94</v>
      </c>
      <c r="AU281" s="41">
        <v>204507.5</v>
      </c>
      <c r="AV281" s="41">
        <v>178498.02</v>
      </c>
      <c r="AW281" s="41">
        <v>452189.67</v>
      </c>
      <c r="AX281" s="41">
        <v>231478.88</v>
      </c>
      <c r="AY281" s="41">
        <v>3583106.76</v>
      </c>
      <c r="AZ281" s="30">
        <v>20</v>
      </c>
      <c r="BA281" s="30">
        <v>20</v>
      </c>
      <c r="BB281" s="30">
        <v>20</v>
      </c>
      <c r="BC281" s="50">
        <f t="shared" si="409"/>
        <v>77.522643714769288</v>
      </c>
      <c r="BD281" s="50">
        <f t="shared" si="410"/>
        <v>71.105078477749245</v>
      </c>
      <c r="BE281" s="50">
        <f t="shared" si="411"/>
        <v>65.120255660924556</v>
      </c>
      <c r="BF281" s="50">
        <f t="shared" si="412"/>
        <v>344.89217829281569</v>
      </c>
      <c r="BG281" s="50">
        <f t="shared" si="413"/>
        <v>246.08157673310944</v>
      </c>
      <c r="BH281" s="50">
        <f t="shared" si="414"/>
        <v>186.69934913476692</v>
      </c>
      <c r="BI281" s="50">
        <f t="shared" si="415"/>
        <v>22.477356285230705</v>
      </c>
      <c r="BJ281" s="50">
        <f t="shared" si="416"/>
        <v>28.894921522250755</v>
      </c>
      <c r="BK281" s="50">
        <f t="shared" si="417"/>
        <v>34.879744339075444</v>
      </c>
      <c r="BL281" s="50">
        <f t="shared" si="418"/>
        <v>45.105025223439888</v>
      </c>
      <c r="BM281" s="50">
        <f t="shared" si="419"/>
        <v>48.734898726482889</v>
      </c>
      <c r="BN281" s="50">
        <f t="shared" si="420"/>
        <v>51.308094265234672</v>
      </c>
      <c r="BO281" s="50">
        <f t="shared" si="421"/>
        <v>0.1013841722201576</v>
      </c>
      <c r="BP281" s="50">
        <f t="shared" si="422"/>
        <v>0.14081910740965614</v>
      </c>
      <c r="BQ281" s="50">
        <f t="shared" si="423"/>
        <v>0.17896132104965684</v>
      </c>
      <c r="BR281" s="50">
        <f t="shared" si="424"/>
        <v>0.86268949776123982</v>
      </c>
      <c r="BS281" s="50">
        <f t="shared" si="425"/>
        <v>0.82759147801081323</v>
      </c>
      <c r="BT281" s="50">
        <f t="shared" si="426"/>
        <v>0.79314479732157739</v>
      </c>
      <c r="BU281" s="50">
        <f t="shared" si="427"/>
        <v>0.28994568822926264</v>
      </c>
      <c r="BV281" s="50">
        <f t="shared" si="428"/>
        <v>0.4063693078025753</v>
      </c>
      <c r="BW281" s="50">
        <f t="shared" si="429"/>
        <v>0.53562050678503481</v>
      </c>
      <c r="BX281" s="50">
        <f t="shared" si="430"/>
        <v>1.119380130609998</v>
      </c>
      <c r="BY281" s="50">
        <f t="shared" si="431"/>
        <v>1.0403223335715615</v>
      </c>
      <c r="BZ281" s="50">
        <f t="shared" si="432"/>
        <v>0.91593264872464641</v>
      </c>
      <c r="CA281" s="50">
        <f t="shared" si="433"/>
        <v>9.0246998752587118</v>
      </c>
      <c r="CB281" s="50">
        <f t="shared" si="434"/>
        <v>6.5070012768298371</v>
      </c>
      <c r="CC281" s="50">
        <f t="shared" si="435"/>
        <v>5.1326240504887544</v>
      </c>
      <c r="CD281" s="50">
        <f t="shared" si="436"/>
        <v>16.682690399807527</v>
      </c>
      <c r="CE281" s="50">
        <f t="shared" si="437"/>
        <v>17.062758023954821</v>
      </c>
      <c r="CF281" s="50">
        <f t="shared" si="438"/>
        <v>12.846156595685697</v>
      </c>
      <c r="CG281" s="50">
        <f t="shared" si="439"/>
        <v>6.9185009135649151</v>
      </c>
      <c r="CH281" s="50">
        <f t="shared" si="440"/>
        <v>22.820029028091319</v>
      </c>
      <c r="CI281" s="50">
        <f t="shared" si="441"/>
        <v>35.177179948647023</v>
      </c>
      <c r="CJ281" s="50">
        <f t="shared" si="442"/>
        <v>2.8807796075399854</v>
      </c>
      <c r="CK281" s="50">
        <f t="shared" si="443"/>
        <v>1.9236523907490914</v>
      </c>
      <c r="CL281" s="50">
        <f t="shared" si="444"/>
        <v>4.1376726815847942</v>
      </c>
      <c r="CM281" s="50">
        <f t="shared" si="445"/>
        <v>2.5124622730116548</v>
      </c>
      <c r="CN281" s="50">
        <f t="shared" si="446"/>
        <v>1.6790230406188469</v>
      </c>
      <c r="CO281" s="50">
        <f t="shared" si="447"/>
        <v>5.0788202315661017</v>
      </c>
      <c r="CP281" s="50">
        <f t="shared" si="448"/>
        <v>26.717939811037827</v>
      </c>
      <c r="CQ281" s="50">
        <f t="shared" si="473"/>
        <v>21.08457559433155</v>
      </c>
      <c r="CR281" s="50">
        <f t="shared" si="449"/>
        <v>25.901450898998458</v>
      </c>
      <c r="CS281" s="50">
        <f t="shared" si="474"/>
        <v>20.57279778274938</v>
      </c>
      <c r="CT281" s="50">
        <f t="shared" si="450"/>
        <v>27.029849635815683</v>
      </c>
      <c r="CU281" s="50">
        <f t="shared" si="475"/>
        <v>21.278344982150323</v>
      </c>
      <c r="CV281" s="50">
        <f t="shared" si="451"/>
        <v>2.5735489926644721</v>
      </c>
      <c r="CW281" s="50">
        <f t="shared" si="452"/>
        <v>1.8490926597191693</v>
      </c>
      <c r="CX281" s="50">
        <f t="shared" si="453"/>
        <v>4.5174420710366965</v>
      </c>
      <c r="CY281" s="50">
        <f t="shared" si="454"/>
        <v>1.7400051359795177</v>
      </c>
      <c r="CZ281" s="50">
        <f t="shared" si="455"/>
        <v>1.1475968670141012</v>
      </c>
      <c r="DA281" s="50">
        <f t="shared" si="456"/>
        <v>3.6108994738420774</v>
      </c>
      <c r="DB281" s="48">
        <f t="shared" si="457"/>
        <v>220812.7965</v>
      </c>
      <c r="DC281" s="48">
        <f t="shared" si="458"/>
        <v>218118.05800000002</v>
      </c>
      <c r="DD281" s="48">
        <f t="shared" si="459"/>
        <v>206166.429</v>
      </c>
      <c r="DE281" s="48">
        <f t="shared" si="460"/>
        <v>24543.764000000003</v>
      </c>
      <c r="DF281" s="48">
        <f t="shared" si="461"/>
        <v>24349.213</v>
      </c>
      <c r="DG281" s="48">
        <f t="shared" si="462"/>
        <v>22482.345999999998</v>
      </c>
      <c r="DH281" s="50">
        <f t="shared" si="463"/>
        <v>11.115190962223062</v>
      </c>
      <c r="DI281" s="50">
        <f t="shared" si="464"/>
        <v>11.16331826134267</v>
      </c>
      <c r="DJ281" s="50">
        <f t="shared" si="465"/>
        <v>10.904950000370818</v>
      </c>
      <c r="DK281" s="50">
        <f t="shared" si="466"/>
        <v>2.9230785544623092</v>
      </c>
      <c r="DL281" s="50">
        <f t="shared" si="467"/>
        <v>2.2233243980193516</v>
      </c>
      <c r="DM281" s="50">
        <f t="shared" si="468"/>
        <v>4.9597672373711239</v>
      </c>
      <c r="DN281" s="50">
        <f t="shared" si="469"/>
        <v>10.301051410705723</v>
      </c>
      <c r="DO281" s="50">
        <f t="shared" si="470"/>
        <v>9.0499796798075369</v>
      </c>
      <c r="DP281" s="50">
        <f t="shared" si="471"/>
        <v>14.075887837911303</v>
      </c>
    </row>
    <row r="282" spans="1:120" ht="20.100000000000001" customHeight="1" x14ac:dyDescent="0.25">
      <c r="A282" s="30">
        <f t="shared" si="472"/>
        <v>125</v>
      </c>
      <c r="B282" s="49" t="s">
        <v>311</v>
      </c>
      <c r="C282" s="54" t="s">
        <v>11</v>
      </c>
      <c r="D282" s="46">
        <v>4411463.12</v>
      </c>
      <c r="E282" s="46">
        <v>4331200.6500000004</v>
      </c>
      <c r="F282" s="41">
        <v>3535177.87</v>
      </c>
      <c r="G282" s="41">
        <v>2389762.4700000002</v>
      </c>
      <c r="H282" s="41">
        <v>2044279.22</v>
      </c>
      <c r="I282" s="41">
        <v>234065.44</v>
      </c>
      <c r="J282" s="41">
        <v>234065.44</v>
      </c>
      <c r="K282" s="41">
        <v>272193.53000000003</v>
      </c>
      <c r="L282" s="41">
        <v>2155697.0299999998</v>
      </c>
      <c r="M282" s="41">
        <v>3325117.97</v>
      </c>
      <c r="N282" s="41">
        <v>372021.4</v>
      </c>
      <c r="O282" s="41">
        <v>342950.72</v>
      </c>
      <c r="P282" s="46">
        <v>342950.72</v>
      </c>
      <c r="Q282" s="41">
        <v>437234.38</v>
      </c>
      <c r="R282" s="41">
        <v>785641.46</v>
      </c>
      <c r="S282" s="41">
        <v>53023.43</v>
      </c>
      <c r="T282" s="41">
        <v>335131.87</v>
      </c>
      <c r="U282" s="41">
        <v>3318337.69</v>
      </c>
      <c r="V282" s="41">
        <v>2177758.88</v>
      </c>
      <c r="W282" s="41">
        <v>1924740.38</v>
      </c>
      <c r="X282" s="41">
        <v>222116.98</v>
      </c>
      <c r="Y282" s="41">
        <v>282505.38</v>
      </c>
      <c r="Z282" s="41">
        <v>248695.96</v>
      </c>
      <c r="AA282" s="41">
        <v>1895253.5</v>
      </c>
      <c r="AB282" s="41">
        <v>3293560.23</v>
      </c>
      <c r="AC282" s="41">
        <v>334076.96999999997</v>
      </c>
      <c r="AD282" s="41">
        <v>321240.71000000002</v>
      </c>
      <c r="AE282" s="46">
        <v>314461.5</v>
      </c>
      <c r="AF282" s="41">
        <v>407779.34</v>
      </c>
      <c r="AG282" s="41">
        <v>755908.55</v>
      </c>
      <c r="AH282" s="41">
        <v>50871.72</v>
      </c>
      <c r="AI282" s="41">
        <v>311495.89</v>
      </c>
      <c r="AJ282" s="41">
        <v>3367300.92</v>
      </c>
      <c r="AK282" s="41">
        <v>1919536.82</v>
      </c>
      <c r="AL282" s="41">
        <v>1673208.66</v>
      </c>
      <c r="AM282" s="41">
        <v>182182.72</v>
      </c>
      <c r="AN282" s="41">
        <v>242571.12</v>
      </c>
      <c r="AO282" s="41">
        <v>170428.78</v>
      </c>
      <c r="AP282" s="41">
        <v>1676965.7</v>
      </c>
      <c r="AQ282" s="41">
        <v>2666195.42</v>
      </c>
      <c r="AR282" s="41">
        <v>296760.46999999997</v>
      </c>
      <c r="AS282" s="41">
        <v>226765.99</v>
      </c>
      <c r="AT282" s="41">
        <v>221001</v>
      </c>
      <c r="AU282" s="41">
        <v>300565.84000000003</v>
      </c>
      <c r="AV282" s="41">
        <v>576730.86</v>
      </c>
      <c r="AW282" s="41">
        <v>37158.97</v>
      </c>
      <c r="AX282" s="41">
        <v>221462.88</v>
      </c>
      <c r="AY282" s="41">
        <v>2744302.35</v>
      </c>
      <c r="AZ282" s="30">
        <v>18</v>
      </c>
      <c r="BA282" s="30">
        <v>17</v>
      </c>
      <c r="BB282" s="30">
        <v>17</v>
      </c>
      <c r="BC282" s="50">
        <f t="shared" si="409"/>
        <v>90.205493519194803</v>
      </c>
      <c r="BD282" s="50">
        <f t="shared" si="410"/>
        <v>87.027701615892397</v>
      </c>
      <c r="BE282" s="50">
        <f t="shared" si="411"/>
        <v>87.363038964785261</v>
      </c>
      <c r="BF282" s="50">
        <f t="shared" si="412"/>
        <v>920.98048733721635</v>
      </c>
      <c r="BG282" s="50">
        <f t="shared" si="413"/>
        <v>670.87341841065108</v>
      </c>
      <c r="BH282" s="50">
        <f t="shared" si="414"/>
        <v>691.32949544859252</v>
      </c>
      <c r="BI282" s="50">
        <f t="shared" si="415"/>
        <v>9.7945064808051825</v>
      </c>
      <c r="BJ282" s="50">
        <f t="shared" si="416"/>
        <v>12.972298384107612</v>
      </c>
      <c r="BK282" s="50">
        <f t="shared" si="417"/>
        <v>12.636961035214734</v>
      </c>
      <c r="BL282" s="50">
        <f t="shared" si="418"/>
        <v>100</v>
      </c>
      <c r="BM282" s="50">
        <f t="shared" si="419"/>
        <v>78.623982311416512</v>
      </c>
      <c r="BN282" s="50">
        <f t="shared" si="420"/>
        <v>75.104868213495493</v>
      </c>
      <c r="BO282" s="50">
        <f t="shared" si="421"/>
        <v>9.7945064808051818E-2</v>
      </c>
      <c r="BP282" s="50">
        <f t="shared" si="422"/>
        <v>0.10199337586904939</v>
      </c>
      <c r="BQ282" s="50">
        <f t="shared" si="423"/>
        <v>9.4909729316888014E-2</v>
      </c>
      <c r="BR282" s="50">
        <f t="shared" si="424"/>
        <v>1</v>
      </c>
      <c r="BS282" s="50">
        <f t="shared" si="425"/>
        <v>0.96912093159795776</v>
      </c>
      <c r="BT282" s="50">
        <f t="shared" si="426"/>
        <v>0.96524116758926692</v>
      </c>
      <c r="BU282" s="50">
        <f t="shared" si="427"/>
        <v>0.10857993342413244</v>
      </c>
      <c r="BV282" s="50">
        <f t="shared" si="428"/>
        <v>0.14905941606228401</v>
      </c>
      <c r="BW282" s="50">
        <f t="shared" si="429"/>
        <v>0.14464882615070779</v>
      </c>
      <c r="BX282" s="50">
        <f t="shared" si="430"/>
        <v>1.8459839316164337</v>
      </c>
      <c r="BY282" s="50">
        <f t="shared" si="431"/>
        <v>1.988833883207493</v>
      </c>
      <c r="BZ282" s="50">
        <f t="shared" si="432"/>
        <v>1.8416827607401665</v>
      </c>
      <c r="CA282" s="50">
        <f t="shared" si="433"/>
        <v>8.7337935066364345</v>
      </c>
      <c r="CB282" s="50">
        <f t="shared" si="434"/>
        <v>8.6654355736333155</v>
      </c>
      <c r="CC282" s="50">
        <f t="shared" si="435"/>
        <v>9.1842336089833321</v>
      </c>
      <c r="CD282" s="50">
        <f t="shared" si="436"/>
        <v>52.848114124722457</v>
      </c>
      <c r="CE282" s="50">
        <f t="shared" si="437"/>
        <v>51.790333429370939</v>
      </c>
      <c r="CF282" s="50">
        <f t="shared" si="438"/>
        <v>48.411626453128051</v>
      </c>
      <c r="CG282" s="50">
        <f t="shared" si="439"/>
        <v>4.3067541204040616</v>
      </c>
      <c r="CH282" s="50">
        <f t="shared" si="440"/>
        <v>4.1035371867127184</v>
      </c>
      <c r="CI282" s="50">
        <f t="shared" si="441"/>
        <v>3.7180450797645279</v>
      </c>
      <c r="CJ282" s="50">
        <f t="shared" si="442"/>
        <v>14.350828766676546</v>
      </c>
      <c r="CK282" s="50">
        <f t="shared" si="443"/>
        <v>14.750976930926349</v>
      </c>
      <c r="CL282" s="50">
        <f t="shared" si="444"/>
        <v>11.813578548600072</v>
      </c>
      <c r="CM282" s="50">
        <f t="shared" si="445"/>
        <v>12.626706174939622</v>
      </c>
      <c r="CN282" s="50">
        <f t="shared" si="446"/>
        <v>13.122041985412505</v>
      </c>
      <c r="CO282" s="50">
        <f t="shared" si="447"/>
        <v>10.1629258129728</v>
      </c>
      <c r="CP282" s="50">
        <f t="shared" si="448"/>
        <v>32.670875433631601</v>
      </c>
      <c r="CQ282" s="50">
        <f t="shared" si="473"/>
        <v>24.625506786510321</v>
      </c>
      <c r="CR282" s="50">
        <f t="shared" si="449"/>
        <v>31.505129632926142</v>
      </c>
      <c r="CS282" s="50">
        <f t="shared" si="474"/>
        <v>23.957338942493934</v>
      </c>
      <c r="CT282" s="50">
        <f t="shared" si="450"/>
        <v>32.592601558065851</v>
      </c>
      <c r="CU282" s="50">
        <f t="shared" si="475"/>
        <v>24.58101068617518</v>
      </c>
      <c r="CV282" s="50">
        <f t="shared" si="451"/>
        <v>7.7740810853701516</v>
      </c>
      <c r="CW282" s="50">
        <f t="shared" si="452"/>
        <v>7.4168974369728176</v>
      </c>
      <c r="CX282" s="50">
        <f t="shared" si="453"/>
        <v>6.4145567306348852</v>
      </c>
      <c r="CY282" s="50">
        <f t="shared" si="454"/>
        <v>6.1701418009361033</v>
      </c>
      <c r="CZ282" s="50">
        <f t="shared" si="455"/>
        <v>5.741963489962072</v>
      </c>
      <c r="DA282" s="50">
        <f t="shared" si="456"/>
        <v>4.820939320940024</v>
      </c>
      <c r="DB282" s="48">
        <f t="shared" si="457"/>
        <v>245081.28444444446</v>
      </c>
      <c r="DC282" s="48">
        <f t="shared" si="458"/>
        <v>254776.50882352944</v>
      </c>
      <c r="DD282" s="48">
        <f t="shared" si="459"/>
        <v>207951.63941176471</v>
      </c>
      <c r="DE282" s="48">
        <f t="shared" si="460"/>
        <v>20667.855555555558</v>
      </c>
      <c r="DF282" s="48">
        <f t="shared" si="461"/>
        <v>19651.586470588234</v>
      </c>
      <c r="DG282" s="48">
        <f t="shared" si="462"/>
        <v>17456.498235294115</v>
      </c>
      <c r="DH282" s="50">
        <f t="shared" si="463"/>
        <v>8.4330615462563365</v>
      </c>
      <c r="DI282" s="50">
        <f t="shared" si="464"/>
        <v>7.7132646810070993</v>
      </c>
      <c r="DJ282" s="50">
        <f t="shared" si="465"/>
        <v>8.3944989732581679</v>
      </c>
      <c r="DK282" s="50">
        <f t="shared" si="466"/>
        <v>9.9113234794536833</v>
      </c>
      <c r="DL282" s="50">
        <f t="shared" si="467"/>
        <v>9.4149260898360829</v>
      </c>
      <c r="DM282" s="50">
        <f t="shared" si="468"/>
        <v>8.5021419304143819</v>
      </c>
      <c r="DN282" s="50">
        <f t="shared" si="469"/>
        <v>20.631882621503156</v>
      </c>
      <c r="DO282" s="50">
        <f t="shared" si="470"/>
        <v>20.913701677311852</v>
      </c>
      <c r="DP282" s="50">
        <f t="shared" si="471"/>
        <v>22.883253921927956</v>
      </c>
    </row>
    <row r="283" spans="1:120" ht="20.100000000000001" customHeight="1" x14ac:dyDescent="0.25">
      <c r="A283" s="30">
        <f t="shared" si="472"/>
        <v>126</v>
      </c>
      <c r="B283" s="49" t="s">
        <v>312</v>
      </c>
      <c r="C283" s="54" t="s">
        <v>11</v>
      </c>
      <c r="D283" s="46">
        <v>4397740.22</v>
      </c>
      <c r="E283" s="46">
        <v>4209172.7300000004</v>
      </c>
      <c r="F283" s="41">
        <v>4186055.78</v>
      </c>
      <c r="G283" s="41">
        <v>5956243.6399999997</v>
      </c>
      <c r="H283" s="41">
        <v>4967794.99</v>
      </c>
      <c r="I283" s="41">
        <v>819532.28</v>
      </c>
      <c r="J283" s="41">
        <v>1633216.24</v>
      </c>
      <c r="K283" s="41">
        <v>653775.74</v>
      </c>
      <c r="L283" s="41">
        <v>4323027.4000000004</v>
      </c>
      <c r="M283" s="41">
        <v>2939381.09</v>
      </c>
      <c r="N283" s="41">
        <v>356853.58</v>
      </c>
      <c r="O283" s="41">
        <v>819866.92</v>
      </c>
      <c r="P283" s="46">
        <v>811262.32</v>
      </c>
      <c r="Q283" s="41">
        <v>862724.87</v>
      </c>
      <c r="R283" s="41">
        <v>234753.5</v>
      </c>
      <c r="S283" s="41">
        <v>460173.81</v>
      </c>
      <c r="T283" s="41">
        <v>252166.57</v>
      </c>
      <c r="U283" s="41">
        <v>3047962.28</v>
      </c>
      <c r="V283" s="41">
        <v>4216063.29</v>
      </c>
      <c r="W283" s="41">
        <v>3602815.27</v>
      </c>
      <c r="X283" s="41">
        <v>447214.08000000002</v>
      </c>
      <c r="Y283" s="41">
        <v>547214.28</v>
      </c>
      <c r="Z283" s="41">
        <v>544817.96</v>
      </c>
      <c r="AA283" s="41">
        <v>3668849.01</v>
      </c>
      <c r="AB283" s="41">
        <v>2964879.02</v>
      </c>
      <c r="AC283" s="41">
        <v>337440.8</v>
      </c>
      <c r="AD283" s="41">
        <v>696474.81</v>
      </c>
      <c r="AE283" s="46">
        <v>688183.6</v>
      </c>
      <c r="AF283" s="41">
        <v>741841.97</v>
      </c>
      <c r="AG283" s="41">
        <v>241676.69</v>
      </c>
      <c r="AH283" s="41">
        <v>204231.35</v>
      </c>
      <c r="AI283" s="41">
        <v>194453.84</v>
      </c>
      <c r="AJ283" s="41">
        <v>2708590.79</v>
      </c>
      <c r="AK283" s="41">
        <v>3762627.03</v>
      </c>
      <c r="AL283" s="41">
        <v>3207519.98</v>
      </c>
      <c r="AM283" s="41">
        <v>431515.17</v>
      </c>
      <c r="AN283" s="41">
        <v>598181.97</v>
      </c>
      <c r="AO283" s="41">
        <v>636940.68999999994</v>
      </c>
      <c r="AP283" s="41">
        <v>3164445.06</v>
      </c>
      <c r="AQ283" s="41">
        <v>3008493.2</v>
      </c>
      <c r="AR283" s="41">
        <v>275319.44</v>
      </c>
      <c r="AS283" s="41">
        <v>704172.25</v>
      </c>
      <c r="AT283" s="41">
        <v>702036.78</v>
      </c>
      <c r="AU283" s="41">
        <v>742517.68</v>
      </c>
      <c r="AV283" s="41">
        <v>287596.87</v>
      </c>
      <c r="AW283" s="41">
        <v>223047.66</v>
      </c>
      <c r="AX283" s="41">
        <v>180778.01</v>
      </c>
      <c r="AY283" s="41">
        <v>3176839.69</v>
      </c>
      <c r="AZ283" s="30">
        <v>16</v>
      </c>
      <c r="BA283" s="30">
        <v>16</v>
      </c>
      <c r="BB283" s="30">
        <v>14</v>
      </c>
      <c r="BC283" s="50">
        <f t="shared" si="409"/>
        <v>72.579761025356589</v>
      </c>
      <c r="BD283" s="50">
        <f t="shared" si="410"/>
        <v>87.02072899859148</v>
      </c>
      <c r="BE283" s="50">
        <f t="shared" si="411"/>
        <v>84.102012630255302</v>
      </c>
      <c r="BF283" s="50">
        <f t="shared" si="412"/>
        <v>264.6941228064203</v>
      </c>
      <c r="BG283" s="50">
        <f t="shared" si="413"/>
        <v>670.45929612801763</v>
      </c>
      <c r="BH283" s="50">
        <f t="shared" si="414"/>
        <v>529.0104380778979</v>
      </c>
      <c r="BI283" s="50">
        <f t="shared" si="415"/>
        <v>27.420238974643425</v>
      </c>
      <c r="BJ283" s="50">
        <f t="shared" si="416"/>
        <v>12.97927100140852</v>
      </c>
      <c r="BK283" s="50">
        <f t="shared" si="417"/>
        <v>15.897987369744696</v>
      </c>
      <c r="BL283" s="50">
        <f t="shared" si="418"/>
        <v>50.179043039640604</v>
      </c>
      <c r="BM283" s="50">
        <f t="shared" si="419"/>
        <v>81.725586547193174</v>
      </c>
      <c r="BN283" s="50">
        <f t="shared" si="420"/>
        <v>72.137776068375985</v>
      </c>
      <c r="BO283" s="50">
        <f t="shared" si="421"/>
        <v>0.1375921351665863</v>
      </c>
      <c r="BP283" s="50">
        <f t="shared" si="422"/>
        <v>0.10607385355450867</v>
      </c>
      <c r="BQ283" s="50">
        <f t="shared" si="423"/>
        <v>0.11468454528165126</v>
      </c>
      <c r="BR283" s="50">
        <f t="shared" si="424"/>
        <v>0.84159437761361777</v>
      </c>
      <c r="BS283" s="50">
        <f t="shared" si="425"/>
        <v>0.9734666487227277</v>
      </c>
      <c r="BT283" s="50">
        <f t="shared" si="426"/>
        <v>0.94996661565126783</v>
      </c>
      <c r="BU283" s="50">
        <f t="shared" si="427"/>
        <v>0.37779456128360411</v>
      </c>
      <c r="BV283" s="50">
        <f t="shared" si="428"/>
        <v>0.14915148552270349</v>
      </c>
      <c r="BW283" s="50">
        <f t="shared" si="429"/>
        <v>0.18903218689472207</v>
      </c>
      <c r="BX283" s="50">
        <f t="shared" si="430"/>
        <v>0.73834122406718738</v>
      </c>
      <c r="BY283" s="50">
        <f t="shared" si="431"/>
        <v>0.9983656412330566</v>
      </c>
      <c r="BZ283" s="50">
        <f t="shared" si="432"/>
        <v>1.1125354032233166</v>
      </c>
      <c r="CA283" s="50">
        <f t="shared" si="433"/>
        <v>6.0617441328851625</v>
      </c>
      <c r="CB283" s="50">
        <f t="shared" si="434"/>
        <v>8.0561311262829651</v>
      </c>
      <c r="CC283" s="50">
        <f t="shared" si="435"/>
        <v>7.4331569386077438</v>
      </c>
      <c r="CD283" s="50">
        <f t="shared" si="436"/>
        <v>15.840550032248117</v>
      </c>
      <c r="CE283" s="50">
        <f t="shared" si="437"/>
        <v>17.038280713349447</v>
      </c>
      <c r="CF283" s="50">
        <f t="shared" si="438"/>
        <v>20.387637220165345</v>
      </c>
      <c r="CG283" s="50">
        <f t="shared" si="439"/>
        <v>41.37888216239741</v>
      </c>
      <c r="CH283" s="50">
        <f t="shared" si="440"/>
        <v>20.876440335032012</v>
      </c>
      <c r="CI283" s="50">
        <f t="shared" si="441"/>
        <v>19.713066129028793</v>
      </c>
      <c r="CJ283" s="50">
        <f t="shared" si="442"/>
        <v>13.76483182276271</v>
      </c>
      <c r="CK283" s="50">
        <f t="shared" si="443"/>
        <v>16.519553006994826</v>
      </c>
      <c r="CL283" s="50">
        <f t="shared" si="444"/>
        <v>18.714909673096141</v>
      </c>
      <c r="CM283" s="50">
        <f t="shared" si="445"/>
        <v>15.12309961301656</v>
      </c>
      <c r="CN283" s="50">
        <f t="shared" si="446"/>
        <v>14.849833245113567</v>
      </c>
      <c r="CO283" s="50">
        <f t="shared" si="447"/>
        <v>20.128037552341009</v>
      </c>
      <c r="CP283" s="50">
        <f t="shared" si="448"/>
        <v>49.614496567370921</v>
      </c>
      <c r="CQ283" s="50">
        <f t="shared" si="473"/>
        <v>33.161557005293055</v>
      </c>
      <c r="CR283" s="50">
        <f t="shared" si="449"/>
        <v>41.967773443922866</v>
      </c>
      <c r="CS283" s="50">
        <f t="shared" si="474"/>
        <v>29.561478936978673</v>
      </c>
      <c r="CT283" s="50">
        <f t="shared" si="450"/>
        <v>39.14127444263459</v>
      </c>
      <c r="CU283" s="50">
        <f t="shared" si="475"/>
        <v>28.130599349060741</v>
      </c>
      <c r="CV283" s="50">
        <f t="shared" si="451"/>
        <v>18.642913837234346</v>
      </c>
      <c r="CW283" s="50">
        <f t="shared" si="452"/>
        <v>16.546596081363475</v>
      </c>
      <c r="CX283" s="50">
        <f t="shared" si="453"/>
        <v>16.821855393431953</v>
      </c>
      <c r="CY283" s="50">
        <f t="shared" si="454"/>
        <v>14.866174610013685</v>
      </c>
      <c r="CZ283" s="50">
        <f t="shared" si="455"/>
        <v>12.943587610860529</v>
      </c>
      <c r="DA283" s="50">
        <f t="shared" si="456"/>
        <v>15.215771682813076</v>
      </c>
      <c r="DB283" s="48">
        <f t="shared" si="457"/>
        <v>274858.76374999998</v>
      </c>
      <c r="DC283" s="48">
        <f t="shared" si="458"/>
        <v>263073.29562500003</v>
      </c>
      <c r="DD283" s="48">
        <f t="shared" si="459"/>
        <v>299003.98428571428</v>
      </c>
      <c r="DE283" s="48">
        <f t="shared" si="460"/>
        <v>22303.348750000001</v>
      </c>
      <c r="DF283" s="48">
        <f t="shared" si="461"/>
        <v>21090.05</v>
      </c>
      <c r="DG283" s="48">
        <f t="shared" si="462"/>
        <v>19665.674285714285</v>
      </c>
      <c r="DH283" s="50">
        <f t="shared" si="463"/>
        <v>8.1144761206472538</v>
      </c>
      <c r="DI283" s="50">
        <f t="shared" si="464"/>
        <v>8.0167962125897336</v>
      </c>
      <c r="DJ283" s="50">
        <f t="shared" si="465"/>
        <v>6.5770609487673868</v>
      </c>
      <c r="DK283" s="50">
        <f t="shared" si="466"/>
        <v>19.617458668352175</v>
      </c>
      <c r="DL283" s="50">
        <f t="shared" si="467"/>
        <v>17.624412624188029</v>
      </c>
      <c r="DM283" s="50">
        <f t="shared" si="468"/>
        <v>17.737883081911537</v>
      </c>
      <c r="DN283" s="50">
        <f t="shared" si="469"/>
        <v>19.412534776667549</v>
      </c>
      <c r="DO283" s="50">
        <f t="shared" si="470"/>
        <v>20.832469707211857</v>
      </c>
      <c r="DP283" s="50">
        <f t="shared" si="471"/>
        <v>9.2724614798672054</v>
      </c>
    </row>
    <row r="284" spans="1:120" ht="20.100000000000001" customHeight="1" x14ac:dyDescent="0.25">
      <c r="A284" s="30">
        <f t="shared" si="472"/>
        <v>127</v>
      </c>
      <c r="B284" s="49" t="s">
        <v>313</v>
      </c>
      <c r="C284" s="54" t="s">
        <v>11</v>
      </c>
      <c r="D284" s="46">
        <v>4395413.09</v>
      </c>
      <c r="E284" s="46">
        <v>4199418.1500000004</v>
      </c>
      <c r="F284" s="41">
        <v>4114861.71</v>
      </c>
      <c r="G284" s="41">
        <v>3902573.45</v>
      </c>
      <c r="H284" s="41">
        <v>3103077.67</v>
      </c>
      <c r="I284" s="41">
        <v>1266129.58</v>
      </c>
      <c r="J284" s="41">
        <v>2256964.1</v>
      </c>
      <c r="K284" s="41">
        <v>103469.02</v>
      </c>
      <c r="L284" s="41">
        <v>1645609.35</v>
      </c>
      <c r="M284" s="41">
        <v>3414108.49</v>
      </c>
      <c r="N284" s="41">
        <v>408442.95</v>
      </c>
      <c r="O284" s="41">
        <v>124579.14</v>
      </c>
      <c r="P284" s="46">
        <v>122807.48</v>
      </c>
      <c r="Q284" s="41">
        <v>210224.02</v>
      </c>
      <c r="R284" s="41">
        <v>1414300.07</v>
      </c>
      <c r="S284" s="41">
        <v>923167.01</v>
      </c>
      <c r="T284" s="41">
        <v>406720.11</v>
      </c>
      <c r="U284" s="41">
        <v>3417263.5</v>
      </c>
      <c r="V284" s="41">
        <v>3684327.75</v>
      </c>
      <c r="W284" s="41">
        <v>2958530.24</v>
      </c>
      <c r="X284" s="41">
        <v>2085187.42</v>
      </c>
      <c r="Y284" s="41">
        <v>2142187.42</v>
      </c>
      <c r="Z284" s="41">
        <v>161706.96</v>
      </c>
      <c r="AA284" s="41">
        <v>1542140.33</v>
      </c>
      <c r="AB284" s="41">
        <v>3265504.16</v>
      </c>
      <c r="AC284" s="41">
        <v>333346.86</v>
      </c>
      <c r="AD284" s="41">
        <v>194454.21</v>
      </c>
      <c r="AE284" s="46">
        <v>190261.27</v>
      </c>
      <c r="AF284" s="41">
        <v>279337.56</v>
      </c>
      <c r="AG284" s="41">
        <v>1143645.2</v>
      </c>
      <c r="AH284" s="41">
        <v>646363.57999999996</v>
      </c>
      <c r="AI284" s="41">
        <v>359832.38</v>
      </c>
      <c r="AJ284" s="41">
        <v>3276140.56</v>
      </c>
      <c r="AK284" s="41">
        <v>3343294.51</v>
      </c>
      <c r="AL284" s="41">
        <v>2694230.09</v>
      </c>
      <c r="AM284" s="41">
        <v>1962861.14</v>
      </c>
      <c r="AN284" s="41">
        <v>1962861.14</v>
      </c>
      <c r="AO284" s="41">
        <v>71700.42</v>
      </c>
      <c r="AP284" s="41">
        <v>1380433.37</v>
      </c>
      <c r="AQ284" s="41">
        <v>3241947.04</v>
      </c>
      <c r="AR284" s="41">
        <v>319719.48</v>
      </c>
      <c r="AS284" s="41">
        <v>95094.47</v>
      </c>
      <c r="AT284" s="41">
        <v>90948.49</v>
      </c>
      <c r="AU284" s="41">
        <v>184926.8</v>
      </c>
      <c r="AV284" s="41">
        <v>1013223.47</v>
      </c>
      <c r="AW284" s="41">
        <v>560390.44999999995</v>
      </c>
      <c r="AX284" s="41">
        <v>397554.92</v>
      </c>
      <c r="AY284" s="41">
        <v>3289860.54</v>
      </c>
      <c r="AZ284" s="30">
        <v>23</v>
      </c>
      <c r="BA284" s="30">
        <v>21</v>
      </c>
      <c r="BB284" s="30">
        <v>20</v>
      </c>
      <c r="BC284" s="50">
        <f t="shared" si="409"/>
        <v>42.16728707566029</v>
      </c>
      <c r="BD284" s="50">
        <f t="shared" si="410"/>
        <v>41.85676287892683</v>
      </c>
      <c r="BE284" s="50">
        <f t="shared" si="411"/>
        <v>41.28961316064256</v>
      </c>
      <c r="BF284" s="50">
        <f t="shared" si="412"/>
        <v>72.912517748953121</v>
      </c>
      <c r="BG284" s="50">
        <f t="shared" si="413"/>
        <v>71.98904799842397</v>
      </c>
      <c r="BH284" s="50">
        <f t="shared" si="414"/>
        <v>70.327612171281771</v>
      </c>
      <c r="BI284" s="50">
        <f t="shared" si="415"/>
        <v>57.832712924339702</v>
      </c>
      <c r="BJ284" s="50">
        <f t="shared" si="416"/>
        <v>58.143237121073163</v>
      </c>
      <c r="BK284" s="50">
        <f t="shared" si="417"/>
        <v>58.71038683935744</v>
      </c>
      <c r="BL284" s="50">
        <f t="shared" si="418"/>
        <v>56.098791292249615</v>
      </c>
      <c r="BM284" s="50">
        <f t="shared" si="419"/>
        <v>97.339168390784408</v>
      </c>
      <c r="BN284" s="50">
        <f t="shared" si="420"/>
        <v>100</v>
      </c>
      <c r="BO284" s="50">
        <f t="shared" si="421"/>
        <v>0.32443452922071203</v>
      </c>
      <c r="BP284" s="50">
        <f t="shared" si="422"/>
        <v>0.56596143489134476</v>
      </c>
      <c r="BQ284" s="50">
        <f t="shared" si="423"/>
        <v>0.58710386839357442</v>
      </c>
      <c r="BR284" s="50">
        <f t="shared" si="424"/>
        <v>0.62417765412164838</v>
      </c>
      <c r="BS284" s="50">
        <f t="shared" si="425"/>
        <v>0.9643558486202396</v>
      </c>
      <c r="BT284" s="50">
        <f t="shared" si="426"/>
        <v>1.0000000000000002</v>
      </c>
      <c r="BU284" s="50">
        <f t="shared" si="427"/>
        <v>1.3715066093906187</v>
      </c>
      <c r="BV284" s="50">
        <f t="shared" si="428"/>
        <v>1.3891001864921073</v>
      </c>
      <c r="BW284" s="50">
        <f t="shared" si="429"/>
        <v>1.4219166115927782</v>
      </c>
      <c r="BX284" s="50">
        <f t="shared" si="430"/>
        <v>1.1262858076380342</v>
      </c>
      <c r="BY284" s="50">
        <f t="shared" si="431"/>
        <v>1.1398058031075005</v>
      </c>
      <c r="BZ284" s="50">
        <f t="shared" si="432"/>
        <v>1.2307805063814137</v>
      </c>
      <c r="CA284" s="50">
        <f t="shared" si="433"/>
        <v>2.4508373542619544</v>
      </c>
      <c r="CB284" s="50">
        <f t="shared" si="434"/>
        <v>1.4188318093727998</v>
      </c>
      <c r="CC284" s="50">
        <f t="shared" si="435"/>
        <v>1.3726035097928526</v>
      </c>
      <c r="CD284" s="50">
        <f t="shared" si="436"/>
        <v>95.483783340796734</v>
      </c>
      <c r="CE284" s="50">
        <f t="shared" si="437"/>
        <v>80.81462157272577</v>
      </c>
      <c r="CF284" s="50">
        <f t="shared" si="438"/>
        <v>73.069771602410256</v>
      </c>
      <c r="CG284" s="50">
        <f t="shared" si="439"/>
        <v>71.639411096165404</v>
      </c>
      <c r="CH284" s="50">
        <f t="shared" si="440"/>
        <v>52.752614439943052</v>
      </c>
      <c r="CI284" s="50">
        <f t="shared" si="441"/>
        <v>45.097909046712168</v>
      </c>
      <c r="CJ284" s="50">
        <f t="shared" si="442"/>
        <v>3.1922305011325278</v>
      </c>
      <c r="CK284" s="50">
        <f t="shared" si="443"/>
        <v>5.2778749121871682</v>
      </c>
      <c r="CL284" s="50">
        <f t="shared" si="444"/>
        <v>2.8443342252848676</v>
      </c>
      <c r="CM284" s="50">
        <f t="shared" si="445"/>
        <v>6.287580949877321</v>
      </c>
      <c r="CN284" s="50">
        <f t="shared" si="446"/>
        <v>10.485878415487647</v>
      </c>
      <c r="CO284" s="50">
        <f t="shared" si="447"/>
        <v>5.1940514883380429</v>
      </c>
      <c r="CP284" s="50">
        <f t="shared" si="448"/>
        <v>28.74263084709413</v>
      </c>
      <c r="CQ284" s="50">
        <f t="shared" si="473"/>
        <v>22.325651307554342</v>
      </c>
      <c r="CR284" s="50">
        <f t="shared" si="449"/>
        <v>28.599381419866273</v>
      </c>
      <c r="CS284" s="50">
        <f t="shared" si="474"/>
        <v>22.239128294475751</v>
      </c>
      <c r="CT284" s="50">
        <f t="shared" si="450"/>
        <v>26.925630160818415</v>
      </c>
      <c r="CU284" s="50">
        <f t="shared" si="475"/>
        <v>21.213706110186628</v>
      </c>
      <c r="CV284" s="50">
        <f t="shared" si="451"/>
        <v>2.8342987894227711</v>
      </c>
      <c r="CW284" s="50">
        <f t="shared" si="452"/>
        <v>4.6305036329854401</v>
      </c>
      <c r="CX284" s="50">
        <f t="shared" si="453"/>
        <v>2.3110003859643684</v>
      </c>
      <c r="CY284" s="50">
        <f t="shared" si="454"/>
        <v>2.3540226568329214</v>
      </c>
      <c r="CZ284" s="50">
        <f t="shared" si="455"/>
        <v>3.8506991736462339</v>
      </c>
      <c r="DA284" s="50">
        <f t="shared" si="456"/>
        <v>1.742474597038159</v>
      </c>
      <c r="DB284" s="48">
        <f t="shared" si="457"/>
        <v>191104.91695652175</v>
      </c>
      <c r="DC284" s="48">
        <f t="shared" si="458"/>
        <v>199972.29285714286</v>
      </c>
      <c r="DD284" s="48">
        <f t="shared" si="459"/>
        <v>205743.08549999999</v>
      </c>
      <c r="DE284" s="48">
        <f t="shared" si="460"/>
        <v>17758.389130434782</v>
      </c>
      <c r="DF284" s="48">
        <f t="shared" si="461"/>
        <v>15873.66</v>
      </c>
      <c r="DG284" s="48">
        <f t="shared" si="462"/>
        <v>15985.973999999998</v>
      </c>
      <c r="DH284" s="50">
        <f t="shared" si="463"/>
        <v>9.2924815401139025</v>
      </c>
      <c r="DI284" s="50">
        <f t="shared" si="464"/>
        <v>7.9379296867591043</v>
      </c>
      <c r="DJ284" s="50">
        <f t="shared" si="465"/>
        <v>7.7698718093736368</v>
      </c>
      <c r="DK284" s="50">
        <f t="shared" si="466"/>
        <v>4.7828046123419083</v>
      </c>
      <c r="DL284" s="50">
        <f t="shared" si="467"/>
        <v>6.6518157997674034</v>
      </c>
      <c r="DM284" s="50">
        <f t="shared" si="468"/>
        <v>4.4941194390710155</v>
      </c>
      <c r="DN284" s="50">
        <f t="shared" si="469"/>
        <v>15.746972415686725</v>
      </c>
      <c r="DO284" s="50">
        <f t="shared" si="470"/>
        <v>15.00794670402442</v>
      </c>
      <c r="DP284" s="50">
        <f t="shared" si="471"/>
        <v>21.163704861949885</v>
      </c>
    </row>
    <row r="285" spans="1:120" ht="20.100000000000001" customHeight="1" x14ac:dyDescent="0.25">
      <c r="A285" s="30">
        <f t="shared" si="472"/>
        <v>128</v>
      </c>
      <c r="B285" s="49" t="s">
        <v>316</v>
      </c>
      <c r="C285" s="54" t="s">
        <v>11</v>
      </c>
      <c r="D285" s="46">
        <v>4365276.75</v>
      </c>
      <c r="E285" s="46">
        <v>3989468.89</v>
      </c>
      <c r="F285" s="41">
        <v>3990541.66</v>
      </c>
      <c r="G285" s="41">
        <v>3518120.84</v>
      </c>
      <c r="H285" s="41">
        <v>1939212.03</v>
      </c>
      <c r="I285" s="41">
        <v>836710.56</v>
      </c>
      <c r="J285" s="41">
        <v>1607487.68</v>
      </c>
      <c r="K285" s="41">
        <v>296800.62</v>
      </c>
      <c r="L285" s="41">
        <v>1910633.16</v>
      </c>
      <c r="M285" s="41">
        <v>3104392.84</v>
      </c>
      <c r="N285" s="41">
        <v>433621.6</v>
      </c>
      <c r="O285" s="41">
        <v>406018.64</v>
      </c>
      <c r="P285" s="46">
        <v>373833.66</v>
      </c>
      <c r="Q285" s="41">
        <v>533418.39</v>
      </c>
      <c r="R285" s="41">
        <v>409805.63</v>
      </c>
      <c r="S285" s="41">
        <v>570402.81999999995</v>
      </c>
      <c r="T285" s="41">
        <v>336630.38</v>
      </c>
      <c r="U285" s="41">
        <v>3188803.12</v>
      </c>
      <c r="V285" s="41">
        <v>3374740.92</v>
      </c>
      <c r="W285" s="41">
        <v>1815296.16</v>
      </c>
      <c r="X285" s="41">
        <v>798675.38</v>
      </c>
      <c r="Y285" s="41">
        <v>1749573.28</v>
      </c>
      <c r="Z285" s="41">
        <v>209435.65</v>
      </c>
      <c r="AA285" s="41">
        <v>1625167.64</v>
      </c>
      <c r="AB285" s="41">
        <v>2799051.04</v>
      </c>
      <c r="AC285" s="41">
        <v>414733.06</v>
      </c>
      <c r="AD285" s="41">
        <v>313159.87</v>
      </c>
      <c r="AE285" s="46">
        <v>275083.05</v>
      </c>
      <c r="AF285" s="41">
        <v>458337.68</v>
      </c>
      <c r="AG285" s="41">
        <v>409911.12</v>
      </c>
      <c r="AH285" s="41">
        <v>509025.35</v>
      </c>
      <c r="AI285" s="41">
        <v>327678.34000000003</v>
      </c>
      <c r="AJ285" s="41">
        <v>2817288.3</v>
      </c>
      <c r="AK285" s="41">
        <v>3448343.71</v>
      </c>
      <c r="AL285" s="41">
        <v>1723252.24</v>
      </c>
      <c r="AM285" s="41">
        <v>868992.71</v>
      </c>
      <c r="AN285" s="41">
        <v>2004882.81</v>
      </c>
      <c r="AO285" s="41">
        <v>219349.74</v>
      </c>
      <c r="AP285" s="41">
        <v>1443460.9</v>
      </c>
      <c r="AQ285" s="41">
        <v>2833536.6</v>
      </c>
      <c r="AR285" s="41">
        <v>360294.61</v>
      </c>
      <c r="AS285" s="41">
        <v>301592.98</v>
      </c>
      <c r="AT285" s="41">
        <v>282239.71000000002</v>
      </c>
      <c r="AU285" s="41">
        <v>455345.49</v>
      </c>
      <c r="AV285" s="41">
        <v>312567.46000000002</v>
      </c>
      <c r="AW285" s="41">
        <v>517580.38</v>
      </c>
      <c r="AX285" s="41">
        <v>357731.99</v>
      </c>
      <c r="AY285" s="41">
        <v>3071165.71</v>
      </c>
      <c r="AZ285" s="30">
        <v>23</v>
      </c>
      <c r="BA285" s="30">
        <v>24</v>
      </c>
      <c r="BB285" s="30">
        <v>21</v>
      </c>
      <c r="BC285" s="50">
        <f t="shared" si="409"/>
        <v>54.308343769112831</v>
      </c>
      <c r="BD285" s="50">
        <f t="shared" si="410"/>
        <v>48.1568119901779</v>
      </c>
      <c r="BE285" s="50">
        <f t="shared" si="411"/>
        <v>41.859542475828199</v>
      </c>
      <c r="BF285" s="50">
        <f t="shared" si="412"/>
        <v>118.8583392440059</v>
      </c>
      <c r="BG285" s="50">
        <f t="shared" si="413"/>
        <v>92.889372430287679</v>
      </c>
      <c r="BH285" s="50">
        <f t="shared" si="414"/>
        <v>71.997270503805652</v>
      </c>
      <c r="BI285" s="50">
        <f t="shared" si="415"/>
        <v>45.691656230887169</v>
      </c>
      <c r="BJ285" s="50">
        <f t="shared" si="416"/>
        <v>51.843188009822107</v>
      </c>
      <c r="BK285" s="50">
        <f t="shared" si="417"/>
        <v>58.140457524171808</v>
      </c>
      <c r="BL285" s="50">
        <f t="shared" si="418"/>
        <v>52.050822560580997</v>
      </c>
      <c r="BM285" s="50">
        <f t="shared" si="419"/>
        <v>45.649724371647928</v>
      </c>
      <c r="BN285" s="50">
        <f t="shared" si="420"/>
        <v>43.343815691651322</v>
      </c>
      <c r="BO285" s="50">
        <f t="shared" si="421"/>
        <v>0.23782882909729733</v>
      </c>
      <c r="BP285" s="50">
        <f t="shared" si="422"/>
        <v>0.23666272431959015</v>
      </c>
      <c r="BQ285" s="50">
        <f t="shared" si="423"/>
        <v>0.2520029275155985</v>
      </c>
      <c r="BR285" s="50">
        <f t="shared" si="424"/>
        <v>0.71254786119489333</v>
      </c>
      <c r="BS285" s="50">
        <f t="shared" si="425"/>
        <v>0.63087200801575871</v>
      </c>
      <c r="BT285" s="50">
        <f t="shared" si="426"/>
        <v>0.55962174205837045</v>
      </c>
      <c r="BU285" s="50">
        <f t="shared" si="427"/>
        <v>0.84133768514726293</v>
      </c>
      <c r="BV285" s="50">
        <f t="shared" si="428"/>
        <v>1.0765494198493886</v>
      </c>
      <c r="BW285" s="50">
        <f t="shared" si="429"/>
        <v>1.3889415432035603</v>
      </c>
      <c r="BX285" s="50">
        <f t="shared" si="430"/>
        <v>1.2407978430894375</v>
      </c>
      <c r="BY285" s="50">
        <f t="shared" si="431"/>
        <v>1.18215560381447</v>
      </c>
      <c r="BZ285" s="50">
        <f t="shared" si="432"/>
        <v>1.157234311773405</v>
      </c>
      <c r="CA285" s="50">
        <f t="shared" si="433"/>
        <v>2.3176617132691617</v>
      </c>
      <c r="CB285" s="50">
        <f t="shared" si="434"/>
        <v>2.2728835838159926</v>
      </c>
      <c r="CC285" s="50">
        <f t="shared" si="435"/>
        <v>1.9830456805558243</v>
      </c>
      <c r="CD285" s="50">
        <f t="shared" si="436"/>
        <v>27.858253835619394</v>
      </c>
      <c r="CE285" s="50">
        <f t="shared" si="437"/>
        <v>30.490347226975636</v>
      </c>
      <c r="CF285" s="50">
        <f t="shared" si="438"/>
        <v>23.243400610253136</v>
      </c>
      <c r="CG285" s="50">
        <f t="shared" si="439"/>
        <v>48.012784095821061</v>
      </c>
      <c r="CH285" s="50">
        <f t="shared" si="440"/>
        <v>48.029837927988353</v>
      </c>
      <c r="CI285" s="50">
        <f t="shared" si="441"/>
        <v>44.793090727774619</v>
      </c>
      <c r="CJ285" s="50">
        <f t="shared" si="442"/>
        <v>11.54078152699269</v>
      </c>
      <c r="CK285" s="50">
        <f t="shared" si="443"/>
        <v>9.27952330041383</v>
      </c>
      <c r="CL285" s="50">
        <f t="shared" si="444"/>
        <v>8.7460243340998041</v>
      </c>
      <c r="CM285" s="50">
        <f t="shared" si="445"/>
        <v>15.534149946397873</v>
      </c>
      <c r="CN285" s="50">
        <f t="shared" si="446"/>
        <v>12.887018227854943</v>
      </c>
      <c r="CO285" s="50">
        <f t="shared" si="447"/>
        <v>15.196098488015853</v>
      </c>
      <c r="CP285" s="50">
        <f t="shared" si="448"/>
        <v>40.616119640322331</v>
      </c>
      <c r="CQ285" s="50">
        <f t="shared" si="473"/>
        <v>28.88439799378127</v>
      </c>
      <c r="CR285" s="50">
        <f t="shared" si="449"/>
        <v>42.529337014161769</v>
      </c>
      <c r="CS285" s="50">
        <f t="shared" si="474"/>
        <v>29.839005712863198</v>
      </c>
      <c r="CT285" s="50">
        <f t="shared" si="450"/>
        <v>40.832543331185491</v>
      </c>
      <c r="CU285" s="50">
        <f t="shared" si="475"/>
        <v>28.993684531538005</v>
      </c>
      <c r="CV285" s="50">
        <f t="shared" si="451"/>
        <v>9.3010973473789491</v>
      </c>
      <c r="CW285" s="50">
        <f t="shared" si="452"/>
        <v>7.8496631665675176</v>
      </c>
      <c r="CX285" s="50">
        <f t="shared" si="453"/>
        <v>7.5576953129716227</v>
      </c>
      <c r="CY285" s="50">
        <f t="shared" si="454"/>
        <v>6.7991249352059979</v>
      </c>
      <c r="CZ285" s="50">
        <f t="shared" si="455"/>
        <v>5.2497125751493199</v>
      </c>
      <c r="DA285" s="50">
        <f t="shared" si="456"/>
        <v>5.4967410113443087</v>
      </c>
      <c r="DB285" s="48">
        <f t="shared" si="457"/>
        <v>189794.64130434784</v>
      </c>
      <c r="DC285" s="48">
        <f t="shared" si="458"/>
        <v>166227.87041666667</v>
      </c>
      <c r="DD285" s="48">
        <f t="shared" si="459"/>
        <v>190025.79333333333</v>
      </c>
      <c r="DE285" s="48">
        <f t="shared" si="460"/>
        <v>18853.113043478261</v>
      </c>
      <c r="DF285" s="48">
        <f t="shared" si="461"/>
        <v>17280.544166666667</v>
      </c>
      <c r="DG285" s="48">
        <f t="shared" si="462"/>
        <v>17156.886190476191</v>
      </c>
      <c r="DH285" s="50">
        <f t="shared" si="463"/>
        <v>9.9334274739854695</v>
      </c>
      <c r="DI285" s="50">
        <f t="shared" si="464"/>
        <v>10.395696054669571</v>
      </c>
      <c r="DJ285" s="50">
        <f t="shared" si="465"/>
        <v>9.0287144126694798</v>
      </c>
      <c r="DK285" s="50">
        <f t="shared" si="466"/>
        <v>12.219577830890103</v>
      </c>
      <c r="DL285" s="50">
        <f t="shared" si="467"/>
        <v>11.488689162331077</v>
      </c>
      <c r="DM285" s="50">
        <f t="shared" si="468"/>
        <v>11.410618627647656</v>
      </c>
      <c r="DN285" s="50">
        <f t="shared" si="469"/>
        <v>20.606234334275833</v>
      </c>
      <c r="DO285" s="50">
        <f t="shared" si="470"/>
        <v>23.864574716617398</v>
      </c>
      <c r="DP285" s="50">
        <f t="shared" si="471"/>
        <v>22.282466914382823</v>
      </c>
    </row>
    <row r="286" spans="1:120" ht="20.100000000000001" customHeight="1" x14ac:dyDescent="0.25">
      <c r="A286" s="30">
        <f t="shared" si="472"/>
        <v>129</v>
      </c>
      <c r="B286" s="49" t="s">
        <v>319</v>
      </c>
      <c r="C286" s="54" t="s">
        <v>11</v>
      </c>
      <c r="D286" s="46">
        <v>4342225.72</v>
      </c>
      <c r="E286" s="46">
        <v>4221743.5599999996</v>
      </c>
      <c r="F286" s="41">
        <v>3870562.02</v>
      </c>
      <c r="G286" s="41">
        <v>1621976.85</v>
      </c>
      <c r="H286" s="41">
        <v>1414034.94</v>
      </c>
      <c r="I286" s="41">
        <v>226741.36</v>
      </c>
      <c r="J286" s="41">
        <v>226741.36</v>
      </c>
      <c r="K286" s="41">
        <v>336951.6</v>
      </c>
      <c r="L286" s="41">
        <v>1395235.49</v>
      </c>
      <c r="M286" s="41">
        <v>3125045.34</v>
      </c>
      <c r="N286" s="41">
        <v>512908.39</v>
      </c>
      <c r="O286" s="41">
        <v>429454.22</v>
      </c>
      <c r="P286" s="46">
        <v>429454.22</v>
      </c>
      <c r="Q286" s="41">
        <v>467629.58</v>
      </c>
      <c r="R286" s="41">
        <v>325801.74</v>
      </c>
      <c r="S286" s="41">
        <v>100104.16</v>
      </c>
      <c r="T286" s="41">
        <v>187496.95</v>
      </c>
      <c r="U286" s="41">
        <v>3140563.17</v>
      </c>
      <c r="V286" s="41">
        <v>1736940.4</v>
      </c>
      <c r="W286" s="41">
        <v>1507467.38</v>
      </c>
      <c r="X286" s="41">
        <v>216082.11</v>
      </c>
      <c r="Y286" s="41">
        <v>216082.11</v>
      </c>
      <c r="Z286" s="41">
        <v>462574.4</v>
      </c>
      <c r="AA286" s="41">
        <v>1520858.29</v>
      </c>
      <c r="AB286" s="41">
        <v>3069493.79</v>
      </c>
      <c r="AC286" s="41">
        <v>505371.74</v>
      </c>
      <c r="AD286" s="41">
        <v>485310.11</v>
      </c>
      <c r="AE286" s="46">
        <v>485310.11</v>
      </c>
      <c r="AF286" s="41">
        <v>499793.37</v>
      </c>
      <c r="AG286" s="41">
        <v>254860.24</v>
      </c>
      <c r="AH286" s="41">
        <v>78540.7</v>
      </c>
      <c r="AI286" s="41">
        <v>173274.89</v>
      </c>
      <c r="AJ286" s="41">
        <v>3085979.49</v>
      </c>
      <c r="AK286" s="41">
        <v>1599363.53</v>
      </c>
      <c r="AL286" s="41">
        <v>1553576.65</v>
      </c>
      <c r="AM286" s="41">
        <v>223971.86</v>
      </c>
      <c r="AN286" s="41">
        <v>223971.86</v>
      </c>
      <c r="AO286" s="41">
        <v>317107.78000000003</v>
      </c>
      <c r="AP286" s="41">
        <v>1375391.67</v>
      </c>
      <c r="AQ286" s="41">
        <v>2849057.22</v>
      </c>
      <c r="AR286" s="41">
        <v>444648.53</v>
      </c>
      <c r="AS286" s="41">
        <v>399041.92</v>
      </c>
      <c r="AT286" s="41">
        <v>399041.92</v>
      </c>
      <c r="AU286" s="41">
        <v>412287.55</v>
      </c>
      <c r="AV286" s="41">
        <v>345125.6</v>
      </c>
      <c r="AW286" s="41">
        <v>66956.73</v>
      </c>
      <c r="AX286" s="41">
        <v>184682.25</v>
      </c>
      <c r="AY286" s="41">
        <v>2867367.68</v>
      </c>
      <c r="AZ286" s="30">
        <v>18</v>
      </c>
      <c r="BA286" s="30">
        <v>18</v>
      </c>
      <c r="BB286" s="30">
        <v>19</v>
      </c>
      <c r="BC286" s="50">
        <f t="shared" ref="BC286:BC349" si="476">L286/G286*100</f>
        <v>86.020678408572834</v>
      </c>
      <c r="BD286" s="50">
        <f t="shared" ref="BD286:BD349" si="477">(AA286/V286)*100</f>
        <v>87.559612868697172</v>
      </c>
      <c r="BE286" s="50">
        <f t="shared" ref="BE286:BE349" si="478">(AP286/AK286)*100</f>
        <v>85.996188121158411</v>
      </c>
      <c r="BF286" s="50">
        <f t="shared" ref="BF286:BF349" si="479">(L286/J286)*100</f>
        <v>615.34229573290031</v>
      </c>
      <c r="BG286" s="50">
        <f t="shared" ref="BG286:BG349" si="480">AA286/Y286*100</f>
        <v>703.83350569836637</v>
      </c>
      <c r="BH286" s="50">
        <f t="shared" ref="BH286:BH349" si="481">AP286/AN286*100</f>
        <v>614.09128361036073</v>
      </c>
      <c r="BI286" s="50">
        <f t="shared" ref="BI286:BI349" si="482">J286/G286*100</f>
        <v>13.979321591427151</v>
      </c>
      <c r="BJ286" s="50">
        <f t="shared" ref="BJ286:BJ349" si="483">Y286/V286*100</f>
        <v>12.440387131302835</v>
      </c>
      <c r="BK286" s="50">
        <f t="shared" ref="BK286:BK349" si="484">AN286/AK286*100</f>
        <v>14.003811878841576</v>
      </c>
      <c r="BL286" s="50">
        <f t="shared" ref="BL286:BL349" si="485">I286/J286*100</f>
        <v>100</v>
      </c>
      <c r="BM286" s="50">
        <f t="shared" ref="BM286:BM349" si="486">X286/Y286*100</f>
        <v>100</v>
      </c>
      <c r="BN286" s="50">
        <f t="shared" ref="BN286:BN349" si="487">AM286/AN286*100</f>
        <v>100</v>
      </c>
      <c r="BO286" s="50">
        <f t="shared" ref="BO286:BO349" si="488">I286/G286</f>
        <v>0.13979321591427152</v>
      </c>
      <c r="BP286" s="50">
        <f t="shared" ref="BP286:BP349" si="489">X286/V286</f>
        <v>0.12440387131302835</v>
      </c>
      <c r="BQ286" s="50">
        <f t="shared" ref="BQ286:BQ349" si="490">AM286/AK286</f>
        <v>0.14003811878841577</v>
      </c>
      <c r="BR286" s="50">
        <f t="shared" ref="BR286:BR349" si="491">((L286/(L286+J286-I286)))</f>
        <v>0.99999999999999978</v>
      </c>
      <c r="BS286" s="50">
        <f t="shared" ref="BS286:BS349" si="492">AA286/(AA286+Y286-X286)</f>
        <v>1</v>
      </c>
      <c r="BT286" s="50">
        <f t="shared" ref="BT286:BT349" si="493">AP286/(AP286+AN286-AM286)</f>
        <v>1</v>
      </c>
      <c r="BU286" s="50">
        <f t="shared" ref="BU286:BU349" si="494">J286/L286</f>
        <v>0.16251117580158456</v>
      </c>
      <c r="BV286" s="50">
        <f t="shared" ref="BV286:BV349" si="495">Y286/AA286</f>
        <v>0.14207905589941583</v>
      </c>
      <c r="BW286" s="50">
        <f t="shared" ref="BW286:BW349" si="496">AN286/AP286</f>
        <v>0.16284223969453007</v>
      </c>
      <c r="BX286" s="50">
        <f t="shared" ref="BX286:BX349" si="497">D286/G286</f>
        <v>2.6771194175798501</v>
      </c>
      <c r="BY286" s="50">
        <f t="shared" ref="BY286:BY349" si="498">E286/V286</f>
        <v>2.4305632824246586</v>
      </c>
      <c r="BZ286" s="50">
        <f t="shared" ref="BZ286:BZ349" si="499">F286/AK286</f>
        <v>2.4200639488134383</v>
      </c>
      <c r="CA286" s="50">
        <f t="shared" ref="CA286:CA349" si="500">H286/I286</f>
        <v>6.2363343855748239</v>
      </c>
      <c r="CB286" s="50">
        <f t="shared" ref="CB286:CB349" si="501">W286/X286</f>
        <v>6.9763636610175643</v>
      </c>
      <c r="CC286" s="50">
        <f t="shared" ref="CC286:CC349" si="502">AL286/AM286</f>
        <v>6.9364814401237727</v>
      </c>
      <c r="CD286" s="50">
        <f t="shared" ref="CD286:CD349" si="503">(R286/(D286*1.23))*365</f>
        <v>22.265310552842809</v>
      </c>
      <c r="CE286" s="50">
        <f t="shared" ref="CE286:CE349" si="504">(AG286/(E286*1.23))*365</f>
        <v>17.914223622664121</v>
      </c>
      <c r="CF286" s="50">
        <f t="shared" ref="CF286:CF349" si="505">(AV286/(F286*1.23))*365</f>
        <v>26.460064403051021</v>
      </c>
      <c r="CG286" s="50">
        <f t="shared" ref="CG286:CG349" si="506">S286/((T286+U286)*1.23)*365</f>
        <v>8.9258321500094073</v>
      </c>
      <c r="CH286" s="50">
        <f t="shared" ref="CH286:CH349" si="507">AH286/((AI286+AJ286)*1.23)*365</f>
        <v>7.1509585850217965</v>
      </c>
      <c r="CI286" s="50">
        <f t="shared" ref="CI286:CI349" si="508">AW286/((AY286+AX286)*1.23)*365</f>
        <v>6.5101403949133179</v>
      </c>
      <c r="CJ286" s="50">
        <f t="shared" ref="CJ286:CJ349" si="509">O286/G286*100</f>
        <v>26.477210201859535</v>
      </c>
      <c r="CK286" s="50">
        <f t="shared" ref="CK286:CK349" si="510">AD286/V286*100</f>
        <v>27.94051597855632</v>
      </c>
      <c r="CL286" s="50">
        <f t="shared" ref="CL286:CL349" si="511">AS286/AK286*100</f>
        <v>24.95004497195206</v>
      </c>
      <c r="CM286" s="50">
        <f t="shared" ref="CM286:CM349" si="512">K286/L286*100</f>
        <v>24.150159769803444</v>
      </c>
      <c r="CN286" s="50">
        <f t="shared" ref="CN286:CN349" si="513">Z286/AA286*100</f>
        <v>30.415351847146788</v>
      </c>
      <c r="CO286" s="50">
        <f t="shared" ref="CO286:CO349" si="514">AO286/AP286*100</f>
        <v>23.055816529701683</v>
      </c>
      <c r="CP286" s="50">
        <f t="shared" ref="CP286:CP349" si="515">(D286-M286)/M286*100</f>
        <v>38.949207053744693</v>
      </c>
      <c r="CQ286" s="50">
        <f t="shared" si="473"/>
        <v>28.031255362745167</v>
      </c>
      <c r="CR286" s="50">
        <f t="shared" ref="CR286:CR349" si="516">(E286-AB286)/AB286*100</f>
        <v>37.538755535322309</v>
      </c>
      <c r="CS286" s="50">
        <f t="shared" si="474"/>
        <v>27.293220292139196</v>
      </c>
      <c r="CT286" s="50">
        <f t="shared" ref="CT286:CT349" si="517">(F286-AQ286)/AQ286*100</f>
        <v>35.854134231814399</v>
      </c>
      <c r="CU286" s="50">
        <f t="shared" si="475"/>
        <v>26.391640147391303</v>
      </c>
      <c r="CV286" s="50">
        <f t="shared" ref="CV286:CV349" si="518">O286/D286*100</f>
        <v>9.8901864548856295</v>
      </c>
      <c r="CW286" s="50">
        <f t="shared" ref="CW286:CW349" si="519">AD286/E286*100</f>
        <v>11.4954900292428</v>
      </c>
      <c r="CX286" s="50">
        <f t="shared" ref="CX286:CX349" si="520">AS286/F286*100</f>
        <v>10.309663504629748</v>
      </c>
      <c r="CY286" s="50">
        <f t="shared" ref="CY286:CY349" si="521">K286/D286*100</f>
        <v>7.7598821831859999</v>
      </c>
      <c r="CZ286" s="50">
        <f t="shared" ref="CZ286:CZ349" si="522">Z286/E286*100</f>
        <v>10.956951634456926</v>
      </c>
      <c r="DA286" s="50">
        <f t="shared" ref="DA286:DA349" si="523">AO286/F286*100</f>
        <v>8.19280968400553</v>
      </c>
      <c r="DB286" s="48">
        <f t="shared" ref="DB286:DB349" si="524">D286/AZ286</f>
        <v>241234.7622222222</v>
      </c>
      <c r="DC286" s="48">
        <f t="shared" ref="DC286:DC349" si="525">E286/BA286</f>
        <v>234541.30888888886</v>
      </c>
      <c r="DD286" s="48">
        <f t="shared" ref="DD286:DD349" si="526">F286/BB286</f>
        <v>203713.7905263158</v>
      </c>
      <c r="DE286" s="48">
        <f t="shared" ref="DE286:DE349" si="527">N286/AZ286</f>
        <v>28494.910555555558</v>
      </c>
      <c r="DF286" s="48">
        <f t="shared" ref="DF286:DF349" si="528">AC286/BA286</f>
        <v>28076.207777777778</v>
      </c>
      <c r="DG286" s="48">
        <f t="shared" ref="DG286:DG349" si="529">AR286/BB286</f>
        <v>23402.554210526316</v>
      </c>
      <c r="DH286" s="50">
        <f t="shared" ref="DH286:DH349" si="530">N286/D286*100</f>
        <v>11.812107961996965</v>
      </c>
      <c r="DI286" s="50">
        <f t="shared" ref="DI286:DI349" si="531">AC286/E286*100</f>
        <v>11.970687769581154</v>
      </c>
      <c r="DJ286" s="50">
        <f t="shared" ref="DJ286:DJ349" si="532">AR286/F286*100</f>
        <v>11.487957761751613</v>
      </c>
      <c r="DK286" s="50">
        <f t="shared" ref="DK286:DK349" si="533">Q286/D286*100</f>
        <v>10.769352174534125</v>
      </c>
      <c r="DL286" s="50">
        <f t="shared" ref="DL286:DL349" si="534">AF286/E286*100</f>
        <v>11.838553500393093</v>
      </c>
      <c r="DM286" s="50">
        <f t="shared" ref="DM286:DM349" si="535">AU286/F286*100</f>
        <v>10.651878147659806</v>
      </c>
      <c r="DN286" s="50">
        <f t="shared" ref="DN286:DN349" si="536">(P286-K286)/P286*100</f>
        <v>21.539576441931345</v>
      </c>
      <c r="DO286" s="50">
        <f t="shared" ref="DO286:DO349" si="537">(AE286-Z286)/AE286*100</f>
        <v>4.6847797998685756</v>
      </c>
      <c r="DP286" s="50">
        <f t="shared" ref="DP286:DP349" si="538">(AT286-AO286)/AT286*100</f>
        <v>20.532714958869473</v>
      </c>
    </row>
    <row r="287" spans="1:120" ht="20.100000000000001" customHeight="1" x14ac:dyDescent="0.25">
      <c r="A287" s="30">
        <f t="shared" ref="A287:A350" si="539">A286+1</f>
        <v>130</v>
      </c>
      <c r="B287" s="49" t="s">
        <v>328</v>
      </c>
      <c r="C287" s="54" t="s">
        <v>11</v>
      </c>
      <c r="D287" s="46">
        <v>4028598.1</v>
      </c>
      <c r="E287" s="46">
        <v>3904816.9</v>
      </c>
      <c r="F287" s="41">
        <v>4025616.85</v>
      </c>
      <c r="G287" s="41">
        <v>1411925.06</v>
      </c>
      <c r="H287" s="41">
        <v>1350288.41</v>
      </c>
      <c r="I287" s="41">
        <v>395610.83</v>
      </c>
      <c r="J287" s="41">
        <v>395610.83</v>
      </c>
      <c r="K287" s="41">
        <v>129030.8</v>
      </c>
      <c r="L287" s="41">
        <v>1016314.23</v>
      </c>
      <c r="M287" s="41">
        <v>3053056.23</v>
      </c>
      <c r="N287" s="41">
        <v>595957.16</v>
      </c>
      <c r="O287" s="41">
        <v>172675.86</v>
      </c>
      <c r="P287" s="46">
        <v>162905.1</v>
      </c>
      <c r="Q287" s="41">
        <v>203721.34</v>
      </c>
      <c r="R287" s="41">
        <v>242414.94</v>
      </c>
      <c r="S287" s="41">
        <v>182565.61</v>
      </c>
      <c r="T287" s="41">
        <v>221598.47</v>
      </c>
      <c r="U287" s="41">
        <v>3055703.46</v>
      </c>
      <c r="V287" s="41">
        <v>1465377.46</v>
      </c>
      <c r="W287" s="41">
        <v>1369064.85</v>
      </c>
      <c r="X287" s="41">
        <v>350641.93</v>
      </c>
      <c r="Y287" s="41">
        <v>350641.93</v>
      </c>
      <c r="Z287" s="41">
        <v>77452.100000000006</v>
      </c>
      <c r="AA287" s="41">
        <v>1114735.53</v>
      </c>
      <c r="AB287" s="41">
        <v>2976073.25</v>
      </c>
      <c r="AC287" s="41">
        <v>573223.22</v>
      </c>
      <c r="AD287" s="41">
        <v>110583.56</v>
      </c>
      <c r="AE287" s="46">
        <v>102308.32</v>
      </c>
      <c r="AF287" s="41">
        <v>140195.15</v>
      </c>
      <c r="AG287" s="41">
        <v>188067.29</v>
      </c>
      <c r="AH287" s="41">
        <v>177691.2</v>
      </c>
      <c r="AI287" s="41">
        <v>215135.14</v>
      </c>
      <c r="AJ287" s="41">
        <v>3015345.66</v>
      </c>
      <c r="AK287" s="41">
        <v>1427518.19</v>
      </c>
      <c r="AL287" s="41">
        <v>1313439.76</v>
      </c>
      <c r="AM287" s="41">
        <v>320234.76</v>
      </c>
      <c r="AN287" s="41">
        <v>320234.76</v>
      </c>
      <c r="AO287" s="41">
        <v>107161.02</v>
      </c>
      <c r="AP287" s="41">
        <v>1107283.43</v>
      </c>
      <c r="AQ287" s="41">
        <v>3072709.53</v>
      </c>
      <c r="AR287" s="41">
        <v>591317.76000000001</v>
      </c>
      <c r="AS287" s="41">
        <v>146056.54</v>
      </c>
      <c r="AT287" s="41">
        <v>137593.46</v>
      </c>
      <c r="AU287" s="41">
        <v>178046.01</v>
      </c>
      <c r="AV287" s="41">
        <v>227900.18</v>
      </c>
      <c r="AW287" s="41">
        <v>127937.77</v>
      </c>
      <c r="AX287" s="41">
        <v>228865.38</v>
      </c>
      <c r="AY287" s="41">
        <v>3073270.84</v>
      </c>
      <c r="AZ287" s="30">
        <v>25</v>
      </c>
      <c r="BA287" s="30">
        <v>26</v>
      </c>
      <c r="BB287" s="30">
        <v>27</v>
      </c>
      <c r="BC287" s="50">
        <f t="shared" si="476"/>
        <v>71.980748751637009</v>
      </c>
      <c r="BD287" s="50">
        <f t="shared" si="477"/>
        <v>76.071562476469381</v>
      </c>
      <c r="BE287" s="50">
        <f t="shared" si="478"/>
        <v>77.567027709818532</v>
      </c>
      <c r="BF287" s="50">
        <f t="shared" si="479"/>
        <v>256.8974742172756</v>
      </c>
      <c r="BG287" s="50">
        <f t="shared" si="480"/>
        <v>317.91278641433445</v>
      </c>
      <c r="BH287" s="50">
        <f t="shared" si="481"/>
        <v>345.77240459467919</v>
      </c>
      <c r="BI287" s="50">
        <f t="shared" si="482"/>
        <v>28.019251248362998</v>
      </c>
      <c r="BJ287" s="50">
        <f t="shared" si="483"/>
        <v>23.928437523530626</v>
      </c>
      <c r="BK287" s="50">
        <f t="shared" si="484"/>
        <v>22.432972290181468</v>
      </c>
      <c r="BL287" s="50">
        <f t="shared" si="485"/>
        <v>100</v>
      </c>
      <c r="BM287" s="50">
        <f t="shared" si="486"/>
        <v>100</v>
      </c>
      <c r="BN287" s="50">
        <f t="shared" si="487"/>
        <v>100</v>
      </c>
      <c r="BO287" s="50">
        <f t="shared" si="488"/>
        <v>0.28019251248362997</v>
      </c>
      <c r="BP287" s="50">
        <f t="shared" si="489"/>
        <v>0.23928437523530627</v>
      </c>
      <c r="BQ287" s="50">
        <f t="shared" si="490"/>
        <v>0.22432972290181466</v>
      </c>
      <c r="BR287" s="50">
        <f t="shared" si="491"/>
        <v>1</v>
      </c>
      <c r="BS287" s="50">
        <f t="shared" si="492"/>
        <v>1</v>
      </c>
      <c r="BT287" s="50">
        <f t="shared" si="493"/>
        <v>1</v>
      </c>
      <c r="BU287" s="50">
        <f t="shared" si="494"/>
        <v>0.38926034716644675</v>
      </c>
      <c r="BV287" s="50">
        <f t="shared" si="495"/>
        <v>0.31455167666540601</v>
      </c>
      <c r="BW287" s="50">
        <f t="shared" si="496"/>
        <v>0.28920757894841798</v>
      </c>
      <c r="BX287" s="50">
        <f t="shared" si="497"/>
        <v>2.8532662349657567</v>
      </c>
      <c r="BY287" s="50">
        <f t="shared" si="498"/>
        <v>2.6647174578487101</v>
      </c>
      <c r="BZ287" s="50">
        <f t="shared" si="499"/>
        <v>2.8200108959732417</v>
      </c>
      <c r="CA287" s="50">
        <f t="shared" si="500"/>
        <v>3.413173522069656</v>
      </c>
      <c r="CB287" s="50">
        <f t="shared" si="501"/>
        <v>3.9044527561207527</v>
      </c>
      <c r="CC287" s="50">
        <f t="shared" si="502"/>
        <v>4.1014902941829297</v>
      </c>
      <c r="CD287" s="50">
        <f t="shared" si="503"/>
        <v>17.856370614807002</v>
      </c>
      <c r="CE287" s="50">
        <f t="shared" si="504"/>
        <v>14.292241476651714</v>
      </c>
      <c r="CF287" s="50">
        <f t="shared" si="505"/>
        <v>16.799640334189291</v>
      </c>
      <c r="CG287" s="50">
        <f t="shared" si="506"/>
        <v>16.530662983250672</v>
      </c>
      <c r="CH287" s="50">
        <f t="shared" si="507"/>
        <v>16.322493679276594</v>
      </c>
      <c r="CI287" s="50">
        <f t="shared" si="508"/>
        <v>11.497185664673189</v>
      </c>
      <c r="CJ287" s="50">
        <f t="shared" si="509"/>
        <v>12.229817636355287</v>
      </c>
      <c r="CK287" s="50">
        <f t="shared" si="510"/>
        <v>7.5464215206367369</v>
      </c>
      <c r="CL287" s="50">
        <f t="shared" si="511"/>
        <v>10.231501148156999</v>
      </c>
      <c r="CM287" s="50">
        <f t="shared" si="512"/>
        <v>12.695955265725248</v>
      </c>
      <c r="CN287" s="50">
        <f t="shared" si="513"/>
        <v>6.9480247032226563</v>
      </c>
      <c r="CO287" s="50">
        <f t="shared" si="514"/>
        <v>9.6778310861203813</v>
      </c>
      <c r="CP287" s="50">
        <f t="shared" si="515"/>
        <v>31.952961115295281</v>
      </c>
      <c r="CQ287" s="50">
        <f t="shared" ref="CQ287:CQ350" si="540">(D287-M287)/D287*100</f>
        <v>24.21541801352684</v>
      </c>
      <c r="CR287" s="50">
        <f t="shared" si="516"/>
        <v>31.207015821939194</v>
      </c>
      <c r="CS287" s="50">
        <f t="shared" ref="CS287:CS350" si="541">(E287-AB287)/E287*100</f>
        <v>23.784563368387388</v>
      </c>
      <c r="CT287" s="50">
        <f t="shared" si="517"/>
        <v>31.011955757497205</v>
      </c>
      <c r="CU287" s="50">
        <f t="shared" ref="CU287:CU350" si="542">(F287-AQ287)/F287*100</f>
        <v>23.671088320290597</v>
      </c>
      <c r="CV287" s="50">
        <f t="shared" si="518"/>
        <v>4.2862518353468912</v>
      </c>
      <c r="CW287" s="50">
        <f t="shared" si="519"/>
        <v>2.8319781140058065</v>
      </c>
      <c r="CX287" s="50">
        <f t="shared" si="520"/>
        <v>3.6281778778822429</v>
      </c>
      <c r="CY287" s="50">
        <f t="shared" si="521"/>
        <v>3.2028709937583502</v>
      </c>
      <c r="CZ287" s="50">
        <f t="shared" si="522"/>
        <v>1.9835014543191514</v>
      </c>
      <c r="DA287" s="50">
        <f t="shared" si="523"/>
        <v>2.6619776295898601</v>
      </c>
      <c r="DB287" s="48">
        <f t="shared" si="524"/>
        <v>161143.924</v>
      </c>
      <c r="DC287" s="48">
        <f t="shared" si="525"/>
        <v>150185.26538461537</v>
      </c>
      <c r="DD287" s="48">
        <f t="shared" si="526"/>
        <v>149096.92037037038</v>
      </c>
      <c r="DE287" s="48">
        <f t="shared" si="527"/>
        <v>23838.286400000001</v>
      </c>
      <c r="DF287" s="48">
        <f t="shared" si="528"/>
        <v>22047.046923076923</v>
      </c>
      <c r="DG287" s="48">
        <f t="shared" si="529"/>
        <v>21900.657777777778</v>
      </c>
      <c r="DH287" s="50">
        <f t="shared" si="530"/>
        <v>14.793164897734526</v>
      </c>
      <c r="DI287" s="50">
        <f t="shared" si="531"/>
        <v>14.679900099797253</v>
      </c>
      <c r="DJ287" s="50">
        <f t="shared" si="532"/>
        <v>14.688873333784858</v>
      </c>
      <c r="DK287" s="50">
        <f t="shared" si="533"/>
        <v>5.0568792156259024</v>
      </c>
      <c r="DL287" s="50">
        <f t="shared" si="534"/>
        <v>3.5903130310668345</v>
      </c>
      <c r="DM287" s="50">
        <f t="shared" si="535"/>
        <v>4.4228255354207393</v>
      </c>
      <c r="DN287" s="50">
        <f t="shared" si="536"/>
        <v>20.793885519851742</v>
      </c>
      <c r="DO287" s="50">
        <f t="shared" si="537"/>
        <v>24.295404322932875</v>
      </c>
      <c r="DP287" s="50">
        <f t="shared" si="538"/>
        <v>22.117650068542495</v>
      </c>
    </row>
    <row r="288" spans="1:120" ht="20.100000000000001" customHeight="1" x14ac:dyDescent="0.25">
      <c r="A288" s="30">
        <f t="shared" si="539"/>
        <v>131</v>
      </c>
      <c r="B288" s="49" t="s">
        <v>331</v>
      </c>
      <c r="C288" s="54" t="s">
        <v>11</v>
      </c>
      <c r="D288" s="46">
        <v>3986315.8</v>
      </c>
      <c r="E288" s="46">
        <v>3977765.93</v>
      </c>
      <c r="F288" s="41">
        <v>4215903.0199999996</v>
      </c>
      <c r="G288" s="41">
        <v>3449487.01</v>
      </c>
      <c r="H288" s="41">
        <v>2121836.2999999998</v>
      </c>
      <c r="I288" s="41">
        <v>1366117.6</v>
      </c>
      <c r="J288" s="41">
        <v>2010503.65</v>
      </c>
      <c r="K288" s="41">
        <v>34389.5</v>
      </c>
      <c r="L288" s="41">
        <v>1438983.36</v>
      </c>
      <c r="M288" s="41">
        <v>2933735.39</v>
      </c>
      <c r="N288" s="41">
        <v>665085.24</v>
      </c>
      <c r="O288" s="41">
        <v>148292.64000000001</v>
      </c>
      <c r="P288" s="46">
        <v>52925.93</v>
      </c>
      <c r="Q288" s="41">
        <v>242404.24</v>
      </c>
      <c r="R288" s="41">
        <v>555674.15</v>
      </c>
      <c r="S288" s="41">
        <v>446541.57</v>
      </c>
      <c r="T288" s="41">
        <v>198661.13</v>
      </c>
      <c r="U288" s="41">
        <v>2913838.71</v>
      </c>
      <c r="V288" s="41">
        <v>3646850.8</v>
      </c>
      <c r="W288" s="41">
        <v>2286925.5299999998</v>
      </c>
      <c r="X288" s="41">
        <v>1721694.99</v>
      </c>
      <c r="Y288" s="41">
        <v>2258324.66</v>
      </c>
      <c r="Z288" s="41">
        <v>78561.789999999994</v>
      </c>
      <c r="AA288" s="41">
        <v>1388526.14</v>
      </c>
      <c r="AB288" s="41">
        <v>2856984.75</v>
      </c>
      <c r="AC288" s="41">
        <v>664400.48</v>
      </c>
      <c r="AD288" s="41">
        <v>200269.28</v>
      </c>
      <c r="AE288" s="46">
        <v>112935.91</v>
      </c>
      <c r="AF288" s="41">
        <v>293360.76</v>
      </c>
      <c r="AG288" s="41">
        <v>684718.2</v>
      </c>
      <c r="AH288" s="41">
        <v>423492.72</v>
      </c>
      <c r="AI288" s="41">
        <v>229292.65</v>
      </c>
      <c r="AJ288" s="41">
        <v>2770076.65</v>
      </c>
      <c r="AK288" s="41">
        <v>3660408.47</v>
      </c>
      <c r="AL288" s="41">
        <v>2291560.46</v>
      </c>
      <c r="AM288" s="41">
        <v>1742966.59</v>
      </c>
      <c r="AN288" s="41">
        <v>2258874.39</v>
      </c>
      <c r="AO288" s="41">
        <v>136576.23000000001</v>
      </c>
      <c r="AP288" s="41">
        <v>1401534.08</v>
      </c>
      <c r="AQ288" s="41">
        <v>3026863.39</v>
      </c>
      <c r="AR288" s="41">
        <v>592813.07999999996</v>
      </c>
      <c r="AS288" s="41">
        <v>230335.61</v>
      </c>
      <c r="AT288" s="41">
        <v>191091.7</v>
      </c>
      <c r="AU288" s="41">
        <v>321684.61</v>
      </c>
      <c r="AV288" s="41">
        <v>609320.66</v>
      </c>
      <c r="AW288" s="41">
        <v>511661.55</v>
      </c>
      <c r="AX288" s="41">
        <v>283737.44</v>
      </c>
      <c r="AY288" s="41">
        <v>3175568.32</v>
      </c>
      <c r="AZ288" s="30">
        <v>24</v>
      </c>
      <c r="BA288" s="30">
        <v>25</v>
      </c>
      <c r="BB288" s="30">
        <v>24</v>
      </c>
      <c r="BC288" s="50">
        <f t="shared" si="476"/>
        <v>41.715865455600024</v>
      </c>
      <c r="BD288" s="50">
        <f t="shared" si="477"/>
        <v>38.074662665113692</v>
      </c>
      <c r="BE288" s="50">
        <f t="shared" si="478"/>
        <v>38.289007674599766</v>
      </c>
      <c r="BF288" s="50">
        <f t="shared" si="479"/>
        <v>71.573277670995523</v>
      </c>
      <c r="BG288" s="50">
        <f t="shared" si="480"/>
        <v>61.484788462611917</v>
      </c>
      <c r="BH288" s="50">
        <f t="shared" si="481"/>
        <v>62.045684620825682</v>
      </c>
      <c r="BI288" s="50">
        <f t="shared" si="482"/>
        <v>58.284134544399976</v>
      </c>
      <c r="BJ288" s="50">
        <f t="shared" si="483"/>
        <v>61.925337334886308</v>
      </c>
      <c r="BK288" s="50">
        <f t="shared" si="484"/>
        <v>61.710992325400227</v>
      </c>
      <c r="BL288" s="50">
        <f t="shared" si="485"/>
        <v>67.949023619031991</v>
      </c>
      <c r="BM288" s="50">
        <f t="shared" si="486"/>
        <v>76.237709329180319</v>
      </c>
      <c r="BN288" s="50">
        <f t="shared" si="487"/>
        <v>77.160846026502611</v>
      </c>
      <c r="BO288" s="50">
        <f t="shared" si="488"/>
        <v>0.39603500347722725</v>
      </c>
      <c r="BP288" s="50">
        <f t="shared" si="489"/>
        <v>0.47210458678485012</v>
      </c>
      <c r="BQ288" s="50">
        <f t="shared" si="490"/>
        <v>0.4761672376962891</v>
      </c>
      <c r="BR288" s="50">
        <f t="shared" si="491"/>
        <v>0.69070005208533825</v>
      </c>
      <c r="BS288" s="50">
        <f t="shared" si="492"/>
        <v>0.72125390204131068</v>
      </c>
      <c r="BT288" s="50">
        <f t="shared" si="493"/>
        <v>0.73093953700437586</v>
      </c>
      <c r="BU288" s="50">
        <f t="shared" si="494"/>
        <v>1.3971694919390867</v>
      </c>
      <c r="BV288" s="50">
        <f t="shared" si="495"/>
        <v>1.6264185418936372</v>
      </c>
      <c r="BW288" s="50">
        <f t="shared" si="496"/>
        <v>1.6117156351988244</v>
      </c>
      <c r="BX288" s="50">
        <f t="shared" si="497"/>
        <v>1.1556256882382057</v>
      </c>
      <c r="BY288" s="50">
        <f t="shared" si="498"/>
        <v>1.0907399694004483</v>
      </c>
      <c r="BZ288" s="50">
        <f t="shared" si="499"/>
        <v>1.1517575304922183</v>
      </c>
      <c r="CA288" s="50">
        <f t="shared" si="500"/>
        <v>1.5531871487491264</v>
      </c>
      <c r="CB288" s="50">
        <f t="shared" si="501"/>
        <v>1.3282988817897412</v>
      </c>
      <c r="CC288" s="50">
        <f t="shared" si="502"/>
        <v>1.3147472092393921</v>
      </c>
      <c r="CD288" s="50">
        <f t="shared" si="503"/>
        <v>41.365306429936119</v>
      </c>
      <c r="CE288" s="50">
        <f t="shared" si="504"/>
        <v>51.081118829518822</v>
      </c>
      <c r="CF288" s="50">
        <f t="shared" si="505"/>
        <v>42.888716021360004</v>
      </c>
      <c r="CG288" s="50">
        <f t="shared" si="506"/>
        <v>42.573593607857966</v>
      </c>
      <c r="CH288" s="50">
        <f t="shared" si="507"/>
        <v>41.899009869321205</v>
      </c>
      <c r="CI288" s="50">
        <f t="shared" si="508"/>
        <v>43.891617432510508</v>
      </c>
      <c r="CJ288" s="50">
        <f t="shared" si="509"/>
        <v>4.2989766179754367</v>
      </c>
      <c r="CK288" s="50">
        <f t="shared" si="510"/>
        <v>5.4915676835476797</v>
      </c>
      <c r="CL288" s="50">
        <f t="shared" si="511"/>
        <v>6.2926203970891796</v>
      </c>
      <c r="CM288" s="50">
        <f t="shared" si="512"/>
        <v>2.3898469541718677</v>
      </c>
      <c r="CN288" s="50">
        <f t="shared" si="513"/>
        <v>5.6579266127463761</v>
      </c>
      <c r="CO288" s="50">
        <f t="shared" si="514"/>
        <v>9.7447669627840945</v>
      </c>
      <c r="CP288" s="50">
        <f t="shared" si="515"/>
        <v>35.878505388994867</v>
      </c>
      <c r="CQ288" s="50">
        <f t="shared" si="540"/>
        <v>26.404842536559691</v>
      </c>
      <c r="CR288" s="50">
        <f t="shared" si="516"/>
        <v>39.229512163129328</v>
      </c>
      <c r="CS288" s="50">
        <f t="shared" si="541"/>
        <v>28.176147106775591</v>
      </c>
      <c r="CT288" s="50">
        <f t="shared" si="517"/>
        <v>39.282897071876086</v>
      </c>
      <c r="CU288" s="50">
        <f t="shared" si="542"/>
        <v>28.203676041864917</v>
      </c>
      <c r="CV288" s="50">
        <f t="shared" si="518"/>
        <v>3.7200424512277728</v>
      </c>
      <c r="CW288" s="50">
        <f t="shared" si="519"/>
        <v>5.0347175656964813</v>
      </c>
      <c r="CX288" s="50">
        <f t="shared" si="520"/>
        <v>5.4634940345473133</v>
      </c>
      <c r="CY288" s="50">
        <f t="shared" si="521"/>
        <v>0.86268880152445526</v>
      </c>
      <c r="CZ288" s="50">
        <f t="shared" si="522"/>
        <v>1.9750229496284109</v>
      </c>
      <c r="DA288" s="50">
        <f t="shared" si="523"/>
        <v>3.2395486649500782</v>
      </c>
      <c r="DB288" s="48">
        <f t="shared" si="524"/>
        <v>166096.49166666667</v>
      </c>
      <c r="DC288" s="48">
        <f t="shared" si="525"/>
        <v>159110.6372</v>
      </c>
      <c r="DD288" s="48">
        <f t="shared" si="526"/>
        <v>175662.62583333332</v>
      </c>
      <c r="DE288" s="48">
        <f t="shared" si="527"/>
        <v>27711.884999999998</v>
      </c>
      <c r="DF288" s="48">
        <f t="shared" si="528"/>
        <v>26576.019199999999</v>
      </c>
      <c r="DG288" s="48">
        <f t="shared" si="529"/>
        <v>24700.544999999998</v>
      </c>
      <c r="DH288" s="50">
        <f t="shared" si="530"/>
        <v>16.684208511528364</v>
      </c>
      <c r="DI288" s="50">
        <f t="shared" si="531"/>
        <v>16.702855112442474</v>
      </c>
      <c r="DJ288" s="50">
        <f t="shared" si="532"/>
        <v>14.061354760480235</v>
      </c>
      <c r="DK288" s="50">
        <f t="shared" si="533"/>
        <v>6.0809090940562207</v>
      </c>
      <c r="DL288" s="50">
        <f t="shared" si="534"/>
        <v>7.3750131395991918</v>
      </c>
      <c r="DM288" s="50">
        <f t="shared" si="535"/>
        <v>7.6302658878524205</v>
      </c>
      <c r="DN288" s="50">
        <f t="shared" si="536"/>
        <v>35.023343000302496</v>
      </c>
      <c r="DO288" s="50">
        <f t="shared" si="537"/>
        <v>30.436838026098172</v>
      </c>
      <c r="DP288" s="50">
        <f t="shared" si="538"/>
        <v>28.528434254339668</v>
      </c>
    </row>
    <row r="289" spans="1:120" ht="20.100000000000001" customHeight="1" x14ac:dyDescent="0.25">
      <c r="A289" s="30">
        <f t="shared" si="539"/>
        <v>132</v>
      </c>
      <c r="B289" s="49" t="s">
        <v>333</v>
      </c>
      <c r="C289" s="54" t="s">
        <v>11</v>
      </c>
      <c r="D289" s="46">
        <v>3896641.02</v>
      </c>
      <c r="E289" s="46">
        <v>3938555.9</v>
      </c>
      <c r="F289" s="41">
        <v>3916313.76</v>
      </c>
      <c r="G289" s="41">
        <v>4088943.14</v>
      </c>
      <c r="H289" s="41">
        <v>3510769.22</v>
      </c>
      <c r="I289" s="41">
        <v>1766590.16</v>
      </c>
      <c r="J289" s="41">
        <v>1874630.89</v>
      </c>
      <c r="K289" s="41">
        <v>166762.76999999999</v>
      </c>
      <c r="L289" s="41">
        <v>2214312.25</v>
      </c>
      <c r="M289" s="41">
        <v>3264229.9</v>
      </c>
      <c r="N289" s="41">
        <v>278245.59999999998</v>
      </c>
      <c r="O289" s="41">
        <v>207406.63</v>
      </c>
      <c r="P289" s="46">
        <v>207406.63</v>
      </c>
      <c r="Q289" s="41">
        <v>262944.18</v>
      </c>
      <c r="R289" s="41">
        <v>2349173.4900000002</v>
      </c>
      <c r="S289" s="41">
        <v>1692940.95</v>
      </c>
      <c r="T289" s="41">
        <v>112143.31</v>
      </c>
      <c r="U289" s="41">
        <v>3289551.66</v>
      </c>
      <c r="V289" s="41">
        <v>3833137.24</v>
      </c>
      <c r="W289" s="41">
        <v>3428557.3</v>
      </c>
      <c r="X289" s="41">
        <v>1672409.45</v>
      </c>
      <c r="Y289" s="41">
        <v>1785587.76</v>
      </c>
      <c r="Z289" s="41">
        <v>249467.77</v>
      </c>
      <c r="AA289" s="41">
        <v>2047549.48</v>
      </c>
      <c r="AB289" s="41">
        <v>3227974.14</v>
      </c>
      <c r="AC289" s="41">
        <v>237508.93</v>
      </c>
      <c r="AD289" s="41">
        <v>316505.96999999997</v>
      </c>
      <c r="AE289" s="46">
        <v>316505.96999999997</v>
      </c>
      <c r="AF289" s="41">
        <v>337614.17</v>
      </c>
      <c r="AG289" s="41">
        <v>3071011.9</v>
      </c>
      <c r="AH289" s="41">
        <v>1566599.43</v>
      </c>
      <c r="AI289" s="41">
        <v>134527.24</v>
      </c>
      <c r="AJ289" s="41">
        <v>3230236.7</v>
      </c>
      <c r="AK289" s="41">
        <v>3689290.16</v>
      </c>
      <c r="AL289" s="41">
        <v>3291336.84</v>
      </c>
      <c r="AM289" s="41">
        <v>1774864.5</v>
      </c>
      <c r="AN289" s="41">
        <v>1891208.45</v>
      </c>
      <c r="AO289" s="41">
        <v>209278.8</v>
      </c>
      <c r="AP289" s="41">
        <v>1798081.71</v>
      </c>
      <c r="AQ289" s="41">
        <v>3315012.18</v>
      </c>
      <c r="AR289" s="41">
        <v>220550.32</v>
      </c>
      <c r="AS289" s="41">
        <v>270321.03000000003</v>
      </c>
      <c r="AT289" s="41">
        <v>270321.03000000003</v>
      </c>
      <c r="AU289" s="41">
        <v>298542.08000000002</v>
      </c>
      <c r="AV289" s="41">
        <v>2740627.43</v>
      </c>
      <c r="AW289" s="41">
        <v>1651469.68</v>
      </c>
      <c r="AX289" s="41">
        <v>96934.44</v>
      </c>
      <c r="AY289" s="41">
        <v>3236255.7</v>
      </c>
      <c r="AZ289" s="30">
        <v>11</v>
      </c>
      <c r="BA289" s="30">
        <v>10</v>
      </c>
      <c r="BB289" s="30">
        <v>10</v>
      </c>
      <c r="BC289" s="50">
        <f t="shared" si="476"/>
        <v>54.153657172156223</v>
      </c>
      <c r="BD289" s="50">
        <f t="shared" si="477"/>
        <v>53.417066799309275</v>
      </c>
      <c r="BE289" s="50">
        <f t="shared" si="478"/>
        <v>48.737877261462131</v>
      </c>
      <c r="BF289" s="50">
        <f t="shared" si="479"/>
        <v>118.11990626058659</v>
      </c>
      <c r="BG289" s="50">
        <f t="shared" si="480"/>
        <v>114.67089581752062</v>
      </c>
      <c r="BH289" s="50">
        <f t="shared" si="481"/>
        <v>95.075807746100111</v>
      </c>
      <c r="BI289" s="50">
        <f t="shared" si="482"/>
        <v>45.84634282784377</v>
      </c>
      <c r="BJ289" s="50">
        <f t="shared" si="483"/>
        <v>46.582933200690718</v>
      </c>
      <c r="BK289" s="50">
        <f t="shared" si="484"/>
        <v>51.262122738537862</v>
      </c>
      <c r="BL289" s="50">
        <f t="shared" si="485"/>
        <v>94.236693176436461</v>
      </c>
      <c r="BM289" s="50">
        <f t="shared" si="486"/>
        <v>93.661565534028966</v>
      </c>
      <c r="BN289" s="50">
        <f t="shared" si="487"/>
        <v>93.848168878475562</v>
      </c>
      <c r="BO289" s="50">
        <f t="shared" si="488"/>
        <v>0.43204077423292314</v>
      </c>
      <c r="BP289" s="50">
        <f t="shared" si="489"/>
        <v>0.43630304507437878</v>
      </c>
      <c r="BQ289" s="50">
        <f t="shared" si="490"/>
        <v>0.48108563518354436</v>
      </c>
      <c r="BR289" s="50">
        <f t="shared" si="491"/>
        <v>0.95347790325999471</v>
      </c>
      <c r="BS289" s="50">
        <f t="shared" si="492"/>
        <v>0.94762028307138124</v>
      </c>
      <c r="BT289" s="50">
        <f t="shared" si="493"/>
        <v>0.93922775251560298</v>
      </c>
      <c r="BU289" s="50">
        <f t="shared" si="494"/>
        <v>0.84659735319623508</v>
      </c>
      <c r="BV289" s="50">
        <f t="shared" si="495"/>
        <v>0.8720608597942161</v>
      </c>
      <c r="BW289" s="50">
        <f t="shared" si="496"/>
        <v>1.0517922736670293</v>
      </c>
      <c r="BX289" s="50">
        <f t="shared" si="497"/>
        <v>0.95297021420552208</v>
      </c>
      <c r="BY289" s="50">
        <f t="shared" si="498"/>
        <v>1.0275019268550896</v>
      </c>
      <c r="BZ289" s="50">
        <f t="shared" si="499"/>
        <v>1.0615358484028807</v>
      </c>
      <c r="CA289" s="50">
        <f t="shared" si="500"/>
        <v>1.9873139223191418</v>
      </c>
      <c r="CB289" s="50">
        <f t="shared" si="501"/>
        <v>2.0500705135336323</v>
      </c>
      <c r="CC289" s="50">
        <f t="shared" si="502"/>
        <v>1.8544158385048548</v>
      </c>
      <c r="CD289" s="50">
        <f t="shared" si="503"/>
        <v>178.90086739748847</v>
      </c>
      <c r="CE289" s="50">
        <f t="shared" si="504"/>
        <v>231.38342137809806</v>
      </c>
      <c r="CF289" s="50">
        <f t="shared" si="505"/>
        <v>207.66355029520028</v>
      </c>
      <c r="CG289" s="50">
        <f t="shared" si="506"/>
        <v>147.68425458665087</v>
      </c>
      <c r="CH289" s="50">
        <f t="shared" si="507"/>
        <v>138.1627968550201</v>
      </c>
      <c r="CI289" s="50">
        <f t="shared" si="508"/>
        <v>147.02739727122466</v>
      </c>
      <c r="CJ289" s="50">
        <f t="shared" si="509"/>
        <v>5.0723774554615106</v>
      </c>
      <c r="CK289" s="50">
        <f t="shared" si="510"/>
        <v>8.2570998684096146</v>
      </c>
      <c r="CL289" s="50">
        <f t="shared" si="511"/>
        <v>7.3271826903417114</v>
      </c>
      <c r="CM289" s="50">
        <f t="shared" si="512"/>
        <v>7.5311316188581809</v>
      </c>
      <c r="CN289" s="50">
        <f t="shared" si="513"/>
        <v>12.183723638268317</v>
      </c>
      <c r="CO289" s="50">
        <f t="shared" si="514"/>
        <v>11.639003880418759</v>
      </c>
      <c r="CP289" s="50">
        <f t="shared" si="515"/>
        <v>19.373976079319664</v>
      </c>
      <c r="CQ289" s="50">
        <f t="shared" si="540"/>
        <v>16.229647964851534</v>
      </c>
      <c r="CR289" s="50">
        <f t="shared" si="516"/>
        <v>22.013242026777817</v>
      </c>
      <c r="CS289" s="50">
        <f t="shared" si="541"/>
        <v>18.04168273960514</v>
      </c>
      <c r="CT289" s="50">
        <f t="shared" si="517"/>
        <v>18.138744214206763</v>
      </c>
      <c r="CU289" s="50">
        <f t="shared" si="542"/>
        <v>15.35376419891341</v>
      </c>
      <c r="CV289" s="50">
        <f t="shared" si="518"/>
        <v>5.3227030392448107</v>
      </c>
      <c r="CW289" s="50">
        <f t="shared" si="519"/>
        <v>8.0360918579319893</v>
      </c>
      <c r="CX289" s="50">
        <f t="shared" si="520"/>
        <v>6.9024354677854021</v>
      </c>
      <c r="CY289" s="50">
        <f t="shared" si="521"/>
        <v>4.2796544291370209</v>
      </c>
      <c r="CZ289" s="50">
        <f t="shared" si="522"/>
        <v>6.3339908416686432</v>
      </c>
      <c r="DA289" s="50">
        <f t="shared" si="523"/>
        <v>5.3437700047812307</v>
      </c>
      <c r="DB289" s="48">
        <f t="shared" si="524"/>
        <v>354240.09272727271</v>
      </c>
      <c r="DC289" s="48">
        <f t="shared" si="525"/>
        <v>393855.58999999997</v>
      </c>
      <c r="DD289" s="48">
        <f t="shared" si="526"/>
        <v>391631.37599999999</v>
      </c>
      <c r="DE289" s="48">
        <f t="shared" si="527"/>
        <v>25295.054545454543</v>
      </c>
      <c r="DF289" s="48">
        <f t="shared" si="528"/>
        <v>23750.893</v>
      </c>
      <c r="DG289" s="48">
        <f t="shared" si="529"/>
        <v>22055.031999999999</v>
      </c>
      <c r="DH289" s="50">
        <f t="shared" si="530"/>
        <v>7.1406526434400668</v>
      </c>
      <c r="DI289" s="50">
        <f t="shared" si="531"/>
        <v>6.0303556945833874</v>
      </c>
      <c r="DJ289" s="50">
        <f t="shared" si="532"/>
        <v>5.6315794268741133</v>
      </c>
      <c r="DK289" s="50">
        <f t="shared" si="533"/>
        <v>6.7479703326635931</v>
      </c>
      <c r="DL289" s="50">
        <f t="shared" si="534"/>
        <v>8.5720294080376007</v>
      </c>
      <c r="DM289" s="50">
        <f t="shared" si="535"/>
        <v>7.6230378436277295</v>
      </c>
      <c r="DN289" s="50">
        <f t="shared" si="536"/>
        <v>19.59622023654693</v>
      </c>
      <c r="DO289" s="50">
        <f t="shared" si="537"/>
        <v>21.180706322853876</v>
      </c>
      <c r="DP289" s="50">
        <f t="shared" si="538"/>
        <v>22.581384067676876</v>
      </c>
    </row>
    <row r="290" spans="1:120" ht="20.100000000000001" customHeight="1" x14ac:dyDescent="0.25">
      <c r="A290" s="30">
        <f t="shared" si="539"/>
        <v>133</v>
      </c>
      <c r="B290" s="49" t="s">
        <v>335</v>
      </c>
      <c r="C290" s="54" t="s">
        <v>11</v>
      </c>
      <c r="D290" s="46">
        <v>3825800.56</v>
      </c>
      <c r="E290" s="46">
        <v>3689955.66</v>
      </c>
      <c r="F290" s="41">
        <v>3394729.16</v>
      </c>
      <c r="G290" s="41">
        <v>2825618.27</v>
      </c>
      <c r="H290" s="41">
        <v>2628964.2200000002</v>
      </c>
      <c r="I290" s="41">
        <v>175921.28</v>
      </c>
      <c r="J290" s="41">
        <v>175921.28</v>
      </c>
      <c r="K290" s="41">
        <v>411224.84</v>
      </c>
      <c r="L290" s="41">
        <v>2649696.9900000002</v>
      </c>
      <c r="M290" s="41">
        <v>2639660.6800000002</v>
      </c>
      <c r="N290" s="41">
        <v>260244.21</v>
      </c>
      <c r="O290" s="41">
        <v>514610.48</v>
      </c>
      <c r="P290" s="46">
        <v>514610.48</v>
      </c>
      <c r="Q290" s="41">
        <v>574261.24</v>
      </c>
      <c r="R290" s="41">
        <v>559576.29</v>
      </c>
      <c r="S290" s="41">
        <v>47790.98</v>
      </c>
      <c r="T290" s="41">
        <v>369166.15</v>
      </c>
      <c r="U290" s="41">
        <v>2673343.9700000002</v>
      </c>
      <c r="V290" s="41">
        <v>2438709.2799999998</v>
      </c>
      <c r="W290" s="41">
        <v>2265848.92</v>
      </c>
      <c r="X290" s="41">
        <v>161348.25</v>
      </c>
      <c r="Y290" s="41">
        <v>161348.25</v>
      </c>
      <c r="Z290" s="41">
        <v>391758.38</v>
      </c>
      <c r="AA290" s="41">
        <v>2277361.0299999998</v>
      </c>
      <c r="AB290" s="41">
        <v>2560168.6</v>
      </c>
      <c r="AC290" s="41">
        <v>235606.05</v>
      </c>
      <c r="AD290" s="41">
        <v>504903.63</v>
      </c>
      <c r="AE290" s="46">
        <v>504903.63</v>
      </c>
      <c r="AF290" s="41">
        <v>565092.26</v>
      </c>
      <c r="AG290" s="41">
        <v>441606.34</v>
      </c>
      <c r="AH290" s="41">
        <v>28165.32</v>
      </c>
      <c r="AI290" s="41">
        <v>335177.34000000003</v>
      </c>
      <c r="AJ290" s="41">
        <v>2576345.2200000002</v>
      </c>
      <c r="AK290" s="41">
        <v>2217495.5</v>
      </c>
      <c r="AL290" s="41">
        <v>2021682.42</v>
      </c>
      <c r="AM290" s="41">
        <v>231892.85</v>
      </c>
      <c r="AN290" s="41">
        <v>231892.85</v>
      </c>
      <c r="AO290" s="41">
        <v>422471.91</v>
      </c>
      <c r="AP290" s="41">
        <v>1985602.65</v>
      </c>
      <c r="AQ290" s="41">
        <v>2256617.11</v>
      </c>
      <c r="AR290" s="41">
        <v>229210.79</v>
      </c>
      <c r="AS290" s="41">
        <v>545312.6</v>
      </c>
      <c r="AT290" s="41">
        <v>545312.6</v>
      </c>
      <c r="AU290" s="41">
        <v>602083.81000000006</v>
      </c>
      <c r="AV290" s="41">
        <v>352306</v>
      </c>
      <c r="AW290" s="41">
        <v>67071</v>
      </c>
      <c r="AX290" s="41">
        <v>317984.18</v>
      </c>
      <c r="AY290" s="41">
        <v>2289817.63</v>
      </c>
      <c r="AZ290" s="30">
        <v>9</v>
      </c>
      <c r="BA290" s="30">
        <v>9</v>
      </c>
      <c r="BB290" s="30">
        <v>9</v>
      </c>
      <c r="BC290" s="50">
        <f t="shared" si="476"/>
        <v>93.774060641248624</v>
      </c>
      <c r="BD290" s="50">
        <f t="shared" si="477"/>
        <v>93.383866977370914</v>
      </c>
      <c r="BE290" s="50">
        <f t="shared" si="478"/>
        <v>89.542578553146996</v>
      </c>
      <c r="BF290" s="50">
        <f t="shared" si="479"/>
        <v>1506.1833281340382</v>
      </c>
      <c r="BG290" s="50">
        <f t="shared" si="480"/>
        <v>1411.456913849391</v>
      </c>
      <c r="BH290" s="50">
        <f t="shared" si="481"/>
        <v>856.25867722959106</v>
      </c>
      <c r="BI290" s="50">
        <f t="shared" si="482"/>
        <v>6.2259393587513863</v>
      </c>
      <c r="BJ290" s="50">
        <f t="shared" si="483"/>
        <v>6.6161330226290849</v>
      </c>
      <c r="BK290" s="50">
        <f t="shared" si="484"/>
        <v>10.457421446852992</v>
      </c>
      <c r="BL290" s="50">
        <f t="shared" si="485"/>
        <v>100</v>
      </c>
      <c r="BM290" s="50">
        <f t="shared" si="486"/>
        <v>100</v>
      </c>
      <c r="BN290" s="50">
        <f t="shared" si="487"/>
        <v>100</v>
      </c>
      <c r="BO290" s="50">
        <f t="shared" si="488"/>
        <v>6.225939358751386E-2</v>
      </c>
      <c r="BP290" s="50">
        <f t="shared" si="489"/>
        <v>6.6161330226290851E-2</v>
      </c>
      <c r="BQ290" s="50">
        <f t="shared" si="490"/>
        <v>0.10457421446852992</v>
      </c>
      <c r="BR290" s="50">
        <f t="shared" si="491"/>
        <v>1</v>
      </c>
      <c r="BS290" s="50">
        <f t="shared" si="492"/>
        <v>1</v>
      </c>
      <c r="BT290" s="50">
        <f t="shared" si="493"/>
        <v>1</v>
      </c>
      <c r="BU290" s="50">
        <f t="shared" si="494"/>
        <v>6.639298027809587E-2</v>
      </c>
      <c r="BV290" s="50">
        <f t="shared" si="495"/>
        <v>7.0848779738713633E-2</v>
      </c>
      <c r="BW290" s="50">
        <f t="shared" si="496"/>
        <v>0.11678713764810901</v>
      </c>
      <c r="BX290" s="50">
        <f t="shared" si="497"/>
        <v>1.3539693597748432</v>
      </c>
      <c r="BY290" s="50">
        <f t="shared" si="498"/>
        <v>1.5130773029247671</v>
      </c>
      <c r="BZ290" s="50">
        <f t="shared" si="499"/>
        <v>1.5308843512872969</v>
      </c>
      <c r="CA290" s="50">
        <f t="shared" si="500"/>
        <v>14.943980739567154</v>
      </c>
      <c r="CB290" s="50">
        <f t="shared" si="501"/>
        <v>14.043219681651335</v>
      </c>
      <c r="CC290" s="50">
        <f t="shared" si="502"/>
        <v>8.71817488120052</v>
      </c>
      <c r="CD290" s="50">
        <f t="shared" si="503"/>
        <v>43.403497935427424</v>
      </c>
      <c r="CE290" s="50">
        <f t="shared" si="504"/>
        <v>35.514189300892092</v>
      </c>
      <c r="CF290" s="50">
        <f t="shared" si="505"/>
        <v>30.796592159032301</v>
      </c>
      <c r="CG290" s="50">
        <f t="shared" si="506"/>
        <v>4.6612420729965525</v>
      </c>
      <c r="CH290" s="50">
        <f t="shared" si="507"/>
        <v>2.8706634728650817</v>
      </c>
      <c r="CI290" s="50">
        <f t="shared" si="508"/>
        <v>7.6321685376962245</v>
      </c>
      <c r="CJ290" s="50">
        <f t="shared" si="509"/>
        <v>18.212314291130344</v>
      </c>
      <c r="CK290" s="50">
        <f t="shared" si="510"/>
        <v>20.703723651717929</v>
      </c>
      <c r="CL290" s="50">
        <f t="shared" si="511"/>
        <v>24.59137346614683</v>
      </c>
      <c r="CM290" s="50">
        <f t="shared" si="512"/>
        <v>15.519693064979478</v>
      </c>
      <c r="CN290" s="50">
        <f t="shared" si="513"/>
        <v>17.202295764233746</v>
      </c>
      <c r="CO290" s="50">
        <f t="shared" si="514"/>
        <v>21.276759980150107</v>
      </c>
      <c r="CP290" s="50">
        <f t="shared" si="515"/>
        <v>44.935316458932128</v>
      </c>
      <c r="CQ290" s="50">
        <f t="shared" si="540"/>
        <v>31.003703967255415</v>
      </c>
      <c r="CR290" s="50">
        <f t="shared" si="516"/>
        <v>44.129400696501001</v>
      </c>
      <c r="CS290" s="50">
        <f t="shared" si="541"/>
        <v>30.617903414048069</v>
      </c>
      <c r="CT290" s="50">
        <f t="shared" si="517"/>
        <v>50.43443324773871</v>
      </c>
      <c r="CU290" s="50">
        <f t="shared" si="542"/>
        <v>33.525857185025046</v>
      </c>
      <c r="CV290" s="50">
        <f t="shared" si="518"/>
        <v>13.451053496630779</v>
      </c>
      <c r="CW290" s="50">
        <f t="shared" si="519"/>
        <v>13.683189624018407</v>
      </c>
      <c r="CX290" s="50">
        <f t="shared" si="520"/>
        <v>16.063508288832089</v>
      </c>
      <c r="CY290" s="50">
        <f t="shared" si="521"/>
        <v>10.748726535812938</v>
      </c>
      <c r="CZ290" s="50">
        <f t="shared" si="522"/>
        <v>10.616885840845036</v>
      </c>
      <c r="DA290" s="50">
        <f t="shared" si="523"/>
        <v>12.444937138961624</v>
      </c>
      <c r="DB290" s="48">
        <f t="shared" si="524"/>
        <v>425088.95111111109</v>
      </c>
      <c r="DC290" s="48">
        <f t="shared" si="525"/>
        <v>409995.07333333336</v>
      </c>
      <c r="DD290" s="48">
        <f t="shared" si="526"/>
        <v>377192.12888888892</v>
      </c>
      <c r="DE290" s="48">
        <f t="shared" si="527"/>
        <v>28916.023333333331</v>
      </c>
      <c r="DF290" s="48">
        <f t="shared" si="528"/>
        <v>26178.449999999997</v>
      </c>
      <c r="DG290" s="48">
        <f t="shared" si="529"/>
        <v>25467.865555555556</v>
      </c>
      <c r="DH290" s="50">
        <f t="shared" si="530"/>
        <v>6.8023464871885526</v>
      </c>
      <c r="DI290" s="50">
        <f t="shared" si="531"/>
        <v>6.3850645294745894</v>
      </c>
      <c r="DJ290" s="50">
        <f t="shared" si="532"/>
        <v>6.7519610312594125</v>
      </c>
      <c r="DK290" s="50">
        <f t="shared" si="533"/>
        <v>15.010224160770157</v>
      </c>
      <c r="DL290" s="50">
        <f t="shared" si="534"/>
        <v>15.314337408596396</v>
      </c>
      <c r="DM290" s="50">
        <f t="shared" si="535"/>
        <v>17.735842290287454</v>
      </c>
      <c r="DN290" s="50">
        <f t="shared" si="536"/>
        <v>20.090076673137315</v>
      </c>
      <c r="DO290" s="50">
        <f t="shared" si="537"/>
        <v>22.409276399933983</v>
      </c>
      <c r="DP290" s="50">
        <f t="shared" si="538"/>
        <v>22.526655353278102</v>
      </c>
    </row>
    <row r="291" spans="1:120" ht="20.100000000000001" customHeight="1" x14ac:dyDescent="0.25">
      <c r="A291" s="30">
        <f t="shared" si="539"/>
        <v>134</v>
      </c>
      <c r="B291" s="49" t="s">
        <v>339</v>
      </c>
      <c r="C291" s="54" t="s">
        <v>11</v>
      </c>
      <c r="D291" s="46">
        <v>3812279.83</v>
      </c>
      <c r="E291" s="46">
        <v>3607263.43</v>
      </c>
      <c r="F291" s="41">
        <v>3471818.1</v>
      </c>
      <c r="G291" s="41">
        <v>1040915.78</v>
      </c>
      <c r="H291" s="41">
        <v>740790.26</v>
      </c>
      <c r="I291" s="41">
        <v>684067.9</v>
      </c>
      <c r="J291" s="41">
        <v>694112.19</v>
      </c>
      <c r="K291" s="41">
        <v>-29986.65</v>
      </c>
      <c r="L291" s="41">
        <v>346803.59</v>
      </c>
      <c r="M291" s="41">
        <v>3106618.03</v>
      </c>
      <c r="N291" s="41">
        <v>506742.2</v>
      </c>
      <c r="O291" s="41">
        <v>-25329.26</v>
      </c>
      <c r="P291" s="46">
        <v>-29478.23</v>
      </c>
      <c r="Q291" s="41">
        <v>-340.25</v>
      </c>
      <c r="R291" s="41">
        <v>80284.320000000007</v>
      </c>
      <c r="S291" s="41">
        <v>456588.22</v>
      </c>
      <c r="T291" s="41">
        <v>207136.26</v>
      </c>
      <c r="U291" s="41">
        <v>3101555.13</v>
      </c>
      <c r="V291" s="41">
        <v>977491.67</v>
      </c>
      <c r="W291" s="41">
        <v>682331.02</v>
      </c>
      <c r="X291" s="41">
        <v>577718.31999999995</v>
      </c>
      <c r="Y291" s="41">
        <v>600701.43000000005</v>
      </c>
      <c r="Z291" s="41">
        <v>8953.15</v>
      </c>
      <c r="AA291" s="41">
        <v>376790.24</v>
      </c>
      <c r="AB291" s="41">
        <v>2920221.72</v>
      </c>
      <c r="AC291" s="41">
        <v>450662.58</v>
      </c>
      <c r="AD291" s="41">
        <v>14357.33</v>
      </c>
      <c r="AE291" s="46">
        <v>10484.32</v>
      </c>
      <c r="AF291" s="41">
        <v>47972.91</v>
      </c>
      <c r="AG291" s="41">
        <v>80656.05</v>
      </c>
      <c r="AH291" s="41">
        <v>363918.98</v>
      </c>
      <c r="AI291" s="41">
        <v>195659.41</v>
      </c>
      <c r="AJ291" s="41">
        <v>2917438.63</v>
      </c>
      <c r="AK291" s="41">
        <v>984087.58</v>
      </c>
      <c r="AL291" s="41">
        <v>675370.81</v>
      </c>
      <c r="AM291" s="41">
        <v>570233.34</v>
      </c>
      <c r="AN291" s="41">
        <v>616250.49</v>
      </c>
      <c r="AO291" s="41">
        <v>63141.27</v>
      </c>
      <c r="AP291" s="41">
        <v>367837.09</v>
      </c>
      <c r="AQ291" s="41">
        <v>2761384.96</v>
      </c>
      <c r="AR291" s="41">
        <v>404882.66</v>
      </c>
      <c r="AS291" s="41">
        <v>78518.41</v>
      </c>
      <c r="AT291" s="41">
        <v>76524.77</v>
      </c>
      <c r="AU291" s="41">
        <v>119036.94</v>
      </c>
      <c r="AV291" s="41">
        <v>102598.23</v>
      </c>
      <c r="AW291" s="41">
        <v>360388.52</v>
      </c>
      <c r="AX291" s="41">
        <v>187424.04</v>
      </c>
      <c r="AY291" s="41">
        <v>2845191.38</v>
      </c>
      <c r="AZ291" s="30">
        <v>18</v>
      </c>
      <c r="BA291" s="30">
        <v>17</v>
      </c>
      <c r="BB291" s="30">
        <v>16</v>
      </c>
      <c r="BC291" s="50">
        <f t="shared" si="476"/>
        <v>33.317161355743885</v>
      </c>
      <c r="BD291" s="50">
        <f t="shared" si="477"/>
        <v>38.546644596981579</v>
      </c>
      <c r="BE291" s="50">
        <f t="shared" si="478"/>
        <v>37.378491251764409</v>
      </c>
      <c r="BF291" s="50">
        <f t="shared" si="479"/>
        <v>49.963621875017076</v>
      </c>
      <c r="BG291" s="50">
        <f t="shared" si="480"/>
        <v>62.725044619920411</v>
      </c>
      <c r="BH291" s="50">
        <f t="shared" si="481"/>
        <v>59.689541179918578</v>
      </c>
      <c r="BI291" s="50">
        <f t="shared" si="482"/>
        <v>66.682838644256108</v>
      </c>
      <c r="BJ291" s="50">
        <f t="shared" si="483"/>
        <v>61.453355403018428</v>
      </c>
      <c r="BK291" s="50">
        <f t="shared" si="484"/>
        <v>62.621508748235598</v>
      </c>
      <c r="BL291" s="50">
        <f t="shared" si="485"/>
        <v>98.55292989451749</v>
      </c>
      <c r="BM291" s="50">
        <f t="shared" si="486"/>
        <v>96.173954505152409</v>
      </c>
      <c r="BN291" s="50">
        <f t="shared" si="487"/>
        <v>92.532719933415393</v>
      </c>
      <c r="BO291" s="50">
        <f t="shared" si="488"/>
        <v>0.65717891220747948</v>
      </c>
      <c r="BP291" s="50">
        <f t="shared" si="489"/>
        <v>0.59102122067188556</v>
      </c>
      <c r="BQ291" s="50">
        <f t="shared" si="490"/>
        <v>0.57945385308084063</v>
      </c>
      <c r="BR291" s="50">
        <f t="shared" si="491"/>
        <v>0.97185274016480083</v>
      </c>
      <c r="BS291" s="50">
        <f t="shared" si="492"/>
        <v>0.94250964953016481</v>
      </c>
      <c r="BT291" s="50">
        <f t="shared" si="493"/>
        <v>0.88880831570071606</v>
      </c>
      <c r="BU291" s="50">
        <f t="shared" si="494"/>
        <v>2.001456184464526</v>
      </c>
      <c r="BV291" s="50">
        <f t="shared" si="495"/>
        <v>1.5942595275291633</v>
      </c>
      <c r="BW291" s="50">
        <f t="shared" si="496"/>
        <v>1.6753353774085151</v>
      </c>
      <c r="BX291" s="50">
        <f t="shared" si="497"/>
        <v>3.6624287029254181</v>
      </c>
      <c r="BY291" s="50">
        <f t="shared" si="498"/>
        <v>3.690326517053593</v>
      </c>
      <c r="BZ291" s="50">
        <f t="shared" si="499"/>
        <v>3.5279564243662138</v>
      </c>
      <c r="CA291" s="50">
        <f t="shared" si="500"/>
        <v>1.0829191955944724</v>
      </c>
      <c r="CB291" s="50">
        <f t="shared" si="501"/>
        <v>1.1810790767376047</v>
      </c>
      <c r="CC291" s="50">
        <f t="shared" si="502"/>
        <v>1.1843762239507079</v>
      </c>
      <c r="CD291" s="50">
        <f t="shared" si="503"/>
        <v>6.2493336908292507</v>
      </c>
      <c r="CE291" s="50">
        <f t="shared" si="504"/>
        <v>6.6350903855222523</v>
      </c>
      <c r="CF291" s="50">
        <f t="shared" si="505"/>
        <v>8.7694157189606763</v>
      </c>
      <c r="CG291" s="50">
        <f t="shared" si="506"/>
        <v>40.950215746825094</v>
      </c>
      <c r="CH291" s="50">
        <f t="shared" si="507"/>
        <v>34.689629512045954</v>
      </c>
      <c r="CI291" s="50">
        <f t="shared" si="508"/>
        <v>35.264794905319093</v>
      </c>
      <c r="CJ291" s="50">
        <f t="shared" si="509"/>
        <v>-2.4333630526765573</v>
      </c>
      <c r="CK291" s="50">
        <f t="shared" si="510"/>
        <v>1.4687930793313051</v>
      </c>
      <c r="CL291" s="50">
        <f t="shared" si="511"/>
        <v>7.9788030654751294</v>
      </c>
      <c r="CM291" s="50">
        <f t="shared" si="512"/>
        <v>-8.6465800426114381</v>
      </c>
      <c r="CN291" s="50">
        <f t="shared" si="513"/>
        <v>2.3761629282117287</v>
      </c>
      <c r="CO291" s="50">
        <f t="shared" si="514"/>
        <v>17.165552826660299</v>
      </c>
      <c r="CP291" s="50">
        <f t="shared" si="515"/>
        <v>22.71479123553533</v>
      </c>
      <c r="CQ291" s="50">
        <f t="shared" si="540"/>
        <v>18.510230923945585</v>
      </c>
      <c r="CR291" s="50">
        <f t="shared" si="516"/>
        <v>23.527039241390202</v>
      </c>
      <c r="CS291" s="50">
        <f t="shared" si="541"/>
        <v>19.046064234903962</v>
      </c>
      <c r="CT291" s="50">
        <f t="shared" si="517"/>
        <v>25.727421214027331</v>
      </c>
      <c r="CU291" s="50">
        <f t="shared" si="542"/>
        <v>20.46285604651926</v>
      </c>
      <c r="CV291" s="50">
        <f t="shared" si="518"/>
        <v>-0.66441240227635645</v>
      </c>
      <c r="CW291" s="50">
        <f t="shared" si="519"/>
        <v>0.39801168610522025</v>
      </c>
      <c r="CX291" s="50">
        <f t="shared" si="520"/>
        <v>2.2615934285266848</v>
      </c>
      <c r="CY291" s="50">
        <f t="shared" si="521"/>
        <v>-0.78658050660462675</v>
      </c>
      <c r="CZ291" s="50">
        <f t="shared" si="522"/>
        <v>0.24819784231838038</v>
      </c>
      <c r="DA291" s="50">
        <f t="shared" si="523"/>
        <v>1.8186802471016554</v>
      </c>
      <c r="DB291" s="48">
        <f t="shared" si="524"/>
        <v>211793.3238888889</v>
      </c>
      <c r="DC291" s="48">
        <f t="shared" si="525"/>
        <v>212191.96647058823</v>
      </c>
      <c r="DD291" s="48">
        <f t="shared" si="526"/>
        <v>216988.63125000001</v>
      </c>
      <c r="DE291" s="48">
        <f t="shared" si="527"/>
        <v>28152.344444444447</v>
      </c>
      <c r="DF291" s="48">
        <f t="shared" si="528"/>
        <v>26509.563529411767</v>
      </c>
      <c r="DG291" s="48">
        <f t="shared" si="529"/>
        <v>25305.166249999998</v>
      </c>
      <c r="DH291" s="50">
        <f t="shared" si="530"/>
        <v>13.292366316142118</v>
      </c>
      <c r="DI291" s="50">
        <f t="shared" si="531"/>
        <v>12.493198479823803</v>
      </c>
      <c r="DJ291" s="50">
        <f t="shared" si="532"/>
        <v>11.66197791295575</v>
      </c>
      <c r="DK291" s="50">
        <f t="shared" si="533"/>
        <v>-8.9251055843925283E-3</v>
      </c>
      <c r="DL291" s="50">
        <f t="shared" si="534"/>
        <v>1.329897606064218</v>
      </c>
      <c r="DM291" s="50">
        <f t="shared" si="535"/>
        <v>3.4286629244775235</v>
      </c>
      <c r="DN291" s="50">
        <f t="shared" si="536"/>
        <v>-1.7247304197029534</v>
      </c>
      <c r="DO291" s="50">
        <f t="shared" si="537"/>
        <v>14.604380636989333</v>
      </c>
      <c r="DP291" s="50">
        <f t="shared" si="538"/>
        <v>17.489108428551965</v>
      </c>
    </row>
    <row r="292" spans="1:120" ht="20.100000000000001" customHeight="1" x14ac:dyDescent="0.25">
      <c r="A292" s="30">
        <f t="shared" si="539"/>
        <v>135</v>
      </c>
      <c r="B292" s="49" t="s">
        <v>341</v>
      </c>
      <c r="C292" s="54" t="s">
        <v>11</v>
      </c>
      <c r="D292" s="46">
        <v>3789824.69</v>
      </c>
      <c r="E292" s="46">
        <v>4244808.1100000003</v>
      </c>
      <c r="F292" s="41">
        <v>3995407.08</v>
      </c>
      <c r="G292" s="41">
        <v>3149359.03</v>
      </c>
      <c r="H292" s="41">
        <v>1988082.93</v>
      </c>
      <c r="I292" s="41">
        <v>1562252.61</v>
      </c>
      <c r="J292" s="41">
        <v>1562252.61</v>
      </c>
      <c r="K292" s="41">
        <v>138557.88</v>
      </c>
      <c r="L292" s="41">
        <v>1587106.42</v>
      </c>
      <c r="M292" s="41">
        <v>2366944.48</v>
      </c>
      <c r="N292" s="41">
        <v>655594.77</v>
      </c>
      <c r="O292" s="41">
        <v>220275.26</v>
      </c>
      <c r="P292" s="46">
        <v>186323.35</v>
      </c>
      <c r="Q292" s="41">
        <v>277654.05</v>
      </c>
      <c r="R292" s="41">
        <v>433676.39</v>
      </c>
      <c r="S292" s="41">
        <v>789230.4</v>
      </c>
      <c r="T292" s="41">
        <v>445149.76</v>
      </c>
      <c r="U292" s="41">
        <v>2597844.98</v>
      </c>
      <c r="V292" s="41">
        <v>2894617.3</v>
      </c>
      <c r="W292" s="41">
        <v>2280312.1</v>
      </c>
      <c r="X292" s="41">
        <v>1446068.76</v>
      </c>
      <c r="Y292" s="41">
        <v>1446068.76</v>
      </c>
      <c r="Z292" s="41">
        <v>194544.67</v>
      </c>
      <c r="AA292" s="41">
        <v>1448548.54</v>
      </c>
      <c r="AB292" s="41">
        <v>2830683.37</v>
      </c>
      <c r="AC292" s="41">
        <v>620628.9</v>
      </c>
      <c r="AD292" s="41">
        <v>289877.06</v>
      </c>
      <c r="AE292" s="46">
        <v>255987.44</v>
      </c>
      <c r="AF292" s="41">
        <v>365319.22</v>
      </c>
      <c r="AG292" s="41">
        <v>619992.55000000005</v>
      </c>
      <c r="AH292" s="41">
        <v>900988.64</v>
      </c>
      <c r="AI292" s="41">
        <v>418922.42</v>
      </c>
      <c r="AJ292" s="41">
        <v>2867484.92</v>
      </c>
      <c r="AK292" s="41">
        <v>2628373.19</v>
      </c>
      <c r="AL292" s="41">
        <v>2092922.29</v>
      </c>
      <c r="AM292" s="41">
        <v>1374369.32</v>
      </c>
      <c r="AN292" s="41">
        <v>1374369.32</v>
      </c>
      <c r="AO292" s="41">
        <v>204950.62</v>
      </c>
      <c r="AP292" s="41">
        <v>1254003.8700000001</v>
      </c>
      <c r="AQ292" s="41">
        <v>2691511.47</v>
      </c>
      <c r="AR292" s="41">
        <v>553504.38</v>
      </c>
      <c r="AS292" s="41">
        <v>290105.8</v>
      </c>
      <c r="AT292" s="41">
        <v>282053.31</v>
      </c>
      <c r="AU292" s="41">
        <v>374949.57</v>
      </c>
      <c r="AV292" s="41">
        <v>396490.79</v>
      </c>
      <c r="AW292" s="41">
        <v>783634.5</v>
      </c>
      <c r="AX292" s="41">
        <v>343373.4</v>
      </c>
      <c r="AY292" s="41">
        <v>2742759.13</v>
      </c>
      <c r="AZ292" s="30">
        <v>35</v>
      </c>
      <c r="BA292" s="30">
        <v>34</v>
      </c>
      <c r="BB292" s="30">
        <v>34</v>
      </c>
      <c r="BC292" s="50">
        <f t="shared" si="476"/>
        <v>50.394585211835953</v>
      </c>
      <c r="BD292" s="50">
        <f t="shared" si="477"/>
        <v>50.042834332538547</v>
      </c>
      <c r="BE292" s="50">
        <f t="shared" si="478"/>
        <v>47.710267125346846</v>
      </c>
      <c r="BF292" s="50">
        <f t="shared" si="479"/>
        <v>101.59089572588391</v>
      </c>
      <c r="BG292" s="50">
        <f t="shared" si="480"/>
        <v>100.17148423841202</v>
      </c>
      <c r="BH292" s="50">
        <f t="shared" si="481"/>
        <v>91.242132063890963</v>
      </c>
      <c r="BI292" s="50">
        <f t="shared" si="482"/>
        <v>49.605414788164062</v>
      </c>
      <c r="BJ292" s="50">
        <f t="shared" si="483"/>
        <v>49.957165667461467</v>
      </c>
      <c r="BK292" s="50">
        <f t="shared" si="484"/>
        <v>52.289732874653161</v>
      </c>
      <c r="BL292" s="50">
        <f t="shared" si="485"/>
        <v>100</v>
      </c>
      <c r="BM292" s="50">
        <f t="shared" si="486"/>
        <v>100</v>
      </c>
      <c r="BN292" s="50">
        <f t="shared" si="487"/>
        <v>100</v>
      </c>
      <c r="BO292" s="50">
        <f t="shared" si="488"/>
        <v>0.49605414788164059</v>
      </c>
      <c r="BP292" s="50">
        <f t="shared" si="489"/>
        <v>0.49957165667461467</v>
      </c>
      <c r="BQ292" s="50">
        <f t="shared" si="490"/>
        <v>0.52289732874653161</v>
      </c>
      <c r="BR292" s="50">
        <f t="shared" si="491"/>
        <v>0.99999999999999989</v>
      </c>
      <c r="BS292" s="50">
        <f t="shared" si="492"/>
        <v>1.0000000000000002</v>
      </c>
      <c r="BT292" s="50">
        <f t="shared" si="493"/>
        <v>0.99999999999999978</v>
      </c>
      <c r="BU292" s="50">
        <f t="shared" si="494"/>
        <v>0.98434017423985987</v>
      </c>
      <c r="BV292" s="50">
        <f t="shared" si="495"/>
        <v>0.99828809326610479</v>
      </c>
      <c r="BW292" s="50">
        <f t="shared" si="496"/>
        <v>1.0959849111151467</v>
      </c>
      <c r="BX292" s="50">
        <f t="shared" si="497"/>
        <v>1.2033638127311259</v>
      </c>
      <c r="BY292" s="50">
        <f t="shared" si="498"/>
        <v>1.4664488151853443</v>
      </c>
      <c r="BZ292" s="50">
        <f t="shared" si="499"/>
        <v>1.5201064655510355</v>
      </c>
      <c r="CA292" s="50">
        <f t="shared" si="500"/>
        <v>1.2725745614212798</v>
      </c>
      <c r="CB292" s="50">
        <f t="shared" si="501"/>
        <v>1.5769043375226501</v>
      </c>
      <c r="CC292" s="50">
        <f t="shared" si="502"/>
        <v>1.5228237850943878</v>
      </c>
      <c r="CD292" s="50">
        <f t="shared" si="503"/>
        <v>33.957398508695341</v>
      </c>
      <c r="CE292" s="50">
        <f t="shared" si="504"/>
        <v>43.342719929226824</v>
      </c>
      <c r="CF292" s="50">
        <f t="shared" si="505"/>
        <v>29.448272404050147</v>
      </c>
      <c r="CG292" s="50">
        <f t="shared" si="506"/>
        <v>76.964483045136888</v>
      </c>
      <c r="CH292" s="50">
        <f t="shared" si="507"/>
        <v>81.355267312139233</v>
      </c>
      <c r="CI292" s="50">
        <f t="shared" si="508"/>
        <v>75.350602367666696</v>
      </c>
      <c r="CJ292" s="50">
        <f t="shared" si="509"/>
        <v>6.994288612435529</v>
      </c>
      <c r="CK292" s="50">
        <f t="shared" si="510"/>
        <v>10.014348356171299</v>
      </c>
      <c r="CL292" s="50">
        <f t="shared" si="511"/>
        <v>11.037466106553918</v>
      </c>
      <c r="CM292" s="50">
        <f t="shared" si="512"/>
        <v>8.7302198676759186</v>
      </c>
      <c r="CN292" s="50">
        <f t="shared" si="513"/>
        <v>13.430317633677641</v>
      </c>
      <c r="CO292" s="50">
        <f t="shared" si="514"/>
        <v>16.343699162587111</v>
      </c>
      <c r="CP292" s="50">
        <f t="shared" si="515"/>
        <v>60.114642401751652</v>
      </c>
      <c r="CQ292" s="50">
        <f t="shared" si="540"/>
        <v>37.544750124048612</v>
      </c>
      <c r="CR292" s="50">
        <f t="shared" si="516"/>
        <v>49.957008791131599</v>
      </c>
      <c r="CS292" s="50">
        <f t="shared" si="541"/>
        <v>33.314220651543188</v>
      </c>
      <c r="CT292" s="50">
        <f t="shared" si="517"/>
        <v>48.444735403635484</v>
      </c>
      <c r="CU292" s="50">
        <f t="shared" si="542"/>
        <v>32.634862578258229</v>
      </c>
      <c r="CV292" s="50">
        <f t="shared" si="518"/>
        <v>5.8122809897045666</v>
      </c>
      <c r="CW292" s="50">
        <f t="shared" si="519"/>
        <v>6.8289791314029502</v>
      </c>
      <c r="CX292" s="50">
        <f t="shared" si="520"/>
        <v>7.2609822776807009</v>
      </c>
      <c r="CY292" s="50">
        <f t="shared" si="521"/>
        <v>3.6560498527967535</v>
      </c>
      <c r="CZ292" s="50">
        <f t="shared" si="522"/>
        <v>4.5831204840965114</v>
      </c>
      <c r="DA292" s="50">
        <f t="shared" si="523"/>
        <v>5.1296555243627386</v>
      </c>
      <c r="DB292" s="48">
        <f t="shared" si="524"/>
        <v>108280.70542857143</v>
      </c>
      <c r="DC292" s="48">
        <f t="shared" si="525"/>
        <v>124847.29735294118</v>
      </c>
      <c r="DD292" s="48">
        <f t="shared" si="526"/>
        <v>117511.97294117647</v>
      </c>
      <c r="DE292" s="48">
        <f t="shared" si="527"/>
        <v>18731.279142857144</v>
      </c>
      <c r="DF292" s="48">
        <f t="shared" si="528"/>
        <v>18253.79117647059</v>
      </c>
      <c r="DG292" s="48">
        <f t="shared" si="529"/>
        <v>16279.540588235293</v>
      </c>
      <c r="DH292" s="50">
        <f t="shared" si="530"/>
        <v>17.298815212478864</v>
      </c>
      <c r="DI292" s="50">
        <f t="shared" si="531"/>
        <v>14.620894135070808</v>
      </c>
      <c r="DJ292" s="50">
        <f t="shared" si="532"/>
        <v>13.853516523277523</v>
      </c>
      <c r="DK292" s="50">
        <f t="shared" si="533"/>
        <v>7.3263032649671187</v>
      </c>
      <c r="DL292" s="50">
        <f t="shared" si="534"/>
        <v>8.6062599423369441</v>
      </c>
      <c r="DM292" s="50">
        <f t="shared" si="535"/>
        <v>9.3845148314649318</v>
      </c>
      <c r="DN292" s="50">
        <f t="shared" si="536"/>
        <v>25.635793903447958</v>
      </c>
      <c r="DO292" s="50">
        <f t="shared" si="537"/>
        <v>24.002259642113689</v>
      </c>
      <c r="DP292" s="50">
        <f t="shared" si="538"/>
        <v>27.336211725364969</v>
      </c>
    </row>
    <row r="293" spans="1:120" ht="20.100000000000001" customHeight="1" x14ac:dyDescent="0.25">
      <c r="A293" s="30">
        <f t="shared" si="539"/>
        <v>136</v>
      </c>
      <c r="B293" s="49" t="s">
        <v>345</v>
      </c>
      <c r="C293" s="54" t="s">
        <v>11</v>
      </c>
      <c r="D293" s="46">
        <v>3770039.61</v>
      </c>
      <c r="E293" s="46">
        <v>4174871.14</v>
      </c>
      <c r="F293" s="41">
        <v>3579559.64</v>
      </c>
      <c r="G293" s="41">
        <v>1718560.66</v>
      </c>
      <c r="H293" s="41">
        <v>1161824.24</v>
      </c>
      <c r="I293" s="41">
        <v>648208.43999999994</v>
      </c>
      <c r="J293" s="41">
        <v>1167370.3400000001</v>
      </c>
      <c r="K293" s="41">
        <v>23740.28</v>
      </c>
      <c r="L293" s="41">
        <v>551190.31999999995</v>
      </c>
      <c r="M293" s="41">
        <v>3059707.82</v>
      </c>
      <c r="N293" s="41">
        <v>256996.9</v>
      </c>
      <c r="O293" s="41">
        <v>80459.16</v>
      </c>
      <c r="P293" s="46">
        <v>30079.84</v>
      </c>
      <c r="Q293" s="41">
        <v>118123.95</v>
      </c>
      <c r="R293" s="41">
        <v>732995.01</v>
      </c>
      <c r="S293" s="41">
        <v>355180.47</v>
      </c>
      <c r="T293" s="41">
        <v>319547.49</v>
      </c>
      <c r="U293" s="41">
        <v>3212766.9</v>
      </c>
      <c r="V293" s="41">
        <v>2004747.39</v>
      </c>
      <c r="W293" s="41">
        <v>1480669.35</v>
      </c>
      <c r="X293" s="41">
        <v>1054939.73</v>
      </c>
      <c r="Y293" s="41">
        <v>1477297.35</v>
      </c>
      <c r="Z293" s="41">
        <v>138408</v>
      </c>
      <c r="AA293" s="41">
        <v>527450.04</v>
      </c>
      <c r="AB293" s="41">
        <v>3417648.36</v>
      </c>
      <c r="AC293" s="41">
        <v>190814.59</v>
      </c>
      <c r="AD293" s="41">
        <v>218556.38</v>
      </c>
      <c r="AE293" s="46">
        <v>173278.46</v>
      </c>
      <c r="AF293" s="41">
        <v>288069.33</v>
      </c>
      <c r="AG293" s="41">
        <v>985073.66</v>
      </c>
      <c r="AH293" s="41">
        <v>932333.76</v>
      </c>
      <c r="AI293" s="41">
        <v>300876.59000000003</v>
      </c>
      <c r="AJ293" s="41">
        <v>3416888.13</v>
      </c>
      <c r="AK293" s="41">
        <v>1614707.09</v>
      </c>
      <c r="AL293" s="41">
        <v>1410616.16</v>
      </c>
      <c r="AM293" s="41">
        <v>866735.26</v>
      </c>
      <c r="AN293" s="41">
        <v>1225665.05</v>
      </c>
      <c r="AO293" s="41">
        <v>111401.53</v>
      </c>
      <c r="AP293" s="41">
        <v>389042.04</v>
      </c>
      <c r="AQ293" s="41">
        <v>2896373.02</v>
      </c>
      <c r="AR293" s="41">
        <v>162812.26</v>
      </c>
      <c r="AS293" s="41">
        <v>167259.4</v>
      </c>
      <c r="AT293" s="41">
        <v>141497.75</v>
      </c>
      <c r="AU293" s="41">
        <v>224358.02</v>
      </c>
      <c r="AV293" s="41">
        <v>1064283.8899999999</v>
      </c>
      <c r="AW293" s="41">
        <v>808422.63</v>
      </c>
      <c r="AX293" s="41">
        <v>285073.39</v>
      </c>
      <c r="AY293" s="41">
        <v>2900676.52</v>
      </c>
      <c r="AZ293" s="30">
        <v>13</v>
      </c>
      <c r="BA293" s="30">
        <v>12</v>
      </c>
      <c r="BB293" s="30">
        <v>11</v>
      </c>
      <c r="BC293" s="50">
        <f t="shared" si="476"/>
        <v>32.072788166813964</v>
      </c>
      <c r="BD293" s="50">
        <f t="shared" si="477"/>
        <v>26.310049965946085</v>
      </c>
      <c r="BE293" s="50">
        <f t="shared" si="478"/>
        <v>24.093660231590359</v>
      </c>
      <c r="BF293" s="50">
        <f t="shared" si="479"/>
        <v>47.216406063563333</v>
      </c>
      <c r="BG293" s="50">
        <f t="shared" si="480"/>
        <v>35.703715301459113</v>
      </c>
      <c r="BH293" s="50">
        <f t="shared" si="481"/>
        <v>31.741301589696135</v>
      </c>
      <c r="BI293" s="50">
        <f t="shared" si="482"/>
        <v>67.927211833186036</v>
      </c>
      <c r="BJ293" s="50">
        <f t="shared" si="483"/>
        <v>73.689950034053922</v>
      </c>
      <c r="BK293" s="50">
        <f t="shared" si="484"/>
        <v>75.906339768409637</v>
      </c>
      <c r="BL293" s="50">
        <f t="shared" si="485"/>
        <v>55.527232257759771</v>
      </c>
      <c r="BM293" s="50">
        <f t="shared" si="486"/>
        <v>71.410114558182883</v>
      </c>
      <c r="BN293" s="50">
        <f t="shared" si="487"/>
        <v>70.715507470821663</v>
      </c>
      <c r="BO293" s="50">
        <f t="shared" si="488"/>
        <v>0.37718100680833694</v>
      </c>
      <c r="BP293" s="50">
        <f t="shared" si="489"/>
        <v>0.52622077737185635</v>
      </c>
      <c r="BQ293" s="50">
        <f t="shared" si="490"/>
        <v>0.53677553369756981</v>
      </c>
      <c r="BR293" s="50">
        <f t="shared" si="491"/>
        <v>0.51496162637005582</v>
      </c>
      <c r="BS293" s="50">
        <f t="shared" si="492"/>
        <v>0.55532300086946018</v>
      </c>
      <c r="BT293" s="50">
        <f t="shared" si="493"/>
        <v>0.52012926743511179</v>
      </c>
      <c r="BU293" s="50">
        <f t="shared" si="494"/>
        <v>2.1179079124611624</v>
      </c>
      <c r="BV293" s="50">
        <f t="shared" si="495"/>
        <v>2.8008289657158807</v>
      </c>
      <c r="BW293" s="50">
        <f t="shared" si="496"/>
        <v>3.1504694197059013</v>
      </c>
      <c r="BX293" s="50">
        <f t="shared" si="497"/>
        <v>2.1937192545766759</v>
      </c>
      <c r="BY293" s="50">
        <f t="shared" si="498"/>
        <v>2.0824923682778809</v>
      </c>
      <c r="BZ293" s="50">
        <f t="shared" si="499"/>
        <v>2.2168476636836965</v>
      </c>
      <c r="CA293" s="50">
        <f t="shared" si="500"/>
        <v>1.7923620988335174</v>
      </c>
      <c r="CB293" s="50">
        <f t="shared" si="501"/>
        <v>1.403558239293917</v>
      </c>
      <c r="CC293" s="50">
        <f t="shared" si="502"/>
        <v>1.6275052199907039</v>
      </c>
      <c r="CD293" s="50">
        <f t="shared" si="503"/>
        <v>57.695621768346328</v>
      </c>
      <c r="CE293" s="50">
        <f t="shared" si="504"/>
        <v>70.018593776948109</v>
      </c>
      <c r="CF293" s="50">
        <f t="shared" si="505"/>
        <v>88.229869855964111</v>
      </c>
      <c r="CG293" s="50">
        <f t="shared" si="506"/>
        <v>29.838533868718184</v>
      </c>
      <c r="CH293" s="50">
        <f t="shared" si="507"/>
        <v>74.417874483644837</v>
      </c>
      <c r="CI293" s="50">
        <f t="shared" si="508"/>
        <v>75.303391381740056</v>
      </c>
      <c r="CJ293" s="50">
        <f t="shared" si="509"/>
        <v>4.6817759694324677</v>
      </c>
      <c r="CK293" s="50">
        <f t="shared" si="510"/>
        <v>10.901941116880568</v>
      </c>
      <c r="CL293" s="50">
        <f t="shared" si="511"/>
        <v>10.358497899454939</v>
      </c>
      <c r="CM293" s="50">
        <f t="shared" si="512"/>
        <v>4.3070930563512082</v>
      </c>
      <c r="CN293" s="50">
        <f t="shared" si="513"/>
        <v>26.240968718098873</v>
      </c>
      <c r="CO293" s="50">
        <f t="shared" si="514"/>
        <v>28.634830827023222</v>
      </c>
      <c r="CP293" s="50">
        <f t="shared" si="515"/>
        <v>23.215673907059532</v>
      </c>
      <c r="CQ293" s="50">
        <f t="shared" si="540"/>
        <v>18.841494081808865</v>
      </c>
      <c r="CR293" s="50">
        <f t="shared" si="516"/>
        <v>22.156251908841796</v>
      </c>
      <c r="CS293" s="50">
        <f t="shared" si="541"/>
        <v>18.137632386900453</v>
      </c>
      <c r="CT293" s="50">
        <f t="shared" si="517"/>
        <v>23.587659990010547</v>
      </c>
      <c r="CU293" s="50">
        <f t="shared" si="542"/>
        <v>19.085772796343186</v>
      </c>
      <c r="CV293" s="50">
        <f t="shared" si="518"/>
        <v>2.1341728024974254</v>
      </c>
      <c r="CW293" s="50">
        <f t="shared" si="519"/>
        <v>5.2350449312310987</v>
      </c>
      <c r="CX293" s="50">
        <f t="shared" si="520"/>
        <v>4.6726250383133721</v>
      </c>
      <c r="CY293" s="50">
        <f t="shared" si="521"/>
        <v>0.62970903374673037</v>
      </c>
      <c r="CZ293" s="50">
        <f t="shared" si="522"/>
        <v>3.3152640011782495</v>
      </c>
      <c r="DA293" s="50">
        <f t="shared" si="523"/>
        <v>3.1121573937513718</v>
      </c>
      <c r="DB293" s="48">
        <f t="shared" si="524"/>
        <v>290003.04692307691</v>
      </c>
      <c r="DC293" s="48">
        <f t="shared" si="525"/>
        <v>347905.92833333334</v>
      </c>
      <c r="DD293" s="48">
        <f t="shared" si="526"/>
        <v>325414.51272727276</v>
      </c>
      <c r="DE293" s="48">
        <f t="shared" si="527"/>
        <v>19768.992307692308</v>
      </c>
      <c r="DF293" s="48">
        <f t="shared" si="528"/>
        <v>15901.215833333334</v>
      </c>
      <c r="DG293" s="48">
        <f t="shared" si="529"/>
        <v>14801.114545454546</v>
      </c>
      <c r="DH293" s="50">
        <f t="shared" si="530"/>
        <v>6.8168222773659402</v>
      </c>
      <c r="DI293" s="50">
        <f t="shared" si="531"/>
        <v>4.5705504098504939</v>
      </c>
      <c r="DJ293" s="50">
        <f t="shared" si="532"/>
        <v>4.5483879687502569</v>
      </c>
      <c r="DK293" s="50">
        <f t="shared" si="533"/>
        <v>3.1332283535344603</v>
      </c>
      <c r="DL293" s="50">
        <f t="shared" si="534"/>
        <v>6.9000771602258375</v>
      </c>
      <c r="DM293" s="50">
        <f t="shared" si="535"/>
        <v>6.2677547677345027</v>
      </c>
      <c r="DN293" s="50">
        <f t="shared" si="536"/>
        <v>21.075776998813829</v>
      </c>
      <c r="DO293" s="50">
        <f t="shared" si="537"/>
        <v>20.123943853148276</v>
      </c>
      <c r="DP293" s="50">
        <f t="shared" si="538"/>
        <v>21.269751639160344</v>
      </c>
    </row>
    <row r="294" spans="1:120" ht="20.100000000000001" customHeight="1" x14ac:dyDescent="0.25">
      <c r="A294" s="30">
        <f t="shared" si="539"/>
        <v>137</v>
      </c>
      <c r="B294" s="49" t="s">
        <v>348</v>
      </c>
      <c r="C294" s="54" t="s">
        <v>11</v>
      </c>
      <c r="D294" s="46">
        <v>3726412.61</v>
      </c>
      <c r="E294" s="46">
        <v>3591069.22</v>
      </c>
      <c r="F294" s="41">
        <v>3541686.87</v>
      </c>
      <c r="G294" s="41">
        <v>3512223.33</v>
      </c>
      <c r="H294" s="41">
        <v>2188404.69</v>
      </c>
      <c r="I294" s="41">
        <v>1463032.39</v>
      </c>
      <c r="J294" s="41">
        <v>2464985.1800000002</v>
      </c>
      <c r="K294" s="41">
        <v>44599.35</v>
      </c>
      <c r="L294" s="41">
        <v>1047238.15</v>
      </c>
      <c r="M294" s="41">
        <v>2968162.73</v>
      </c>
      <c r="N294" s="41">
        <v>458504.67</v>
      </c>
      <c r="O294" s="41">
        <v>84736.05</v>
      </c>
      <c r="P294" s="46">
        <v>53879.75</v>
      </c>
      <c r="Q294" s="41">
        <v>168851.7</v>
      </c>
      <c r="R294" s="41">
        <v>599299.11</v>
      </c>
      <c r="S294" s="41">
        <v>523657.54</v>
      </c>
      <c r="T294" s="41">
        <v>244022.19</v>
      </c>
      <c r="U294" s="41">
        <v>3285082.86</v>
      </c>
      <c r="V294" s="41">
        <v>3139799.09</v>
      </c>
      <c r="W294" s="41">
        <v>1740747.03</v>
      </c>
      <c r="X294" s="41">
        <v>1162137.24</v>
      </c>
      <c r="Y294" s="41">
        <v>2135816.2400000002</v>
      </c>
      <c r="Z294" s="41">
        <v>63622.3</v>
      </c>
      <c r="AA294" s="41">
        <v>1003982.85</v>
      </c>
      <c r="AB294" s="41">
        <v>2907704.42</v>
      </c>
      <c r="AC294" s="41">
        <v>452941.16</v>
      </c>
      <c r="AD294" s="41">
        <v>92265.25</v>
      </c>
      <c r="AE294" s="46">
        <v>77539.88</v>
      </c>
      <c r="AF294" s="41">
        <v>183811.72</v>
      </c>
      <c r="AG294" s="41">
        <v>532097.85</v>
      </c>
      <c r="AH294" s="41">
        <v>616930.76</v>
      </c>
      <c r="AI294" s="41">
        <v>244902.75</v>
      </c>
      <c r="AJ294" s="41">
        <v>2872861.72</v>
      </c>
      <c r="AK294" s="41">
        <v>2862034.77</v>
      </c>
      <c r="AL294" s="41">
        <v>1422447.09</v>
      </c>
      <c r="AM294" s="41">
        <v>840450.9</v>
      </c>
      <c r="AN294" s="41">
        <v>1920333.17</v>
      </c>
      <c r="AO294" s="41">
        <v>140420.17000000001</v>
      </c>
      <c r="AP294" s="41">
        <v>941701.6</v>
      </c>
      <c r="AQ294" s="41">
        <v>2675066.94</v>
      </c>
      <c r="AR294" s="41">
        <v>411084.97</v>
      </c>
      <c r="AS294" s="41">
        <v>181489.28</v>
      </c>
      <c r="AT294" s="41">
        <v>174385.6</v>
      </c>
      <c r="AU294" s="41">
        <v>268185.3</v>
      </c>
      <c r="AV294" s="41">
        <v>376530.72</v>
      </c>
      <c r="AW294" s="41">
        <v>498316.57</v>
      </c>
      <c r="AX294" s="41">
        <v>251355.88</v>
      </c>
      <c r="AY294" s="41">
        <v>2897557.73</v>
      </c>
      <c r="AZ294" s="30">
        <v>18</v>
      </c>
      <c r="BA294" s="30">
        <v>20</v>
      </c>
      <c r="BB294" s="30">
        <v>20</v>
      </c>
      <c r="BC294" s="50">
        <f t="shared" si="476"/>
        <v>29.816957852734266</v>
      </c>
      <c r="BD294" s="50">
        <f t="shared" si="477"/>
        <v>31.976022070889893</v>
      </c>
      <c r="BE294" s="50">
        <f t="shared" si="478"/>
        <v>32.903220110075743</v>
      </c>
      <c r="BF294" s="50">
        <f t="shared" si="479"/>
        <v>42.484561712456212</v>
      </c>
      <c r="BG294" s="50">
        <f t="shared" si="480"/>
        <v>47.006986425011917</v>
      </c>
      <c r="BH294" s="50">
        <f t="shared" si="481"/>
        <v>49.038448885408776</v>
      </c>
      <c r="BI294" s="50">
        <f t="shared" si="482"/>
        <v>70.183042147265738</v>
      </c>
      <c r="BJ294" s="50">
        <f t="shared" si="483"/>
        <v>68.023977929110117</v>
      </c>
      <c r="BK294" s="50">
        <f t="shared" si="484"/>
        <v>67.09677988992425</v>
      </c>
      <c r="BL294" s="50">
        <f t="shared" si="485"/>
        <v>59.352583612693351</v>
      </c>
      <c r="BM294" s="50">
        <f t="shared" si="486"/>
        <v>54.411855207168934</v>
      </c>
      <c r="BN294" s="50">
        <f t="shared" si="487"/>
        <v>43.765889853373729</v>
      </c>
      <c r="BO294" s="50">
        <f t="shared" si="488"/>
        <v>0.41655448772387715</v>
      </c>
      <c r="BP294" s="50">
        <f t="shared" si="489"/>
        <v>0.37013108376943954</v>
      </c>
      <c r="BQ294" s="50">
        <f t="shared" si="490"/>
        <v>0.29365502781784864</v>
      </c>
      <c r="BR294" s="50">
        <f t="shared" si="491"/>
        <v>0.51104957061736767</v>
      </c>
      <c r="BS294" s="50">
        <f t="shared" si="492"/>
        <v>0.50766153475630826</v>
      </c>
      <c r="BT294" s="50">
        <f t="shared" si="493"/>
        <v>0.46582366132551301</v>
      </c>
      <c r="BU294" s="50">
        <f t="shared" si="494"/>
        <v>2.3537962019431782</v>
      </c>
      <c r="BV294" s="50">
        <f t="shared" si="495"/>
        <v>2.1273433505363166</v>
      </c>
      <c r="BW294" s="50">
        <f t="shared" si="496"/>
        <v>2.0392162124392694</v>
      </c>
      <c r="BX294" s="50">
        <f t="shared" si="497"/>
        <v>1.0609839579876601</v>
      </c>
      <c r="BY294" s="50">
        <f t="shared" si="498"/>
        <v>1.1437257980732776</v>
      </c>
      <c r="BZ294" s="50">
        <f t="shared" si="499"/>
        <v>1.2374716432952351</v>
      </c>
      <c r="CA294" s="50">
        <f t="shared" si="500"/>
        <v>1.4958005748594534</v>
      </c>
      <c r="CB294" s="50">
        <f t="shared" si="501"/>
        <v>1.4978842171859152</v>
      </c>
      <c r="CC294" s="50">
        <f t="shared" si="502"/>
        <v>1.6924808932919222</v>
      </c>
      <c r="CD294" s="50">
        <f t="shared" si="503"/>
        <v>47.724396468505411</v>
      </c>
      <c r="CE294" s="50">
        <f t="shared" si="504"/>
        <v>43.969900276053394</v>
      </c>
      <c r="CF294" s="50">
        <f t="shared" si="505"/>
        <v>31.548448509130488</v>
      </c>
      <c r="CG294" s="50">
        <f t="shared" si="506"/>
        <v>44.032214527138123</v>
      </c>
      <c r="CH294" s="50">
        <f t="shared" si="507"/>
        <v>58.719300597357524</v>
      </c>
      <c r="CI294" s="50">
        <f t="shared" si="508"/>
        <v>46.96045926421688</v>
      </c>
      <c r="CJ294" s="50">
        <f t="shared" si="509"/>
        <v>2.4126042691026712</v>
      </c>
      <c r="CK294" s="50">
        <f t="shared" si="510"/>
        <v>2.9385717797631443</v>
      </c>
      <c r="CL294" s="50">
        <f t="shared" si="511"/>
        <v>6.3412674752375571</v>
      </c>
      <c r="CM294" s="50">
        <f t="shared" si="512"/>
        <v>4.2587590988735462</v>
      </c>
      <c r="CN294" s="50">
        <f t="shared" si="513"/>
        <v>6.3369907165246904</v>
      </c>
      <c r="CO294" s="50">
        <f t="shared" si="514"/>
        <v>14.911323289670531</v>
      </c>
      <c r="CP294" s="50">
        <f t="shared" si="515"/>
        <v>25.546102049465457</v>
      </c>
      <c r="CQ294" s="50">
        <f t="shared" si="540"/>
        <v>20.347985028957915</v>
      </c>
      <c r="CR294" s="50">
        <f t="shared" si="516"/>
        <v>23.501866121591558</v>
      </c>
      <c r="CS294" s="50">
        <f t="shared" si="541"/>
        <v>19.029563568256705</v>
      </c>
      <c r="CT294" s="50">
        <f t="shared" si="517"/>
        <v>32.396196036873761</v>
      </c>
      <c r="CU294" s="50">
        <f t="shared" si="542"/>
        <v>24.46912902833785</v>
      </c>
      <c r="CV294" s="50">
        <f t="shared" si="518"/>
        <v>2.2739309590303258</v>
      </c>
      <c r="CW294" s="50">
        <f t="shared" si="519"/>
        <v>2.5692974528627994</v>
      </c>
      <c r="CX294" s="50">
        <f t="shared" si="520"/>
        <v>5.1243739681594151</v>
      </c>
      <c r="CY294" s="50">
        <f t="shared" si="521"/>
        <v>1.1968441143719724</v>
      </c>
      <c r="CZ294" s="50">
        <f t="shared" si="522"/>
        <v>1.7716812487396163</v>
      </c>
      <c r="DA294" s="50">
        <f t="shared" si="523"/>
        <v>3.9647821830166485</v>
      </c>
      <c r="DB294" s="48">
        <f t="shared" si="524"/>
        <v>207022.92277777777</v>
      </c>
      <c r="DC294" s="48">
        <f t="shared" si="525"/>
        <v>179553.46100000001</v>
      </c>
      <c r="DD294" s="48">
        <f t="shared" si="526"/>
        <v>177084.34350000002</v>
      </c>
      <c r="DE294" s="48">
        <f t="shared" si="527"/>
        <v>25472.481666666667</v>
      </c>
      <c r="DF294" s="48">
        <f t="shared" si="528"/>
        <v>22647.057999999997</v>
      </c>
      <c r="DG294" s="48">
        <f t="shared" si="529"/>
        <v>20554.248499999998</v>
      </c>
      <c r="DH294" s="50">
        <f t="shared" si="530"/>
        <v>12.304184157427484</v>
      </c>
      <c r="DI294" s="50">
        <f t="shared" si="531"/>
        <v>12.612988841245448</v>
      </c>
      <c r="DJ294" s="50">
        <f t="shared" si="532"/>
        <v>11.607038823282533</v>
      </c>
      <c r="DK294" s="50">
        <f t="shared" si="533"/>
        <v>4.5312131981004651</v>
      </c>
      <c r="DL294" s="50">
        <f t="shared" si="534"/>
        <v>5.1185791400590155</v>
      </c>
      <c r="DM294" s="50">
        <f t="shared" si="535"/>
        <v>7.572247627865532</v>
      </c>
      <c r="DN294" s="50">
        <f t="shared" si="536"/>
        <v>17.224281849860105</v>
      </c>
      <c r="DO294" s="50">
        <f t="shared" si="537"/>
        <v>17.948931569148677</v>
      </c>
      <c r="DP294" s="50">
        <f t="shared" si="538"/>
        <v>19.477198805405944</v>
      </c>
    </row>
    <row r="295" spans="1:120" ht="20.100000000000001" customHeight="1" x14ac:dyDescent="0.25">
      <c r="A295" s="30">
        <f t="shared" si="539"/>
        <v>138</v>
      </c>
      <c r="B295" s="49" t="s">
        <v>353</v>
      </c>
      <c r="C295" s="54" t="s">
        <v>11</v>
      </c>
      <c r="D295" s="46">
        <v>3676940.87</v>
      </c>
      <c r="E295" s="46">
        <v>3474936.58</v>
      </c>
      <c r="F295" s="41">
        <v>3364528.01</v>
      </c>
      <c r="G295" s="41">
        <v>1846145.15</v>
      </c>
      <c r="H295" s="41">
        <v>1660927.21</v>
      </c>
      <c r="I295" s="41">
        <v>1086003.99</v>
      </c>
      <c r="J295" s="41">
        <v>1244144.33</v>
      </c>
      <c r="K295" s="41">
        <v>72264.25</v>
      </c>
      <c r="L295" s="41">
        <v>602000.81999999995</v>
      </c>
      <c r="M295" s="41">
        <v>3061635.28</v>
      </c>
      <c r="N295" s="41">
        <v>212787.55</v>
      </c>
      <c r="O295" s="41">
        <v>137757.92000000001</v>
      </c>
      <c r="P295" s="46">
        <v>90663.55</v>
      </c>
      <c r="Q295" s="41">
        <v>157830.01</v>
      </c>
      <c r="R295" s="41">
        <v>1111300.24</v>
      </c>
      <c r="S295" s="41">
        <v>506477.63</v>
      </c>
      <c r="T295" s="41">
        <v>270785.90000000002</v>
      </c>
      <c r="U295" s="41">
        <v>3109238.5</v>
      </c>
      <c r="V295" s="41">
        <v>1671730.91</v>
      </c>
      <c r="W295" s="41">
        <v>1579386.37</v>
      </c>
      <c r="X295" s="41">
        <v>926994.34</v>
      </c>
      <c r="Y295" s="41">
        <v>1141994.3400000001</v>
      </c>
      <c r="Z295" s="41">
        <v>26201.83</v>
      </c>
      <c r="AA295" s="41">
        <v>529736.56999999995</v>
      </c>
      <c r="AB295" s="41">
        <v>2987188.23</v>
      </c>
      <c r="AC295" s="41">
        <v>192161.7</v>
      </c>
      <c r="AD295" s="41">
        <v>74089.460000000006</v>
      </c>
      <c r="AE295" s="46">
        <v>32149.48</v>
      </c>
      <c r="AF295" s="41">
        <v>88695.62</v>
      </c>
      <c r="AG295" s="41">
        <v>1053068.32</v>
      </c>
      <c r="AH295" s="41">
        <v>602455.93999999994</v>
      </c>
      <c r="AI295" s="41">
        <v>220852.94</v>
      </c>
      <c r="AJ295" s="41">
        <v>2958309.76</v>
      </c>
      <c r="AK295" s="41">
        <v>1450613.92</v>
      </c>
      <c r="AL295" s="41">
        <v>1422053.42</v>
      </c>
      <c r="AM295" s="41">
        <v>622079.18000000005</v>
      </c>
      <c r="AN295" s="41">
        <v>947079.18</v>
      </c>
      <c r="AO295" s="41">
        <v>25176.52</v>
      </c>
      <c r="AP295" s="41">
        <v>503534.74</v>
      </c>
      <c r="AQ295" s="41">
        <v>2884777.25</v>
      </c>
      <c r="AR295" s="41">
        <v>167350.34</v>
      </c>
      <c r="AS295" s="41">
        <v>55944.62</v>
      </c>
      <c r="AT295" s="41">
        <v>31195.51</v>
      </c>
      <c r="AU295" s="41">
        <v>63807.31</v>
      </c>
      <c r="AV295" s="41">
        <v>884225.07</v>
      </c>
      <c r="AW295" s="41">
        <v>486648.86</v>
      </c>
      <c r="AX295" s="41">
        <v>269316.5</v>
      </c>
      <c r="AY295" s="41">
        <v>2903649.88</v>
      </c>
      <c r="AZ295" s="30">
        <v>12</v>
      </c>
      <c r="BA295" s="30">
        <v>11</v>
      </c>
      <c r="BB295" s="30">
        <v>11</v>
      </c>
      <c r="BC295" s="50">
        <f t="shared" si="476"/>
        <v>32.608531349769542</v>
      </c>
      <c r="BD295" s="50">
        <f t="shared" si="477"/>
        <v>31.6879090307662</v>
      </c>
      <c r="BE295" s="50">
        <f t="shared" si="478"/>
        <v>34.711837040692402</v>
      </c>
      <c r="BF295" s="50">
        <f t="shared" si="479"/>
        <v>48.386735002039508</v>
      </c>
      <c r="BG295" s="50">
        <f t="shared" si="480"/>
        <v>46.38696983384348</v>
      </c>
      <c r="BH295" s="50">
        <f t="shared" si="481"/>
        <v>53.167121676141157</v>
      </c>
      <c r="BI295" s="50">
        <f t="shared" si="482"/>
        <v>67.391468650230451</v>
      </c>
      <c r="BJ295" s="50">
        <f t="shared" si="483"/>
        <v>68.312090969233807</v>
      </c>
      <c r="BK295" s="50">
        <f t="shared" si="484"/>
        <v>65.288162959307598</v>
      </c>
      <c r="BL295" s="50">
        <f t="shared" si="485"/>
        <v>87.289228734418614</v>
      </c>
      <c r="BM295" s="50">
        <f t="shared" si="486"/>
        <v>81.173286725746806</v>
      </c>
      <c r="BN295" s="50">
        <f t="shared" si="487"/>
        <v>65.68396741653639</v>
      </c>
      <c r="BO295" s="50">
        <f t="shared" si="488"/>
        <v>0.5882549321758368</v>
      </c>
      <c r="BP295" s="50">
        <f t="shared" si="489"/>
        <v>0.55451169470809147</v>
      </c>
      <c r="BQ295" s="50">
        <f t="shared" si="490"/>
        <v>0.4288385568504679</v>
      </c>
      <c r="BR295" s="50">
        <f t="shared" si="491"/>
        <v>0.79195924609581725</v>
      </c>
      <c r="BS295" s="50">
        <f t="shared" si="492"/>
        <v>0.7113073150147573</v>
      </c>
      <c r="BT295" s="50">
        <f t="shared" si="493"/>
        <v>0.60774125174280569</v>
      </c>
      <c r="BU295" s="50">
        <f t="shared" si="494"/>
        <v>2.0666821184728623</v>
      </c>
      <c r="BV295" s="50">
        <f t="shared" si="495"/>
        <v>2.1557778048058873</v>
      </c>
      <c r="BW295" s="50">
        <f t="shared" si="496"/>
        <v>1.8808616462093559</v>
      </c>
      <c r="BX295" s="50">
        <f t="shared" si="497"/>
        <v>1.9916856862527847</v>
      </c>
      <c r="BY295" s="50">
        <f t="shared" si="498"/>
        <v>2.0786458868550803</v>
      </c>
      <c r="BZ295" s="50">
        <f t="shared" si="499"/>
        <v>2.3193821344276082</v>
      </c>
      <c r="CA295" s="50">
        <f t="shared" si="500"/>
        <v>1.5293932851940994</v>
      </c>
      <c r="CB295" s="50">
        <f t="shared" si="501"/>
        <v>1.7037713196824915</v>
      </c>
      <c r="CC295" s="50">
        <f t="shared" si="502"/>
        <v>2.2859685160979022</v>
      </c>
      <c r="CD295" s="50">
        <f t="shared" si="503"/>
        <v>89.687623255055172</v>
      </c>
      <c r="CE295" s="50">
        <f t="shared" si="504"/>
        <v>89.928514199598936</v>
      </c>
      <c r="CF295" s="50">
        <f t="shared" si="505"/>
        <v>77.987756837569975</v>
      </c>
      <c r="CG295" s="50">
        <f t="shared" si="506"/>
        <v>44.466012516484426</v>
      </c>
      <c r="CH295" s="50">
        <f t="shared" si="507"/>
        <v>56.234169987920687</v>
      </c>
      <c r="CI295" s="50">
        <f t="shared" si="508"/>
        <v>45.513265123628827</v>
      </c>
      <c r="CJ295" s="50">
        <f t="shared" si="509"/>
        <v>7.4619224820973589</v>
      </c>
      <c r="CK295" s="50">
        <f t="shared" si="510"/>
        <v>4.4319010647473167</v>
      </c>
      <c r="CL295" s="50">
        <f t="shared" si="511"/>
        <v>3.8566167902207917</v>
      </c>
      <c r="CM295" s="50">
        <f t="shared" si="512"/>
        <v>12.004011888223012</v>
      </c>
      <c r="CN295" s="50">
        <f t="shared" si="513"/>
        <v>4.9461999574618769</v>
      </c>
      <c r="CO295" s="50">
        <f t="shared" si="514"/>
        <v>4.9999569046616328</v>
      </c>
      <c r="CP295" s="50">
        <f t="shared" si="515"/>
        <v>20.097285722419567</v>
      </c>
      <c r="CQ295" s="50">
        <f t="shared" si="540"/>
        <v>16.734171469012509</v>
      </c>
      <c r="CR295" s="50">
        <f t="shared" si="516"/>
        <v>16.328008563424209</v>
      </c>
      <c r="CS295" s="50">
        <f t="shared" si="541"/>
        <v>14.036179906339472</v>
      </c>
      <c r="CT295" s="50">
        <f t="shared" si="517"/>
        <v>16.630426491334806</v>
      </c>
      <c r="CU295" s="50">
        <f t="shared" si="542"/>
        <v>14.259080577545847</v>
      </c>
      <c r="CV295" s="50">
        <f t="shared" si="518"/>
        <v>3.7465361796802572</v>
      </c>
      <c r="CW295" s="50">
        <f t="shared" si="519"/>
        <v>2.1321097031359346</v>
      </c>
      <c r="CX295" s="50">
        <f t="shared" si="520"/>
        <v>1.6627776565902332</v>
      </c>
      <c r="CY295" s="50">
        <f t="shared" si="521"/>
        <v>1.9653362007967234</v>
      </c>
      <c r="CZ295" s="50">
        <f t="shared" si="522"/>
        <v>0.75402325759856026</v>
      </c>
      <c r="DA295" s="50">
        <f t="shared" si="523"/>
        <v>0.74829277465281085</v>
      </c>
      <c r="DB295" s="48">
        <f t="shared" si="524"/>
        <v>306411.7391666667</v>
      </c>
      <c r="DC295" s="48">
        <f t="shared" si="525"/>
        <v>315903.32545454544</v>
      </c>
      <c r="DD295" s="48">
        <f t="shared" si="526"/>
        <v>305866.18272727268</v>
      </c>
      <c r="DE295" s="48">
        <f t="shared" si="527"/>
        <v>17732.295833333334</v>
      </c>
      <c r="DF295" s="48">
        <f t="shared" si="528"/>
        <v>17469.245454545457</v>
      </c>
      <c r="DG295" s="48">
        <f t="shared" si="529"/>
        <v>15213.667272727273</v>
      </c>
      <c r="DH295" s="50">
        <f t="shared" si="530"/>
        <v>5.7870810960307875</v>
      </c>
      <c r="DI295" s="50">
        <f t="shared" si="531"/>
        <v>5.5299340168101718</v>
      </c>
      <c r="DJ295" s="50">
        <f t="shared" si="532"/>
        <v>4.9739618604037128</v>
      </c>
      <c r="DK295" s="50">
        <f t="shared" si="533"/>
        <v>4.2924271991352425</v>
      </c>
      <c r="DL295" s="50">
        <f t="shared" si="534"/>
        <v>2.5524385253672741</v>
      </c>
      <c r="DM295" s="50">
        <f t="shared" si="535"/>
        <v>1.8964713567654323</v>
      </c>
      <c r="DN295" s="50">
        <f t="shared" si="536"/>
        <v>20.294043195970158</v>
      </c>
      <c r="DO295" s="50">
        <f t="shared" si="537"/>
        <v>18.499988180213172</v>
      </c>
      <c r="DP295" s="50">
        <f t="shared" si="538"/>
        <v>19.294411279059066</v>
      </c>
    </row>
    <row r="296" spans="1:120" ht="20.100000000000001" customHeight="1" x14ac:dyDescent="0.25">
      <c r="A296" s="30">
        <f t="shared" si="539"/>
        <v>139</v>
      </c>
      <c r="B296" s="49" t="s">
        <v>357</v>
      </c>
      <c r="C296" s="54" t="s">
        <v>11</v>
      </c>
      <c r="D296" s="46">
        <v>3656105.25</v>
      </c>
      <c r="E296" s="46">
        <v>4269782.03</v>
      </c>
      <c r="F296" s="41">
        <v>4056906.78</v>
      </c>
      <c r="G296" s="41">
        <v>2462315.37</v>
      </c>
      <c r="H296" s="41">
        <v>1648039.76</v>
      </c>
      <c r="I296" s="41">
        <v>1205351.42</v>
      </c>
      <c r="J296" s="41">
        <v>1294927.52</v>
      </c>
      <c r="K296" s="41">
        <v>197039.72</v>
      </c>
      <c r="L296" s="41">
        <v>1167387.8500000001</v>
      </c>
      <c r="M296" s="41">
        <v>2866904.92</v>
      </c>
      <c r="N296" s="41">
        <v>301196.03000000003</v>
      </c>
      <c r="O296" s="41">
        <v>255211.18</v>
      </c>
      <c r="P296" s="46">
        <v>245452.72</v>
      </c>
      <c r="Q296" s="41">
        <v>291851.07</v>
      </c>
      <c r="R296" s="41">
        <v>561227.44999999995</v>
      </c>
      <c r="S296" s="41">
        <v>756996.01</v>
      </c>
      <c r="T296" s="41">
        <v>209577.78</v>
      </c>
      <c r="U296" s="41">
        <v>2967300.4</v>
      </c>
      <c r="V296" s="41">
        <v>2638651.11</v>
      </c>
      <c r="W296" s="41">
        <v>1800847.99</v>
      </c>
      <c r="X296" s="41">
        <v>1401538.65</v>
      </c>
      <c r="Y296" s="41">
        <v>1668302.98</v>
      </c>
      <c r="Z296" s="41">
        <v>243762.31</v>
      </c>
      <c r="AA296" s="41">
        <v>970348.13</v>
      </c>
      <c r="AB296" s="41">
        <v>3380408.72</v>
      </c>
      <c r="AC296" s="41">
        <v>309444.39</v>
      </c>
      <c r="AD296" s="41">
        <v>321773.11</v>
      </c>
      <c r="AE296" s="46">
        <v>310186.89</v>
      </c>
      <c r="AF296" s="41">
        <v>356549.32</v>
      </c>
      <c r="AG296" s="41">
        <v>1034220.59</v>
      </c>
      <c r="AH296" s="41">
        <v>938878.6</v>
      </c>
      <c r="AI296" s="41">
        <v>202346.93</v>
      </c>
      <c r="AJ296" s="41">
        <v>3359761.05</v>
      </c>
      <c r="AK296" s="41">
        <v>2576381.64</v>
      </c>
      <c r="AL296" s="41">
        <v>1706155.3</v>
      </c>
      <c r="AM296" s="41">
        <v>1496340.23</v>
      </c>
      <c r="AN296" s="41">
        <v>1849795.82</v>
      </c>
      <c r="AO296" s="41">
        <v>189754.59</v>
      </c>
      <c r="AP296" s="41">
        <v>726585.82</v>
      </c>
      <c r="AQ296" s="41">
        <v>3224423.5</v>
      </c>
      <c r="AR296" s="41">
        <v>281926.62</v>
      </c>
      <c r="AS296" s="41">
        <v>253433.19</v>
      </c>
      <c r="AT296" s="41">
        <v>246719.97</v>
      </c>
      <c r="AU296" s="41">
        <v>344964.75</v>
      </c>
      <c r="AV296" s="41">
        <v>778087.86</v>
      </c>
      <c r="AW296" s="41">
        <v>968524.43</v>
      </c>
      <c r="AX296" s="41">
        <v>201234.82</v>
      </c>
      <c r="AY296" s="41">
        <v>3419834.02</v>
      </c>
      <c r="AZ296" s="30">
        <v>16</v>
      </c>
      <c r="BA296" s="30">
        <v>16</v>
      </c>
      <c r="BB296" s="30">
        <v>14</v>
      </c>
      <c r="BC296" s="50">
        <f t="shared" si="476"/>
        <v>47.410167853519106</v>
      </c>
      <c r="BD296" s="50">
        <f t="shared" si="477"/>
        <v>36.774400614107719</v>
      </c>
      <c r="BE296" s="50">
        <f t="shared" si="478"/>
        <v>28.201793116333491</v>
      </c>
      <c r="BF296" s="50">
        <f t="shared" si="479"/>
        <v>90.150825584431175</v>
      </c>
      <c r="BG296" s="50">
        <f t="shared" si="480"/>
        <v>58.163783295525853</v>
      </c>
      <c r="BH296" s="50">
        <f t="shared" si="481"/>
        <v>39.279244343843303</v>
      </c>
      <c r="BI296" s="50">
        <f t="shared" si="482"/>
        <v>52.589832146480894</v>
      </c>
      <c r="BJ296" s="50">
        <f t="shared" si="483"/>
        <v>63.225599385892281</v>
      </c>
      <c r="BK296" s="50">
        <f t="shared" si="484"/>
        <v>71.798206883666509</v>
      </c>
      <c r="BL296" s="50">
        <f t="shared" si="485"/>
        <v>93.082539476804072</v>
      </c>
      <c r="BM296" s="50">
        <f t="shared" si="486"/>
        <v>84.009839148042516</v>
      </c>
      <c r="BN296" s="50">
        <f t="shared" si="487"/>
        <v>80.892183549209236</v>
      </c>
      <c r="BO296" s="50">
        <f t="shared" si="488"/>
        <v>0.48951951268533073</v>
      </c>
      <c r="BP296" s="50">
        <f t="shared" si="489"/>
        <v>0.53115724344473869</v>
      </c>
      <c r="BQ296" s="50">
        <f t="shared" si="490"/>
        <v>0.58079137297376482</v>
      </c>
      <c r="BR296" s="50">
        <f t="shared" si="491"/>
        <v>0.9287361423531677</v>
      </c>
      <c r="BS296" s="50">
        <f t="shared" si="492"/>
        <v>0.78436533571086986</v>
      </c>
      <c r="BT296" s="50">
        <f t="shared" si="493"/>
        <v>0.67273885359636332</v>
      </c>
      <c r="BU296" s="50">
        <f t="shared" si="494"/>
        <v>1.109252182126103</v>
      </c>
      <c r="BV296" s="50">
        <f t="shared" si="495"/>
        <v>1.7192829340537812</v>
      </c>
      <c r="BW296" s="50">
        <f t="shared" si="496"/>
        <v>2.5458738239620478</v>
      </c>
      <c r="BX296" s="50">
        <f t="shared" si="497"/>
        <v>1.4848241190160787</v>
      </c>
      <c r="BY296" s="50">
        <f t="shared" si="498"/>
        <v>1.6181684701771735</v>
      </c>
      <c r="BZ296" s="50">
        <f t="shared" si="499"/>
        <v>1.5746528841123086</v>
      </c>
      <c r="CA296" s="50">
        <f t="shared" si="500"/>
        <v>1.3672691072948668</v>
      </c>
      <c r="CB296" s="50">
        <f t="shared" si="501"/>
        <v>1.284907833258826</v>
      </c>
      <c r="CC296" s="50">
        <f t="shared" si="502"/>
        <v>1.1402188257679873</v>
      </c>
      <c r="CD296" s="50">
        <f t="shared" si="503"/>
        <v>45.552054356559019</v>
      </c>
      <c r="CE296" s="50">
        <f t="shared" si="504"/>
        <v>71.877874760770879</v>
      </c>
      <c r="CF296" s="50">
        <f t="shared" si="505"/>
        <v>56.914295421796638</v>
      </c>
      <c r="CG296" s="50">
        <f t="shared" si="506"/>
        <v>70.709990950211264</v>
      </c>
      <c r="CH296" s="50">
        <f t="shared" si="507"/>
        <v>78.215011398998243</v>
      </c>
      <c r="CI296" s="50">
        <f t="shared" si="508"/>
        <v>79.370945087282735</v>
      </c>
      <c r="CJ296" s="50">
        <f t="shared" si="509"/>
        <v>10.364682896001254</v>
      </c>
      <c r="CK296" s="50">
        <f t="shared" si="510"/>
        <v>12.194606129644779</v>
      </c>
      <c r="CL296" s="50">
        <f t="shared" si="511"/>
        <v>9.836787611947118</v>
      </c>
      <c r="CM296" s="50">
        <f t="shared" si="512"/>
        <v>16.878685177338447</v>
      </c>
      <c r="CN296" s="50">
        <f t="shared" si="513"/>
        <v>25.121119159574199</v>
      </c>
      <c r="CO296" s="50">
        <f t="shared" si="514"/>
        <v>26.115922548557307</v>
      </c>
      <c r="CP296" s="50">
        <f t="shared" si="515"/>
        <v>27.52795617651666</v>
      </c>
      <c r="CQ296" s="50">
        <f t="shared" si="540"/>
        <v>21.585820867711618</v>
      </c>
      <c r="CR296" s="50">
        <f t="shared" si="516"/>
        <v>26.309638380059557</v>
      </c>
      <c r="CS296" s="50">
        <f t="shared" si="541"/>
        <v>20.829478033097629</v>
      </c>
      <c r="CT296" s="50">
        <f t="shared" si="517"/>
        <v>25.818050265419533</v>
      </c>
      <c r="CU296" s="50">
        <f t="shared" si="542"/>
        <v>20.520148111463378</v>
      </c>
      <c r="CV296" s="50">
        <f t="shared" si="518"/>
        <v>6.9804111902960129</v>
      </c>
      <c r="CW296" s="50">
        <f t="shared" si="519"/>
        <v>7.5360547151864781</v>
      </c>
      <c r="CX296" s="50">
        <f t="shared" si="520"/>
        <v>6.2469562093314854</v>
      </c>
      <c r="CY296" s="50">
        <f t="shared" si="521"/>
        <v>5.3893339093561377</v>
      </c>
      <c r="CZ296" s="50">
        <f t="shared" si="522"/>
        <v>5.7090106306902042</v>
      </c>
      <c r="DA296" s="50">
        <f t="shared" si="523"/>
        <v>4.6773219176606275</v>
      </c>
      <c r="DB296" s="48">
        <f t="shared" si="524"/>
        <v>228506.578125</v>
      </c>
      <c r="DC296" s="48">
        <f t="shared" si="525"/>
        <v>266861.37687500002</v>
      </c>
      <c r="DD296" s="48">
        <f t="shared" si="526"/>
        <v>289779.0557142857</v>
      </c>
      <c r="DE296" s="48">
        <f t="shared" si="527"/>
        <v>18824.751875000002</v>
      </c>
      <c r="DF296" s="48">
        <f t="shared" si="528"/>
        <v>19340.274375000001</v>
      </c>
      <c r="DG296" s="48">
        <f t="shared" si="529"/>
        <v>20137.615714285716</v>
      </c>
      <c r="DH296" s="50">
        <f t="shared" si="530"/>
        <v>8.2381662836429577</v>
      </c>
      <c r="DI296" s="50">
        <f t="shared" si="531"/>
        <v>7.2473111701207849</v>
      </c>
      <c r="DJ296" s="50">
        <f t="shared" si="532"/>
        <v>6.9492999294403308</v>
      </c>
      <c r="DK296" s="50">
        <f t="shared" si="533"/>
        <v>7.9825675149805928</v>
      </c>
      <c r="DL296" s="50">
        <f t="shared" si="534"/>
        <v>8.3505274389849831</v>
      </c>
      <c r="DM296" s="50">
        <f t="shared" si="535"/>
        <v>8.5031470700936342</v>
      </c>
      <c r="DN296" s="50">
        <f t="shared" si="536"/>
        <v>19.723961502647029</v>
      </c>
      <c r="DO296" s="50">
        <f t="shared" si="537"/>
        <v>21.414373766731408</v>
      </c>
      <c r="DP296" s="50">
        <f t="shared" si="538"/>
        <v>23.089083546824362</v>
      </c>
    </row>
    <row r="297" spans="1:120" ht="20.100000000000001" customHeight="1" x14ac:dyDescent="0.25">
      <c r="A297" s="30">
        <f t="shared" si="539"/>
        <v>140</v>
      </c>
      <c r="B297" s="49" t="s">
        <v>358</v>
      </c>
      <c r="C297" s="54" t="s">
        <v>11</v>
      </c>
      <c r="D297" s="46">
        <v>3635666.88</v>
      </c>
      <c r="E297" s="46">
        <v>3960038.39</v>
      </c>
      <c r="F297" s="41">
        <v>4125674.18</v>
      </c>
      <c r="G297" s="41">
        <v>2827826.75</v>
      </c>
      <c r="H297" s="41">
        <v>2101364.2799999998</v>
      </c>
      <c r="I297" s="41">
        <v>427887.62</v>
      </c>
      <c r="J297" s="41">
        <v>427887.62</v>
      </c>
      <c r="K297" s="41">
        <v>204816.51</v>
      </c>
      <c r="L297" s="41">
        <v>2399939.13</v>
      </c>
      <c r="M297" s="41">
        <v>2087687.48</v>
      </c>
      <c r="N297" s="41">
        <v>561381.57999999996</v>
      </c>
      <c r="O297" s="41">
        <v>258941.88</v>
      </c>
      <c r="P297" s="46">
        <v>258941.88</v>
      </c>
      <c r="Q297" s="41">
        <v>350632.98</v>
      </c>
      <c r="R297" s="41">
        <v>448652.75</v>
      </c>
      <c r="S297" s="41">
        <v>139869.28</v>
      </c>
      <c r="T297" s="41">
        <v>574979.11</v>
      </c>
      <c r="U297" s="41">
        <v>2064993.77</v>
      </c>
      <c r="V297" s="41">
        <v>2589739.2400000002</v>
      </c>
      <c r="W297" s="41">
        <v>1826215.78</v>
      </c>
      <c r="X297" s="41">
        <v>394616.62</v>
      </c>
      <c r="Y297" s="41">
        <v>394616.62</v>
      </c>
      <c r="Z297" s="41">
        <v>244039.69</v>
      </c>
      <c r="AA297" s="41">
        <v>2195122.62</v>
      </c>
      <c r="AB297" s="41">
        <v>2412016.0299999998</v>
      </c>
      <c r="AC297" s="41">
        <v>558054.40000000002</v>
      </c>
      <c r="AD297" s="41">
        <v>319388.57</v>
      </c>
      <c r="AE297" s="46">
        <v>310601.09999999998</v>
      </c>
      <c r="AF297" s="41">
        <v>427507.59</v>
      </c>
      <c r="AG297" s="41">
        <v>456569.2</v>
      </c>
      <c r="AH297" s="41">
        <v>103681.64</v>
      </c>
      <c r="AI297" s="41">
        <v>530612.21</v>
      </c>
      <c r="AJ297" s="41">
        <v>2194891.7200000002</v>
      </c>
      <c r="AK297" s="41">
        <v>3098540.99</v>
      </c>
      <c r="AL297" s="41">
        <v>2291093.69</v>
      </c>
      <c r="AM297" s="41">
        <v>912458.06</v>
      </c>
      <c r="AN297" s="41">
        <v>1147458.06</v>
      </c>
      <c r="AO297" s="41">
        <v>136709.07999999999</v>
      </c>
      <c r="AP297" s="41">
        <v>1951082.93</v>
      </c>
      <c r="AQ297" s="41">
        <v>2670132.9900000002</v>
      </c>
      <c r="AR297" s="41">
        <v>555199.53</v>
      </c>
      <c r="AS297" s="41">
        <v>181882.7</v>
      </c>
      <c r="AT297" s="41">
        <v>176525.4</v>
      </c>
      <c r="AU297" s="41">
        <v>289340.90999999997</v>
      </c>
      <c r="AV297" s="41">
        <v>564377.81000000006</v>
      </c>
      <c r="AW297" s="41">
        <v>146320.28</v>
      </c>
      <c r="AX297" s="41">
        <v>548764.51</v>
      </c>
      <c r="AY297" s="41">
        <v>3181911.67</v>
      </c>
      <c r="AZ297" s="30">
        <v>19</v>
      </c>
      <c r="BA297" s="30">
        <v>19</v>
      </c>
      <c r="BB297" s="30">
        <v>19</v>
      </c>
      <c r="BC297" s="50">
        <f t="shared" si="476"/>
        <v>84.868676272335279</v>
      </c>
      <c r="BD297" s="50">
        <f t="shared" si="477"/>
        <v>84.762302941357135</v>
      </c>
      <c r="BE297" s="50">
        <f t="shared" si="478"/>
        <v>62.96779472328361</v>
      </c>
      <c r="BF297" s="50">
        <f t="shared" si="479"/>
        <v>560.88071208977726</v>
      </c>
      <c r="BG297" s="50">
        <f t="shared" si="480"/>
        <v>556.26714860615857</v>
      </c>
      <c r="BH297" s="50">
        <f t="shared" si="481"/>
        <v>170.03522812851216</v>
      </c>
      <c r="BI297" s="50">
        <f t="shared" si="482"/>
        <v>15.131323727664716</v>
      </c>
      <c r="BJ297" s="50">
        <f t="shared" si="483"/>
        <v>15.23769705864286</v>
      </c>
      <c r="BK297" s="50">
        <f t="shared" si="484"/>
        <v>37.032205276716383</v>
      </c>
      <c r="BL297" s="50">
        <f t="shared" si="485"/>
        <v>100</v>
      </c>
      <c r="BM297" s="50">
        <f t="shared" si="486"/>
        <v>100</v>
      </c>
      <c r="BN297" s="50">
        <f t="shared" si="487"/>
        <v>79.519948641957342</v>
      </c>
      <c r="BO297" s="50">
        <f t="shared" si="488"/>
        <v>0.15131323727664717</v>
      </c>
      <c r="BP297" s="50">
        <f t="shared" si="489"/>
        <v>0.1523769705864286</v>
      </c>
      <c r="BQ297" s="50">
        <f t="shared" si="490"/>
        <v>0.29447990617029079</v>
      </c>
      <c r="BR297" s="50">
        <f t="shared" si="491"/>
        <v>1</v>
      </c>
      <c r="BS297" s="50">
        <f t="shared" si="492"/>
        <v>1</v>
      </c>
      <c r="BT297" s="50">
        <f t="shared" si="493"/>
        <v>0.8925017908629842</v>
      </c>
      <c r="BU297" s="50">
        <f t="shared" si="494"/>
        <v>0.17829103023958778</v>
      </c>
      <c r="BV297" s="50">
        <f t="shared" si="495"/>
        <v>0.17976973878570845</v>
      </c>
      <c r="BW297" s="50">
        <f t="shared" si="496"/>
        <v>0.5881134227339071</v>
      </c>
      <c r="BX297" s="50">
        <f t="shared" si="497"/>
        <v>1.2856752557418873</v>
      </c>
      <c r="BY297" s="50">
        <f t="shared" si="498"/>
        <v>1.5291263030790698</v>
      </c>
      <c r="BZ297" s="50">
        <f t="shared" si="499"/>
        <v>1.3314893020021012</v>
      </c>
      <c r="CA297" s="50">
        <f t="shared" si="500"/>
        <v>4.9110191129156755</v>
      </c>
      <c r="CB297" s="50">
        <f t="shared" si="501"/>
        <v>4.6278227713774447</v>
      </c>
      <c r="CC297" s="50">
        <f t="shared" si="502"/>
        <v>2.510903010709336</v>
      </c>
      <c r="CD297" s="50">
        <f t="shared" si="503"/>
        <v>36.619634323226748</v>
      </c>
      <c r="CE297" s="50">
        <f t="shared" si="504"/>
        <v>34.213300167986795</v>
      </c>
      <c r="CF297" s="50">
        <f t="shared" si="505"/>
        <v>40.594084918293305</v>
      </c>
      <c r="CG297" s="50">
        <f t="shared" si="506"/>
        <v>15.722102627374539</v>
      </c>
      <c r="CH297" s="50">
        <f t="shared" si="507"/>
        <v>11.288670545031776</v>
      </c>
      <c r="CI297" s="50">
        <f t="shared" si="508"/>
        <v>11.638706656940919</v>
      </c>
      <c r="CJ297" s="50">
        <f t="shared" si="509"/>
        <v>9.1569216537045648</v>
      </c>
      <c r="CK297" s="50">
        <f t="shared" si="510"/>
        <v>12.332846684595165</v>
      </c>
      <c r="CL297" s="50">
        <f t="shared" si="511"/>
        <v>5.8699465518447118</v>
      </c>
      <c r="CM297" s="50">
        <f t="shared" si="512"/>
        <v>8.5342376996036577</v>
      </c>
      <c r="CN297" s="50">
        <f t="shared" si="513"/>
        <v>11.117360268466459</v>
      </c>
      <c r="CO297" s="50">
        <f t="shared" si="514"/>
        <v>7.0068308167710729</v>
      </c>
      <c r="CP297" s="50">
        <f t="shared" si="515"/>
        <v>74.148042502989952</v>
      </c>
      <c r="CQ297" s="50">
        <f t="shared" si="540"/>
        <v>42.577591707191829</v>
      </c>
      <c r="CR297" s="50">
        <f t="shared" si="516"/>
        <v>64.179604975510898</v>
      </c>
      <c r="CS297" s="50">
        <f t="shared" si="541"/>
        <v>39.091094770927214</v>
      </c>
      <c r="CT297" s="50">
        <f t="shared" si="517"/>
        <v>54.511936126447388</v>
      </c>
      <c r="CU297" s="50">
        <f t="shared" si="542"/>
        <v>35.280080939401756</v>
      </c>
      <c r="CV297" s="50">
        <f t="shared" si="518"/>
        <v>7.1222663832171555</v>
      </c>
      <c r="CW297" s="50">
        <f t="shared" si="519"/>
        <v>8.0652897407896091</v>
      </c>
      <c r="CX297" s="50">
        <f t="shared" si="520"/>
        <v>4.4085570518804271</v>
      </c>
      <c r="CY297" s="50">
        <f t="shared" si="521"/>
        <v>5.6335334550782612</v>
      </c>
      <c r="CZ297" s="50">
        <f t="shared" si="522"/>
        <v>6.1625586917605615</v>
      </c>
      <c r="DA297" s="50">
        <f t="shared" si="523"/>
        <v>3.313617945467521</v>
      </c>
      <c r="DB297" s="48">
        <f t="shared" si="524"/>
        <v>191350.88842105263</v>
      </c>
      <c r="DC297" s="48">
        <f t="shared" si="525"/>
        <v>208423.07315789475</v>
      </c>
      <c r="DD297" s="48">
        <f t="shared" si="526"/>
        <v>217140.7463157895</v>
      </c>
      <c r="DE297" s="48">
        <f t="shared" si="527"/>
        <v>29546.39894736842</v>
      </c>
      <c r="DF297" s="48">
        <f t="shared" si="528"/>
        <v>29371.284210526315</v>
      </c>
      <c r="DG297" s="48">
        <f t="shared" si="529"/>
        <v>29221.027894736842</v>
      </c>
      <c r="DH297" s="50">
        <f t="shared" si="530"/>
        <v>15.440952059942301</v>
      </c>
      <c r="DI297" s="50">
        <f t="shared" si="531"/>
        <v>14.092146212754267</v>
      </c>
      <c r="DJ297" s="50">
        <f t="shared" si="532"/>
        <v>13.457183136066261</v>
      </c>
      <c r="DK297" s="50">
        <f t="shared" si="533"/>
        <v>9.6442548663864383</v>
      </c>
      <c r="DL297" s="50">
        <f t="shared" si="534"/>
        <v>10.795541555343355</v>
      </c>
      <c r="DM297" s="50">
        <f t="shared" si="535"/>
        <v>7.0131788739555763</v>
      </c>
      <c r="DN297" s="50">
        <f t="shared" si="536"/>
        <v>20.902516811880716</v>
      </c>
      <c r="DO297" s="50">
        <f t="shared" si="537"/>
        <v>21.429869372645484</v>
      </c>
      <c r="DP297" s="50">
        <f t="shared" si="538"/>
        <v>22.555575571560812</v>
      </c>
    </row>
    <row r="298" spans="1:120" ht="20.100000000000001" customHeight="1" x14ac:dyDescent="0.25">
      <c r="A298" s="30">
        <f t="shared" si="539"/>
        <v>141</v>
      </c>
      <c r="B298" s="49" t="s">
        <v>359</v>
      </c>
      <c r="C298" s="54" t="s">
        <v>11</v>
      </c>
      <c r="D298" s="46">
        <v>3632096.43</v>
      </c>
      <c r="E298" s="46">
        <v>3601633.84</v>
      </c>
      <c r="F298" s="41">
        <v>3996954.09</v>
      </c>
      <c r="G298" s="41">
        <v>5406816.8899999997</v>
      </c>
      <c r="H298" s="41">
        <v>3699418.91</v>
      </c>
      <c r="I298" s="41">
        <v>1037763.3</v>
      </c>
      <c r="J298" s="41">
        <v>1107207.82</v>
      </c>
      <c r="K298" s="41">
        <v>79617.08</v>
      </c>
      <c r="L298" s="41">
        <v>4299609.07</v>
      </c>
      <c r="M298" s="41">
        <v>2539166.66</v>
      </c>
      <c r="N298" s="41">
        <v>668958.17000000004</v>
      </c>
      <c r="O298" s="41">
        <v>98217.91</v>
      </c>
      <c r="P298" s="46">
        <v>85798.32</v>
      </c>
      <c r="Q298" s="41">
        <v>154320.5</v>
      </c>
      <c r="R298" s="41">
        <v>321745.82</v>
      </c>
      <c r="S298" s="41">
        <v>271237.40999999997</v>
      </c>
      <c r="T298" s="41">
        <v>254142.88</v>
      </c>
      <c r="U298" s="41">
        <v>2627336.83</v>
      </c>
      <c r="V298" s="41">
        <v>5471276.4100000001</v>
      </c>
      <c r="W298" s="41">
        <v>3653733.22</v>
      </c>
      <c r="X298" s="41">
        <v>652921.27</v>
      </c>
      <c r="Y298" s="41">
        <v>1245609.8500000001</v>
      </c>
      <c r="Z298" s="41">
        <v>101113.76</v>
      </c>
      <c r="AA298" s="41">
        <v>4225666.5599999996</v>
      </c>
      <c r="AB298" s="41">
        <v>2526060</v>
      </c>
      <c r="AC298" s="41">
        <v>668501.80000000005</v>
      </c>
      <c r="AD298" s="41">
        <v>121500.21</v>
      </c>
      <c r="AE298" s="46">
        <v>110124.68</v>
      </c>
      <c r="AF298" s="41">
        <v>170121.60000000001</v>
      </c>
      <c r="AG298" s="41">
        <v>398952.73</v>
      </c>
      <c r="AH298" s="41">
        <v>329627.21999999997</v>
      </c>
      <c r="AI298" s="41">
        <v>270900.02</v>
      </c>
      <c r="AJ298" s="41">
        <v>2704971.93</v>
      </c>
      <c r="AK298" s="41">
        <v>5615212.3799999999</v>
      </c>
      <c r="AL298" s="41">
        <v>3871323.04</v>
      </c>
      <c r="AM298" s="41">
        <v>845041.52</v>
      </c>
      <c r="AN298" s="41">
        <v>1455190.39</v>
      </c>
      <c r="AO298" s="41">
        <v>235220.36</v>
      </c>
      <c r="AP298" s="41">
        <v>4160021.99</v>
      </c>
      <c r="AQ298" s="41">
        <v>2662562.7400000002</v>
      </c>
      <c r="AR298" s="41">
        <v>688985.73</v>
      </c>
      <c r="AS298" s="41">
        <v>267432.96000000002</v>
      </c>
      <c r="AT298" s="41">
        <v>247577.27</v>
      </c>
      <c r="AU298" s="41">
        <v>325424.89</v>
      </c>
      <c r="AV298" s="41">
        <v>453240.33</v>
      </c>
      <c r="AW298" s="41">
        <v>392777.15</v>
      </c>
      <c r="AX298" s="41">
        <v>255552.17</v>
      </c>
      <c r="AY298" s="41">
        <v>2767808.61</v>
      </c>
      <c r="AZ298" s="30">
        <v>30</v>
      </c>
      <c r="BA298" s="30">
        <v>32</v>
      </c>
      <c r="BB298" s="30">
        <v>32</v>
      </c>
      <c r="BC298" s="50">
        <f t="shared" si="476"/>
        <v>79.522002639893373</v>
      </c>
      <c r="BD298" s="50">
        <f t="shared" si="477"/>
        <v>77.233651589538312</v>
      </c>
      <c r="BE298" s="50">
        <f t="shared" si="478"/>
        <v>74.084855718315694</v>
      </c>
      <c r="BF298" s="50">
        <f t="shared" si="479"/>
        <v>388.32900132515317</v>
      </c>
      <c r="BG298" s="50">
        <f t="shared" si="480"/>
        <v>339.24479322317495</v>
      </c>
      <c r="BH298" s="50">
        <f t="shared" si="481"/>
        <v>285.87475691067482</v>
      </c>
      <c r="BI298" s="50">
        <f t="shared" si="482"/>
        <v>20.477997360106645</v>
      </c>
      <c r="BJ298" s="50">
        <f t="shared" si="483"/>
        <v>22.766348410461685</v>
      </c>
      <c r="BK298" s="50">
        <f t="shared" si="484"/>
        <v>25.915144281684316</v>
      </c>
      <c r="BL298" s="50">
        <f t="shared" si="485"/>
        <v>93.727959760977839</v>
      </c>
      <c r="BM298" s="50">
        <f t="shared" si="486"/>
        <v>52.417799200929572</v>
      </c>
      <c r="BN298" s="50">
        <f t="shared" si="487"/>
        <v>58.070856281561902</v>
      </c>
      <c r="BO298" s="50">
        <f t="shared" si="488"/>
        <v>0.19193609125534861</v>
      </c>
      <c r="BP298" s="50">
        <f t="shared" si="489"/>
        <v>0.11933618795179825</v>
      </c>
      <c r="BQ298" s="50">
        <f t="shared" si="490"/>
        <v>0.15049146190976306</v>
      </c>
      <c r="BR298" s="50">
        <f t="shared" si="491"/>
        <v>0.98410536319377107</v>
      </c>
      <c r="BS298" s="50">
        <f t="shared" si="492"/>
        <v>0.87699358748388123</v>
      </c>
      <c r="BT298" s="50">
        <f t="shared" si="493"/>
        <v>0.87209077244667099</v>
      </c>
      <c r="BU298" s="50">
        <f t="shared" si="494"/>
        <v>0.2575136022773345</v>
      </c>
      <c r="BV298" s="50">
        <f t="shared" si="495"/>
        <v>0.29477239444089032</v>
      </c>
      <c r="BW298" s="50">
        <f t="shared" si="496"/>
        <v>0.34980353312988133</v>
      </c>
      <c r="BX298" s="50">
        <f t="shared" si="497"/>
        <v>0.67176242582167423</v>
      </c>
      <c r="BY298" s="50">
        <f t="shared" si="498"/>
        <v>0.65828036642732879</v>
      </c>
      <c r="BZ298" s="50">
        <f t="shared" si="499"/>
        <v>0.71180817741394131</v>
      </c>
      <c r="CA298" s="50">
        <f t="shared" si="500"/>
        <v>3.5648002873102178</v>
      </c>
      <c r="CB298" s="50">
        <f t="shared" si="501"/>
        <v>5.5959782409906786</v>
      </c>
      <c r="CC298" s="50">
        <f t="shared" si="502"/>
        <v>4.5812222812436483</v>
      </c>
      <c r="CD298" s="50">
        <f t="shared" si="503"/>
        <v>26.287137461843571</v>
      </c>
      <c r="CE298" s="50">
        <f t="shared" si="504"/>
        <v>32.87075172193726</v>
      </c>
      <c r="CF298" s="50">
        <f t="shared" si="505"/>
        <v>33.650160516934299</v>
      </c>
      <c r="CG298" s="50">
        <f t="shared" si="506"/>
        <v>27.933269785873733</v>
      </c>
      <c r="CH298" s="50">
        <f t="shared" si="507"/>
        <v>32.869763620365319</v>
      </c>
      <c r="CI298" s="50">
        <f t="shared" si="508"/>
        <v>38.551740733687552</v>
      </c>
      <c r="CJ298" s="50">
        <f t="shared" si="509"/>
        <v>1.8165569871925147</v>
      </c>
      <c r="CK298" s="50">
        <f t="shared" si="510"/>
        <v>2.2206922278306171</v>
      </c>
      <c r="CL298" s="50">
        <f t="shared" si="511"/>
        <v>4.7626508474110469</v>
      </c>
      <c r="CM298" s="50">
        <f t="shared" si="512"/>
        <v>1.851728347944898</v>
      </c>
      <c r="CN298" s="50">
        <f t="shared" si="513"/>
        <v>2.3928475795307427</v>
      </c>
      <c r="CO298" s="50">
        <f t="shared" si="514"/>
        <v>5.6543056879370006</v>
      </c>
      <c r="CP298" s="50">
        <f t="shared" si="515"/>
        <v>43.042852886230001</v>
      </c>
      <c r="CQ298" s="50">
        <f t="shared" si="540"/>
        <v>30.090879773255359</v>
      </c>
      <c r="CR298" s="50">
        <f t="shared" si="516"/>
        <v>42.579108968116344</v>
      </c>
      <c r="CS298" s="50">
        <f t="shared" si="541"/>
        <v>29.863497728575318</v>
      </c>
      <c r="CT298" s="50">
        <f t="shared" si="517"/>
        <v>50.116804008156421</v>
      </c>
      <c r="CU298" s="50">
        <f t="shared" si="542"/>
        <v>33.38520583307475</v>
      </c>
      <c r="CV298" s="50">
        <f t="shared" si="518"/>
        <v>2.7041658142319749</v>
      </c>
      <c r="CW298" s="50">
        <f t="shared" si="519"/>
        <v>3.3734748005366368</v>
      </c>
      <c r="CX298" s="50">
        <f t="shared" si="520"/>
        <v>6.6909189842608381</v>
      </c>
      <c r="CY298" s="50">
        <f t="shared" si="521"/>
        <v>2.1920420213072371</v>
      </c>
      <c r="CZ298" s="50">
        <f t="shared" si="522"/>
        <v>2.8074414138667687</v>
      </c>
      <c r="DA298" s="50">
        <f t="shared" si="523"/>
        <v>5.8849902876917959</v>
      </c>
      <c r="DB298" s="48">
        <f t="shared" si="524"/>
        <v>121069.88100000001</v>
      </c>
      <c r="DC298" s="48">
        <f t="shared" si="525"/>
        <v>112551.0575</v>
      </c>
      <c r="DD298" s="48">
        <f t="shared" si="526"/>
        <v>124904.8153125</v>
      </c>
      <c r="DE298" s="48">
        <f t="shared" si="527"/>
        <v>22298.605666666666</v>
      </c>
      <c r="DF298" s="48">
        <f t="shared" si="528"/>
        <v>20890.681250000001</v>
      </c>
      <c r="DG298" s="48">
        <f t="shared" si="529"/>
        <v>21530.804062499999</v>
      </c>
      <c r="DH298" s="50">
        <f t="shared" si="530"/>
        <v>18.417962818239385</v>
      </c>
      <c r="DI298" s="50">
        <f t="shared" si="531"/>
        <v>18.561070605667123</v>
      </c>
      <c r="DJ298" s="50">
        <f t="shared" si="532"/>
        <v>17.237769423566235</v>
      </c>
      <c r="DK298" s="50">
        <f t="shared" si="533"/>
        <v>4.24879963883558</v>
      </c>
      <c r="DL298" s="50">
        <f t="shared" si="534"/>
        <v>4.7234562856062023</v>
      </c>
      <c r="DM298" s="50">
        <f t="shared" si="535"/>
        <v>8.1418220643109773</v>
      </c>
      <c r="DN298" s="50">
        <f t="shared" si="536"/>
        <v>7.2043834890939644</v>
      </c>
      <c r="DO298" s="50">
        <f t="shared" si="537"/>
        <v>8.1824709956024382</v>
      </c>
      <c r="DP298" s="50">
        <f t="shared" si="538"/>
        <v>4.9911326673890555</v>
      </c>
    </row>
    <row r="299" spans="1:120" ht="20.100000000000001" customHeight="1" x14ac:dyDescent="0.25">
      <c r="A299" s="30">
        <f t="shared" si="539"/>
        <v>142</v>
      </c>
      <c r="B299" s="49" t="s">
        <v>360</v>
      </c>
      <c r="C299" s="54" t="s">
        <v>11</v>
      </c>
      <c r="D299" s="46">
        <v>3624156.05</v>
      </c>
      <c r="E299" s="46">
        <v>3630653.11</v>
      </c>
      <c r="F299" s="41">
        <v>3838086.63</v>
      </c>
      <c r="G299" s="41">
        <v>4923990.43</v>
      </c>
      <c r="H299" s="41">
        <v>4082113.29</v>
      </c>
      <c r="I299" s="41">
        <v>840583.32</v>
      </c>
      <c r="J299" s="41">
        <v>840583.32</v>
      </c>
      <c r="K299" s="41">
        <v>215073.59</v>
      </c>
      <c r="L299" s="41">
        <v>4083407.11</v>
      </c>
      <c r="M299" s="41">
        <v>2677539.2799999998</v>
      </c>
      <c r="N299" s="41">
        <v>353052.81</v>
      </c>
      <c r="O299" s="41">
        <v>227435.85</v>
      </c>
      <c r="P299" s="46">
        <v>254631.05</v>
      </c>
      <c r="Q299" s="41">
        <v>344383.25</v>
      </c>
      <c r="R299" s="41">
        <v>1119725.99</v>
      </c>
      <c r="S299" s="41">
        <v>646766.91</v>
      </c>
      <c r="T299" s="41">
        <v>237552.02</v>
      </c>
      <c r="U299" s="41">
        <v>2702382.62</v>
      </c>
      <c r="V299" s="41">
        <v>4652163.46</v>
      </c>
      <c r="W299" s="41">
        <v>3762735.17</v>
      </c>
      <c r="X299" s="41">
        <v>745056.52</v>
      </c>
      <c r="Y299" s="41">
        <v>745056.52</v>
      </c>
      <c r="Z299" s="41">
        <v>366515.64</v>
      </c>
      <c r="AA299" s="41">
        <v>3907106.94</v>
      </c>
      <c r="AB299" s="41">
        <v>2622643.5</v>
      </c>
      <c r="AC299" s="41">
        <v>327554.56</v>
      </c>
      <c r="AD299" s="41">
        <v>349467.99</v>
      </c>
      <c r="AE299" s="46">
        <v>366330.97</v>
      </c>
      <c r="AF299" s="41">
        <v>476977.22</v>
      </c>
      <c r="AG299" s="41">
        <v>1264298.3600000001</v>
      </c>
      <c r="AH299" s="41">
        <v>558569.5</v>
      </c>
      <c r="AI299" s="41">
        <v>217666.36</v>
      </c>
      <c r="AJ299" s="41">
        <v>2657948.75</v>
      </c>
      <c r="AK299" s="41">
        <v>4272131.8600000003</v>
      </c>
      <c r="AL299" s="41">
        <v>3352930.39</v>
      </c>
      <c r="AM299" s="41">
        <v>725472.31</v>
      </c>
      <c r="AN299" s="41">
        <v>725472.31</v>
      </c>
      <c r="AO299" s="41">
        <v>320691.8</v>
      </c>
      <c r="AP299" s="41">
        <v>3546659.55</v>
      </c>
      <c r="AQ299" s="41">
        <v>2835339.27</v>
      </c>
      <c r="AR299" s="41">
        <v>304056.15000000002</v>
      </c>
      <c r="AS299" s="41">
        <v>344832.72</v>
      </c>
      <c r="AT299" s="41">
        <v>347994.6</v>
      </c>
      <c r="AU299" s="41">
        <v>486578.86</v>
      </c>
      <c r="AV299" s="41">
        <v>870288.08</v>
      </c>
      <c r="AW299" s="41">
        <v>604428.38</v>
      </c>
      <c r="AX299" s="41">
        <v>258610.64</v>
      </c>
      <c r="AY299" s="41">
        <v>2897009.18</v>
      </c>
      <c r="AZ299" s="30">
        <v>21</v>
      </c>
      <c r="BA299" s="30">
        <v>20</v>
      </c>
      <c r="BB299" s="30">
        <v>21</v>
      </c>
      <c r="BC299" s="50">
        <f t="shared" si="476"/>
        <v>82.928818974166845</v>
      </c>
      <c r="BD299" s="50">
        <f t="shared" si="477"/>
        <v>83.984730407559667</v>
      </c>
      <c r="BE299" s="50">
        <f t="shared" si="478"/>
        <v>83.018494424467491</v>
      </c>
      <c r="BF299" s="50">
        <f t="shared" si="479"/>
        <v>485.78255276347858</v>
      </c>
      <c r="BG299" s="50">
        <f t="shared" si="480"/>
        <v>524.40410024195205</v>
      </c>
      <c r="BH299" s="50">
        <f t="shared" si="481"/>
        <v>488.87593656055594</v>
      </c>
      <c r="BI299" s="50">
        <f t="shared" si="482"/>
        <v>17.071181025833145</v>
      </c>
      <c r="BJ299" s="50">
        <f t="shared" si="483"/>
        <v>16.015269592440333</v>
      </c>
      <c r="BK299" s="50">
        <f t="shared" si="484"/>
        <v>16.981505575532495</v>
      </c>
      <c r="BL299" s="50">
        <f t="shared" si="485"/>
        <v>100</v>
      </c>
      <c r="BM299" s="50">
        <f t="shared" si="486"/>
        <v>100</v>
      </c>
      <c r="BN299" s="50">
        <f t="shared" si="487"/>
        <v>100</v>
      </c>
      <c r="BO299" s="50">
        <f t="shared" si="488"/>
        <v>0.17071181025833146</v>
      </c>
      <c r="BP299" s="50">
        <f t="shared" si="489"/>
        <v>0.16015269592440332</v>
      </c>
      <c r="BQ299" s="50">
        <f t="shared" si="490"/>
        <v>0.16981505575532493</v>
      </c>
      <c r="BR299" s="50">
        <f t="shared" si="491"/>
        <v>1</v>
      </c>
      <c r="BS299" s="50">
        <f t="shared" si="492"/>
        <v>1</v>
      </c>
      <c r="BT299" s="50">
        <f t="shared" si="493"/>
        <v>1.0000000000000002</v>
      </c>
      <c r="BU299" s="50">
        <f t="shared" si="494"/>
        <v>0.20585342028265213</v>
      </c>
      <c r="BV299" s="50">
        <f t="shared" si="495"/>
        <v>0.19069263561032707</v>
      </c>
      <c r="BW299" s="50">
        <f t="shared" si="496"/>
        <v>0.20455087379334172</v>
      </c>
      <c r="BX299" s="50">
        <f t="shared" si="497"/>
        <v>0.73602012463700095</v>
      </c>
      <c r="BY299" s="50">
        <f t="shared" si="498"/>
        <v>0.7804225155063661</v>
      </c>
      <c r="BZ299" s="50">
        <f t="shared" si="499"/>
        <v>0.89840078812548629</v>
      </c>
      <c r="CA299" s="50">
        <f t="shared" si="500"/>
        <v>4.8562863345896519</v>
      </c>
      <c r="CB299" s="50">
        <f t="shared" si="501"/>
        <v>5.0502680924126402</v>
      </c>
      <c r="CC299" s="50">
        <f t="shared" si="502"/>
        <v>4.6217206966865492</v>
      </c>
      <c r="CD299" s="50">
        <f t="shared" si="503"/>
        <v>91.683803644897324</v>
      </c>
      <c r="CE299" s="50">
        <f t="shared" si="504"/>
        <v>103.33622002733449</v>
      </c>
      <c r="CF299" s="50">
        <f t="shared" si="505"/>
        <v>67.287751361096454</v>
      </c>
      <c r="CG299" s="50">
        <f t="shared" si="506"/>
        <v>65.282664234878965</v>
      </c>
      <c r="CH299" s="50">
        <f t="shared" si="507"/>
        <v>57.641359319863298</v>
      </c>
      <c r="CI299" s="50">
        <f t="shared" si="508"/>
        <v>56.839195937117829</v>
      </c>
      <c r="CJ299" s="50">
        <f t="shared" si="509"/>
        <v>4.6189336318429852</v>
      </c>
      <c r="CK299" s="50">
        <f t="shared" si="510"/>
        <v>7.5119456357193428</v>
      </c>
      <c r="CL299" s="50">
        <f t="shared" si="511"/>
        <v>8.0716778250379182</v>
      </c>
      <c r="CM299" s="50">
        <f t="shared" si="512"/>
        <v>5.2670131634266566</v>
      </c>
      <c r="CN299" s="50">
        <f t="shared" si="513"/>
        <v>9.3807424682366136</v>
      </c>
      <c r="CO299" s="50">
        <f t="shared" si="514"/>
        <v>9.0420801737229048</v>
      </c>
      <c r="CP299" s="50">
        <f t="shared" si="515"/>
        <v>35.353982556700345</v>
      </c>
      <c r="CQ299" s="50">
        <f t="shared" si="540"/>
        <v>26.119647083077453</v>
      </c>
      <c r="CR299" s="50">
        <f t="shared" si="516"/>
        <v>38.434869626771615</v>
      </c>
      <c r="CS299" s="50">
        <f t="shared" si="541"/>
        <v>27.763864502053735</v>
      </c>
      <c r="CT299" s="50">
        <f t="shared" si="517"/>
        <v>35.366044924845973</v>
      </c>
      <c r="CU299" s="50">
        <f t="shared" si="542"/>
        <v>26.126230506683477</v>
      </c>
      <c r="CV299" s="50">
        <f t="shared" si="518"/>
        <v>6.2755534491954341</v>
      </c>
      <c r="CW299" s="50">
        <f t="shared" si="519"/>
        <v>9.6254855369534322</v>
      </c>
      <c r="CX299" s="50">
        <f t="shared" si="520"/>
        <v>8.9844954854497381</v>
      </c>
      <c r="CY299" s="50">
        <f t="shared" si="521"/>
        <v>5.9344461726475606</v>
      </c>
      <c r="CZ299" s="50">
        <f t="shared" si="522"/>
        <v>10.095033287275413</v>
      </c>
      <c r="DA299" s="50">
        <f t="shared" si="523"/>
        <v>8.3555122881632311</v>
      </c>
      <c r="DB299" s="48">
        <f t="shared" si="524"/>
        <v>172578.85952380951</v>
      </c>
      <c r="DC299" s="48">
        <f t="shared" si="525"/>
        <v>181532.65549999999</v>
      </c>
      <c r="DD299" s="48">
        <f t="shared" si="526"/>
        <v>182766.03</v>
      </c>
      <c r="DE299" s="48">
        <f t="shared" si="527"/>
        <v>16812.038571428573</v>
      </c>
      <c r="DF299" s="48">
        <f t="shared" si="528"/>
        <v>16377.727999999999</v>
      </c>
      <c r="DG299" s="48">
        <f t="shared" si="529"/>
        <v>14478.864285714288</v>
      </c>
      <c r="DH299" s="50">
        <f t="shared" si="530"/>
        <v>9.7416558539194256</v>
      </c>
      <c r="DI299" s="50">
        <f t="shared" si="531"/>
        <v>9.0219183732482779</v>
      </c>
      <c r="DJ299" s="50">
        <f t="shared" si="532"/>
        <v>7.9220762664234083</v>
      </c>
      <c r="DK299" s="50">
        <f t="shared" si="533"/>
        <v>9.5024398852803262</v>
      </c>
      <c r="DL299" s="50">
        <f t="shared" si="534"/>
        <v>13.137504618280648</v>
      </c>
      <c r="DM299" s="50">
        <f t="shared" si="535"/>
        <v>12.677641411131985</v>
      </c>
      <c r="DN299" s="50">
        <f t="shared" si="536"/>
        <v>15.535206723610493</v>
      </c>
      <c r="DO299" s="50">
        <f t="shared" si="537"/>
        <v>-5.0410698281950314E-2</v>
      </c>
      <c r="DP299" s="50">
        <f t="shared" si="538"/>
        <v>7.8457539283655526</v>
      </c>
    </row>
    <row r="300" spans="1:120" ht="20.100000000000001" customHeight="1" x14ac:dyDescent="0.25">
      <c r="A300" s="30">
        <f t="shared" si="539"/>
        <v>143</v>
      </c>
      <c r="B300" s="49" t="s">
        <v>362</v>
      </c>
      <c r="C300" s="54" t="s">
        <v>11</v>
      </c>
      <c r="D300" s="46">
        <v>3612233.54</v>
      </c>
      <c r="E300" s="46">
        <v>2971595.28</v>
      </c>
      <c r="F300" s="41">
        <v>3503788.31</v>
      </c>
      <c r="G300" s="41">
        <v>3727971.98</v>
      </c>
      <c r="H300" s="41">
        <v>2931557.08</v>
      </c>
      <c r="I300" s="41">
        <v>992272.45</v>
      </c>
      <c r="J300" s="41">
        <v>1311781.06</v>
      </c>
      <c r="K300" s="41">
        <v>100136.56</v>
      </c>
      <c r="L300" s="41">
        <v>2416190.92</v>
      </c>
      <c r="M300" s="41">
        <v>2947287.82</v>
      </c>
      <c r="N300" s="41">
        <v>266415.24</v>
      </c>
      <c r="O300" s="41">
        <v>138675.82</v>
      </c>
      <c r="P300" s="46">
        <v>129235.67</v>
      </c>
      <c r="Q300" s="41">
        <v>202506.42</v>
      </c>
      <c r="R300" s="41">
        <v>1489933.24</v>
      </c>
      <c r="S300" s="41">
        <v>870922.14</v>
      </c>
      <c r="T300" s="41">
        <v>171418.81</v>
      </c>
      <c r="U300" s="41">
        <v>2979974.9</v>
      </c>
      <c r="V300" s="41">
        <v>3919678.75</v>
      </c>
      <c r="W300" s="41">
        <v>3226684.43</v>
      </c>
      <c r="X300" s="41">
        <v>1277613.4099999999</v>
      </c>
      <c r="Y300" s="41">
        <v>1597122.02</v>
      </c>
      <c r="Z300" s="41">
        <v>130130.3</v>
      </c>
      <c r="AA300" s="41">
        <v>2322556.73</v>
      </c>
      <c r="AB300" s="41">
        <v>2322254.04</v>
      </c>
      <c r="AC300" s="41">
        <v>242492.52</v>
      </c>
      <c r="AD300" s="41">
        <v>192858.82</v>
      </c>
      <c r="AE300" s="46">
        <v>167598.07</v>
      </c>
      <c r="AF300" s="41">
        <v>251767.08</v>
      </c>
      <c r="AG300" s="41">
        <v>1188439.44</v>
      </c>
      <c r="AH300" s="41">
        <v>437787.05</v>
      </c>
      <c r="AI300" s="41">
        <v>157214.63</v>
      </c>
      <c r="AJ300" s="41">
        <v>2282831.23</v>
      </c>
      <c r="AK300" s="41">
        <v>3928500.37</v>
      </c>
      <c r="AL300" s="41">
        <v>3308400.57</v>
      </c>
      <c r="AM300" s="41">
        <v>1410062.97</v>
      </c>
      <c r="AN300" s="41">
        <v>1729571.58</v>
      </c>
      <c r="AO300" s="41">
        <v>135646.85999999999</v>
      </c>
      <c r="AP300" s="41">
        <v>2198928.79</v>
      </c>
      <c r="AQ300" s="41">
        <v>2815442.98</v>
      </c>
      <c r="AR300" s="41">
        <v>228794.16</v>
      </c>
      <c r="AS300" s="41">
        <v>185426.17</v>
      </c>
      <c r="AT300" s="41">
        <v>177297.59</v>
      </c>
      <c r="AU300" s="41">
        <v>237286.15</v>
      </c>
      <c r="AV300" s="41">
        <v>1328761.94</v>
      </c>
      <c r="AW300" s="41">
        <v>464339.42</v>
      </c>
      <c r="AX300" s="41">
        <v>188877.94</v>
      </c>
      <c r="AY300" s="41">
        <v>3008144.76</v>
      </c>
      <c r="AZ300" s="30">
        <v>13</v>
      </c>
      <c r="BA300" s="30">
        <v>13</v>
      </c>
      <c r="BB300" s="30">
        <v>13</v>
      </c>
      <c r="BC300" s="50">
        <f t="shared" si="476"/>
        <v>64.812475334109138</v>
      </c>
      <c r="BD300" s="50">
        <f t="shared" si="477"/>
        <v>59.253752109149247</v>
      </c>
      <c r="BE300" s="50">
        <f t="shared" si="478"/>
        <v>55.973745269113969</v>
      </c>
      <c r="BF300" s="50">
        <f t="shared" si="479"/>
        <v>184.19163027098438</v>
      </c>
      <c r="BG300" s="50">
        <f t="shared" si="480"/>
        <v>145.42137049741507</v>
      </c>
      <c r="BH300" s="50">
        <f t="shared" si="481"/>
        <v>127.13719486533191</v>
      </c>
      <c r="BI300" s="50">
        <f t="shared" si="482"/>
        <v>35.187524665890862</v>
      </c>
      <c r="BJ300" s="50">
        <f t="shared" si="483"/>
        <v>40.746247890850753</v>
      </c>
      <c r="BK300" s="50">
        <f t="shared" si="484"/>
        <v>44.026254730886031</v>
      </c>
      <c r="BL300" s="50">
        <f t="shared" si="485"/>
        <v>75.643145053489334</v>
      </c>
      <c r="BM300" s="50">
        <f t="shared" si="486"/>
        <v>79.99472764141089</v>
      </c>
      <c r="BN300" s="50">
        <f t="shared" si="487"/>
        <v>81.526719466562923</v>
      </c>
      <c r="BO300" s="50">
        <f t="shared" si="488"/>
        <v>0.26616950323752164</v>
      </c>
      <c r="BP300" s="50">
        <f t="shared" si="489"/>
        <v>0.32594850024380184</v>
      </c>
      <c r="BQ300" s="50">
        <f t="shared" si="490"/>
        <v>0.35893161186083838</v>
      </c>
      <c r="BR300" s="50">
        <f t="shared" si="491"/>
        <v>0.88320771104566431</v>
      </c>
      <c r="BS300" s="50">
        <f t="shared" si="492"/>
        <v>0.87906861909781542</v>
      </c>
      <c r="BT300" s="50">
        <f t="shared" si="493"/>
        <v>0.87313220094333088</v>
      </c>
      <c r="BU300" s="50">
        <f t="shared" si="494"/>
        <v>0.54291283405700408</v>
      </c>
      <c r="BV300" s="50">
        <f t="shared" si="495"/>
        <v>0.68765683927987409</v>
      </c>
      <c r="BW300" s="50">
        <f t="shared" si="496"/>
        <v>0.78655188283746102</v>
      </c>
      <c r="BX300" s="50">
        <f t="shared" si="497"/>
        <v>0.96895404777157157</v>
      </c>
      <c r="BY300" s="50">
        <f t="shared" si="498"/>
        <v>0.75812214967872038</v>
      </c>
      <c r="BZ300" s="50">
        <f t="shared" si="499"/>
        <v>0.89188952017331746</v>
      </c>
      <c r="CA300" s="50">
        <f t="shared" si="500"/>
        <v>2.954387255234185</v>
      </c>
      <c r="CB300" s="50">
        <f t="shared" si="501"/>
        <v>2.5255561696084579</v>
      </c>
      <c r="CC300" s="50">
        <f t="shared" si="502"/>
        <v>2.3462785991749007</v>
      </c>
      <c r="CD300" s="50">
        <f t="shared" si="503"/>
        <v>122.39924571720977</v>
      </c>
      <c r="CE300" s="50">
        <f t="shared" si="504"/>
        <v>118.67934730757915</v>
      </c>
      <c r="CF300" s="50">
        <f t="shared" si="505"/>
        <v>112.53745091676204</v>
      </c>
      <c r="CG300" s="50">
        <f t="shared" si="506"/>
        <v>82.009548365205305</v>
      </c>
      <c r="CH300" s="50">
        <f t="shared" si="507"/>
        <v>53.241793281878223</v>
      </c>
      <c r="CI300" s="50">
        <f t="shared" si="508"/>
        <v>43.100031509219832</v>
      </c>
      <c r="CJ300" s="50">
        <f t="shared" si="509"/>
        <v>3.7198729159976143</v>
      </c>
      <c r="CK300" s="50">
        <f t="shared" si="510"/>
        <v>4.9202710808889636</v>
      </c>
      <c r="CL300" s="50">
        <f t="shared" si="511"/>
        <v>4.7200242468094764</v>
      </c>
      <c r="CM300" s="50">
        <f t="shared" si="512"/>
        <v>4.1443976620854119</v>
      </c>
      <c r="CN300" s="50">
        <f t="shared" si="513"/>
        <v>5.6028900529805359</v>
      </c>
      <c r="CO300" s="50">
        <f t="shared" si="514"/>
        <v>6.1687700218796069</v>
      </c>
      <c r="CP300" s="50">
        <f t="shared" si="515"/>
        <v>22.561275335504906</v>
      </c>
      <c r="CQ300" s="50">
        <f t="shared" si="540"/>
        <v>18.408159733769601</v>
      </c>
      <c r="CR300" s="50">
        <f t="shared" si="516"/>
        <v>27.96167985135682</v>
      </c>
      <c r="CS300" s="50">
        <f t="shared" si="541"/>
        <v>21.851604233265569</v>
      </c>
      <c r="CT300" s="50">
        <f t="shared" si="517"/>
        <v>24.448917448862701</v>
      </c>
      <c r="CU300" s="50">
        <f t="shared" si="542"/>
        <v>19.645745378949563</v>
      </c>
      <c r="CV300" s="50">
        <f t="shared" si="518"/>
        <v>3.8390601954268995</v>
      </c>
      <c r="CW300" s="50">
        <f t="shared" si="519"/>
        <v>6.4900769394141733</v>
      </c>
      <c r="CX300" s="50">
        <f t="shared" si="520"/>
        <v>5.2921624708542971</v>
      </c>
      <c r="CY300" s="50">
        <f t="shared" si="521"/>
        <v>2.7721507729536223</v>
      </c>
      <c r="CZ300" s="50">
        <f t="shared" si="522"/>
        <v>4.3791394095901248</v>
      </c>
      <c r="DA300" s="50">
        <f t="shared" si="523"/>
        <v>3.8714342305685698</v>
      </c>
      <c r="DB300" s="48">
        <f t="shared" si="524"/>
        <v>277864.11846153846</v>
      </c>
      <c r="DC300" s="48">
        <f t="shared" si="525"/>
        <v>228584.25230769228</v>
      </c>
      <c r="DD300" s="48">
        <f t="shared" si="526"/>
        <v>269522.17769230768</v>
      </c>
      <c r="DE300" s="48">
        <f t="shared" si="527"/>
        <v>20493.48</v>
      </c>
      <c r="DF300" s="48">
        <f t="shared" si="528"/>
        <v>18653.270769230767</v>
      </c>
      <c r="DG300" s="48">
        <f t="shared" si="529"/>
        <v>17599.550769230769</v>
      </c>
      <c r="DH300" s="50">
        <f t="shared" si="530"/>
        <v>7.3753603428420629</v>
      </c>
      <c r="DI300" s="50">
        <f t="shared" si="531"/>
        <v>8.160348134622156</v>
      </c>
      <c r="DJ300" s="50">
        <f t="shared" si="532"/>
        <v>6.5299081952813527</v>
      </c>
      <c r="DK300" s="50">
        <f t="shared" si="533"/>
        <v>5.6061275595154347</v>
      </c>
      <c r="DL300" s="50">
        <f t="shared" si="534"/>
        <v>8.4724552395977692</v>
      </c>
      <c r="DM300" s="50">
        <f t="shared" si="535"/>
        <v>6.7722741503181734</v>
      </c>
      <c r="DN300" s="50">
        <f t="shared" si="536"/>
        <v>22.51631457476098</v>
      </c>
      <c r="DO300" s="50">
        <f t="shared" si="537"/>
        <v>22.355728798070292</v>
      </c>
      <c r="DP300" s="50">
        <f t="shared" si="538"/>
        <v>23.491988808195313</v>
      </c>
    </row>
    <row r="301" spans="1:120" ht="20.100000000000001" customHeight="1" x14ac:dyDescent="0.25">
      <c r="A301" s="30">
        <f t="shared" si="539"/>
        <v>144</v>
      </c>
      <c r="B301" s="49" t="s">
        <v>366</v>
      </c>
      <c r="C301" s="54" t="s">
        <v>11</v>
      </c>
      <c r="D301" s="46">
        <v>3595702.04</v>
      </c>
      <c r="E301" s="46">
        <v>2752805.95</v>
      </c>
      <c r="F301" s="41">
        <v>2731334.24</v>
      </c>
      <c r="G301" s="41">
        <v>3884668.48</v>
      </c>
      <c r="H301" s="41">
        <v>3074557.72</v>
      </c>
      <c r="I301" s="41">
        <v>320038.03999999998</v>
      </c>
      <c r="J301" s="41">
        <v>320038.03999999998</v>
      </c>
      <c r="K301" s="41">
        <v>233932.61</v>
      </c>
      <c r="L301" s="41">
        <v>3564630.44</v>
      </c>
      <c r="M301" s="41">
        <v>2642758.69</v>
      </c>
      <c r="N301" s="41">
        <v>422664.72</v>
      </c>
      <c r="O301" s="41">
        <v>299212.40000000002</v>
      </c>
      <c r="P301" s="46">
        <v>299212.40000000002</v>
      </c>
      <c r="Q301" s="41">
        <v>355532.41</v>
      </c>
      <c r="R301" s="41">
        <v>787785.21</v>
      </c>
      <c r="S301" s="41">
        <v>132898.63</v>
      </c>
      <c r="T301" s="41">
        <v>323772.28999999998</v>
      </c>
      <c r="U301" s="41">
        <v>2540574</v>
      </c>
      <c r="V301" s="41">
        <v>3712932.54</v>
      </c>
      <c r="W301" s="41">
        <v>2797353.61</v>
      </c>
      <c r="X301" s="41">
        <v>382234.71</v>
      </c>
      <c r="Y301" s="41">
        <v>382234.71</v>
      </c>
      <c r="Z301" s="41">
        <v>78665.38</v>
      </c>
      <c r="AA301" s="41">
        <v>3330697.83</v>
      </c>
      <c r="AB301" s="41">
        <v>1879466.34</v>
      </c>
      <c r="AC301" s="41">
        <v>382457.25</v>
      </c>
      <c r="AD301" s="41">
        <v>105112.79</v>
      </c>
      <c r="AE301" s="46">
        <v>105053.33</v>
      </c>
      <c r="AF301" s="41">
        <v>155608.73000000001</v>
      </c>
      <c r="AG301" s="41">
        <v>560552.56999999995</v>
      </c>
      <c r="AH301" s="41">
        <v>241346.02</v>
      </c>
      <c r="AI301" s="41">
        <v>329005.26</v>
      </c>
      <c r="AJ301" s="41">
        <v>1945322.32</v>
      </c>
      <c r="AK301" s="41">
        <v>3568783.71</v>
      </c>
      <c r="AL301" s="41">
        <v>2622952.64</v>
      </c>
      <c r="AM301" s="41">
        <v>316751.26</v>
      </c>
      <c r="AN301" s="41">
        <v>316751.26</v>
      </c>
      <c r="AO301" s="41">
        <v>53551.77</v>
      </c>
      <c r="AP301" s="41">
        <v>3252032.45</v>
      </c>
      <c r="AQ301" s="41">
        <v>1924843.23</v>
      </c>
      <c r="AR301" s="41">
        <v>325877.64</v>
      </c>
      <c r="AS301" s="41">
        <v>79194.490000000005</v>
      </c>
      <c r="AT301" s="41">
        <v>71863.990000000005</v>
      </c>
      <c r="AU301" s="41">
        <v>146822.98000000001</v>
      </c>
      <c r="AV301" s="41">
        <v>408127.53</v>
      </c>
      <c r="AW301" s="41">
        <v>154499.32</v>
      </c>
      <c r="AX301" s="41">
        <v>341534.56</v>
      </c>
      <c r="AY301" s="41">
        <v>2165324.0699999998</v>
      </c>
      <c r="AZ301" s="30">
        <v>14</v>
      </c>
      <c r="BA301" s="30">
        <v>13</v>
      </c>
      <c r="BB301" s="30">
        <v>12</v>
      </c>
      <c r="BC301" s="50">
        <f t="shared" si="476"/>
        <v>91.761509594764703</v>
      </c>
      <c r="BD301" s="50">
        <f t="shared" si="477"/>
        <v>89.70531497994844</v>
      </c>
      <c r="BE301" s="50">
        <f t="shared" si="478"/>
        <v>91.124391788932485</v>
      </c>
      <c r="BF301" s="50">
        <f t="shared" si="479"/>
        <v>1113.8146077884992</v>
      </c>
      <c r="BG301" s="50">
        <f t="shared" si="480"/>
        <v>871.37503289536426</v>
      </c>
      <c r="BH301" s="50">
        <f t="shared" si="481"/>
        <v>1026.6833508412881</v>
      </c>
      <c r="BI301" s="50">
        <f t="shared" si="482"/>
        <v>8.2384904052353001</v>
      </c>
      <c r="BJ301" s="50">
        <f t="shared" si="483"/>
        <v>10.294685020051563</v>
      </c>
      <c r="BK301" s="50">
        <f t="shared" si="484"/>
        <v>8.875608211067517</v>
      </c>
      <c r="BL301" s="50">
        <f t="shared" si="485"/>
        <v>100</v>
      </c>
      <c r="BM301" s="50">
        <f t="shared" si="486"/>
        <v>100</v>
      </c>
      <c r="BN301" s="50">
        <f t="shared" si="487"/>
        <v>100</v>
      </c>
      <c r="BO301" s="50">
        <f t="shared" si="488"/>
        <v>8.2384904052353006E-2</v>
      </c>
      <c r="BP301" s="50">
        <f t="shared" si="489"/>
        <v>0.10294685020051564</v>
      </c>
      <c r="BQ301" s="50">
        <f t="shared" si="490"/>
        <v>8.8756082110675177E-2</v>
      </c>
      <c r="BR301" s="50">
        <f t="shared" si="491"/>
        <v>1</v>
      </c>
      <c r="BS301" s="50">
        <f t="shared" si="492"/>
        <v>1</v>
      </c>
      <c r="BT301" s="50">
        <f t="shared" si="493"/>
        <v>1</v>
      </c>
      <c r="BU301" s="50">
        <f t="shared" si="494"/>
        <v>8.9781548294246172E-2</v>
      </c>
      <c r="BV301" s="50">
        <f t="shared" si="495"/>
        <v>0.11476114901723163</v>
      </c>
      <c r="BW301" s="50">
        <f t="shared" si="496"/>
        <v>9.7401014556296933E-2</v>
      </c>
      <c r="BX301" s="50">
        <f t="shared" si="497"/>
        <v>0.92561361632589045</v>
      </c>
      <c r="BY301" s="50">
        <f t="shared" si="498"/>
        <v>0.74141017116351926</v>
      </c>
      <c r="BZ301" s="50">
        <f t="shared" si="499"/>
        <v>0.76534036858176546</v>
      </c>
      <c r="CA301" s="50">
        <f t="shared" si="500"/>
        <v>9.6068508606039469</v>
      </c>
      <c r="CB301" s="50">
        <f t="shared" si="501"/>
        <v>7.3184185967831121</v>
      </c>
      <c r="CC301" s="50">
        <f t="shared" si="502"/>
        <v>8.280796231086816</v>
      </c>
      <c r="CD301" s="50">
        <f t="shared" si="503"/>
        <v>65.014747406058362</v>
      </c>
      <c r="CE301" s="50">
        <f t="shared" si="504"/>
        <v>60.426647876508738</v>
      </c>
      <c r="CF301" s="50">
        <f t="shared" si="505"/>
        <v>44.34133810001957</v>
      </c>
      <c r="CG301" s="50">
        <f t="shared" si="506"/>
        <v>13.768376565018379</v>
      </c>
      <c r="CH301" s="50">
        <f t="shared" si="507"/>
        <v>31.490160662919514</v>
      </c>
      <c r="CI301" s="50">
        <f t="shared" si="508"/>
        <v>18.288769314044597</v>
      </c>
      <c r="CJ301" s="50">
        <f t="shared" si="509"/>
        <v>7.702392148531553</v>
      </c>
      <c r="CK301" s="50">
        <f t="shared" si="510"/>
        <v>2.8309911065607452</v>
      </c>
      <c r="CL301" s="50">
        <f t="shared" si="511"/>
        <v>2.2190890912803454</v>
      </c>
      <c r="CM301" s="50">
        <f t="shared" si="512"/>
        <v>6.5626048460720652</v>
      </c>
      <c r="CN301" s="50">
        <f t="shared" si="513"/>
        <v>2.3618287822885451</v>
      </c>
      <c r="CO301" s="50">
        <f t="shared" si="514"/>
        <v>1.6467169631102543</v>
      </c>
      <c r="CP301" s="50">
        <f t="shared" si="515"/>
        <v>36.058659218712094</v>
      </c>
      <c r="CQ301" s="50">
        <f t="shared" si="540"/>
        <v>26.502289105133976</v>
      </c>
      <c r="CR301" s="50">
        <f t="shared" si="516"/>
        <v>46.467424896792778</v>
      </c>
      <c r="CS301" s="50">
        <f t="shared" si="541"/>
        <v>31.725433098544414</v>
      </c>
      <c r="CT301" s="50">
        <f t="shared" si="517"/>
        <v>41.899049098143969</v>
      </c>
      <c r="CU301" s="50">
        <f t="shared" si="542"/>
        <v>29.52736425257131</v>
      </c>
      <c r="CV301" s="50">
        <f t="shared" si="518"/>
        <v>8.321390278489261</v>
      </c>
      <c r="CW301" s="50">
        <f t="shared" si="519"/>
        <v>3.8183871987053788</v>
      </c>
      <c r="CX301" s="50">
        <f t="shared" si="520"/>
        <v>2.8994799991962901</v>
      </c>
      <c r="CY301" s="50">
        <f t="shared" si="521"/>
        <v>6.5058952993780315</v>
      </c>
      <c r="CZ301" s="50">
        <f t="shared" si="522"/>
        <v>2.8576434891823741</v>
      </c>
      <c r="DA301" s="50">
        <f t="shared" si="523"/>
        <v>1.960645065541301</v>
      </c>
      <c r="DB301" s="48">
        <f t="shared" si="524"/>
        <v>256835.86000000002</v>
      </c>
      <c r="DC301" s="48">
        <f t="shared" si="525"/>
        <v>211754.30384615387</v>
      </c>
      <c r="DD301" s="48">
        <f t="shared" si="526"/>
        <v>227611.18666666668</v>
      </c>
      <c r="DE301" s="48">
        <f t="shared" si="527"/>
        <v>30190.337142857141</v>
      </c>
      <c r="DF301" s="48">
        <f t="shared" si="528"/>
        <v>29419.788461538461</v>
      </c>
      <c r="DG301" s="48">
        <f t="shared" si="529"/>
        <v>27156.47</v>
      </c>
      <c r="DH301" s="50">
        <f t="shared" si="530"/>
        <v>11.754720366095739</v>
      </c>
      <c r="DI301" s="50">
        <f t="shared" si="531"/>
        <v>13.893360336568584</v>
      </c>
      <c r="DJ301" s="50">
        <f t="shared" si="532"/>
        <v>11.931078782946756</v>
      </c>
      <c r="DK301" s="50">
        <f t="shared" si="533"/>
        <v>9.8877049890374114</v>
      </c>
      <c r="DL301" s="50">
        <f t="shared" si="534"/>
        <v>5.6527315338009938</v>
      </c>
      <c r="DM301" s="50">
        <f t="shared" si="535"/>
        <v>5.3755039515046681</v>
      </c>
      <c r="DN301" s="50">
        <f t="shared" si="536"/>
        <v>21.817207441937576</v>
      </c>
      <c r="DO301" s="50">
        <f t="shared" si="537"/>
        <v>25.118623084104041</v>
      </c>
      <c r="DP301" s="50">
        <f t="shared" si="538"/>
        <v>25.481774669065839</v>
      </c>
    </row>
    <row r="302" spans="1:120" ht="20.100000000000001" customHeight="1" x14ac:dyDescent="0.25">
      <c r="A302" s="30">
        <f t="shared" si="539"/>
        <v>145</v>
      </c>
      <c r="B302" s="49" t="s">
        <v>371</v>
      </c>
      <c r="C302" s="54" t="s">
        <v>11</v>
      </c>
      <c r="D302" s="46">
        <v>3542689.43</v>
      </c>
      <c r="E302" s="46">
        <v>3305871.19</v>
      </c>
      <c r="F302" s="41">
        <v>2987784.1</v>
      </c>
      <c r="G302" s="41">
        <v>1106910.99</v>
      </c>
      <c r="H302" s="41">
        <v>844962.23</v>
      </c>
      <c r="I302" s="41">
        <v>262939.07</v>
      </c>
      <c r="J302" s="41">
        <v>291864.17</v>
      </c>
      <c r="K302" s="41">
        <v>307601.95</v>
      </c>
      <c r="L302" s="41">
        <v>815046.82</v>
      </c>
      <c r="M302" s="41">
        <v>2566070.96</v>
      </c>
      <c r="N302" s="41">
        <v>297203.81</v>
      </c>
      <c r="O302" s="41">
        <v>390753.28000000003</v>
      </c>
      <c r="P302" s="46">
        <v>390753.28000000003</v>
      </c>
      <c r="Q302" s="41">
        <v>452387.91</v>
      </c>
      <c r="R302" s="41">
        <v>240126.18</v>
      </c>
      <c r="S302" s="41">
        <v>58778.26</v>
      </c>
      <c r="T302" s="41">
        <v>212784.88</v>
      </c>
      <c r="U302" s="41">
        <v>2567151.7000000002</v>
      </c>
      <c r="V302" s="41">
        <v>1000923.5</v>
      </c>
      <c r="W302" s="41">
        <v>765820.11</v>
      </c>
      <c r="X302" s="41">
        <v>309951.42</v>
      </c>
      <c r="Y302" s="41">
        <v>365478.63</v>
      </c>
      <c r="Z302" s="41">
        <v>300097.17</v>
      </c>
      <c r="AA302" s="41">
        <v>635444.87</v>
      </c>
      <c r="AB302" s="41">
        <v>2375607.39</v>
      </c>
      <c r="AC302" s="41">
        <v>287054.28999999998</v>
      </c>
      <c r="AD302" s="41">
        <v>386015.36</v>
      </c>
      <c r="AE302" s="46">
        <v>386015.36</v>
      </c>
      <c r="AF302" s="41">
        <v>449899.94</v>
      </c>
      <c r="AG302" s="41">
        <v>247541.16</v>
      </c>
      <c r="AH302" s="41">
        <v>94032.3</v>
      </c>
      <c r="AI302" s="41">
        <v>200390.44</v>
      </c>
      <c r="AJ302" s="41">
        <v>2360157.69</v>
      </c>
      <c r="AK302" s="41">
        <v>1193993.1000000001</v>
      </c>
      <c r="AL302" s="41">
        <v>690957.71</v>
      </c>
      <c r="AM302" s="41">
        <v>315028.90000000002</v>
      </c>
      <c r="AN302" s="41">
        <v>397845.4</v>
      </c>
      <c r="AO302" s="41">
        <v>197071.13</v>
      </c>
      <c r="AP302" s="41">
        <v>796147.7</v>
      </c>
      <c r="AQ302" s="41">
        <v>2196655.4300000002</v>
      </c>
      <c r="AR302" s="41">
        <v>283600.46000000002</v>
      </c>
      <c r="AS302" s="41">
        <v>240753.61</v>
      </c>
      <c r="AT302" s="41">
        <v>240753.61</v>
      </c>
      <c r="AU302" s="41">
        <v>300294.40000000002</v>
      </c>
      <c r="AV302" s="41">
        <v>229560.59</v>
      </c>
      <c r="AW302" s="41">
        <v>112120.99</v>
      </c>
      <c r="AX302" s="41">
        <v>214591.14</v>
      </c>
      <c r="AY302" s="41">
        <v>2206997.7599999998</v>
      </c>
      <c r="AZ302" s="30">
        <v>10</v>
      </c>
      <c r="BA302" s="30">
        <v>9</v>
      </c>
      <c r="BB302" s="30">
        <v>9</v>
      </c>
      <c r="BC302" s="50">
        <f t="shared" si="476"/>
        <v>73.63255287581886</v>
      </c>
      <c r="BD302" s="50">
        <f t="shared" si="477"/>
        <v>63.485857810312176</v>
      </c>
      <c r="BE302" s="50">
        <f t="shared" si="478"/>
        <v>66.679422184265547</v>
      </c>
      <c r="BF302" s="50">
        <f t="shared" si="479"/>
        <v>279.25552492448799</v>
      </c>
      <c r="BG302" s="50">
        <f t="shared" si="480"/>
        <v>173.86649118171422</v>
      </c>
      <c r="BH302" s="50">
        <f t="shared" si="481"/>
        <v>200.1148436050787</v>
      </c>
      <c r="BI302" s="50">
        <f t="shared" si="482"/>
        <v>26.367447124181144</v>
      </c>
      <c r="BJ302" s="50">
        <f t="shared" si="483"/>
        <v>36.514142189687824</v>
      </c>
      <c r="BK302" s="50">
        <f t="shared" si="484"/>
        <v>33.320577815734445</v>
      </c>
      <c r="BL302" s="50">
        <f t="shared" si="485"/>
        <v>90.089533771822701</v>
      </c>
      <c r="BM302" s="50">
        <f t="shared" si="486"/>
        <v>84.806988578237792</v>
      </c>
      <c r="BN302" s="50">
        <f t="shared" si="487"/>
        <v>79.183748260002503</v>
      </c>
      <c r="BO302" s="50">
        <f t="shared" si="488"/>
        <v>0.23754310181706662</v>
      </c>
      <c r="BP302" s="50">
        <f t="shared" si="489"/>
        <v>0.30966544396250062</v>
      </c>
      <c r="BQ302" s="50">
        <f t="shared" si="490"/>
        <v>0.26384482456389402</v>
      </c>
      <c r="BR302" s="50">
        <f t="shared" si="491"/>
        <v>0.96572741424856889</v>
      </c>
      <c r="BS302" s="50">
        <f t="shared" si="492"/>
        <v>0.91963899612267974</v>
      </c>
      <c r="BT302" s="50">
        <f t="shared" si="493"/>
        <v>0.90577943902607172</v>
      </c>
      <c r="BU302" s="50">
        <f t="shared" si="494"/>
        <v>0.35809497422491632</v>
      </c>
      <c r="BV302" s="50">
        <f t="shared" si="495"/>
        <v>0.57515395474040099</v>
      </c>
      <c r="BW302" s="50">
        <f t="shared" si="496"/>
        <v>0.49971305575586045</v>
      </c>
      <c r="BX302" s="50">
        <f t="shared" si="497"/>
        <v>3.2005187969088644</v>
      </c>
      <c r="BY302" s="50">
        <f t="shared" si="498"/>
        <v>3.3028210347743858</v>
      </c>
      <c r="BZ302" s="50">
        <f t="shared" si="499"/>
        <v>2.5023462028381904</v>
      </c>
      <c r="CA302" s="50">
        <f t="shared" si="500"/>
        <v>3.2135286323177454</v>
      </c>
      <c r="CB302" s="50">
        <f t="shared" si="501"/>
        <v>2.4707746459106397</v>
      </c>
      <c r="CC302" s="50">
        <f t="shared" si="502"/>
        <v>2.1933153117063227</v>
      </c>
      <c r="CD302" s="50">
        <f t="shared" si="503"/>
        <v>20.113802595916102</v>
      </c>
      <c r="CE302" s="50">
        <f t="shared" si="504"/>
        <v>22.220265665451105</v>
      </c>
      <c r="CF302" s="50">
        <f t="shared" si="505"/>
        <v>22.800053891422397</v>
      </c>
      <c r="CG302" s="50">
        <f t="shared" si="506"/>
        <v>6.2743622687219256</v>
      </c>
      <c r="CH302" s="50">
        <f t="shared" si="507"/>
        <v>10.897625229344557</v>
      </c>
      <c r="CI302" s="50">
        <f t="shared" si="508"/>
        <v>13.739605386491879</v>
      </c>
      <c r="CJ302" s="50">
        <f t="shared" si="509"/>
        <v>35.30123772644086</v>
      </c>
      <c r="CK302" s="50">
        <f t="shared" si="510"/>
        <v>38.565920372535963</v>
      </c>
      <c r="CL302" s="50">
        <f t="shared" si="511"/>
        <v>20.163735452072544</v>
      </c>
      <c r="CM302" s="50">
        <f t="shared" si="512"/>
        <v>37.740402447064334</v>
      </c>
      <c r="CN302" s="50">
        <f t="shared" si="513"/>
        <v>47.226310915060182</v>
      </c>
      <c r="CO302" s="50">
        <f t="shared" si="514"/>
        <v>24.75308664460125</v>
      </c>
      <c r="CP302" s="50">
        <f t="shared" si="515"/>
        <v>38.05890348410319</v>
      </c>
      <c r="CQ302" s="50">
        <f t="shared" si="540"/>
        <v>27.567148893432641</v>
      </c>
      <c r="CR302" s="50">
        <f t="shared" si="516"/>
        <v>39.158987462149618</v>
      </c>
      <c r="CS302" s="50">
        <f t="shared" si="541"/>
        <v>28.139747332381692</v>
      </c>
      <c r="CT302" s="50">
        <f t="shared" si="517"/>
        <v>36.015146444702069</v>
      </c>
      <c r="CU302" s="50">
        <f t="shared" si="542"/>
        <v>26.478776361384345</v>
      </c>
      <c r="CV302" s="50">
        <f t="shared" si="518"/>
        <v>11.029848585965381</v>
      </c>
      <c r="CW302" s="50">
        <f t="shared" si="519"/>
        <v>11.676660638432194</v>
      </c>
      <c r="CX302" s="50">
        <f t="shared" si="520"/>
        <v>8.0579319636917521</v>
      </c>
      <c r="CY302" s="50">
        <f t="shared" si="521"/>
        <v>8.6827241302944245</v>
      </c>
      <c r="CZ302" s="50">
        <f t="shared" si="522"/>
        <v>9.0777030547279125</v>
      </c>
      <c r="DA302" s="50">
        <f t="shared" si="523"/>
        <v>6.5958959350509963</v>
      </c>
      <c r="DB302" s="48">
        <f t="shared" si="524"/>
        <v>354268.94300000003</v>
      </c>
      <c r="DC302" s="48">
        <f t="shared" si="525"/>
        <v>367319.0211111111</v>
      </c>
      <c r="DD302" s="48">
        <f t="shared" si="526"/>
        <v>331976.01111111115</v>
      </c>
      <c r="DE302" s="48">
        <f t="shared" si="527"/>
        <v>29720.381000000001</v>
      </c>
      <c r="DF302" s="48">
        <f t="shared" si="528"/>
        <v>31894.921111111107</v>
      </c>
      <c r="DG302" s="48">
        <f t="shared" si="529"/>
        <v>31511.162222222225</v>
      </c>
      <c r="DH302" s="50">
        <f t="shared" si="530"/>
        <v>8.3892143489416728</v>
      </c>
      <c r="DI302" s="50">
        <f t="shared" si="531"/>
        <v>8.6831662064848913</v>
      </c>
      <c r="DJ302" s="50">
        <f t="shared" si="532"/>
        <v>9.4919997733437302</v>
      </c>
      <c r="DK302" s="50">
        <f t="shared" si="533"/>
        <v>12.769618080803655</v>
      </c>
      <c r="DL302" s="50">
        <f t="shared" si="534"/>
        <v>13.609118871930399</v>
      </c>
      <c r="DM302" s="50">
        <f t="shared" si="535"/>
        <v>10.050739610000603</v>
      </c>
      <c r="DN302" s="50">
        <f t="shared" si="536"/>
        <v>21.279752277447297</v>
      </c>
      <c r="DO302" s="50">
        <f t="shared" si="537"/>
        <v>22.257712750083314</v>
      </c>
      <c r="DP302" s="50">
        <f t="shared" si="538"/>
        <v>18.144060228214222</v>
      </c>
    </row>
    <row r="303" spans="1:120" ht="20.100000000000001" customHeight="1" x14ac:dyDescent="0.25">
      <c r="A303" s="30">
        <f t="shared" si="539"/>
        <v>146</v>
      </c>
      <c r="B303" s="49" t="s">
        <v>372</v>
      </c>
      <c r="C303" s="54" t="s">
        <v>11</v>
      </c>
      <c r="D303" s="46">
        <v>3533537.98</v>
      </c>
      <c r="E303" s="46">
        <v>3316909.65</v>
      </c>
      <c r="F303" s="41">
        <v>4973503.03</v>
      </c>
      <c r="G303" s="41">
        <v>3202860.6</v>
      </c>
      <c r="H303" s="41">
        <v>2263967.31</v>
      </c>
      <c r="I303" s="41">
        <v>454945.54</v>
      </c>
      <c r="J303" s="41">
        <v>493271.44</v>
      </c>
      <c r="K303" s="41">
        <v>-414018.2</v>
      </c>
      <c r="L303" s="41">
        <v>2709589.16</v>
      </c>
      <c r="M303" s="41">
        <v>3052165.15</v>
      </c>
      <c r="N303" s="41">
        <v>682396.52</v>
      </c>
      <c r="O303" s="41">
        <v>-477140.54</v>
      </c>
      <c r="P303" s="46">
        <v>-480411.83</v>
      </c>
      <c r="Q303" s="41">
        <v>-420557.91</v>
      </c>
      <c r="R303" s="41">
        <v>486249.52</v>
      </c>
      <c r="S303" s="41">
        <v>132382.79999999999</v>
      </c>
      <c r="T303" s="41">
        <v>238431.64</v>
      </c>
      <c r="U303" s="41">
        <v>2877259.33</v>
      </c>
      <c r="V303" s="41">
        <v>3697709.22</v>
      </c>
      <c r="W303" s="41">
        <v>2780664.29</v>
      </c>
      <c r="X303" s="41">
        <v>510339.26</v>
      </c>
      <c r="Y303" s="41">
        <v>574101.86</v>
      </c>
      <c r="Z303" s="41">
        <v>27976.93</v>
      </c>
      <c r="AA303" s="41">
        <v>3123607.36</v>
      </c>
      <c r="AB303" s="41">
        <v>2442138.1800000002</v>
      </c>
      <c r="AC303" s="41">
        <v>660870.68999999994</v>
      </c>
      <c r="AD303" s="41">
        <v>51236.26</v>
      </c>
      <c r="AE303" s="46">
        <v>51236.26</v>
      </c>
      <c r="AF303" s="41">
        <v>94961.03</v>
      </c>
      <c r="AG303" s="41">
        <v>585314.93000000005</v>
      </c>
      <c r="AH303" s="41">
        <v>212778.25</v>
      </c>
      <c r="AI303" s="41">
        <v>207527.05</v>
      </c>
      <c r="AJ303" s="41">
        <v>2524774.9900000002</v>
      </c>
      <c r="AK303" s="41">
        <v>3618840.31</v>
      </c>
      <c r="AL303" s="41">
        <v>2719831.7</v>
      </c>
      <c r="AM303" s="41">
        <v>493259.82</v>
      </c>
      <c r="AN303" s="41">
        <v>523209.88</v>
      </c>
      <c r="AO303" s="41">
        <v>-96701.61</v>
      </c>
      <c r="AP303" s="41">
        <v>3095630.43</v>
      </c>
      <c r="AQ303" s="41">
        <v>4062862.66</v>
      </c>
      <c r="AR303" s="41">
        <v>660359.23</v>
      </c>
      <c r="AS303" s="41">
        <v>-108047.4</v>
      </c>
      <c r="AT303" s="41">
        <v>-108047.4</v>
      </c>
      <c r="AU303" s="41">
        <v>-67911.95</v>
      </c>
      <c r="AV303" s="41">
        <v>835508.12</v>
      </c>
      <c r="AW303" s="41">
        <v>155566.59</v>
      </c>
      <c r="AX303" s="41">
        <v>238723.63</v>
      </c>
      <c r="AY303" s="41">
        <v>3998207.06</v>
      </c>
      <c r="AZ303" s="30">
        <v>26</v>
      </c>
      <c r="BA303" s="30">
        <v>26</v>
      </c>
      <c r="BB303" s="30">
        <v>27</v>
      </c>
      <c r="BC303" s="50">
        <f t="shared" si="476"/>
        <v>84.599035000149556</v>
      </c>
      <c r="BD303" s="50">
        <f t="shared" si="477"/>
        <v>84.474120980232186</v>
      </c>
      <c r="BE303" s="50">
        <f t="shared" si="478"/>
        <v>85.542056703795254</v>
      </c>
      <c r="BF303" s="50">
        <f t="shared" si="479"/>
        <v>549.30996207686383</v>
      </c>
      <c r="BG303" s="50">
        <f t="shared" si="480"/>
        <v>544.08591534610252</v>
      </c>
      <c r="BH303" s="50">
        <f t="shared" si="481"/>
        <v>591.66130998902395</v>
      </c>
      <c r="BI303" s="50">
        <f t="shared" si="482"/>
        <v>15.400964999850448</v>
      </c>
      <c r="BJ303" s="50">
        <f t="shared" si="483"/>
        <v>15.52587901976781</v>
      </c>
      <c r="BK303" s="50">
        <f t="shared" si="484"/>
        <v>14.457943296204744</v>
      </c>
      <c r="BL303" s="50">
        <f t="shared" si="485"/>
        <v>92.230261699319144</v>
      </c>
      <c r="BM303" s="50">
        <f t="shared" si="486"/>
        <v>88.893504020349283</v>
      </c>
      <c r="BN303" s="50">
        <f t="shared" si="487"/>
        <v>94.275708249240253</v>
      </c>
      <c r="BO303" s="50">
        <f t="shared" si="488"/>
        <v>0.14204350323582612</v>
      </c>
      <c r="BP303" s="50">
        <f t="shared" si="489"/>
        <v>0.13801497890631864</v>
      </c>
      <c r="BQ303" s="50">
        <f t="shared" si="490"/>
        <v>0.13630328440770573</v>
      </c>
      <c r="BR303" s="50">
        <f t="shared" si="491"/>
        <v>0.98605273483234956</v>
      </c>
      <c r="BS303" s="50">
        <f t="shared" si="492"/>
        <v>0.97999523092700536</v>
      </c>
      <c r="BT303" s="50">
        <f t="shared" si="493"/>
        <v>0.99041776076609689</v>
      </c>
      <c r="BU303" s="50">
        <f t="shared" si="494"/>
        <v>0.18204658008005906</v>
      </c>
      <c r="BV303" s="50">
        <f t="shared" si="495"/>
        <v>0.18379450226420263</v>
      </c>
      <c r="BW303" s="50">
        <f t="shared" si="496"/>
        <v>0.16901561469661608</v>
      </c>
      <c r="BX303" s="50">
        <f t="shared" si="497"/>
        <v>1.103244387220599</v>
      </c>
      <c r="BY303" s="50">
        <f t="shared" si="498"/>
        <v>0.89701743773135301</v>
      </c>
      <c r="BZ303" s="50">
        <f t="shared" si="499"/>
        <v>1.3743361419559297</v>
      </c>
      <c r="CA303" s="50">
        <f t="shared" si="500"/>
        <v>4.9763479602415712</v>
      </c>
      <c r="CB303" s="50">
        <f t="shared" si="501"/>
        <v>5.4486583885394202</v>
      </c>
      <c r="CC303" s="50">
        <f t="shared" si="502"/>
        <v>5.5139940244879471</v>
      </c>
      <c r="CD303" s="50">
        <f t="shared" si="503"/>
        <v>40.835433937508576</v>
      </c>
      <c r="CE303" s="50">
        <f t="shared" si="504"/>
        <v>52.365314145053098</v>
      </c>
      <c r="CF303" s="50">
        <f t="shared" si="505"/>
        <v>49.851248692767804</v>
      </c>
      <c r="CG303" s="50">
        <f t="shared" si="506"/>
        <v>12.608544046095908</v>
      </c>
      <c r="CH303" s="50">
        <f t="shared" si="507"/>
        <v>23.109272798911395</v>
      </c>
      <c r="CI303" s="50">
        <f t="shared" si="508"/>
        <v>10.895639501302274</v>
      </c>
      <c r="CJ303" s="50">
        <f t="shared" si="509"/>
        <v>-14.89732459789227</v>
      </c>
      <c r="CK303" s="50">
        <f t="shared" si="510"/>
        <v>1.3856216633497211</v>
      </c>
      <c r="CL303" s="50">
        <f t="shared" si="511"/>
        <v>-2.9856912918050256</v>
      </c>
      <c r="CM303" s="50">
        <f t="shared" si="512"/>
        <v>-15.279740785499746</v>
      </c>
      <c r="CN303" s="50">
        <f t="shared" si="513"/>
        <v>0.89566090662560105</v>
      </c>
      <c r="CO303" s="50">
        <f t="shared" si="514"/>
        <v>-3.1238099051765684</v>
      </c>
      <c r="CP303" s="50">
        <f t="shared" si="515"/>
        <v>15.771519768515804</v>
      </c>
      <c r="CQ303" s="50">
        <f t="shared" si="540"/>
        <v>13.622970312604368</v>
      </c>
      <c r="CR303" s="50">
        <f t="shared" si="516"/>
        <v>35.819900657709695</v>
      </c>
      <c r="CS303" s="50">
        <f t="shared" si="541"/>
        <v>26.373087069163901</v>
      </c>
      <c r="CT303" s="50">
        <f t="shared" si="517"/>
        <v>22.413762073857551</v>
      </c>
      <c r="CU303" s="50">
        <f t="shared" si="542"/>
        <v>18.309838448012368</v>
      </c>
      <c r="CV303" s="50">
        <f t="shared" si="518"/>
        <v>-13.503195457375556</v>
      </c>
      <c r="CW303" s="50">
        <f t="shared" si="519"/>
        <v>1.5446986926520596</v>
      </c>
      <c r="CX303" s="50">
        <f t="shared" si="520"/>
        <v>-2.1724607253330657</v>
      </c>
      <c r="CY303" s="50">
        <f t="shared" si="521"/>
        <v>-11.716817601603932</v>
      </c>
      <c r="CZ303" s="50">
        <f t="shared" si="522"/>
        <v>0.84346373438299715</v>
      </c>
      <c r="DA303" s="50">
        <f t="shared" si="523"/>
        <v>-1.9443360025458756</v>
      </c>
      <c r="DB303" s="48">
        <f t="shared" si="524"/>
        <v>135905.30692307692</v>
      </c>
      <c r="DC303" s="48">
        <f t="shared" si="525"/>
        <v>127573.44807692307</v>
      </c>
      <c r="DD303" s="48">
        <f t="shared" si="526"/>
        <v>184203.81592592594</v>
      </c>
      <c r="DE303" s="48">
        <f t="shared" si="527"/>
        <v>26246.02</v>
      </c>
      <c r="DF303" s="48">
        <f t="shared" si="528"/>
        <v>25418.10346153846</v>
      </c>
      <c r="DG303" s="48">
        <f t="shared" si="529"/>
        <v>24457.749259259257</v>
      </c>
      <c r="DH303" s="50">
        <f t="shared" si="530"/>
        <v>19.311990527975027</v>
      </c>
      <c r="DI303" s="50">
        <f t="shared" si="531"/>
        <v>19.924289767736063</v>
      </c>
      <c r="DJ303" s="50">
        <f t="shared" si="532"/>
        <v>13.277547555852195</v>
      </c>
      <c r="DK303" s="50">
        <f t="shared" si="533"/>
        <v>-11.901893014321017</v>
      </c>
      <c r="DL303" s="50">
        <f t="shared" si="534"/>
        <v>2.8629368906686983</v>
      </c>
      <c r="DM303" s="50">
        <f t="shared" si="535"/>
        <v>-1.3654751910345171</v>
      </c>
      <c r="DN303" s="50">
        <f t="shared" si="536"/>
        <v>13.820148850206291</v>
      </c>
      <c r="DO303" s="50">
        <f t="shared" si="537"/>
        <v>45.396229154899288</v>
      </c>
      <c r="DP303" s="50">
        <f t="shared" si="538"/>
        <v>10.500752447536909</v>
      </c>
    </row>
    <row r="304" spans="1:120" ht="20.100000000000001" customHeight="1" x14ac:dyDescent="0.25">
      <c r="A304" s="30">
        <f t="shared" si="539"/>
        <v>147</v>
      </c>
      <c r="B304" s="49" t="s">
        <v>376</v>
      </c>
      <c r="C304" s="54" t="s">
        <v>11</v>
      </c>
      <c r="D304" s="46">
        <v>3469420.22</v>
      </c>
      <c r="E304" s="46">
        <v>3573166.32</v>
      </c>
      <c r="F304" s="41">
        <v>3985803.59</v>
      </c>
      <c r="G304" s="41">
        <v>5365913.93</v>
      </c>
      <c r="H304" s="41">
        <v>2806493.42</v>
      </c>
      <c r="I304" s="41">
        <v>3070693.9</v>
      </c>
      <c r="J304" s="41">
        <v>3926328.74</v>
      </c>
      <c r="K304" s="41">
        <v>50996.44</v>
      </c>
      <c r="L304" s="41">
        <v>1439585.19</v>
      </c>
      <c r="M304" s="41">
        <v>2616695.6800000002</v>
      </c>
      <c r="N304" s="41">
        <v>353211.59</v>
      </c>
      <c r="O304" s="41">
        <v>224970.29</v>
      </c>
      <c r="P304" s="46">
        <v>74940.7</v>
      </c>
      <c r="Q304" s="41">
        <v>354263.55</v>
      </c>
      <c r="R304" s="41">
        <v>509507.73</v>
      </c>
      <c r="S304" s="41">
        <v>1341890.71</v>
      </c>
      <c r="T304" s="41">
        <v>196330.46</v>
      </c>
      <c r="U304" s="41">
        <v>3018364.97</v>
      </c>
      <c r="V304" s="41">
        <v>5396143.8600000003</v>
      </c>
      <c r="W304" s="41">
        <v>2686233.71</v>
      </c>
      <c r="X304" s="41">
        <v>2854258.91</v>
      </c>
      <c r="Y304" s="41">
        <v>3994299.71</v>
      </c>
      <c r="Z304" s="41">
        <v>61122.68</v>
      </c>
      <c r="AA304" s="41">
        <v>1401844.15</v>
      </c>
      <c r="AB304" s="41">
        <v>2594436.48</v>
      </c>
      <c r="AC304" s="41">
        <v>375788.79999999999</v>
      </c>
      <c r="AD304" s="41">
        <v>223733.12</v>
      </c>
      <c r="AE304" s="46">
        <v>88655.05</v>
      </c>
      <c r="AF304" s="41">
        <v>358454.88</v>
      </c>
      <c r="AG304" s="41">
        <v>581054.56999999995</v>
      </c>
      <c r="AH304" s="41">
        <v>1113187.8600000001</v>
      </c>
      <c r="AI304" s="41">
        <v>234945.42</v>
      </c>
      <c r="AJ304" s="41">
        <v>2780910.92</v>
      </c>
      <c r="AK304" s="41">
        <v>5488165.7400000002</v>
      </c>
      <c r="AL304" s="41">
        <v>2643533.83</v>
      </c>
      <c r="AM304" s="41">
        <v>2733991.88</v>
      </c>
      <c r="AN304" s="41">
        <v>4147444.27</v>
      </c>
      <c r="AO304" s="41">
        <v>72969.740000000005</v>
      </c>
      <c r="AP304" s="41">
        <v>1340721.47</v>
      </c>
      <c r="AQ304" s="41">
        <v>2861459.76</v>
      </c>
      <c r="AR304" s="41">
        <v>384494.1</v>
      </c>
      <c r="AS304" s="41">
        <v>129526.88</v>
      </c>
      <c r="AT304" s="41">
        <v>101146.53</v>
      </c>
      <c r="AU304" s="41">
        <v>249246.83</v>
      </c>
      <c r="AV304" s="41">
        <v>827874.8</v>
      </c>
      <c r="AW304" s="41">
        <v>1078514.6000000001</v>
      </c>
      <c r="AX304" s="41">
        <v>458570.44</v>
      </c>
      <c r="AY304" s="41">
        <v>3136642.11</v>
      </c>
      <c r="AZ304" s="30">
        <v>16</v>
      </c>
      <c r="BA304" s="30">
        <v>18</v>
      </c>
      <c r="BB304" s="30">
        <v>18</v>
      </c>
      <c r="BC304" s="50">
        <f t="shared" si="476"/>
        <v>26.828331739566313</v>
      </c>
      <c r="BD304" s="50">
        <f t="shared" si="477"/>
        <v>25.978628190242503</v>
      </c>
      <c r="BE304" s="50">
        <f t="shared" si="478"/>
        <v>24.429318164141304</v>
      </c>
      <c r="BF304" s="50">
        <f t="shared" si="479"/>
        <v>36.664917415957376</v>
      </c>
      <c r="BG304" s="50">
        <f t="shared" si="480"/>
        <v>35.096118262993336</v>
      </c>
      <c r="BH304" s="50">
        <f t="shared" si="481"/>
        <v>32.326449319595071</v>
      </c>
      <c r="BI304" s="50">
        <f t="shared" si="482"/>
        <v>73.171668260433691</v>
      </c>
      <c r="BJ304" s="50">
        <f t="shared" si="483"/>
        <v>74.021371809757483</v>
      </c>
      <c r="BK304" s="50">
        <f t="shared" si="484"/>
        <v>75.570681835858693</v>
      </c>
      <c r="BL304" s="50">
        <f t="shared" si="485"/>
        <v>78.20776362195285</v>
      </c>
      <c r="BM304" s="50">
        <f t="shared" si="486"/>
        <v>71.458306016801131</v>
      </c>
      <c r="BN304" s="50">
        <f t="shared" si="487"/>
        <v>65.919918436902819</v>
      </c>
      <c r="BO304" s="50">
        <f t="shared" si="488"/>
        <v>0.57225925351359486</v>
      </c>
      <c r="BP304" s="50">
        <f t="shared" si="489"/>
        <v>0.52894418385650677</v>
      </c>
      <c r="BQ304" s="50">
        <f t="shared" si="490"/>
        <v>0.49816131828409393</v>
      </c>
      <c r="BR304" s="50">
        <f t="shared" si="491"/>
        <v>0.62721010237959629</v>
      </c>
      <c r="BS304" s="50">
        <f t="shared" si="492"/>
        <v>0.5514978756217902</v>
      </c>
      <c r="BT304" s="50">
        <f t="shared" si="493"/>
        <v>0.48679623660359617</v>
      </c>
      <c r="BU304" s="50">
        <f t="shared" si="494"/>
        <v>2.7274028430370283</v>
      </c>
      <c r="BV304" s="50">
        <f t="shared" si="495"/>
        <v>2.8493179573492533</v>
      </c>
      <c r="BW304" s="50">
        <f t="shared" si="496"/>
        <v>3.0934421226207411</v>
      </c>
      <c r="BX304" s="50">
        <f t="shared" si="497"/>
        <v>0.64656650577323005</v>
      </c>
      <c r="BY304" s="50">
        <f t="shared" si="498"/>
        <v>0.66217032249395957</v>
      </c>
      <c r="BZ304" s="50">
        <f t="shared" si="499"/>
        <v>0.72625423116321552</v>
      </c>
      <c r="CA304" s="50">
        <f t="shared" si="500"/>
        <v>0.91396065885954958</v>
      </c>
      <c r="CB304" s="50">
        <f t="shared" si="501"/>
        <v>0.9411317594870886</v>
      </c>
      <c r="CC304" s="50">
        <f t="shared" si="502"/>
        <v>0.96691356303516163</v>
      </c>
      <c r="CD304" s="50">
        <f t="shared" si="503"/>
        <v>43.579437976724222</v>
      </c>
      <c r="CE304" s="50">
        <f t="shared" si="504"/>
        <v>48.256013630587574</v>
      </c>
      <c r="CF304" s="50">
        <f t="shared" si="505"/>
        <v>61.636294584109777</v>
      </c>
      <c r="CG304" s="50">
        <f t="shared" si="506"/>
        <v>123.86969448373456</v>
      </c>
      <c r="CH304" s="50">
        <f t="shared" si="507"/>
        <v>109.53314668763328</v>
      </c>
      <c r="CI304" s="50">
        <f t="shared" si="508"/>
        <v>89.020332176787292</v>
      </c>
      <c r="CJ304" s="50">
        <f t="shared" si="509"/>
        <v>4.1925810390328051</v>
      </c>
      <c r="CK304" s="50">
        <f t="shared" si="510"/>
        <v>4.1461667035689445</v>
      </c>
      <c r="CL304" s="50">
        <f t="shared" si="511"/>
        <v>2.3601123970428781</v>
      </c>
      <c r="CM304" s="50">
        <f t="shared" si="512"/>
        <v>3.5424398885348358</v>
      </c>
      <c r="CN304" s="50">
        <f t="shared" si="513"/>
        <v>4.3601622905085424</v>
      </c>
      <c r="CO304" s="50">
        <f t="shared" si="514"/>
        <v>5.4425726470987295</v>
      </c>
      <c r="CP304" s="50">
        <f t="shared" si="515"/>
        <v>32.587837650268909</v>
      </c>
      <c r="CQ304" s="50">
        <f t="shared" si="540"/>
        <v>24.578300866650281</v>
      </c>
      <c r="CR304" s="50">
        <f t="shared" si="516"/>
        <v>37.72417816141715</v>
      </c>
      <c r="CS304" s="50">
        <f t="shared" si="541"/>
        <v>27.391107839614921</v>
      </c>
      <c r="CT304" s="50">
        <f t="shared" si="517"/>
        <v>39.292666132058415</v>
      </c>
      <c r="CU304" s="50">
        <f t="shared" si="542"/>
        <v>28.208711358002468</v>
      </c>
      <c r="CV304" s="50">
        <f t="shared" si="518"/>
        <v>6.484377092838872</v>
      </c>
      <c r="CW304" s="50">
        <f t="shared" si="519"/>
        <v>6.261480713833663</v>
      </c>
      <c r="CX304" s="50">
        <f t="shared" si="520"/>
        <v>3.2497055380493549</v>
      </c>
      <c r="CY304" s="50">
        <f t="shared" si="521"/>
        <v>1.4698836337559593</v>
      </c>
      <c r="CZ304" s="50">
        <f t="shared" si="522"/>
        <v>1.710602712722312</v>
      </c>
      <c r="DA304" s="50">
        <f t="shared" si="523"/>
        <v>1.8307409874152882</v>
      </c>
      <c r="DB304" s="48">
        <f t="shared" si="524"/>
        <v>216838.76375000001</v>
      </c>
      <c r="DC304" s="48">
        <f t="shared" si="525"/>
        <v>198509.24</v>
      </c>
      <c r="DD304" s="48">
        <f t="shared" si="526"/>
        <v>221433.53277777776</v>
      </c>
      <c r="DE304" s="48">
        <f t="shared" si="527"/>
        <v>22075.724375000002</v>
      </c>
      <c r="DF304" s="48">
        <f t="shared" si="528"/>
        <v>20877.155555555553</v>
      </c>
      <c r="DG304" s="48">
        <f t="shared" si="529"/>
        <v>21360.783333333333</v>
      </c>
      <c r="DH304" s="50">
        <f t="shared" si="530"/>
        <v>10.180709386653659</v>
      </c>
      <c r="DI304" s="50">
        <f t="shared" si="531"/>
        <v>10.516969162521379</v>
      </c>
      <c r="DJ304" s="50">
        <f t="shared" si="532"/>
        <v>9.6465892339667452</v>
      </c>
      <c r="DK304" s="50">
        <f t="shared" si="533"/>
        <v>10.21103030292479</v>
      </c>
      <c r="DL304" s="50">
        <f t="shared" si="534"/>
        <v>10.031855444109302</v>
      </c>
      <c r="DM304" s="50">
        <f t="shared" si="535"/>
        <v>6.2533645818709296</v>
      </c>
      <c r="DN304" s="50">
        <f t="shared" si="536"/>
        <v>31.950942545239098</v>
      </c>
      <c r="DO304" s="50">
        <f t="shared" si="537"/>
        <v>31.055613865200009</v>
      </c>
      <c r="DP304" s="50">
        <f t="shared" si="538"/>
        <v>27.857396590866728</v>
      </c>
    </row>
    <row r="305" spans="1:120" ht="20.100000000000001" customHeight="1" x14ac:dyDescent="0.25">
      <c r="A305" s="30">
        <f t="shared" si="539"/>
        <v>148</v>
      </c>
      <c r="B305" s="49" t="s">
        <v>377</v>
      </c>
      <c r="C305" s="54" t="s">
        <v>11</v>
      </c>
      <c r="D305" s="46">
        <v>3444802.55</v>
      </c>
      <c r="E305" s="46">
        <v>3031045.44</v>
      </c>
      <c r="F305" s="41">
        <v>2926670.63</v>
      </c>
      <c r="G305" s="41">
        <v>2278687.71</v>
      </c>
      <c r="H305" s="41">
        <v>2119537.39</v>
      </c>
      <c r="I305" s="41">
        <v>290699.28999999998</v>
      </c>
      <c r="J305" s="41">
        <v>290699.28999999998</v>
      </c>
      <c r="K305" s="41">
        <v>264249.28000000003</v>
      </c>
      <c r="L305" s="41">
        <v>1987988.42</v>
      </c>
      <c r="M305" s="41">
        <v>2634511.86</v>
      </c>
      <c r="N305" s="41">
        <v>344337.25</v>
      </c>
      <c r="O305" s="41">
        <v>271415.3</v>
      </c>
      <c r="P305" s="46">
        <v>325678.71000000002</v>
      </c>
      <c r="Q305" s="41">
        <v>312366.34000000003</v>
      </c>
      <c r="R305" s="41">
        <v>812950.04</v>
      </c>
      <c r="S305" s="41">
        <v>194350.27</v>
      </c>
      <c r="T305" s="41">
        <v>138858.60999999999</v>
      </c>
      <c r="U305" s="41">
        <v>2542140.25</v>
      </c>
      <c r="V305" s="41">
        <v>2029634.31</v>
      </c>
      <c r="W305" s="41">
        <v>1973771.23</v>
      </c>
      <c r="X305" s="41">
        <v>305895.17</v>
      </c>
      <c r="Y305" s="41">
        <v>305895.17</v>
      </c>
      <c r="Z305" s="41">
        <v>260753.95</v>
      </c>
      <c r="AA305" s="41">
        <v>1723739.14</v>
      </c>
      <c r="AB305" s="41">
        <v>2242010.6800000002</v>
      </c>
      <c r="AC305" s="41">
        <v>336012.35</v>
      </c>
      <c r="AD305" s="41">
        <v>283778.59000000003</v>
      </c>
      <c r="AE305" s="46">
        <v>327463.51</v>
      </c>
      <c r="AF305" s="41">
        <v>309439.15999999997</v>
      </c>
      <c r="AG305" s="41">
        <v>633445.51</v>
      </c>
      <c r="AH305" s="41">
        <v>170140.42</v>
      </c>
      <c r="AI305" s="41">
        <v>149429.6</v>
      </c>
      <c r="AJ305" s="41">
        <v>2243570.84</v>
      </c>
      <c r="AK305" s="41">
        <v>1735548.52</v>
      </c>
      <c r="AL305" s="41">
        <v>1657537.12</v>
      </c>
      <c r="AM305" s="41">
        <v>272563.33</v>
      </c>
      <c r="AN305" s="41">
        <v>272563.33</v>
      </c>
      <c r="AO305" s="41">
        <v>216141.09</v>
      </c>
      <c r="AP305" s="41">
        <v>1462985.19</v>
      </c>
      <c r="AQ305" s="41">
        <v>2219450.08</v>
      </c>
      <c r="AR305" s="41">
        <v>310889.73</v>
      </c>
      <c r="AS305" s="41">
        <v>217215.7</v>
      </c>
      <c r="AT305" s="41">
        <v>269513.34000000003</v>
      </c>
      <c r="AU305" s="41">
        <v>245707.31</v>
      </c>
      <c r="AV305" s="41">
        <v>432232.37</v>
      </c>
      <c r="AW305" s="41">
        <v>182196.62</v>
      </c>
      <c r="AX305" s="41">
        <v>130624.42</v>
      </c>
      <c r="AY305" s="41">
        <v>2446583.2599999998</v>
      </c>
      <c r="AZ305" s="30">
        <v>12</v>
      </c>
      <c r="BA305" s="30">
        <v>12</v>
      </c>
      <c r="BB305" s="30">
        <v>11</v>
      </c>
      <c r="BC305" s="50">
        <f t="shared" si="476"/>
        <v>87.242688468267545</v>
      </c>
      <c r="BD305" s="50">
        <f t="shared" si="477"/>
        <v>84.928557401062051</v>
      </c>
      <c r="BE305" s="50">
        <f t="shared" si="478"/>
        <v>84.295263033038097</v>
      </c>
      <c r="BF305" s="50">
        <f t="shared" si="479"/>
        <v>683.86421583623417</v>
      </c>
      <c r="BG305" s="50">
        <f t="shared" si="480"/>
        <v>563.50649145588011</v>
      </c>
      <c r="BH305" s="50">
        <f t="shared" si="481"/>
        <v>536.75055628356165</v>
      </c>
      <c r="BI305" s="50">
        <f t="shared" si="482"/>
        <v>12.757311531732446</v>
      </c>
      <c r="BJ305" s="50">
        <f t="shared" si="483"/>
        <v>15.071442598937931</v>
      </c>
      <c r="BK305" s="50">
        <f t="shared" si="484"/>
        <v>15.704736966961894</v>
      </c>
      <c r="BL305" s="50">
        <f t="shared" si="485"/>
        <v>100</v>
      </c>
      <c r="BM305" s="50">
        <f t="shared" si="486"/>
        <v>100</v>
      </c>
      <c r="BN305" s="50">
        <f t="shared" si="487"/>
        <v>100</v>
      </c>
      <c r="BO305" s="50">
        <f t="shared" si="488"/>
        <v>0.12757311531732446</v>
      </c>
      <c r="BP305" s="50">
        <f t="shared" si="489"/>
        <v>0.15071442598937931</v>
      </c>
      <c r="BQ305" s="50">
        <f t="shared" si="490"/>
        <v>0.15704736966961894</v>
      </c>
      <c r="BR305" s="50">
        <f t="shared" si="491"/>
        <v>1</v>
      </c>
      <c r="BS305" s="50">
        <f t="shared" si="492"/>
        <v>1</v>
      </c>
      <c r="BT305" s="50">
        <f t="shared" si="493"/>
        <v>1</v>
      </c>
      <c r="BU305" s="50">
        <f t="shared" si="494"/>
        <v>0.14622785881217557</v>
      </c>
      <c r="BV305" s="50">
        <f t="shared" si="495"/>
        <v>0.17746024494170273</v>
      </c>
      <c r="BW305" s="50">
        <f t="shared" si="496"/>
        <v>0.18630628106358343</v>
      </c>
      <c r="BX305" s="50">
        <f t="shared" si="497"/>
        <v>1.5117484220775474</v>
      </c>
      <c r="BY305" s="50">
        <f t="shared" si="498"/>
        <v>1.4933948569286848</v>
      </c>
      <c r="BZ305" s="50">
        <f t="shared" si="499"/>
        <v>1.6863087354077544</v>
      </c>
      <c r="CA305" s="50">
        <f t="shared" si="500"/>
        <v>7.2911681002041675</v>
      </c>
      <c r="CB305" s="50">
        <f t="shared" si="501"/>
        <v>6.4524432667570402</v>
      </c>
      <c r="CC305" s="50">
        <f t="shared" si="502"/>
        <v>6.0812917130121651</v>
      </c>
      <c r="CD305" s="50">
        <f t="shared" si="503"/>
        <v>70.030507853786958</v>
      </c>
      <c r="CE305" s="50">
        <f t="shared" si="504"/>
        <v>62.016116657632828</v>
      </c>
      <c r="CF305" s="50">
        <f t="shared" si="505"/>
        <v>43.825935163883742</v>
      </c>
      <c r="CG305" s="50">
        <f t="shared" si="506"/>
        <v>21.511776249552756</v>
      </c>
      <c r="CH305" s="50">
        <f t="shared" si="507"/>
        <v>21.098543475879268</v>
      </c>
      <c r="CI305" s="50">
        <f t="shared" si="508"/>
        <v>20.978703845344224</v>
      </c>
      <c r="CJ305" s="50">
        <f t="shared" si="509"/>
        <v>11.911035409060068</v>
      </c>
      <c r="CK305" s="50">
        <f t="shared" si="510"/>
        <v>13.981759600821885</v>
      </c>
      <c r="CL305" s="50">
        <f t="shared" si="511"/>
        <v>12.51568005716141</v>
      </c>
      <c r="CM305" s="50">
        <f t="shared" si="512"/>
        <v>13.29229473077112</v>
      </c>
      <c r="CN305" s="50">
        <f t="shared" si="513"/>
        <v>15.12722800968597</v>
      </c>
      <c r="CO305" s="50">
        <f t="shared" si="514"/>
        <v>14.773976625149569</v>
      </c>
      <c r="CP305" s="50">
        <f t="shared" si="515"/>
        <v>30.756767593371166</v>
      </c>
      <c r="CQ305" s="50">
        <f t="shared" si="540"/>
        <v>23.522122915288715</v>
      </c>
      <c r="CR305" s="50">
        <f t="shared" si="516"/>
        <v>35.193175797003775</v>
      </c>
      <c r="CS305" s="50">
        <f t="shared" si="541"/>
        <v>26.031769421444235</v>
      </c>
      <c r="CT305" s="50">
        <f t="shared" si="517"/>
        <v>31.864674784665571</v>
      </c>
      <c r="CU305" s="50">
        <f t="shared" si="542"/>
        <v>24.164678551477444</v>
      </c>
      <c r="CV305" s="50">
        <f t="shared" si="518"/>
        <v>7.8789798852186763</v>
      </c>
      <c r="CW305" s="50">
        <f t="shared" si="519"/>
        <v>9.3623997270064034</v>
      </c>
      <c r="CX305" s="50">
        <f t="shared" si="520"/>
        <v>7.421938696258418</v>
      </c>
      <c r="CY305" s="50">
        <f t="shared" si="521"/>
        <v>7.6709557707451195</v>
      </c>
      <c r="CZ305" s="50">
        <f t="shared" si="522"/>
        <v>8.6027727119788739</v>
      </c>
      <c r="DA305" s="50">
        <f t="shared" si="523"/>
        <v>7.3852208644332489</v>
      </c>
      <c r="DB305" s="48">
        <f t="shared" si="524"/>
        <v>287066.87916666665</v>
      </c>
      <c r="DC305" s="48">
        <f t="shared" si="525"/>
        <v>252587.12</v>
      </c>
      <c r="DD305" s="48">
        <f t="shared" si="526"/>
        <v>266060.96636363637</v>
      </c>
      <c r="DE305" s="48">
        <f t="shared" si="527"/>
        <v>28694.770833333332</v>
      </c>
      <c r="DF305" s="48">
        <f t="shared" si="528"/>
        <v>28001.029166666664</v>
      </c>
      <c r="DG305" s="48">
        <f t="shared" si="529"/>
        <v>28262.702727272725</v>
      </c>
      <c r="DH305" s="50">
        <f t="shared" si="530"/>
        <v>9.9958486735328265</v>
      </c>
      <c r="DI305" s="50">
        <f t="shared" si="531"/>
        <v>11.085691608767172</v>
      </c>
      <c r="DJ305" s="50">
        <f t="shared" si="532"/>
        <v>10.62264153722006</v>
      </c>
      <c r="DK305" s="50">
        <f t="shared" si="533"/>
        <v>9.0677574539069017</v>
      </c>
      <c r="DL305" s="50">
        <f t="shared" si="534"/>
        <v>10.208991126177242</v>
      </c>
      <c r="DM305" s="50">
        <f t="shared" si="535"/>
        <v>8.3954548038772643</v>
      </c>
      <c r="DN305" s="50">
        <f t="shared" si="536"/>
        <v>18.861972893469144</v>
      </c>
      <c r="DO305" s="50">
        <f t="shared" si="537"/>
        <v>20.371601098394137</v>
      </c>
      <c r="DP305" s="50">
        <f t="shared" si="538"/>
        <v>19.803194157291074</v>
      </c>
    </row>
    <row r="306" spans="1:120" ht="20.100000000000001" customHeight="1" x14ac:dyDescent="0.25">
      <c r="A306" s="30">
        <f t="shared" si="539"/>
        <v>149</v>
      </c>
      <c r="B306" s="49" t="s">
        <v>378</v>
      </c>
      <c r="C306" s="54" t="s">
        <v>11</v>
      </c>
      <c r="D306" s="46">
        <v>3435928.27</v>
      </c>
      <c r="E306" s="46">
        <v>2649764.58</v>
      </c>
      <c r="F306" s="41">
        <v>2802848.17</v>
      </c>
      <c r="G306" s="41">
        <v>3991549.74</v>
      </c>
      <c r="H306" s="41">
        <v>2493327.69</v>
      </c>
      <c r="I306" s="41">
        <v>1802571.32</v>
      </c>
      <c r="J306" s="41">
        <v>2430954.7799999998</v>
      </c>
      <c r="K306" s="41">
        <v>47171.65</v>
      </c>
      <c r="L306" s="41">
        <v>1560594.96</v>
      </c>
      <c r="M306" s="41">
        <v>2771106.98</v>
      </c>
      <c r="N306" s="41">
        <v>442117.46</v>
      </c>
      <c r="O306" s="41">
        <v>113639.46</v>
      </c>
      <c r="P306" s="46">
        <v>53116.56</v>
      </c>
      <c r="Q306" s="41">
        <v>155625.62</v>
      </c>
      <c r="R306" s="41">
        <v>734431.42</v>
      </c>
      <c r="S306" s="41">
        <v>771790.8</v>
      </c>
      <c r="T306" s="41">
        <v>190536.69</v>
      </c>
      <c r="U306" s="41">
        <v>3129647.29</v>
      </c>
      <c r="V306" s="41">
        <v>2914617.47</v>
      </c>
      <c r="W306" s="41">
        <v>1912233.08</v>
      </c>
      <c r="X306" s="41">
        <v>1264206.19</v>
      </c>
      <c r="Y306" s="41">
        <v>1401194.16</v>
      </c>
      <c r="Z306" s="41">
        <v>64106.11</v>
      </c>
      <c r="AA306" s="41">
        <v>1513423.31</v>
      </c>
      <c r="AB306" s="41">
        <v>2058821.54</v>
      </c>
      <c r="AC306" s="41">
        <v>387982.64</v>
      </c>
      <c r="AD306" s="41">
        <v>88992.61</v>
      </c>
      <c r="AE306" s="46">
        <v>65808.77</v>
      </c>
      <c r="AF306" s="41">
        <v>131036.77</v>
      </c>
      <c r="AG306" s="41">
        <v>423147.35</v>
      </c>
      <c r="AH306" s="41">
        <v>390314.35</v>
      </c>
      <c r="AI306" s="41">
        <v>189930.37</v>
      </c>
      <c r="AJ306" s="41">
        <v>2501367.5</v>
      </c>
      <c r="AK306" s="41">
        <v>2517152.85</v>
      </c>
      <c r="AL306" s="41">
        <v>1557458.14</v>
      </c>
      <c r="AM306" s="41">
        <v>924215.48</v>
      </c>
      <c r="AN306" s="41">
        <v>1067835.6499999999</v>
      </c>
      <c r="AO306" s="41">
        <v>-241879.59</v>
      </c>
      <c r="AP306" s="41">
        <v>1449317.2</v>
      </c>
      <c r="AQ306" s="41">
        <v>2142052.52</v>
      </c>
      <c r="AR306" s="41">
        <v>370633.7</v>
      </c>
      <c r="AS306" s="41">
        <v>-222871.26</v>
      </c>
      <c r="AT306" s="41">
        <v>-227603.20000000001</v>
      </c>
      <c r="AU306" s="41">
        <v>-175278.51</v>
      </c>
      <c r="AV306" s="41">
        <v>615592.44999999995</v>
      </c>
      <c r="AW306" s="41">
        <v>430107.47</v>
      </c>
      <c r="AX306" s="41">
        <v>170446.59</v>
      </c>
      <c r="AY306" s="41">
        <v>2150742.0299999998</v>
      </c>
      <c r="AZ306" s="30">
        <v>21</v>
      </c>
      <c r="BA306" s="30">
        <v>21</v>
      </c>
      <c r="BB306" s="30">
        <v>20</v>
      </c>
      <c r="BC306" s="50">
        <f t="shared" si="476"/>
        <v>39.097469946597727</v>
      </c>
      <c r="BD306" s="50">
        <f t="shared" si="477"/>
        <v>51.925280952906661</v>
      </c>
      <c r="BE306" s="50">
        <f t="shared" si="478"/>
        <v>57.57763975278656</v>
      </c>
      <c r="BF306" s="50">
        <f t="shared" si="479"/>
        <v>64.19679102381329</v>
      </c>
      <c r="BG306" s="50">
        <f t="shared" si="480"/>
        <v>108.00953595181986</v>
      </c>
      <c r="BH306" s="50">
        <f t="shared" si="481"/>
        <v>135.724743784308</v>
      </c>
      <c r="BI306" s="50">
        <f t="shared" si="482"/>
        <v>60.902530053402259</v>
      </c>
      <c r="BJ306" s="50">
        <f t="shared" si="483"/>
        <v>48.074719047093332</v>
      </c>
      <c r="BK306" s="50">
        <f t="shared" si="484"/>
        <v>42.422360247213433</v>
      </c>
      <c r="BL306" s="50">
        <f t="shared" si="485"/>
        <v>74.150754873358864</v>
      </c>
      <c r="BM306" s="50">
        <f t="shared" si="486"/>
        <v>90.223484088743277</v>
      </c>
      <c r="BN306" s="50">
        <f t="shared" si="487"/>
        <v>86.550348829428955</v>
      </c>
      <c r="BO306" s="50">
        <f t="shared" si="488"/>
        <v>0.45159685771572022</v>
      </c>
      <c r="BP306" s="50">
        <f t="shared" si="489"/>
        <v>0.4337468649016229</v>
      </c>
      <c r="BQ306" s="50">
        <f t="shared" si="490"/>
        <v>0.36716700775640221</v>
      </c>
      <c r="BR306" s="50">
        <f t="shared" si="491"/>
        <v>0.7129330036976792</v>
      </c>
      <c r="BS306" s="50">
        <f t="shared" si="492"/>
        <v>0.91699767708810154</v>
      </c>
      <c r="BT306" s="50">
        <f t="shared" si="493"/>
        <v>0.9098394119537796</v>
      </c>
      <c r="BU306" s="50">
        <f t="shared" si="494"/>
        <v>1.5577102594256744</v>
      </c>
      <c r="BV306" s="50">
        <f t="shared" si="495"/>
        <v>0.9258441777271158</v>
      </c>
      <c r="BW306" s="50">
        <f t="shared" si="496"/>
        <v>0.73678532898112292</v>
      </c>
      <c r="BX306" s="50">
        <f t="shared" si="497"/>
        <v>0.86080056464484889</v>
      </c>
      <c r="BY306" s="50">
        <f t="shared" si="498"/>
        <v>0.90912945087095764</v>
      </c>
      <c r="BZ306" s="50">
        <f t="shared" si="499"/>
        <v>1.1134993927762471</v>
      </c>
      <c r="CA306" s="50">
        <f t="shared" si="500"/>
        <v>1.3832061246819349</v>
      </c>
      <c r="CB306" s="50">
        <f t="shared" si="501"/>
        <v>1.5125958843786393</v>
      </c>
      <c r="CC306" s="50">
        <f t="shared" si="502"/>
        <v>1.685167770615571</v>
      </c>
      <c r="CD306" s="50">
        <f t="shared" si="503"/>
        <v>63.430029387141836</v>
      </c>
      <c r="CE306" s="50">
        <f t="shared" si="504"/>
        <v>47.388404617028492</v>
      </c>
      <c r="CF306" s="50">
        <f t="shared" si="505"/>
        <v>65.175063811370606</v>
      </c>
      <c r="CG306" s="50">
        <f t="shared" si="506"/>
        <v>68.980319343481753</v>
      </c>
      <c r="CH306" s="50">
        <f t="shared" si="507"/>
        <v>43.036852713984565</v>
      </c>
      <c r="CI306" s="50">
        <f t="shared" si="508"/>
        <v>54.986275747089103</v>
      </c>
      <c r="CJ306" s="50">
        <f t="shared" si="509"/>
        <v>2.8470009746139353</v>
      </c>
      <c r="CK306" s="50">
        <f t="shared" si="510"/>
        <v>3.0533204070858737</v>
      </c>
      <c r="CL306" s="50">
        <f t="shared" si="511"/>
        <v>-8.8541011722828031</v>
      </c>
      <c r="CM306" s="50">
        <f t="shared" si="512"/>
        <v>3.0226709177633126</v>
      </c>
      <c r="CN306" s="50">
        <f t="shared" si="513"/>
        <v>4.235834718311561</v>
      </c>
      <c r="CO306" s="50">
        <f t="shared" si="514"/>
        <v>-16.689209925887859</v>
      </c>
      <c r="CP306" s="50">
        <f t="shared" si="515"/>
        <v>23.991180953973853</v>
      </c>
      <c r="CQ306" s="50">
        <f t="shared" si="540"/>
        <v>19.349102709877002</v>
      </c>
      <c r="CR306" s="50">
        <f t="shared" si="516"/>
        <v>28.70297539241794</v>
      </c>
      <c r="CS306" s="50">
        <f t="shared" si="541"/>
        <v>22.301718592675883</v>
      </c>
      <c r="CT306" s="50">
        <f t="shared" si="517"/>
        <v>30.848713737420404</v>
      </c>
      <c r="CU306" s="50">
        <f t="shared" si="542"/>
        <v>23.575863190620129</v>
      </c>
      <c r="CV306" s="50">
        <f t="shared" si="518"/>
        <v>3.3073874385625639</v>
      </c>
      <c r="CW306" s="50">
        <f t="shared" si="519"/>
        <v>3.3585100605428124</v>
      </c>
      <c r="CX306" s="50">
        <f t="shared" si="520"/>
        <v>-7.9515994617717745</v>
      </c>
      <c r="CY306" s="50">
        <f t="shared" si="521"/>
        <v>1.372893910849891</v>
      </c>
      <c r="CZ306" s="50">
        <f t="shared" si="522"/>
        <v>2.4193134168923036</v>
      </c>
      <c r="DA306" s="50">
        <f t="shared" si="523"/>
        <v>-8.6297785441585297</v>
      </c>
      <c r="DB306" s="48">
        <f t="shared" si="524"/>
        <v>163615.63190476192</v>
      </c>
      <c r="DC306" s="48">
        <f t="shared" si="525"/>
        <v>126179.26571428572</v>
      </c>
      <c r="DD306" s="48">
        <f t="shared" si="526"/>
        <v>140142.40849999999</v>
      </c>
      <c r="DE306" s="48">
        <f t="shared" si="527"/>
        <v>21053.212380952384</v>
      </c>
      <c r="DF306" s="48">
        <f t="shared" si="528"/>
        <v>18475.363809523809</v>
      </c>
      <c r="DG306" s="48">
        <f t="shared" si="529"/>
        <v>18531.685000000001</v>
      </c>
      <c r="DH306" s="50">
        <f t="shared" si="530"/>
        <v>12.867482242287906</v>
      </c>
      <c r="DI306" s="50">
        <f t="shared" si="531"/>
        <v>14.642155115531056</v>
      </c>
      <c r="DJ306" s="50">
        <f t="shared" si="532"/>
        <v>13.223466899386136</v>
      </c>
      <c r="DK306" s="50">
        <f t="shared" si="533"/>
        <v>4.5293617261689807</v>
      </c>
      <c r="DL306" s="50">
        <f t="shared" si="534"/>
        <v>4.9452230960080241</v>
      </c>
      <c r="DM306" s="50">
        <f t="shared" si="535"/>
        <v>-6.253585616091363</v>
      </c>
      <c r="DN306" s="50">
        <f t="shared" si="536"/>
        <v>11.192196934440025</v>
      </c>
      <c r="DO306" s="50">
        <f t="shared" si="537"/>
        <v>2.5872843391541935</v>
      </c>
      <c r="DP306" s="50">
        <f t="shared" si="538"/>
        <v>-6.2724908964373007</v>
      </c>
    </row>
    <row r="307" spans="1:120" ht="20.100000000000001" customHeight="1" x14ac:dyDescent="0.25">
      <c r="A307" s="30">
        <f t="shared" si="539"/>
        <v>150</v>
      </c>
      <c r="B307" s="49" t="s">
        <v>382</v>
      </c>
      <c r="C307" s="54" t="s">
        <v>11</v>
      </c>
      <c r="D307" s="46">
        <v>3355972.98</v>
      </c>
      <c r="E307" s="46">
        <v>3042480.53</v>
      </c>
      <c r="F307" s="41">
        <v>2685110.05</v>
      </c>
      <c r="G307" s="41">
        <v>3857259.39</v>
      </c>
      <c r="H307" s="41">
        <v>3816247.82</v>
      </c>
      <c r="I307" s="41">
        <v>513690.28</v>
      </c>
      <c r="J307" s="41">
        <v>513690.28</v>
      </c>
      <c r="K307" s="41">
        <v>460127.58</v>
      </c>
      <c r="L307" s="41">
        <v>3343569.11</v>
      </c>
      <c r="M307" s="41">
        <v>2426353.14</v>
      </c>
      <c r="N307" s="41">
        <v>192091.81</v>
      </c>
      <c r="O307" s="41">
        <v>567326.86</v>
      </c>
      <c r="P307" s="46">
        <v>567326.86</v>
      </c>
      <c r="Q307" s="41">
        <v>596988.82999999996</v>
      </c>
      <c r="R307" s="41">
        <v>1259139.3700000001</v>
      </c>
      <c r="S307" s="41">
        <v>302032.44</v>
      </c>
      <c r="T307" s="41">
        <v>155492.01999999999</v>
      </c>
      <c r="U307" s="41">
        <v>2420261.5099999998</v>
      </c>
      <c r="V307" s="41">
        <v>3558851.21</v>
      </c>
      <c r="W307" s="41">
        <v>3502877.67</v>
      </c>
      <c r="X307" s="41">
        <v>548685.68999999994</v>
      </c>
      <c r="Y307" s="41">
        <v>575409.68000000005</v>
      </c>
      <c r="Z307" s="41">
        <v>417057.02</v>
      </c>
      <c r="AA307" s="41">
        <v>2983441.53</v>
      </c>
      <c r="AB307" s="41">
        <v>2142506.5</v>
      </c>
      <c r="AC307" s="41">
        <v>239162.78</v>
      </c>
      <c r="AD307" s="41">
        <v>509216.27</v>
      </c>
      <c r="AE307" s="46">
        <v>509195.98</v>
      </c>
      <c r="AF307" s="41">
        <v>540041.49</v>
      </c>
      <c r="AG307" s="41">
        <v>1020178.78</v>
      </c>
      <c r="AH307" s="41">
        <v>374121.55</v>
      </c>
      <c r="AI307" s="41">
        <v>132323.04</v>
      </c>
      <c r="AJ307" s="41">
        <v>2161788.85</v>
      </c>
      <c r="AK307" s="41">
        <v>3322598.36</v>
      </c>
      <c r="AL307" s="41">
        <v>3271141.12</v>
      </c>
      <c r="AM307" s="41">
        <v>622555.09</v>
      </c>
      <c r="AN307" s="41">
        <v>630462.47</v>
      </c>
      <c r="AO307" s="41">
        <v>382470.21</v>
      </c>
      <c r="AP307" s="41">
        <v>2692135.89</v>
      </c>
      <c r="AQ307" s="41">
        <v>1907651.16</v>
      </c>
      <c r="AR307" s="41">
        <v>162050.70000000001</v>
      </c>
      <c r="AS307" s="41">
        <v>470256.92</v>
      </c>
      <c r="AT307" s="41">
        <v>470246.81</v>
      </c>
      <c r="AU307" s="41">
        <v>501029.77</v>
      </c>
      <c r="AV307" s="41">
        <v>859972.9</v>
      </c>
      <c r="AW307" s="41">
        <v>486061.77</v>
      </c>
      <c r="AX307" s="41">
        <v>121189.33</v>
      </c>
      <c r="AY307" s="41">
        <v>1922820.05</v>
      </c>
      <c r="AZ307" s="30">
        <v>5</v>
      </c>
      <c r="BA307" s="30">
        <v>5</v>
      </c>
      <c r="BB307" s="30">
        <v>5</v>
      </c>
      <c r="BC307" s="50">
        <f t="shared" si="476"/>
        <v>86.68250620293388</v>
      </c>
      <c r="BD307" s="50">
        <f t="shared" si="477"/>
        <v>83.831589295355784</v>
      </c>
      <c r="BE307" s="50">
        <f t="shared" si="478"/>
        <v>81.025017119433002</v>
      </c>
      <c r="BF307" s="50">
        <f t="shared" si="479"/>
        <v>650.89203361994703</v>
      </c>
      <c r="BG307" s="50">
        <f t="shared" si="480"/>
        <v>518.48997917448992</v>
      </c>
      <c r="BH307" s="50">
        <f t="shared" si="481"/>
        <v>427.00969813476763</v>
      </c>
      <c r="BI307" s="50">
        <f t="shared" si="482"/>
        <v>13.317493797066108</v>
      </c>
      <c r="BJ307" s="50">
        <f t="shared" si="483"/>
        <v>16.168410704644213</v>
      </c>
      <c r="BK307" s="50">
        <f t="shared" si="484"/>
        <v>18.974982880567005</v>
      </c>
      <c r="BL307" s="50">
        <f t="shared" si="485"/>
        <v>100</v>
      </c>
      <c r="BM307" s="50">
        <f t="shared" si="486"/>
        <v>95.355658597888009</v>
      </c>
      <c r="BN307" s="50">
        <f t="shared" si="487"/>
        <v>98.745781013737428</v>
      </c>
      <c r="BO307" s="50">
        <f t="shared" si="488"/>
        <v>0.13317493797066107</v>
      </c>
      <c r="BP307" s="50">
        <f t="shared" si="489"/>
        <v>0.15417494512224914</v>
      </c>
      <c r="BQ307" s="50">
        <f t="shared" si="490"/>
        <v>0.18736995042638857</v>
      </c>
      <c r="BR307" s="50">
        <f t="shared" si="491"/>
        <v>1.0000000000000002</v>
      </c>
      <c r="BS307" s="50">
        <f t="shared" si="492"/>
        <v>0.99112208620341902</v>
      </c>
      <c r="BT307" s="50">
        <f t="shared" si="493"/>
        <v>0.99707138767446479</v>
      </c>
      <c r="BU307" s="50">
        <f t="shared" si="494"/>
        <v>0.15363531098060659</v>
      </c>
      <c r="BV307" s="50">
        <f t="shared" si="495"/>
        <v>0.19286775833009207</v>
      </c>
      <c r="BW307" s="50">
        <f t="shared" si="496"/>
        <v>0.23418671856122386</v>
      </c>
      <c r="BX307" s="50">
        <f t="shared" si="497"/>
        <v>0.8700407830234097</v>
      </c>
      <c r="BY307" s="50">
        <f t="shared" si="498"/>
        <v>0.85490523499576143</v>
      </c>
      <c r="BZ307" s="50">
        <f t="shared" si="499"/>
        <v>0.80813560926455164</v>
      </c>
      <c r="CA307" s="50">
        <f t="shared" si="500"/>
        <v>7.4290831821851864</v>
      </c>
      <c r="CB307" s="50">
        <f t="shared" si="501"/>
        <v>6.3841243426632834</v>
      </c>
      <c r="CC307" s="50">
        <f t="shared" si="502"/>
        <v>5.2543801705966295</v>
      </c>
      <c r="CD307" s="50">
        <f t="shared" si="503"/>
        <v>111.33791930027346</v>
      </c>
      <c r="CE307" s="50">
        <f t="shared" si="504"/>
        <v>99.503012902072484</v>
      </c>
      <c r="CF307" s="50">
        <f t="shared" si="505"/>
        <v>95.040875573275542</v>
      </c>
      <c r="CG307" s="50">
        <f t="shared" si="506"/>
        <v>34.796618402742453</v>
      </c>
      <c r="CH307" s="50">
        <f t="shared" si="507"/>
        <v>48.393371760453029</v>
      </c>
      <c r="CI307" s="50">
        <f t="shared" si="508"/>
        <v>70.566135228338894</v>
      </c>
      <c r="CJ307" s="50">
        <f t="shared" si="509"/>
        <v>14.708029785883806</v>
      </c>
      <c r="CK307" s="50">
        <f t="shared" si="510"/>
        <v>14.30844505578529</v>
      </c>
      <c r="CL307" s="50">
        <f t="shared" si="511"/>
        <v>14.153288151264842</v>
      </c>
      <c r="CM307" s="50">
        <f t="shared" si="512"/>
        <v>13.761569295033954</v>
      </c>
      <c r="CN307" s="50">
        <f t="shared" si="513"/>
        <v>13.979057937160244</v>
      </c>
      <c r="CO307" s="50">
        <f t="shared" si="514"/>
        <v>14.206942948931156</v>
      </c>
      <c r="CP307" s="50">
        <f t="shared" si="515"/>
        <v>38.313460010194547</v>
      </c>
      <c r="CQ307" s="50">
        <f t="shared" si="540"/>
        <v>27.700456634784942</v>
      </c>
      <c r="CR307" s="50">
        <f t="shared" si="516"/>
        <v>42.005661593092007</v>
      </c>
      <c r="CS307" s="50">
        <f t="shared" si="541"/>
        <v>29.580272449598876</v>
      </c>
      <c r="CT307" s="50">
        <f t="shared" si="517"/>
        <v>40.754772481568381</v>
      </c>
      <c r="CU307" s="50">
        <f t="shared" si="542"/>
        <v>28.954451606182769</v>
      </c>
      <c r="CV307" s="50">
        <f t="shared" si="518"/>
        <v>16.904988907270642</v>
      </c>
      <c r="CW307" s="50">
        <f t="shared" si="519"/>
        <v>16.736878510114906</v>
      </c>
      <c r="CX307" s="50">
        <f t="shared" si="520"/>
        <v>17.513506383099642</v>
      </c>
      <c r="CY307" s="50">
        <f t="shared" si="521"/>
        <v>13.710705739949075</v>
      </c>
      <c r="CZ307" s="50">
        <f t="shared" si="522"/>
        <v>13.707795855640201</v>
      </c>
      <c r="DA307" s="50">
        <f t="shared" si="523"/>
        <v>14.244116735550561</v>
      </c>
      <c r="DB307" s="48">
        <f t="shared" si="524"/>
        <v>671194.59600000002</v>
      </c>
      <c r="DC307" s="48">
        <f t="shared" si="525"/>
        <v>608496.10599999991</v>
      </c>
      <c r="DD307" s="48">
        <f t="shared" si="526"/>
        <v>537022.01</v>
      </c>
      <c r="DE307" s="48">
        <f t="shared" si="527"/>
        <v>38418.362000000001</v>
      </c>
      <c r="DF307" s="48">
        <f t="shared" si="528"/>
        <v>47832.555999999997</v>
      </c>
      <c r="DG307" s="48">
        <f t="shared" si="529"/>
        <v>32410.140000000003</v>
      </c>
      <c r="DH307" s="50">
        <f t="shared" si="530"/>
        <v>5.723878325146706</v>
      </c>
      <c r="DI307" s="50">
        <f t="shared" si="531"/>
        <v>7.8607825963638955</v>
      </c>
      <c r="DJ307" s="50">
        <f t="shared" si="532"/>
        <v>6.0351604583208802</v>
      </c>
      <c r="DK307" s="50">
        <f t="shared" si="533"/>
        <v>17.788844950712328</v>
      </c>
      <c r="DL307" s="50">
        <f t="shared" si="534"/>
        <v>17.750039307564609</v>
      </c>
      <c r="DM307" s="50">
        <f t="shared" si="535"/>
        <v>18.659561830622177</v>
      </c>
      <c r="DN307" s="50">
        <f t="shared" si="536"/>
        <v>18.895505846488561</v>
      </c>
      <c r="DO307" s="50">
        <f t="shared" si="537"/>
        <v>18.094989673720512</v>
      </c>
      <c r="DP307" s="50">
        <f t="shared" si="538"/>
        <v>18.666070270630858</v>
      </c>
    </row>
    <row r="308" spans="1:120" ht="20.100000000000001" customHeight="1" x14ac:dyDescent="0.25">
      <c r="A308" s="30">
        <f t="shared" si="539"/>
        <v>151</v>
      </c>
      <c r="B308" s="49" t="s">
        <v>384</v>
      </c>
      <c r="C308" s="54" t="s">
        <v>11</v>
      </c>
      <c r="D308" s="46">
        <v>3341801.79</v>
      </c>
      <c r="E308" s="46">
        <v>3492240.27</v>
      </c>
      <c r="F308" s="41">
        <v>3637043.08</v>
      </c>
      <c r="G308" s="41">
        <v>3562935.26</v>
      </c>
      <c r="H308" s="41">
        <v>2988162.49</v>
      </c>
      <c r="I308" s="41">
        <v>1724614.22</v>
      </c>
      <c r="J308" s="41">
        <v>2065297.36</v>
      </c>
      <c r="K308" s="41">
        <v>92819.18</v>
      </c>
      <c r="L308" s="41">
        <v>1497637.9</v>
      </c>
      <c r="M308" s="41">
        <v>2322606.4</v>
      </c>
      <c r="N308" s="41">
        <v>477476.63</v>
      </c>
      <c r="O308" s="41">
        <v>166883.03</v>
      </c>
      <c r="P308" s="46">
        <v>123363.05</v>
      </c>
      <c r="Q308" s="41">
        <v>222928.87</v>
      </c>
      <c r="R308" s="41">
        <v>1020188.56</v>
      </c>
      <c r="S308" s="41">
        <v>872976.3</v>
      </c>
      <c r="T308" s="41">
        <v>264826.36</v>
      </c>
      <c r="U308" s="41">
        <v>2398526.5699999998</v>
      </c>
      <c r="V308" s="41">
        <v>3057324.82</v>
      </c>
      <c r="W308" s="41">
        <v>2539975.73</v>
      </c>
      <c r="X308" s="41">
        <v>1304177.3500000001</v>
      </c>
      <c r="Y308" s="41">
        <v>1654138.5</v>
      </c>
      <c r="Z308" s="41">
        <v>65187.34</v>
      </c>
      <c r="AA308" s="41">
        <v>1403186.32</v>
      </c>
      <c r="AB308" s="41">
        <v>2491166.46</v>
      </c>
      <c r="AC308" s="41">
        <v>514218.22</v>
      </c>
      <c r="AD308" s="41">
        <v>145033.54999999999</v>
      </c>
      <c r="AE308" s="46">
        <v>96238.94</v>
      </c>
      <c r="AF308" s="41">
        <v>212955.14</v>
      </c>
      <c r="AG308" s="41">
        <v>860290.85</v>
      </c>
      <c r="AH308" s="41">
        <v>670758.40000000002</v>
      </c>
      <c r="AI308" s="41">
        <v>280154.73</v>
      </c>
      <c r="AJ308" s="41">
        <v>2483377.02</v>
      </c>
      <c r="AK308" s="41">
        <v>3299971.53</v>
      </c>
      <c r="AL308" s="41">
        <v>2720632.68</v>
      </c>
      <c r="AM308" s="41">
        <v>1439857.15</v>
      </c>
      <c r="AN308" s="41">
        <v>1961972.55</v>
      </c>
      <c r="AO308" s="41">
        <v>108073.56</v>
      </c>
      <c r="AP308" s="41">
        <v>1337998.98</v>
      </c>
      <c r="AQ308" s="41">
        <v>2609129.5499999998</v>
      </c>
      <c r="AR308" s="41">
        <v>491180.94</v>
      </c>
      <c r="AS308" s="41">
        <v>172260.22</v>
      </c>
      <c r="AT308" s="41">
        <v>141957.82999999999</v>
      </c>
      <c r="AU308" s="41">
        <v>250421.26</v>
      </c>
      <c r="AV308" s="41">
        <v>975335.04</v>
      </c>
      <c r="AW308" s="41">
        <v>706765.3</v>
      </c>
      <c r="AX308" s="41">
        <v>282540.42</v>
      </c>
      <c r="AY308" s="41">
        <v>2656311.7200000002</v>
      </c>
      <c r="AZ308" s="30">
        <v>22</v>
      </c>
      <c r="BA308" s="30">
        <v>22</v>
      </c>
      <c r="BB308" s="30">
        <v>24</v>
      </c>
      <c r="BC308" s="50">
        <f t="shared" si="476"/>
        <v>42.033822977743355</v>
      </c>
      <c r="BD308" s="50">
        <f t="shared" si="477"/>
        <v>45.895886195042898</v>
      </c>
      <c r="BE308" s="50">
        <f t="shared" si="478"/>
        <v>40.545773435809011</v>
      </c>
      <c r="BF308" s="50">
        <f t="shared" si="479"/>
        <v>72.514395699416369</v>
      </c>
      <c r="BG308" s="50">
        <f t="shared" si="480"/>
        <v>84.82882902489726</v>
      </c>
      <c r="BH308" s="50">
        <f t="shared" si="481"/>
        <v>68.196620793700703</v>
      </c>
      <c r="BI308" s="50">
        <f t="shared" si="482"/>
        <v>57.966177022256652</v>
      </c>
      <c r="BJ308" s="50">
        <f t="shared" si="483"/>
        <v>54.104113804957109</v>
      </c>
      <c r="BK308" s="50">
        <f t="shared" si="484"/>
        <v>59.454226564191003</v>
      </c>
      <c r="BL308" s="50">
        <f t="shared" si="485"/>
        <v>83.504402484686267</v>
      </c>
      <c r="BM308" s="50">
        <f t="shared" si="486"/>
        <v>78.843298188150513</v>
      </c>
      <c r="BN308" s="50">
        <f t="shared" si="487"/>
        <v>73.388241339054403</v>
      </c>
      <c r="BO308" s="50">
        <f t="shared" si="488"/>
        <v>0.48404309765650921</v>
      </c>
      <c r="BP308" s="50">
        <f t="shared" si="489"/>
        <v>0.42657467779298641</v>
      </c>
      <c r="BQ308" s="50">
        <f t="shared" si="490"/>
        <v>0.43632411277196687</v>
      </c>
      <c r="BR308" s="50">
        <f t="shared" si="491"/>
        <v>0.81467701637141687</v>
      </c>
      <c r="BS308" s="50">
        <f t="shared" si="492"/>
        <v>0.80038122520292032</v>
      </c>
      <c r="BT308" s="50">
        <f t="shared" si="493"/>
        <v>0.71931005662135661</v>
      </c>
      <c r="BU308" s="50">
        <f t="shared" si="494"/>
        <v>1.3790365214448701</v>
      </c>
      <c r="BV308" s="50">
        <f t="shared" si="495"/>
        <v>1.1788445172413027</v>
      </c>
      <c r="BW308" s="50">
        <f t="shared" si="496"/>
        <v>1.4663483151534242</v>
      </c>
      <c r="BX308" s="50">
        <f t="shared" si="497"/>
        <v>0.93793503000669176</v>
      </c>
      <c r="BY308" s="50">
        <f t="shared" si="498"/>
        <v>1.1422535960703057</v>
      </c>
      <c r="BZ308" s="50">
        <f t="shared" si="499"/>
        <v>1.1021437751615997</v>
      </c>
      <c r="CA308" s="50">
        <f t="shared" si="500"/>
        <v>1.7326556022482524</v>
      </c>
      <c r="CB308" s="50">
        <f t="shared" si="501"/>
        <v>1.9475692703910246</v>
      </c>
      <c r="CC308" s="50">
        <f t="shared" si="502"/>
        <v>1.8895156925810317</v>
      </c>
      <c r="CD308" s="50">
        <f t="shared" si="503"/>
        <v>90.591513396136008</v>
      </c>
      <c r="CE308" s="50">
        <f t="shared" si="504"/>
        <v>73.101946441635235</v>
      </c>
      <c r="CF308" s="50">
        <f t="shared" si="505"/>
        <v>79.578021036722859</v>
      </c>
      <c r="CG308" s="50">
        <f t="shared" si="506"/>
        <v>97.26609634229996</v>
      </c>
      <c r="CH308" s="50">
        <f t="shared" si="507"/>
        <v>72.026019556286528</v>
      </c>
      <c r="CI308" s="50">
        <f t="shared" si="508"/>
        <v>71.364994313787633</v>
      </c>
      <c r="CJ308" s="50">
        <f t="shared" si="509"/>
        <v>4.6838636635794506</v>
      </c>
      <c r="CK308" s="50">
        <f t="shared" si="510"/>
        <v>4.7438057301350138</v>
      </c>
      <c r="CL308" s="50">
        <f t="shared" si="511"/>
        <v>5.2200517014763461</v>
      </c>
      <c r="CM308" s="50">
        <f t="shared" si="512"/>
        <v>6.1977050660910757</v>
      </c>
      <c r="CN308" s="50">
        <f t="shared" si="513"/>
        <v>4.6456653026662913</v>
      </c>
      <c r="CO308" s="50">
        <f t="shared" si="514"/>
        <v>8.077252794318273</v>
      </c>
      <c r="CP308" s="50">
        <f t="shared" si="515"/>
        <v>43.881537138621511</v>
      </c>
      <c r="CQ308" s="50">
        <f t="shared" si="540"/>
        <v>30.498379438596213</v>
      </c>
      <c r="CR308" s="50">
        <f t="shared" si="516"/>
        <v>40.184942518855202</v>
      </c>
      <c r="CS308" s="50">
        <f t="shared" si="541"/>
        <v>28.665662514681443</v>
      </c>
      <c r="CT308" s="50">
        <f t="shared" si="517"/>
        <v>39.396799212212372</v>
      </c>
      <c r="CU308" s="50">
        <f t="shared" si="542"/>
        <v>28.262341341307405</v>
      </c>
      <c r="CV308" s="50">
        <f t="shared" si="518"/>
        <v>4.9938039562783283</v>
      </c>
      <c r="CW308" s="50">
        <f t="shared" si="519"/>
        <v>4.1530232397211311</v>
      </c>
      <c r="CX308" s="50">
        <f t="shared" si="520"/>
        <v>4.7362710919552811</v>
      </c>
      <c r="CY308" s="50">
        <f t="shared" si="521"/>
        <v>2.7775190101864178</v>
      </c>
      <c r="CZ308" s="50">
        <f t="shared" si="522"/>
        <v>1.8666338785446741</v>
      </c>
      <c r="DA308" s="50">
        <f t="shared" si="523"/>
        <v>2.9714676901764934</v>
      </c>
      <c r="DB308" s="48">
        <f t="shared" si="524"/>
        <v>151900.08136363636</v>
      </c>
      <c r="DC308" s="48">
        <f t="shared" si="525"/>
        <v>158738.19409090909</v>
      </c>
      <c r="DD308" s="48">
        <f t="shared" si="526"/>
        <v>151543.46166666667</v>
      </c>
      <c r="DE308" s="48">
        <f t="shared" si="527"/>
        <v>21703.483181818181</v>
      </c>
      <c r="DF308" s="48">
        <f t="shared" si="528"/>
        <v>23373.555454545454</v>
      </c>
      <c r="DG308" s="48">
        <f t="shared" si="529"/>
        <v>20465.872500000001</v>
      </c>
      <c r="DH308" s="50">
        <f t="shared" si="530"/>
        <v>14.28799970808562</v>
      </c>
      <c r="DI308" s="50">
        <f t="shared" si="531"/>
        <v>14.724594536560909</v>
      </c>
      <c r="DJ308" s="50">
        <f t="shared" si="532"/>
        <v>13.504952490142074</v>
      </c>
      <c r="DK308" s="50">
        <f t="shared" si="533"/>
        <v>6.6709183850188785</v>
      </c>
      <c r="DL308" s="50">
        <f t="shared" si="534"/>
        <v>6.0979521320278467</v>
      </c>
      <c r="DM308" s="50">
        <f t="shared" si="535"/>
        <v>6.8852981526960635</v>
      </c>
      <c r="DN308" s="50">
        <f t="shared" si="536"/>
        <v>24.759334338766763</v>
      </c>
      <c r="DO308" s="50">
        <f t="shared" si="537"/>
        <v>32.265110151878233</v>
      </c>
      <c r="DP308" s="50">
        <f t="shared" si="538"/>
        <v>23.869250466846381</v>
      </c>
    </row>
    <row r="309" spans="1:120" ht="20.100000000000001" customHeight="1" x14ac:dyDescent="0.25">
      <c r="A309" s="30">
        <f t="shared" si="539"/>
        <v>152</v>
      </c>
      <c r="B309" s="49" t="s">
        <v>386</v>
      </c>
      <c r="C309" s="54" t="s">
        <v>11</v>
      </c>
      <c r="D309" s="46">
        <v>3326985.07</v>
      </c>
      <c r="E309" s="46">
        <v>4931281.7300000004</v>
      </c>
      <c r="F309" s="41">
        <v>6005659.5499999998</v>
      </c>
      <c r="G309" s="41">
        <v>3777037.47</v>
      </c>
      <c r="H309" s="41">
        <v>3483454.31</v>
      </c>
      <c r="I309" s="41">
        <v>1124677.97</v>
      </c>
      <c r="J309" s="41">
        <v>1584746.03</v>
      </c>
      <c r="K309" s="41">
        <v>-90815.34</v>
      </c>
      <c r="L309" s="41">
        <v>2192291.44</v>
      </c>
      <c r="M309" s="41">
        <v>2648732.75</v>
      </c>
      <c r="N309" s="41">
        <v>402444.62</v>
      </c>
      <c r="O309" s="41">
        <v>11409.72</v>
      </c>
      <c r="P309" s="46">
        <v>-80041.899999999994</v>
      </c>
      <c r="Q309" s="41">
        <v>42546.57</v>
      </c>
      <c r="R309" s="41">
        <v>489333.06</v>
      </c>
      <c r="S309" s="41">
        <v>435864.04</v>
      </c>
      <c r="T309" s="41">
        <v>248513.59</v>
      </c>
      <c r="U309" s="41">
        <v>2473119.5099999998</v>
      </c>
      <c r="V309" s="41">
        <v>4198917.97</v>
      </c>
      <c r="W309" s="41">
        <v>3872051.78</v>
      </c>
      <c r="X309" s="41">
        <v>1916550.25</v>
      </c>
      <c r="Y309" s="41">
        <v>2465811.19</v>
      </c>
      <c r="Z309" s="41">
        <v>4601.41</v>
      </c>
      <c r="AA309" s="41">
        <v>1733106.78</v>
      </c>
      <c r="AB309" s="41">
        <v>3976515.2</v>
      </c>
      <c r="AC309" s="41">
        <v>493557.68</v>
      </c>
      <c r="AD309" s="41">
        <v>105348.01</v>
      </c>
      <c r="AE309" s="46">
        <v>12389.04</v>
      </c>
      <c r="AF309" s="41">
        <v>134091.22</v>
      </c>
      <c r="AG309" s="41">
        <v>653168</v>
      </c>
      <c r="AH309" s="41">
        <v>1142981.4099999999</v>
      </c>
      <c r="AI309" s="41">
        <v>331344.17</v>
      </c>
      <c r="AJ309" s="41">
        <v>3764108.22</v>
      </c>
      <c r="AK309" s="41">
        <v>5177421.16</v>
      </c>
      <c r="AL309" s="41">
        <v>4850812.59</v>
      </c>
      <c r="AM309" s="41">
        <v>2898402.37</v>
      </c>
      <c r="AN309" s="41">
        <v>3448915.79</v>
      </c>
      <c r="AO309" s="41">
        <v>100838.92</v>
      </c>
      <c r="AP309" s="41">
        <v>1728505.37</v>
      </c>
      <c r="AQ309" s="41">
        <v>4921108.76</v>
      </c>
      <c r="AR309" s="41">
        <v>502983.74</v>
      </c>
      <c r="AS309" s="41">
        <v>178930.03</v>
      </c>
      <c r="AT309" s="41">
        <v>122150.28</v>
      </c>
      <c r="AU309" s="41">
        <v>204309.03</v>
      </c>
      <c r="AV309" s="41">
        <v>1395842.55</v>
      </c>
      <c r="AW309" s="41">
        <v>2014931.85</v>
      </c>
      <c r="AX309" s="41">
        <v>406326.33</v>
      </c>
      <c r="AY309" s="41">
        <v>5301802.0999999996</v>
      </c>
      <c r="AZ309" s="30">
        <v>14</v>
      </c>
      <c r="BA309" s="30">
        <v>19</v>
      </c>
      <c r="BB309" s="30">
        <v>20</v>
      </c>
      <c r="BC309" s="50">
        <f t="shared" si="476"/>
        <v>58.04261825340059</v>
      </c>
      <c r="BD309" s="50">
        <f t="shared" si="477"/>
        <v>41.275080684655528</v>
      </c>
      <c r="BE309" s="50">
        <f t="shared" si="478"/>
        <v>33.385450334892205</v>
      </c>
      <c r="BF309" s="50">
        <f t="shared" si="479"/>
        <v>138.33708357672933</v>
      </c>
      <c r="BG309" s="50">
        <f t="shared" si="480"/>
        <v>70.285461718583576</v>
      </c>
      <c r="BH309" s="50">
        <f t="shared" si="481"/>
        <v>50.117354996365393</v>
      </c>
      <c r="BI309" s="50">
        <f t="shared" si="482"/>
        <v>41.957381746599403</v>
      </c>
      <c r="BJ309" s="50">
        <f t="shared" si="483"/>
        <v>58.724919315344472</v>
      </c>
      <c r="BK309" s="50">
        <f t="shared" si="484"/>
        <v>66.614549665107788</v>
      </c>
      <c r="BL309" s="50">
        <f t="shared" si="485"/>
        <v>70.968972233361583</v>
      </c>
      <c r="BM309" s="50">
        <f t="shared" si="486"/>
        <v>77.72493927241851</v>
      </c>
      <c r="BN309" s="50">
        <f t="shared" si="487"/>
        <v>84.038073020043214</v>
      </c>
      <c r="BO309" s="50">
        <f t="shared" si="488"/>
        <v>0.2977672260158965</v>
      </c>
      <c r="BP309" s="50">
        <f t="shared" si="489"/>
        <v>0.45643907875628259</v>
      </c>
      <c r="BQ309" s="50">
        <f t="shared" si="490"/>
        <v>0.55981583889536235</v>
      </c>
      <c r="BR309" s="50">
        <f t="shared" si="491"/>
        <v>0.82654385274695985</v>
      </c>
      <c r="BS309" s="50">
        <f t="shared" si="492"/>
        <v>0.759345991801882</v>
      </c>
      <c r="BT309" s="50">
        <f t="shared" si="493"/>
        <v>0.75844279019744287</v>
      </c>
      <c r="BU309" s="50">
        <f t="shared" si="494"/>
        <v>0.72287196906630269</v>
      </c>
      <c r="BV309" s="50">
        <f t="shared" si="495"/>
        <v>1.422769340271117</v>
      </c>
      <c r="BW309" s="50">
        <f t="shared" si="496"/>
        <v>1.9953167921023003</v>
      </c>
      <c r="BX309" s="50">
        <f t="shared" si="497"/>
        <v>0.88084513230947625</v>
      </c>
      <c r="BY309" s="50">
        <f t="shared" si="498"/>
        <v>1.1744172582633237</v>
      </c>
      <c r="BZ309" s="50">
        <f t="shared" si="499"/>
        <v>1.1599712220436784</v>
      </c>
      <c r="CA309" s="50">
        <f t="shared" si="500"/>
        <v>3.0972904270544217</v>
      </c>
      <c r="CB309" s="50">
        <f t="shared" si="501"/>
        <v>2.0203236413968275</v>
      </c>
      <c r="CC309" s="50">
        <f t="shared" si="502"/>
        <v>1.6736160031500387</v>
      </c>
      <c r="CD309" s="50">
        <f t="shared" si="503"/>
        <v>43.645699611032448</v>
      </c>
      <c r="CE309" s="50">
        <f t="shared" si="504"/>
        <v>39.30545587034716</v>
      </c>
      <c r="CF309" s="50">
        <f t="shared" si="505"/>
        <v>68.970516258142936</v>
      </c>
      <c r="CG309" s="50">
        <f t="shared" si="506"/>
        <v>47.523587204858622</v>
      </c>
      <c r="CH309" s="50">
        <f t="shared" si="507"/>
        <v>82.818057197474303</v>
      </c>
      <c r="CI309" s="50">
        <f t="shared" si="508"/>
        <v>104.75008374987826</v>
      </c>
      <c r="CJ309" s="50">
        <f t="shared" si="509"/>
        <v>0.30208119698637775</v>
      </c>
      <c r="CK309" s="50">
        <f t="shared" si="510"/>
        <v>2.5089323190564734</v>
      </c>
      <c r="CL309" s="50">
        <f t="shared" si="511"/>
        <v>3.4559682218318901</v>
      </c>
      <c r="CM309" s="50">
        <f t="shared" si="512"/>
        <v>-4.1424848148839191</v>
      </c>
      <c r="CN309" s="50">
        <f t="shared" si="513"/>
        <v>0.26550066349633689</v>
      </c>
      <c r="CO309" s="50">
        <f t="shared" si="514"/>
        <v>5.8338794747279259</v>
      </c>
      <c r="CP309" s="50">
        <f t="shared" si="515"/>
        <v>25.606672473846213</v>
      </c>
      <c r="CQ309" s="50">
        <f t="shared" si="540"/>
        <v>20.386395061279909</v>
      </c>
      <c r="CR309" s="50">
        <f t="shared" si="516"/>
        <v>24.010131534263977</v>
      </c>
      <c r="CS309" s="50">
        <f t="shared" si="541"/>
        <v>19.361427358562217</v>
      </c>
      <c r="CT309" s="50">
        <f t="shared" si="517"/>
        <v>22.038748641678062</v>
      </c>
      <c r="CU309" s="50">
        <f t="shared" si="542"/>
        <v>18.058812374737425</v>
      </c>
      <c r="CV309" s="50">
        <f t="shared" si="518"/>
        <v>0.34294473103842332</v>
      </c>
      <c r="CW309" s="50">
        <f t="shared" si="519"/>
        <v>2.1363210574464579</v>
      </c>
      <c r="CX309" s="50">
        <f t="shared" si="520"/>
        <v>2.9793568634772178</v>
      </c>
      <c r="CY309" s="50">
        <f t="shared" si="521"/>
        <v>-2.7296587778195232</v>
      </c>
      <c r="CZ309" s="50">
        <f t="shared" si="522"/>
        <v>9.3310628999491371E-2</v>
      </c>
      <c r="DA309" s="50">
        <f t="shared" si="523"/>
        <v>1.6790648747313692</v>
      </c>
      <c r="DB309" s="48">
        <f t="shared" si="524"/>
        <v>237641.79071428571</v>
      </c>
      <c r="DC309" s="48">
        <f t="shared" si="525"/>
        <v>259541.14368421055</v>
      </c>
      <c r="DD309" s="48">
        <f t="shared" si="526"/>
        <v>300282.97749999998</v>
      </c>
      <c r="DE309" s="48">
        <f t="shared" si="527"/>
        <v>28746.044285714284</v>
      </c>
      <c r="DF309" s="48">
        <f t="shared" si="528"/>
        <v>25976.720000000001</v>
      </c>
      <c r="DG309" s="48">
        <f t="shared" si="529"/>
        <v>25149.186999999998</v>
      </c>
      <c r="DH309" s="50">
        <f t="shared" si="530"/>
        <v>12.096375893865973</v>
      </c>
      <c r="DI309" s="50">
        <f t="shared" si="531"/>
        <v>10.008709845097412</v>
      </c>
      <c r="DJ309" s="50">
        <f t="shared" si="532"/>
        <v>8.3751623916144222</v>
      </c>
      <c r="DK309" s="50">
        <f t="shared" si="533"/>
        <v>1.2788326098499745</v>
      </c>
      <c r="DL309" s="50">
        <f t="shared" si="534"/>
        <v>2.7191960902221659</v>
      </c>
      <c r="DM309" s="50">
        <f t="shared" si="535"/>
        <v>3.4019415902454879</v>
      </c>
      <c r="DN309" s="50">
        <f t="shared" si="536"/>
        <v>-13.459750455698833</v>
      </c>
      <c r="DO309" s="50">
        <f t="shared" si="537"/>
        <v>62.859027010970991</v>
      </c>
      <c r="DP309" s="50">
        <f t="shared" si="538"/>
        <v>17.44683679808184</v>
      </c>
    </row>
    <row r="310" spans="1:120" ht="20.100000000000001" customHeight="1" x14ac:dyDescent="0.25">
      <c r="A310" s="30">
        <f t="shared" si="539"/>
        <v>153</v>
      </c>
      <c r="B310" s="49" t="s">
        <v>389</v>
      </c>
      <c r="C310" s="54" t="s">
        <v>11</v>
      </c>
      <c r="D310" s="46">
        <v>3293855.83</v>
      </c>
      <c r="E310" s="46">
        <v>3084347.79</v>
      </c>
      <c r="F310" s="41">
        <v>3180792.35</v>
      </c>
      <c r="G310" s="41">
        <v>1975898.77</v>
      </c>
      <c r="H310" s="41">
        <v>1700101.49</v>
      </c>
      <c r="I310" s="41">
        <v>139675.18</v>
      </c>
      <c r="J310" s="41">
        <v>139675.18</v>
      </c>
      <c r="K310" s="41">
        <v>275875.93</v>
      </c>
      <c r="L310" s="41">
        <v>1836223.59</v>
      </c>
      <c r="M310" s="41">
        <v>2464403.7200000002</v>
      </c>
      <c r="N310" s="41">
        <v>356167.98</v>
      </c>
      <c r="O310" s="41">
        <v>293467.71000000002</v>
      </c>
      <c r="P310" s="46">
        <v>293268.17</v>
      </c>
      <c r="Q310" s="41">
        <v>367412.04</v>
      </c>
      <c r="R310" s="41">
        <v>342410.78</v>
      </c>
      <c r="S310" s="41">
        <v>14261.38</v>
      </c>
      <c r="T310" s="41">
        <v>141266.4</v>
      </c>
      <c r="U310" s="41">
        <v>2406283.41</v>
      </c>
      <c r="V310" s="41">
        <v>1890984.29</v>
      </c>
      <c r="W310" s="41">
        <v>1564559.76</v>
      </c>
      <c r="X310" s="41">
        <v>124896.36</v>
      </c>
      <c r="Y310" s="41">
        <v>328538.11</v>
      </c>
      <c r="Z310" s="41">
        <v>215986.68</v>
      </c>
      <c r="AA310" s="41">
        <v>1562446.18</v>
      </c>
      <c r="AB310" s="41">
        <v>2322630.0699999998</v>
      </c>
      <c r="AC310" s="41">
        <v>347402.75</v>
      </c>
      <c r="AD310" s="41">
        <v>222107.66</v>
      </c>
      <c r="AE310" s="46">
        <v>221695.83</v>
      </c>
      <c r="AF310" s="41">
        <v>303163.84999999998</v>
      </c>
      <c r="AG310" s="41">
        <v>306364.7</v>
      </c>
      <c r="AH310" s="41">
        <v>23907.05</v>
      </c>
      <c r="AI310" s="41">
        <v>152685.99</v>
      </c>
      <c r="AJ310" s="41">
        <v>2308499.81</v>
      </c>
      <c r="AK310" s="41">
        <v>1878176.85</v>
      </c>
      <c r="AL310" s="41">
        <v>1695387.53</v>
      </c>
      <c r="AM310" s="41">
        <v>75332.350000000006</v>
      </c>
      <c r="AN310" s="41">
        <v>531717.35</v>
      </c>
      <c r="AO310" s="41">
        <v>259109.94</v>
      </c>
      <c r="AP310" s="41">
        <v>1346459.5</v>
      </c>
      <c r="AQ310" s="41">
        <v>2310293.66</v>
      </c>
      <c r="AR310" s="41">
        <v>314438.28000000003</v>
      </c>
      <c r="AS310" s="41">
        <v>334692.11</v>
      </c>
      <c r="AT310" s="41">
        <v>334229.89</v>
      </c>
      <c r="AU310" s="41">
        <v>420266.89</v>
      </c>
      <c r="AV310" s="41">
        <v>307748.31</v>
      </c>
      <c r="AW310" s="41">
        <v>23900.720000000001</v>
      </c>
      <c r="AX310" s="41">
        <v>167886.15</v>
      </c>
      <c r="AY310" s="41">
        <v>2407012.77</v>
      </c>
      <c r="AZ310" s="30">
        <v>11</v>
      </c>
      <c r="BA310" s="30">
        <v>14</v>
      </c>
      <c r="BB310" s="30">
        <v>13</v>
      </c>
      <c r="BC310" s="50">
        <f t="shared" si="476"/>
        <v>92.931055875904008</v>
      </c>
      <c r="BD310" s="50">
        <f t="shared" si="477"/>
        <v>82.626079352568283</v>
      </c>
      <c r="BE310" s="50">
        <f t="shared" si="478"/>
        <v>71.689708027228633</v>
      </c>
      <c r="BF310" s="50">
        <f t="shared" si="479"/>
        <v>1314.6384275287851</v>
      </c>
      <c r="BG310" s="50">
        <f t="shared" si="480"/>
        <v>475.57532366640817</v>
      </c>
      <c r="BH310" s="50">
        <f t="shared" si="481"/>
        <v>253.22843048096888</v>
      </c>
      <c r="BI310" s="50">
        <f t="shared" si="482"/>
        <v>7.0689441240959923</v>
      </c>
      <c r="BJ310" s="50">
        <f t="shared" si="483"/>
        <v>17.373920647431714</v>
      </c>
      <c r="BK310" s="50">
        <f t="shared" si="484"/>
        <v>28.310291972771356</v>
      </c>
      <c r="BL310" s="50">
        <f t="shared" si="485"/>
        <v>100</v>
      </c>
      <c r="BM310" s="50">
        <f t="shared" si="486"/>
        <v>38.015790618628692</v>
      </c>
      <c r="BN310" s="50">
        <f t="shared" si="487"/>
        <v>14.167743444896056</v>
      </c>
      <c r="BO310" s="50">
        <f t="shared" si="488"/>
        <v>7.0689441240959924E-2</v>
      </c>
      <c r="BP310" s="50">
        <f t="shared" si="489"/>
        <v>6.6048332955743375E-2</v>
      </c>
      <c r="BQ310" s="50">
        <f t="shared" si="490"/>
        <v>4.0109295352032476E-2</v>
      </c>
      <c r="BR310" s="50">
        <f t="shared" si="491"/>
        <v>1</v>
      </c>
      <c r="BS310" s="50">
        <f t="shared" si="492"/>
        <v>0.88469331195757617</v>
      </c>
      <c r="BT310" s="50">
        <f t="shared" si="493"/>
        <v>0.74685282063982783</v>
      </c>
      <c r="BU310" s="50">
        <f t="shared" si="494"/>
        <v>7.6066542637108797E-2</v>
      </c>
      <c r="BV310" s="50">
        <f t="shared" si="495"/>
        <v>0.21027163316435002</v>
      </c>
      <c r="BW310" s="50">
        <f t="shared" si="496"/>
        <v>0.39490036647964533</v>
      </c>
      <c r="BX310" s="50">
        <f t="shared" si="497"/>
        <v>1.6670164889064636</v>
      </c>
      <c r="BY310" s="50">
        <f t="shared" si="498"/>
        <v>1.6310805998287801</v>
      </c>
      <c r="BZ310" s="50">
        <f t="shared" si="499"/>
        <v>1.6935531656670137</v>
      </c>
      <c r="CA310" s="50">
        <f t="shared" si="500"/>
        <v>12.171822438317244</v>
      </c>
      <c r="CB310" s="50">
        <f t="shared" si="501"/>
        <v>12.526864353773</v>
      </c>
      <c r="CC310" s="50">
        <f t="shared" si="502"/>
        <v>22.50543796921243</v>
      </c>
      <c r="CD310" s="50">
        <f t="shared" si="503"/>
        <v>30.84825452367479</v>
      </c>
      <c r="CE310" s="50">
        <f t="shared" si="504"/>
        <v>29.475632523438716</v>
      </c>
      <c r="CF310" s="50">
        <f t="shared" si="505"/>
        <v>28.710986269759129</v>
      </c>
      <c r="CG310" s="50">
        <f t="shared" si="506"/>
        <v>1.6612179718108373</v>
      </c>
      <c r="CH310" s="50">
        <f t="shared" si="507"/>
        <v>2.8825001736703344</v>
      </c>
      <c r="CI310" s="50">
        <f t="shared" si="508"/>
        <v>2.7544732052242322</v>
      </c>
      <c r="CJ310" s="50">
        <f t="shared" si="509"/>
        <v>14.852365640168905</v>
      </c>
      <c r="CK310" s="50">
        <f t="shared" si="510"/>
        <v>11.745611064806889</v>
      </c>
      <c r="CL310" s="50">
        <f t="shared" si="511"/>
        <v>17.820052994477063</v>
      </c>
      <c r="CM310" s="50">
        <f t="shared" si="512"/>
        <v>15.024092463598073</v>
      </c>
      <c r="CN310" s="50">
        <f t="shared" si="513"/>
        <v>13.823623671952657</v>
      </c>
      <c r="CO310" s="50">
        <f t="shared" si="514"/>
        <v>19.243797529743748</v>
      </c>
      <c r="CP310" s="50">
        <f t="shared" si="515"/>
        <v>33.657314476055078</v>
      </c>
      <c r="CQ310" s="50">
        <f t="shared" si="540"/>
        <v>25.181797650202554</v>
      </c>
      <c r="CR310" s="50">
        <f t="shared" si="516"/>
        <v>32.795481718705219</v>
      </c>
      <c r="CS310" s="50">
        <f t="shared" si="541"/>
        <v>24.696233105411245</v>
      </c>
      <c r="CT310" s="50">
        <f t="shared" si="517"/>
        <v>37.679135993473658</v>
      </c>
      <c r="CU310" s="50">
        <f t="shared" si="542"/>
        <v>27.367353609235128</v>
      </c>
      <c r="CV310" s="50">
        <f t="shared" si="518"/>
        <v>8.9095493290002317</v>
      </c>
      <c r="CW310" s="50">
        <f t="shared" si="519"/>
        <v>7.2011224129818379</v>
      </c>
      <c r="CX310" s="50">
        <f t="shared" si="520"/>
        <v>10.522287316240558</v>
      </c>
      <c r="CY310" s="50">
        <f t="shared" si="521"/>
        <v>8.3754707017641383</v>
      </c>
      <c r="CZ310" s="50">
        <f t="shared" si="522"/>
        <v>7.0026694363154158</v>
      </c>
      <c r="DA310" s="50">
        <f t="shared" si="523"/>
        <v>8.1460815887588502</v>
      </c>
      <c r="DB310" s="48">
        <f t="shared" si="524"/>
        <v>299441.43909090909</v>
      </c>
      <c r="DC310" s="48">
        <f t="shared" si="525"/>
        <v>220310.55642857144</v>
      </c>
      <c r="DD310" s="48">
        <f t="shared" si="526"/>
        <v>244676.33461538464</v>
      </c>
      <c r="DE310" s="48">
        <f t="shared" si="527"/>
        <v>32378.907272727272</v>
      </c>
      <c r="DF310" s="48">
        <f t="shared" si="528"/>
        <v>24814.482142857141</v>
      </c>
      <c r="DG310" s="48">
        <f t="shared" si="529"/>
        <v>24187.56</v>
      </c>
      <c r="DH310" s="50">
        <f t="shared" si="530"/>
        <v>10.813101677252218</v>
      </c>
      <c r="DI310" s="50">
        <f t="shared" si="531"/>
        <v>11.263410408072042</v>
      </c>
      <c r="DJ310" s="50">
        <f t="shared" si="532"/>
        <v>9.885533081089056</v>
      </c>
      <c r="DK310" s="50">
        <f t="shared" si="533"/>
        <v>11.15446634469123</v>
      </c>
      <c r="DL310" s="50">
        <f t="shared" si="534"/>
        <v>9.8291071773070051</v>
      </c>
      <c r="DM310" s="50">
        <f t="shared" si="535"/>
        <v>13.212647785700316</v>
      </c>
      <c r="DN310" s="50">
        <f t="shared" si="536"/>
        <v>5.9304901721860892</v>
      </c>
      <c r="DO310" s="50">
        <f t="shared" si="537"/>
        <v>2.5752175852834016</v>
      </c>
      <c r="DP310" s="50">
        <f t="shared" si="538"/>
        <v>22.475533232530463</v>
      </c>
    </row>
    <row r="311" spans="1:120" ht="20.100000000000001" customHeight="1" x14ac:dyDescent="0.25">
      <c r="A311" s="30">
        <f t="shared" si="539"/>
        <v>154</v>
      </c>
      <c r="B311" s="49" t="s">
        <v>390</v>
      </c>
      <c r="C311" s="54" t="s">
        <v>11</v>
      </c>
      <c r="D311" s="46">
        <v>3290238.14</v>
      </c>
      <c r="E311" s="46">
        <v>3192576.4</v>
      </c>
      <c r="F311" s="41">
        <v>3059727.29</v>
      </c>
      <c r="G311" s="41">
        <v>5881456.3700000001</v>
      </c>
      <c r="H311" s="41">
        <v>3350809.39</v>
      </c>
      <c r="I311" s="41">
        <v>439752.22</v>
      </c>
      <c r="J311" s="41">
        <v>439752.22</v>
      </c>
      <c r="K311" s="41">
        <v>389974.61</v>
      </c>
      <c r="L311" s="41">
        <v>5441704.1500000004</v>
      </c>
      <c r="M311" s="41">
        <v>2347060.0499999998</v>
      </c>
      <c r="N311" s="41">
        <v>328772.65000000002</v>
      </c>
      <c r="O311" s="41">
        <v>489307.23</v>
      </c>
      <c r="P311" s="46">
        <v>489307.23</v>
      </c>
      <c r="Q311" s="41">
        <v>553210.91</v>
      </c>
      <c r="R311" s="41">
        <v>595314.12</v>
      </c>
      <c r="S311" s="41">
        <v>370747.96</v>
      </c>
      <c r="T311" s="41">
        <v>169222.71</v>
      </c>
      <c r="U311" s="41">
        <v>2364261.27</v>
      </c>
      <c r="V311" s="41">
        <v>5450608.8799999999</v>
      </c>
      <c r="W311" s="41">
        <v>3277543</v>
      </c>
      <c r="X311" s="41">
        <v>398879.34</v>
      </c>
      <c r="Y311" s="41">
        <v>398879.34</v>
      </c>
      <c r="Z311" s="41">
        <v>388472.45</v>
      </c>
      <c r="AA311" s="41">
        <v>5051729.54</v>
      </c>
      <c r="AB311" s="41">
        <v>2248734.7200000002</v>
      </c>
      <c r="AC311" s="41">
        <v>313330.08</v>
      </c>
      <c r="AD311" s="41">
        <v>492616.08</v>
      </c>
      <c r="AE311" s="46">
        <v>492616.08</v>
      </c>
      <c r="AF311" s="41">
        <v>548373.02</v>
      </c>
      <c r="AG311" s="41">
        <v>618384.43000000005</v>
      </c>
      <c r="AH311" s="41">
        <v>263296.65999999997</v>
      </c>
      <c r="AI311" s="41">
        <v>185695.87</v>
      </c>
      <c r="AJ311" s="41">
        <v>2268981.7799999998</v>
      </c>
      <c r="AK311" s="41">
        <v>5366306.29</v>
      </c>
      <c r="AL311" s="41">
        <v>3144625.37</v>
      </c>
      <c r="AM311" s="41">
        <v>502490.63</v>
      </c>
      <c r="AN311" s="41">
        <v>502490.63</v>
      </c>
      <c r="AO311" s="41">
        <v>215417.95</v>
      </c>
      <c r="AP311" s="41">
        <v>4863815.66</v>
      </c>
      <c r="AQ311" s="41">
        <v>2108309.44</v>
      </c>
      <c r="AR311" s="41">
        <v>296042.09000000003</v>
      </c>
      <c r="AS311" s="41">
        <v>281806.27</v>
      </c>
      <c r="AT311" s="41">
        <v>281806.27</v>
      </c>
      <c r="AU311" s="41">
        <v>345822.15</v>
      </c>
      <c r="AV311" s="41">
        <v>525737.64</v>
      </c>
      <c r="AW311" s="41">
        <v>393262.1</v>
      </c>
      <c r="AX311" s="41">
        <v>188800.91</v>
      </c>
      <c r="AY311" s="41">
        <v>2259124.27</v>
      </c>
      <c r="AZ311" s="30">
        <v>16</v>
      </c>
      <c r="BA311" s="30">
        <v>16</v>
      </c>
      <c r="BB311" s="30">
        <v>16</v>
      </c>
      <c r="BC311" s="50">
        <f t="shared" si="476"/>
        <v>92.523072648416161</v>
      </c>
      <c r="BD311" s="50">
        <f t="shared" si="477"/>
        <v>92.681930610291758</v>
      </c>
      <c r="BE311" s="50">
        <f t="shared" si="478"/>
        <v>90.636191770559563</v>
      </c>
      <c r="BF311" s="50">
        <f t="shared" si="479"/>
        <v>1237.4477950333032</v>
      </c>
      <c r="BG311" s="50">
        <f t="shared" si="480"/>
        <v>1266.4806204302283</v>
      </c>
      <c r="BH311" s="50">
        <f t="shared" si="481"/>
        <v>967.94156340785889</v>
      </c>
      <c r="BI311" s="50">
        <f t="shared" si="482"/>
        <v>7.4769273515838384</v>
      </c>
      <c r="BJ311" s="50">
        <f t="shared" si="483"/>
        <v>7.3180693897082563</v>
      </c>
      <c r="BK311" s="50">
        <f t="shared" si="484"/>
        <v>9.3638082294404406</v>
      </c>
      <c r="BL311" s="50">
        <f t="shared" si="485"/>
        <v>100</v>
      </c>
      <c r="BM311" s="50">
        <f t="shared" si="486"/>
        <v>100</v>
      </c>
      <c r="BN311" s="50">
        <f t="shared" si="487"/>
        <v>100</v>
      </c>
      <c r="BO311" s="50">
        <f t="shared" si="488"/>
        <v>7.4769273515838383E-2</v>
      </c>
      <c r="BP311" s="50">
        <f t="shared" si="489"/>
        <v>7.3180693897082566E-2</v>
      </c>
      <c r="BQ311" s="50">
        <f t="shared" si="490"/>
        <v>9.3638082294404401E-2</v>
      </c>
      <c r="BR311" s="50">
        <f t="shared" si="491"/>
        <v>1</v>
      </c>
      <c r="BS311" s="50">
        <f t="shared" si="492"/>
        <v>1</v>
      </c>
      <c r="BT311" s="50">
        <f t="shared" si="493"/>
        <v>1</v>
      </c>
      <c r="BU311" s="50">
        <f t="shared" si="494"/>
        <v>8.0811489907991405E-2</v>
      </c>
      <c r="BV311" s="50">
        <f t="shared" si="495"/>
        <v>7.8958965804016498E-2</v>
      </c>
      <c r="BW311" s="50">
        <f t="shared" si="496"/>
        <v>0.1033120219033959</v>
      </c>
      <c r="BX311" s="50">
        <f t="shared" si="497"/>
        <v>0.55942574985045757</v>
      </c>
      <c r="BY311" s="50">
        <f t="shared" si="498"/>
        <v>0.58572839664107401</v>
      </c>
      <c r="BZ311" s="50">
        <f t="shared" si="499"/>
        <v>0.57017380757817315</v>
      </c>
      <c r="CA311" s="50">
        <f t="shared" si="500"/>
        <v>7.6197668541616466</v>
      </c>
      <c r="CB311" s="50">
        <f t="shared" si="501"/>
        <v>8.2168783171372066</v>
      </c>
      <c r="CC311" s="50">
        <f t="shared" si="502"/>
        <v>6.2580776282335853</v>
      </c>
      <c r="CD311" s="50">
        <f t="shared" si="503"/>
        <v>53.69163191389886</v>
      </c>
      <c r="CE311" s="50">
        <f t="shared" si="504"/>
        <v>57.478443655593416</v>
      </c>
      <c r="CF311" s="50">
        <f t="shared" si="505"/>
        <v>50.988719356606772</v>
      </c>
      <c r="CG311" s="50">
        <f t="shared" si="506"/>
        <v>43.42585326994481</v>
      </c>
      <c r="CH311" s="50">
        <f t="shared" si="507"/>
        <v>31.830146291993572</v>
      </c>
      <c r="CI311" s="50">
        <f t="shared" si="508"/>
        <v>47.672914930262948</v>
      </c>
      <c r="CJ311" s="50">
        <f t="shared" si="509"/>
        <v>8.3194909426829593</v>
      </c>
      <c r="CK311" s="50">
        <f t="shared" si="510"/>
        <v>9.0378174410488974</v>
      </c>
      <c r="CL311" s="50">
        <f t="shared" si="511"/>
        <v>5.2514011457963203</v>
      </c>
      <c r="CM311" s="50">
        <f t="shared" si="512"/>
        <v>7.1664059502389517</v>
      </c>
      <c r="CN311" s="50">
        <f t="shared" si="513"/>
        <v>7.6898901044492582</v>
      </c>
      <c r="CO311" s="50">
        <f t="shared" si="514"/>
        <v>4.4289908388509946</v>
      </c>
      <c r="CP311" s="50">
        <f t="shared" si="515"/>
        <v>40.18551165744568</v>
      </c>
      <c r="CQ311" s="50">
        <f t="shared" si="540"/>
        <v>28.665952124669015</v>
      </c>
      <c r="CR311" s="50">
        <f t="shared" si="516"/>
        <v>41.972121994007352</v>
      </c>
      <c r="CS311" s="50">
        <f t="shared" si="541"/>
        <v>29.563636441088764</v>
      </c>
      <c r="CT311" s="50">
        <f t="shared" si="517"/>
        <v>45.127049756035817</v>
      </c>
      <c r="CU311" s="50">
        <f t="shared" si="542"/>
        <v>31.094857803487454</v>
      </c>
      <c r="CV311" s="50">
        <f t="shared" si="518"/>
        <v>14.871483740079675</v>
      </c>
      <c r="CW311" s="50">
        <f t="shared" si="519"/>
        <v>15.430048283261129</v>
      </c>
      <c r="CX311" s="50">
        <f t="shared" si="520"/>
        <v>9.2101760480751871</v>
      </c>
      <c r="CY311" s="50">
        <f t="shared" si="521"/>
        <v>11.852473693591065</v>
      </c>
      <c r="CZ311" s="50">
        <f t="shared" si="522"/>
        <v>12.167992283598915</v>
      </c>
      <c r="DA311" s="50">
        <f t="shared" si="523"/>
        <v>7.0404297371220945</v>
      </c>
      <c r="DB311" s="48">
        <f t="shared" si="524"/>
        <v>205639.88375000001</v>
      </c>
      <c r="DC311" s="48">
        <f t="shared" si="525"/>
        <v>199536.02499999999</v>
      </c>
      <c r="DD311" s="48">
        <f t="shared" si="526"/>
        <v>191232.955625</v>
      </c>
      <c r="DE311" s="48">
        <f t="shared" si="527"/>
        <v>20548.290625000001</v>
      </c>
      <c r="DF311" s="48">
        <f t="shared" si="528"/>
        <v>19583.13</v>
      </c>
      <c r="DG311" s="48">
        <f t="shared" si="529"/>
        <v>18502.630625000002</v>
      </c>
      <c r="DH311" s="50">
        <f t="shared" si="530"/>
        <v>9.9923663884098062</v>
      </c>
      <c r="DI311" s="50">
        <f t="shared" si="531"/>
        <v>9.8143330258282937</v>
      </c>
      <c r="DJ311" s="50">
        <f t="shared" si="532"/>
        <v>9.6754403886759466</v>
      </c>
      <c r="DK311" s="50">
        <f t="shared" si="533"/>
        <v>16.813704250598711</v>
      </c>
      <c r="DL311" s="50">
        <f t="shared" si="534"/>
        <v>17.176504217722087</v>
      </c>
      <c r="DM311" s="50">
        <f t="shared" si="535"/>
        <v>11.302384729849567</v>
      </c>
      <c r="DN311" s="50">
        <f t="shared" si="536"/>
        <v>20.300664676465132</v>
      </c>
      <c r="DO311" s="50">
        <f t="shared" si="537"/>
        <v>21.140931899746352</v>
      </c>
      <c r="DP311" s="50">
        <f t="shared" si="538"/>
        <v>23.558141555899379</v>
      </c>
    </row>
    <row r="312" spans="1:120" ht="20.100000000000001" customHeight="1" x14ac:dyDescent="0.25">
      <c r="A312" s="30">
        <f t="shared" si="539"/>
        <v>155</v>
      </c>
      <c r="B312" s="49" t="s">
        <v>391</v>
      </c>
      <c r="C312" s="54" t="s">
        <v>11</v>
      </c>
      <c r="D312" s="46">
        <v>3288867.08</v>
      </c>
      <c r="E312" s="46">
        <v>3213762.44</v>
      </c>
      <c r="F312" s="41">
        <v>3005642.84</v>
      </c>
      <c r="G312" s="41">
        <v>3463705.68</v>
      </c>
      <c r="H312" s="41">
        <v>2288244.2200000002</v>
      </c>
      <c r="I312" s="41">
        <v>1686234.59</v>
      </c>
      <c r="J312" s="41">
        <v>2501910.08</v>
      </c>
      <c r="K312" s="41">
        <v>62295.54</v>
      </c>
      <c r="L312" s="41">
        <v>961795.6</v>
      </c>
      <c r="M312" s="41">
        <v>2209587.5</v>
      </c>
      <c r="N312" s="41">
        <v>286409.15000000002</v>
      </c>
      <c r="O312" s="41">
        <v>192724.23</v>
      </c>
      <c r="P312" s="46">
        <v>84949.61</v>
      </c>
      <c r="Q312" s="41">
        <v>290886.90000000002</v>
      </c>
      <c r="R312" s="41">
        <v>902867.13</v>
      </c>
      <c r="S312" s="41">
        <v>463416.06</v>
      </c>
      <c r="T312" s="41">
        <v>428346.94</v>
      </c>
      <c r="U312" s="41">
        <v>2188245.25</v>
      </c>
      <c r="V312" s="41">
        <v>3705429.12</v>
      </c>
      <c r="W312" s="41">
        <v>2508593.2000000002</v>
      </c>
      <c r="X312" s="41">
        <v>1684327.41</v>
      </c>
      <c r="Y312" s="41">
        <v>2725054.23</v>
      </c>
      <c r="Z312" s="41">
        <v>324229.63</v>
      </c>
      <c r="AA312" s="41">
        <v>980374.89</v>
      </c>
      <c r="AB312" s="41">
        <v>1881228.74</v>
      </c>
      <c r="AC312" s="41">
        <v>284959.32</v>
      </c>
      <c r="AD312" s="41">
        <v>502764.69</v>
      </c>
      <c r="AE312" s="46">
        <v>424772.24</v>
      </c>
      <c r="AF312" s="41">
        <v>586841.53</v>
      </c>
      <c r="AG312" s="41">
        <v>941883.05</v>
      </c>
      <c r="AH312" s="41">
        <v>498274.78</v>
      </c>
      <c r="AI312" s="41">
        <v>407446.51</v>
      </c>
      <c r="AJ312" s="41">
        <v>2109643.2999999998</v>
      </c>
      <c r="AK312" s="41">
        <v>3393150.02</v>
      </c>
      <c r="AL312" s="41">
        <v>2221131.44</v>
      </c>
      <c r="AM312" s="41">
        <v>1963410.66</v>
      </c>
      <c r="AN312" s="41">
        <v>2737004.76</v>
      </c>
      <c r="AO312" s="41">
        <v>66373.679999999993</v>
      </c>
      <c r="AP312" s="41">
        <v>656145.26</v>
      </c>
      <c r="AQ312" s="41">
        <v>2266608.25</v>
      </c>
      <c r="AR312" s="41">
        <v>240276.08</v>
      </c>
      <c r="AS312" s="41">
        <v>137483.01</v>
      </c>
      <c r="AT312" s="41">
        <v>105335.69</v>
      </c>
      <c r="AU312" s="41">
        <v>193533.53</v>
      </c>
      <c r="AV312" s="41">
        <v>913066.04</v>
      </c>
      <c r="AW312" s="41">
        <v>720242.59</v>
      </c>
      <c r="AX312" s="41">
        <v>231968.26</v>
      </c>
      <c r="AY312" s="41">
        <v>2309119.62</v>
      </c>
      <c r="AZ312" s="30">
        <v>14</v>
      </c>
      <c r="BA312" s="30">
        <v>16</v>
      </c>
      <c r="BB312" s="30">
        <v>11</v>
      </c>
      <c r="BC312" s="50">
        <f t="shared" si="476"/>
        <v>27.767821196632386</v>
      </c>
      <c r="BD312" s="50">
        <f t="shared" si="477"/>
        <v>26.457796337499502</v>
      </c>
      <c r="BE312" s="50">
        <f t="shared" si="478"/>
        <v>19.337348956943554</v>
      </c>
      <c r="BF312" s="50">
        <f t="shared" si="479"/>
        <v>38.442452735951242</v>
      </c>
      <c r="BG312" s="50">
        <f t="shared" si="480"/>
        <v>35.97634422123042</v>
      </c>
      <c r="BH312" s="50">
        <f t="shared" si="481"/>
        <v>23.973113587131653</v>
      </c>
      <c r="BI312" s="50">
        <f t="shared" si="482"/>
        <v>72.232178803367603</v>
      </c>
      <c r="BJ312" s="50">
        <f t="shared" si="483"/>
        <v>73.542203662500498</v>
      </c>
      <c r="BK312" s="50">
        <f t="shared" si="484"/>
        <v>80.662651043056442</v>
      </c>
      <c r="BL312" s="50">
        <f t="shared" si="485"/>
        <v>67.397889455723373</v>
      </c>
      <c r="BM312" s="50">
        <f t="shared" si="486"/>
        <v>61.80895012867321</v>
      </c>
      <c r="BN312" s="50">
        <f t="shared" si="487"/>
        <v>71.735741519134223</v>
      </c>
      <c r="BO312" s="50">
        <f t="shared" si="488"/>
        <v>0.48682964021354147</v>
      </c>
      <c r="BP312" s="50">
        <f t="shared" si="489"/>
        <v>0.45455663985282219</v>
      </c>
      <c r="BQ312" s="50">
        <f t="shared" si="490"/>
        <v>0.57863950854728197</v>
      </c>
      <c r="BR312" s="50">
        <f t="shared" si="491"/>
        <v>0.54110337175723067</v>
      </c>
      <c r="BS312" s="50">
        <f t="shared" si="492"/>
        <v>0.48506954654944107</v>
      </c>
      <c r="BT312" s="50">
        <f t="shared" si="493"/>
        <v>0.45892648573373551</v>
      </c>
      <c r="BU312" s="50">
        <f t="shared" si="494"/>
        <v>2.6012908355995807</v>
      </c>
      <c r="BV312" s="50">
        <f t="shared" si="495"/>
        <v>2.7796042695463159</v>
      </c>
      <c r="BW312" s="50">
        <f t="shared" si="496"/>
        <v>4.1713396817040174</v>
      </c>
      <c r="BX312" s="50">
        <f t="shared" si="497"/>
        <v>0.94952267422444503</v>
      </c>
      <c r="BY312" s="50">
        <f t="shared" si="498"/>
        <v>0.86731181083825448</v>
      </c>
      <c r="BZ312" s="50">
        <f t="shared" si="499"/>
        <v>0.88579721565037073</v>
      </c>
      <c r="CA312" s="50">
        <f t="shared" si="500"/>
        <v>1.3570141625430658</v>
      </c>
      <c r="CB312" s="50">
        <f t="shared" si="501"/>
        <v>1.4893738504202103</v>
      </c>
      <c r="CC312" s="50">
        <f t="shared" si="502"/>
        <v>1.1312617809663925</v>
      </c>
      <c r="CD312" s="50">
        <f t="shared" si="503"/>
        <v>81.463914233866603</v>
      </c>
      <c r="CE312" s="50">
        <f t="shared" si="504"/>
        <v>86.970299114908102</v>
      </c>
      <c r="CF312" s="50">
        <f t="shared" si="505"/>
        <v>90.147268311066355</v>
      </c>
      <c r="CG312" s="50">
        <f t="shared" si="506"/>
        <v>52.556059147466549</v>
      </c>
      <c r="CH312" s="50">
        <f t="shared" si="507"/>
        <v>58.743246913141391</v>
      </c>
      <c r="CI312" s="50">
        <f t="shared" si="508"/>
        <v>84.109851672975879</v>
      </c>
      <c r="CJ312" s="50">
        <f t="shared" si="509"/>
        <v>5.5641052619690257</v>
      </c>
      <c r="CK312" s="50">
        <f t="shared" si="510"/>
        <v>13.568325657245333</v>
      </c>
      <c r="CL312" s="50">
        <f t="shared" si="511"/>
        <v>4.0517810644870931</v>
      </c>
      <c r="CM312" s="50">
        <f t="shared" si="512"/>
        <v>6.4770040536679518</v>
      </c>
      <c r="CN312" s="50">
        <f t="shared" si="513"/>
        <v>33.072004730761719</v>
      </c>
      <c r="CO312" s="50">
        <f t="shared" si="514"/>
        <v>10.115699075537023</v>
      </c>
      <c r="CP312" s="50">
        <f t="shared" si="515"/>
        <v>48.84529714256621</v>
      </c>
      <c r="CQ312" s="50">
        <f t="shared" si="540"/>
        <v>32.816150782232285</v>
      </c>
      <c r="CR312" s="50">
        <f t="shared" si="516"/>
        <v>70.833156631447167</v>
      </c>
      <c r="CS312" s="50">
        <f t="shared" si="541"/>
        <v>41.463354086620043</v>
      </c>
      <c r="CT312" s="50">
        <f t="shared" si="517"/>
        <v>32.605307511785497</v>
      </c>
      <c r="CU312" s="50">
        <f t="shared" si="542"/>
        <v>24.588237170588105</v>
      </c>
      <c r="CV312" s="50">
        <f t="shared" si="518"/>
        <v>5.8598972020480682</v>
      </c>
      <c r="CW312" s="50">
        <f t="shared" si="519"/>
        <v>15.644114939621984</v>
      </c>
      <c r="CX312" s="50">
        <f t="shared" si="520"/>
        <v>4.5741632428954873</v>
      </c>
      <c r="CY312" s="50">
        <f t="shared" si="521"/>
        <v>1.89413370880285</v>
      </c>
      <c r="CZ312" s="50">
        <f t="shared" si="522"/>
        <v>10.088786463009383</v>
      </c>
      <c r="DA312" s="50">
        <f t="shared" si="523"/>
        <v>2.2083023011476639</v>
      </c>
      <c r="DB312" s="48">
        <f t="shared" si="524"/>
        <v>234919.07714285716</v>
      </c>
      <c r="DC312" s="48">
        <f t="shared" si="525"/>
        <v>200860.1525</v>
      </c>
      <c r="DD312" s="48">
        <f t="shared" si="526"/>
        <v>273240.25818181818</v>
      </c>
      <c r="DE312" s="48">
        <f t="shared" si="527"/>
        <v>20457.79642857143</v>
      </c>
      <c r="DF312" s="48">
        <f t="shared" si="528"/>
        <v>17809.9575</v>
      </c>
      <c r="DG312" s="48">
        <f t="shared" si="529"/>
        <v>21843.279999999999</v>
      </c>
      <c r="DH312" s="50">
        <f t="shared" si="530"/>
        <v>8.7084440639662457</v>
      </c>
      <c r="DI312" s="50">
        <f t="shared" si="531"/>
        <v>8.8668445574340584</v>
      </c>
      <c r="DJ312" s="50">
        <f t="shared" si="532"/>
        <v>7.994166066650819</v>
      </c>
      <c r="DK312" s="50">
        <f t="shared" si="533"/>
        <v>8.8445927708334153</v>
      </c>
      <c r="DL312" s="50">
        <f t="shared" si="534"/>
        <v>18.260264750620461</v>
      </c>
      <c r="DM312" s="50">
        <f t="shared" si="535"/>
        <v>6.4390062393441267</v>
      </c>
      <c r="DN312" s="50">
        <f t="shared" si="536"/>
        <v>26.667656272936391</v>
      </c>
      <c r="DO312" s="50">
        <f t="shared" si="537"/>
        <v>23.669769474577716</v>
      </c>
      <c r="DP312" s="50">
        <f t="shared" si="538"/>
        <v>36.988422442573842</v>
      </c>
    </row>
    <row r="313" spans="1:120" ht="20.100000000000001" customHeight="1" x14ac:dyDescent="0.25">
      <c r="A313" s="30">
        <f t="shared" si="539"/>
        <v>156</v>
      </c>
      <c r="B313" s="49" t="s">
        <v>392</v>
      </c>
      <c r="C313" s="54" t="s">
        <v>11</v>
      </c>
      <c r="D313" s="46">
        <v>3250039.5</v>
      </c>
      <c r="E313" s="46">
        <v>3246680.33</v>
      </c>
      <c r="F313" s="41">
        <v>3216961.17</v>
      </c>
      <c r="G313" s="41">
        <v>1737800.49</v>
      </c>
      <c r="H313" s="41">
        <v>1442990.13</v>
      </c>
      <c r="I313" s="41">
        <v>639605.93999999994</v>
      </c>
      <c r="J313" s="41">
        <v>643072.39</v>
      </c>
      <c r="K313" s="41">
        <v>74592.44</v>
      </c>
      <c r="L313" s="41">
        <v>1094728.1000000001</v>
      </c>
      <c r="M313" s="41">
        <v>2188008.34</v>
      </c>
      <c r="N313" s="41">
        <v>534162.42000000004</v>
      </c>
      <c r="O313" s="41">
        <v>105113.36</v>
      </c>
      <c r="P313" s="46">
        <v>103067.44</v>
      </c>
      <c r="Q313" s="41">
        <v>150310.85</v>
      </c>
      <c r="R313" s="41">
        <v>14205.71</v>
      </c>
      <c r="S313" s="41">
        <v>400625.12</v>
      </c>
      <c r="T313" s="41">
        <v>403152.54</v>
      </c>
      <c r="U313" s="41">
        <v>2160230.44</v>
      </c>
      <c r="V313" s="41">
        <v>1759976.64</v>
      </c>
      <c r="W313" s="41">
        <v>1439230.5</v>
      </c>
      <c r="X313" s="41">
        <v>708377.51</v>
      </c>
      <c r="Y313" s="41">
        <v>732945.97</v>
      </c>
      <c r="Z313" s="41">
        <v>48426.63</v>
      </c>
      <c r="AA313" s="41">
        <v>1027030.67</v>
      </c>
      <c r="AB313" s="41">
        <v>2153869.85</v>
      </c>
      <c r="AC313" s="41">
        <v>541277.39</v>
      </c>
      <c r="AD313" s="41">
        <v>88656.13</v>
      </c>
      <c r="AE313" s="46">
        <v>85529.55</v>
      </c>
      <c r="AF313" s="41">
        <v>146982.67000000001</v>
      </c>
      <c r="AG313" s="41">
        <v>25827.9</v>
      </c>
      <c r="AH313" s="41">
        <v>477276.17</v>
      </c>
      <c r="AI313" s="41">
        <v>420993.67</v>
      </c>
      <c r="AJ313" s="41">
        <v>2071952.51</v>
      </c>
      <c r="AK313" s="41">
        <v>1845257.72</v>
      </c>
      <c r="AL313" s="41">
        <v>1490698.8</v>
      </c>
      <c r="AM313" s="41">
        <v>687496.87</v>
      </c>
      <c r="AN313" s="41">
        <v>739282.98</v>
      </c>
      <c r="AO313" s="41">
        <v>191836.33</v>
      </c>
      <c r="AP313" s="41">
        <v>1105974.74</v>
      </c>
      <c r="AQ313" s="41">
        <v>2017313.93</v>
      </c>
      <c r="AR313" s="41">
        <v>481094.99</v>
      </c>
      <c r="AS313" s="41">
        <v>278287.31</v>
      </c>
      <c r="AT313" s="41">
        <v>275851.40999999997</v>
      </c>
      <c r="AU313" s="41">
        <v>339759.72</v>
      </c>
      <c r="AV313" s="41">
        <v>18624.810000000001</v>
      </c>
      <c r="AW313" s="41">
        <v>478183.76</v>
      </c>
      <c r="AX313" s="41">
        <v>401090.41</v>
      </c>
      <c r="AY313" s="41">
        <v>2212131.5</v>
      </c>
      <c r="AZ313" s="30">
        <v>25</v>
      </c>
      <c r="BA313" s="30">
        <v>28</v>
      </c>
      <c r="BB313" s="30">
        <v>27</v>
      </c>
      <c r="BC313" s="50">
        <f t="shared" si="476"/>
        <v>62.995039206140405</v>
      </c>
      <c r="BD313" s="50">
        <f t="shared" si="477"/>
        <v>58.354789868120072</v>
      </c>
      <c r="BE313" s="50">
        <f t="shared" si="478"/>
        <v>59.936058145850758</v>
      </c>
      <c r="BF313" s="50">
        <f t="shared" si="479"/>
        <v>170.23403850381447</v>
      </c>
      <c r="BG313" s="50">
        <f t="shared" si="480"/>
        <v>140.12365331649207</v>
      </c>
      <c r="BH313" s="50">
        <f t="shared" si="481"/>
        <v>149.60100122959682</v>
      </c>
      <c r="BI313" s="50">
        <f t="shared" si="482"/>
        <v>37.004960793859595</v>
      </c>
      <c r="BJ313" s="50">
        <f t="shared" si="483"/>
        <v>41.645210131879935</v>
      </c>
      <c r="BK313" s="50">
        <f t="shared" si="484"/>
        <v>40.063941854149235</v>
      </c>
      <c r="BL313" s="50">
        <f t="shared" si="485"/>
        <v>99.460954932305512</v>
      </c>
      <c r="BM313" s="50">
        <f t="shared" si="486"/>
        <v>96.647984843957886</v>
      </c>
      <c r="BN313" s="50">
        <f t="shared" si="487"/>
        <v>92.995089647539302</v>
      </c>
      <c r="BO313" s="50">
        <f t="shared" si="488"/>
        <v>0.36805487377898022</v>
      </c>
      <c r="BP313" s="50">
        <f t="shared" si="489"/>
        <v>0.40249256376493725</v>
      </c>
      <c r="BQ313" s="50">
        <f t="shared" si="490"/>
        <v>0.37257498643604103</v>
      </c>
      <c r="BR313" s="50">
        <f t="shared" si="491"/>
        <v>0.99684350099898034</v>
      </c>
      <c r="BS313" s="50">
        <f t="shared" si="492"/>
        <v>0.97663704799755768</v>
      </c>
      <c r="BT313" s="50">
        <f t="shared" si="493"/>
        <v>0.95527046021637363</v>
      </c>
      <c r="BU313" s="50">
        <f t="shared" si="494"/>
        <v>0.58742658565172479</v>
      </c>
      <c r="BV313" s="50">
        <f t="shared" si="495"/>
        <v>0.71365538674711626</v>
      </c>
      <c r="BW313" s="50">
        <f t="shared" si="496"/>
        <v>0.66844472415346479</v>
      </c>
      <c r="BX313" s="50">
        <f t="shared" si="497"/>
        <v>1.8702028907817836</v>
      </c>
      <c r="BY313" s="50">
        <f t="shared" si="498"/>
        <v>1.844729217542342</v>
      </c>
      <c r="BZ313" s="50">
        <f t="shared" si="499"/>
        <v>1.7433668669328206</v>
      </c>
      <c r="CA313" s="50">
        <f t="shared" si="500"/>
        <v>2.2560611772930064</v>
      </c>
      <c r="CB313" s="50">
        <f t="shared" si="501"/>
        <v>2.0317281106228231</v>
      </c>
      <c r="CC313" s="50">
        <f t="shared" si="502"/>
        <v>2.1682990353105174</v>
      </c>
      <c r="CD313" s="50">
        <f t="shared" si="503"/>
        <v>1.2970659492309835</v>
      </c>
      <c r="CE313" s="50">
        <f t="shared" si="504"/>
        <v>2.3606810804401839</v>
      </c>
      <c r="CF313" s="50">
        <f t="shared" si="505"/>
        <v>1.7180420341210156</v>
      </c>
      <c r="CG313" s="50">
        <f t="shared" si="506"/>
        <v>46.37804456410209</v>
      </c>
      <c r="CH313" s="50">
        <f t="shared" si="507"/>
        <v>56.812591667736577</v>
      </c>
      <c r="CI313" s="50">
        <f t="shared" si="508"/>
        <v>54.300807106652734</v>
      </c>
      <c r="CJ313" s="50">
        <f t="shared" si="509"/>
        <v>6.0486437082314328</v>
      </c>
      <c r="CK313" s="50">
        <f t="shared" si="510"/>
        <v>5.0373469729689146</v>
      </c>
      <c r="CL313" s="50">
        <f t="shared" si="511"/>
        <v>15.081216405912123</v>
      </c>
      <c r="CM313" s="50">
        <f t="shared" si="512"/>
        <v>6.8137869120195234</v>
      </c>
      <c r="CN313" s="50">
        <f t="shared" si="513"/>
        <v>4.7152077746616854</v>
      </c>
      <c r="CO313" s="50">
        <f t="shared" si="514"/>
        <v>17.34545311586411</v>
      </c>
      <c r="CP313" s="50">
        <f t="shared" si="515"/>
        <v>48.538716264673845</v>
      </c>
      <c r="CQ313" s="50">
        <f t="shared" si="540"/>
        <v>32.677484689032241</v>
      </c>
      <c r="CR313" s="50">
        <f t="shared" si="516"/>
        <v>50.737071230185983</v>
      </c>
      <c r="CS313" s="50">
        <f t="shared" si="541"/>
        <v>33.659318717097101</v>
      </c>
      <c r="CT313" s="50">
        <f t="shared" si="517"/>
        <v>59.467553470966216</v>
      </c>
      <c r="CU313" s="50">
        <f t="shared" si="542"/>
        <v>37.291318626640432</v>
      </c>
      <c r="CV313" s="50">
        <f t="shared" si="518"/>
        <v>3.2342179225821712</v>
      </c>
      <c r="CW313" s="50">
        <f t="shared" si="519"/>
        <v>2.7306701303728294</v>
      </c>
      <c r="CX313" s="50">
        <f t="shared" si="520"/>
        <v>8.6506269517701391</v>
      </c>
      <c r="CY313" s="50">
        <f t="shared" si="521"/>
        <v>2.2951241054147187</v>
      </c>
      <c r="CZ313" s="50">
        <f t="shared" si="522"/>
        <v>1.4915737022991726</v>
      </c>
      <c r="DA313" s="50">
        <f t="shared" si="523"/>
        <v>5.9632777600483129</v>
      </c>
      <c r="DB313" s="48">
        <f t="shared" si="524"/>
        <v>130001.58</v>
      </c>
      <c r="DC313" s="48">
        <f t="shared" si="525"/>
        <v>115952.86892857144</v>
      </c>
      <c r="DD313" s="48">
        <f t="shared" si="526"/>
        <v>119146.70999999999</v>
      </c>
      <c r="DE313" s="48">
        <f t="shared" si="527"/>
        <v>21366.496800000001</v>
      </c>
      <c r="DF313" s="48">
        <f t="shared" si="528"/>
        <v>19331.335357142856</v>
      </c>
      <c r="DG313" s="48">
        <f t="shared" si="529"/>
        <v>17818.332962962962</v>
      </c>
      <c r="DH313" s="50">
        <f t="shared" si="530"/>
        <v>16.435567013877833</v>
      </c>
      <c r="DI313" s="50">
        <f t="shared" si="531"/>
        <v>16.671718031445369</v>
      </c>
      <c r="DJ313" s="50">
        <f t="shared" si="532"/>
        <v>14.954951725450885</v>
      </c>
      <c r="DK313" s="50">
        <f t="shared" si="533"/>
        <v>4.6248930205309815</v>
      </c>
      <c r="DL313" s="50">
        <f t="shared" si="534"/>
        <v>4.5271679087666756</v>
      </c>
      <c r="DM313" s="50">
        <f t="shared" si="535"/>
        <v>10.561511378143242</v>
      </c>
      <c r="DN313" s="50">
        <f t="shared" si="536"/>
        <v>27.627541733839511</v>
      </c>
      <c r="DO313" s="50">
        <f t="shared" si="537"/>
        <v>43.380235252026935</v>
      </c>
      <c r="DP313" s="50">
        <f t="shared" si="538"/>
        <v>30.456643306626564</v>
      </c>
    </row>
    <row r="314" spans="1:120" ht="20.100000000000001" customHeight="1" x14ac:dyDescent="0.25">
      <c r="A314" s="30">
        <f t="shared" si="539"/>
        <v>157</v>
      </c>
      <c r="B314" s="49" t="s">
        <v>394</v>
      </c>
      <c r="C314" s="54" t="s">
        <v>11</v>
      </c>
      <c r="D314" s="46">
        <v>3228392.8</v>
      </c>
      <c r="E314" s="46">
        <v>3078260.34</v>
      </c>
      <c r="F314" s="41">
        <v>3178536.75</v>
      </c>
      <c r="G314" s="41">
        <v>1765453.88</v>
      </c>
      <c r="H314" s="41">
        <v>1698546.55</v>
      </c>
      <c r="I314" s="41">
        <v>872815.84</v>
      </c>
      <c r="J314" s="41">
        <v>1096523.25</v>
      </c>
      <c r="K314" s="41">
        <v>64677.24</v>
      </c>
      <c r="L314" s="41">
        <v>668930.63</v>
      </c>
      <c r="M314" s="41">
        <v>2411359.9300000002</v>
      </c>
      <c r="N314" s="41">
        <v>325831.83</v>
      </c>
      <c r="O314" s="41">
        <v>129004.07</v>
      </c>
      <c r="P314" s="46">
        <v>83666.460000000006</v>
      </c>
      <c r="Q314" s="41">
        <v>155756.20000000001</v>
      </c>
      <c r="R314" s="41">
        <v>1097066.3799999999</v>
      </c>
      <c r="S314" s="41">
        <v>151680.14000000001</v>
      </c>
      <c r="T314" s="41">
        <v>396733.66</v>
      </c>
      <c r="U314" s="41">
        <v>2425959.7000000002</v>
      </c>
      <c r="V314" s="41">
        <v>1942148.91</v>
      </c>
      <c r="W314" s="41">
        <v>1854051.02</v>
      </c>
      <c r="X314" s="41">
        <v>966382.49</v>
      </c>
      <c r="Y314" s="41">
        <v>1337895.52</v>
      </c>
      <c r="Z314" s="41">
        <v>26414.98</v>
      </c>
      <c r="AA314" s="41">
        <v>604253.39</v>
      </c>
      <c r="AB314" s="41">
        <v>2328464.94</v>
      </c>
      <c r="AC314" s="41">
        <v>282163.90000000002</v>
      </c>
      <c r="AD314" s="41">
        <v>61591.16</v>
      </c>
      <c r="AE314" s="46">
        <v>34405.61</v>
      </c>
      <c r="AF314" s="41">
        <v>79800.61</v>
      </c>
      <c r="AG314" s="41">
        <v>1396082.09</v>
      </c>
      <c r="AH314" s="41">
        <v>245529.4</v>
      </c>
      <c r="AI314" s="41">
        <v>444826.3</v>
      </c>
      <c r="AJ314" s="41">
        <v>2292565.35</v>
      </c>
      <c r="AK314" s="41">
        <v>1467339.51</v>
      </c>
      <c r="AL314" s="41">
        <v>1368875.07</v>
      </c>
      <c r="AM314" s="41">
        <v>332270.34000000003</v>
      </c>
      <c r="AN314" s="41">
        <v>889501.1</v>
      </c>
      <c r="AO314" s="41">
        <v>55012.27</v>
      </c>
      <c r="AP314" s="41">
        <v>577838.41</v>
      </c>
      <c r="AQ314" s="41">
        <v>2379587.09</v>
      </c>
      <c r="AR314" s="41">
        <v>233016.44</v>
      </c>
      <c r="AS314" s="41">
        <v>78673.119999999995</v>
      </c>
      <c r="AT314" s="41">
        <v>71696.77</v>
      </c>
      <c r="AU314" s="41">
        <v>110623.26</v>
      </c>
      <c r="AV314" s="41">
        <v>836352.47</v>
      </c>
      <c r="AW314" s="41">
        <v>213969.38</v>
      </c>
      <c r="AX314" s="41">
        <v>505201.84</v>
      </c>
      <c r="AY314" s="41">
        <v>2538101.75</v>
      </c>
      <c r="AZ314" s="30">
        <v>16</v>
      </c>
      <c r="BA314" s="30">
        <v>14</v>
      </c>
      <c r="BB314" s="30">
        <v>14</v>
      </c>
      <c r="BC314" s="50">
        <f t="shared" si="476"/>
        <v>37.890008772135133</v>
      </c>
      <c r="BD314" s="50">
        <f t="shared" si="477"/>
        <v>31.112618959789241</v>
      </c>
      <c r="BE314" s="50">
        <f t="shared" si="478"/>
        <v>39.38000756212174</v>
      </c>
      <c r="BF314" s="50">
        <f t="shared" si="479"/>
        <v>61.004691874978477</v>
      </c>
      <c r="BG314" s="50">
        <f t="shared" si="480"/>
        <v>45.164467700736452</v>
      </c>
      <c r="BH314" s="50">
        <f t="shared" si="481"/>
        <v>64.962079304904734</v>
      </c>
      <c r="BI314" s="50">
        <f t="shared" si="482"/>
        <v>62.109991227864867</v>
      </c>
      <c r="BJ314" s="50">
        <f t="shared" si="483"/>
        <v>68.887381040210769</v>
      </c>
      <c r="BK314" s="50">
        <f t="shared" si="484"/>
        <v>60.619992437878267</v>
      </c>
      <c r="BL314" s="50">
        <f t="shared" si="485"/>
        <v>79.598480013989672</v>
      </c>
      <c r="BM314" s="50">
        <f t="shared" si="486"/>
        <v>72.23153643567025</v>
      </c>
      <c r="BN314" s="50">
        <f t="shared" si="487"/>
        <v>37.354685677173421</v>
      </c>
      <c r="BO314" s="50">
        <f t="shared" si="488"/>
        <v>0.49438608954202756</v>
      </c>
      <c r="BP314" s="50">
        <f t="shared" si="489"/>
        <v>0.4975841373563884</v>
      </c>
      <c r="BQ314" s="50">
        <f t="shared" si="490"/>
        <v>0.22644407632695723</v>
      </c>
      <c r="BR314" s="50">
        <f t="shared" si="491"/>
        <v>0.74938620137676415</v>
      </c>
      <c r="BS314" s="50">
        <f t="shared" si="492"/>
        <v>0.61926028362402541</v>
      </c>
      <c r="BT314" s="50">
        <f t="shared" si="493"/>
        <v>0.50907770669165486</v>
      </c>
      <c r="BU314" s="50">
        <f t="shared" si="494"/>
        <v>1.639218180216983</v>
      </c>
      <c r="BV314" s="50">
        <f t="shared" si="495"/>
        <v>2.2141299364493428</v>
      </c>
      <c r="BW314" s="50">
        <f t="shared" si="496"/>
        <v>1.5393595936275679</v>
      </c>
      <c r="BX314" s="50">
        <f t="shared" si="497"/>
        <v>1.8286474863902986</v>
      </c>
      <c r="BY314" s="50">
        <f t="shared" si="498"/>
        <v>1.5849764784513871</v>
      </c>
      <c r="BZ314" s="50">
        <f t="shared" si="499"/>
        <v>2.1661903931149511</v>
      </c>
      <c r="CA314" s="50">
        <f t="shared" si="500"/>
        <v>1.9460537631855994</v>
      </c>
      <c r="CB314" s="50">
        <f t="shared" si="501"/>
        <v>1.9185478205425681</v>
      </c>
      <c r="CC314" s="50">
        <f t="shared" si="502"/>
        <v>4.119763051977495</v>
      </c>
      <c r="CD314" s="50">
        <f t="shared" si="503"/>
        <v>100.84033716568955</v>
      </c>
      <c r="CE314" s="50">
        <f t="shared" si="504"/>
        <v>134.58397824866123</v>
      </c>
      <c r="CF314" s="50">
        <f t="shared" si="505"/>
        <v>78.0818077906778</v>
      </c>
      <c r="CG314" s="50">
        <f t="shared" si="506"/>
        <v>15.946037174945747</v>
      </c>
      <c r="CH314" s="50">
        <f t="shared" si="507"/>
        <v>26.616706603347776</v>
      </c>
      <c r="CI314" s="50">
        <f t="shared" si="508"/>
        <v>20.863833245728266</v>
      </c>
      <c r="CJ314" s="50">
        <f t="shared" si="509"/>
        <v>7.3071333928020827</v>
      </c>
      <c r="CK314" s="50">
        <f t="shared" si="510"/>
        <v>3.1712892705019211</v>
      </c>
      <c r="CL314" s="50">
        <f t="shared" si="511"/>
        <v>5.3616166854254477</v>
      </c>
      <c r="CM314" s="50">
        <f t="shared" si="512"/>
        <v>9.6687514518508451</v>
      </c>
      <c r="CN314" s="50">
        <f t="shared" si="513"/>
        <v>4.3715071255123616</v>
      </c>
      <c r="CO314" s="50">
        <f t="shared" si="514"/>
        <v>9.5203553533244687</v>
      </c>
      <c r="CP314" s="50">
        <f t="shared" si="515"/>
        <v>33.882659317474833</v>
      </c>
      <c r="CQ314" s="50">
        <f t="shared" si="540"/>
        <v>25.30772804350201</v>
      </c>
      <c r="CR314" s="50">
        <f t="shared" si="516"/>
        <v>32.20127505978251</v>
      </c>
      <c r="CS314" s="50">
        <f t="shared" si="541"/>
        <v>24.357764359852681</v>
      </c>
      <c r="CT314" s="50">
        <f t="shared" si="517"/>
        <v>33.575138449755173</v>
      </c>
      <c r="CU314" s="50">
        <f t="shared" si="542"/>
        <v>25.135769155414049</v>
      </c>
      <c r="CV314" s="50">
        <f t="shared" si="518"/>
        <v>3.9959223673154027</v>
      </c>
      <c r="CW314" s="50">
        <f t="shared" si="519"/>
        <v>2.0008431125744228</v>
      </c>
      <c r="CX314" s="50">
        <f t="shared" si="520"/>
        <v>2.4751363972746265</v>
      </c>
      <c r="CY314" s="50">
        <f t="shared" si="521"/>
        <v>2.0033881874597168</v>
      </c>
      <c r="CZ314" s="50">
        <f t="shared" si="522"/>
        <v>0.85811390468682713</v>
      </c>
      <c r="DA314" s="50">
        <f t="shared" si="523"/>
        <v>1.7307419837131033</v>
      </c>
      <c r="DB314" s="48">
        <f t="shared" si="524"/>
        <v>201774.55</v>
      </c>
      <c r="DC314" s="48">
        <f t="shared" si="525"/>
        <v>219875.73857142855</v>
      </c>
      <c r="DD314" s="48">
        <f t="shared" si="526"/>
        <v>227038.33928571429</v>
      </c>
      <c r="DE314" s="48">
        <f t="shared" si="527"/>
        <v>20364.489375000001</v>
      </c>
      <c r="DF314" s="48">
        <f t="shared" si="528"/>
        <v>20154.564285714288</v>
      </c>
      <c r="DG314" s="48">
        <f t="shared" si="529"/>
        <v>16644.03142857143</v>
      </c>
      <c r="DH314" s="50">
        <f t="shared" si="530"/>
        <v>10.092694730331452</v>
      </c>
      <c r="DI314" s="50">
        <f t="shared" si="531"/>
        <v>9.1663429611025062</v>
      </c>
      <c r="DJ314" s="50">
        <f t="shared" si="532"/>
        <v>7.3309342734514562</v>
      </c>
      <c r="DK314" s="50">
        <f t="shared" si="533"/>
        <v>4.824574010944394</v>
      </c>
      <c r="DL314" s="50">
        <f t="shared" si="534"/>
        <v>2.5923931437196117</v>
      </c>
      <c r="DM314" s="50">
        <f t="shared" si="535"/>
        <v>3.4803203077642566</v>
      </c>
      <c r="DN314" s="50">
        <f t="shared" si="536"/>
        <v>22.696334947122189</v>
      </c>
      <c r="DO314" s="50">
        <f t="shared" si="537"/>
        <v>23.224788050553386</v>
      </c>
      <c r="DP314" s="50">
        <f t="shared" si="538"/>
        <v>23.270922804472232</v>
      </c>
    </row>
    <row r="315" spans="1:120" ht="20.100000000000001" customHeight="1" x14ac:dyDescent="0.25">
      <c r="A315" s="30">
        <f t="shared" si="539"/>
        <v>158</v>
      </c>
      <c r="B315" s="49" t="s">
        <v>397</v>
      </c>
      <c r="C315" s="54" t="s">
        <v>11</v>
      </c>
      <c r="D315" s="46">
        <v>3197255.38</v>
      </c>
      <c r="E315" s="46">
        <v>2954952.91</v>
      </c>
      <c r="F315" s="41">
        <v>3504519.01</v>
      </c>
      <c r="G315" s="41">
        <v>4064482.72</v>
      </c>
      <c r="H315" s="41">
        <v>2525397.08</v>
      </c>
      <c r="I315" s="41">
        <v>1080728.4099999999</v>
      </c>
      <c r="J315" s="41">
        <v>1625649.52</v>
      </c>
      <c r="K315" s="41">
        <v>112062.31</v>
      </c>
      <c r="L315" s="41">
        <v>2438833.2000000002</v>
      </c>
      <c r="M315" s="41">
        <v>2327343.92</v>
      </c>
      <c r="N315" s="41">
        <v>435509.1</v>
      </c>
      <c r="O315" s="41">
        <v>182590.35</v>
      </c>
      <c r="P315" s="46">
        <v>141225.07999999999</v>
      </c>
      <c r="Q315" s="41">
        <v>241561.89</v>
      </c>
      <c r="R315" s="41">
        <v>1772278.54</v>
      </c>
      <c r="S315" s="41">
        <v>637647.65</v>
      </c>
      <c r="T315" s="41">
        <v>178516.26</v>
      </c>
      <c r="U315" s="41">
        <v>2281442.7799999998</v>
      </c>
      <c r="V315" s="41">
        <v>4121930.73</v>
      </c>
      <c r="W315" s="41">
        <v>2632429.1</v>
      </c>
      <c r="X315" s="41">
        <v>1152223.6200000001</v>
      </c>
      <c r="Y315" s="41">
        <v>1795159.84</v>
      </c>
      <c r="Z315" s="41">
        <v>91543.57</v>
      </c>
      <c r="AA315" s="41">
        <v>2326770.89</v>
      </c>
      <c r="AB315" s="41">
        <v>2179087.66</v>
      </c>
      <c r="AC315" s="41">
        <v>402664.14</v>
      </c>
      <c r="AD315" s="41">
        <v>161122.72</v>
      </c>
      <c r="AE315" s="46">
        <v>120092.23</v>
      </c>
      <c r="AF315" s="41">
        <v>210023.22</v>
      </c>
      <c r="AG315" s="41">
        <v>1790072.3</v>
      </c>
      <c r="AH315" s="41">
        <v>703435.79</v>
      </c>
      <c r="AI315" s="41">
        <v>172557.45</v>
      </c>
      <c r="AJ315" s="41">
        <v>2166035.7799999998</v>
      </c>
      <c r="AK315" s="41">
        <v>4230794.6900000004</v>
      </c>
      <c r="AL315" s="41">
        <v>2720472.68</v>
      </c>
      <c r="AM315" s="41">
        <v>1359590.18</v>
      </c>
      <c r="AN315" s="41">
        <v>1995567.37</v>
      </c>
      <c r="AO315" s="41">
        <v>152414.10999999999</v>
      </c>
      <c r="AP315" s="41">
        <v>2235227.3199999998</v>
      </c>
      <c r="AQ315" s="41">
        <v>2670042.2000000002</v>
      </c>
      <c r="AR315" s="41">
        <v>387642.88</v>
      </c>
      <c r="AS315" s="41">
        <v>225068.92</v>
      </c>
      <c r="AT315" s="41">
        <v>199537.38</v>
      </c>
      <c r="AU315" s="41">
        <v>272839.28999999998</v>
      </c>
      <c r="AV315" s="41">
        <v>1835071.81</v>
      </c>
      <c r="AW315" s="41">
        <v>820509.34</v>
      </c>
      <c r="AX315" s="41">
        <v>177702.75</v>
      </c>
      <c r="AY315" s="41">
        <v>2580539.98</v>
      </c>
      <c r="AZ315" s="30">
        <v>12</v>
      </c>
      <c r="BA315" s="30">
        <v>12</v>
      </c>
      <c r="BB315" s="30">
        <v>13</v>
      </c>
      <c r="BC315" s="50">
        <f t="shared" si="476"/>
        <v>60.003532257605464</v>
      </c>
      <c r="BD315" s="50">
        <f t="shared" si="477"/>
        <v>56.448568460052705</v>
      </c>
      <c r="BE315" s="50">
        <f t="shared" si="478"/>
        <v>52.83232781971747</v>
      </c>
      <c r="BF315" s="50">
        <f t="shared" si="479"/>
        <v>150.02207855971318</v>
      </c>
      <c r="BG315" s="50">
        <f t="shared" si="480"/>
        <v>129.61357747397022</v>
      </c>
      <c r="BH315" s="50">
        <f t="shared" si="481"/>
        <v>112.0096145889577</v>
      </c>
      <c r="BI315" s="50">
        <f t="shared" si="482"/>
        <v>39.996467742394529</v>
      </c>
      <c r="BJ315" s="50">
        <f t="shared" si="483"/>
        <v>43.551431539947302</v>
      </c>
      <c r="BK315" s="50">
        <f t="shared" si="484"/>
        <v>47.167672180282516</v>
      </c>
      <c r="BL315" s="50">
        <f t="shared" si="485"/>
        <v>66.479791412850162</v>
      </c>
      <c r="BM315" s="50">
        <f t="shared" si="486"/>
        <v>64.185015413446422</v>
      </c>
      <c r="BN315" s="50">
        <f t="shared" si="487"/>
        <v>68.130507666097984</v>
      </c>
      <c r="BO315" s="50">
        <f t="shared" si="488"/>
        <v>0.26589568327651786</v>
      </c>
      <c r="BP315" s="50">
        <f t="shared" si="489"/>
        <v>0.27953493046691741</v>
      </c>
      <c r="BQ315" s="50">
        <f t="shared" si="490"/>
        <v>0.32135574510707343</v>
      </c>
      <c r="BR315" s="50">
        <f t="shared" si="491"/>
        <v>0.81737065006535337</v>
      </c>
      <c r="BS315" s="50">
        <f t="shared" si="492"/>
        <v>0.78350180802846914</v>
      </c>
      <c r="BT315" s="50">
        <f t="shared" si="493"/>
        <v>0.77849812237861105</v>
      </c>
      <c r="BU315" s="50">
        <f t="shared" si="494"/>
        <v>0.66656855417582472</v>
      </c>
      <c r="BV315" s="50">
        <f t="shared" si="495"/>
        <v>0.77152410996511989</v>
      </c>
      <c r="BW315" s="50">
        <f t="shared" si="496"/>
        <v>0.89278050252177499</v>
      </c>
      <c r="BX315" s="50">
        <f t="shared" si="497"/>
        <v>0.78663278952259874</v>
      </c>
      <c r="BY315" s="50">
        <f t="shared" si="498"/>
        <v>0.71688563043853004</v>
      </c>
      <c r="BZ315" s="50">
        <f t="shared" si="499"/>
        <v>0.82833587228502437</v>
      </c>
      <c r="CA315" s="50">
        <f t="shared" si="500"/>
        <v>2.3367545968371464</v>
      </c>
      <c r="CB315" s="50">
        <f t="shared" si="501"/>
        <v>2.2846512207413348</v>
      </c>
      <c r="CC315" s="50">
        <f t="shared" si="502"/>
        <v>2.0009505217226562</v>
      </c>
      <c r="CD315" s="50">
        <f t="shared" si="503"/>
        <v>164.49110003619589</v>
      </c>
      <c r="CE315" s="50">
        <f t="shared" si="504"/>
        <v>179.76608522897465</v>
      </c>
      <c r="CF315" s="50">
        <f t="shared" si="505"/>
        <v>155.3861823100078</v>
      </c>
      <c r="CG315" s="50">
        <f t="shared" si="506"/>
        <v>76.920241771867495</v>
      </c>
      <c r="CH315" s="50">
        <f t="shared" si="507"/>
        <v>89.260132226996717</v>
      </c>
      <c r="CI315" s="50">
        <f t="shared" si="508"/>
        <v>88.275218237623861</v>
      </c>
      <c r="CJ315" s="50">
        <f t="shared" si="509"/>
        <v>4.4923391875067438</v>
      </c>
      <c r="CK315" s="50">
        <f t="shared" si="510"/>
        <v>3.9089138210723884</v>
      </c>
      <c r="CL315" s="50">
        <f t="shared" si="511"/>
        <v>5.3197788238691386</v>
      </c>
      <c r="CM315" s="50">
        <f t="shared" si="512"/>
        <v>4.5949148961888824</v>
      </c>
      <c r="CN315" s="50">
        <f t="shared" si="513"/>
        <v>3.9343611523350286</v>
      </c>
      <c r="CO315" s="50">
        <f t="shared" si="514"/>
        <v>6.8187297388616379</v>
      </c>
      <c r="CP315" s="50">
        <f t="shared" si="515"/>
        <v>37.377864634634662</v>
      </c>
      <c r="CQ315" s="50">
        <f t="shared" si="540"/>
        <v>27.208069316001904</v>
      </c>
      <c r="CR315" s="50">
        <f t="shared" si="516"/>
        <v>35.60504995930269</v>
      </c>
      <c r="CS315" s="50">
        <f t="shared" si="541"/>
        <v>26.256433643133757</v>
      </c>
      <c r="CT315" s="50">
        <f t="shared" si="517"/>
        <v>31.253319142296686</v>
      </c>
      <c r="CU315" s="50">
        <f t="shared" si="542"/>
        <v>23.81145051913985</v>
      </c>
      <c r="CV315" s="50">
        <f t="shared" si="518"/>
        <v>5.7108465949316827</v>
      </c>
      <c r="CW315" s="50">
        <f t="shared" si="519"/>
        <v>5.4526324076007011</v>
      </c>
      <c r="CX315" s="50">
        <f t="shared" si="520"/>
        <v>6.4222485127852114</v>
      </c>
      <c r="CY315" s="50">
        <f t="shared" si="521"/>
        <v>3.5049533640944248</v>
      </c>
      <c r="CZ315" s="50">
        <f t="shared" si="522"/>
        <v>3.0979705189278297</v>
      </c>
      <c r="DA315" s="50">
        <f t="shared" si="523"/>
        <v>4.3490735694425586</v>
      </c>
      <c r="DB315" s="48">
        <f t="shared" si="524"/>
        <v>266437.9483333333</v>
      </c>
      <c r="DC315" s="48">
        <f t="shared" si="525"/>
        <v>246246.07583333334</v>
      </c>
      <c r="DD315" s="48">
        <f t="shared" si="526"/>
        <v>269578.38538461539</v>
      </c>
      <c r="DE315" s="48">
        <f t="shared" si="527"/>
        <v>36292.424999999996</v>
      </c>
      <c r="DF315" s="48">
        <f t="shared" si="528"/>
        <v>33555.345000000001</v>
      </c>
      <c r="DG315" s="48">
        <f t="shared" si="529"/>
        <v>29818.683076923076</v>
      </c>
      <c r="DH315" s="50">
        <f t="shared" si="530"/>
        <v>13.621342315170331</v>
      </c>
      <c r="DI315" s="50">
        <f t="shared" si="531"/>
        <v>13.626753192489961</v>
      </c>
      <c r="DJ315" s="50">
        <f t="shared" si="532"/>
        <v>11.061229198468524</v>
      </c>
      <c r="DK315" s="50">
        <f t="shared" si="533"/>
        <v>7.5552891868149743</v>
      </c>
      <c r="DL315" s="50">
        <f t="shared" si="534"/>
        <v>7.1074980345456673</v>
      </c>
      <c r="DM315" s="50">
        <f t="shared" si="535"/>
        <v>7.7853562563497123</v>
      </c>
      <c r="DN315" s="50">
        <f t="shared" si="536"/>
        <v>20.649851995127204</v>
      </c>
      <c r="DO315" s="50">
        <f t="shared" si="537"/>
        <v>23.772279022547913</v>
      </c>
      <c r="DP315" s="50">
        <f t="shared" si="538"/>
        <v>23.616261775112022</v>
      </c>
    </row>
    <row r="316" spans="1:120" ht="20.100000000000001" customHeight="1" x14ac:dyDescent="0.25">
      <c r="A316" s="30">
        <f t="shared" si="539"/>
        <v>159</v>
      </c>
      <c r="B316" s="49" t="s">
        <v>401</v>
      </c>
      <c r="C316" s="54" t="s">
        <v>11</v>
      </c>
      <c r="D316" s="46">
        <v>3165124.42</v>
      </c>
      <c r="E316" s="46">
        <v>2976199.92</v>
      </c>
      <c r="F316" s="41">
        <v>3835591.49</v>
      </c>
      <c r="G316" s="41">
        <v>3305922.7</v>
      </c>
      <c r="H316" s="41">
        <v>3163902.59</v>
      </c>
      <c r="I316" s="41">
        <v>2084772.38</v>
      </c>
      <c r="J316" s="41">
        <v>2084772.38</v>
      </c>
      <c r="K316" s="41">
        <v>221815.35</v>
      </c>
      <c r="L316" s="41">
        <v>1221150.32</v>
      </c>
      <c r="M316" s="41">
        <v>2160499.16</v>
      </c>
      <c r="N316" s="41">
        <v>295677.13</v>
      </c>
      <c r="O316" s="41">
        <v>282781.45</v>
      </c>
      <c r="P316" s="46">
        <v>282655.45</v>
      </c>
      <c r="Q316" s="41">
        <v>336476.05</v>
      </c>
      <c r="R316" s="41">
        <v>881719.16</v>
      </c>
      <c r="S316" s="41">
        <v>22364.75</v>
      </c>
      <c r="T316" s="41">
        <v>466096.21</v>
      </c>
      <c r="U316" s="41">
        <v>2158692.7599999998</v>
      </c>
      <c r="V316" s="41">
        <v>2222311.65</v>
      </c>
      <c r="W316" s="41">
        <v>2128495.9300000002</v>
      </c>
      <c r="X316" s="41">
        <v>1222976.68</v>
      </c>
      <c r="Y316" s="41">
        <v>1222976.68</v>
      </c>
      <c r="Z316" s="41">
        <v>165402.94</v>
      </c>
      <c r="AA316" s="41">
        <v>999334.97</v>
      </c>
      <c r="AB316" s="41">
        <v>2017792.32</v>
      </c>
      <c r="AC316" s="41">
        <v>254775.85</v>
      </c>
      <c r="AD316" s="41">
        <v>211505.78</v>
      </c>
      <c r="AE316" s="46">
        <v>211505.78</v>
      </c>
      <c r="AF316" s="41">
        <v>245303.26</v>
      </c>
      <c r="AG316" s="41">
        <v>311506.78000000003</v>
      </c>
      <c r="AH316" s="41">
        <v>90992.4</v>
      </c>
      <c r="AI316" s="41">
        <v>481254.77</v>
      </c>
      <c r="AJ316" s="41">
        <v>2015576.86</v>
      </c>
      <c r="AK316" s="41">
        <v>2158915.2400000002</v>
      </c>
      <c r="AL316" s="41">
        <v>2031421.04</v>
      </c>
      <c r="AM316" s="41">
        <v>1324983.21</v>
      </c>
      <c r="AN316" s="41">
        <v>1324983.21</v>
      </c>
      <c r="AO316" s="41">
        <v>141506.51</v>
      </c>
      <c r="AP316" s="41">
        <v>833932.03</v>
      </c>
      <c r="AQ316" s="41">
        <v>2884985.29</v>
      </c>
      <c r="AR316" s="41">
        <v>226020.9</v>
      </c>
      <c r="AS316" s="41">
        <v>180881.13</v>
      </c>
      <c r="AT316" s="41">
        <v>180881.13</v>
      </c>
      <c r="AU316" s="41">
        <v>214846.63</v>
      </c>
      <c r="AV316" s="41">
        <v>508547.07</v>
      </c>
      <c r="AW316" s="41">
        <v>218796.41</v>
      </c>
      <c r="AX316" s="41">
        <v>540486.9</v>
      </c>
      <c r="AY316" s="41">
        <v>2872534</v>
      </c>
      <c r="AZ316" s="30">
        <v>7</v>
      </c>
      <c r="BA316" s="30">
        <v>8</v>
      </c>
      <c r="BB316" s="30">
        <v>8</v>
      </c>
      <c r="BC316" s="50">
        <f t="shared" si="476"/>
        <v>36.938259929671077</v>
      </c>
      <c r="BD316" s="50">
        <f t="shared" si="477"/>
        <v>44.968264014635388</v>
      </c>
      <c r="BE316" s="50">
        <f t="shared" si="478"/>
        <v>38.627363156693448</v>
      </c>
      <c r="BF316" s="50">
        <f t="shared" si="479"/>
        <v>58.57475529294954</v>
      </c>
      <c r="BG316" s="50">
        <f t="shared" si="480"/>
        <v>81.713329971263221</v>
      </c>
      <c r="BH316" s="50">
        <f t="shared" si="481"/>
        <v>62.939063959912367</v>
      </c>
      <c r="BI316" s="50">
        <f t="shared" si="482"/>
        <v>63.061740070328923</v>
      </c>
      <c r="BJ316" s="50">
        <f t="shared" si="483"/>
        <v>55.031735985364605</v>
      </c>
      <c r="BK316" s="50">
        <f t="shared" si="484"/>
        <v>61.372636843306537</v>
      </c>
      <c r="BL316" s="50">
        <f t="shared" si="485"/>
        <v>100</v>
      </c>
      <c r="BM316" s="50">
        <f t="shared" si="486"/>
        <v>100</v>
      </c>
      <c r="BN316" s="50">
        <f t="shared" si="487"/>
        <v>100</v>
      </c>
      <c r="BO316" s="50">
        <f t="shared" si="488"/>
        <v>0.6306174007032892</v>
      </c>
      <c r="BP316" s="50">
        <f t="shared" si="489"/>
        <v>0.55031735985364605</v>
      </c>
      <c r="BQ316" s="50">
        <f t="shared" si="490"/>
        <v>0.61372636843306538</v>
      </c>
      <c r="BR316" s="50">
        <f t="shared" si="491"/>
        <v>0.99999999999999978</v>
      </c>
      <c r="BS316" s="50">
        <f t="shared" si="492"/>
        <v>1</v>
      </c>
      <c r="BT316" s="50">
        <f t="shared" si="493"/>
        <v>0.99999999999999967</v>
      </c>
      <c r="BU316" s="50">
        <f t="shared" si="494"/>
        <v>1.7072201070217137</v>
      </c>
      <c r="BV316" s="50">
        <f t="shared" si="495"/>
        <v>1.2237905374211011</v>
      </c>
      <c r="BW316" s="50">
        <f t="shared" si="496"/>
        <v>1.5888383733144293</v>
      </c>
      <c r="BX316" s="50">
        <f t="shared" si="497"/>
        <v>0.95741029274519929</v>
      </c>
      <c r="BY316" s="50">
        <f t="shared" si="498"/>
        <v>1.3392360697924615</v>
      </c>
      <c r="BZ316" s="50">
        <f t="shared" si="499"/>
        <v>1.7766290306052033</v>
      </c>
      <c r="CA316" s="50">
        <f t="shared" si="500"/>
        <v>1.517624955296079</v>
      </c>
      <c r="CB316" s="50">
        <f t="shared" si="501"/>
        <v>1.7404223357717665</v>
      </c>
      <c r="CC316" s="50">
        <f t="shared" si="502"/>
        <v>1.53316738255121</v>
      </c>
      <c r="CD316" s="50">
        <f t="shared" si="503"/>
        <v>82.66606107632451</v>
      </c>
      <c r="CE316" s="50">
        <f t="shared" si="504"/>
        <v>31.059406728677764</v>
      </c>
      <c r="CF316" s="50">
        <f t="shared" si="505"/>
        <v>39.34472943317639</v>
      </c>
      <c r="CG316" s="50">
        <f t="shared" si="506"/>
        <v>2.528467690753462</v>
      </c>
      <c r="CH316" s="50">
        <f t="shared" si="507"/>
        <v>10.814429548097946</v>
      </c>
      <c r="CI316" s="50">
        <f t="shared" si="508"/>
        <v>19.023437553326911</v>
      </c>
      <c r="CJ316" s="50">
        <f t="shared" si="509"/>
        <v>8.553782881856252</v>
      </c>
      <c r="CK316" s="50">
        <f t="shared" si="510"/>
        <v>9.5173770969521758</v>
      </c>
      <c r="CL316" s="50">
        <f t="shared" si="511"/>
        <v>8.3783340192642282</v>
      </c>
      <c r="CM316" s="50">
        <f t="shared" si="512"/>
        <v>18.164459065121484</v>
      </c>
      <c r="CN316" s="50">
        <f t="shared" si="513"/>
        <v>16.551301111778365</v>
      </c>
      <c r="CO316" s="50">
        <f t="shared" si="514"/>
        <v>16.968590353820563</v>
      </c>
      <c r="CP316" s="50">
        <f t="shared" si="515"/>
        <v>46.49968297141109</v>
      </c>
      <c r="CQ316" s="50">
        <f t="shared" si="540"/>
        <v>31.740466619634489</v>
      </c>
      <c r="CR316" s="50">
        <f t="shared" si="516"/>
        <v>47.497831689635923</v>
      </c>
      <c r="CS316" s="50">
        <f t="shared" si="541"/>
        <v>32.202393177942156</v>
      </c>
      <c r="CT316" s="50">
        <f t="shared" si="517"/>
        <v>32.950122944994291</v>
      </c>
      <c r="CU316" s="50">
        <f t="shared" si="542"/>
        <v>24.78382284657744</v>
      </c>
      <c r="CV316" s="50">
        <f t="shared" si="518"/>
        <v>8.9342917521074892</v>
      </c>
      <c r="CW316" s="50">
        <f t="shared" si="519"/>
        <v>7.1065716579953406</v>
      </c>
      <c r="CX316" s="50">
        <f t="shared" si="520"/>
        <v>4.7158601345212592</v>
      </c>
      <c r="CY316" s="50">
        <f t="shared" si="521"/>
        <v>7.0081083889902818</v>
      </c>
      <c r="CZ316" s="50">
        <f t="shared" si="522"/>
        <v>5.5575211493184913</v>
      </c>
      <c r="DA316" s="50">
        <f t="shared" si="523"/>
        <v>3.6893008645193341</v>
      </c>
      <c r="DB316" s="48">
        <f t="shared" si="524"/>
        <v>452160.63142857142</v>
      </c>
      <c r="DC316" s="48">
        <f t="shared" si="525"/>
        <v>372024.99</v>
      </c>
      <c r="DD316" s="48">
        <f t="shared" si="526"/>
        <v>479448.93625000003</v>
      </c>
      <c r="DE316" s="48">
        <f t="shared" si="527"/>
        <v>42239.590000000004</v>
      </c>
      <c r="DF316" s="48">
        <f t="shared" si="528"/>
        <v>31846.981250000001</v>
      </c>
      <c r="DG316" s="48">
        <f t="shared" si="529"/>
        <v>28252.612499999999</v>
      </c>
      <c r="DH316" s="50">
        <f t="shared" si="530"/>
        <v>9.3417221810193496</v>
      </c>
      <c r="DI316" s="50">
        <f t="shared" si="531"/>
        <v>8.5604413966921964</v>
      </c>
      <c r="DJ316" s="50">
        <f t="shared" si="532"/>
        <v>5.8927260786054143</v>
      </c>
      <c r="DK316" s="50">
        <f t="shared" si="533"/>
        <v>10.630736911125913</v>
      </c>
      <c r="DL316" s="50">
        <f t="shared" si="534"/>
        <v>8.2421633826265275</v>
      </c>
      <c r="DM316" s="50">
        <f t="shared" si="535"/>
        <v>5.6013950015307801</v>
      </c>
      <c r="DN316" s="50">
        <f t="shared" si="536"/>
        <v>21.524474408683787</v>
      </c>
      <c r="DO316" s="50">
        <f t="shared" si="537"/>
        <v>21.797437403365524</v>
      </c>
      <c r="DP316" s="50">
        <f t="shared" si="538"/>
        <v>21.768229776096597</v>
      </c>
    </row>
    <row r="317" spans="1:120" ht="20.100000000000001" customHeight="1" x14ac:dyDescent="0.25">
      <c r="A317" s="30">
        <f t="shared" si="539"/>
        <v>160</v>
      </c>
      <c r="B317" s="49" t="s">
        <v>404</v>
      </c>
      <c r="C317" s="54" t="s">
        <v>11</v>
      </c>
      <c r="D317" s="46">
        <v>3152538.22</v>
      </c>
      <c r="E317" s="46">
        <v>2937950.15</v>
      </c>
      <c r="F317" s="41">
        <v>2913645.11</v>
      </c>
      <c r="G317" s="41">
        <v>2590941.38</v>
      </c>
      <c r="H317" s="41">
        <v>2154292.46</v>
      </c>
      <c r="I317" s="41">
        <v>293597.03000000003</v>
      </c>
      <c r="J317" s="41">
        <v>318099.07</v>
      </c>
      <c r="K317" s="41">
        <v>202957.81</v>
      </c>
      <c r="L317" s="41">
        <v>2272842.31</v>
      </c>
      <c r="M317" s="41">
        <v>2373014.7599999998</v>
      </c>
      <c r="N317" s="41">
        <v>267430.43</v>
      </c>
      <c r="O317" s="41">
        <v>251913.51</v>
      </c>
      <c r="P317" s="46">
        <v>248633.11</v>
      </c>
      <c r="Q317" s="41">
        <v>295151.05</v>
      </c>
      <c r="R317" s="41">
        <v>1323366.94</v>
      </c>
      <c r="S317" s="41">
        <v>71209.039999999994</v>
      </c>
      <c r="T317" s="41">
        <v>182721.39</v>
      </c>
      <c r="U317" s="41">
        <v>2413663.54</v>
      </c>
      <c r="V317" s="41">
        <v>2312508.42</v>
      </c>
      <c r="W317" s="41">
        <v>2019015.87</v>
      </c>
      <c r="X317" s="41">
        <v>191519.01</v>
      </c>
      <c r="Y317" s="41">
        <v>242623.92</v>
      </c>
      <c r="Z317" s="41">
        <v>92244.84</v>
      </c>
      <c r="AA317" s="41">
        <v>2069884.5</v>
      </c>
      <c r="AB317" s="41">
        <v>2366832.96</v>
      </c>
      <c r="AC317" s="41">
        <v>238684.86</v>
      </c>
      <c r="AD317" s="41">
        <v>119831.63</v>
      </c>
      <c r="AE317" s="46">
        <v>117553.45</v>
      </c>
      <c r="AF317" s="41">
        <v>166859.57999999999</v>
      </c>
      <c r="AG317" s="41">
        <v>1216118.53</v>
      </c>
      <c r="AH317" s="41">
        <v>45288.29</v>
      </c>
      <c r="AI317" s="41">
        <v>184939.82</v>
      </c>
      <c r="AJ317" s="41">
        <v>2311497.06</v>
      </c>
      <c r="AK317" s="41">
        <v>2471545.02</v>
      </c>
      <c r="AL317" s="41">
        <v>2197374.52</v>
      </c>
      <c r="AM317" s="41">
        <v>401294.91</v>
      </c>
      <c r="AN317" s="41">
        <v>493905.36</v>
      </c>
      <c r="AO317" s="41">
        <v>290062.40999999997</v>
      </c>
      <c r="AP317" s="41">
        <v>1977639.66</v>
      </c>
      <c r="AQ317" s="41">
        <v>2080256.13</v>
      </c>
      <c r="AR317" s="41">
        <v>183042.64</v>
      </c>
      <c r="AS317" s="41">
        <v>373184.04</v>
      </c>
      <c r="AT317" s="41">
        <v>372646.72</v>
      </c>
      <c r="AU317" s="41">
        <v>412832.89</v>
      </c>
      <c r="AV317" s="41">
        <v>1291334.1399999999</v>
      </c>
      <c r="AW317" s="41">
        <v>150429.72</v>
      </c>
      <c r="AX317" s="41">
        <v>235600.6</v>
      </c>
      <c r="AY317" s="41">
        <v>2211705.65</v>
      </c>
      <c r="AZ317" s="30">
        <v>12</v>
      </c>
      <c r="BA317" s="30">
        <v>12</v>
      </c>
      <c r="BB317" s="30">
        <v>12</v>
      </c>
      <c r="BC317" s="50">
        <f t="shared" si="476"/>
        <v>87.722645041085428</v>
      </c>
      <c r="BD317" s="50">
        <f t="shared" si="477"/>
        <v>89.508193012330736</v>
      </c>
      <c r="BE317" s="50">
        <f t="shared" si="478"/>
        <v>80.016331646671759</v>
      </c>
      <c r="BF317" s="50">
        <f t="shared" si="479"/>
        <v>714.50768780933572</v>
      </c>
      <c r="BG317" s="50">
        <f t="shared" si="480"/>
        <v>853.12466305877842</v>
      </c>
      <c r="BH317" s="50">
        <f t="shared" si="481"/>
        <v>400.40862484262163</v>
      </c>
      <c r="BI317" s="50">
        <f t="shared" si="482"/>
        <v>12.277354958914586</v>
      </c>
      <c r="BJ317" s="50">
        <f t="shared" si="483"/>
        <v>10.491806987669261</v>
      </c>
      <c r="BK317" s="50">
        <f t="shared" si="484"/>
        <v>19.983668353328234</v>
      </c>
      <c r="BL317" s="50">
        <f t="shared" si="485"/>
        <v>92.297355663441579</v>
      </c>
      <c r="BM317" s="50">
        <f t="shared" si="486"/>
        <v>78.936573937145198</v>
      </c>
      <c r="BN317" s="50">
        <f t="shared" si="487"/>
        <v>81.249353114936838</v>
      </c>
      <c r="BO317" s="50">
        <f t="shared" si="488"/>
        <v>0.11331673972492579</v>
      </c>
      <c r="BP317" s="50">
        <f t="shared" si="489"/>
        <v>8.2818729801641122E-2</v>
      </c>
      <c r="BQ317" s="50">
        <f t="shared" si="490"/>
        <v>0.16236601265713541</v>
      </c>
      <c r="BR317" s="50">
        <f t="shared" si="491"/>
        <v>0.98933462456335741</v>
      </c>
      <c r="BS317" s="50">
        <f t="shared" si="492"/>
        <v>0.9759051555094751</v>
      </c>
      <c r="BT317" s="50">
        <f t="shared" si="493"/>
        <v>0.95526605720117552</v>
      </c>
      <c r="BU317" s="50">
        <f t="shared" si="494"/>
        <v>0.13995650670547399</v>
      </c>
      <c r="BV317" s="50">
        <f t="shared" si="495"/>
        <v>0.11721616351057269</v>
      </c>
      <c r="BW317" s="50">
        <f t="shared" si="496"/>
        <v>0.24974487010439506</v>
      </c>
      <c r="BX317" s="50">
        <f t="shared" si="497"/>
        <v>1.2167539738008277</v>
      </c>
      <c r="BY317" s="50">
        <f t="shared" si="498"/>
        <v>1.2704603038807529</v>
      </c>
      <c r="BZ317" s="50">
        <f t="shared" si="499"/>
        <v>1.1788760012148189</v>
      </c>
      <c r="CA317" s="50">
        <f t="shared" si="500"/>
        <v>7.3375826042926926</v>
      </c>
      <c r="CB317" s="50">
        <f t="shared" si="501"/>
        <v>10.542117307310642</v>
      </c>
      <c r="CC317" s="50">
        <f t="shared" si="502"/>
        <v>5.4757099211649614</v>
      </c>
      <c r="CD317" s="50">
        <f t="shared" si="503"/>
        <v>124.56833899219045</v>
      </c>
      <c r="CE317" s="50">
        <f t="shared" si="504"/>
        <v>122.83418150980877</v>
      </c>
      <c r="CF317" s="50">
        <f t="shared" si="505"/>
        <v>131.51937415676332</v>
      </c>
      <c r="CG317" s="50">
        <f t="shared" si="506"/>
        <v>8.1386768356334809</v>
      </c>
      <c r="CH317" s="50">
        <f t="shared" si="507"/>
        <v>5.3833558203683003</v>
      </c>
      <c r="CI317" s="50">
        <f t="shared" si="508"/>
        <v>18.240346363899729</v>
      </c>
      <c r="CJ317" s="50">
        <f t="shared" si="509"/>
        <v>9.7228564082758222</v>
      </c>
      <c r="CK317" s="50">
        <f t="shared" si="510"/>
        <v>5.1818894566446598</v>
      </c>
      <c r="CL317" s="50">
        <f t="shared" si="511"/>
        <v>15.099220810471014</v>
      </c>
      <c r="CM317" s="50">
        <f t="shared" si="512"/>
        <v>8.9296916511555082</v>
      </c>
      <c r="CN317" s="50">
        <f t="shared" si="513"/>
        <v>4.4565211247294236</v>
      </c>
      <c r="CO317" s="50">
        <f t="shared" si="514"/>
        <v>14.667101184651607</v>
      </c>
      <c r="CP317" s="50">
        <f t="shared" si="515"/>
        <v>32.84949900606604</v>
      </c>
      <c r="CQ317" s="50">
        <f t="shared" si="540"/>
        <v>24.726852003082151</v>
      </c>
      <c r="CR317" s="50">
        <f t="shared" si="516"/>
        <v>24.130016762991165</v>
      </c>
      <c r="CS317" s="50">
        <f t="shared" si="541"/>
        <v>19.43930838989899</v>
      </c>
      <c r="CT317" s="50">
        <f t="shared" si="517"/>
        <v>40.061844692172592</v>
      </c>
      <c r="CU317" s="50">
        <f t="shared" si="542"/>
        <v>28.60296805330557</v>
      </c>
      <c r="CV317" s="50">
        <f t="shared" si="518"/>
        <v>7.9908154134924327</v>
      </c>
      <c r="CW317" s="50">
        <f t="shared" si="519"/>
        <v>4.0787496002952945</v>
      </c>
      <c r="CX317" s="50">
        <f t="shared" si="520"/>
        <v>12.808150131915003</v>
      </c>
      <c r="CY317" s="50">
        <f t="shared" si="521"/>
        <v>6.4379175076266009</v>
      </c>
      <c r="CZ317" s="50">
        <f t="shared" si="522"/>
        <v>3.1397687261643972</v>
      </c>
      <c r="DA317" s="50">
        <f t="shared" si="523"/>
        <v>9.9553102402371856</v>
      </c>
      <c r="DB317" s="48">
        <f t="shared" si="524"/>
        <v>262711.51833333337</v>
      </c>
      <c r="DC317" s="48">
        <f t="shared" si="525"/>
        <v>244829.17916666667</v>
      </c>
      <c r="DD317" s="48">
        <f t="shared" si="526"/>
        <v>242803.75916666666</v>
      </c>
      <c r="DE317" s="48">
        <f t="shared" si="527"/>
        <v>22285.869166666667</v>
      </c>
      <c r="DF317" s="48">
        <f t="shared" si="528"/>
        <v>19890.404999999999</v>
      </c>
      <c r="DG317" s="48">
        <f t="shared" si="529"/>
        <v>15253.553333333335</v>
      </c>
      <c r="DH317" s="50">
        <f t="shared" si="530"/>
        <v>8.4830194382227031</v>
      </c>
      <c r="DI317" s="50">
        <f t="shared" si="531"/>
        <v>8.1241970698515775</v>
      </c>
      <c r="DJ317" s="50">
        <f t="shared" si="532"/>
        <v>6.2822558372594681</v>
      </c>
      <c r="DK317" s="50">
        <f t="shared" si="533"/>
        <v>9.3623305857969896</v>
      </c>
      <c r="DL317" s="50">
        <f t="shared" si="534"/>
        <v>5.6794557933530623</v>
      </c>
      <c r="DM317" s="50">
        <f t="shared" si="535"/>
        <v>14.168949011089413</v>
      </c>
      <c r="DN317" s="50">
        <f t="shared" si="536"/>
        <v>18.370562150793187</v>
      </c>
      <c r="DO317" s="50">
        <f t="shared" si="537"/>
        <v>21.529448944288749</v>
      </c>
      <c r="DP317" s="50">
        <f t="shared" si="538"/>
        <v>22.161555588091588</v>
      </c>
    </row>
    <row r="318" spans="1:120" ht="20.100000000000001" customHeight="1" x14ac:dyDescent="0.25">
      <c r="A318" s="30">
        <f t="shared" si="539"/>
        <v>161</v>
      </c>
      <c r="B318" s="49" t="s">
        <v>412</v>
      </c>
      <c r="C318" s="54" t="s">
        <v>11</v>
      </c>
      <c r="D318" s="46">
        <v>3085375.5</v>
      </c>
      <c r="E318" s="46">
        <v>2891325.83</v>
      </c>
      <c r="F318" s="41">
        <v>2781952.42</v>
      </c>
      <c r="G318" s="41">
        <v>1202084.4099999999</v>
      </c>
      <c r="H318" s="41">
        <v>996848.08</v>
      </c>
      <c r="I318" s="41">
        <v>693634.23</v>
      </c>
      <c r="J318" s="41">
        <v>704722.15</v>
      </c>
      <c r="K318" s="41">
        <v>120412.61</v>
      </c>
      <c r="L318" s="41">
        <v>497362.26</v>
      </c>
      <c r="M318" s="41">
        <v>2400738.41</v>
      </c>
      <c r="N318" s="41">
        <v>328645.18</v>
      </c>
      <c r="O318" s="41">
        <v>170712.45</v>
      </c>
      <c r="P318" s="46">
        <v>151522.26</v>
      </c>
      <c r="Q318" s="41">
        <v>214589.02</v>
      </c>
      <c r="R318" s="41">
        <v>415447.58</v>
      </c>
      <c r="S318" s="41">
        <v>410496.04</v>
      </c>
      <c r="T318" s="41">
        <v>151437.56</v>
      </c>
      <c r="U318" s="41">
        <v>2411558.6800000002</v>
      </c>
      <c r="V318" s="41">
        <v>1166364.01</v>
      </c>
      <c r="W318" s="41">
        <v>984975.12</v>
      </c>
      <c r="X318" s="41">
        <v>773168.09</v>
      </c>
      <c r="Y318" s="41">
        <v>789414.36</v>
      </c>
      <c r="Z318" s="41">
        <v>56242.25</v>
      </c>
      <c r="AA318" s="41">
        <v>376949.65</v>
      </c>
      <c r="AB318" s="41">
        <v>2310719.31</v>
      </c>
      <c r="AC318" s="41">
        <v>303017.17</v>
      </c>
      <c r="AD318" s="41">
        <v>86023.55</v>
      </c>
      <c r="AE318" s="46">
        <v>70435.899999999994</v>
      </c>
      <c r="AF318" s="41">
        <v>122787.72</v>
      </c>
      <c r="AG318" s="41">
        <v>407846.44</v>
      </c>
      <c r="AH318" s="41">
        <v>389850.14</v>
      </c>
      <c r="AI318" s="41">
        <v>172327.04000000001</v>
      </c>
      <c r="AJ318" s="41">
        <v>2285579.9900000002</v>
      </c>
      <c r="AK318" s="41">
        <v>1057028.6200000001</v>
      </c>
      <c r="AL318" s="41">
        <v>929322.63</v>
      </c>
      <c r="AM318" s="41">
        <v>591692.21</v>
      </c>
      <c r="AN318" s="41">
        <v>736321.22</v>
      </c>
      <c r="AO318" s="41">
        <v>55909.66</v>
      </c>
      <c r="AP318" s="41">
        <v>320707.40000000002</v>
      </c>
      <c r="AQ318" s="41">
        <v>2285254.38</v>
      </c>
      <c r="AR318" s="41">
        <v>239296</v>
      </c>
      <c r="AS318" s="41">
        <v>81010.179999999993</v>
      </c>
      <c r="AT318" s="41">
        <v>73285.2</v>
      </c>
      <c r="AU318" s="41">
        <v>115287.01</v>
      </c>
      <c r="AV318" s="41">
        <v>320676.5</v>
      </c>
      <c r="AW318" s="41">
        <v>337777.51</v>
      </c>
      <c r="AX318" s="41">
        <v>156412.38</v>
      </c>
      <c r="AY318" s="41">
        <v>2264187.7999999998</v>
      </c>
      <c r="AZ318" s="30">
        <v>13</v>
      </c>
      <c r="BA318" s="30">
        <v>14</v>
      </c>
      <c r="BB318" s="30">
        <v>14</v>
      </c>
      <c r="BC318" s="50">
        <f t="shared" si="476"/>
        <v>41.374986303998405</v>
      </c>
      <c r="BD318" s="50">
        <f t="shared" si="477"/>
        <v>32.318354027401789</v>
      </c>
      <c r="BE318" s="50">
        <f t="shared" si="478"/>
        <v>30.340465142750816</v>
      </c>
      <c r="BF318" s="50">
        <f t="shared" si="479"/>
        <v>70.575653113783915</v>
      </c>
      <c r="BG318" s="50">
        <f t="shared" si="480"/>
        <v>47.750543833532497</v>
      </c>
      <c r="BH318" s="50">
        <f t="shared" si="481"/>
        <v>43.555365686731129</v>
      </c>
      <c r="BI318" s="50">
        <f t="shared" si="482"/>
        <v>58.625013696001602</v>
      </c>
      <c r="BJ318" s="50">
        <f t="shared" si="483"/>
        <v>67.681645972598218</v>
      </c>
      <c r="BK318" s="50">
        <f t="shared" si="484"/>
        <v>69.65953485724917</v>
      </c>
      <c r="BL318" s="50">
        <f t="shared" si="485"/>
        <v>98.426625301900899</v>
      </c>
      <c r="BM318" s="50">
        <f t="shared" si="486"/>
        <v>97.941984485815539</v>
      </c>
      <c r="BN318" s="50">
        <f t="shared" si="487"/>
        <v>80.357891899407704</v>
      </c>
      <c r="BO318" s="50">
        <f t="shared" si="488"/>
        <v>0.57702622563751582</v>
      </c>
      <c r="BP318" s="50">
        <f t="shared" si="489"/>
        <v>0.66288747198226727</v>
      </c>
      <c r="BQ318" s="50">
        <f t="shared" si="490"/>
        <v>0.55976933718218524</v>
      </c>
      <c r="BR318" s="50">
        <f t="shared" si="491"/>
        <v>0.97819271103414662</v>
      </c>
      <c r="BS318" s="50">
        <f t="shared" si="492"/>
        <v>0.95868148886183757</v>
      </c>
      <c r="BT318" s="50">
        <f t="shared" si="493"/>
        <v>0.68919472688586725</v>
      </c>
      <c r="BU318" s="50">
        <f t="shared" si="494"/>
        <v>1.4169192290544925</v>
      </c>
      <c r="BV318" s="50">
        <f t="shared" si="495"/>
        <v>2.0942169862738962</v>
      </c>
      <c r="BW318" s="50">
        <f t="shared" si="496"/>
        <v>2.2959283758341713</v>
      </c>
      <c r="BX318" s="50">
        <f t="shared" si="497"/>
        <v>2.5666878917429767</v>
      </c>
      <c r="BY318" s="50">
        <f t="shared" si="498"/>
        <v>2.4789223648970444</v>
      </c>
      <c r="BZ318" s="50">
        <f t="shared" si="499"/>
        <v>2.6318610181056399</v>
      </c>
      <c r="CA318" s="50">
        <f t="shared" si="500"/>
        <v>1.4371379567008968</v>
      </c>
      <c r="CB318" s="50">
        <f t="shared" si="501"/>
        <v>1.2739469369461434</v>
      </c>
      <c r="CC318" s="50">
        <f t="shared" si="502"/>
        <v>1.5706183287422359</v>
      </c>
      <c r="CD318" s="50">
        <f t="shared" si="503"/>
        <v>39.957283954367824</v>
      </c>
      <c r="CE318" s="50">
        <f t="shared" si="504"/>
        <v>41.858859647728167</v>
      </c>
      <c r="CF318" s="50">
        <f t="shared" si="505"/>
        <v>34.206228298288416</v>
      </c>
      <c r="CG318" s="50">
        <f t="shared" si="506"/>
        <v>47.527914254160308</v>
      </c>
      <c r="CH318" s="50">
        <f t="shared" si="507"/>
        <v>47.067376940887257</v>
      </c>
      <c r="CI318" s="50">
        <f t="shared" si="508"/>
        <v>41.409064735691103</v>
      </c>
      <c r="CJ318" s="50">
        <f t="shared" si="509"/>
        <v>14.201369602655442</v>
      </c>
      <c r="CK318" s="50">
        <f t="shared" si="510"/>
        <v>7.375360458867382</v>
      </c>
      <c r="CL318" s="50">
        <f t="shared" si="511"/>
        <v>7.6639533185014406</v>
      </c>
      <c r="CM318" s="50">
        <f t="shared" si="512"/>
        <v>24.210242650899968</v>
      </c>
      <c r="CN318" s="50">
        <f t="shared" si="513"/>
        <v>14.920361379828845</v>
      </c>
      <c r="CO318" s="50">
        <f t="shared" si="514"/>
        <v>17.43323041501381</v>
      </c>
      <c r="CP318" s="50">
        <f t="shared" si="515"/>
        <v>28.517771330196691</v>
      </c>
      <c r="CQ318" s="50">
        <f t="shared" si="540"/>
        <v>22.189749351416054</v>
      </c>
      <c r="CR318" s="50">
        <f t="shared" si="516"/>
        <v>25.126657205283838</v>
      </c>
      <c r="CS318" s="50">
        <f t="shared" si="541"/>
        <v>20.08097855923765</v>
      </c>
      <c r="CT318" s="50">
        <f t="shared" si="517"/>
        <v>21.73491250457641</v>
      </c>
      <c r="CU318" s="50">
        <f t="shared" si="542"/>
        <v>17.854296731645757</v>
      </c>
      <c r="CV318" s="50">
        <f t="shared" si="518"/>
        <v>5.5329553890604242</v>
      </c>
      <c r="CW318" s="50">
        <f t="shared" si="519"/>
        <v>2.9752284957797372</v>
      </c>
      <c r="CX318" s="50">
        <f t="shared" si="520"/>
        <v>2.9119901338930876</v>
      </c>
      <c r="CY318" s="50">
        <f t="shared" si="521"/>
        <v>3.9026889919881715</v>
      </c>
      <c r="CZ318" s="50">
        <f t="shared" si="522"/>
        <v>1.9452062239557415</v>
      </c>
      <c r="DA318" s="50">
        <f t="shared" si="523"/>
        <v>2.0097273985728341</v>
      </c>
      <c r="DB318" s="48">
        <f t="shared" si="524"/>
        <v>237336.57692307694</v>
      </c>
      <c r="DC318" s="48">
        <f t="shared" si="525"/>
        <v>206523.27357142858</v>
      </c>
      <c r="DD318" s="48">
        <f t="shared" si="526"/>
        <v>198710.88714285713</v>
      </c>
      <c r="DE318" s="48">
        <f t="shared" si="527"/>
        <v>25280.398461538462</v>
      </c>
      <c r="DF318" s="48">
        <f t="shared" si="528"/>
        <v>21644.083571428571</v>
      </c>
      <c r="DG318" s="48">
        <f t="shared" si="529"/>
        <v>17092.571428571428</v>
      </c>
      <c r="DH318" s="50">
        <f t="shared" si="530"/>
        <v>10.651707709483011</v>
      </c>
      <c r="DI318" s="50">
        <f t="shared" si="531"/>
        <v>10.480215230533183</v>
      </c>
      <c r="DJ318" s="50">
        <f t="shared" si="532"/>
        <v>8.6017287096520505</v>
      </c>
      <c r="DK318" s="50">
        <f t="shared" si="533"/>
        <v>6.9550374014443292</v>
      </c>
      <c r="DL318" s="50">
        <f t="shared" si="534"/>
        <v>4.2467617701876232</v>
      </c>
      <c r="DM318" s="50">
        <f t="shared" si="535"/>
        <v>4.1441043049902344</v>
      </c>
      <c r="DN318" s="50">
        <f t="shared" si="536"/>
        <v>20.531405748567906</v>
      </c>
      <c r="DO318" s="50">
        <f t="shared" si="537"/>
        <v>20.15115871309942</v>
      </c>
      <c r="DP318" s="50">
        <f t="shared" si="538"/>
        <v>23.709480222473289</v>
      </c>
    </row>
    <row r="319" spans="1:120" ht="20.100000000000001" customHeight="1" x14ac:dyDescent="0.25">
      <c r="A319" s="30">
        <f t="shared" si="539"/>
        <v>162</v>
      </c>
      <c r="B319" s="49" t="s">
        <v>413</v>
      </c>
      <c r="C319" s="54" t="s">
        <v>11</v>
      </c>
      <c r="D319" s="46">
        <v>3066536.28</v>
      </c>
      <c r="E319" s="46">
        <v>2839141.86</v>
      </c>
      <c r="F319" s="41">
        <v>2856923.1</v>
      </c>
      <c r="G319" s="41">
        <v>3025042.92</v>
      </c>
      <c r="H319" s="41">
        <v>2879332.17</v>
      </c>
      <c r="I319" s="41">
        <v>637101.9</v>
      </c>
      <c r="J319" s="41">
        <v>637101.9</v>
      </c>
      <c r="K319" s="41">
        <v>292238</v>
      </c>
      <c r="L319" s="41">
        <v>2387941.02</v>
      </c>
      <c r="M319" s="41">
        <v>2272565.4300000002</v>
      </c>
      <c r="N319" s="41">
        <v>301644.14</v>
      </c>
      <c r="O319" s="41">
        <v>359034.71</v>
      </c>
      <c r="P319" s="46">
        <v>358835.18</v>
      </c>
      <c r="Q319" s="41">
        <v>367753.29</v>
      </c>
      <c r="R319" s="41">
        <v>1584846.02</v>
      </c>
      <c r="S319" s="41">
        <v>481744.02</v>
      </c>
      <c r="T319" s="41">
        <v>144524.74</v>
      </c>
      <c r="U319" s="41">
        <v>2280192.02</v>
      </c>
      <c r="V319" s="41">
        <v>2698069.69</v>
      </c>
      <c r="W319" s="41">
        <v>2544705.4300000002</v>
      </c>
      <c r="X319" s="41">
        <v>602366.67000000004</v>
      </c>
      <c r="Y319" s="41">
        <v>602366.67000000004</v>
      </c>
      <c r="Z319" s="41">
        <v>343344.5</v>
      </c>
      <c r="AA319" s="41">
        <v>2095703.02</v>
      </c>
      <c r="AB319" s="41">
        <v>2069571.94</v>
      </c>
      <c r="AC319" s="41">
        <v>272059.73</v>
      </c>
      <c r="AD319" s="41">
        <v>435465.12</v>
      </c>
      <c r="AE319" s="46">
        <v>434743.91</v>
      </c>
      <c r="AF319" s="41">
        <v>449883.12</v>
      </c>
      <c r="AG319" s="41">
        <v>1270225.18</v>
      </c>
      <c r="AH319" s="41">
        <v>443141.33</v>
      </c>
      <c r="AI319" s="41">
        <v>129521.15</v>
      </c>
      <c r="AJ319" s="41">
        <v>2225884.9700000002</v>
      </c>
      <c r="AK319" s="41">
        <v>2454254.91</v>
      </c>
      <c r="AL319" s="41">
        <v>2312422.25</v>
      </c>
      <c r="AM319" s="41">
        <v>539594.56000000006</v>
      </c>
      <c r="AN319" s="41">
        <v>701896.39</v>
      </c>
      <c r="AO319" s="41">
        <v>358790.5</v>
      </c>
      <c r="AP319" s="41">
        <v>1752358.52</v>
      </c>
      <c r="AQ319" s="41">
        <v>2117443.2200000002</v>
      </c>
      <c r="AR319" s="41">
        <v>190289.79</v>
      </c>
      <c r="AS319" s="41">
        <v>434953.8</v>
      </c>
      <c r="AT319" s="41">
        <v>434443.34</v>
      </c>
      <c r="AU319" s="41">
        <v>445026.14</v>
      </c>
      <c r="AV319" s="41">
        <v>1028213.85</v>
      </c>
      <c r="AW319" s="41">
        <v>388082.92</v>
      </c>
      <c r="AX319" s="41">
        <v>143485.10999999999</v>
      </c>
      <c r="AY319" s="41">
        <v>2249539.17</v>
      </c>
      <c r="AZ319" s="30">
        <v>11</v>
      </c>
      <c r="BA319" s="30">
        <v>10</v>
      </c>
      <c r="BB319" s="30">
        <v>10</v>
      </c>
      <c r="BC319" s="50">
        <f t="shared" si="476"/>
        <v>78.939078986687576</v>
      </c>
      <c r="BD319" s="50">
        <f t="shared" si="477"/>
        <v>77.67416193019092</v>
      </c>
      <c r="BE319" s="50">
        <f t="shared" si="478"/>
        <v>71.400835865089491</v>
      </c>
      <c r="BF319" s="50">
        <f t="shared" si="479"/>
        <v>374.81304325100899</v>
      </c>
      <c r="BG319" s="50">
        <f t="shared" si="480"/>
        <v>347.91151708310821</v>
      </c>
      <c r="BH319" s="50">
        <f t="shared" si="481"/>
        <v>249.66056884834526</v>
      </c>
      <c r="BI319" s="50">
        <f t="shared" si="482"/>
        <v>21.060921013312434</v>
      </c>
      <c r="BJ319" s="50">
        <f t="shared" si="483"/>
        <v>22.325838069809091</v>
      </c>
      <c r="BK319" s="50">
        <f t="shared" si="484"/>
        <v>28.599164134910499</v>
      </c>
      <c r="BL319" s="50">
        <f t="shared" si="485"/>
        <v>100</v>
      </c>
      <c r="BM319" s="50">
        <f t="shared" si="486"/>
        <v>100</v>
      </c>
      <c r="BN319" s="50">
        <f t="shared" si="487"/>
        <v>76.876668364115687</v>
      </c>
      <c r="BO319" s="50">
        <f t="shared" si="488"/>
        <v>0.21060921013312434</v>
      </c>
      <c r="BP319" s="50">
        <f t="shared" si="489"/>
        <v>0.2232583806980909</v>
      </c>
      <c r="BQ319" s="50">
        <f t="shared" si="490"/>
        <v>0.2198608456690426</v>
      </c>
      <c r="BR319" s="50">
        <f t="shared" si="491"/>
        <v>1</v>
      </c>
      <c r="BS319" s="50">
        <f t="shared" si="492"/>
        <v>1</v>
      </c>
      <c r="BT319" s="50">
        <f t="shared" si="493"/>
        <v>0.91523205147064335</v>
      </c>
      <c r="BU319" s="50">
        <f t="shared" si="494"/>
        <v>0.26679968000214682</v>
      </c>
      <c r="BV319" s="50">
        <f t="shared" si="495"/>
        <v>0.28742940400019085</v>
      </c>
      <c r="BW319" s="50">
        <f t="shared" si="496"/>
        <v>0.40054382821159223</v>
      </c>
      <c r="BX319" s="50">
        <f t="shared" si="497"/>
        <v>1.0137166186058608</v>
      </c>
      <c r="BY319" s="50">
        <f t="shared" si="498"/>
        <v>1.052286332900467</v>
      </c>
      <c r="BZ319" s="50">
        <f t="shared" si="499"/>
        <v>1.1640694242310796</v>
      </c>
      <c r="CA319" s="50">
        <f t="shared" si="500"/>
        <v>4.5194217282980942</v>
      </c>
      <c r="CB319" s="50">
        <f t="shared" si="501"/>
        <v>4.2245123389712118</v>
      </c>
      <c r="CC319" s="50">
        <f t="shared" si="502"/>
        <v>4.2854810285707838</v>
      </c>
      <c r="CD319" s="50">
        <f t="shared" si="503"/>
        <v>153.36516260073469</v>
      </c>
      <c r="CE319" s="50">
        <f t="shared" si="504"/>
        <v>132.76432069741807</v>
      </c>
      <c r="CF319" s="50">
        <f t="shared" si="505"/>
        <v>106.80034409114869</v>
      </c>
      <c r="CG319" s="50">
        <f t="shared" si="506"/>
        <v>58.958044559599536</v>
      </c>
      <c r="CH319" s="50">
        <f t="shared" si="507"/>
        <v>55.829560714455411</v>
      </c>
      <c r="CI319" s="50">
        <f t="shared" si="508"/>
        <v>48.124383311136832</v>
      </c>
      <c r="CJ319" s="50">
        <f t="shared" si="509"/>
        <v>11.8687476341658</v>
      </c>
      <c r="CK319" s="50">
        <f t="shared" si="510"/>
        <v>16.13987665381616</v>
      </c>
      <c r="CL319" s="50">
        <f t="shared" si="511"/>
        <v>17.722437804962972</v>
      </c>
      <c r="CM319" s="50">
        <f t="shared" si="512"/>
        <v>12.238074456294569</v>
      </c>
      <c r="CN319" s="50">
        <f t="shared" si="513"/>
        <v>16.383261212268522</v>
      </c>
      <c r="CO319" s="50">
        <f t="shared" si="514"/>
        <v>20.474719979105647</v>
      </c>
      <c r="CP319" s="50">
        <f t="shared" si="515"/>
        <v>34.937205306339607</v>
      </c>
      <c r="CQ319" s="50">
        <f t="shared" si="540"/>
        <v>25.891454641456246</v>
      </c>
      <c r="CR319" s="50">
        <f t="shared" si="516"/>
        <v>37.184980387780094</v>
      </c>
      <c r="CS319" s="50">
        <f t="shared" si="541"/>
        <v>27.105722712989056</v>
      </c>
      <c r="CT319" s="50">
        <f t="shared" si="517"/>
        <v>34.923244836761185</v>
      </c>
      <c r="CU319" s="50">
        <f t="shared" si="542"/>
        <v>25.88378665145029</v>
      </c>
      <c r="CV319" s="50">
        <f t="shared" si="518"/>
        <v>11.708151387010496</v>
      </c>
      <c r="CW319" s="50">
        <f t="shared" si="519"/>
        <v>15.337913407398391</v>
      </c>
      <c r="CX319" s="50">
        <f t="shared" si="520"/>
        <v>15.224553996570645</v>
      </c>
      <c r="CY319" s="50">
        <f t="shared" si="521"/>
        <v>9.5299051867079161</v>
      </c>
      <c r="CZ319" s="50">
        <f t="shared" si="522"/>
        <v>12.093249190443764</v>
      </c>
      <c r="DA319" s="50">
        <f t="shared" si="523"/>
        <v>12.558633447291598</v>
      </c>
      <c r="DB319" s="48">
        <f t="shared" si="524"/>
        <v>278776.02545454545</v>
      </c>
      <c r="DC319" s="48">
        <f t="shared" si="525"/>
        <v>283914.18599999999</v>
      </c>
      <c r="DD319" s="48">
        <f t="shared" si="526"/>
        <v>285692.31</v>
      </c>
      <c r="DE319" s="48">
        <f t="shared" si="527"/>
        <v>27422.194545454546</v>
      </c>
      <c r="DF319" s="48">
        <f t="shared" si="528"/>
        <v>27205.972999999998</v>
      </c>
      <c r="DG319" s="48">
        <f t="shared" si="529"/>
        <v>19028.978999999999</v>
      </c>
      <c r="DH319" s="50">
        <f t="shared" si="530"/>
        <v>9.8366401848015972</v>
      </c>
      <c r="DI319" s="50">
        <f t="shared" si="531"/>
        <v>9.5824634137865861</v>
      </c>
      <c r="DJ319" s="50">
        <f t="shared" si="532"/>
        <v>6.6606549542758078</v>
      </c>
      <c r="DK319" s="50">
        <f t="shared" si="533"/>
        <v>11.992464997022633</v>
      </c>
      <c r="DL319" s="50">
        <f t="shared" si="534"/>
        <v>15.84574291050043</v>
      </c>
      <c r="DM319" s="50">
        <f t="shared" si="535"/>
        <v>15.577113013647445</v>
      </c>
      <c r="DN319" s="50">
        <f t="shared" si="536"/>
        <v>18.559267237955876</v>
      </c>
      <c r="DO319" s="50">
        <f t="shared" si="537"/>
        <v>21.02373555963095</v>
      </c>
      <c r="DP319" s="50">
        <f t="shared" si="538"/>
        <v>17.413741455905392</v>
      </c>
    </row>
    <row r="320" spans="1:120" ht="20.100000000000001" customHeight="1" x14ac:dyDescent="0.25">
      <c r="A320" s="30">
        <f t="shared" si="539"/>
        <v>163</v>
      </c>
      <c r="B320" s="49" t="s">
        <v>415</v>
      </c>
      <c r="C320" s="54" t="s">
        <v>11</v>
      </c>
      <c r="D320" s="46">
        <v>3059901.73</v>
      </c>
      <c r="E320" s="46">
        <v>3055277.22</v>
      </c>
      <c r="F320" s="41">
        <v>3031241.29</v>
      </c>
      <c r="G320" s="41">
        <v>2575199.7000000002</v>
      </c>
      <c r="H320" s="41">
        <v>2204626.67</v>
      </c>
      <c r="I320" s="41">
        <v>572275.21</v>
      </c>
      <c r="J320" s="41">
        <v>578541.72</v>
      </c>
      <c r="K320" s="41">
        <v>434621.09</v>
      </c>
      <c r="L320" s="41">
        <v>1996657.98</v>
      </c>
      <c r="M320" s="41">
        <v>2127870.62</v>
      </c>
      <c r="N320" s="41">
        <v>217103.61</v>
      </c>
      <c r="O320" s="41">
        <v>552077.53</v>
      </c>
      <c r="P320" s="46">
        <v>549616.91</v>
      </c>
      <c r="Q320" s="41">
        <v>577109.69999999995</v>
      </c>
      <c r="R320" s="41">
        <v>633826.12</v>
      </c>
      <c r="S320" s="41">
        <v>421490.02</v>
      </c>
      <c r="T320" s="41">
        <v>158223.26999999999</v>
      </c>
      <c r="U320" s="41">
        <v>2134831.48</v>
      </c>
      <c r="V320" s="41">
        <v>2416389.56</v>
      </c>
      <c r="W320" s="41">
        <v>2057095.77</v>
      </c>
      <c r="X320" s="41">
        <v>841183.57</v>
      </c>
      <c r="Y320" s="41">
        <v>854352.67</v>
      </c>
      <c r="Z320" s="41">
        <v>318095.3</v>
      </c>
      <c r="AA320" s="41">
        <v>1562036.89</v>
      </c>
      <c r="AB320" s="41">
        <v>2221346.2400000002</v>
      </c>
      <c r="AC320" s="41">
        <v>196604.11</v>
      </c>
      <c r="AD320" s="41">
        <v>412087.56</v>
      </c>
      <c r="AE320" s="46">
        <v>408844.61</v>
      </c>
      <c r="AF320" s="41">
        <v>434502.45</v>
      </c>
      <c r="AG320" s="41">
        <v>592873.32999999996</v>
      </c>
      <c r="AH320" s="41">
        <v>675264.18</v>
      </c>
      <c r="AI320" s="41">
        <v>205435.63</v>
      </c>
      <c r="AJ320" s="41">
        <v>2376806.64</v>
      </c>
      <c r="AK320" s="41">
        <v>1993194.56</v>
      </c>
      <c r="AL320" s="41">
        <v>1639301.06</v>
      </c>
      <c r="AM320" s="41">
        <v>726150.87</v>
      </c>
      <c r="AN320" s="41">
        <v>749252.97</v>
      </c>
      <c r="AO320" s="41">
        <v>271747.99</v>
      </c>
      <c r="AP320" s="41">
        <v>1243941.5900000001</v>
      </c>
      <c r="AQ320" s="41">
        <v>2313611.1</v>
      </c>
      <c r="AR320" s="41">
        <v>169916.4</v>
      </c>
      <c r="AS320" s="41">
        <v>359324.42</v>
      </c>
      <c r="AT320" s="41">
        <v>353224.28</v>
      </c>
      <c r="AU320" s="41">
        <v>376154.6</v>
      </c>
      <c r="AV320" s="41">
        <v>565769.05000000005</v>
      </c>
      <c r="AW320" s="41">
        <v>548531.6</v>
      </c>
      <c r="AX320" s="41">
        <v>156376.18</v>
      </c>
      <c r="AY320" s="41">
        <v>2341852.25</v>
      </c>
      <c r="AZ320" s="30">
        <v>11</v>
      </c>
      <c r="BA320" s="30">
        <v>10</v>
      </c>
      <c r="BB320" s="30">
        <v>10</v>
      </c>
      <c r="BC320" s="50">
        <f t="shared" si="476"/>
        <v>77.534102695025936</v>
      </c>
      <c r="BD320" s="50">
        <f t="shared" si="477"/>
        <v>64.643421568168009</v>
      </c>
      <c r="BE320" s="50">
        <f t="shared" si="478"/>
        <v>62.409441354285057</v>
      </c>
      <c r="BF320" s="50">
        <f t="shared" si="479"/>
        <v>345.11910048595979</v>
      </c>
      <c r="BG320" s="50">
        <f t="shared" si="480"/>
        <v>182.83279784213698</v>
      </c>
      <c r="BH320" s="50">
        <f t="shared" si="481"/>
        <v>166.02424545611078</v>
      </c>
      <c r="BI320" s="50">
        <f t="shared" si="482"/>
        <v>22.465897304974053</v>
      </c>
      <c r="BJ320" s="50">
        <f t="shared" si="483"/>
        <v>35.356578431831991</v>
      </c>
      <c r="BK320" s="50">
        <f t="shared" si="484"/>
        <v>37.590558645714943</v>
      </c>
      <c r="BL320" s="50">
        <f t="shared" si="485"/>
        <v>98.916843888112339</v>
      </c>
      <c r="BM320" s="50">
        <f t="shared" si="486"/>
        <v>98.458587365332377</v>
      </c>
      <c r="BN320" s="50">
        <f t="shared" si="487"/>
        <v>96.916648858929449</v>
      </c>
      <c r="BO320" s="50">
        <f t="shared" si="488"/>
        <v>0.22222556565224821</v>
      </c>
      <c r="BP320" s="50">
        <f t="shared" si="489"/>
        <v>0.34811587664697574</v>
      </c>
      <c r="BQ320" s="50">
        <f t="shared" si="490"/>
        <v>0.364315097267775</v>
      </c>
      <c r="BR320" s="50">
        <f t="shared" si="491"/>
        <v>0.9968713198968373</v>
      </c>
      <c r="BS320" s="50">
        <f t="shared" si="492"/>
        <v>0.99163976007988619</v>
      </c>
      <c r="BT320" s="50">
        <f t="shared" si="493"/>
        <v>0.98176692707415647</v>
      </c>
      <c r="BU320" s="50">
        <f t="shared" si="494"/>
        <v>0.28975504357536486</v>
      </c>
      <c r="BV320" s="50">
        <f t="shared" si="495"/>
        <v>0.54694781888281785</v>
      </c>
      <c r="BW320" s="50">
        <f t="shared" si="496"/>
        <v>0.60232166528011977</v>
      </c>
      <c r="BX320" s="50">
        <f t="shared" si="497"/>
        <v>1.1882192010196335</v>
      </c>
      <c r="BY320" s="50">
        <f t="shared" si="498"/>
        <v>1.2643976246942568</v>
      </c>
      <c r="BZ320" s="50">
        <f t="shared" si="499"/>
        <v>1.5207954862168598</v>
      </c>
      <c r="CA320" s="50">
        <f t="shared" si="500"/>
        <v>3.852388905680538</v>
      </c>
      <c r="CB320" s="50">
        <f t="shared" si="501"/>
        <v>2.4454778283413217</v>
      </c>
      <c r="CC320" s="50">
        <f t="shared" si="502"/>
        <v>2.2575213054554353</v>
      </c>
      <c r="CD320" s="50">
        <f t="shared" si="503"/>
        <v>61.468187360882489</v>
      </c>
      <c r="CE320" s="50">
        <f t="shared" si="504"/>
        <v>57.583630872751534</v>
      </c>
      <c r="CF320" s="50">
        <f t="shared" si="505"/>
        <v>55.386819981726539</v>
      </c>
      <c r="CG320" s="50">
        <f t="shared" si="506"/>
        <v>54.545713201120691</v>
      </c>
      <c r="CH320" s="50">
        <f t="shared" si="507"/>
        <v>77.600492895203558</v>
      </c>
      <c r="CI320" s="50">
        <f t="shared" si="508"/>
        <v>65.15642662763787</v>
      </c>
      <c r="CJ320" s="50">
        <f t="shared" si="509"/>
        <v>21.438241469195574</v>
      </c>
      <c r="CK320" s="50">
        <f t="shared" si="510"/>
        <v>17.05385451177003</v>
      </c>
      <c r="CL320" s="50">
        <f t="shared" si="511"/>
        <v>18.027563751729282</v>
      </c>
      <c r="CM320" s="50">
        <f t="shared" si="512"/>
        <v>21.767428090012693</v>
      </c>
      <c r="CN320" s="50">
        <f t="shared" si="513"/>
        <v>20.364134934098772</v>
      </c>
      <c r="CO320" s="50">
        <f t="shared" si="514"/>
        <v>21.845719460187834</v>
      </c>
      <c r="CP320" s="50">
        <f t="shared" si="515"/>
        <v>43.801117475836001</v>
      </c>
      <c r="CQ320" s="50">
        <f t="shared" si="540"/>
        <v>30.459511194825197</v>
      </c>
      <c r="CR320" s="50">
        <f t="shared" si="516"/>
        <v>37.541692734942565</v>
      </c>
      <c r="CS320" s="50">
        <f t="shared" si="541"/>
        <v>27.294772943713429</v>
      </c>
      <c r="CT320" s="50">
        <f t="shared" si="517"/>
        <v>31.017753588751361</v>
      </c>
      <c r="CU320" s="50">
        <f t="shared" si="542"/>
        <v>23.674466046878106</v>
      </c>
      <c r="CV320" s="50">
        <f t="shared" si="518"/>
        <v>18.042328764590749</v>
      </c>
      <c r="CW320" s="50">
        <f t="shared" si="519"/>
        <v>13.487730583086007</v>
      </c>
      <c r="CX320" s="50">
        <f t="shared" si="520"/>
        <v>11.85403554594626</v>
      </c>
      <c r="CY320" s="50">
        <f t="shared" si="521"/>
        <v>14.203759739695956</v>
      </c>
      <c r="CZ320" s="50">
        <f t="shared" si="522"/>
        <v>10.41134002236301</v>
      </c>
      <c r="DA320" s="50">
        <f t="shared" si="523"/>
        <v>8.964907904114753</v>
      </c>
      <c r="DB320" s="48">
        <f t="shared" si="524"/>
        <v>278172.88454545452</v>
      </c>
      <c r="DC320" s="48">
        <f t="shared" si="525"/>
        <v>305527.72200000001</v>
      </c>
      <c r="DD320" s="48">
        <f t="shared" si="526"/>
        <v>303124.12900000002</v>
      </c>
      <c r="DE320" s="48">
        <f t="shared" si="527"/>
        <v>19736.691818181818</v>
      </c>
      <c r="DF320" s="48">
        <f t="shared" si="528"/>
        <v>19660.411</v>
      </c>
      <c r="DG320" s="48">
        <f t="shared" si="529"/>
        <v>16991.64</v>
      </c>
      <c r="DH320" s="50">
        <f t="shared" si="530"/>
        <v>7.0951170709655438</v>
      </c>
      <c r="DI320" s="50">
        <f t="shared" si="531"/>
        <v>6.43490249307066</v>
      </c>
      <c r="DJ320" s="50">
        <f t="shared" si="532"/>
        <v>5.6055055914074066</v>
      </c>
      <c r="DK320" s="50">
        <f t="shared" si="533"/>
        <v>18.860399807676174</v>
      </c>
      <c r="DL320" s="50">
        <f t="shared" si="534"/>
        <v>14.221375630195679</v>
      </c>
      <c r="DM320" s="50">
        <f t="shared" si="535"/>
        <v>12.409259574317819</v>
      </c>
      <c r="DN320" s="50">
        <f t="shared" si="536"/>
        <v>20.922904282548366</v>
      </c>
      <c r="DO320" s="50">
        <f t="shared" si="537"/>
        <v>22.196528407210749</v>
      </c>
      <c r="DP320" s="50">
        <f t="shared" si="538"/>
        <v>23.06644662139308</v>
      </c>
    </row>
    <row r="321" spans="1:120" ht="20.100000000000001" customHeight="1" x14ac:dyDescent="0.25">
      <c r="A321" s="30">
        <f t="shared" si="539"/>
        <v>164</v>
      </c>
      <c r="B321" s="49" t="s">
        <v>416</v>
      </c>
      <c r="C321" s="54" t="s">
        <v>11</v>
      </c>
      <c r="D321" s="46">
        <v>3057479.59</v>
      </c>
      <c r="E321" s="46">
        <v>3115455.14</v>
      </c>
      <c r="F321" s="41">
        <v>3346867.62</v>
      </c>
      <c r="G321" s="41">
        <v>6930231.1799999997</v>
      </c>
      <c r="H321" s="41">
        <v>5076659.88</v>
      </c>
      <c r="I321" s="41">
        <v>5327842.1100000003</v>
      </c>
      <c r="J321" s="41">
        <v>6143398.04</v>
      </c>
      <c r="K321" s="41">
        <v>37779.589999999997</v>
      </c>
      <c r="L321" s="41">
        <v>786833.14</v>
      </c>
      <c r="M321" s="41">
        <v>2403963.94</v>
      </c>
      <c r="N321" s="41">
        <v>305355.19</v>
      </c>
      <c r="O321" s="41">
        <v>89797.29</v>
      </c>
      <c r="P321" s="46">
        <v>41836.74</v>
      </c>
      <c r="Q321" s="41">
        <v>128365.55</v>
      </c>
      <c r="R321" s="41">
        <v>732402.66</v>
      </c>
      <c r="S321" s="41">
        <v>4788662.13</v>
      </c>
      <c r="T321" s="41">
        <v>202514.16</v>
      </c>
      <c r="U321" s="41">
        <v>2826222.23</v>
      </c>
      <c r="V321" s="41">
        <v>6155634.6500000004</v>
      </c>
      <c r="W321" s="41">
        <v>4348574.5999999996</v>
      </c>
      <c r="X321" s="41">
        <v>4380248.8099999996</v>
      </c>
      <c r="Y321" s="41">
        <v>5406581.0999999996</v>
      </c>
      <c r="Z321" s="41">
        <v>86804.93</v>
      </c>
      <c r="AA321" s="41">
        <v>749053.55</v>
      </c>
      <c r="AB321" s="41">
        <v>2463386.4700000002</v>
      </c>
      <c r="AC321" s="41">
        <v>269085.7</v>
      </c>
      <c r="AD321" s="41">
        <v>115052.15</v>
      </c>
      <c r="AE321" s="46">
        <v>113844.87</v>
      </c>
      <c r="AF321" s="41">
        <v>142379.09</v>
      </c>
      <c r="AG321" s="41">
        <v>587460.04</v>
      </c>
      <c r="AH321" s="41">
        <v>3931338.45</v>
      </c>
      <c r="AI321" s="41">
        <v>222519.25</v>
      </c>
      <c r="AJ321" s="41">
        <v>2502582.5099999998</v>
      </c>
      <c r="AK321" s="41">
        <v>4126366.76</v>
      </c>
      <c r="AL321" s="41">
        <v>4025565.24</v>
      </c>
      <c r="AM321" s="41">
        <v>3448561.89</v>
      </c>
      <c r="AN321" s="41">
        <v>3464118.14</v>
      </c>
      <c r="AO321" s="41">
        <v>373997.04</v>
      </c>
      <c r="AP321" s="41">
        <v>662248.62</v>
      </c>
      <c r="AQ321" s="41">
        <v>2466833.98</v>
      </c>
      <c r="AR321" s="41">
        <v>227168.94</v>
      </c>
      <c r="AS321" s="41">
        <v>439757.84</v>
      </c>
      <c r="AT321" s="41">
        <v>439757.84</v>
      </c>
      <c r="AU321" s="41">
        <v>450805.89</v>
      </c>
      <c r="AV321" s="41">
        <v>605181.01</v>
      </c>
      <c r="AW321" s="41">
        <v>2958614.8</v>
      </c>
      <c r="AX321" s="41">
        <v>180244.93</v>
      </c>
      <c r="AY321" s="41">
        <v>2862893.11</v>
      </c>
      <c r="AZ321" s="30">
        <v>10</v>
      </c>
      <c r="BA321" s="30">
        <v>9</v>
      </c>
      <c r="BB321" s="30">
        <v>9</v>
      </c>
      <c r="BC321" s="50">
        <f t="shared" si="476"/>
        <v>11.353634814820133</v>
      </c>
      <c r="BD321" s="50">
        <f t="shared" si="477"/>
        <v>12.168583624435865</v>
      </c>
      <c r="BE321" s="50">
        <f t="shared" si="478"/>
        <v>16.04919432803884</v>
      </c>
      <c r="BF321" s="50">
        <f t="shared" si="479"/>
        <v>12.80778381730903</v>
      </c>
      <c r="BG321" s="50">
        <f t="shared" si="480"/>
        <v>13.854477277701433</v>
      </c>
      <c r="BH321" s="50">
        <f t="shared" si="481"/>
        <v>19.117379755414461</v>
      </c>
      <c r="BI321" s="50">
        <f t="shared" si="482"/>
        <v>88.646365185179874</v>
      </c>
      <c r="BJ321" s="50">
        <f t="shared" si="483"/>
        <v>87.831416375564118</v>
      </c>
      <c r="BK321" s="50">
        <f t="shared" si="484"/>
        <v>83.950805671961177</v>
      </c>
      <c r="BL321" s="50">
        <f t="shared" si="485"/>
        <v>86.724677048599645</v>
      </c>
      <c r="BM321" s="50">
        <f t="shared" si="486"/>
        <v>81.016981507962583</v>
      </c>
      <c r="BN321" s="50">
        <f t="shared" si="487"/>
        <v>99.550931885943129</v>
      </c>
      <c r="BO321" s="50">
        <f t="shared" si="488"/>
        <v>0.76878273922169515</v>
      </c>
      <c r="BP321" s="50">
        <f t="shared" si="489"/>
        <v>0.711583623631724</v>
      </c>
      <c r="BQ321" s="50">
        <f t="shared" si="490"/>
        <v>0.83573809372194541</v>
      </c>
      <c r="BR321" s="50">
        <f t="shared" si="491"/>
        <v>0.49103751063404366</v>
      </c>
      <c r="BS321" s="50">
        <f t="shared" si="492"/>
        <v>0.42191028739983649</v>
      </c>
      <c r="BT321" s="50">
        <f t="shared" si="493"/>
        <v>0.97704907313516332</v>
      </c>
      <c r="BU321" s="50">
        <f t="shared" si="494"/>
        <v>7.8077520222394297</v>
      </c>
      <c r="BV321" s="50">
        <f t="shared" si="495"/>
        <v>7.2178832875166261</v>
      </c>
      <c r="BW321" s="50">
        <f t="shared" si="496"/>
        <v>5.2308423685352494</v>
      </c>
      <c r="BX321" s="50">
        <f t="shared" si="497"/>
        <v>0.44118002857157212</v>
      </c>
      <c r="BY321" s="50">
        <f t="shared" si="498"/>
        <v>0.50611436791493136</v>
      </c>
      <c r="BZ321" s="50">
        <f t="shared" si="499"/>
        <v>0.81109310312493899</v>
      </c>
      <c r="CA321" s="50">
        <f t="shared" si="500"/>
        <v>0.9528547909615136</v>
      </c>
      <c r="CB321" s="50">
        <f t="shared" si="501"/>
        <v>0.99276885597738451</v>
      </c>
      <c r="CC321" s="50">
        <f t="shared" si="502"/>
        <v>1.1673170928650494</v>
      </c>
      <c r="CD321" s="50">
        <f t="shared" si="503"/>
        <v>71.084366823756085</v>
      </c>
      <c r="CE321" s="50">
        <f t="shared" si="504"/>
        <v>55.955731991547296</v>
      </c>
      <c r="CF321" s="50">
        <f t="shared" si="505"/>
        <v>53.658003561789144</v>
      </c>
      <c r="CG321" s="50">
        <f t="shared" si="506"/>
        <v>469.18106135489398</v>
      </c>
      <c r="CH321" s="50">
        <f t="shared" si="507"/>
        <v>428.10023157160759</v>
      </c>
      <c r="CI321" s="50">
        <f t="shared" si="508"/>
        <v>288.505784790257</v>
      </c>
      <c r="CJ321" s="50">
        <f t="shared" si="509"/>
        <v>1.2957329657219314</v>
      </c>
      <c r="CK321" s="50">
        <f t="shared" si="510"/>
        <v>1.8690542331000748</v>
      </c>
      <c r="CL321" s="50">
        <f t="shared" si="511"/>
        <v>10.657264988243558</v>
      </c>
      <c r="CM321" s="50">
        <f t="shared" si="512"/>
        <v>4.8014741727833172</v>
      </c>
      <c r="CN321" s="50">
        <f t="shared" si="513"/>
        <v>11.588614725876406</v>
      </c>
      <c r="CO321" s="50">
        <f t="shared" si="514"/>
        <v>56.473811904659009</v>
      </c>
      <c r="CP321" s="50">
        <f t="shared" si="515"/>
        <v>27.18491900506627</v>
      </c>
      <c r="CQ321" s="50">
        <f t="shared" si="540"/>
        <v>21.374325838099871</v>
      </c>
      <c r="CR321" s="50">
        <f t="shared" si="516"/>
        <v>26.470416962223549</v>
      </c>
      <c r="CS321" s="50">
        <f t="shared" si="541"/>
        <v>20.930125477589122</v>
      </c>
      <c r="CT321" s="50">
        <f t="shared" si="517"/>
        <v>35.674619659649743</v>
      </c>
      <c r="CU321" s="50">
        <f t="shared" si="542"/>
        <v>26.294247036875635</v>
      </c>
      <c r="CV321" s="50">
        <f t="shared" si="518"/>
        <v>2.9369710363299597</v>
      </c>
      <c r="CW321" s="50">
        <f t="shared" si="519"/>
        <v>3.6929483760757984</v>
      </c>
      <c r="CX321" s="50">
        <f t="shared" si="520"/>
        <v>13.139385536856102</v>
      </c>
      <c r="CY321" s="50">
        <f t="shared" si="521"/>
        <v>1.2356448796441515</v>
      </c>
      <c r="CZ321" s="50">
        <f t="shared" si="522"/>
        <v>2.7862680121916306</v>
      </c>
      <c r="DA321" s="50">
        <f t="shared" si="523"/>
        <v>11.174539374222395</v>
      </c>
      <c r="DB321" s="48">
        <f t="shared" si="524"/>
        <v>305747.95899999997</v>
      </c>
      <c r="DC321" s="48">
        <f t="shared" si="525"/>
        <v>346161.68222222221</v>
      </c>
      <c r="DD321" s="48">
        <f t="shared" si="526"/>
        <v>371874.18</v>
      </c>
      <c r="DE321" s="48">
        <f t="shared" si="527"/>
        <v>30535.519</v>
      </c>
      <c r="DF321" s="48">
        <f t="shared" si="528"/>
        <v>29898.411111111112</v>
      </c>
      <c r="DG321" s="48">
        <f t="shared" si="529"/>
        <v>25240.993333333332</v>
      </c>
      <c r="DH321" s="50">
        <f t="shared" si="530"/>
        <v>9.9871538308453598</v>
      </c>
      <c r="DI321" s="50">
        <f t="shared" si="531"/>
        <v>8.6371232422881228</v>
      </c>
      <c r="DJ321" s="50">
        <f t="shared" si="532"/>
        <v>6.7875089723447148</v>
      </c>
      <c r="DK321" s="50">
        <f t="shared" si="533"/>
        <v>4.1984106915984354</v>
      </c>
      <c r="DL321" s="50">
        <f t="shared" si="534"/>
        <v>4.5700895568022846</v>
      </c>
      <c r="DM321" s="50">
        <f t="shared" si="535"/>
        <v>13.469486731596515</v>
      </c>
      <c r="DN321" s="50">
        <f t="shared" si="536"/>
        <v>9.6975768188439204</v>
      </c>
      <c r="DO321" s="50">
        <f t="shared" si="537"/>
        <v>23.751566495705958</v>
      </c>
      <c r="DP321" s="50">
        <f t="shared" si="538"/>
        <v>14.953866427941351</v>
      </c>
    </row>
    <row r="322" spans="1:120" ht="20.100000000000001" customHeight="1" x14ac:dyDescent="0.25">
      <c r="A322" s="30">
        <f t="shared" si="539"/>
        <v>165</v>
      </c>
      <c r="B322" s="49" t="s">
        <v>417</v>
      </c>
      <c r="C322" s="54" t="s">
        <v>11</v>
      </c>
      <c r="D322" s="46">
        <v>3056491.59</v>
      </c>
      <c r="E322" s="46">
        <v>2867115.33</v>
      </c>
      <c r="F322" s="41">
        <v>2516993.56</v>
      </c>
      <c r="G322" s="41">
        <v>2641040.2200000002</v>
      </c>
      <c r="H322" s="41">
        <v>1130136.79</v>
      </c>
      <c r="I322" s="41">
        <v>1518888.91</v>
      </c>
      <c r="J322" s="41">
        <v>1518888.91</v>
      </c>
      <c r="K322" s="41">
        <v>128425.88</v>
      </c>
      <c r="L322" s="41">
        <v>1122151.31</v>
      </c>
      <c r="M322" s="41">
        <v>1216353.24</v>
      </c>
      <c r="N322" s="41">
        <v>707017.91</v>
      </c>
      <c r="O322" s="41">
        <v>225332.04</v>
      </c>
      <c r="P322" s="46">
        <v>161004.62</v>
      </c>
      <c r="Q322" s="41">
        <v>302768.65000000002</v>
      </c>
      <c r="R322" s="41">
        <v>556135.82999999996</v>
      </c>
      <c r="S322" s="41">
        <v>247404.87</v>
      </c>
      <c r="T322" s="41">
        <v>700879.57</v>
      </c>
      <c r="U322" s="41">
        <v>1276567.45</v>
      </c>
      <c r="V322" s="41">
        <v>2450659.29</v>
      </c>
      <c r="W322" s="41">
        <v>1514742.19</v>
      </c>
      <c r="X322" s="41">
        <v>1456933.86</v>
      </c>
      <c r="Y322" s="41">
        <v>1456933.86</v>
      </c>
      <c r="Z322" s="41">
        <v>164986.70000000001</v>
      </c>
      <c r="AA322" s="41">
        <v>993725.43</v>
      </c>
      <c r="AB322" s="41">
        <v>1065519.0900000001</v>
      </c>
      <c r="AC322" s="41">
        <v>704567.44</v>
      </c>
      <c r="AD322" s="41">
        <v>257072.36</v>
      </c>
      <c r="AE322" s="46">
        <v>211940.92</v>
      </c>
      <c r="AF322" s="41">
        <v>294748.55</v>
      </c>
      <c r="AG322" s="41">
        <v>607172.06000000006</v>
      </c>
      <c r="AH322" s="41">
        <v>269141.53999999998</v>
      </c>
      <c r="AI322" s="41">
        <v>688424.97</v>
      </c>
      <c r="AJ322" s="41">
        <v>1171943.82</v>
      </c>
      <c r="AK322" s="41">
        <v>2364459.2200000002</v>
      </c>
      <c r="AL322" s="41">
        <v>1422143.79</v>
      </c>
      <c r="AM322" s="41">
        <v>1535720.49</v>
      </c>
      <c r="AN322" s="41">
        <v>1535720.49</v>
      </c>
      <c r="AO322" s="41">
        <v>113373.88</v>
      </c>
      <c r="AP322" s="41">
        <v>828738.73</v>
      </c>
      <c r="AQ322" s="41">
        <v>1030163.01</v>
      </c>
      <c r="AR322" s="41">
        <v>563628.64</v>
      </c>
      <c r="AS322" s="41">
        <v>168458.01</v>
      </c>
      <c r="AT322" s="41">
        <v>148868.53</v>
      </c>
      <c r="AU322" s="41">
        <v>215497.09</v>
      </c>
      <c r="AV322" s="41">
        <v>633245.37</v>
      </c>
      <c r="AW322" s="41">
        <v>206444.12</v>
      </c>
      <c r="AX322" s="41">
        <v>638060.09</v>
      </c>
      <c r="AY322" s="41">
        <v>1049504.93</v>
      </c>
      <c r="AZ322" s="30">
        <v>25</v>
      </c>
      <c r="BA322" s="30">
        <v>25</v>
      </c>
      <c r="BB322" s="30">
        <v>22</v>
      </c>
      <c r="BC322" s="50">
        <f t="shared" si="476"/>
        <v>42.488989811749249</v>
      </c>
      <c r="BD322" s="50">
        <f t="shared" si="477"/>
        <v>40.549309896113712</v>
      </c>
      <c r="BE322" s="50">
        <f t="shared" si="478"/>
        <v>35.049821244115172</v>
      </c>
      <c r="BF322" s="50">
        <f t="shared" si="479"/>
        <v>73.879748717106636</v>
      </c>
      <c r="BG322" s="50">
        <f t="shared" si="480"/>
        <v>68.206626071550019</v>
      </c>
      <c r="BH322" s="50">
        <f t="shared" si="481"/>
        <v>53.964164403380465</v>
      </c>
      <c r="BI322" s="50">
        <f t="shared" si="482"/>
        <v>57.511010188250744</v>
      </c>
      <c r="BJ322" s="50">
        <f t="shared" si="483"/>
        <v>59.450690103886295</v>
      </c>
      <c r="BK322" s="50">
        <f t="shared" si="484"/>
        <v>64.950178755884806</v>
      </c>
      <c r="BL322" s="50">
        <f t="shared" si="485"/>
        <v>100</v>
      </c>
      <c r="BM322" s="50">
        <f t="shared" si="486"/>
        <v>100</v>
      </c>
      <c r="BN322" s="50">
        <f t="shared" si="487"/>
        <v>100</v>
      </c>
      <c r="BO322" s="50">
        <f t="shared" si="488"/>
        <v>0.57511010188250744</v>
      </c>
      <c r="BP322" s="50">
        <f t="shared" si="489"/>
        <v>0.59450690103886294</v>
      </c>
      <c r="BQ322" s="50">
        <f t="shared" si="490"/>
        <v>0.64950178755884813</v>
      </c>
      <c r="BR322" s="50">
        <f t="shared" si="491"/>
        <v>1.0000000000000002</v>
      </c>
      <c r="BS322" s="50">
        <f t="shared" si="492"/>
        <v>1.0000000000000002</v>
      </c>
      <c r="BT322" s="50">
        <f t="shared" si="493"/>
        <v>1.0000000000000002</v>
      </c>
      <c r="BU322" s="50">
        <f t="shared" si="494"/>
        <v>1.3535508950214565</v>
      </c>
      <c r="BV322" s="50">
        <f t="shared" si="495"/>
        <v>1.4661332154899165</v>
      </c>
      <c r="BW322" s="50">
        <f t="shared" si="496"/>
        <v>1.8530815978637802</v>
      </c>
      <c r="BX322" s="50">
        <f t="shared" si="497"/>
        <v>1.1573059610580256</v>
      </c>
      <c r="BY322" s="50">
        <f t="shared" si="498"/>
        <v>1.1699363276239023</v>
      </c>
      <c r="BZ322" s="50">
        <f t="shared" si="499"/>
        <v>1.0645113008123692</v>
      </c>
      <c r="CA322" s="50">
        <f t="shared" si="500"/>
        <v>0.74405493552520574</v>
      </c>
      <c r="CB322" s="50">
        <f t="shared" si="501"/>
        <v>1.0396780743361953</v>
      </c>
      <c r="CC322" s="50">
        <f t="shared" si="502"/>
        <v>0.92604337785452095</v>
      </c>
      <c r="CD322" s="50">
        <f t="shared" si="503"/>
        <v>53.993990277958517</v>
      </c>
      <c r="CE322" s="50">
        <f t="shared" si="504"/>
        <v>62.842632394368032</v>
      </c>
      <c r="CF322" s="50">
        <f t="shared" si="505"/>
        <v>74.658226961619491</v>
      </c>
      <c r="CG322" s="50">
        <f t="shared" si="506"/>
        <v>37.12710963911092</v>
      </c>
      <c r="CH322" s="50">
        <f t="shared" si="507"/>
        <v>42.930845426271411</v>
      </c>
      <c r="CI322" s="50">
        <f t="shared" si="508"/>
        <v>36.301933426025904</v>
      </c>
      <c r="CJ322" s="50">
        <f t="shared" si="509"/>
        <v>8.5319427660969129</v>
      </c>
      <c r="CK322" s="50">
        <f t="shared" si="510"/>
        <v>10.489926569923149</v>
      </c>
      <c r="CL322" s="50">
        <f t="shared" si="511"/>
        <v>7.124589359591492</v>
      </c>
      <c r="CM322" s="50">
        <f t="shared" si="512"/>
        <v>11.444613471956826</v>
      </c>
      <c r="CN322" s="50">
        <f t="shared" si="513"/>
        <v>16.602845717654624</v>
      </c>
      <c r="CO322" s="50">
        <f t="shared" si="514"/>
        <v>13.680292219479112</v>
      </c>
      <c r="CP322" s="50">
        <f t="shared" si="515"/>
        <v>151.28322016061716</v>
      </c>
      <c r="CQ322" s="50">
        <f t="shared" si="540"/>
        <v>60.204266748857634</v>
      </c>
      <c r="CR322" s="50">
        <f t="shared" si="516"/>
        <v>169.08155441870122</v>
      </c>
      <c r="CS322" s="50">
        <f t="shared" si="541"/>
        <v>62.836545888093035</v>
      </c>
      <c r="CT322" s="50">
        <f t="shared" si="517"/>
        <v>144.32963866563216</v>
      </c>
      <c r="CU322" s="50">
        <f t="shared" si="542"/>
        <v>59.071686699110984</v>
      </c>
      <c r="CV322" s="50">
        <f t="shared" si="518"/>
        <v>7.372244724547075</v>
      </c>
      <c r="CW322" s="50">
        <f t="shared" si="519"/>
        <v>8.9662371551687805</v>
      </c>
      <c r="CX322" s="50">
        <f t="shared" si="520"/>
        <v>6.692826421057668</v>
      </c>
      <c r="CY322" s="50">
        <f t="shared" si="521"/>
        <v>4.2017416445762246</v>
      </c>
      <c r="CZ322" s="50">
        <f t="shared" si="522"/>
        <v>5.754449368452855</v>
      </c>
      <c r="DA322" s="50">
        <f t="shared" si="523"/>
        <v>4.5043373094685233</v>
      </c>
      <c r="DB322" s="48">
        <f t="shared" si="524"/>
        <v>122259.6636</v>
      </c>
      <c r="DC322" s="48">
        <f t="shared" si="525"/>
        <v>114684.61320000001</v>
      </c>
      <c r="DD322" s="48">
        <f t="shared" si="526"/>
        <v>114408.79818181819</v>
      </c>
      <c r="DE322" s="48">
        <f t="shared" si="527"/>
        <v>28280.716400000001</v>
      </c>
      <c r="DF322" s="48">
        <f t="shared" si="528"/>
        <v>28182.6976</v>
      </c>
      <c r="DG322" s="48">
        <f t="shared" si="529"/>
        <v>25619.483636363639</v>
      </c>
      <c r="DH322" s="50">
        <f t="shared" si="530"/>
        <v>23.131681837868236</v>
      </c>
      <c r="DI322" s="50">
        <f t="shared" si="531"/>
        <v>24.574087851568912</v>
      </c>
      <c r="DJ322" s="50">
        <f t="shared" si="532"/>
        <v>22.392931351004329</v>
      </c>
      <c r="DK322" s="50">
        <f t="shared" si="533"/>
        <v>9.9057576664230265</v>
      </c>
      <c r="DL322" s="50">
        <f t="shared" si="534"/>
        <v>10.280317185566441</v>
      </c>
      <c r="DM322" s="50">
        <f t="shared" si="535"/>
        <v>8.5616861888196496</v>
      </c>
      <c r="DN322" s="50">
        <f t="shared" si="536"/>
        <v>20.234661589214017</v>
      </c>
      <c r="DO322" s="50">
        <f t="shared" si="537"/>
        <v>22.154390950081748</v>
      </c>
      <c r="DP322" s="50">
        <f t="shared" si="538"/>
        <v>23.842950555097168</v>
      </c>
    </row>
    <row r="323" spans="1:120" ht="20.100000000000001" customHeight="1" x14ac:dyDescent="0.25">
      <c r="A323" s="30">
        <f t="shared" si="539"/>
        <v>166</v>
      </c>
      <c r="B323" s="49" t="s">
        <v>419</v>
      </c>
      <c r="C323" s="54" t="s">
        <v>11</v>
      </c>
      <c r="D323" s="46">
        <v>3047798.66</v>
      </c>
      <c r="E323" s="46">
        <v>3133986.58</v>
      </c>
      <c r="F323" s="41">
        <v>2716464.67</v>
      </c>
      <c r="G323" s="41">
        <v>3700697.25</v>
      </c>
      <c r="H323" s="41">
        <v>2898791.9</v>
      </c>
      <c r="I323" s="41">
        <v>2092922.28</v>
      </c>
      <c r="J323" s="41">
        <v>2496123.2400000002</v>
      </c>
      <c r="K323" s="41">
        <v>175377.25</v>
      </c>
      <c r="L323" s="41">
        <v>1204574.01</v>
      </c>
      <c r="M323" s="41">
        <v>2205721.1</v>
      </c>
      <c r="N323" s="41">
        <v>393514.29</v>
      </c>
      <c r="O323" s="41">
        <v>250730.58</v>
      </c>
      <c r="P323" s="46">
        <v>225359.4</v>
      </c>
      <c r="Q323" s="41">
        <v>322591.5</v>
      </c>
      <c r="R323" s="41">
        <v>1346399.36</v>
      </c>
      <c r="S323" s="41">
        <v>728877.97</v>
      </c>
      <c r="T323" s="41">
        <v>143210.25</v>
      </c>
      <c r="U323" s="41">
        <v>2190671.1800000002</v>
      </c>
      <c r="V323" s="41">
        <v>2619154.63</v>
      </c>
      <c r="W323" s="41">
        <v>1859269.54</v>
      </c>
      <c r="X323" s="41">
        <v>1070831.2</v>
      </c>
      <c r="Y323" s="41">
        <v>1589957.87</v>
      </c>
      <c r="Z323" s="41">
        <v>251786.71</v>
      </c>
      <c r="AA323" s="41">
        <v>1029196.76</v>
      </c>
      <c r="AB323" s="41">
        <v>2214697.08</v>
      </c>
      <c r="AC323" s="41">
        <v>353803.97</v>
      </c>
      <c r="AD323" s="41">
        <v>350920.96000000002</v>
      </c>
      <c r="AE323" s="46">
        <v>325349.45</v>
      </c>
      <c r="AF323" s="41">
        <v>407426.09</v>
      </c>
      <c r="AG323" s="41">
        <v>308128.65000000002</v>
      </c>
      <c r="AH323" s="41">
        <v>714249.78</v>
      </c>
      <c r="AI323" s="41">
        <v>150716.9</v>
      </c>
      <c r="AJ323" s="41">
        <v>2392337.0299999998</v>
      </c>
      <c r="AK323" s="41">
        <v>4985901.1399999997</v>
      </c>
      <c r="AL323" s="41">
        <v>4179155.7</v>
      </c>
      <c r="AM323" s="41">
        <v>3571675.16</v>
      </c>
      <c r="AN323" s="41">
        <v>4208491.09</v>
      </c>
      <c r="AO323" s="41">
        <v>205246.68</v>
      </c>
      <c r="AP323" s="41">
        <v>777410.05</v>
      </c>
      <c r="AQ323" s="41">
        <v>1922252.82</v>
      </c>
      <c r="AR323" s="41">
        <v>317216.01</v>
      </c>
      <c r="AS323" s="41">
        <v>276151.38</v>
      </c>
      <c r="AT323" s="41">
        <v>266428.59999999998</v>
      </c>
      <c r="AU323" s="41">
        <v>331591.38</v>
      </c>
      <c r="AV323" s="41">
        <v>2795956.34</v>
      </c>
      <c r="AW323" s="41">
        <v>637111.48</v>
      </c>
      <c r="AX323" s="41">
        <v>126796.75</v>
      </c>
      <c r="AY323" s="41">
        <v>2102146.63</v>
      </c>
      <c r="AZ323" s="30">
        <v>13</v>
      </c>
      <c r="BA323" s="30">
        <v>12</v>
      </c>
      <c r="BB323" s="30">
        <v>12</v>
      </c>
      <c r="BC323" s="50">
        <f t="shared" si="476"/>
        <v>32.549920423779596</v>
      </c>
      <c r="BD323" s="50">
        <f t="shared" si="477"/>
        <v>39.294998020029084</v>
      </c>
      <c r="BE323" s="50">
        <f t="shared" si="478"/>
        <v>15.592167356932393</v>
      </c>
      <c r="BF323" s="50">
        <f t="shared" si="479"/>
        <v>48.257793954115819</v>
      </c>
      <c r="BG323" s="50">
        <f t="shared" si="480"/>
        <v>64.731071144671276</v>
      </c>
      <c r="BH323" s="50">
        <f t="shared" si="481"/>
        <v>18.472417628428435</v>
      </c>
      <c r="BI323" s="50">
        <f t="shared" si="482"/>
        <v>67.450079576220404</v>
      </c>
      <c r="BJ323" s="50">
        <f t="shared" si="483"/>
        <v>60.70500197997093</v>
      </c>
      <c r="BK323" s="50">
        <f t="shared" si="484"/>
        <v>84.407832643067621</v>
      </c>
      <c r="BL323" s="50">
        <f t="shared" si="485"/>
        <v>83.8469129432888</v>
      </c>
      <c r="BM323" s="50">
        <f t="shared" si="486"/>
        <v>67.349658768002442</v>
      </c>
      <c r="BN323" s="50">
        <f t="shared" si="487"/>
        <v>84.868307514938806</v>
      </c>
      <c r="BO323" s="50">
        <f t="shared" si="488"/>
        <v>0.56554809502452541</v>
      </c>
      <c r="BP323" s="50">
        <f t="shared" si="489"/>
        <v>0.40884611688619543</v>
      </c>
      <c r="BQ323" s="50">
        <f t="shared" si="490"/>
        <v>0.71635498974213518</v>
      </c>
      <c r="BR323" s="50">
        <f t="shared" si="491"/>
        <v>0.74921803889010663</v>
      </c>
      <c r="BS323" s="50">
        <f t="shared" si="492"/>
        <v>0.66471690607950051</v>
      </c>
      <c r="BT323" s="50">
        <f t="shared" si="493"/>
        <v>0.5497070913659784</v>
      </c>
      <c r="BU323" s="50">
        <f t="shared" si="494"/>
        <v>2.0722041313177595</v>
      </c>
      <c r="BV323" s="50">
        <f t="shared" si="495"/>
        <v>1.544853162965651</v>
      </c>
      <c r="BW323" s="50">
        <f t="shared" si="496"/>
        <v>5.4134765687683091</v>
      </c>
      <c r="BX323" s="50">
        <f t="shared" si="497"/>
        <v>0.82357416835435537</v>
      </c>
      <c r="BY323" s="50">
        <f t="shared" si="498"/>
        <v>1.1965641677291883</v>
      </c>
      <c r="BZ323" s="50">
        <f t="shared" si="499"/>
        <v>0.54482922820246693</v>
      </c>
      <c r="CA323" s="50">
        <f t="shared" si="500"/>
        <v>1.3850451723415167</v>
      </c>
      <c r="CB323" s="50">
        <f t="shared" si="501"/>
        <v>1.7362862979711462</v>
      </c>
      <c r="CC323" s="50">
        <f t="shared" si="502"/>
        <v>1.1700828078665475</v>
      </c>
      <c r="CD323" s="50">
        <f t="shared" si="503"/>
        <v>131.09175443234</v>
      </c>
      <c r="CE323" s="50">
        <f t="shared" si="504"/>
        <v>29.175795197488085</v>
      </c>
      <c r="CF323" s="50">
        <f t="shared" si="505"/>
        <v>305.43167751079591</v>
      </c>
      <c r="CG323" s="50">
        <f t="shared" si="506"/>
        <v>92.675254774280177</v>
      </c>
      <c r="CH323" s="50">
        <f t="shared" si="507"/>
        <v>83.345527197610352</v>
      </c>
      <c r="CI323" s="50">
        <f t="shared" si="508"/>
        <v>84.821148192632634</v>
      </c>
      <c r="CJ323" s="50">
        <f t="shared" si="509"/>
        <v>6.7752253984029638</v>
      </c>
      <c r="CK323" s="50">
        <f t="shared" si="510"/>
        <v>13.398252855349742</v>
      </c>
      <c r="CL323" s="50">
        <f t="shared" si="511"/>
        <v>5.5386453169827599</v>
      </c>
      <c r="CM323" s="50">
        <f t="shared" si="512"/>
        <v>14.559275606485981</v>
      </c>
      <c r="CN323" s="50">
        <f t="shared" si="513"/>
        <v>24.464390074449906</v>
      </c>
      <c r="CO323" s="50">
        <f t="shared" si="514"/>
        <v>26.401341222691933</v>
      </c>
      <c r="CP323" s="50">
        <f t="shared" si="515"/>
        <v>38.176973507666041</v>
      </c>
      <c r="CQ323" s="50">
        <f t="shared" si="540"/>
        <v>27.629041611298561</v>
      </c>
      <c r="CR323" s="50">
        <f t="shared" si="516"/>
        <v>41.508588614746358</v>
      </c>
      <c r="CS323" s="50">
        <f t="shared" si="541"/>
        <v>29.332911183046612</v>
      </c>
      <c r="CT323" s="50">
        <f t="shared" si="517"/>
        <v>41.316721803534655</v>
      </c>
      <c r="CU323" s="50">
        <f t="shared" si="542"/>
        <v>29.236965927482501</v>
      </c>
      <c r="CV323" s="50">
        <f t="shared" si="518"/>
        <v>8.2266123182822053</v>
      </c>
      <c r="CW323" s="50">
        <f t="shared" si="519"/>
        <v>11.197270666040952</v>
      </c>
      <c r="CX323" s="50">
        <f t="shared" si="520"/>
        <v>10.165837349174875</v>
      </c>
      <c r="CY323" s="50">
        <f t="shared" si="521"/>
        <v>5.7542268884651318</v>
      </c>
      <c r="CZ323" s="50">
        <f t="shared" si="522"/>
        <v>8.034071096756259</v>
      </c>
      <c r="DA323" s="50">
        <f t="shared" si="523"/>
        <v>7.5556543130008755</v>
      </c>
      <c r="DB323" s="48">
        <f t="shared" si="524"/>
        <v>234446.05076923079</v>
      </c>
      <c r="DC323" s="48">
        <f t="shared" si="525"/>
        <v>261165.54833333334</v>
      </c>
      <c r="DD323" s="48">
        <f t="shared" si="526"/>
        <v>226372.05583333332</v>
      </c>
      <c r="DE323" s="48">
        <f t="shared" si="527"/>
        <v>30270.329999999998</v>
      </c>
      <c r="DF323" s="48">
        <f t="shared" si="528"/>
        <v>29483.664166666666</v>
      </c>
      <c r="DG323" s="48">
        <f t="shared" si="529"/>
        <v>26434.6675</v>
      </c>
      <c r="DH323" s="50">
        <f t="shared" si="530"/>
        <v>12.911426701657517</v>
      </c>
      <c r="DI323" s="50">
        <f t="shared" si="531"/>
        <v>11.28926244476771</v>
      </c>
      <c r="DJ323" s="50">
        <f t="shared" si="532"/>
        <v>11.677531222962676</v>
      </c>
      <c r="DK323" s="50">
        <f t="shared" si="533"/>
        <v>10.584409798250912</v>
      </c>
      <c r="DL323" s="50">
        <f t="shared" si="534"/>
        <v>13.000249988307225</v>
      </c>
      <c r="DM323" s="50">
        <f t="shared" si="535"/>
        <v>12.206725294903247</v>
      </c>
      <c r="DN323" s="50">
        <f t="shared" si="536"/>
        <v>22.17886185355481</v>
      </c>
      <c r="DO323" s="50">
        <f t="shared" si="537"/>
        <v>22.610377856793679</v>
      </c>
      <c r="DP323" s="50">
        <f t="shared" si="538"/>
        <v>22.963720861799366</v>
      </c>
    </row>
    <row r="324" spans="1:120" ht="20.100000000000001" customHeight="1" x14ac:dyDescent="0.25">
      <c r="A324" s="30">
        <f t="shared" si="539"/>
        <v>167</v>
      </c>
      <c r="B324" s="49" t="s">
        <v>421</v>
      </c>
      <c r="C324" s="54" t="s">
        <v>11</v>
      </c>
      <c r="D324" s="46">
        <v>3033173.9</v>
      </c>
      <c r="E324" s="46">
        <v>2812433.94</v>
      </c>
      <c r="F324" s="41">
        <v>3083462.44</v>
      </c>
      <c r="G324" s="41">
        <v>2384786.94</v>
      </c>
      <c r="H324" s="41">
        <v>1827736.58</v>
      </c>
      <c r="I324" s="41">
        <v>676231.61</v>
      </c>
      <c r="J324" s="41">
        <v>762758.78</v>
      </c>
      <c r="K324" s="41">
        <v>165638.79999999999</v>
      </c>
      <c r="L324" s="41">
        <v>1622028.16</v>
      </c>
      <c r="M324" s="41">
        <v>2197673.94</v>
      </c>
      <c r="N324" s="41">
        <v>193672.7</v>
      </c>
      <c r="O324" s="41">
        <v>225914.71</v>
      </c>
      <c r="P324" s="46">
        <v>209709.68</v>
      </c>
      <c r="Q324" s="41">
        <v>327640.93</v>
      </c>
      <c r="R324" s="41">
        <v>823614.21</v>
      </c>
      <c r="S324" s="41">
        <v>388709.96</v>
      </c>
      <c r="T324" s="41">
        <v>310063.37</v>
      </c>
      <c r="U324" s="41">
        <v>2183030.65</v>
      </c>
      <c r="V324" s="41">
        <v>2216763.7200000002</v>
      </c>
      <c r="W324" s="41">
        <v>1712292.43</v>
      </c>
      <c r="X324" s="41">
        <v>758966.72</v>
      </c>
      <c r="Y324" s="41">
        <v>760374.36</v>
      </c>
      <c r="Z324" s="41">
        <v>203255.31</v>
      </c>
      <c r="AA324" s="41">
        <v>1456389.36</v>
      </c>
      <c r="AB324" s="41">
        <v>2055806.85</v>
      </c>
      <c r="AC324" s="41">
        <v>185282.2</v>
      </c>
      <c r="AD324" s="41">
        <v>276141.21000000002</v>
      </c>
      <c r="AE324" s="46">
        <v>257219.19</v>
      </c>
      <c r="AF324" s="41">
        <v>380460.12</v>
      </c>
      <c r="AG324" s="41">
        <v>686638.81</v>
      </c>
      <c r="AH324" s="41">
        <v>334762.78000000003</v>
      </c>
      <c r="AI324" s="41">
        <v>269351.81</v>
      </c>
      <c r="AJ324" s="41">
        <v>2072999.55</v>
      </c>
      <c r="AK324" s="41">
        <v>2288458.1</v>
      </c>
      <c r="AL324" s="41">
        <v>1772679.73</v>
      </c>
      <c r="AM324" s="41">
        <v>742499.07</v>
      </c>
      <c r="AN324" s="41">
        <v>1035324.05</v>
      </c>
      <c r="AO324" s="41">
        <v>249326.91</v>
      </c>
      <c r="AP324" s="41">
        <v>1253134.05</v>
      </c>
      <c r="AQ324" s="41">
        <v>2226113.7200000002</v>
      </c>
      <c r="AR324" s="41">
        <v>180537.37</v>
      </c>
      <c r="AS324" s="41">
        <v>317853.28999999998</v>
      </c>
      <c r="AT324" s="41">
        <v>305165.05</v>
      </c>
      <c r="AU324" s="41">
        <v>437275.01</v>
      </c>
      <c r="AV324" s="41">
        <v>802082.17</v>
      </c>
      <c r="AW324" s="41">
        <v>378466.14</v>
      </c>
      <c r="AX324" s="41">
        <v>279742.2</v>
      </c>
      <c r="AY324" s="41">
        <v>2327394.23</v>
      </c>
      <c r="AZ324" s="30">
        <v>7</v>
      </c>
      <c r="BA324" s="30">
        <v>7</v>
      </c>
      <c r="BB324" s="30">
        <v>7</v>
      </c>
      <c r="BC324" s="50">
        <f t="shared" si="476"/>
        <v>68.015642521088267</v>
      </c>
      <c r="BD324" s="50">
        <f t="shared" si="477"/>
        <v>65.698899114065256</v>
      </c>
      <c r="BE324" s="50">
        <f t="shared" si="478"/>
        <v>54.758881099898659</v>
      </c>
      <c r="BF324" s="50">
        <f t="shared" si="479"/>
        <v>212.65283370451664</v>
      </c>
      <c r="BG324" s="50">
        <f t="shared" si="480"/>
        <v>191.53583242864741</v>
      </c>
      <c r="BH324" s="50">
        <f t="shared" si="481"/>
        <v>121.03785766398451</v>
      </c>
      <c r="BI324" s="50">
        <f t="shared" si="482"/>
        <v>31.984357478911722</v>
      </c>
      <c r="BJ324" s="50">
        <f t="shared" si="483"/>
        <v>34.301100885934744</v>
      </c>
      <c r="BK324" s="50">
        <f t="shared" si="484"/>
        <v>45.241118900101341</v>
      </c>
      <c r="BL324" s="50">
        <f t="shared" si="485"/>
        <v>88.656024385586221</v>
      </c>
      <c r="BM324" s="50">
        <f t="shared" si="486"/>
        <v>99.814875399007406</v>
      </c>
      <c r="BN324" s="50">
        <f t="shared" si="487"/>
        <v>71.716586705389474</v>
      </c>
      <c r="BO324" s="50">
        <f t="shared" si="488"/>
        <v>0.28356059766077046</v>
      </c>
      <c r="BP324" s="50">
        <f t="shared" si="489"/>
        <v>0.34237601109783589</v>
      </c>
      <c r="BQ324" s="50">
        <f t="shared" si="490"/>
        <v>0.32445386262479525</v>
      </c>
      <c r="BR324" s="50">
        <f t="shared" si="491"/>
        <v>0.94935653035011736</v>
      </c>
      <c r="BS324" s="50">
        <f t="shared" si="492"/>
        <v>0.99903440602498139</v>
      </c>
      <c r="BT324" s="50">
        <f t="shared" si="493"/>
        <v>0.8105868433007567</v>
      </c>
      <c r="BU324" s="50">
        <f t="shared" si="494"/>
        <v>0.47025002327949722</v>
      </c>
      <c r="BV324" s="50">
        <f t="shared" si="495"/>
        <v>0.52209551984093039</v>
      </c>
      <c r="BW324" s="50">
        <f t="shared" si="496"/>
        <v>0.82618778892808797</v>
      </c>
      <c r="BX324" s="50">
        <f t="shared" si="497"/>
        <v>1.2718846489489748</v>
      </c>
      <c r="BY324" s="50">
        <f t="shared" si="498"/>
        <v>1.2687116423937141</v>
      </c>
      <c r="BZ324" s="50">
        <f t="shared" si="499"/>
        <v>1.3473973764256377</v>
      </c>
      <c r="CA324" s="50">
        <f t="shared" si="500"/>
        <v>2.7028262994094585</v>
      </c>
      <c r="CB324" s="50">
        <f t="shared" si="501"/>
        <v>2.2560836791368137</v>
      </c>
      <c r="CC324" s="50">
        <f t="shared" si="502"/>
        <v>2.3874504381534107</v>
      </c>
      <c r="CD324" s="50">
        <f t="shared" si="503"/>
        <v>80.577589964386164</v>
      </c>
      <c r="CE324" s="50">
        <f t="shared" si="504"/>
        <v>72.449229246665482</v>
      </c>
      <c r="CF324" s="50">
        <f t="shared" si="505"/>
        <v>77.191228474697098</v>
      </c>
      <c r="CG324" s="50">
        <f t="shared" si="506"/>
        <v>46.267364826098984</v>
      </c>
      <c r="CH324" s="50">
        <f t="shared" si="507"/>
        <v>42.410449708469677</v>
      </c>
      <c r="CI324" s="50">
        <f t="shared" si="508"/>
        <v>43.077553024288051</v>
      </c>
      <c r="CJ324" s="50">
        <f t="shared" si="509"/>
        <v>9.4731611537590847</v>
      </c>
      <c r="CK324" s="50">
        <f t="shared" si="510"/>
        <v>12.45695278701151</v>
      </c>
      <c r="CL324" s="50">
        <f t="shared" si="511"/>
        <v>13.889408331312685</v>
      </c>
      <c r="CM324" s="50">
        <f t="shared" si="512"/>
        <v>10.211832573856178</v>
      </c>
      <c r="CN324" s="50">
        <f t="shared" si="513"/>
        <v>13.956110610420827</v>
      </c>
      <c r="CO324" s="50">
        <f t="shared" si="514"/>
        <v>19.896268080817052</v>
      </c>
      <c r="CP324" s="50">
        <f t="shared" si="515"/>
        <v>38.017466776713924</v>
      </c>
      <c r="CQ324" s="50">
        <f t="shared" si="540"/>
        <v>27.545402523739241</v>
      </c>
      <c r="CR324" s="50">
        <f t="shared" si="516"/>
        <v>36.80438607352631</v>
      </c>
      <c r="CS324" s="50">
        <f t="shared" si="541"/>
        <v>26.902928429316276</v>
      </c>
      <c r="CT324" s="50">
        <f t="shared" si="517"/>
        <v>38.513248999696195</v>
      </c>
      <c r="CU324" s="50">
        <f t="shared" si="542"/>
        <v>27.804740180327926</v>
      </c>
      <c r="CV324" s="50">
        <f t="shared" si="518"/>
        <v>7.4481291692507305</v>
      </c>
      <c r="CW324" s="50">
        <f t="shared" si="519"/>
        <v>9.8185847522519953</v>
      </c>
      <c r="CX324" s="50">
        <f t="shared" si="520"/>
        <v>10.308323716763029</v>
      </c>
      <c r="CY324" s="50">
        <f t="shared" si="521"/>
        <v>5.4609068078820009</v>
      </c>
      <c r="CZ324" s="50">
        <f t="shared" si="522"/>
        <v>7.2270252150349172</v>
      </c>
      <c r="DA324" s="50">
        <f t="shared" si="523"/>
        <v>8.0859395842032704</v>
      </c>
      <c r="DB324" s="48">
        <f t="shared" si="524"/>
        <v>433310.55714285711</v>
      </c>
      <c r="DC324" s="48">
        <f t="shared" si="525"/>
        <v>401776.27714285714</v>
      </c>
      <c r="DD324" s="48">
        <f t="shared" si="526"/>
        <v>440494.6342857143</v>
      </c>
      <c r="DE324" s="48">
        <f t="shared" si="527"/>
        <v>27667.528571428575</v>
      </c>
      <c r="DF324" s="48">
        <f t="shared" si="528"/>
        <v>26468.885714285716</v>
      </c>
      <c r="DG324" s="48">
        <f t="shared" si="529"/>
        <v>25791.052857142855</v>
      </c>
      <c r="DH324" s="50">
        <f t="shared" si="530"/>
        <v>6.3851498919992684</v>
      </c>
      <c r="DI324" s="50">
        <f t="shared" si="531"/>
        <v>6.5879662937078631</v>
      </c>
      <c r="DJ324" s="50">
        <f t="shared" si="532"/>
        <v>5.8550208900874434</v>
      </c>
      <c r="DK324" s="50">
        <f t="shared" si="533"/>
        <v>10.801917094169907</v>
      </c>
      <c r="DL324" s="50">
        <f t="shared" si="534"/>
        <v>13.527788674033708</v>
      </c>
      <c r="DM324" s="50">
        <f t="shared" si="535"/>
        <v>14.181298410756707</v>
      </c>
      <c r="DN324" s="50">
        <f t="shared" si="536"/>
        <v>21.015186328070314</v>
      </c>
      <c r="DO324" s="50">
        <f t="shared" si="537"/>
        <v>20.97972550181812</v>
      </c>
      <c r="DP324" s="50">
        <f t="shared" si="538"/>
        <v>18.297685137927814</v>
      </c>
    </row>
    <row r="325" spans="1:120" ht="20.100000000000001" customHeight="1" x14ac:dyDescent="0.25">
      <c r="A325" s="30">
        <f t="shared" si="539"/>
        <v>168</v>
      </c>
      <c r="B325" s="49" t="s">
        <v>422</v>
      </c>
      <c r="C325" s="54" t="s">
        <v>11</v>
      </c>
      <c r="D325" s="46">
        <v>3002926.75</v>
      </c>
      <c r="E325" s="46">
        <v>2807616.89</v>
      </c>
      <c r="F325" s="41">
        <v>2716985.52</v>
      </c>
      <c r="G325" s="41">
        <v>1551209.26</v>
      </c>
      <c r="H325" s="41">
        <v>1061872.74</v>
      </c>
      <c r="I325" s="41">
        <v>503192.46</v>
      </c>
      <c r="J325" s="41">
        <v>602723.81999999995</v>
      </c>
      <c r="K325" s="41">
        <v>99040.3</v>
      </c>
      <c r="L325" s="41">
        <v>948485.44</v>
      </c>
      <c r="M325" s="41">
        <v>2283685.2000000002</v>
      </c>
      <c r="N325" s="41">
        <v>243756.98</v>
      </c>
      <c r="O325" s="41">
        <v>129239.98</v>
      </c>
      <c r="P325" s="46">
        <v>125222.3</v>
      </c>
      <c r="Q325" s="41">
        <v>166470.16</v>
      </c>
      <c r="R325" s="41">
        <v>638576.21</v>
      </c>
      <c r="S325" s="41">
        <v>456774.43</v>
      </c>
      <c r="T325" s="41">
        <v>320619.76</v>
      </c>
      <c r="U325" s="41">
        <v>2313758.75</v>
      </c>
      <c r="V325" s="41">
        <v>1400670.7</v>
      </c>
      <c r="W325" s="41">
        <v>883215.33</v>
      </c>
      <c r="X325" s="41">
        <v>397041.25</v>
      </c>
      <c r="Y325" s="41">
        <v>551225.56000000006</v>
      </c>
      <c r="Z325" s="41">
        <v>29574.33</v>
      </c>
      <c r="AA325" s="41">
        <v>849445.14</v>
      </c>
      <c r="AB325" s="41">
        <v>2171869.33</v>
      </c>
      <c r="AC325" s="41">
        <v>265815.26</v>
      </c>
      <c r="AD325" s="41">
        <v>41049.46</v>
      </c>
      <c r="AE325" s="46">
        <v>36741.839999999997</v>
      </c>
      <c r="AF325" s="41">
        <v>73591.44</v>
      </c>
      <c r="AG325" s="41">
        <v>550932.47999999998</v>
      </c>
      <c r="AH325" s="41">
        <v>345829.25</v>
      </c>
      <c r="AI325" s="41">
        <v>301834.28999999998</v>
      </c>
      <c r="AJ325" s="41">
        <v>2145759.79</v>
      </c>
      <c r="AK325" s="41">
        <v>1326159.78</v>
      </c>
      <c r="AL325" s="41">
        <v>803949.34</v>
      </c>
      <c r="AM325" s="41">
        <v>372970.37</v>
      </c>
      <c r="AN325" s="41">
        <v>506288.97</v>
      </c>
      <c r="AO325" s="41">
        <v>60619.17</v>
      </c>
      <c r="AP325" s="41">
        <v>819870.81</v>
      </c>
      <c r="AQ325" s="41">
        <v>2092078.48</v>
      </c>
      <c r="AR325" s="41">
        <v>235077.64</v>
      </c>
      <c r="AS325" s="41">
        <v>79627.77</v>
      </c>
      <c r="AT325" s="41">
        <v>77546.62</v>
      </c>
      <c r="AU325" s="41">
        <v>88431.88</v>
      </c>
      <c r="AV325" s="41">
        <v>455301.75</v>
      </c>
      <c r="AW325" s="41">
        <v>303445.5</v>
      </c>
      <c r="AX325" s="41">
        <v>257239.56</v>
      </c>
      <c r="AY325" s="41">
        <v>2175571.88</v>
      </c>
      <c r="AZ325" s="30">
        <v>9</v>
      </c>
      <c r="BA325" s="30">
        <v>9</v>
      </c>
      <c r="BB325" s="30">
        <v>10</v>
      </c>
      <c r="BC325" s="50">
        <f t="shared" si="476"/>
        <v>61.144905749208846</v>
      </c>
      <c r="BD325" s="50">
        <f t="shared" si="477"/>
        <v>60.645599283257653</v>
      </c>
      <c r="BE325" s="50">
        <f t="shared" si="478"/>
        <v>61.822928305064416</v>
      </c>
      <c r="BF325" s="50">
        <f t="shared" si="479"/>
        <v>157.3665099215757</v>
      </c>
      <c r="BG325" s="50">
        <f t="shared" si="480"/>
        <v>154.10118863138348</v>
      </c>
      <c r="BH325" s="50">
        <f t="shared" si="481"/>
        <v>161.93732405428466</v>
      </c>
      <c r="BI325" s="50">
        <f t="shared" si="482"/>
        <v>38.855094250791147</v>
      </c>
      <c r="BJ325" s="50">
        <f t="shared" si="483"/>
        <v>39.354400716742347</v>
      </c>
      <c r="BK325" s="50">
        <f t="shared" si="484"/>
        <v>38.177071694935584</v>
      </c>
      <c r="BL325" s="50">
        <f t="shared" si="485"/>
        <v>83.486406759235109</v>
      </c>
      <c r="BM325" s="50">
        <f t="shared" si="486"/>
        <v>72.028817023651797</v>
      </c>
      <c r="BN325" s="50">
        <f t="shared" si="487"/>
        <v>73.667488746594657</v>
      </c>
      <c r="BO325" s="50">
        <f t="shared" si="488"/>
        <v>0.32438722032899675</v>
      </c>
      <c r="BP325" s="50">
        <f t="shared" si="489"/>
        <v>0.28346509283017057</v>
      </c>
      <c r="BQ325" s="50">
        <f t="shared" si="490"/>
        <v>0.28124089994646045</v>
      </c>
      <c r="BR325" s="50">
        <f t="shared" si="491"/>
        <v>0.90502885068254646</v>
      </c>
      <c r="BS325" s="50">
        <f t="shared" si="492"/>
        <v>0.84637327053326294</v>
      </c>
      <c r="BT325" s="50">
        <f t="shared" si="493"/>
        <v>0.86013419935078805</v>
      </c>
      <c r="BU325" s="50">
        <f t="shared" si="494"/>
        <v>0.63545922223118156</v>
      </c>
      <c r="BV325" s="50">
        <f t="shared" si="495"/>
        <v>0.64892426131250813</v>
      </c>
      <c r="BW325" s="50">
        <f t="shared" si="496"/>
        <v>0.61752286314474347</v>
      </c>
      <c r="BX325" s="50">
        <f t="shared" si="497"/>
        <v>1.9358617998451093</v>
      </c>
      <c r="BY325" s="50">
        <f t="shared" si="498"/>
        <v>2.0044803464511682</v>
      </c>
      <c r="BZ325" s="50">
        <f t="shared" si="499"/>
        <v>2.0487618166191104</v>
      </c>
      <c r="CA325" s="50">
        <f t="shared" si="500"/>
        <v>2.1102715648799664</v>
      </c>
      <c r="CB325" s="50">
        <f t="shared" si="501"/>
        <v>2.2244926188399821</v>
      </c>
      <c r="CC325" s="50">
        <f t="shared" si="502"/>
        <v>2.1555313897991413</v>
      </c>
      <c r="CD325" s="50">
        <f t="shared" si="503"/>
        <v>63.103834416998005</v>
      </c>
      <c r="CE325" s="50">
        <f t="shared" si="504"/>
        <v>58.230200224552924</v>
      </c>
      <c r="CF325" s="50">
        <f t="shared" si="505"/>
        <v>49.727857549435527</v>
      </c>
      <c r="CG325" s="50">
        <f t="shared" si="506"/>
        <v>51.45307828190073</v>
      </c>
      <c r="CH325" s="50">
        <f t="shared" si="507"/>
        <v>41.928572989733787</v>
      </c>
      <c r="CI325" s="50">
        <f t="shared" si="508"/>
        <v>37.013487311558215</v>
      </c>
      <c r="CJ325" s="50">
        <f t="shared" si="509"/>
        <v>8.3315632089509322</v>
      </c>
      <c r="CK325" s="50">
        <f t="shared" si="510"/>
        <v>2.9307002709487677</v>
      </c>
      <c r="CL325" s="50">
        <f t="shared" si="511"/>
        <v>6.0043873446380642</v>
      </c>
      <c r="CM325" s="50">
        <f t="shared" si="512"/>
        <v>10.441942050264895</v>
      </c>
      <c r="CN325" s="50">
        <f t="shared" si="513"/>
        <v>3.4816056514255886</v>
      </c>
      <c r="CO325" s="50">
        <f t="shared" si="514"/>
        <v>7.3937465830744715</v>
      </c>
      <c r="CP325" s="50">
        <f t="shared" si="515"/>
        <v>31.494776512979971</v>
      </c>
      <c r="CQ325" s="50">
        <f t="shared" si="540"/>
        <v>23.951351793712579</v>
      </c>
      <c r="CR325" s="50">
        <f t="shared" si="516"/>
        <v>29.271906519348473</v>
      </c>
      <c r="CS325" s="50">
        <f t="shared" si="541"/>
        <v>22.643672014667217</v>
      </c>
      <c r="CT325" s="50">
        <f t="shared" si="517"/>
        <v>29.870152863481493</v>
      </c>
      <c r="CU325" s="50">
        <f t="shared" si="542"/>
        <v>23.00001363275576</v>
      </c>
      <c r="CV325" s="50">
        <f t="shared" si="518"/>
        <v>4.3038006171812215</v>
      </c>
      <c r="CW325" s="50">
        <f t="shared" si="519"/>
        <v>1.462074834576166</v>
      </c>
      <c r="CX325" s="50">
        <f t="shared" si="520"/>
        <v>2.9307395793555795</v>
      </c>
      <c r="CY325" s="50">
        <f t="shared" si="521"/>
        <v>3.2981257368332413</v>
      </c>
      <c r="CZ325" s="50">
        <f t="shared" si="522"/>
        <v>1.0533605957898338</v>
      </c>
      <c r="DA325" s="50">
        <f t="shared" si="523"/>
        <v>2.2311186259100859</v>
      </c>
      <c r="DB325" s="48">
        <f t="shared" si="524"/>
        <v>333658.52777777775</v>
      </c>
      <c r="DC325" s="48">
        <f t="shared" si="525"/>
        <v>311957.43222222221</v>
      </c>
      <c r="DD325" s="48">
        <f t="shared" si="526"/>
        <v>271698.55200000003</v>
      </c>
      <c r="DE325" s="48">
        <f t="shared" si="527"/>
        <v>27084.108888888892</v>
      </c>
      <c r="DF325" s="48">
        <f t="shared" si="528"/>
        <v>29535.02888888889</v>
      </c>
      <c r="DG325" s="48">
        <f t="shared" si="529"/>
        <v>23507.764000000003</v>
      </c>
      <c r="DH325" s="50">
        <f t="shared" si="530"/>
        <v>8.1173135508550125</v>
      </c>
      <c r="DI325" s="50">
        <f t="shared" si="531"/>
        <v>9.467647133295312</v>
      </c>
      <c r="DJ325" s="50">
        <f t="shared" si="532"/>
        <v>8.6521491656679874</v>
      </c>
      <c r="DK325" s="50">
        <f t="shared" si="533"/>
        <v>5.54359709240327</v>
      </c>
      <c r="DL325" s="50">
        <f t="shared" si="534"/>
        <v>2.6211353928704995</v>
      </c>
      <c r="DM325" s="50">
        <f t="shared" si="535"/>
        <v>3.2547792157537891</v>
      </c>
      <c r="DN325" s="50">
        <f t="shared" si="536"/>
        <v>20.908416472145934</v>
      </c>
      <c r="DO325" s="50">
        <f t="shared" si="537"/>
        <v>19.507760090403732</v>
      </c>
      <c r="DP325" s="50">
        <f t="shared" si="538"/>
        <v>21.828739924448026</v>
      </c>
    </row>
    <row r="326" spans="1:120" ht="20.100000000000001" customHeight="1" x14ac:dyDescent="0.25">
      <c r="A326" s="30">
        <f t="shared" si="539"/>
        <v>169</v>
      </c>
      <c r="B326" s="49" t="s">
        <v>424</v>
      </c>
      <c r="C326" s="54" t="s">
        <v>11</v>
      </c>
      <c r="D326" s="46">
        <v>2997515.39</v>
      </c>
      <c r="E326" s="46">
        <v>2439452.0299999998</v>
      </c>
      <c r="F326" s="41">
        <v>1893690.53</v>
      </c>
      <c r="G326" s="41">
        <v>1932142.58</v>
      </c>
      <c r="H326" s="41">
        <v>1282442.29</v>
      </c>
      <c r="I326" s="41">
        <v>588876.11</v>
      </c>
      <c r="J326" s="41">
        <v>684297.6</v>
      </c>
      <c r="K326" s="41">
        <v>227967.93</v>
      </c>
      <c r="L326" s="41">
        <v>1247844.98</v>
      </c>
      <c r="M326" s="41">
        <v>1217817.6200000001</v>
      </c>
      <c r="N326" s="41">
        <v>397728.95</v>
      </c>
      <c r="O326" s="41">
        <v>308099.26</v>
      </c>
      <c r="P326" s="46">
        <v>296966.76</v>
      </c>
      <c r="Q326" s="41">
        <v>543101.02</v>
      </c>
      <c r="R326" s="41">
        <v>324540.39</v>
      </c>
      <c r="S326" s="41">
        <v>469408.75</v>
      </c>
      <c r="T326" s="41">
        <v>756268.23</v>
      </c>
      <c r="U326" s="41">
        <v>1355937.33</v>
      </c>
      <c r="V326" s="41">
        <v>1522581.57</v>
      </c>
      <c r="W326" s="41">
        <v>890722.36</v>
      </c>
      <c r="X326" s="41">
        <v>389348.63</v>
      </c>
      <c r="Y326" s="41">
        <v>556916.52</v>
      </c>
      <c r="Z326" s="41">
        <v>161820.26</v>
      </c>
      <c r="AA326" s="41">
        <v>965665.05</v>
      </c>
      <c r="AB326" s="41">
        <v>1094970.29</v>
      </c>
      <c r="AC326" s="41">
        <v>255537.9</v>
      </c>
      <c r="AD326" s="41">
        <v>240182.89</v>
      </c>
      <c r="AE326" s="46">
        <v>216032.26</v>
      </c>
      <c r="AF326" s="41">
        <v>437639.73</v>
      </c>
      <c r="AG326" s="41">
        <v>321823.73</v>
      </c>
      <c r="AH326" s="41">
        <v>308838.59999999998</v>
      </c>
      <c r="AI326" s="41">
        <v>624106.65</v>
      </c>
      <c r="AJ326" s="41">
        <v>1170662.21</v>
      </c>
      <c r="AK326" s="41">
        <v>1747427.7</v>
      </c>
      <c r="AL326" s="41">
        <v>1172848.26</v>
      </c>
      <c r="AM326" s="41">
        <v>304584.65000000002</v>
      </c>
      <c r="AN326" s="41">
        <v>969430.14</v>
      </c>
      <c r="AO326" s="41">
        <v>57927.01</v>
      </c>
      <c r="AP326" s="41">
        <v>777997.56</v>
      </c>
      <c r="AQ326" s="41">
        <v>823694.02</v>
      </c>
      <c r="AR326" s="41">
        <v>285243.8</v>
      </c>
      <c r="AS326" s="41">
        <v>98765.2</v>
      </c>
      <c r="AT326" s="41">
        <v>83774.240000000005</v>
      </c>
      <c r="AU326" s="41">
        <v>176407.05</v>
      </c>
      <c r="AV326" s="41">
        <v>317856.21000000002</v>
      </c>
      <c r="AW326" s="41">
        <v>255130.25</v>
      </c>
      <c r="AX326" s="41">
        <v>587117.67000000004</v>
      </c>
      <c r="AY326" s="41">
        <v>838539.45</v>
      </c>
      <c r="AZ326" s="30">
        <v>16</v>
      </c>
      <c r="BA326" s="30">
        <v>15</v>
      </c>
      <c r="BB326" s="30">
        <v>16</v>
      </c>
      <c r="BC326" s="50">
        <f t="shared" si="476"/>
        <v>64.583483274821262</v>
      </c>
      <c r="BD326" s="50">
        <f t="shared" si="477"/>
        <v>63.422877895468019</v>
      </c>
      <c r="BE326" s="50">
        <f t="shared" si="478"/>
        <v>44.522446336406368</v>
      </c>
      <c r="BF326" s="50">
        <f t="shared" si="479"/>
        <v>182.35413656280542</v>
      </c>
      <c r="BG326" s="50">
        <f t="shared" si="480"/>
        <v>173.39493718017201</v>
      </c>
      <c r="BH326" s="50">
        <f t="shared" si="481"/>
        <v>80.253081464952189</v>
      </c>
      <c r="BI326" s="50">
        <f t="shared" si="482"/>
        <v>35.416516725178738</v>
      </c>
      <c r="BJ326" s="50">
        <f t="shared" si="483"/>
        <v>36.577122104531981</v>
      </c>
      <c r="BK326" s="50">
        <f t="shared" si="484"/>
        <v>55.477553663593639</v>
      </c>
      <c r="BL326" s="50">
        <f t="shared" si="485"/>
        <v>86.055556822061035</v>
      </c>
      <c r="BM326" s="50">
        <f t="shared" si="486"/>
        <v>69.911488709295242</v>
      </c>
      <c r="BN326" s="50">
        <f t="shared" si="487"/>
        <v>31.418937521377249</v>
      </c>
      <c r="BO326" s="50">
        <f t="shared" si="488"/>
        <v>0.30477880674830943</v>
      </c>
      <c r="BP326" s="50">
        <f t="shared" si="489"/>
        <v>0.25571610590295007</v>
      </c>
      <c r="BQ326" s="50">
        <f t="shared" si="490"/>
        <v>0.17430457923953022</v>
      </c>
      <c r="BR326" s="50">
        <f t="shared" si="491"/>
        <v>0.92896309694978074</v>
      </c>
      <c r="BS326" s="50">
        <f t="shared" si="492"/>
        <v>0.85213288099444062</v>
      </c>
      <c r="BT326" s="50">
        <f t="shared" si="493"/>
        <v>0.53921149635783316</v>
      </c>
      <c r="BU326" s="50">
        <f t="shared" si="494"/>
        <v>0.5483835019314659</v>
      </c>
      <c r="BV326" s="50">
        <f t="shared" si="495"/>
        <v>0.57671810738102203</v>
      </c>
      <c r="BW326" s="50">
        <f t="shared" si="496"/>
        <v>1.2460580724700472</v>
      </c>
      <c r="BX326" s="50">
        <f t="shared" si="497"/>
        <v>1.5513945094052013</v>
      </c>
      <c r="BY326" s="50">
        <f t="shared" si="498"/>
        <v>1.6021815041410226</v>
      </c>
      <c r="BZ326" s="50">
        <f t="shared" si="499"/>
        <v>1.0837017920684215</v>
      </c>
      <c r="CA326" s="50">
        <f t="shared" si="500"/>
        <v>2.1777794483800679</v>
      </c>
      <c r="CB326" s="50">
        <f t="shared" si="501"/>
        <v>2.2877243975405794</v>
      </c>
      <c r="CC326" s="50">
        <f t="shared" si="502"/>
        <v>3.8506479561593139</v>
      </c>
      <c r="CD326" s="50">
        <f t="shared" si="503"/>
        <v>32.128842913984492</v>
      </c>
      <c r="CE326" s="50">
        <f t="shared" si="504"/>
        <v>39.148356511944876</v>
      </c>
      <c r="CF326" s="50">
        <f t="shared" si="505"/>
        <v>49.809186228698458</v>
      </c>
      <c r="CG326" s="50">
        <f t="shared" si="506"/>
        <v>65.948170536808362</v>
      </c>
      <c r="CH326" s="50">
        <f t="shared" si="507"/>
        <v>51.063526268930417</v>
      </c>
      <c r="CI326" s="50">
        <f t="shared" si="508"/>
        <v>53.104903042942965</v>
      </c>
      <c r="CJ326" s="50">
        <f t="shared" si="509"/>
        <v>15.945989865820357</v>
      </c>
      <c r="CK326" s="50">
        <f t="shared" si="510"/>
        <v>15.774714125825129</v>
      </c>
      <c r="CL326" s="50">
        <f t="shared" si="511"/>
        <v>5.652033557668795</v>
      </c>
      <c r="CM326" s="50">
        <f t="shared" si="512"/>
        <v>18.268930328188681</v>
      </c>
      <c r="CN326" s="50">
        <f t="shared" si="513"/>
        <v>16.757390153034947</v>
      </c>
      <c r="CO326" s="50">
        <f t="shared" si="514"/>
        <v>7.4456544568083221</v>
      </c>
      <c r="CP326" s="50">
        <f t="shared" si="515"/>
        <v>146.13828382611183</v>
      </c>
      <c r="CQ326" s="50">
        <f t="shared" si="540"/>
        <v>59.372431445631378</v>
      </c>
      <c r="CR326" s="50">
        <f t="shared" si="516"/>
        <v>122.78705205782339</v>
      </c>
      <c r="CS326" s="50">
        <f t="shared" si="541"/>
        <v>55.114088060177998</v>
      </c>
      <c r="CT326" s="50">
        <f t="shared" si="517"/>
        <v>129.9021826090227</v>
      </c>
      <c r="CU326" s="50">
        <f t="shared" si="542"/>
        <v>56.503240262811048</v>
      </c>
      <c r="CV326" s="50">
        <f t="shared" si="518"/>
        <v>10.278488011365972</v>
      </c>
      <c r="CW326" s="50">
        <f t="shared" si="519"/>
        <v>9.8457722081134769</v>
      </c>
      <c r="CX326" s="50">
        <f t="shared" si="520"/>
        <v>5.2154878759413759</v>
      </c>
      <c r="CY326" s="50">
        <f t="shared" si="521"/>
        <v>7.6052296765688991</v>
      </c>
      <c r="CZ326" s="50">
        <f t="shared" si="522"/>
        <v>6.6334675988689158</v>
      </c>
      <c r="DA326" s="50">
        <f t="shared" si="523"/>
        <v>3.0589480742663904</v>
      </c>
      <c r="DB326" s="48">
        <f t="shared" si="524"/>
        <v>187344.71187500001</v>
      </c>
      <c r="DC326" s="48">
        <f t="shared" si="525"/>
        <v>162630.13533333331</v>
      </c>
      <c r="DD326" s="48">
        <f t="shared" si="526"/>
        <v>118355.658125</v>
      </c>
      <c r="DE326" s="48">
        <f t="shared" si="527"/>
        <v>24858.059375000001</v>
      </c>
      <c r="DF326" s="48">
        <f t="shared" si="528"/>
        <v>17035.86</v>
      </c>
      <c r="DG326" s="48">
        <f t="shared" si="529"/>
        <v>17827.737499999999</v>
      </c>
      <c r="DH326" s="50">
        <f t="shared" si="530"/>
        <v>13.268620782627574</v>
      </c>
      <c r="DI326" s="50">
        <f t="shared" si="531"/>
        <v>10.475217256065495</v>
      </c>
      <c r="DJ326" s="50">
        <f t="shared" si="532"/>
        <v>15.062851901149868</v>
      </c>
      <c r="DK326" s="50">
        <f t="shared" si="533"/>
        <v>18.118373030271581</v>
      </c>
      <c r="DL326" s="50">
        <f t="shared" si="534"/>
        <v>17.940083453905835</v>
      </c>
      <c r="DM326" s="50">
        <f t="shared" si="535"/>
        <v>9.3155163003323445</v>
      </c>
      <c r="DN326" s="50">
        <f t="shared" si="536"/>
        <v>23.234529682716008</v>
      </c>
      <c r="DO326" s="50">
        <f t="shared" si="537"/>
        <v>25.09440025299925</v>
      </c>
      <c r="DP326" s="50">
        <f t="shared" si="538"/>
        <v>30.853434182154327</v>
      </c>
    </row>
    <row r="327" spans="1:120" ht="20.100000000000001" customHeight="1" x14ac:dyDescent="0.25">
      <c r="A327" s="30">
        <f t="shared" si="539"/>
        <v>170</v>
      </c>
      <c r="B327" s="49" t="s">
        <v>425</v>
      </c>
      <c r="C327" s="54" t="s">
        <v>11</v>
      </c>
      <c r="D327" s="46">
        <v>2996534.25</v>
      </c>
      <c r="E327" s="46">
        <v>2682735.21</v>
      </c>
      <c r="F327" s="41">
        <v>2807818.27</v>
      </c>
      <c r="G327" s="41">
        <v>1674165.65</v>
      </c>
      <c r="H327" s="41">
        <v>1400948.01</v>
      </c>
      <c r="I327" s="41">
        <v>372569.46</v>
      </c>
      <c r="J327" s="41">
        <v>372569.46</v>
      </c>
      <c r="K327" s="41">
        <v>58449.38</v>
      </c>
      <c r="L327" s="41">
        <v>1301596.19</v>
      </c>
      <c r="M327" s="41">
        <v>2280549.54</v>
      </c>
      <c r="N327" s="41">
        <v>280610.5</v>
      </c>
      <c r="O327" s="41">
        <v>70713.95</v>
      </c>
      <c r="P327" s="46">
        <v>70713.95</v>
      </c>
      <c r="Q327" s="41">
        <v>127324.33</v>
      </c>
      <c r="R327" s="41">
        <v>843514.19</v>
      </c>
      <c r="S327" s="41">
        <v>267168.90000000002</v>
      </c>
      <c r="T327" s="41">
        <v>395765.27</v>
      </c>
      <c r="U327" s="41">
        <v>2305124.44</v>
      </c>
      <c r="V327" s="41">
        <v>1660001.12</v>
      </c>
      <c r="W327" s="41">
        <v>1553484.91</v>
      </c>
      <c r="X327" s="41">
        <v>382377.49</v>
      </c>
      <c r="Y327" s="41">
        <v>382377.49</v>
      </c>
      <c r="Z327" s="41">
        <v>45301.79</v>
      </c>
      <c r="AA327" s="41">
        <v>1277623.6299999999</v>
      </c>
      <c r="AB327" s="41">
        <v>2031822.58</v>
      </c>
      <c r="AC327" s="41">
        <v>251713.53</v>
      </c>
      <c r="AD327" s="41">
        <v>56281.46</v>
      </c>
      <c r="AE327" s="46">
        <v>56281.46</v>
      </c>
      <c r="AF327" s="41">
        <v>84398.36</v>
      </c>
      <c r="AG327" s="41">
        <v>821733.56</v>
      </c>
      <c r="AH327" s="41">
        <v>302891.43</v>
      </c>
      <c r="AI327" s="41">
        <v>369673.42</v>
      </c>
      <c r="AJ327" s="41">
        <v>2008090.13</v>
      </c>
      <c r="AK327" s="41">
        <v>1451665.97</v>
      </c>
      <c r="AL327" s="41">
        <v>1398860.59</v>
      </c>
      <c r="AM327" s="41">
        <v>315164.19</v>
      </c>
      <c r="AN327" s="41">
        <v>370493.86</v>
      </c>
      <c r="AO327" s="41">
        <v>108142.14</v>
      </c>
      <c r="AP327" s="41">
        <v>1081172.1100000001</v>
      </c>
      <c r="AQ327" s="41">
        <v>2089852.43</v>
      </c>
      <c r="AR327" s="41">
        <v>226152.16</v>
      </c>
      <c r="AS327" s="41">
        <v>138591.69</v>
      </c>
      <c r="AT327" s="41">
        <v>138591.69</v>
      </c>
      <c r="AU327" s="41">
        <v>186677.23</v>
      </c>
      <c r="AV327" s="41">
        <v>877497.8</v>
      </c>
      <c r="AW327" s="41">
        <v>288570.28999999998</v>
      </c>
      <c r="AX327" s="41">
        <v>392906.37</v>
      </c>
      <c r="AY327" s="41">
        <v>2108194.21</v>
      </c>
      <c r="AZ327" s="30">
        <v>12</v>
      </c>
      <c r="BA327" s="30">
        <v>10</v>
      </c>
      <c r="BB327" s="30">
        <v>10</v>
      </c>
      <c r="BC327" s="50">
        <f t="shared" si="476"/>
        <v>77.745961996054575</v>
      </c>
      <c r="BD327" s="50">
        <f t="shared" si="477"/>
        <v>76.965226987316711</v>
      </c>
      <c r="BE327" s="50">
        <f t="shared" si="478"/>
        <v>74.478022654206057</v>
      </c>
      <c r="BF327" s="50">
        <f t="shared" si="479"/>
        <v>349.35665150868778</v>
      </c>
      <c r="BG327" s="50">
        <f t="shared" si="480"/>
        <v>334.12626616697543</v>
      </c>
      <c r="BH327" s="50">
        <f t="shared" si="481"/>
        <v>291.81917076844411</v>
      </c>
      <c r="BI327" s="50">
        <f t="shared" si="482"/>
        <v>22.254038003945432</v>
      </c>
      <c r="BJ327" s="50">
        <f t="shared" si="483"/>
        <v>23.034773012683267</v>
      </c>
      <c r="BK327" s="50">
        <f t="shared" si="484"/>
        <v>25.52197734579395</v>
      </c>
      <c r="BL327" s="50">
        <f t="shared" si="485"/>
        <v>100</v>
      </c>
      <c r="BM327" s="50">
        <f t="shared" si="486"/>
        <v>100</v>
      </c>
      <c r="BN327" s="50">
        <f t="shared" si="487"/>
        <v>85.065968434672584</v>
      </c>
      <c r="BO327" s="50">
        <f t="shared" si="488"/>
        <v>0.22254038003945431</v>
      </c>
      <c r="BP327" s="50">
        <f t="shared" si="489"/>
        <v>0.23034773012683266</v>
      </c>
      <c r="BQ327" s="50">
        <f t="shared" si="490"/>
        <v>0.21710517192877368</v>
      </c>
      <c r="BR327" s="50">
        <f t="shared" si="491"/>
        <v>1</v>
      </c>
      <c r="BS327" s="50">
        <f t="shared" si="492"/>
        <v>1</v>
      </c>
      <c r="BT327" s="50">
        <f t="shared" si="493"/>
        <v>0.95131580876186561</v>
      </c>
      <c r="BU327" s="50">
        <f t="shared" si="494"/>
        <v>0.28624043529199333</v>
      </c>
      <c r="BV327" s="50">
        <f t="shared" si="495"/>
        <v>0.29928805402573844</v>
      </c>
      <c r="BW327" s="50">
        <f t="shared" si="496"/>
        <v>0.34267796641554132</v>
      </c>
      <c r="BX327" s="50">
        <f t="shared" si="497"/>
        <v>1.7898672392424251</v>
      </c>
      <c r="BY327" s="50">
        <f t="shared" si="498"/>
        <v>1.6161044578090404</v>
      </c>
      <c r="BZ327" s="50">
        <f t="shared" si="499"/>
        <v>1.9342040993080523</v>
      </c>
      <c r="CA327" s="50">
        <f t="shared" si="500"/>
        <v>3.7602330851272669</v>
      </c>
      <c r="CB327" s="50">
        <f t="shared" si="501"/>
        <v>4.0626996897751484</v>
      </c>
      <c r="CC327" s="50">
        <f t="shared" si="502"/>
        <v>4.4385137473898926</v>
      </c>
      <c r="CD327" s="50">
        <f t="shared" si="503"/>
        <v>83.533542599342638</v>
      </c>
      <c r="CE327" s="50">
        <f t="shared" si="504"/>
        <v>90.895203831852427</v>
      </c>
      <c r="CF327" s="50">
        <f t="shared" si="505"/>
        <v>92.739509319414111</v>
      </c>
      <c r="CG327" s="50">
        <f t="shared" si="506"/>
        <v>29.353967233553011</v>
      </c>
      <c r="CH327" s="50">
        <f t="shared" si="507"/>
        <v>37.80124235629409</v>
      </c>
      <c r="CI327" s="50">
        <f t="shared" si="508"/>
        <v>34.237986155886745</v>
      </c>
      <c r="CJ327" s="50">
        <f t="shared" si="509"/>
        <v>4.2238323310480057</v>
      </c>
      <c r="CK327" s="50">
        <f t="shared" si="510"/>
        <v>3.3904471100597808</v>
      </c>
      <c r="CL327" s="50">
        <f t="shared" si="511"/>
        <v>9.547078519723101</v>
      </c>
      <c r="CM327" s="50">
        <f t="shared" si="512"/>
        <v>4.4905924317433659</v>
      </c>
      <c r="CN327" s="50">
        <f t="shared" si="513"/>
        <v>3.5457852325414492</v>
      </c>
      <c r="CO327" s="50">
        <f t="shared" si="514"/>
        <v>10.002305738352794</v>
      </c>
      <c r="CP327" s="50">
        <f t="shared" si="515"/>
        <v>31.395271071375191</v>
      </c>
      <c r="CQ327" s="50">
        <f t="shared" si="540"/>
        <v>23.893760266547929</v>
      </c>
      <c r="CR327" s="50">
        <f t="shared" si="516"/>
        <v>32.03589902027764</v>
      </c>
      <c r="CS327" s="50">
        <f t="shared" si="541"/>
        <v>24.263021843292538</v>
      </c>
      <c r="CT327" s="50">
        <f t="shared" si="517"/>
        <v>34.354858251881453</v>
      </c>
      <c r="CU327" s="50">
        <f t="shared" si="542"/>
        <v>25.570238917207416</v>
      </c>
      <c r="CV327" s="50">
        <f t="shared" si="518"/>
        <v>2.359857892496974</v>
      </c>
      <c r="CW327" s="50">
        <f t="shared" si="519"/>
        <v>2.0979133456857264</v>
      </c>
      <c r="CX327" s="50">
        <f t="shared" si="520"/>
        <v>4.9359209419205037</v>
      </c>
      <c r="CY327" s="50">
        <f t="shared" si="521"/>
        <v>1.9505660581052926</v>
      </c>
      <c r="CZ327" s="50">
        <f t="shared" si="522"/>
        <v>1.6886418693554179</v>
      </c>
      <c r="DA327" s="50">
        <f t="shared" si="523"/>
        <v>3.8514650736281451</v>
      </c>
      <c r="DB327" s="48">
        <f t="shared" si="524"/>
        <v>249711.1875</v>
      </c>
      <c r="DC327" s="48">
        <f t="shared" si="525"/>
        <v>268273.52100000001</v>
      </c>
      <c r="DD327" s="48">
        <f t="shared" si="526"/>
        <v>280781.82699999999</v>
      </c>
      <c r="DE327" s="48">
        <f t="shared" si="527"/>
        <v>23384.208333333332</v>
      </c>
      <c r="DF327" s="48">
        <f t="shared" si="528"/>
        <v>25171.352999999999</v>
      </c>
      <c r="DG327" s="48">
        <f t="shared" si="529"/>
        <v>22615.216</v>
      </c>
      <c r="DH327" s="50">
        <f t="shared" si="530"/>
        <v>9.3645016738920983</v>
      </c>
      <c r="DI327" s="50">
        <f t="shared" si="531"/>
        <v>9.3827198846061286</v>
      </c>
      <c r="DJ327" s="50">
        <f t="shared" si="532"/>
        <v>8.0543731200951267</v>
      </c>
      <c r="DK327" s="50">
        <f t="shared" si="533"/>
        <v>4.2490530518715079</v>
      </c>
      <c r="DL327" s="50">
        <f t="shared" si="534"/>
        <v>3.145981745995722</v>
      </c>
      <c r="DM327" s="50">
        <f t="shared" si="535"/>
        <v>6.6484797821334789</v>
      </c>
      <c r="DN327" s="50">
        <f t="shared" si="536"/>
        <v>17.343918703452431</v>
      </c>
      <c r="DO327" s="50">
        <f t="shared" si="537"/>
        <v>19.508502444677163</v>
      </c>
      <c r="DP327" s="50">
        <f t="shared" si="538"/>
        <v>21.970689584635274</v>
      </c>
    </row>
    <row r="328" spans="1:120" ht="20.100000000000001" customHeight="1" x14ac:dyDescent="0.25">
      <c r="A328" s="30">
        <f t="shared" si="539"/>
        <v>171</v>
      </c>
      <c r="B328" s="49" t="s">
        <v>426</v>
      </c>
      <c r="C328" s="54" t="s">
        <v>11</v>
      </c>
      <c r="D328" s="46">
        <v>2992380.13</v>
      </c>
      <c r="E328" s="46">
        <v>3075289.63</v>
      </c>
      <c r="F328" s="41">
        <v>3157641.42</v>
      </c>
      <c r="G328" s="41">
        <v>4651683.3600000003</v>
      </c>
      <c r="H328" s="41">
        <v>2791162.8</v>
      </c>
      <c r="I328" s="41">
        <v>569105.93000000005</v>
      </c>
      <c r="J328" s="41">
        <v>569105.93000000005</v>
      </c>
      <c r="K328" s="41">
        <v>716183.25</v>
      </c>
      <c r="L328" s="41">
        <v>4082577.43</v>
      </c>
      <c r="M328" s="41">
        <v>2027356.01</v>
      </c>
      <c r="N328" s="41">
        <v>265441.88</v>
      </c>
      <c r="O328" s="41">
        <v>841064.44</v>
      </c>
      <c r="P328" s="46">
        <v>841064.44</v>
      </c>
      <c r="Q328" s="41">
        <v>934585.22</v>
      </c>
      <c r="R328" s="41">
        <v>455761.75</v>
      </c>
      <c r="S328" s="41">
        <v>325687.06</v>
      </c>
      <c r="T328" s="41">
        <v>390845.45</v>
      </c>
      <c r="U328" s="41">
        <v>2031456.89</v>
      </c>
      <c r="V328" s="41">
        <v>3824303.16</v>
      </c>
      <c r="W328" s="41">
        <v>1950108.46</v>
      </c>
      <c r="X328" s="41">
        <v>434820.67</v>
      </c>
      <c r="Y328" s="41">
        <v>434820.67</v>
      </c>
      <c r="Z328" s="41">
        <v>562202.02</v>
      </c>
      <c r="AA328" s="41">
        <v>3389482.49</v>
      </c>
      <c r="AB328" s="41">
        <v>2014613.13</v>
      </c>
      <c r="AC328" s="41">
        <v>256316.45</v>
      </c>
      <c r="AD328" s="41">
        <v>626425.48</v>
      </c>
      <c r="AE328" s="46">
        <v>626425.48</v>
      </c>
      <c r="AF328" s="41">
        <v>705441.36</v>
      </c>
      <c r="AG328" s="41">
        <v>334949.25</v>
      </c>
      <c r="AH328" s="41">
        <v>246695.21</v>
      </c>
      <c r="AI328" s="41">
        <v>416940.52</v>
      </c>
      <c r="AJ328" s="41">
        <v>2004919.3</v>
      </c>
      <c r="AK328" s="41">
        <v>3216700.29</v>
      </c>
      <c r="AL328" s="41">
        <v>1860517.18</v>
      </c>
      <c r="AM328" s="41">
        <v>380166.89</v>
      </c>
      <c r="AN328" s="41">
        <v>380166.89</v>
      </c>
      <c r="AO328" s="41">
        <v>440891.1</v>
      </c>
      <c r="AP328" s="41">
        <v>2836533.4</v>
      </c>
      <c r="AQ328" s="41">
        <v>2085443.92</v>
      </c>
      <c r="AR328" s="41">
        <v>271842.78000000003</v>
      </c>
      <c r="AS328" s="41">
        <v>447409.67</v>
      </c>
      <c r="AT328" s="41">
        <v>447409.6</v>
      </c>
      <c r="AU328" s="41">
        <v>512297.9</v>
      </c>
      <c r="AV328" s="41">
        <v>322938.76</v>
      </c>
      <c r="AW328" s="41">
        <v>219059.46</v>
      </c>
      <c r="AX328" s="41">
        <v>452852.24</v>
      </c>
      <c r="AY328" s="41">
        <v>2137613.65</v>
      </c>
      <c r="AZ328" s="30">
        <v>12</v>
      </c>
      <c r="BA328" s="30">
        <v>12</v>
      </c>
      <c r="BB328" s="30">
        <v>13</v>
      </c>
      <c r="BC328" s="50">
        <f t="shared" si="476"/>
        <v>87.765591809327276</v>
      </c>
      <c r="BD328" s="50">
        <f t="shared" si="477"/>
        <v>88.630067967728792</v>
      </c>
      <c r="BE328" s="50">
        <f t="shared" si="478"/>
        <v>88.181463744637526</v>
      </c>
      <c r="BF328" s="50">
        <f t="shared" si="479"/>
        <v>717.36687579410739</v>
      </c>
      <c r="BG328" s="50">
        <f t="shared" si="480"/>
        <v>779.51273337580767</v>
      </c>
      <c r="BH328" s="50">
        <f t="shared" si="481"/>
        <v>746.128470051666</v>
      </c>
      <c r="BI328" s="50">
        <f t="shared" si="482"/>
        <v>12.23440819067272</v>
      </c>
      <c r="BJ328" s="50">
        <f t="shared" si="483"/>
        <v>11.369932032271207</v>
      </c>
      <c r="BK328" s="50">
        <f t="shared" si="484"/>
        <v>11.81853625536248</v>
      </c>
      <c r="BL328" s="50">
        <f t="shared" si="485"/>
        <v>100</v>
      </c>
      <c r="BM328" s="50">
        <f t="shared" si="486"/>
        <v>100</v>
      </c>
      <c r="BN328" s="50">
        <f t="shared" si="487"/>
        <v>100</v>
      </c>
      <c r="BO328" s="50">
        <f t="shared" si="488"/>
        <v>0.1223440819067272</v>
      </c>
      <c r="BP328" s="50">
        <f t="shared" si="489"/>
        <v>0.11369932032271206</v>
      </c>
      <c r="BQ328" s="50">
        <f t="shared" si="490"/>
        <v>0.11818536255362479</v>
      </c>
      <c r="BR328" s="50">
        <f t="shared" si="491"/>
        <v>1</v>
      </c>
      <c r="BS328" s="50">
        <f t="shared" si="492"/>
        <v>1</v>
      </c>
      <c r="BT328" s="50">
        <f t="shared" si="493"/>
        <v>1</v>
      </c>
      <c r="BU328" s="50">
        <f t="shared" si="494"/>
        <v>0.13939868618731868</v>
      </c>
      <c r="BV328" s="50">
        <f t="shared" si="495"/>
        <v>0.12828526811477936</v>
      </c>
      <c r="BW328" s="50">
        <f t="shared" si="496"/>
        <v>0.13402517664695929</v>
      </c>
      <c r="BX328" s="50">
        <f t="shared" si="497"/>
        <v>0.64328972941958795</v>
      </c>
      <c r="BY328" s="50">
        <f t="shared" si="498"/>
        <v>0.804143788119559</v>
      </c>
      <c r="BZ328" s="50">
        <f t="shared" si="499"/>
        <v>0.98163992144882106</v>
      </c>
      <c r="CA328" s="50">
        <f t="shared" si="500"/>
        <v>4.9044697179662133</v>
      </c>
      <c r="CB328" s="50">
        <f t="shared" si="501"/>
        <v>4.4848568491465688</v>
      </c>
      <c r="CC328" s="50">
        <f t="shared" si="502"/>
        <v>4.8939484971981644</v>
      </c>
      <c r="CD328" s="50">
        <f t="shared" si="503"/>
        <v>45.196922547229882</v>
      </c>
      <c r="CE328" s="50">
        <f t="shared" si="504"/>
        <v>32.320698569890951</v>
      </c>
      <c r="CF328" s="50">
        <f t="shared" si="505"/>
        <v>30.349051049123403</v>
      </c>
      <c r="CG328" s="50">
        <f t="shared" si="506"/>
        <v>39.898806806020303</v>
      </c>
      <c r="CH328" s="50">
        <f t="shared" si="507"/>
        <v>30.22730776980789</v>
      </c>
      <c r="CI328" s="50">
        <f t="shared" si="508"/>
        <v>25.094115218091186</v>
      </c>
      <c r="CJ328" s="50">
        <f t="shared" si="509"/>
        <v>18.080861806552541</v>
      </c>
      <c r="CK328" s="50">
        <f t="shared" si="510"/>
        <v>16.380120868869611</v>
      </c>
      <c r="CL328" s="50">
        <f t="shared" si="511"/>
        <v>13.908963523611334</v>
      </c>
      <c r="CM328" s="50">
        <f t="shared" si="512"/>
        <v>17.542429072802669</v>
      </c>
      <c r="CN328" s="50">
        <f t="shared" si="513"/>
        <v>16.586662467166189</v>
      </c>
      <c r="CO328" s="50">
        <f t="shared" si="514"/>
        <v>15.543307193209852</v>
      </c>
      <c r="CP328" s="50">
        <f t="shared" si="515"/>
        <v>47.60013116788501</v>
      </c>
      <c r="CQ328" s="50">
        <f t="shared" si="540"/>
        <v>32.249382701254596</v>
      </c>
      <c r="CR328" s="50">
        <f t="shared" si="516"/>
        <v>52.649140631779765</v>
      </c>
      <c r="CS328" s="50">
        <f t="shared" si="541"/>
        <v>34.490296122124931</v>
      </c>
      <c r="CT328" s="50">
        <f t="shared" si="517"/>
        <v>51.413394036508066</v>
      </c>
      <c r="CU328" s="50">
        <f t="shared" si="542"/>
        <v>33.955644653280487</v>
      </c>
      <c r="CV328" s="50">
        <f t="shared" si="518"/>
        <v>28.106871569154553</v>
      </c>
      <c r="CW328" s="50">
        <f t="shared" si="519"/>
        <v>20.369641736801224</v>
      </c>
      <c r="CX328" s="50">
        <f t="shared" si="520"/>
        <v>14.169109486789036</v>
      </c>
      <c r="CY328" s="50">
        <f t="shared" si="521"/>
        <v>23.933565218533918</v>
      </c>
      <c r="CZ328" s="50">
        <f t="shared" si="522"/>
        <v>18.281270632711106</v>
      </c>
      <c r="DA328" s="50">
        <f t="shared" si="523"/>
        <v>13.962671543623214</v>
      </c>
      <c r="DB328" s="48">
        <f t="shared" si="524"/>
        <v>249365.01083333333</v>
      </c>
      <c r="DC328" s="48">
        <f t="shared" si="525"/>
        <v>256274.13583333333</v>
      </c>
      <c r="DD328" s="48">
        <f t="shared" si="526"/>
        <v>242895.49384615384</v>
      </c>
      <c r="DE328" s="48">
        <f t="shared" si="527"/>
        <v>22120.156666666666</v>
      </c>
      <c r="DF328" s="48">
        <f t="shared" si="528"/>
        <v>21359.704166666666</v>
      </c>
      <c r="DG328" s="48">
        <f t="shared" si="529"/>
        <v>20910.983076923079</v>
      </c>
      <c r="DH328" s="50">
        <f t="shared" si="530"/>
        <v>8.8705935899928612</v>
      </c>
      <c r="DI328" s="50">
        <f t="shared" si="531"/>
        <v>8.3347092741960704</v>
      </c>
      <c r="DJ328" s="50">
        <f t="shared" si="532"/>
        <v>8.6090452917861722</v>
      </c>
      <c r="DK328" s="50">
        <f t="shared" si="533"/>
        <v>31.232169022590057</v>
      </c>
      <c r="DL328" s="50">
        <f t="shared" si="534"/>
        <v>22.939021844261216</v>
      </c>
      <c r="DM328" s="50">
        <f t="shared" si="535"/>
        <v>16.224068279418503</v>
      </c>
      <c r="DN328" s="50">
        <f t="shared" si="536"/>
        <v>14.847993097889139</v>
      </c>
      <c r="DO328" s="50">
        <f t="shared" si="537"/>
        <v>10.252370321845779</v>
      </c>
      <c r="DP328" s="50">
        <f t="shared" si="538"/>
        <v>1.4569423633288157</v>
      </c>
    </row>
    <row r="329" spans="1:120" ht="20.100000000000001" customHeight="1" x14ac:dyDescent="0.25">
      <c r="A329" s="30">
        <f t="shared" si="539"/>
        <v>172</v>
      </c>
      <c r="B329" s="49" t="s">
        <v>427</v>
      </c>
      <c r="C329" s="54" t="s">
        <v>11</v>
      </c>
      <c r="D329" s="46">
        <v>2985542.54</v>
      </c>
      <c r="E329" s="46">
        <v>3144231.53</v>
      </c>
      <c r="F329" s="41">
        <v>2873609.12</v>
      </c>
      <c r="G329" s="41">
        <v>1837497.38</v>
      </c>
      <c r="H329" s="41">
        <v>1515816.84</v>
      </c>
      <c r="I329" s="41">
        <v>514281.18</v>
      </c>
      <c r="J329" s="41">
        <v>514281.18</v>
      </c>
      <c r="K329" s="41">
        <v>102130.03</v>
      </c>
      <c r="L329" s="41">
        <v>1323216.2</v>
      </c>
      <c r="M329" s="41">
        <v>2361485.2400000002</v>
      </c>
      <c r="N329" s="41">
        <v>368447.33</v>
      </c>
      <c r="O329" s="41">
        <v>132205.6</v>
      </c>
      <c r="P329" s="46">
        <v>132174.81</v>
      </c>
      <c r="Q329" s="41">
        <v>180352.99</v>
      </c>
      <c r="R329" s="41">
        <v>415903.77</v>
      </c>
      <c r="S329" s="41">
        <v>334541.17</v>
      </c>
      <c r="T329" s="41">
        <v>128311.95</v>
      </c>
      <c r="U329" s="41">
        <v>2351744.7999999998</v>
      </c>
      <c r="V329" s="41">
        <v>1648482.78</v>
      </c>
      <c r="W329" s="41">
        <v>1330098.98</v>
      </c>
      <c r="X329" s="41">
        <v>427396.61</v>
      </c>
      <c r="Y329" s="41">
        <v>427396.61</v>
      </c>
      <c r="Z329" s="41">
        <v>96176.42</v>
      </c>
      <c r="AA329" s="41">
        <v>1221086.17</v>
      </c>
      <c r="AB329" s="41">
        <v>2520479.4900000002</v>
      </c>
      <c r="AC329" s="41">
        <v>352102.59</v>
      </c>
      <c r="AD329" s="41">
        <v>133300.42000000001</v>
      </c>
      <c r="AE329" s="46">
        <v>133145.31</v>
      </c>
      <c r="AF329" s="41">
        <v>188986.06</v>
      </c>
      <c r="AG329" s="41">
        <v>364901.37</v>
      </c>
      <c r="AH329" s="41">
        <v>279800.13</v>
      </c>
      <c r="AI329" s="41">
        <v>128395.65</v>
      </c>
      <c r="AJ329" s="41">
        <v>2453962.96</v>
      </c>
      <c r="AK329" s="41">
        <v>1624406.39</v>
      </c>
      <c r="AL329" s="41">
        <v>1275675.44</v>
      </c>
      <c r="AM329" s="41">
        <v>496200.49</v>
      </c>
      <c r="AN329" s="41">
        <v>499496.64</v>
      </c>
      <c r="AO329" s="41">
        <v>90711.37</v>
      </c>
      <c r="AP329" s="41">
        <v>1124909.75</v>
      </c>
      <c r="AQ329" s="41">
        <v>2237646.41</v>
      </c>
      <c r="AR329" s="41">
        <v>324444.75</v>
      </c>
      <c r="AS329" s="41">
        <v>130326.05</v>
      </c>
      <c r="AT329" s="41">
        <v>129921.88</v>
      </c>
      <c r="AU329" s="41">
        <v>183553.69</v>
      </c>
      <c r="AV329" s="41">
        <v>340777.09</v>
      </c>
      <c r="AW329" s="41">
        <v>303715.74</v>
      </c>
      <c r="AX329" s="41">
        <v>121618.25</v>
      </c>
      <c r="AY329" s="41">
        <v>2304438.4300000002</v>
      </c>
      <c r="AZ329" s="30">
        <v>12</v>
      </c>
      <c r="BA329" s="30">
        <v>12</v>
      </c>
      <c r="BB329" s="30">
        <v>12</v>
      </c>
      <c r="BC329" s="50">
        <f t="shared" si="476"/>
        <v>72.011868664541993</v>
      </c>
      <c r="BD329" s="50">
        <f t="shared" si="477"/>
        <v>74.073334875842605</v>
      </c>
      <c r="BE329" s="50">
        <f t="shared" si="478"/>
        <v>69.250512490288841</v>
      </c>
      <c r="BF329" s="50">
        <f t="shared" si="479"/>
        <v>257.29430736703216</v>
      </c>
      <c r="BG329" s="50">
        <f t="shared" si="480"/>
        <v>285.70328856843298</v>
      </c>
      <c r="BH329" s="50">
        <f t="shared" si="481"/>
        <v>225.20867207435069</v>
      </c>
      <c r="BI329" s="50">
        <f t="shared" si="482"/>
        <v>27.988131335458018</v>
      </c>
      <c r="BJ329" s="50">
        <f t="shared" si="483"/>
        <v>25.926665124157378</v>
      </c>
      <c r="BK329" s="50">
        <f t="shared" si="484"/>
        <v>30.749487509711166</v>
      </c>
      <c r="BL329" s="50">
        <f t="shared" si="485"/>
        <v>100</v>
      </c>
      <c r="BM329" s="50">
        <f t="shared" si="486"/>
        <v>100</v>
      </c>
      <c r="BN329" s="50">
        <f t="shared" si="487"/>
        <v>99.340105671181291</v>
      </c>
      <c r="BO329" s="50">
        <f t="shared" si="488"/>
        <v>0.27988131335458016</v>
      </c>
      <c r="BP329" s="50">
        <f t="shared" si="489"/>
        <v>0.25926665124157378</v>
      </c>
      <c r="BQ329" s="50">
        <f t="shared" si="490"/>
        <v>0.30546573385493764</v>
      </c>
      <c r="BR329" s="50">
        <f t="shared" si="491"/>
        <v>1</v>
      </c>
      <c r="BS329" s="50">
        <f t="shared" si="492"/>
        <v>1</v>
      </c>
      <c r="BT329" s="50">
        <f t="shared" si="493"/>
        <v>0.99707841449862999</v>
      </c>
      <c r="BU329" s="50">
        <f t="shared" si="494"/>
        <v>0.38865997861876239</v>
      </c>
      <c r="BV329" s="50">
        <f t="shared" si="495"/>
        <v>0.35001347202220789</v>
      </c>
      <c r="BW329" s="50">
        <f t="shared" si="496"/>
        <v>0.44403263461802162</v>
      </c>
      <c r="BX329" s="50">
        <f t="shared" si="497"/>
        <v>1.6247873724859407</v>
      </c>
      <c r="BY329" s="50">
        <f t="shared" si="498"/>
        <v>1.9073487258386768</v>
      </c>
      <c r="BZ329" s="50">
        <f t="shared" si="499"/>
        <v>1.7690210637499402</v>
      </c>
      <c r="CA329" s="50">
        <f t="shared" si="500"/>
        <v>2.9474476199965167</v>
      </c>
      <c r="CB329" s="50">
        <f t="shared" si="501"/>
        <v>3.1120952971526847</v>
      </c>
      <c r="CC329" s="50">
        <f t="shared" si="502"/>
        <v>2.5708871025097131</v>
      </c>
      <c r="CD329" s="50">
        <f t="shared" si="503"/>
        <v>41.338750582543746</v>
      </c>
      <c r="CE329" s="50">
        <f t="shared" si="504"/>
        <v>34.438856949586274</v>
      </c>
      <c r="CF329" s="50">
        <f t="shared" si="505"/>
        <v>35.190906138667259</v>
      </c>
      <c r="CG329" s="50">
        <f t="shared" si="506"/>
        <v>40.029088945554314</v>
      </c>
      <c r="CH329" s="50">
        <f t="shared" si="507"/>
        <v>32.152823220028601</v>
      </c>
      <c r="CI329" s="50">
        <f t="shared" si="508"/>
        <v>37.149597237186299</v>
      </c>
      <c r="CJ329" s="50">
        <f t="shared" si="509"/>
        <v>7.1948728438459062</v>
      </c>
      <c r="CK329" s="50">
        <f t="shared" si="510"/>
        <v>8.0862488596938835</v>
      </c>
      <c r="CL329" s="50">
        <f t="shared" si="511"/>
        <v>8.0229954032623585</v>
      </c>
      <c r="CM329" s="50">
        <f t="shared" si="512"/>
        <v>7.7183176868602432</v>
      </c>
      <c r="CN329" s="50">
        <f t="shared" si="513"/>
        <v>7.8763008183116181</v>
      </c>
      <c r="CO329" s="50">
        <f t="shared" si="514"/>
        <v>8.0638797912454745</v>
      </c>
      <c r="CP329" s="50">
        <f t="shared" si="515"/>
        <v>26.426474721476545</v>
      </c>
      <c r="CQ329" s="50">
        <f t="shared" si="540"/>
        <v>20.902643041890798</v>
      </c>
      <c r="CR329" s="50">
        <f t="shared" si="516"/>
        <v>24.747356305605152</v>
      </c>
      <c r="CS329" s="50">
        <f t="shared" si="541"/>
        <v>19.837980570088604</v>
      </c>
      <c r="CT329" s="50">
        <f t="shared" si="517"/>
        <v>28.42105469201454</v>
      </c>
      <c r="CU329" s="50">
        <f t="shared" si="542"/>
        <v>22.131148790340696</v>
      </c>
      <c r="CV329" s="50">
        <f t="shared" si="518"/>
        <v>4.4281934766871558</v>
      </c>
      <c r="CW329" s="50">
        <f t="shared" si="519"/>
        <v>4.2395230353790145</v>
      </c>
      <c r="CX329" s="50">
        <f t="shared" si="520"/>
        <v>4.5352740946200782</v>
      </c>
      <c r="CY329" s="50">
        <f t="shared" si="521"/>
        <v>3.4208197884194278</v>
      </c>
      <c r="CZ329" s="50">
        <f t="shared" si="522"/>
        <v>3.0588211803855301</v>
      </c>
      <c r="DA329" s="50">
        <f t="shared" si="523"/>
        <v>3.1567052515479208</v>
      </c>
      <c r="DB329" s="48">
        <f t="shared" si="524"/>
        <v>248795.21166666667</v>
      </c>
      <c r="DC329" s="48">
        <f t="shared" si="525"/>
        <v>262019.29416666666</v>
      </c>
      <c r="DD329" s="48">
        <f t="shared" si="526"/>
        <v>239467.42666666667</v>
      </c>
      <c r="DE329" s="48">
        <f t="shared" si="527"/>
        <v>30703.944166666668</v>
      </c>
      <c r="DF329" s="48">
        <f t="shared" si="528"/>
        <v>29341.882500000003</v>
      </c>
      <c r="DG329" s="48">
        <f t="shared" si="529"/>
        <v>27037.0625</v>
      </c>
      <c r="DH329" s="50">
        <f t="shared" si="530"/>
        <v>12.341051084135616</v>
      </c>
      <c r="DI329" s="50">
        <f t="shared" si="531"/>
        <v>11.198367125336983</v>
      </c>
      <c r="DJ329" s="50">
        <f t="shared" si="532"/>
        <v>11.290496948311466</v>
      </c>
      <c r="DK329" s="50">
        <f t="shared" si="533"/>
        <v>6.0408782518972242</v>
      </c>
      <c r="DL329" s="50">
        <f t="shared" si="534"/>
        <v>6.0105643683307255</v>
      </c>
      <c r="DM329" s="50">
        <f t="shared" si="535"/>
        <v>6.3875663785476853</v>
      </c>
      <c r="DN329" s="50">
        <f t="shared" si="536"/>
        <v>22.731093768926165</v>
      </c>
      <c r="DO329" s="50">
        <f t="shared" si="537"/>
        <v>27.765822168276149</v>
      </c>
      <c r="DP329" s="50">
        <f t="shared" si="538"/>
        <v>30.180066667754506</v>
      </c>
    </row>
    <row r="330" spans="1:120" ht="20.100000000000001" customHeight="1" x14ac:dyDescent="0.25">
      <c r="A330" s="30">
        <f t="shared" si="539"/>
        <v>173</v>
      </c>
      <c r="B330" s="49" t="s">
        <v>428</v>
      </c>
      <c r="C330" s="54" t="s">
        <v>11</v>
      </c>
      <c r="D330" s="46">
        <v>2971929.01</v>
      </c>
      <c r="E330" s="46">
        <v>2835329.98</v>
      </c>
      <c r="F330" s="41">
        <v>2917815.54</v>
      </c>
      <c r="G330" s="41">
        <v>3481188.61</v>
      </c>
      <c r="H330" s="41">
        <v>2753052.17</v>
      </c>
      <c r="I330" s="41">
        <v>590895.86</v>
      </c>
      <c r="J330" s="41">
        <v>631917.61</v>
      </c>
      <c r="K330" s="41">
        <v>157149.56</v>
      </c>
      <c r="L330" s="41">
        <v>2849271</v>
      </c>
      <c r="M330" s="41">
        <v>2223342.9700000002</v>
      </c>
      <c r="N330" s="41">
        <v>317690.40000000002</v>
      </c>
      <c r="O330" s="41">
        <v>211884.23</v>
      </c>
      <c r="P330" s="46">
        <v>211884.23</v>
      </c>
      <c r="Q330" s="41">
        <v>271301.21000000002</v>
      </c>
      <c r="R330" s="41">
        <v>421048.46</v>
      </c>
      <c r="S330" s="41">
        <v>439378.92</v>
      </c>
      <c r="T330" s="41">
        <v>224579.31</v>
      </c>
      <c r="U330" s="41">
        <v>2268773.36</v>
      </c>
      <c r="V330" s="41">
        <v>3217967.25</v>
      </c>
      <c r="W330" s="41">
        <v>2824163.75</v>
      </c>
      <c r="X330" s="41">
        <v>451089.23</v>
      </c>
      <c r="Y330" s="41">
        <v>510845.81</v>
      </c>
      <c r="Z330" s="41">
        <v>97362.03</v>
      </c>
      <c r="AA330" s="41">
        <v>2707121.44</v>
      </c>
      <c r="AB330" s="41">
        <v>2069046.56</v>
      </c>
      <c r="AC330" s="41">
        <v>299980.92</v>
      </c>
      <c r="AD330" s="41">
        <v>116963.37</v>
      </c>
      <c r="AE330" s="46">
        <v>121363.57</v>
      </c>
      <c r="AF330" s="41">
        <v>163771.98000000001</v>
      </c>
      <c r="AG330" s="41">
        <v>356451.07</v>
      </c>
      <c r="AH330" s="41">
        <v>344072.15</v>
      </c>
      <c r="AI330" s="41">
        <v>249158.17</v>
      </c>
      <c r="AJ330" s="41">
        <v>2069225.83</v>
      </c>
      <c r="AK330" s="41">
        <v>3080683.15</v>
      </c>
      <c r="AL330" s="41">
        <v>2784197.98</v>
      </c>
      <c r="AM330" s="41">
        <v>470537.29</v>
      </c>
      <c r="AN330" s="41">
        <v>470923.74</v>
      </c>
      <c r="AO330" s="41">
        <v>230140.14</v>
      </c>
      <c r="AP330" s="41">
        <v>2609759.41</v>
      </c>
      <c r="AQ330" s="41">
        <v>2085722.97</v>
      </c>
      <c r="AR330" s="41">
        <v>293303.67999999999</v>
      </c>
      <c r="AS330" s="41">
        <v>265962.28999999998</v>
      </c>
      <c r="AT330" s="41">
        <v>264791.38</v>
      </c>
      <c r="AU330" s="41">
        <v>294885.96000000002</v>
      </c>
      <c r="AV330" s="41">
        <v>387972.65</v>
      </c>
      <c r="AW330" s="41">
        <v>366365.36</v>
      </c>
      <c r="AX330" s="41">
        <v>263574.89</v>
      </c>
      <c r="AY330" s="41">
        <v>2088643.46</v>
      </c>
      <c r="AZ330" s="30">
        <v>14</v>
      </c>
      <c r="BA330" s="30">
        <v>14</v>
      </c>
      <c r="BB330" s="30">
        <v>15</v>
      </c>
      <c r="BC330" s="50">
        <f t="shared" si="476"/>
        <v>81.847648007787782</v>
      </c>
      <c r="BD330" s="50">
        <f t="shared" si="477"/>
        <v>84.125201709246738</v>
      </c>
      <c r="BE330" s="50">
        <f t="shared" si="478"/>
        <v>84.713658722092205</v>
      </c>
      <c r="BF330" s="50">
        <f t="shared" si="479"/>
        <v>450.89279914196413</v>
      </c>
      <c r="BG330" s="50">
        <f t="shared" si="480"/>
        <v>529.92926378313643</v>
      </c>
      <c r="BH330" s="50">
        <f t="shared" si="481"/>
        <v>554.17877425334302</v>
      </c>
      <c r="BI330" s="50">
        <f t="shared" si="482"/>
        <v>18.152351992212225</v>
      </c>
      <c r="BJ330" s="50">
        <f t="shared" si="483"/>
        <v>15.874798290753271</v>
      </c>
      <c r="BK330" s="50">
        <f t="shared" si="484"/>
        <v>15.286341277907791</v>
      </c>
      <c r="BL330" s="50">
        <f t="shared" si="485"/>
        <v>93.508370497856518</v>
      </c>
      <c r="BM330" s="50">
        <f t="shared" si="486"/>
        <v>88.302423386814112</v>
      </c>
      <c r="BN330" s="50">
        <f t="shared" si="487"/>
        <v>99.917937880982606</v>
      </c>
      <c r="BO330" s="50">
        <f t="shared" si="488"/>
        <v>0.16973968554952845</v>
      </c>
      <c r="BP330" s="50">
        <f t="shared" si="489"/>
        <v>0.14017831598503683</v>
      </c>
      <c r="BQ330" s="50">
        <f t="shared" si="490"/>
        <v>0.15273796982334908</v>
      </c>
      <c r="BR330" s="50">
        <f t="shared" si="491"/>
        <v>0.98580706054775935</v>
      </c>
      <c r="BS330" s="50">
        <f t="shared" si="492"/>
        <v>0.97840288600796355</v>
      </c>
      <c r="BT330" s="50">
        <f t="shared" si="493"/>
        <v>0.99985194314006642</v>
      </c>
      <c r="BU330" s="50">
        <f t="shared" si="494"/>
        <v>0.22178220674691876</v>
      </c>
      <c r="BV330" s="50">
        <f t="shared" si="495"/>
        <v>0.1887044306368465</v>
      </c>
      <c r="BW330" s="50">
        <f t="shared" si="496"/>
        <v>0.18044718535951174</v>
      </c>
      <c r="BX330" s="50">
        <f t="shared" si="497"/>
        <v>0.85371100016324597</v>
      </c>
      <c r="BY330" s="50">
        <f t="shared" si="498"/>
        <v>0.88109348533612331</v>
      </c>
      <c r="BZ330" s="50">
        <f t="shared" si="499"/>
        <v>0.94713263192938235</v>
      </c>
      <c r="CA330" s="50">
        <f t="shared" si="500"/>
        <v>4.6591156857995246</v>
      </c>
      <c r="CB330" s="50">
        <f t="shared" si="501"/>
        <v>6.2607651927313803</v>
      </c>
      <c r="CC330" s="50">
        <f t="shared" si="502"/>
        <v>5.9170612811579719</v>
      </c>
      <c r="CD330" s="50">
        <f t="shared" si="503"/>
        <v>42.041809981001933</v>
      </c>
      <c r="CE330" s="50">
        <f t="shared" si="504"/>
        <v>37.306462131245581</v>
      </c>
      <c r="CF330" s="50">
        <f t="shared" si="505"/>
        <v>39.457633200899068</v>
      </c>
      <c r="CG330" s="50">
        <f t="shared" si="506"/>
        <v>52.292964020775543</v>
      </c>
      <c r="CH330" s="50">
        <f t="shared" si="507"/>
        <v>44.040465763593005</v>
      </c>
      <c r="CI330" s="50">
        <f t="shared" si="508"/>
        <v>46.219423437011848</v>
      </c>
      <c r="CJ330" s="50">
        <f t="shared" si="509"/>
        <v>6.0865484102569214</v>
      </c>
      <c r="CK330" s="50">
        <f t="shared" si="510"/>
        <v>3.6346973388246875</v>
      </c>
      <c r="CL330" s="50">
        <f t="shared" si="511"/>
        <v>8.6332244197200225</v>
      </c>
      <c r="CM330" s="50">
        <f t="shared" si="512"/>
        <v>5.5154304381717294</v>
      </c>
      <c r="CN330" s="50">
        <f t="shared" si="513"/>
        <v>3.5965150495797489</v>
      </c>
      <c r="CO330" s="50">
        <f t="shared" si="514"/>
        <v>8.8184427697877332</v>
      </c>
      <c r="CP330" s="50">
        <f t="shared" si="515"/>
        <v>33.669391097136916</v>
      </c>
      <c r="CQ330" s="50">
        <f t="shared" si="540"/>
        <v>25.188557246190733</v>
      </c>
      <c r="CR330" s="50">
        <f t="shared" si="516"/>
        <v>37.035581258258389</v>
      </c>
      <c r="CS330" s="50">
        <f t="shared" si="541"/>
        <v>27.026251808616642</v>
      </c>
      <c r="CT330" s="50">
        <f t="shared" si="517"/>
        <v>39.894683137137818</v>
      </c>
      <c r="CU330" s="50">
        <f t="shared" si="542"/>
        <v>28.517655026266674</v>
      </c>
      <c r="CV330" s="50">
        <f t="shared" si="518"/>
        <v>7.1295185479548193</v>
      </c>
      <c r="CW330" s="50">
        <f t="shared" si="519"/>
        <v>4.1252119091972492</v>
      </c>
      <c r="CX330" s="50">
        <f t="shared" si="520"/>
        <v>9.1151166464758759</v>
      </c>
      <c r="CY330" s="50">
        <f t="shared" si="521"/>
        <v>5.2877965614663189</v>
      </c>
      <c r="CZ330" s="50">
        <f t="shared" si="522"/>
        <v>3.4338870849875471</v>
      </c>
      <c r="DA330" s="50">
        <f t="shared" si="523"/>
        <v>7.8874122385406169</v>
      </c>
      <c r="DB330" s="48">
        <f t="shared" si="524"/>
        <v>212280.64357142855</v>
      </c>
      <c r="DC330" s="48">
        <f t="shared" si="525"/>
        <v>202523.57</v>
      </c>
      <c r="DD330" s="48">
        <f t="shared" si="526"/>
        <v>194521.03599999999</v>
      </c>
      <c r="DE330" s="48">
        <f t="shared" si="527"/>
        <v>22692.17142857143</v>
      </c>
      <c r="DF330" s="48">
        <f t="shared" si="528"/>
        <v>21427.208571428571</v>
      </c>
      <c r="DG330" s="48">
        <f t="shared" si="529"/>
        <v>19553.578666666665</v>
      </c>
      <c r="DH330" s="50">
        <f t="shared" si="530"/>
        <v>10.689703520206226</v>
      </c>
      <c r="DI330" s="50">
        <f t="shared" si="531"/>
        <v>10.580106094035656</v>
      </c>
      <c r="DJ330" s="50">
        <f t="shared" si="532"/>
        <v>10.052166628737606</v>
      </c>
      <c r="DK330" s="50">
        <f t="shared" si="533"/>
        <v>9.1287917405537247</v>
      </c>
      <c r="DL330" s="50">
        <f t="shared" si="534"/>
        <v>5.7761171064822587</v>
      </c>
      <c r="DM330" s="50">
        <f t="shared" si="535"/>
        <v>10.106394868265046</v>
      </c>
      <c r="DN330" s="50">
        <f t="shared" si="536"/>
        <v>25.832347220932871</v>
      </c>
      <c r="DO330" s="50">
        <f t="shared" si="537"/>
        <v>19.776560626883345</v>
      </c>
      <c r="DP330" s="50">
        <f t="shared" si="538"/>
        <v>13.086241704695972</v>
      </c>
    </row>
    <row r="331" spans="1:120" ht="20.100000000000001" customHeight="1" x14ac:dyDescent="0.25">
      <c r="A331" s="30">
        <f t="shared" si="539"/>
        <v>174</v>
      </c>
      <c r="B331" s="49" t="s">
        <v>429</v>
      </c>
      <c r="C331" s="54" t="s">
        <v>11</v>
      </c>
      <c r="D331" s="46">
        <v>2959444.05</v>
      </c>
      <c r="E331" s="46">
        <v>2971032.73</v>
      </c>
      <c r="F331" s="41">
        <v>2910494.67</v>
      </c>
      <c r="G331" s="41">
        <v>2340067.36</v>
      </c>
      <c r="H331" s="41">
        <v>2088007.92</v>
      </c>
      <c r="I331" s="41">
        <v>611227.06000000006</v>
      </c>
      <c r="J331" s="41">
        <v>838527.67</v>
      </c>
      <c r="K331" s="41">
        <v>38480.720000000001</v>
      </c>
      <c r="L331" s="41">
        <v>1501539.69</v>
      </c>
      <c r="M331" s="41">
        <v>2241165.34</v>
      </c>
      <c r="N331" s="41">
        <v>530565.68000000005</v>
      </c>
      <c r="O331" s="41">
        <v>47427.11</v>
      </c>
      <c r="P331" s="46">
        <v>47427.11</v>
      </c>
      <c r="Q331" s="41">
        <v>53596.87</v>
      </c>
      <c r="R331" s="41">
        <v>500076.56</v>
      </c>
      <c r="S331" s="41">
        <v>543168.57999999996</v>
      </c>
      <c r="T331" s="41">
        <v>133229.44</v>
      </c>
      <c r="U331" s="41">
        <v>2275315.85</v>
      </c>
      <c r="V331" s="41">
        <v>2294548.4</v>
      </c>
      <c r="W331" s="41">
        <v>2066479.87</v>
      </c>
      <c r="X331" s="41">
        <v>768433.71</v>
      </c>
      <c r="Y331" s="41">
        <v>831489.43</v>
      </c>
      <c r="Z331" s="41">
        <v>166277.76000000001</v>
      </c>
      <c r="AA331" s="41">
        <v>1463058.97</v>
      </c>
      <c r="AB331" s="41">
        <v>2131723.17</v>
      </c>
      <c r="AC331" s="41">
        <v>492470.02</v>
      </c>
      <c r="AD331" s="41">
        <v>213423.31</v>
      </c>
      <c r="AE331" s="46">
        <v>213423.23</v>
      </c>
      <c r="AF331" s="41">
        <v>216786.72</v>
      </c>
      <c r="AG331" s="41">
        <v>488098.58</v>
      </c>
      <c r="AH331" s="41">
        <v>474789.34</v>
      </c>
      <c r="AI331" s="41">
        <v>127088.7</v>
      </c>
      <c r="AJ331" s="41">
        <v>2200156.0499999998</v>
      </c>
      <c r="AK331" s="41">
        <v>2131919.94</v>
      </c>
      <c r="AL331" s="41">
        <v>1900131.76</v>
      </c>
      <c r="AM331" s="41">
        <v>732083.01</v>
      </c>
      <c r="AN331" s="41">
        <v>795138.73</v>
      </c>
      <c r="AO331" s="41">
        <v>140014.56</v>
      </c>
      <c r="AP331" s="41">
        <v>1336781.21</v>
      </c>
      <c r="AQ331" s="41">
        <v>2114906.23</v>
      </c>
      <c r="AR331" s="41">
        <v>488296.75</v>
      </c>
      <c r="AS331" s="41">
        <v>180406.75</v>
      </c>
      <c r="AT331" s="41">
        <v>180406.71</v>
      </c>
      <c r="AU331" s="41">
        <v>183770.16</v>
      </c>
      <c r="AV331" s="41">
        <v>366261.93</v>
      </c>
      <c r="AW331" s="41">
        <v>465837.38</v>
      </c>
      <c r="AX331" s="41">
        <v>120538.83</v>
      </c>
      <c r="AY331" s="41">
        <v>2131704.84</v>
      </c>
      <c r="AZ331" s="30">
        <v>24</v>
      </c>
      <c r="BA331" s="30">
        <v>24</v>
      </c>
      <c r="BB331" s="30">
        <v>23</v>
      </c>
      <c r="BC331" s="50">
        <f t="shared" si="476"/>
        <v>64.166515702351418</v>
      </c>
      <c r="BD331" s="50">
        <f t="shared" si="477"/>
        <v>63.762393070462139</v>
      </c>
      <c r="BE331" s="50">
        <f t="shared" si="478"/>
        <v>62.703161826986808</v>
      </c>
      <c r="BF331" s="50">
        <f t="shared" si="479"/>
        <v>179.06859173770616</v>
      </c>
      <c r="BG331" s="50">
        <f t="shared" si="480"/>
        <v>175.95641233827831</v>
      </c>
      <c r="BH331" s="50">
        <f t="shared" si="481"/>
        <v>168.11924253771414</v>
      </c>
      <c r="BI331" s="50">
        <f t="shared" si="482"/>
        <v>35.833484297648596</v>
      </c>
      <c r="BJ331" s="50">
        <f t="shared" si="483"/>
        <v>36.237606929537861</v>
      </c>
      <c r="BK331" s="50">
        <f t="shared" si="484"/>
        <v>37.296838173013199</v>
      </c>
      <c r="BL331" s="50">
        <f t="shared" si="485"/>
        <v>72.892890940617377</v>
      </c>
      <c r="BM331" s="50">
        <f t="shared" si="486"/>
        <v>92.41653378564294</v>
      </c>
      <c r="BN331" s="50">
        <f t="shared" si="487"/>
        <v>92.069846729765018</v>
      </c>
      <c r="BO331" s="50">
        <f t="shared" si="488"/>
        <v>0.26120062629308249</v>
      </c>
      <c r="BP331" s="50">
        <f t="shared" si="489"/>
        <v>0.33489540251144845</v>
      </c>
      <c r="BQ331" s="50">
        <f t="shared" si="490"/>
        <v>0.34339141740941737</v>
      </c>
      <c r="BR331" s="50">
        <f t="shared" si="491"/>
        <v>0.86852422979728094</v>
      </c>
      <c r="BS331" s="50">
        <f t="shared" si="492"/>
        <v>0.95868218790292881</v>
      </c>
      <c r="BT331" s="50">
        <f t="shared" si="493"/>
        <v>0.95495495321730084</v>
      </c>
      <c r="BU331" s="50">
        <f t="shared" si="494"/>
        <v>0.55844522498103266</v>
      </c>
      <c r="BV331" s="50">
        <f t="shared" si="495"/>
        <v>0.56832256733985242</v>
      </c>
      <c r="BW331" s="50">
        <f t="shared" si="496"/>
        <v>0.5948159085808814</v>
      </c>
      <c r="BX331" s="50">
        <f t="shared" si="497"/>
        <v>1.2646832739037051</v>
      </c>
      <c r="BY331" s="50">
        <f t="shared" si="498"/>
        <v>1.2948224278032228</v>
      </c>
      <c r="BZ331" s="50">
        <f t="shared" si="499"/>
        <v>1.3651988592029398</v>
      </c>
      <c r="CA331" s="50">
        <f t="shared" si="500"/>
        <v>3.4160920820488538</v>
      </c>
      <c r="CB331" s="50">
        <f t="shared" si="501"/>
        <v>2.6892103288909595</v>
      </c>
      <c r="CC331" s="50">
        <f t="shared" si="502"/>
        <v>2.5955140797489618</v>
      </c>
      <c r="CD331" s="50">
        <f t="shared" si="503"/>
        <v>50.143439192313039</v>
      </c>
      <c r="CE331" s="50">
        <f t="shared" si="504"/>
        <v>48.75148633745124</v>
      </c>
      <c r="CF331" s="50">
        <f t="shared" si="505"/>
        <v>37.343302639576017</v>
      </c>
      <c r="CG331" s="50">
        <f t="shared" si="506"/>
        <v>66.921794156430877</v>
      </c>
      <c r="CH331" s="50">
        <f t="shared" si="507"/>
        <v>60.540590595817768</v>
      </c>
      <c r="CI331" s="50">
        <f t="shared" si="508"/>
        <v>61.377149165683711</v>
      </c>
      <c r="CJ331" s="50">
        <f t="shared" si="509"/>
        <v>2.0267412302182617</v>
      </c>
      <c r="CK331" s="50">
        <f t="shared" si="510"/>
        <v>9.301320904802008</v>
      </c>
      <c r="CL331" s="50">
        <f t="shared" si="511"/>
        <v>8.4621728337509712</v>
      </c>
      <c r="CM331" s="50">
        <f t="shared" si="512"/>
        <v>2.5627507721757259</v>
      </c>
      <c r="CN331" s="50">
        <f t="shared" si="513"/>
        <v>11.365075735805783</v>
      </c>
      <c r="CO331" s="50">
        <f t="shared" si="514"/>
        <v>10.474007186261991</v>
      </c>
      <c r="CP331" s="50">
        <f t="shared" si="515"/>
        <v>32.049340456068272</v>
      </c>
      <c r="CQ331" s="50">
        <f t="shared" si="540"/>
        <v>24.270731186825444</v>
      </c>
      <c r="CR331" s="50">
        <f t="shared" si="516"/>
        <v>39.372352461694177</v>
      </c>
      <c r="CS331" s="50">
        <f t="shared" si="541"/>
        <v>28.249758123667661</v>
      </c>
      <c r="CT331" s="50">
        <f t="shared" si="517"/>
        <v>37.618142531075719</v>
      </c>
      <c r="CU331" s="50">
        <f t="shared" si="542"/>
        <v>27.33516223893308</v>
      </c>
      <c r="CV331" s="50">
        <f t="shared" si="518"/>
        <v>1.6025682256098068</v>
      </c>
      <c r="CW331" s="50">
        <f t="shared" si="519"/>
        <v>7.1834721928492522</v>
      </c>
      <c r="CX331" s="50">
        <f t="shared" si="520"/>
        <v>6.1984909939725128</v>
      </c>
      <c r="CY331" s="50">
        <f t="shared" si="521"/>
        <v>1.3002685419918651</v>
      </c>
      <c r="CZ331" s="50">
        <f t="shared" si="522"/>
        <v>5.5966317139831716</v>
      </c>
      <c r="DA331" s="50">
        <f t="shared" si="523"/>
        <v>4.8106791413570944</v>
      </c>
      <c r="DB331" s="48">
        <f t="shared" si="524"/>
        <v>123310.16875</v>
      </c>
      <c r="DC331" s="48">
        <f t="shared" si="525"/>
        <v>123793.03041666666</v>
      </c>
      <c r="DD331" s="48">
        <f t="shared" si="526"/>
        <v>126543.24652173913</v>
      </c>
      <c r="DE331" s="48">
        <f t="shared" si="527"/>
        <v>22106.903333333335</v>
      </c>
      <c r="DF331" s="48">
        <f t="shared" si="528"/>
        <v>20519.584166666667</v>
      </c>
      <c r="DG331" s="48">
        <f t="shared" si="529"/>
        <v>21230.293478260868</v>
      </c>
      <c r="DH331" s="50">
        <f t="shared" si="530"/>
        <v>17.927883448244277</v>
      </c>
      <c r="DI331" s="50">
        <f t="shared" si="531"/>
        <v>16.575718437137514</v>
      </c>
      <c r="DJ331" s="50">
        <f t="shared" si="532"/>
        <v>16.777105109764726</v>
      </c>
      <c r="DK331" s="50">
        <f t="shared" si="533"/>
        <v>1.8110452197939004</v>
      </c>
      <c r="DL331" s="50">
        <f t="shared" si="534"/>
        <v>7.2966789564785444</v>
      </c>
      <c r="DM331" s="50">
        <f t="shared" si="535"/>
        <v>6.3140524493728076</v>
      </c>
      <c r="DN331" s="50">
        <f t="shared" si="536"/>
        <v>18.863451726238431</v>
      </c>
      <c r="DO331" s="50">
        <f t="shared" si="537"/>
        <v>22.090130488607073</v>
      </c>
      <c r="DP331" s="50">
        <f t="shared" si="538"/>
        <v>22.389494271027942</v>
      </c>
    </row>
    <row r="332" spans="1:120" ht="20.100000000000001" customHeight="1" x14ac:dyDescent="0.25">
      <c r="A332" s="30">
        <f t="shared" si="539"/>
        <v>175</v>
      </c>
      <c r="B332" s="49" t="s">
        <v>432</v>
      </c>
      <c r="C332" s="54" t="s">
        <v>11</v>
      </c>
      <c r="D332" s="46">
        <v>2948239.33</v>
      </c>
      <c r="E332" s="46">
        <v>3047018.53</v>
      </c>
      <c r="F332" s="41">
        <v>3464694.12</v>
      </c>
      <c r="G332" s="41">
        <v>4310648.3899999997</v>
      </c>
      <c r="H332" s="41">
        <v>2640015.7999999998</v>
      </c>
      <c r="I332" s="41">
        <v>1023409.4</v>
      </c>
      <c r="J332" s="41">
        <v>1380783.1</v>
      </c>
      <c r="K332" s="41">
        <v>143623.62</v>
      </c>
      <c r="L332" s="41">
        <v>2929865.29</v>
      </c>
      <c r="M332" s="41">
        <v>2014256.79</v>
      </c>
      <c r="N332" s="41">
        <v>348876.85</v>
      </c>
      <c r="O332" s="41">
        <v>222938.32</v>
      </c>
      <c r="P332" s="46">
        <v>181804.97</v>
      </c>
      <c r="Q332" s="41">
        <v>291009.84000000003</v>
      </c>
      <c r="R332" s="41">
        <v>803265.58</v>
      </c>
      <c r="S332" s="41">
        <v>411470.39</v>
      </c>
      <c r="T332" s="41">
        <v>323976.7</v>
      </c>
      <c r="U332" s="41">
        <v>2125491.75</v>
      </c>
      <c r="V332" s="41">
        <v>4194439.2699999996</v>
      </c>
      <c r="W332" s="41">
        <v>2458407.56</v>
      </c>
      <c r="X332" s="41">
        <v>875508.98</v>
      </c>
      <c r="Y332" s="41">
        <v>1408197.6</v>
      </c>
      <c r="Z332" s="41">
        <v>173688.94</v>
      </c>
      <c r="AA332" s="41">
        <v>2786241.67</v>
      </c>
      <c r="AB332" s="41">
        <v>2125591.16</v>
      </c>
      <c r="AC332" s="41">
        <v>331570.65000000002</v>
      </c>
      <c r="AD332" s="41">
        <v>272176.5</v>
      </c>
      <c r="AE332" s="46">
        <v>226448.48</v>
      </c>
      <c r="AF332" s="41">
        <v>330509.71000000002</v>
      </c>
      <c r="AG332" s="41">
        <v>919155.31</v>
      </c>
      <c r="AH332" s="41">
        <v>190092.25</v>
      </c>
      <c r="AI332" s="41">
        <v>318949.94</v>
      </c>
      <c r="AJ332" s="41">
        <v>1709173.24</v>
      </c>
      <c r="AK332" s="41">
        <v>4677395.49</v>
      </c>
      <c r="AL332" s="41">
        <v>2998523.98</v>
      </c>
      <c r="AM332" s="41">
        <v>1534958.28</v>
      </c>
      <c r="AN332" s="41">
        <v>2064842.76</v>
      </c>
      <c r="AO332" s="41">
        <v>279716.46999999997</v>
      </c>
      <c r="AP332" s="41">
        <v>2612552.73</v>
      </c>
      <c r="AQ332" s="41">
        <v>2477784.44</v>
      </c>
      <c r="AR332" s="41">
        <v>312278.37</v>
      </c>
      <c r="AS332" s="41">
        <v>392058.56</v>
      </c>
      <c r="AT332" s="41">
        <v>364487.32</v>
      </c>
      <c r="AU332" s="41">
        <v>430740.99</v>
      </c>
      <c r="AV332" s="41">
        <v>871595.87</v>
      </c>
      <c r="AW332" s="41">
        <v>365766.04</v>
      </c>
      <c r="AX332" s="41">
        <v>307755.75</v>
      </c>
      <c r="AY332" s="41">
        <v>3047981.6</v>
      </c>
      <c r="AZ332" s="30">
        <v>13</v>
      </c>
      <c r="BA332" s="30">
        <v>13</v>
      </c>
      <c r="BB332" s="30">
        <v>13</v>
      </c>
      <c r="BC332" s="50">
        <f t="shared" si="476"/>
        <v>67.96808797481161</v>
      </c>
      <c r="BD332" s="50">
        <f t="shared" si="477"/>
        <v>66.427035669060956</v>
      </c>
      <c r="BE332" s="50">
        <f t="shared" si="478"/>
        <v>55.854860586099377</v>
      </c>
      <c r="BF332" s="50">
        <f t="shared" si="479"/>
        <v>212.18866960350252</v>
      </c>
      <c r="BG332" s="50">
        <f t="shared" si="480"/>
        <v>197.85871457244352</v>
      </c>
      <c r="BH332" s="50">
        <f t="shared" si="481"/>
        <v>126.52550502199014</v>
      </c>
      <c r="BI332" s="50">
        <f t="shared" si="482"/>
        <v>32.031912025188404</v>
      </c>
      <c r="BJ332" s="50">
        <f t="shared" si="483"/>
        <v>33.572964330939051</v>
      </c>
      <c r="BK332" s="50">
        <f t="shared" si="484"/>
        <v>44.145139413900623</v>
      </c>
      <c r="BL332" s="50">
        <f t="shared" si="485"/>
        <v>74.118042145793922</v>
      </c>
      <c r="BM332" s="50">
        <f t="shared" si="486"/>
        <v>62.172310192830885</v>
      </c>
      <c r="BN332" s="50">
        <f t="shared" si="487"/>
        <v>74.337780567853017</v>
      </c>
      <c r="BO332" s="50">
        <f t="shared" si="488"/>
        <v>0.23741426054932774</v>
      </c>
      <c r="BP332" s="50">
        <f t="shared" si="489"/>
        <v>0.20873087524759898</v>
      </c>
      <c r="BQ332" s="50">
        <f t="shared" si="490"/>
        <v>0.32816516868878237</v>
      </c>
      <c r="BR332" s="50">
        <f t="shared" si="491"/>
        <v>0.89128453967382504</v>
      </c>
      <c r="BS332" s="50">
        <f t="shared" si="492"/>
        <v>0.83949990706192279</v>
      </c>
      <c r="BT332" s="50">
        <f t="shared" si="493"/>
        <v>0.83137786228034127</v>
      </c>
      <c r="BU332" s="50">
        <f t="shared" si="494"/>
        <v>0.47127869827762631</v>
      </c>
      <c r="BV332" s="50">
        <f t="shared" si="495"/>
        <v>0.50541114762668815</v>
      </c>
      <c r="BW332" s="50">
        <f t="shared" si="496"/>
        <v>0.79035448214666271</v>
      </c>
      <c r="BX332" s="50">
        <f t="shared" si="497"/>
        <v>0.6839433568368587</v>
      </c>
      <c r="BY332" s="50">
        <f t="shared" si="498"/>
        <v>0.72644240001119387</v>
      </c>
      <c r="BZ332" s="50">
        <f t="shared" si="499"/>
        <v>0.74073148772801334</v>
      </c>
      <c r="CA332" s="50">
        <f t="shared" si="500"/>
        <v>2.5796282504342836</v>
      </c>
      <c r="CB332" s="50">
        <f t="shared" si="501"/>
        <v>2.8079752648567924</v>
      </c>
      <c r="CC332" s="50">
        <f t="shared" si="502"/>
        <v>1.9534889117637777</v>
      </c>
      <c r="CD332" s="50">
        <f t="shared" si="503"/>
        <v>80.850772793734521</v>
      </c>
      <c r="CE332" s="50">
        <f t="shared" si="504"/>
        <v>89.516183559491012</v>
      </c>
      <c r="CF332" s="50">
        <f t="shared" si="505"/>
        <v>74.651410464534422</v>
      </c>
      <c r="CG332" s="50">
        <f t="shared" si="506"/>
        <v>49.848775113053243</v>
      </c>
      <c r="CH332" s="50">
        <f t="shared" si="507"/>
        <v>27.813640402817256</v>
      </c>
      <c r="CI332" s="50">
        <f t="shared" si="508"/>
        <v>32.344703301374111</v>
      </c>
      <c r="CJ332" s="50">
        <f t="shared" si="509"/>
        <v>5.1718047919932539</v>
      </c>
      <c r="CK332" s="50">
        <f t="shared" si="510"/>
        <v>6.4889841640262933</v>
      </c>
      <c r="CL332" s="50">
        <f t="shared" si="511"/>
        <v>8.381984393626718</v>
      </c>
      <c r="CM332" s="50">
        <f t="shared" si="512"/>
        <v>4.9020554115646728</v>
      </c>
      <c r="CN332" s="50">
        <f t="shared" si="513"/>
        <v>6.2338074213067101</v>
      </c>
      <c r="CO332" s="50">
        <f t="shared" si="514"/>
        <v>10.706634426475288</v>
      </c>
      <c r="CP332" s="50">
        <f t="shared" si="515"/>
        <v>46.368593350999703</v>
      </c>
      <c r="CQ332" s="50">
        <f t="shared" si="540"/>
        <v>31.679332491640022</v>
      </c>
      <c r="CR332" s="50">
        <f t="shared" si="516"/>
        <v>43.349228550611755</v>
      </c>
      <c r="CS332" s="50">
        <f t="shared" si="541"/>
        <v>30.240294272184808</v>
      </c>
      <c r="CT332" s="50">
        <f t="shared" si="517"/>
        <v>39.830328420336684</v>
      </c>
      <c r="CU332" s="50">
        <f t="shared" si="542"/>
        <v>28.484756397485388</v>
      </c>
      <c r="CV332" s="50">
        <f t="shared" si="518"/>
        <v>7.5617443174126571</v>
      </c>
      <c r="CW332" s="50">
        <f t="shared" si="519"/>
        <v>8.9325515194684435</v>
      </c>
      <c r="CX332" s="50">
        <f t="shared" si="520"/>
        <v>11.315820283725364</v>
      </c>
      <c r="CY332" s="50">
        <f t="shared" si="521"/>
        <v>4.871504783839919</v>
      </c>
      <c r="CZ332" s="50">
        <f t="shared" si="522"/>
        <v>5.7002915568091419</v>
      </c>
      <c r="DA332" s="50">
        <f t="shared" si="523"/>
        <v>8.0733380873460749</v>
      </c>
      <c r="DB332" s="48">
        <f t="shared" si="524"/>
        <v>226787.64076923078</v>
      </c>
      <c r="DC332" s="48">
        <f t="shared" si="525"/>
        <v>234386.04076923075</v>
      </c>
      <c r="DD332" s="48">
        <f t="shared" si="526"/>
        <v>266514.9323076923</v>
      </c>
      <c r="DE332" s="48">
        <f t="shared" si="527"/>
        <v>26836.680769230767</v>
      </c>
      <c r="DF332" s="48">
        <f t="shared" si="528"/>
        <v>25505.434615384616</v>
      </c>
      <c r="DG332" s="48">
        <f t="shared" si="529"/>
        <v>24021.413076923076</v>
      </c>
      <c r="DH332" s="50">
        <f t="shared" si="530"/>
        <v>11.833396510587896</v>
      </c>
      <c r="DI332" s="50">
        <f t="shared" si="531"/>
        <v>10.881806156918909</v>
      </c>
      <c r="DJ332" s="50">
        <f t="shared" si="532"/>
        <v>9.0131584256563446</v>
      </c>
      <c r="DK332" s="50">
        <f t="shared" si="533"/>
        <v>9.8706314999196501</v>
      </c>
      <c r="DL332" s="50">
        <f t="shared" si="534"/>
        <v>10.846987202273432</v>
      </c>
      <c r="DM332" s="50">
        <f t="shared" si="535"/>
        <v>12.432294888992971</v>
      </c>
      <c r="DN332" s="50">
        <f t="shared" si="536"/>
        <v>21.00126855717971</v>
      </c>
      <c r="DO332" s="50">
        <f t="shared" si="537"/>
        <v>23.298694696471358</v>
      </c>
      <c r="DP332" s="50">
        <f t="shared" si="538"/>
        <v>23.257558040702222</v>
      </c>
    </row>
    <row r="333" spans="1:120" ht="20.100000000000001" customHeight="1" x14ac:dyDescent="0.25">
      <c r="A333" s="30">
        <f t="shared" si="539"/>
        <v>176</v>
      </c>
      <c r="B333" s="49" t="s">
        <v>433</v>
      </c>
      <c r="C333" s="54" t="s">
        <v>11</v>
      </c>
      <c r="D333" s="46">
        <v>2946296.75</v>
      </c>
      <c r="E333" s="46">
        <v>3172994.96</v>
      </c>
      <c r="F333" s="41">
        <v>2906514.63</v>
      </c>
      <c r="G333" s="41">
        <v>4466486.1100000003</v>
      </c>
      <c r="H333" s="41">
        <v>3671301.02</v>
      </c>
      <c r="I333" s="41">
        <v>473868.14</v>
      </c>
      <c r="J333" s="41">
        <v>473868.14</v>
      </c>
      <c r="K333" s="41">
        <v>265273.07</v>
      </c>
      <c r="L333" s="41">
        <v>3992617.97</v>
      </c>
      <c r="M333" s="41">
        <v>2054637.38</v>
      </c>
      <c r="N333" s="41">
        <v>404486.08</v>
      </c>
      <c r="O333" s="41">
        <v>324056.11</v>
      </c>
      <c r="P333" s="46">
        <v>323639.05</v>
      </c>
      <c r="Q333" s="41">
        <v>387911.53</v>
      </c>
      <c r="R333" s="41">
        <v>955066.06</v>
      </c>
      <c r="S333" s="41">
        <v>136662.45000000001</v>
      </c>
      <c r="T333" s="41">
        <v>165034.66</v>
      </c>
      <c r="U333" s="41">
        <v>2027628.8</v>
      </c>
      <c r="V333" s="41">
        <v>4182395.32</v>
      </c>
      <c r="W333" s="41">
        <v>3407184.88</v>
      </c>
      <c r="X333" s="41">
        <v>432550.42</v>
      </c>
      <c r="Y333" s="41">
        <v>455050.42</v>
      </c>
      <c r="Z333" s="41">
        <v>295839.03999999998</v>
      </c>
      <c r="AA333" s="41">
        <v>3727344.9</v>
      </c>
      <c r="AB333" s="41">
        <v>2255079.85</v>
      </c>
      <c r="AC333" s="41">
        <v>364557.43</v>
      </c>
      <c r="AD333" s="41">
        <v>373379.4</v>
      </c>
      <c r="AE333" s="46">
        <v>373142.84</v>
      </c>
      <c r="AF333" s="41">
        <v>437898.39</v>
      </c>
      <c r="AG333" s="41">
        <v>935486.54</v>
      </c>
      <c r="AH333" s="41">
        <v>98981.28</v>
      </c>
      <c r="AI333" s="41">
        <v>148403.76</v>
      </c>
      <c r="AJ333" s="41">
        <v>2341805.4700000002</v>
      </c>
      <c r="AK333" s="41">
        <v>3946681.3</v>
      </c>
      <c r="AL333" s="41">
        <v>3139868.93</v>
      </c>
      <c r="AM333" s="41">
        <v>513675.44</v>
      </c>
      <c r="AN333" s="41">
        <v>515175.44</v>
      </c>
      <c r="AO333" s="41">
        <v>316259.01</v>
      </c>
      <c r="AP333" s="41">
        <v>3431505.86</v>
      </c>
      <c r="AQ333" s="41">
        <v>2033444.53</v>
      </c>
      <c r="AR333" s="41">
        <v>334056.45</v>
      </c>
      <c r="AS333" s="41">
        <v>404343.93</v>
      </c>
      <c r="AT333" s="41">
        <v>404105.64</v>
      </c>
      <c r="AU333" s="41">
        <v>438198.81</v>
      </c>
      <c r="AV333" s="41">
        <v>1013573.57</v>
      </c>
      <c r="AW333" s="41">
        <v>144709.24</v>
      </c>
      <c r="AX333" s="41">
        <v>151261.68</v>
      </c>
      <c r="AY333" s="41">
        <v>2184211.79</v>
      </c>
      <c r="AZ333" s="30">
        <v>17</v>
      </c>
      <c r="BA333" s="30">
        <v>17</v>
      </c>
      <c r="BB333" s="30">
        <v>16</v>
      </c>
      <c r="BC333" s="50">
        <f t="shared" si="476"/>
        <v>89.390582925153211</v>
      </c>
      <c r="BD333" s="50">
        <f t="shared" si="477"/>
        <v>89.119861103899666</v>
      </c>
      <c r="BE333" s="50">
        <f t="shared" si="478"/>
        <v>86.946616642189994</v>
      </c>
      <c r="BF333" s="50">
        <f t="shared" si="479"/>
        <v>842.55885403057482</v>
      </c>
      <c r="BG333" s="50">
        <f t="shared" si="480"/>
        <v>819.10591358205988</v>
      </c>
      <c r="BH333" s="50">
        <f t="shared" si="481"/>
        <v>666.08490886133859</v>
      </c>
      <c r="BI333" s="50">
        <f t="shared" si="482"/>
        <v>10.609417074846785</v>
      </c>
      <c r="BJ333" s="50">
        <f t="shared" si="483"/>
        <v>10.880138896100334</v>
      </c>
      <c r="BK333" s="50">
        <f t="shared" si="484"/>
        <v>13.053383357810016</v>
      </c>
      <c r="BL333" s="50">
        <f t="shared" si="485"/>
        <v>100</v>
      </c>
      <c r="BM333" s="50">
        <f t="shared" si="486"/>
        <v>95.055492971526107</v>
      </c>
      <c r="BN333" s="50">
        <f t="shared" si="487"/>
        <v>99.708837051704165</v>
      </c>
      <c r="BO333" s="50">
        <f t="shared" si="488"/>
        <v>0.10609417074846786</v>
      </c>
      <c r="BP333" s="50">
        <f t="shared" si="489"/>
        <v>0.1034216966367493</v>
      </c>
      <c r="BQ333" s="50">
        <f t="shared" si="490"/>
        <v>0.13015376741973061</v>
      </c>
      <c r="BR333" s="50">
        <f t="shared" si="491"/>
        <v>1</v>
      </c>
      <c r="BS333" s="50">
        <f t="shared" si="492"/>
        <v>0.99399975182973566</v>
      </c>
      <c r="BT333" s="50">
        <f t="shared" si="493"/>
        <v>0.99956306512101323</v>
      </c>
      <c r="BU333" s="50">
        <f t="shared" si="494"/>
        <v>0.11868607103423921</v>
      </c>
      <c r="BV333" s="50">
        <f t="shared" si="495"/>
        <v>0.12208433407919937</v>
      </c>
      <c r="BW333" s="50">
        <f t="shared" si="496"/>
        <v>0.15013100983018576</v>
      </c>
      <c r="BX333" s="50">
        <f t="shared" si="497"/>
        <v>0.6596453403053345</v>
      </c>
      <c r="BY333" s="50">
        <f t="shared" si="498"/>
        <v>0.75865496138705513</v>
      </c>
      <c r="BZ333" s="50">
        <f t="shared" si="499"/>
        <v>0.73644523311269139</v>
      </c>
      <c r="CA333" s="50">
        <f t="shared" si="500"/>
        <v>7.7475160495069364</v>
      </c>
      <c r="CB333" s="50">
        <f t="shared" si="501"/>
        <v>7.8769658344107025</v>
      </c>
      <c r="CC333" s="50">
        <f t="shared" si="502"/>
        <v>6.1125541256167519</v>
      </c>
      <c r="CD333" s="50">
        <f t="shared" si="503"/>
        <v>96.19326773985722</v>
      </c>
      <c r="CE333" s="50">
        <f t="shared" si="504"/>
        <v>87.489495838844164</v>
      </c>
      <c r="CF333" s="50">
        <f t="shared" si="505"/>
        <v>103.48335896338422</v>
      </c>
      <c r="CG333" s="50">
        <f t="shared" si="506"/>
        <v>18.495453136384501</v>
      </c>
      <c r="CH333" s="50">
        <f t="shared" si="507"/>
        <v>11.795191064542228</v>
      </c>
      <c r="CI333" s="50">
        <f t="shared" si="508"/>
        <v>18.386923849547497</v>
      </c>
      <c r="CJ333" s="50">
        <f t="shared" si="509"/>
        <v>7.2552808185045485</v>
      </c>
      <c r="CK333" s="50">
        <f t="shared" si="510"/>
        <v>8.9274057431758997</v>
      </c>
      <c r="CL333" s="50">
        <f t="shared" si="511"/>
        <v>10.245162942343484</v>
      </c>
      <c r="CM333" s="50">
        <f t="shared" si="512"/>
        <v>6.6440884650929926</v>
      </c>
      <c r="CN333" s="50">
        <f t="shared" si="513"/>
        <v>7.9369912883564915</v>
      </c>
      <c r="CO333" s="50">
        <f t="shared" si="514"/>
        <v>9.2163330882378265</v>
      </c>
      <c r="CP333" s="50">
        <f t="shared" si="515"/>
        <v>43.397408159682186</v>
      </c>
      <c r="CQ333" s="50">
        <f t="shared" si="540"/>
        <v>30.263732599236654</v>
      </c>
      <c r="CR333" s="50">
        <f t="shared" si="516"/>
        <v>40.704328496394474</v>
      </c>
      <c r="CS333" s="50">
        <f t="shared" si="541"/>
        <v>28.928981028069451</v>
      </c>
      <c r="CT333" s="50">
        <f t="shared" si="517"/>
        <v>42.935525760321568</v>
      </c>
      <c r="CU333" s="50">
        <f t="shared" si="542"/>
        <v>30.038386560607123</v>
      </c>
      <c r="CV333" s="50">
        <f t="shared" si="518"/>
        <v>10.99876005361646</v>
      </c>
      <c r="CW333" s="50">
        <f t="shared" si="519"/>
        <v>11.767412325168019</v>
      </c>
      <c r="CX333" s="50">
        <f t="shared" si="520"/>
        <v>13.911642687998443</v>
      </c>
      <c r="CY333" s="50">
        <f t="shared" si="521"/>
        <v>9.003610040298895</v>
      </c>
      <c r="CZ333" s="50">
        <f t="shared" si="522"/>
        <v>9.3236530070000487</v>
      </c>
      <c r="DA333" s="50">
        <f t="shared" si="523"/>
        <v>10.881039673280435</v>
      </c>
      <c r="DB333" s="48">
        <f t="shared" si="524"/>
        <v>173311.57352941178</v>
      </c>
      <c r="DC333" s="48">
        <f t="shared" si="525"/>
        <v>186646.76235294118</v>
      </c>
      <c r="DD333" s="48">
        <f t="shared" si="526"/>
        <v>181657.16437499999</v>
      </c>
      <c r="DE333" s="48">
        <f t="shared" si="527"/>
        <v>23793.298823529414</v>
      </c>
      <c r="DF333" s="48">
        <f t="shared" si="528"/>
        <v>21444.554705882354</v>
      </c>
      <c r="DG333" s="48">
        <f t="shared" si="529"/>
        <v>20878.528125000001</v>
      </c>
      <c r="DH333" s="50">
        <f t="shared" si="530"/>
        <v>13.728626622555925</v>
      </c>
      <c r="DI333" s="50">
        <f t="shared" si="531"/>
        <v>11.489379422146955</v>
      </c>
      <c r="DJ333" s="50">
        <f t="shared" si="532"/>
        <v>11.493368949599954</v>
      </c>
      <c r="DK333" s="50">
        <f t="shared" si="533"/>
        <v>13.166071272352319</v>
      </c>
      <c r="DL333" s="50">
        <f t="shared" si="534"/>
        <v>13.800790594385312</v>
      </c>
      <c r="DM333" s="50">
        <f t="shared" si="535"/>
        <v>15.076435723979136</v>
      </c>
      <c r="DN333" s="50">
        <f t="shared" si="536"/>
        <v>18.034282327796966</v>
      </c>
      <c r="DO333" s="50">
        <f t="shared" si="537"/>
        <v>20.716945821605485</v>
      </c>
      <c r="DP333" s="50">
        <f t="shared" si="538"/>
        <v>21.738531043516247</v>
      </c>
    </row>
    <row r="334" spans="1:120" ht="20.100000000000001" customHeight="1" x14ac:dyDescent="0.25">
      <c r="A334" s="30">
        <f t="shared" si="539"/>
        <v>177</v>
      </c>
      <c r="B334" s="49" t="s">
        <v>439</v>
      </c>
      <c r="C334" s="54" t="s">
        <v>11</v>
      </c>
      <c r="D334" s="46">
        <v>2903148.78</v>
      </c>
      <c r="E334" s="46">
        <v>2861129.04</v>
      </c>
      <c r="F334" s="41">
        <v>2732450.87</v>
      </c>
      <c r="G334" s="41">
        <v>3985731.28</v>
      </c>
      <c r="H334" s="41">
        <v>2682791.2200000002</v>
      </c>
      <c r="I334" s="41">
        <v>1175448.51</v>
      </c>
      <c r="J334" s="41">
        <v>2641264.59</v>
      </c>
      <c r="K334" s="41">
        <v>26608.49</v>
      </c>
      <c r="L334" s="41">
        <v>1344466.69</v>
      </c>
      <c r="M334" s="41">
        <v>2326970.4900000002</v>
      </c>
      <c r="N334" s="41">
        <v>265695.03000000003</v>
      </c>
      <c r="O334" s="41">
        <v>146978.34</v>
      </c>
      <c r="P334" s="46">
        <v>39976.81</v>
      </c>
      <c r="Q334" s="41">
        <v>221340.19</v>
      </c>
      <c r="R334" s="41">
        <v>1114840.82</v>
      </c>
      <c r="S334" s="41">
        <v>783096.43</v>
      </c>
      <c r="T334" s="41">
        <v>156290.79999999999</v>
      </c>
      <c r="U334" s="41">
        <v>2348344.12</v>
      </c>
      <c r="V334" s="41">
        <v>4059600.78</v>
      </c>
      <c r="W334" s="41">
        <v>2819671.88</v>
      </c>
      <c r="X334" s="41">
        <v>1025561.39</v>
      </c>
      <c r="Y334" s="41">
        <v>2693735</v>
      </c>
      <c r="Z334" s="41">
        <v>31244.86</v>
      </c>
      <c r="AA334" s="41">
        <v>1365865.78</v>
      </c>
      <c r="AB334" s="41">
        <v>2282303.92</v>
      </c>
      <c r="AC334" s="41">
        <v>249088.51</v>
      </c>
      <c r="AD334" s="41">
        <v>125646.96</v>
      </c>
      <c r="AE334" s="46">
        <v>38627.519999999997</v>
      </c>
      <c r="AF334" s="41">
        <v>199388.71</v>
      </c>
      <c r="AG334" s="41">
        <v>1194141.69</v>
      </c>
      <c r="AH334" s="41">
        <v>634053.85</v>
      </c>
      <c r="AI334" s="41">
        <v>172871.55</v>
      </c>
      <c r="AJ334" s="41">
        <v>2276617.31</v>
      </c>
      <c r="AK334" s="41">
        <v>3710040.9</v>
      </c>
      <c r="AL334" s="41">
        <v>2461757.23</v>
      </c>
      <c r="AM334" s="41">
        <v>752159.86</v>
      </c>
      <c r="AN334" s="41">
        <v>2325419.98</v>
      </c>
      <c r="AO334" s="41">
        <v>37674.339999999997</v>
      </c>
      <c r="AP334" s="41">
        <v>1384620.92</v>
      </c>
      <c r="AQ334" s="41">
        <v>2166972.09</v>
      </c>
      <c r="AR334" s="41">
        <v>232872.76</v>
      </c>
      <c r="AS334" s="41">
        <v>83634.42</v>
      </c>
      <c r="AT334" s="41">
        <v>47201.93</v>
      </c>
      <c r="AU334" s="41">
        <v>157910.66</v>
      </c>
      <c r="AV334" s="41">
        <v>681591.52</v>
      </c>
      <c r="AW334" s="41">
        <v>645464.28</v>
      </c>
      <c r="AX334" s="41">
        <v>166277.54999999999</v>
      </c>
      <c r="AY334" s="41">
        <v>2398040.5099999998</v>
      </c>
      <c r="AZ334" s="30">
        <v>12</v>
      </c>
      <c r="BA334" s="30">
        <v>12</v>
      </c>
      <c r="BB334" s="30">
        <v>13</v>
      </c>
      <c r="BC334" s="50">
        <f t="shared" si="476"/>
        <v>33.731995349169651</v>
      </c>
      <c r="BD334" s="50">
        <f t="shared" si="477"/>
        <v>33.645322631946094</v>
      </c>
      <c r="BE334" s="50">
        <f t="shared" si="478"/>
        <v>37.320907163045021</v>
      </c>
      <c r="BF334" s="50">
        <f t="shared" si="479"/>
        <v>50.902385739400692</v>
      </c>
      <c r="BG334" s="50">
        <f t="shared" si="480"/>
        <v>50.705276502699782</v>
      </c>
      <c r="BH334" s="50">
        <f t="shared" si="481"/>
        <v>59.542832344633069</v>
      </c>
      <c r="BI334" s="50">
        <f t="shared" si="482"/>
        <v>66.268004650830349</v>
      </c>
      <c r="BJ334" s="50">
        <f t="shared" si="483"/>
        <v>66.354677368053913</v>
      </c>
      <c r="BK334" s="50">
        <f t="shared" si="484"/>
        <v>62.679092836954972</v>
      </c>
      <c r="BL334" s="50">
        <f t="shared" si="485"/>
        <v>44.503247211594207</v>
      </c>
      <c r="BM334" s="50">
        <f t="shared" si="486"/>
        <v>38.072096549957585</v>
      </c>
      <c r="BN334" s="50">
        <f t="shared" si="487"/>
        <v>32.345119009427279</v>
      </c>
      <c r="BO334" s="50">
        <f t="shared" si="488"/>
        <v>0.29491413931949773</v>
      </c>
      <c r="BP334" s="50">
        <f t="shared" si="489"/>
        <v>0.25262616832978341</v>
      </c>
      <c r="BQ334" s="50">
        <f t="shared" si="490"/>
        <v>0.20273627172142497</v>
      </c>
      <c r="BR334" s="50">
        <f t="shared" si="491"/>
        <v>0.47840975447463607</v>
      </c>
      <c r="BS334" s="50">
        <f t="shared" si="492"/>
        <v>0.45018063526195684</v>
      </c>
      <c r="BT334" s="50">
        <f t="shared" si="493"/>
        <v>0.46811244308865102</v>
      </c>
      <c r="BU334" s="50">
        <f t="shared" si="494"/>
        <v>1.9645444618639083</v>
      </c>
      <c r="BV334" s="50">
        <f t="shared" si="495"/>
        <v>1.9721813368807</v>
      </c>
      <c r="BW334" s="50">
        <f t="shared" si="496"/>
        <v>1.6794632714346105</v>
      </c>
      <c r="BX334" s="50">
        <f t="shared" si="497"/>
        <v>0.72838547710622381</v>
      </c>
      <c r="BY334" s="50">
        <f t="shared" si="498"/>
        <v>0.70478088734626765</v>
      </c>
      <c r="BZ334" s="50">
        <f t="shared" si="499"/>
        <v>0.73650154907995768</v>
      </c>
      <c r="CA334" s="50">
        <f t="shared" si="500"/>
        <v>2.2823553708873221</v>
      </c>
      <c r="CB334" s="50">
        <f t="shared" si="501"/>
        <v>2.7493935589755383</v>
      </c>
      <c r="CC334" s="50">
        <f t="shared" si="502"/>
        <v>3.2729175816428171</v>
      </c>
      <c r="CD334" s="50">
        <f t="shared" si="503"/>
        <v>113.95445857872087</v>
      </c>
      <c r="CE334" s="50">
        <f t="shared" si="504"/>
        <v>123.85289668383635</v>
      </c>
      <c r="CF334" s="50">
        <f t="shared" si="505"/>
        <v>74.021787704231301</v>
      </c>
      <c r="CG334" s="50">
        <f t="shared" si="506"/>
        <v>92.78089676362471</v>
      </c>
      <c r="CH334" s="50">
        <f t="shared" si="507"/>
        <v>76.813654608807894</v>
      </c>
      <c r="CI334" s="50">
        <f t="shared" si="508"/>
        <v>74.694405564780737</v>
      </c>
      <c r="CJ334" s="50">
        <f t="shared" si="509"/>
        <v>3.687612878909388</v>
      </c>
      <c r="CK334" s="50">
        <f t="shared" si="510"/>
        <v>3.0950570464714517</v>
      </c>
      <c r="CL334" s="50">
        <f t="shared" si="511"/>
        <v>2.2542721833605661</v>
      </c>
      <c r="CM334" s="50">
        <f t="shared" si="512"/>
        <v>1.9791111373685282</v>
      </c>
      <c r="CN334" s="50">
        <f t="shared" si="513"/>
        <v>2.2875498059553112</v>
      </c>
      <c r="CO334" s="50">
        <f t="shared" si="514"/>
        <v>2.7209136779473186</v>
      </c>
      <c r="CP334" s="50">
        <f t="shared" si="515"/>
        <v>24.76087653350514</v>
      </c>
      <c r="CQ334" s="50">
        <f t="shared" si="540"/>
        <v>19.846667658555191</v>
      </c>
      <c r="CR334" s="50">
        <f t="shared" si="516"/>
        <v>25.361439154869441</v>
      </c>
      <c r="CS334" s="50">
        <f t="shared" si="541"/>
        <v>20.23065411967578</v>
      </c>
      <c r="CT334" s="50">
        <f t="shared" si="517"/>
        <v>26.095342095522806</v>
      </c>
      <c r="CU334" s="50">
        <f t="shared" si="542"/>
        <v>20.694929457231201</v>
      </c>
      <c r="CV334" s="50">
        <f t="shared" si="518"/>
        <v>5.0627215874206764</v>
      </c>
      <c r="CW334" s="50">
        <f t="shared" si="519"/>
        <v>4.391516713975264</v>
      </c>
      <c r="CX334" s="50">
        <f t="shared" si="520"/>
        <v>3.0607840352496436</v>
      </c>
      <c r="CY334" s="50">
        <f t="shared" si="521"/>
        <v>0.91653897255654959</v>
      </c>
      <c r="CZ334" s="50">
        <f t="shared" si="522"/>
        <v>1.0920465160145312</v>
      </c>
      <c r="DA334" s="50">
        <f t="shared" si="523"/>
        <v>1.3787746529546931</v>
      </c>
      <c r="DB334" s="48">
        <f t="shared" si="524"/>
        <v>241929.06499999997</v>
      </c>
      <c r="DC334" s="48">
        <f t="shared" si="525"/>
        <v>238427.42</v>
      </c>
      <c r="DD334" s="48">
        <f t="shared" si="526"/>
        <v>210188.52846153846</v>
      </c>
      <c r="DE334" s="48">
        <f t="shared" si="527"/>
        <v>22141.252500000002</v>
      </c>
      <c r="DF334" s="48">
        <f t="shared" si="528"/>
        <v>20757.375833333335</v>
      </c>
      <c r="DG334" s="48">
        <f t="shared" si="529"/>
        <v>17913.289230769231</v>
      </c>
      <c r="DH334" s="50">
        <f t="shared" si="530"/>
        <v>9.1519605137150446</v>
      </c>
      <c r="DI334" s="50">
        <f t="shared" si="531"/>
        <v>8.7059516197144333</v>
      </c>
      <c r="DJ334" s="50">
        <f t="shared" si="532"/>
        <v>8.5224866275454758</v>
      </c>
      <c r="DK334" s="50">
        <f t="shared" si="533"/>
        <v>7.6241421564347114</v>
      </c>
      <c r="DL334" s="50">
        <f t="shared" si="534"/>
        <v>6.968882116550744</v>
      </c>
      <c r="DM334" s="50">
        <f t="shared" si="535"/>
        <v>5.7790850599996331</v>
      </c>
      <c r="DN334" s="50">
        <f t="shared" si="536"/>
        <v>33.440186948383314</v>
      </c>
      <c r="DO334" s="50">
        <f t="shared" si="537"/>
        <v>19.112435900622138</v>
      </c>
      <c r="DP334" s="50">
        <f t="shared" si="538"/>
        <v>20.184746683027587</v>
      </c>
    </row>
    <row r="335" spans="1:120" ht="20.100000000000001" customHeight="1" x14ac:dyDescent="0.25">
      <c r="A335" s="30">
        <f t="shared" si="539"/>
        <v>178</v>
      </c>
      <c r="B335" s="49" t="s">
        <v>442</v>
      </c>
      <c r="C335" s="54" t="s">
        <v>11</v>
      </c>
      <c r="D335" s="46">
        <v>2880601.36</v>
      </c>
      <c r="E335" s="46">
        <v>2900627.95</v>
      </c>
      <c r="F335" s="41">
        <v>2590119.15</v>
      </c>
      <c r="G335" s="41">
        <v>1950125.01</v>
      </c>
      <c r="H335" s="41">
        <v>1588955.66</v>
      </c>
      <c r="I335" s="41">
        <v>778715.86</v>
      </c>
      <c r="J335" s="41">
        <v>937718.98</v>
      </c>
      <c r="K335" s="41">
        <v>810.81</v>
      </c>
      <c r="L335" s="41">
        <v>1012406.03</v>
      </c>
      <c r="M335" s="41">
        <v>2256815.04</v>
      </c>
      <c r="N335" s="41">
        <v>360499.98</v>
      </c>
      <c r="O335" s="41">
        <v>17765.11</v>
      </c>
      <c r="P335" s="46">
        <v>3977.97</v>
      </c>
      <c r="Q335" s="41">
        <v>43862.080000000002</v>
      </c>
      <c r="R335" s="41">
        <v>776659.67</v>
      </c>
      <c r="S335" s="41">
        <v>498759.26</v>
      </c>
      <c r="T335" s="41">
        <v>181452.48</v>
      </c>
      <c r="U335" s="41">
        <v>2226499.92</v>
      </c>
      <c r="V335" s="41">
        <v>1816100.68</v>
      </c>
      <c r="W335" s="41">
        <v>1556836.7</v>
      </c>
      <c r="X335" s="41">
        <v>680727.18</v>
      </c>
      <c r="Y335" s="41">
        <v>797098.47</v>
      </c>
      <c r="Z335" s="41">
        <v>19581.34</v>
      </c>
      <c r="AA335" s="41">
        <v>1019002.21</v>
      </c>
      <c r="AB335" s="41">
        <v>2331055.75</v>
      </c>
      <c r="AC335" s="41">
        <v>314564.45</v>
      </c>
      <c r="AD335" s="41">
        <v>33975.46</v>
      </c>
      <c r="AE335" s="46">
        <v>23689.62</v>
      </c>
      <c r="AF335" s="41">
        <v>52088.81</v>
      </c>
      <c r="AG335" s="41">
        <v>731427.85</v>
      </c>
      <c r="AH335" s="41">
        <v>444638.78</v>
      </c>
      <c r="AI335" s="41">
        <v>161351.29</v>
      </c>
      <c r="AJ335" s="41">
        <v>2206163.88</v>
      </c>
      <c r="AK335" s="41">
        <v>1744691.49</v>
      </c>
      <c r="AL335" s="41">
        <v>1497864.89</v>
      </c>
      <c r="AM335" s="41">
        <v>672587.07</v>
      </c>
      <c r="AN335" s="41">
        <v>745270.62</v>
      </c>
      <c r="AO335" s="41">
        <v>134597.71</v>
      </c>
      <c r="AP335" s="41">
        <v>999420.87</v>
      </c>
      <c r="AQ335" s="41">
        <v>1916914.02</v>
      </c>
      <c r="AR335" s="41">
        <v>294673.28999999998</v>
      </c>
      <c r="AS335" s="41">
        <v>175001.09</v>
      </c>
      <c r="AT335" s="41">
        <v>172752.38</v>
      </c>
      <c r="AU335" s="41">
        <v>188994.44</v>
      </c>
      <c r="AV335" s="41">
        <v>684140.77</v>
      </c>
      <c r="AW335" s="41">
        <v>468153.21</v>
      </c>
      <c r="AX335" s="41">
        <v>171458.74</v>
      </c>
      <c r="AY335" s="41">
        <v>2068964.21</v>
      </c>
      <c r="AZ335" s="30">
        <v>16</v>
      </c>
      <c r="BA335" s="30">
        <v>15</v>
      </c>
      <c r="BB335" s="30">
        <v>12</v>
      </c>
      <c r="BC335" s="50">
        <f t="shared" si="476"/>
        <v>51.914929802372001</v>
      </c>
      <c r="BD335" s="50">
        <f t="shared" si="477"/>
        <v>56.109345766006754</v>
      </c>
      <c r="BE335" s="50">
        <f t="shared" si="478"/>
        <v>57.283529823372959</v>
      </c>
      <c r="BF335" s="50">
        <f t="shared" si="479"/>
        <v>107.96475826904985</v>
      </c>
      <c r="BG335" s="50">
        <f t="shared" si="480"/>
        <v>127.83893688818648</v>
      </c>
      <c r="BH335" s="50">
        <f t="shared" si="481"/>
        <v>134.10174011689875</v>
      </c>
      <c r="BI335" s="50">
        <f t="shared" si="482"/>
        <v>48.085070197627992</v>
      </c>
      <c r="BJ335" s="50">
        <f t="shared" si="483"/>
        <v>43.890654233993239</v>
      </c>
      <c r="BK335" s="50">
        <f t="shared" si="484"/>
        <v>42.716470176627041</v>
      </c>
      <c r="BL335" s="50">
        <f t="shared" si="485"/>
        <v>83.043627846799055</v>
      </c>
      <c r="BM335" s="50">
        <f t="shared" si="486"/>
        <v>85.400638141985155</v>
      </c>
      <c r="BN335" s="50">
        <f t="shared" si="487"/>
        <v>90.247361421546429</v>
      </c>
      <c r="BO335" s="50">
        <f t="shared" si="488"/>
        <v>0.39931586744790271</v>
      </c>
      <c r="BP335" s="50">
        <f t="shared" si="489"/>
        <v>0.37482898800522452</v>
      </c>
      <c r="BQ335" s="50">
        <f t="shared" si="490"/>
        <v>0.38550487226827707</v>
      </c>
      <c r="BR335" s="50">
        <f t="shared" si="491"/>
        <v>0.86426337885443361</v>
      </c>
      <c r="BS335" s="50">
        <f t="shared" si="492"/>
        <v>0.8975039579486398</v>
      </c>
      <c r="BT335" s="50">
        <f t="shared" si="493"/>
        <v>0.93220478467946255</v>
      </c>
      <c r="BU335" s="50">
        <f t="shared" si="494"/>
        <v>0.9262281655908351</v>
      </c>
      <c r="BV335" s="50">
        <f t="shared" si="495"/>
        <v>0.78223428975683973</v>
      </c>
      <c r="BW335" s="50">
        <f t="shared" si="496"/>
        <v>0.74570247867647588</v>
      </c>
      <c r="BX335" s="50">
        <f t="shared" si="497"/>
        <v>1.4771367708370653</v>
      </c>
      <c r="BY335" s="50">
        <f t="shared" si="498"/>
        <v>1.5971735388590902</v>
      </c>
      <c r="BZ335" s="50">
        <f t="shared" si="499"/>
        <v>1.4845714356066471</v>
      </c>
      <c r="CA335" s="50">
        <f t="shared" si="500"/>
        <v>2.0404819544833721</v>
      </c>
      <c r="CB335" s="50">
        <f t="shared" si="501"/>
        <v>2.2870200364263402</v>
      </c>
      <c r="CC335" s="50">
        <f t="shared" si="502"/>
        <v>2.2270200496123125</v>
      </c>
      <c r="CD335" s="50">
        <f t="shared" si="503"/>
        <v>80.008355788575685</v>
      </c>
      <c r="CE335" s="50">
        <f t="shared" si="504"/>
        <v>74.828530782628789</v>
      </c>
      <c r="CF335" s="50">
        <f t="shared" si="505"/>
        <v>78.381484097934148</v>
      </c>
      <c r="CG335" s="50">
        <f t="shared" si="506"/>
        <v>61.465416287575565</v>
      </c>
      <c r="CH335" s="50">
        <f t="shared" si="507"/>
        <v>55.731703813176537</v>
      </c>
      <c r="CI335" s="50">
        <f t="shared" si="508"/>
        <v>62.00771757698044</v>
      </c>
      <c r="CJ335" s="50">
        <f t="shared" si="509"/>
        <v>0.91097288168208257</v>
      </c>
      <c r="CK335" s="50">
        <f t="shared" si="510"/>
        <v>1.8707916567709231</v>
      </c>
      <c r="CL335" s="50">
        <f t="shared" si="511"/>
        <v>10.030489115299119</v>
      </c>
      <c r="CM335" s="50">
        <f t="shared" si="512"/>
        <v>8.0087432904760544E-2</v>
      </c>
      <c r="CN335" s="50">
        <f t="shared" si="513"/>
        <v>1.921618992367053</v>
      </c>
      <c r="CO335" s="50">
        <f t="shared" si="514"/>
        <v>13.467570474088658</v>
      </c>
      <c r="CP335" s="50">
        <f t="shared" si="515"/>
        <v>27.640117109464136</v>
      </c>
      <c r="CQ335" s="50">
        <f t="shared" si="540"/>
        <v>21.654725595213904</v>
      </c>
      <c r="CR335" s="50">
        <f t="shared" si="516"/>
        <v>24.434087430126894</v>
      </c>
      <c r="CS335" s="50">
        <f t="shared" si="541"/>
        <v>19.636168782004606</v>
      </c>
      <c r="CT335" s="50">
        <f t="shared" si="517"/>
        <v>35.119213641100075</v>
      </c>
      <c r="CU335" s="50">
        <f t="shared" si="542"/>
        <v>25.991280362526947</v>
      </c>
      <c r="CV335" s="50">
        <f t="shared" si="518"/>
        <v>0.61671532363645076</v>
      </c>
      <c r="CW335" s="50">
        <f t="shared" si="519"/>
        <v>1.1713139563452113</v>
      </c>
      <c r="CX335" s="50">
        <f t="shared" si="520"/>
        <v>6.7564880171632256</v>
      </c>
      <c r="CY335" s="50">
        <f t="shared" si="521"/>
        <v>2.8147247698306996E-2</v>
      </c>
      <c r="CZ335" s="50">
        <f t="shared" si="522"/>
        <v>0.67507244422711987</v>
      </c>
      <c r="DA335" s="50">
        <f t="shared" si="523"/>
        <v>5.1965837170077673</v>
      </c>
      <c r="DB335" s="48">
        <f t="shared" si="524"/>
        <v>180037.58499999999</v>
      </c>
      <c r="DC335" s="48">
        <f t="shared" si="525"/>
        <v>193375.19666666668</v>
      </c>
      <c r="DD335" s="48">
        <f t="shared" si="526"/>
        <v>215843.26249999998</v>
      </c>
      <c r="DE335" s="48">
        <f t="shared" si="527"/>
        <v>22531.248749999999</v>
      </c>
      <c r="DF335" s="48">
        <f t="shared" si="528"/>
        <v>20970.963333333333</v>
      </c>
      <c r="DG335" s="48">
        <f t="shared" si="529"/>
        <v>24556.107499999998</v>
      </c>
      <c r="DH335" s="50">
        <f t="shared" si="530"/>
        <v>12.514747267910753</v>
      </c>
      <c r="DI335" s="50">
        <f t="shared" si="531"/>
        <v>10.8447017481163</v>
      </c>
      <c r="DJ335" s="50">
        <f t="shared" si="532"/>
        <v>11.376823726429727</v>
      </c>
      <c r="DK335" s="50">
        <f t="shared" si="533"/>
        <v>1.5226709467359276</v>
      </c>
      <c r="DL335" s="50">
        <f t="shared" si="534"/>
        <v>1.7957770144219978</v>
      </c>
      <c r="DM335" s="50">
        <f t="shared" si="535"/>
        <v>7.2967469469502984</v>
      </c>
      <c r="DN335" s="50">
        <f t="shared" si="536"/>
        <v>79.61749334459536</v>
      </c>
      <c r="DO335" s="50">
        <f t="shared" si="537"/>
        <v>17.34211017314756</v>
      </c>
      <c r="DP335" s="50">
        <f t="shared" si="538"/>
        <v>22.0863353662624</v>
      </c>
    </row>
    <row r="336" spans="1:120" ht="20.100000000000001" customHeight="1" x14ac:dyDescent="0.25">
      <c r="A336" s="30">
        <f t="shared" si="539"/>
        <v>179</v>
      </c>
      <c r="B336" s="49" t="s">
        <v>443</v>
      </c>
      <c r="C336" s="54" t="s">
        <v>11</v>
      </c>
      <c r="D336" s="46">
        <v>2875921.51</v>
      </c>
      <c r="E336" s="46">
        <v>2659656.46</v>
      </c>
      <c r="F336" s="41">
        <v>2918388.83</v>
      </c>
      <c r="G336" s="41">
        <v>3208144.25</v>
      </c>
      <c r="H336" s="41">
        <v>2678989.0299999998</v>
      </c>
      <c r="I336" s="41">
        <v>1736758.92</v>
      </c>
      <c r="J336" s="41">
        <v>2322130.34</v>
      </c>
      <c r="K336" s="41">
        <v>163284.21</v>
      </c>
      <c r="L336" s="41">
        <v>886013.91</v>
      </c>
      <c r="M336" s="41">
        <v>1895453.06</v>
      </c>
      <c r="N336" s="41">
        <v>349299.36</v>
      </c>
      <c r="O336" s="41">
        <v>273722.34000000003</v>
      </c>
      <c r="P336" s="46">
        <v>219925.39</v>
      </c>
      <c r="Q336" s="41">
        <v>331863.88</v>
      </c>
      <c r="R336" s="41">
        <v>868111.48</v>
      </c>
      <c r="S336" s="41">
        <v>670850.1</v>
      </c>
      <c r="T336" s="41">
        <v>327566.75</v>
      </c>
      <c r="U336" s="41">
        <v>1962098.92</v>
      </c>
      <c r="V336" s="41">
        <v>2563788.4900000002</v>
      </c>
      <c r="W336" s="41">
        <v>2266944.67</v>
      </c>
      <c r="X336" s="41">
        <v>777693.43</v>
      </c>
      <c r="Y336" s="41">
        <v>1808974.3</v>
      </c>
      <c r="Z336" s="41">
        <v>206483.62</v>
      </c>
      <c r="AA336" s="41">
        <v>754814.19</v>
      </c>
      <c r="AB336" s="41">
        <v>1542237.93</v>
      </c>
      <c r="AC336" s="41">
        <v>327586.68</v>
      </c>
      <c r="AD336" s="41">
        <v>319352.21999999997</v>
      </c>
      <c r="AE336" s="46">
        <v>278065</v>
      </c>
      <c r="AF336" s="41">
        <v>382167.2</v>
      </c>
      <c r="AG336" s="41">
        <v>694501.8</v>
      </c>
      <c r="AH336" s="41">
        <v>659000.18000000005</v>
      </c>
      <c r="AI336" s="41">
        <v>400577.53</v>
      </c>
      <c r="AJ336" s="41">
        <v>1796920.97</v>
      </c>
      <c r="AK336" s="41">
        <v>2449413.3199999998</v>
      </c>
      <c r="AL336" s="41">
        <v>2148616.3199999998</v>
      </c>
      <c r="AM336" s="41">
        <v>908280.06</v>
      </c>
      <c r="AN336" s="41">
        <v>1838664.51</v>
      </c>
      <c r="AO336" s="41">
        <v>199021.08</v>
      </c>
      <c r="AP336" s="41">
        <v>610748.81000000006</v>
      </c>
      <c r="AQ336" s="41">
        <v>1973235.04</v>
      </c>
      <c r="AR336" s="41">
        <v>304146.93</v>
      </c>
      <c r="AS336" s="41">
        <v>290666.51</v>
      </c>
      <c r="AT336" s="41">
        <v>274274.08</v>
      </c>
      <c r="AU336" s="41">
        <v>342937.58</v>
      </c>
      <c r="AV336" s="41">
        <v>720247.65</v>
      </c>
      <c r="AW336" s="41">
        <v>750564.53</v>
      </c>
      <c r="AX336" s="41">
        <v>317041.71000000002</v>
      </c>
      <c r="AY336" s="41">
        <v>2173221.27</v>
      </c>
      <c r="AZ336" s="30">
        <v>17</v>
      </c>
      <c r="BA336" s="30">
        <v>15</v>
      </c>
      <c r="BB336" s="30">
        <v>15</v>
      </c>
      <c r="BC336" s="50">
        <f t="shared" si="476"/>
        <v>27.617645621764048</v>
      </c>
      <c r="BD336" s="50">
        <f t="shared" si="477"/>
        <v>29.441359649757999</v>
      </c>
      <c r="BE336" s="50">
        <f t="shared" si="478"/>
        <v>24.934493701536663</v>
      </c>
      <c r="BF336" s="50">
        <f t="shared" si="479"/>
        <v>38.155218711797204</v>
      </c>
      <c r="BG336" s="50">
        <f t="shared" si="480"/>
        <v>41.726086987526571</v>
      </c>
      <c r="BH336" s="50">
        <f t="shared" si="481"/>
        <v>33.216979317232813</v>
      </c>
      <c r="BI336" s="50">
        <f t="shared" si="482"/>
        <v>72.382354378235945</v>
      </c>
      <c r="BJ336" s="50">
        <f t="shared" si="483"/>
        <v>70.558640350242001</v>
      </c>
      <c r="BK336" s="50">
        <f t="shared" si="484"/>
        <v>75.065506298463347</v>
      </c>
      <c r="BL336" s="50">
        <f t="shared" si="485"/>
        <v>74.791620869998198</v>
      </c>
      <c r="BM336" s="50">
        <f t="shared" si="486"/>
        <v>42.990850118766197</v>
      </c>
      <c r="BN336" s="50">
        <f t="shared" si="487"/>
        <v>49.398900944686211</v>
      </c>
      <c r="BO336" s="50">
        <f t="shared" si="488"/>
        <v>0.54135936063348766</v>
      </c>
      <c r="BP336" s="50">
        <f t="shared" si="489"/>
        <v>0.30333759318811826</v>
      </c>
      <c r="BQ336" s="50">
        <f t="shared" si="490"/>
        <v>0.37081535100005097</v>
      </c>
      <c r="BR336" s="50">
        <f t="shared" si="491"/>
        <v>0.60216307172234751</v>
      </c>
      <c r="BS336" s="50">
        <f t="shared" si="492"/>
        <v>0.4226058326369258</v>
      </c>
      <c r="BT336" s="50">
        <f t="shared" si="493"/>
        <v>0.39629850698310148</v>
      </c>
      <c r="BU336" s="50">
        <f t="shared" si="494"/>
        <v>2.6208734578444708</v>
      </c>
      <c r="BV336" s="50">
        <f t="shared" si="495"/>
        <v>2.396582263510441</v>
      </c>
      <c r="BW336" s="50">
        <f t="shared" si="496"/>
        <v>3.0105085427837341</v>
      </c>
      <c r="BX336" s="50">
        <f t="shared" si="497"/>
        <v>0.89644395198252069</v>
      </c>
      <c r="BY336" s="50">
        <f t="shared" si="498"/>
        <v>1.0373930885382825</v>
      </c>
      <c r="BZ336" s="50">
        <f t="shared" si="499"/>
        <v>1.1914644238155774</v>
      </c>
      <c r="CA336" s="50">
        <f t="shared" si="500"/>
        <v>1.5425221077891456</v>
      </c>
      <c r="CB336" s="50">
        <f t="shared" si="501"/>
        <v>2.9149592661468153</v>
      </c>
      <c r="CC336" s="50">
        <f t="shared" si="502"/>
        <v>2.3655879002782463</v>
      </c>
      <c r="CD336" s="50">
        <f t="shared" si="503"/>
        <v>89.574877596632447</v>
      </c>
      <c r="CE336" s="50">
        <f t="shared" si="504"/>
        <v>77.488202202240672</v>
      </c>
      <c r="CF336" s="50">
        <f t="shared" si="505"/>
        <v>73.236309028606101</v>
      </c>
      <c r="CG336" s="50">
        <f t="shared" si="506"/>
        <v>86.944310807846705</v>
      </c>
      <c r="CH336" s="50">
        <f t="shared" si="507"/>
        <v>88.990715572156191</v>
      </c>
      <c r="CI336" s="50">
        <f t="shared" si="508"/>
        <v>89.439750150338497</v>
      </c>
      <c r="CJ336" s="50">
        <f t="shared" si="509"/>
        <v>8.532108242950736</v>
      </c>
      <c r="CK336" s="50">
        <f t="shared" si="510"/>
        <v>12.456262333871384</v>
      </c>
      <c r="CL336" s="50">
        <f t="shared" si="511"/>
        <v>11.866780817538789</v>
      </c>
      <c r="CM336" s="50">
        <f t="shared" si="512"/>
        <v>18.42907974210021</v>
      </c>
      <c r="CN336" s="50">
        <f t="shared" si="513"/>
        <v>27.355556206488384</v>
      </c>
      <c r="CO336" s="50">
        <f t="shared" si="514"/>
        <v>32.586404875680394</v>
      </c>
      <c r="CP336" s="50">
        <f t="shared" si="515"/>
        <v>51.72739281657546</v>
      </c>
      <c r="CQ336" s="50">
        <f t="shared" si="540"/>
        <v>34.092322985546289</v>
      </c>
      <c r="CR336" s="50">
        <f t="shared" si="516"/>
        <v>72.4543540438018</v>
      </c>
      <c r="CS336" s="50">
        <f t="shared" si="541"/>
        <v>42.013641491127018</v>
      </c>
      <c r="CT336" s="50">
        <f t="shared" si="517"/>
        <v>47.898692798400745</v>
      </c>
      <c r="CU336" s="50">
        <f t="shared" si="542"/>
        <v>32.386150203295557</v>
      </c>
      <c r="CV336" s="50">
        <f t="shared" si="518"/>
        <v>9.5177263721637537</v>
      </c>
      <c r="CW336" s="50">
        <f t="shared" si="519"/>
        <v>12.007273300251716</v>
      </c>
      <c r="CX336" s="50">
        <f t="shared" si="520"/>
        <v>9.9598280740404288</v>
      </c>
      <c r="CY336" s="50">
        <f t="shared" si="521"/>
        <v>5.6776309587113873</v>
      </c>
      <c r="CZ336" s="50">
        <f t="shared" si="522"/>
        <v>7.7635447699888278</v>
      </c>
      <c r="DA336" s="50">
        <f t="shared" si="523"/>
        <v>6.8195532395866527</v>
      </c>
      <c r="DB336" s="48">
        <f t="shared" si="524"/>
        <v>169171.85352941175</v>
      </c>
      <c r="DC336" s="48">
        <f t="shared" si="525"/>
        <v>177310.43066666665</v>
      </c>
      <c r="DD336" s="48">
        <f t="shared" si="526"/>
        <v>194559.25533333333</v>
      </c>
      <c r="DE336" s="48">
        <f t="shared" si="527"/>
        <v>20547.021176470589</v>
      </c>
      <c r="DF336" s="48">
        <f t="shared" si="528"/>
        <v>21839.112000000001</v>
      </c>
      <c r="DG336" s="48">
        <f t="shared" si="529"/>
        <v>20276.462</v>
      </c>
      <c r="DH336" s="50">
        <f t="shared" si="530"/>
        <v>12.14564996942493</v>
      </c>
      <c r="DI336" s="50">
        <f t="shared" si="531"/>
        <v>12.316879451416067</v>
      </c>
      <c r="DJ336" s="50">
        <f t="shared" si="532"/>
        <v>10.421741163256851</v>
      </c>
      <c r="DK336" s="50">
        <f t="shared" si="533"/>
        <v>11.539392811871283</v>
      </c>
      <c r="DL336" s="50">
        <f t="shared" si="534"/>
        <v>14.369043737325384</v>
      </c>
      <c r="DM336" s="50">
        <f t="shared" si="535"/>
        <v>11.750921483618756</v>
      </c>
      <c r="DN336" s="50">
        <f t="shared" si="536"/>
        <v>25.754725272966443</v>
      </c>
      <c r="DO336" s="50">
        <f t="shared" si="537"/>
        <v>25.742678870048373</v>
      </c>
      <c r="DP336" s="50">
        <f t="shared" si="538"/>
        <v>27.437153375922367</v>
      </c>
    </row>
    <row r="337" spans="1:120" ht="20.100000000000001" customHeight="1" x14ac:dyDescent="0.25">
      <c r="A337" s="30">
        <f t="shared" si="539"/>
        <v>180</v>
      </c>
      <c r="B337" s="49" t="s">
        <v>448</v>
      </c>
      <c r="C337" s="54" t="s">
        <v>11</v>
      </c>
      <c r="D337" s="46">
        <v>2853331.55</v>
      </c>
      <c r="E337" s="46">
        <v>2794638.96</v>
      </c>
      <c r="F337" s="41">
        <v>3181240.83</v>
      </c>
      <c r="G337" s="41">
        <v>11553447.970000001</v>
      </c>
      <c r="H337" s="41">
        <v>7016337.9699999997</v>
      </c>
      <c r="I337" s="41">
        <v>4521239.71</v>
      </c>
      <c r="J337" s="41">
        <v>8662295.6199999992</v>
      </c>
      <c r="K337" s="41">
        <v>439244.54</v>
      </c>
      <c r="L337" s="41">
        <v>2891152.35</v>
      </c>
      <c r="M337" s="41">
        <v>1727380.91</v>
      </c>
      <c r="N337" s="41">
        <v>274498.96999999997</v>
      </c>
      <c r="O337" s="41">
        <v>771179.13</v>
      </c>
      <c r="P337" s="46">
        <v>488223.45</v>
      </c>
      <c r="Q337" s="41">
        <v>932849.13</v>
      </c>
      <c r="R337" s="41">
        <v>742133.88</v>
      </c>
      <c r="S337" s="41">
        <v>906838.08</v>
      </c>
      <c r="T337" s="41">
        <v>129919.85</v>
      </c>
      <c r="U337" s="41">
        <v>2800802.83</v>
      </c>
      <c r="V337" s="41">
        <v>10730726.130000001</v>
      </c>
      <c r="W337" s="41">
        <v>6383349.6799999997</v>
      </c>
      <c r="X337" s="41">
        <v>3579656.46</v>
      </c>
      <c r="Y337" s="41">
        <v>8256338.3300000001</v>
      </c>
      <c r="Z337" s="41">
        <v>61336.83</v>
      </c>
      <c r="AA337" s="41">
        <v>2474387.7999999998</v>
      </c>
      <c r="AB337" s="41">
        <v>1903529.49</v>
      </c>
      <c r="AC337" s="41">
        <v>287154.09000000003</v>
      </c>
      <c r="AD337" s="41">
        <v>348070.81</v>
      </c>
      <c r="AE337" s="46">
        <v>77422.62</v>
      </c>
      <c r="AF337" s="41">
        <v>499502.49</v>
      </c>
      <c r="AG337" s="41">
        <v>1116944.5</v>
      </c>
      <c r="AH337" s="41">
        <v>981924.77</v>
      </c>
      <c r="AI337" s="41">
        <v>124928.09</v>
      </c>
      <c r="AJ337" s="41">
        <v>2053192.16</v>
      </c>
      <c r="AK337" s="41">
        <v>10503889.810000001</v>
      </c>
      <c r="AL337" s="41">
        <v>6020659.4500000002</v>
      </c>
      <c r="AM337" s="41">
        <v>2211130.85</v>
      </c>
      <c r="AN337" s="41">
        <v>8082821.3799999999</v>
      </c>
      <c r="AO337" s="41">
        <v>294413.90000000002</v>
      </c>
      <c r="AP337" s="41">
        <v>2421068.4300000002</v>
      </c>
      <c r="AQ337" s="41">
        <v>2212179.7799999998</v>
      </c>
      <c r="AR337" s="41">
        <v>147800.39000000001</v>
      </c>
      <c r="AS337" s="41">
        <v>484638.18</v>
      </c>
      <c r="AT337" s="41">
        <v>348481.89</v>
      </c>
      <c r="AU337" s="41">
        <v>635820.41</v>
      </c>
      <c r="AV337" s="41">
        <v>983527.41</v>
      </c>
      <c r="AW337" s="41">
        <v>622155.65</v>
      </c>
      <c r="AX337" s="41">
        <v>155830.48000000001</v>
      </c>
      <c r="AY337" s="41">
        <v>2273326.31</v>
      </c>
      <c r="AZ337" s="30">
        <v>6</v>
      </c>
      <c r="BA337" s="30">
        <v>6</v>
      </c>
      <c r="BB337" s="30">
        <v>6</v>
      </c>
      <c r="BC337" s="50">
        <f t="shared" si="476"/>
        <v>25.024151729485826</v>
      </c>
      <c r="BD337" s="50">
        <f t="shared" si="477"/>
        <v>23.058903656876755</v>
      </c>
      <c r="BE337" s="50">
        <f t="shared" si="478"/>
        <v>23.049255788032681</v>
      </c>
      <c r="BF337" s="50">
        <f t="shared" si="479"/>
        <v>33.376283572275497</v>
      </c>
      <c r="BG337" s="50">
        <f t="shared" si="480"/>
        <v>29.969554312099028</v>
      </c>
      <c r="BH337" s="50">
        <f t="shared" si="481"/>
        <v>29.95325909329943</v>
      </c>
      <c r="BI337" s="50">
        <f t="shared" si="482"/>
        <v>74.975848270514163</v>
      </c>
      <c r="BJ337" s="50">
        <f t="shared" si="483"/>
        <v>76.941096343123235</v>
      </c>
      <c r="BK337" s="50">
        <f t="shared" si="484"/>
        <v>76.950744211967319</v>
      </c>
      <c r="BL337" s="50">
        <f t="shared" si="485"/>
        <v>52.194474863696705</v>
      </c>
      <c r="BM337" s="50">
        <f t="shared" si="486"/>
        <v>43.356465262488825</v>
      </c>
      <c r="BN337" s="50">
        <f t="shared" si="487"/>
        <v>27.355928654704481</v>
      </c>
      <c r="BO337" s="50">
        <f t="shared" si="488"/>
        <v>0.39133250279396892</v>
      </c>
      <c r="BP337" s="50">
        <f t="shared" si="489"/>
        <v>0.33358939708584284</v>
      </c>
      <c r="BQ337" s="50">
        <f t="shared" si="490"/>
        <v>0.21050590685889917</v>
      </c>
      <c r="BR337" s="50">
        <f t="shared" si="491"/>
        <v>0.41113008078062818</v>
      </c>
      <c r="BS337" s="50">
        <f t="shared" si="492"/>
        <v>0.34601645826225047</v>
      </c>
      <c r="BT337" s="50">
        <f t="shared" si="493"/>
        <v>0.29194969269913518</v>
      </c>
      <c r="BU337" s="50">
        <f t="shared" si="494"/>
        <v>2.9961394528378964</v>
      </c>
      <c r="BV337" s="50">
        <f t="shared" si="495"/>
        <v>3.3367196241429902</v>
      </c>
      <c r="BW337" s="50">
        <f t="shared" si="496"/>
        <v>3.3385348715649474</v>
      </c>
      <c r="BX337" s="50">
        <f t="shared" si="497"/>
        <v>0.24696796639488391</v>
      </c>
      <c r="BY337" s="50">
        <f t="shared" si="498"/>
        <v>0.2604333505620835</v>
      </c>
      <c r="BZ337" s="50">
        <f t="shared" si="499"/>
        <v>0.30286311904865648</v>
      </c>
      <c r="CA337" s="50">
        <f t="shared" si="500"/>
        <v>1.5518615291468365</v>
      </c>
      <c r="CB337" s="50">
        <f t="shared" si="501"/>
        <v>1.7832296901474169</v>
      </c>
      <c r="CC337" s="50">
        <f t="shared" si="502"/>
        <v>2.7228870014635271</v>
      </c>
      <c r="CD337" s="50">
        <f t="shared" si="503"/>
        <v>77.182310092146452</v>
      </c>
      <c r="CE337" s="50">
        <f t="shared" si="504"/>
        <v>118.60244378851773</v>
      </c>
      <c r="CF337" s="50">
        <f t="shared" si="505"/>
        <v>91.744000367947237</v>
      </c>
      <c r="CG337" s="50">
        <f t="shared" si="506"/>
        <v>91.821160326629979</v>
      </c>
      <c r="CH337" s="50">
        <f t="shared" si="507"/>
        <v>133.77782044652824</v>
      </c>
      <c r="CI337" s="50">
        <f t="shared" si="508"/>
        <v>76.00309101229152</v>
      </c>
      <c r="CJ337" s="50">
        <f t="shared" si="509"/>
        <v>6.6748829613675928</v>
      </c>
      <c r="CK337" s="50">
        <f t="shared" si="510"/>
        <v>3.2436836592716207</v>
      </c>
      <c r="CL337" s="50">
        <f t="shared" si="511"/>
        <v>4.6138924604731733</v>
      </c>
      <c r="CM337" s="50">
        <f t="shared" si="512"/>
        <v>15.192715112366873</v>
      </c>
      <c r="CN337" s="50">
        <f t="shared" si="513"/>
        <v>2.4788689145654534</v>
      </c>
      <c r="CO337" s="50">
        <f t="shared" si="514"/>
        <v>12.160494777919185</v>
      </c>
      <c r="CP337" s="50">
        <f t="shared" si="515"/>
        <v>65.182533480701707</v>
      </c>
      <c r="CQ337" s="50">
        <f t="shared" si="540"/>
        <v>39.460911578957585</v>
      </c>
      <c r="CR337" s="50">
        <f t="shared" si="516"/>
        <v>46.813536363967756</v>
      </c>
      <c r="CS337" s="50">
        <f t="shared" si="541"/>
        <v>31.886389718119439</v>
      </c>
      <c r="CT337" s="50">
        <f t="shared" si="517"/>
        <v>43.805709588395224</v>
      </c>
      <c r="CU337" s="50">
        <f t="shared" si="542"/>
        <v>30.461731814249354</v>
      </c>
      <c r="CV337" s="50">
        <f t="shared" si="518"/>
        <v>27.027322850020706</v>
      </c>
      <c r="CW337" s="50">
        <f t="shared" si="519"/>
        <v>12.454947310975726</v>
      </c>
      <c r="CX337" s="50">
        <f t="shared" si="520"/>
        <v>15.234249964030544</v>
      </c>
      <c r="CY337" s="50">
        <f t="shared" si="521"/>
        <v>15.394093967103123</v>
      </c>
      <c r="CZ337" s="50">
        <f t="shared" si="522"/>
        <v>2.1948033673730794</v>
      </c>
      <c r="DA337" s="50">
        <f t="shared" si="523"/>
        <v>9.2546875805061273</v>
      </c>
      <c r="DB337" s="48">
        <f t="shared" si="524"/>
        <v>475555.2583333333</v>
      </c>
      <c r="DC337" s="48">
        <f t="shared" si="525"/>
        <v>465773.16</v>
      </c>
      <c r="DD337" s="48">
        <f t="shared" si="526"/>
        <v>530206.80500000005</v>
      </c>
      <c r="DE337" s="48">
        <f t="shared" si="527"/>
        <v>45749.828333333331</v>
      </c>
      <c r="DF337" s="48">
        <f t="shared" si="528"/>
        <v>47859.015000000007</v>
      </c>
      <c r="DG337" s="48">
        <f t="shared" si="529"/>
        <v>24633.398333333334</v>
      </c>
      <c r="DH337" s="50">
        <f t="shared" si="530"/>
        <v>9.6202970173585332</v>
      </c>
      <c r="DI337" s="50">
        <f t="shared" si="531"/>
        <v>10.275176654661683</v>
      </c>
      <c r="DJ337" s="50">
        <f t="shared" si="532"/>
        <v>4.645998146578548</v>
      </c>
      <c r="DK337" s="50">
        <f t="shared" si="533"/>
        <v>32.693331064173037</v>
      </c>
      <c r="DL337" s="50">
        <f t="shared" si="534"/>
        <v>17.873596451972457</v>
      </c>
      <c r="DM337" s="50">
        <f t="shared" si="535"/>
        <v>19.986553800140936</v>
      </c>
      <c r="DN337" s="50">
        <f t="shared" si="536"/>
        <v>10.032068308066734</v>
      </c>
      <c r="DO337" s="50">
        <f t="shared" si="537"/>
        <v>20.776602496789689</v>
      </c>
      <c r="DP337" s="50">
        <f t="shared" si="538"/>
        <v>15.515294065926923</v>
      </c>
    </row>
    <row r="338" spans="1:120" ht="20.100000000000001" customHeight="1" x14ac:dyDescent="0.25">
      <c r="A338" s="30">
        <f t="shared" si="539"/>
        <v>181</v>
      </c>
      <c r="B338" s="49" t="s">
        <v>451</v>
      </c>
      <c r="C338" s="54" t="s">
        <v>11</v>
      </c>
      <c r="D338" s="46">
        <v>2844832.93</v>
      </c>
      <c r="E338" s="46">
        <v>2770172.15</v>
      </c>
      <c r="F338" s="41">
        <v>2846966.09</v>
      </c>
      <c r="G338" s="41">
        <v>2329957.27</v>
      </c>
      <c r="H338" s="41">
        <v>1532991.41</v>
      </c>
      <c r="I338" s="41">
        <v>931973.1</v>
      </c>
      <c r="J338" s="41">
        <v>1025436.93</v>
      </c>
      <c r="K338" s="41">
        <v>134538.66</v>
      </c>
      <c r="L338" s="41">
        <v>1304520.3400000001</v>
      </c>
      <c r="M338" s="41">
        <v>2033043.22</v>
      </c>
      <c r="N338" s="41">
        <v>247996.32</v>
      </c>
      <c r="O338" s="41">
        <v>201847.45</v>
      </c>
      <c r="P338" s="46">
        <v>175611.51</v>
      </c>
      <c r="Q338" s="41">
        <v>275881.27</v>
      </c>
      <c r="R338" s="41">
        <v>543232.43999999994</v>
      </c>
      <c r="S338" s="41">
        <v>612058.88</v>
      </c>
      <c r="T338" s="41">
        <v>286932.21999999997</v>
      </c>
      <c r="U338" s="41">
        <v>2112079.64</v>
      </c>
      <c r="V338" s="41">
        <v>2092921.63</v>
      </c>
      <c r="W338" s="41">
        <v>1282355.83</v>
      </c>
      <c r="X338" s="41">
        <v>756802.61</v>
      </c>
      <c r="Y338" s="41">
        <v>922939.95</v>
      </c>
      <c r="Z338" s="41">
        <v>156889.07999999999</v>
      </c>
      <c r="AA338" s="41">
        <v>1169981.68</v>
      </c>
      <c r="AB338" s="41">
        <v>2006876.13</v>
      </c>
      <c r="AC338" s="41">
        <v>227230.33</v>
      </c>
      <c r="AD338" s="41">
        <v>232461.31</v>
      </c>
      <c r="AE338" s="46">
        <v>205789.17</v>
      </c>
      <c r="AF338" s="41">
        <v>293663.86</v>
      </c>
      <c r="AG338" s="41">
        <v>554991.03</v>
      </c>
      <c r="AH338" s="41">
        <v>513315.94</v>
      </c>
      <c r="AI338" s="41">
        <v>242920.24</v>
      </c>
      <c r="AJ338" s="41">
        <v>1973521.46</v>
      </c>
      <c r="AK338" s="41">
        <v>2215865.17</v>
      </c>
      <c r="AL338" s="41">
        <v>1438437.06</v>
      </c>
      <c r="AM338" s="41">
        <v>995504.87</v>
      </c>
      <c r="AN338" s="41">
        <v>1202772.57</v>
      </c>
      <c r="AO338" s="41">
        <v>250321.26</v>
      </c>
      <c r="AP338" s="41">
        <v>1013092.6</v>
      </c>
      <c r="AQ338" s="41">
        <v>2014700.52</v>
      </c>
      <c r="AR338" s="41">
        <v>206128.39</v>
      </c>
      <c r="AS338" s="41">
        <v>342178.32</v>
      </c>
      <c r="AT338" s="41">
        <v>321980.40000000002</v>
      </c>
      <c r="AU338" s="41">
        <v>389338.08</v>
      </c>
      <c r="AV338" s="41">
        <v>526806.28</v>
      </c>
      <c r="AW338" s="41">
        <v>613784.09</v>
      </c>
      <c r="AX338" s="41">
        <v>234868.56</v>
      </c>
      <c r="AY338" s="41">
        <v>2054479.87</v>
      </c>
      <c r="AZ338" s="30">
        <v>10</v>
      </c>
      <c r="BA338" s="30">
        <v>10</v>
      </c>
      <c r="BB338" s="30">
        <v>10</v>
      </c>
      <c r="BC338" s="50">
        <f t="shared" si="476"/>
        <v>55.989024210731564</v>
      </c>
      <c r="BD338" s="50">
        <f t="shared" si="477"/>
        <v>55.901839000058494</v>
      </c>
      <c r="BE338" s="50">
        <f t="shared" si="478"/>
        <v>45.719956869036395</v>
      </c>
      <c r="BF338" s="50">
        <f t="shared" si="479"/>
        <v>127.21604828490037</v>
      </c>
      <c r="BG338" s="50">
        <f t="shared" si="480"/>
        <v>126.76682594571835</v>
      </c>
      <c r="BH338" s="50">
        <f t="shared" si="481"/>
        <v>84.22977254960179</v>
      </c>
      <c r="BI338" s="50">
        <f t="shared" si="482"/>
        <v>44.01097578926845</v>
      </c>
      <c r="BJ338" s="50">
        <f t="shared" si="483"/>
        <v>44.098160999941506</v>
      </c>
      <c r="BK338" s="50">
        <f t="shared" si="484"/>
        <v>54.280043130963605</v>
      </c>
      <c r="BL338" s="50">
        <f t="shared" si="485"/>
        <v>90.885462843629</v>
      </c>
      <c r="BM338" s="50">
        <f t="shared" si="486"/>
        <v>81.99911706064951</v>
      </c>
      <c r="BN338" s="50">
        <f t="shared" si="487"/>
        <v>82.767506911136152</v>
      </c>
      <c r="BO338" s="50">
        <f t="shared" si="488"/>
        <v>0.3999957904807413</v>
      </c>
      <c r="BP338" s="50">
        <f t="shared" si="489"/>
        <v>0.36160102659935722</v>
      </c>
      <c r="BQ338" s="50">
        <f t="shared" si="490"/>
        <v>0.44926238449787992</v>
      </c>
      <c r="BR338" s="50">
        <f t="shared" si="491"/>
        <v>0.93314385670046618</v>
      </c>
      <c r="BS338" s="50">
        <f t="shared" si="492"/>
        <v>0.87565678093557853</v>
      </c>
      <c r="BT338" s="50">
        <f t="shared" si="493"/>
        <v>0.83015860152120657</v>
      </c>
      <c r="BU338" s="50">
        <f t="shared" si="494"/>
        <v>0.78606434760534283</v>
      </c>
      <c r="BV338" s="50">
        <f t="shared" si="495"/>
        <v>0.78884991600894128</v>
      </c>
      <c r="BW338" s="50">
        <f t="shared" si="496"/>
        <v>1.1872286600454884</v>
      </c>
      <c r="BX338" s="50">
        <f t="shared" si="497"/>
        <v>1.2209807306895375</v>
      </c>
      <c r="BY338" s="50">
        <f t="shared" si="498"/>
        <v>1.3235909602597016</v>
      </c>
      <c r="BZ338" s="50">
        <f t="shared" si="499"/>
        <v>1.2848101628854971</v>
      </c>
      <c r="CA338" s="50">
        <f t="shared" si="500"/>
        <v>1.6448880445154479</v>
      </c>
      <c r="CB338" s="50">
        <f t="shared" si="501"/>
        <v>1.6944389634174228</v>
      </c>
      <c r="CC338" s="50">
        <f t="shared" si="502"/>
        <v>1.4449322181618258</v>
      </c>
      <c r="CD338" s="50">
        <f t="shared" si="503"/>
        <v>56.66523356752073</v>
      </c>
      <c r="CE338" s="50">
        <f t="shared" si="504"/>
        <v>59.45206694896244</v>
      </c>
      <c r="CF338" s="50">
        <f t="shared" si="505"/>
        <v>54.910626928306151</v>
      </c>
      <c r="CG338" s="50">
        <f t="shared" si="506"/>
        <v>75.709183287608326</v>
      </c>
      <c r="CH338" s="50">
        <f t="shared" si="507"/>
        <v>68.725228310728269</v>
      </c>
      <c r="CI338" s="50">
        <f t="shared" si="508"/>
        <v>79.559397246867206</v>
      </c>
      <c r="CJ338" s="50">
        <f t="shared" si="509"/>
        <v>8.6631395604950292</v>
      </c>
      <c r="CK338" s="50">
        <f t="shared" si="510"/>
        <v>11.107024107730206</v>
      </c>
      <c r="CL338" s="50">
        <f t="shared" si="511"/>
        <v>15.442199490865233</v>
      </c>
      <c r="CM338" s="50">
        <f t="shared" si="512"/>
        <v>10.313266560489199</v>
      </c>
      <c r="CN338" s="50">
        <f t="shared" si="513"/>
        <v>13.409533044996055</v>
      </c>
      <c r="CO338" s="50">
        <f t="shared" si="514"/>
        <v>24.708625845258371</v>
      </c>
      <c r="CP338" s="50">
        <f t="shared" si="515"/>
        <v>39.929781227179234</v>
      </c>
      <c r="CQ338" s="50">
        <f t="shared" si="540"/>
        <v>28.535584688975046</v>
      </c>
      <c r="CR338" s="50">
        <f t="shared" si="516"/>
        <v>38.034037506839056</v>
      </c>
      <c r="CS338" s="50">
        <f t="shared" si="541"/>
        <v>27.554100563750168</v>
      </c>
      <c r="CT338" s="50">
        <f t="shared" si="517"/>
        <v>41.309641891589912</v>
      </c>
      <c r="CU338" s="50">
        <f t="shared" si="542"/>
        <v>29.233420549803597</v>
      </c>
      <c r="CV338" s="50">
        <f t="shared" si="518"/>
        <v>7.0952303691169654</v>
      </c>
      <c r="CW338" s="50">
        <f t="shared" si="519"/>
        <v>8.3915835338969824</v>
      </c>
      <c r="CX338" s="50">
        <f t="shared" si="520"/>
        <v>12.019051480869589</v>
      </c>
      <c r="CY338" s="50">
        <f t="shared" si="521"/>
        <v>4.7292288619564022</v>
      </c>
      <c r="CZ338" s="50">
        <f t="shared" si="522"/>
        <v>5.6635137278381782</v>
      </c>
      <c r="DA338" s="50">
        <f t="shared" si="523"/>
        <v>8.7925620497994768</v>
      </c>
      <c r="DB338" s="48">
        <f t="shared" si="524"/>
        <v>284483.29300000001</v>
      </c>
      <c r="DC338" s="48">
        <f t="shared" si="525"/>
        <v>277017.21499999997</v>
      </c>
      <c r="DD338" s="48">
        <f t="shared" si="526"/>
        <v>284696.609</v>
      </c>
      <c r="DE338" s="48">
        <f t="shared" si="527"/>
        <v>24799.632000000001</v>
      </c>
      <c r="DF338" s="48">
        <f t="shared" si="528"/>
        <v>22723.032999999999</v>
      </c>
      <c r="DG338" s="48">
        <f t="shared" si="529"/>
        <v>20612.839</v>
      </c>
      <c r="DH338" s="50">
        <f t="shared" si="530"/>
        <v>8.7174300249681096</v>
      </c>
      <c r="DI338" s="50">
        <f t="shared" si="531"/>
        <v>8.2027512261286724</v>
      </c>
      <c r="DJ338" s="50">
        <f t="shared" si="532"/>
        <v>7.2402825844687184</v>
      </c>
      <c r="DK338" s="50">
        <f t="shared" si="533"/>
        <v>9.6976264261676697</v>
      </c>
      <c r="DL338" s="50">
        <f t="shared" si="534"/>
        <v>10.600924567088727</v>
      </c>
      <c r="DM338" s="50">
        <f t="shared" si="535"/>
        <v>13.675543286853834</v>
      </c>
      <c r="DN338" s="50">
        <f t="shared" si="536"/>
        <v>23.388472657629332</v>
      </c>
      <c r="DO338" s="50">
        <f t="shared" si="537"/>
        <v>23.762227137608857</v>
      </c>
      <c r="DP338" s="50">
        <f t="shared" si="538"/>
        <v>22.255746001930554</v>
      </c>
    </row>
    <row r="339" spans="1:120" ht="20.100000000000001" customHeight="1" x14ac:dyDescent="0.25">
      <c r="A339" s="30">
        <f t="shared" si="539"/>
        <v>182</v>
      </c>
      <c r="B339" s="49" t="s">
        <v>453</v>
      </c>
      <c r="C339" s="54" t="s">
        <v>11</v>
      </c>
      <c r="D339" s="46">
        <v>2820946.25</v>
      </c>
      <c r="E339" s="46">
        <v>2326295.7000000002</v>
      </c>
      <c r="F339" s="41">
        <v>2339143.48</v>
      </c>
      <c r="G339" s="41">
        <v>1940585.75</v>
      </c>
      <c r="H339" s="41">
        <v>1520624.16</v>
      </c>
      <c r="I339" s="41">
        <v>333182.53999999998</v>
      </c>
      <c r="J339" s="41">
        <v>333182.53999999998</v>
      </c>
      <c r="K339" s="41">
        <v>67901.34</v>
      </c>
      <c r="L339" s="41">
        <v>1607403.21</v>
      </c>
      <c r="M339" s="41">
        <v>2289508.9300000002</v>
      </c>
      <c r="N339" s="41">
        <v>248532.49</v>
      </c>
      <c r="O339" s="41">
        <v>92032.81</v>
      </c>
      <c r="P339" s="46">
        <v>88650.31</v>
      </c>
      <c r="Q339" s="41">
        <v>167936.64000000001</v>
      </c>
      <c r="R339" s="41">
        <v>585566.79</v>
      </c>
      <c r="S339" s="41">
        <v>181770.15</v>
      </c>
      <c r="T339" s="41">
        <v>158980.01999999999</v>
      </c>
      <c r="U339" s="41">
        <v>2328436.54</v>
      </c>
      <c r="V339" s="41">
        <v>1802728.46</v>
      </c>
      <c r="W339" s="41">
        <v>1319019.3400000001</v>
      </c>
      <c r="X339" s="41">
        <v>205993.23</v>
      </c>
      <c r="Y339" s="41">
        <v>263226.59000000003</v>
      </c>
      <c r="Z339" s="41">
        <v>16845.7</v>
      </c>
      <c r="AA339" s="41">
        <v>1539501.87</v>
      </c>
      <c r="AB339" s="41">
        <v>1887568.6</v>
      </c>
      <c r="AC339" s="41">
        <v>230857.9</v>
      </c>
      <c r="AD339" s="41">
        <v>25079.599999999999</v>
      </c>
      <c r="AE339" s="46">
        <v>24026.78</v>
      </c>
      <c r="AF339" s="41">
        <v>86367.49</v>
      </c>
      <c r="AG339" s="41">
        <v>484545.02</v>
      </c>
      <c r="AH339" s="41">
        <v>116661.51</v>
      </c>
      <c r="AI339" s="41">
        <v>158095.53</v>
      </c>
      <c r="AJ339" s="41">
        <v>1906356.09</v>
      </c>
      <c r="AK339" s="41">
        <v>1725924.4</v>
      </c>
      <c r="AL339" s="41">
        <v>1372380.08</v>
      </c>
      <c r="AM339" s="41">
        <v>194836.07</v>
      </c>
      <c r="AN339" s="41">
        <v>203268.23</v>
      </c>
      <c r="AO339" s="41">
        <v>73110.009999999995</v>
      </c>
      <c r="AP339" s="41">
        <v>1522656.17</v>
      </c>
      <c r="AQ339" s="41">
        <v>1860708.54</v>
      </c>
      <c r="AR339" s="41">
        <v>220383.5</v>
      </c>
      <c r="AS339" s="41">
        <v>88108.11</v>
      </c>
      <c r="AT339" s="41">
        <v>87944.12</v>
      </c>
      <c r="AU339" s="41">
        <v>130492.73</v>
      </c>
      <c r="AV339" s="41">
        <v>469650.16</v>
      </c>
      <c r="AW339" s="41">
        <v>123439.85</v>
      </c>
      <c r="AX339" s="41">
        <v>163536.67000000001</v>
      </c>
      <c r="AY339" s="41">
        <v>1920354.96</v>
      </c>
      <c r="AZ339" s="30">
        <v>8</v>
      </c>
      <c r="BA339" s="30">
        <v>8</v>
      </c>
      <c r="BB339" s="30">
        <v>8</v>
      </c>
      <c r="BC339" s="50">
        <f t="shared" si="476"/>
        <v>82.83082620801477</v>
      </c>
      <c r="BD339" s="50">
        <f t="shared" si="477"/>
        <v>85.398433771883759</v>
      </c>
      <c r="BE339" s="50">
        <f t="shared" si="478"/>
        <v>88.222645789120307</v>
      </c>
      <c r="BF339" s="50">
        <f t="shared" si="479"/>
        <v>482.43920884929929</v>
      </c>
      <c r="BG339" s="50">
        <f t="shared" si="480"/>
        <v>584.85803808802132</v>
      </c>
      <c r="BH339" s="50">
        <f t="shared" si="481"/>
        <v>749.08713968729876</v>
      </c>
      <c r="BI339" s="50">
        <f t="shared" si="482"/>
        <v>17.16917379198523</v>
      </c>
      <c r="BJ339" s="50">
        <f t="shared" si="483"/>
        <v>14.601566228116242</v>
      </c>
      <c r="BK339" s="50">
        <f t="shared" si="484"/>
        <v>11.77735421087969</v>
      </c>
      <c r="BL339" s="50">
        <f t="shared" si="485"/>
        <v>100</v>
      </c>
      <c r="BM339" s="50">
        <f t="shared" si="486"/>
        <v>78.256999036457515</v>
      </c>
      <c r="BN339" s="50">
        <f t="shared" si="487"/>
        <v>95.851707864037579</v>
      </c>
      <c r="BO339" s="50">
        <f t="shared" si="488"/>
        <v>0.17169173791985229</v>
      </c>
      <c r="BP339" s="50">
        <f t="shared" si="489"/>
        <v>0.11426747542444635</v>
      </c>
      <c r="BQ339" s="50">
        <f t="shared" si="490"/>
        <v>0.11288795152325329</v>
      </c>
      <c r="BR339" s="50">
        <f t="shared" si="491"/>
        <v>1</v>
      </c>
      <c r="BS339" s="50">
        <f t="shared" si="492"/>
        <v>0.96415601101254589</v>
      </c>
      <c r="BT339" s="50">
        <f t="shared" si="493"/>
        <v>0.99449270180251459</v>
      </c>
      <c r="BU339" s="50">
        <f t="shared" si="494"/>
        <v>0.20728000163692592</v>
      </c>
      <c r="BV339" s="50">
        <f t="shared" si="495"/>
        <v>0.17098166304923035</v>
      </c>
      <c r="BW339" s="50">
        <f t="shared" si="496"/>
        <v>0.13349581737812813</v>
      </c>
      <c r="BX339" s="50">
        <f t="shared" si="497"/>
        <v>1.4536570981210184</v>
      </c>
      <c r="BY339" s="50">
        <f t="shared" si="498"/>
        <v>1.2904304511839793</v>
      </c>
      <c r="BZ339" s="50">
        <f t="shared" si="499"/>
        <v>1.3552989227106356</v>
      </c>
      <c r="CA339" s="50">
        <f t="shared" si="500"/>
        <v>4.5639371138715736</v>
      </c>
      <c r="CB339" s="50">
        <f t="shared" si="501"/>
        <v>6.4032169406732447</v>
      </c>
      <c r="CC339" s="50">
        <f t="shared" si="502"/>
        <v>7.0437680250889887</v>
      </c>
      <c r="CD339" s="50">
        <f t="shared" si="503"/>
        <v>61.59839265143659</v>
      </c>
      <c r="CE339" s="50">
        <f t="shared" si="504"/>
        <v>61.809747504325593</v>
      </c>
      <c r="CF339" s="50">
        <f t="shared" si="505"/>
        <v>59.580667709406214</v>
      </c>
      <c r="CG339" s="50">
        <f t="shared" si="506"/>
        <v>21.685118378795231</v>
      </c>
      <c r="CH339" s="50">
        <f t="shared" si="507"/>
        <v>16.769134059731442</v>
      </c>
      <c r="CI339" s="50">
        <f t="shared" si="508"/>
        <v>17.577941226001247</v>
      </c>
      <c r="CJ339" s="50">
        <f t="shared" si="509"/>
        <v>4.7425273528881675</v>
      </c>
      <c r="CK339" s="50">
        <f t="shared" si="510"/>
        <v>1.3912023111900058</v>
      </c>
      <c r="CL339" s="50">
        <f t="shared" si="511"/>
        <v>5.1049808438886437</v>
      </c>
      <c r="CM339" s="50">
        <f t="shared" si="512"/>
        <v>4.2242879432846223</v>
      </c>
      <c r="CN339" s="50">
        <f t="shared" si="513"/>
        <v>1.0942305643318251</v>
      </c>
      <c r="CO339" s="50">
        <f t="shared" si="514"/>
        <v>4.8014785898775818</v>
      </c>
      <c r="CP339" s="50">
        <f t="shared" si="515"/>
        <v>23.21184744188789</v>
      </c>
      <c r="CQ339" s="50">
        <f t="shared" si="540"/>
        <v>18.838973624541758</v>
      </c>
      <c r="CR339" s="50">
        <f t="shared" si="516"/>
        <v>23.242975116242135</v>
      </c>
      <c r="CS339" s="50">
        <f t="shared" si="541"/>
        <v>18.859472594133241</v>
      </c>
      <c r="CT339" s="50">
        <f t="shared" si="517"/>
        <v>25.712513793267156</v>
      </c>
      <c r="CU339" s="50">
        <f t="shared" si="542"/>
        <v>20.453424259378906</v>
      </c>
      <c r="CV339" s="50">
        <f t="shared" si="518"/>
        <v>3.2624800986548395</v>
      </c>
      <c r="CW339" s="50">
        <f t="shared" si="519"/>
        <v>1.078091663067597</v>
      </c>
      <c r="CX339" s="50">
        <f t="shared" si="520"/>
        <v>3.7666825807538751</v>
      </c>
      <c r="CY339" s="50">
        <f t="shared" si="521"/>
        <v>2.407041254330883</v>
      </c>
      <c r="CZ339" s="50">
        <f t="shared" si="522"/>
        <v>0.72414267885204786</v>
      </c>
      <c r="DA339" s="50">
        <f t="shared" si="523"/>
        <v>3.1255034428242934</v>
      </c>
      <c r="DB339" s="48">
        <f t="shared" si="524"/>
        <v>352618.28125</v>
      </c>
      <c r="DC339" s="48">
        <f t="shared" si="525"/>
        <v>290786.96250000002</v>
      </c>
      <c r="DD339" s="48">
        <f t="shared" si="526"/>
        <v>292392.935</v>
      </c>
      <c r="DE339" s="48">
        <f t="shared" si="527"/>
        <v>31066.561249999999</v>
      </c>
      <c r="DF339" s="48">
        <f t="shared" si="528"/>
        <v>28857.237499999999</v>
      </c>
      <c r="DG339" s="48">
        <f t="shared" si="529"/>
        <v>27547.9375</v>
      </c>
      <c r="DH339" s="50">
        <f t="shared" si="530"/>
        <v>8.8102525881164873</v>
      </c>
      <c r="DI339" s="50">
        <f t="shared" si="531"/>
        <v>9.9238415821342052</v>
      </c>
      <c r="DJ339" s="50">
        <f t="shared" si="532"/>
        <v>9.4215468988674438</v>
      </c>
      <c r="DK339" s="50">
        <f t="shared" si="533"/>
        <v>5.9532024050440526</v>
      </c>
      <c r="DL339" s="50">
        <f t="shared" si="534"/>
        <v>3.7126617222393521</v>
      </c>
      <c r="DM339" s="50">
        <f t="shared" si="535"/>
        <v>5.5786543713855465</v>
      </c>
      <c r="DN339" s="50">
        <f t="shared" si="536"/>
        <v>23.405411667483172</v>
      </c>
      <c r="DO339" s="50">
        <f t="shared" si="537"/>
        <v>29.887816844371152</v>
      </c>
      <c r="DP339" s="50">
        <f t="shared" si="538"/>
        <v>16.867654142198479</v>
      </c>
    </row>
    <row r="340" spans="1:120" ht="20.100000000000001" customHeight="1" x14ac:dyDescent="0.25">
      <c r="A340" s="30">
        <f t="shared" si="539"/>
        <v>183</v>
      </c>
      <c r="B340" s="49" t="s">
        <v>455</v>
      </c>
      <c r="C340" s="54" t="s">
        <v>11</v>
      </c>
      <c r="D340" s="46">
        <v>2791368.59</v>
      </c>
      <c r="E340" s="46">
        <v>2802271.56</v>
      </c>
      <c r="F340" s="41">
        <v>2732642.49</v>
      </c>
      <c r="G340" s="41">
        <v>2972574.5</v>
      </c>
      <c r="H340" s="41">
        <v>2659636</v>
      </c>
      <c r="I340" s="41">
        <v>211477.12</v>
      </c>
      <c r="J340" s="41">
        <v>211477.12</v>
      </c>
      <c r="K340" s="41">
        <v>211578.33</v>
      </c>
      <c r="L340" s="41">
        <v>2761097.38</v>
      </c>
      <c r="M340" s="41">
        <v>2042929.65</v>
      </c>
      <c r="N340" s="41">
        <v>309261.32</v>
      </c>
      <c r="O340" s="41">
        <v>266048.71999999997</v>
      </c>
      <c r="P340" s="46">
        <v>266048.71999999997</v>
      </c>
      <c r="Q340" s="41">
        <v>299879.13</v>
      </c>
      <c r="R340" s="41">
        <v>492126.66</v>
      </c>
      <c r="S340" s="41">
        <v>130784.82</v>
      </c>
      <c r="T340" s="41">
        <v>176596.14</v>
      </c>
      <c r="U340" s="41">
        <v>2116311.4900000002</v>
      </c>
      <c r="V340" s="41">
        <v>2772041.13</v>
      </c>
      <c r="W340" s="41">
        <v>2524351.87</v>
      </c>
      <c r="X340" s="41">
        <v>222522.08</v>
      </c>
      <c r="Y340" s="41">
        <v>222522.08</v>
      </c>
      <c r="Z340" s="41">
        <v>155154.29</v>
      </c>
      <c r="AA340" s="41">
        <v>2549519.0499999998</v>
      </c>
      <c r="AB340" s="41">
        <v>2111202.58</v>
      </c>
      <c r="AC340" s="41">
        <v>274864.53000000003</v>
      </c>
      <c r="AD340" s="41">
        <v>196851.56</v>
      </c>
      <c r="AE340" s="46">
        <v>196851.56</v>
      </c>
      <c r="AF340" s="41">
        <v>229853.56</v>
      </c>
      <c r="AG340" s="41">
        <v>382689.57</v>
      </c>
      <c r="AH340" s="41">
        <v>102263.92</v>
      </c>
      <c r="AI340" s="41">
        <v>186793.45</v>
      </c>
      <c r="AJ340" s="41">
        <v>2123470.73</v>
      </c>
      <c r="AK340" s="41">
        <v>2649968.0499999998</v>
      </c>
      <c r="AL340" s="41">
        <v>2450682.6</v>
      </c>
      <c r="AM340" s="41">
        <v>255603.29</v>
      </c>
      <c r="AN340" s="41">
        <v>255603.29</v>
      </c>
      <c r="AO340" s="41">
        <v>211113.35</v>
      </c>
      <c r="AP340" s="41">
        <v>2394364.7599999998</v>
      </c>
      <c r="AQ340" s="41">
        <v>1967388.39</v>
      </c>
      <c r="AR340" s="41">
        <v>274549.28999999998</v>
      </c>
      <c r="AS340" s="41">
        <v>269836.59000000003</v>
      </c>
      <c r="AT340" s="41">
        <v>269836.59000000003</v>
      </c>
      <c r="AU340" s="41">
        <v>310614.55</v>
      </c>
      <c r="AV340" s="41">
        <v>322056.75</v>
      </c>
      <c r="AW340" s="41">
        <v>147615.51999999999</v>
      </c>
      <c r="AX340" s="41">
        <v>175141.75</v>
      </c>
      <c r="AY340" s="41">
        <v>2068329.27</v>
      </c>
      <c r="AZ340" s="30">
        <v>15</v>
      </c>
      <c r="BA340" s="30">
        <v>14</v>
      </c>
      <c r="BB340" s="30">
        <v>15</v>
      </c>
      <c r="BC340" s="50">
        <f t="shared" si="476"/>
        <v>92.88572515171613</v>
      </c>
      <c r="BD340" s="50">
        <f t="shared" si="477"/>
        <v>91.972627043957317</v>
      </c>
      <c r="BE340" s="50">
        <f t="shared" si="478"/>
        <v>90.354476537934104</v>
      </c>
      <c r="BF340" s="50">
        <f t="shared" si="479"/>
        <v>1305.624636840146</v>
      </c>
      <c r="BG340" s="50">
        <f t="shared" si="480"/>
        <v>1145.7375600659495</v>
      </c>
      <c r="BH340" s="50">
        <f t="shared" si="481"/>
        <v>936.75036811928351</v>
      </c>
      <c r="BI340" s="50">
        <f t="shared" si="482"/>
        <v>7.1142748482838689</v>
      </c>
      <c r="BJ340" s="50">
        <f t="shared" si="483"/>
        <v>8.027372956042683</v>
      </c>
      <c r="BK340" s="50">
        <f t="shared" si="484"/>
        <v>9.6455234620658921</v>
      </c>
      <c r="BL340" s="50">
        <f t="shared" si="485"/>
        <v>100</v>
      </c>
      <c r="BM340" s="50">
        <f t="shared" si="486"/>
        <v>100</v>
      </c>
      <c r="BN340" s="50">
        <f t="shared" si="487"/>
        <v>100</v>
      </c>
      <c r="BO340" s="50">
        <f t="shared" si="488"/>
        <v>7.1142748482838691E-2</v>
      </c>
      <c r="BP340" s="50">
        <f t="shared" si="489"/>
        <v>8.0273729560426832E-2</v>
      </c>
      <c r="BQ340" s="50">
        <f t="shared" si="490"/>
        <v>9.6455234620658928E-2</v>
      </c>
      <c r="BR340" s="50">
        <f t="shared" si="491"/>
        <v>1</v>
      </c>
      <c r="BS340" s="50">
        <f t="shared" si="492"/>
        <v>1</v>
      </c>
      <c r="BT340" s="50">
        <f t="shared" si="493"/>
        <v>1</v>
      </c>
      <c r="BU340" s="50">
        <f t="shared" si="494"/>
        <v>7.6591691959810554E-2</v>
      </c>
      <c r="BV340" s="50">
        <f t="shared" si="495"/>
        <v>8.7280022481102865E-2</v>
      </c>
      <c r="BW340" s="50">
        <f t="shared" si="496"/>
        <v>0.1067520263704516</v>
      </c>
      <c r="BX340" s="50">
        <f t="shared" si="497"/>
        <v>0.9390407507027998</v>
      </c>
      <c r="BY340" s="50">
        <f t="shared" si="498"/>
        <v>1.0109054767163574</v>
      </c>
      <c r="BZ340" s="50">
        <f t="shared" si="499"/>
        <v>1.0311982780320692</v>
      </c>
      <c r="CA340" s="50">
        <f t="shared" si="500"/>
        <v>12.576471629649582</v>
      </c>
      <c r="CB340" s="50">
        <f t="shared" si="501"/>
        <v>11.344275902867707</v>
      </c>
      <c r="CC340" s="50">
        <f t="shared" si="502"/>
        <v>9.5878366823838608</v>
      </c>
      <c r="CD340" s="50">
        <f t="shared" si="503"/>
        <v>52.317557280230403</v>
      </c>
      <c r="CE340" s="50">
        <f t="shared" si="504"/>
        <v>40.525106022619283</v>
      </c>
      <c r="CF340" s="50">
        <f t="shared" si="505"/>
        <v>34.973358690477561</v>
      </c>
      <c r="CG340" s="50">
        <f t="shared" si="506"/>
        <v>16.92616353332782</v>
      </c>
      <c r="CH340" s="50">
        <f t="shared" si="507"/>
        <v>13.135558551794739</v>
      </c>
      <c r="CI340" s="50">
        <f t="shared" si="508"/>
        <v>19.525371684299838</v>
      </c>
      <c r="CJ340" s="50">
        <f t="shared" si="509"/>
        <v>8.9501110905714896</v>
      </c>
      <c r="CK340" s="50">
        <f t="shared" si="510"/>
        <v>7.1013217614126827</v>
      </c>
      <c r="CL340" s="50">
        <f t="shared" si="511"/>
        <v>10.182635598191458</v>
      </c>
      <c r="CM340" s="50">
        <f t="shared" si="512"/>
        <v>7.6628347675300024</v>
      </c>
      <c r="CN340" s="50">
        <f t="shared" si="513"/>
        <v>6.0856297582871566</v>
      </c>
      <c r="CO340" s="50">
        <f t="shared" si="514"/>
        <v>8.8170922629182034</v>
      </c>
      <c r="CP340" s="50">
        <f t="shared" si="515"/>
        <v>36.635570882237673</v>
      </c>
      <c r="CQ340" s="50">
        <f t="shared" si="540"/>
        <v>26.812615957679743</v>
      </c>
      <c r="CR340" s="50">
        <f t="shared" si="516"/>
        <v>32.733428167750724</v>
      </c>
      <c r="CS340" s="50">
        <f t="shared" si="541"/>
        <v>24.661028212412077</v>
      </c>
      <c r="CT340" s="50">
        <f t="shared" si="517"/>
        <v>38.896951099726692</v>
      </c>
      <c r="CU340" s="50">
        <f t="shared" si="542"/>
        <v>28.004179207504027</v>
      </c>
      <c r="CV340" s="50">
        <f t="shared" si="518"/>
        <v>9.5311210763462793</v>
      </c>
      <c r="CW340" s="50">
        <f t="shared" si="519"/>
        <v>7.0247139074558502</v>
      </c>
      <c r="CX340" s="50">
        <f t="shared" si="520"/>
        <v>9.8745661383608212</v>
      </c>
      <c r="CY340" s="50">
        <f t="shared" si="521"/>
        <v>7.5797345702740033</v>
      </c>
      <c r="CZ340" s="50">
        <f t="shared" si="522"/>
        <v>5.5367328496885584</v>
      </c>
      <c r="DA340" s="50">
        <f t="shared" si="523"/>
        <v>7.7256117758748601</v>
      </c>
      <c r="DB340" s="48">
        <f t="shared" si="524"/>
        <v>186091.23933333333</v>
      </c>
      <c r="DC340" s="48">
        <f t="shared" si="525"/>
        <v>200162.2542857143</v>
      </c>
      <c r="DD340" s="48">
        <f t="shared" si="526"/>
        <v>182176.16600000003</v>
      </c>
      <c r="DE340" s="48">
        <f t="shared" si="527"/>
        <v>20617.421333333335</v>
      </c>
      <c r="DF340" s="48">
        <f t="shared" si="528"/>
        <v>19633.180714285718</v>
      </c>
      <c r="DG340" s="48">
        <f t="shared" si="529"/>
        <v>18303.286</v>
      </c>
      <c r="DH340" s="50">
        <f t="shared" si="530"/>
        <v>11.079200400402872</v>
      </c>
      <c r="DI340" s="50">
        <f t="shared" si="531"/>
        <v>9.8086328935229972</v>
      </c>
      <c r="DJ340" s="50">
        <f t="shared" si="532"/>
        <v>10.047025580722782</v>
      </c>
      <c r="DK340" s="50">
        <f t="shared" si="533"/>
        <v>10.743086064459872</v>
      </c>
      <c r="DL340" s="50">
        <f t="shared" si="534"/>
        <v>8.2024013404325462</v>
      </c>
      <c r="DM340" s="50">
        <f t="shared" si="535"/>
        <v>11.366819887222055</v>
      </c>
      <c r="DN340" s="50">
        <f t="shared" si="536"/>
        <v>20.473840280081028</v>
      </c>
      <c r="DO340" s="50">
        <f t="shared" si="537"/>
        <v>21.182087660367024</v>
      </c>
      <c r="DP340" s="50">
        <f t="shared" si="538"/>
        <v>21.762519308445164</v>
      </c>
    </row>
    <row r="341" spans="1:120" ht="20.100000000000001" customHeight="1" x14ac:dyDescent="0.25">
      <c r="A341" s="30">
        <f t="shared" si="539"/>
        <v>184</v>
      </c>
      <c r="B341" s="49" t="s">
        <v>457</v>
      </c>
      <c r="C341" s="54" t="s">
        <v>11</v>
      </c>
      <c r="D341" s="46">
        <v>2784757.63</v>
      </c>
      <c r="E341" s="46">
        <v>2460265.67</v>
      </c>
      <c r="F341" s="41">
        <v>2513144.37</v>
      </c>
      <c r="G341" s="41">
        <v>2907622.13</v>
      </c>
      <c r="H341" s="41">
        <v>1525394.02</v>
      </c>
      <c r="I341" s="41">
        <v>403648.56</v>
      </c>
      <c r="J341" s="41">
        <v>403648.56</v>
      </c>
      <c r="K341" s="41">
        <v>-193360.83</v>
      </c>
      <c r="L341" s="41">
        <v>2503973.5699999998</v>
      </c>
      <c r="M341" s="41">
        <v>2217269.65</v>
      </c>
      <c r="N341" s="41">
        <v>255182.64</v>
      </c>
      <c r="O341" s="41">
        <v>-141658.93</v>
      </c>
      <c r="P341" s="46">
        <v>-142194.03</v>
      </c>
      <c r="Q341" s="41">
        <v>-127155.8</v>
      </c>
      <c r="R341" s="41">
        <v>950401.58</v>
      </c>
      <c r="S341" s="41">
        <v>280539.56</v>
      </c>
      <c r="T341" s="41">
        <v>213307.45</v>
      </c>
      <c r="U341" s="41">
        <v>2184306.2200000002</v>
      </c>
      <c r="V341" s="41">
        <v>2988515.31</v>
      </c>
      <c r="W341" s="41">
        <v>1273484.55</v>
      </c>
      <c r="X341" s="41">
        <v>383576.22</v>
      </c>
      <c r="Y341" s="41">
        <v>383576.22</v>
      </c>
      <c r="Z341" s="41">
        <v>335607.97</v>
      </c>
      <c r="AA341" s="41">
        <v>2604939.09</v>
      </c>
      <c r="AB341" s="41">
        <v>2030348.84</v>
      </c>
      <c r="AC341" s="41">
        <v>237076.22</v>
      </c>
      <c r="AD341" s="41">
        <v>345139.09</v>
      </c>
      <c r="AE341" s="46">
        <v>345844.42</v>
      </c>
      <c r="AF341" s="41">
        <v>356763.79</v>
      </c>
      <c r="AG341" s="41">
        <v>729388.02</v>
      </c>
      <c r="AH341" s="41">
        <v>324880.07</v>
      </c>
      <c r="AI341" s="41">
        <v>159191.76999999999</v>
      </c>
      <c r="AJ341" s="41">
        <v>2010969.99</v>
      </c>
      <c r="AK341" s="41">
        <v>2575203.84</v>
      </c>
      <c r="AL341" s="41">
        <v>1100233.04</v>
      </c>
      <c r="AM341" s="41">
        <v>305872.71999999997</v>
      </c>
      <c r="AN341" s="41">
        <v>305872.71999999997</v>
      </c>
      <c r="AO341" s="41">
        <v>452168.62</v>
      </c>
      <c r="AP341" s="41">
        <v>2269331.12</v>
      </c>
      <c r="AQ341" s="41">
        <v>1914445.34</v>
      </c>
      <c r="AR341" s="41">
        <v>210320.96</v>
      </c>
      <c r="AS341" s="41">
        <v>488346.6</v>
      </c>
      <c r="AT341" s="41">
        <v>489228.59</v>
      </c>
      <c r="AU341" s="41">
        <v>512826.68</v>
      </c>
      <c r="AV341" s="41">
        <v>644650.71</v>
      </c>
      <c r="AW341" s="41">
        <v>219057.37</v>
      </c>
      <c r="AX341" s="41">
        <v>172353.28</v>
      </c>
      <c r="AY341" s="41">
        <v>2020643.39</v>
      </c>
      <c r="AZ341" s="30">
        <v>12</v>
      </c>
      <c r="BA341" s="30">
        <v>13</v>
      </c>
      <c r="BB341" s="30">
        <v>11</v>
      </c>
      <c r="BC341" s="50">
        <f t="shared" si="476"/>
        <v>86.117571611686699</v>
      </c>
      <c r="BD341" s="50">
        <f t="shared" si="477"/>
        <v>87.164990632087466</v>
      </c>
      <c r="BE341" s="50">
        <f t="shared" si="478"/>
        <v>88.12238801259322</v>
      </c>
      <c r="BF341" s="50">
        <f t="shared" si="479"/>
        <v>620.33506820883986</v>
      </c>
      <c r="BG341" s="50">
        <f t="shared" si="480"/>
        <v>679.11902620032083</v>
      </c>
      <c r="BH341" s="50">
        <f t="shared" si="481"/>
        <v>741.920077083043</v>
      </c>
      <c r="BI341" s="50">
        <f t="shared" si="482"/>
        <v>13.882428388313306</v>
      </c>
      <c r="BJ341" s="50">
        <f t="shared" si="483"/>
        <v>12.835009367912523</v>
      </c>
      <c r="BK341" s="50">
        <f t="shared" si="484"/>
        <v>11.877611987406791</v>
      </c>
      <c r="BL341" s="50">
        <f t="shared" si="485"/>
        <v>100</v>
      </c>
      <c r="BM341" s="50">
        <f t="shared" si="486"/>
        <v>100</v>
      </c>
      <c r="BN341" s="50">
        <f t="shared" si="487"/>
        <v>100</v>
      </c>
      <c r="BO341" s="50">
        <f t="shared" si="488"/>
        <v>0.13882428388313306</v>
      </c>
      <c r="BP341" s="50">
        <f t="shared" si="489"/>
        <v>0.12835009367912523</v>
      </c>
      <c r="BQ341" s="50">
        <f t="shared" si="490"/>
        <v>0.1187761198740679</v>
      </c>
      <c r="BR341" s="50">
        <f t="shared" si="491"/>
        <v>1</v>
      </c>
      <c r="BS341" s="50">
        <f t="shared" si="492"/>
        <v>1</v>
      </c>
      <c r="BT341" s="50">
        <f t="shared" si="493"/>
        <v>1</v>
      </c>
      <c r="BU341" s="50">
        <f t="shared" si="494"/>
        <v>0.16120320311527889</v>
      </c>
      <c r="BV341" s="50">
        <f t="shared" si="495"/>
        <v>0.14724959269585072</v>
      </c>
      <c r="BW341" s="50">
        <f t="shared" si="496"/>
        <v>0.13478540760503913</v>
      </c>
      <c r="BX341" s="50">
        <f t="shared" si="497"/>
        <v>0.95774399337096805</v>
      </c>
      <c r="BY341" s="50">
        <f t="shared" si="498"/>
        <v>0.82324010914971679</v>
      </c>
      <c r="BZ341" s="50">
        <f t="shared" si="499"/>
        <v>0.97590114264508099</v>
      </c>
      <c r="CA341" s="50">
        <f t="shared" si="500"/>
        <v>3.7790151412902353</v>
      </c>
      <c r="CB341" s="50">
        <f t="shared" si="501"/>
        <v>3.3200299799606978</v>
      </c>
      <c r="CC341" s="50">
        <f t="shared" si="502"/>
        <v>3.5970289864359271</v>
      </c>
      <c r="CD341" s="50">
        <f t="shared" si="503"/>
        <v>101.27622386816893</v>
      </c>
      <c r="CE341" s="50">
        <f t="shared" si="504"/>
        <v>87.976032457919217</v>
      </c>
      <c r="CF341" s="50">
        <f t="shared" si="505"/>
        <v>76.119299078241667</v>
      </c>
      <c r="CG341" s="50">
        <f t="shared" si="506"/>
        <v>34.721834159229772</v>
      </c>
      <c r="CH341" s="50">
        <f t="shared" si="507"/>
        <v>44.42410802001897</v>
      </c>
      <c r="CI341" s="50">
        <f t="shared" si="508"/>
        <v>29.642010039597139</v>
      </c>
      <c r="CJ341" s="50">
        <f t="shared" si="509"/>
        <v>-4.8719855492364132</v>
      </c>
      <c r="CK341" s="50">
        <f t="shared" si="510"/>
        <v>11.548847979634409</v>
      </c>
      <c r="CL341" s="50">
        <f t="shared" si="511"/>
        <v>18.96341533880285</v>
      </c>
      <c r="CM341" s="50">
        <f t="shared" si="512"/>
        <v>-7.7221593836551552</v>
      </c>
      <c r="CN341" s="50">
        <f t="shared" si="513"/>
        <v>12.883524658536258</v>
      </c>
      <c r="CO341" s="50">
        <f t="shared" si="514"/>
        <v>19.92519364031812</v>
      </c>
      <c r="CP341" s="50">
        <f t="shared" si="515"/>
        <v>25.593999358625595</v>
      </c>
      <c r="CQ341" s="50">
        <f t="shared" si="540"/>
        <v>20.378361617057497</v>
      </c>
      <c r="CR341" s="50">
        <f t="shared" si="516"/>
        <v>21.174530284165346</v>
      </c>
      <c r="CS341" s="50">
        <f t="shared" si="541"/>
        <v>17.474406737545536</v>
      </c>
      <c r="CT341" s="50">
        <f t="shared" si="517"/>
        <v>31.27271473835863</v>
      </c>
      <c r="CU341" s="50">
        <f t="shared" si="542"/>
        <v>23.822707407772199</v>
      </c>
      <c r="CV341" s="50">
        <f t="shared" si="518"/>
        <v>-5.0869392895783179</v>
      </c>
      <c r="CW341" s="50">
        <f t="shared" si="519"/>
        <v>14.028529284806874</v>
      </c>
      <c r="CX341" s="50">
        <f t="shared" si="520"/>
        <v>19.431697033784015</v>
      </c>
      <c r="CY341" s="50">
        <f t="shared" si="521"/>
        <v>-6.9435425157628528</v>
      </c>
      <c r="CZ341" s="50">
        <f t="shared" si="522"/>
        <v>13.641127220216017</v>
      </c>
      <c r="DA341" s="50">
        <f t="shared" si="523"/>
        <v>17.992146627055888</v>
      </c>
      <c r="DB341" s="48">
        <f t="shared" si="524"/>
        <v>232063.13583333333</v>
      </c>
      <c r="DC341" s="48">
        <f t="shared" si="525"/>
        <v>189251.20538461537</v>
      </c>
      <c r="DD341" s="48">
        <f t="shared" si="526"/>
        <v>228467.67</v>
      </c>
      <c r="DE341" s="48">
        <f t="shared" si="527"/>
        <v>21265.22</v>
      </c>
      <c r="DF341" s="48">
        <f t="shared" si="528"/>
        <v>18236.632307692307</v>
      </c>
      <c r="DG341" s="48">
        <f t="shared" si="529"/>
        <v>19120.087272727273</v>
      </c>
      <c r="DH341" s="50">
        <f t="shared" si="530"/>
        <v>9.163549360667341</v>
      </c>
      <c r="DI341" s="50">
        <f t="shared" si="531"/>
        <v>9.6362040445819019</v>
      </c>
      <c r="DJ341" s="50">
        <f t="shared" si="532"/>
        <v>8.3688371631431568</v>
      </c>
      <c r="DK341" s="50">
        <f t="shared" si="533"/>
        <v>-4.5661352582414869</v>
      </c>
      <c r="DL341" s="50">
        <f t="shared" si="534"/>
        <v>14.501027037458114</v>
      </c>
      <c r="DM341" s="50">
        <f t="shared" si="535"/>
        <v>20.405778757549054</v>
      </c>
      <c r="DN341" s="50">
        <f t="shared" si="536"/>
        <v>-35.983789192837413</v>
      </c>
      <c r="DO341" s="50">
        <f t="shared" si="537"/>
        <v>2.9598424632671572</v>
      </c>
      <c r="DP341" s="50">
        <f t="shared" si="538"/>
        <v>7.5751848435513605</v>
      </c>
    </row>
    <row r="342" spans="1:120" ht="20.100000000000001" customHeight="1" x14ac:dyDescent="0.25">
      <c r="A342" s="30">
        <f t="shared" si="539"/>
        <v>185</v>
      </c>
      <c r="B342" s="49" t="s">
        <v>458</v>
      </c>
      <c r="C342" s="54" t="s">
        <v>11</v>
      </c>
      <c r="D342" s="46">
        <v>2771626.68</v>
      </c>
      <c r="E342" s="46">
        <v>2973334.23</v>
      </c>
      <c r="F342" s="41">
        <v>3056373.51</v>
      </c>
      <c r="G342" s="41">
        <v>1551964.76</v>
      </c>
      <c r="H342" s="41">
        <v>1196044.23</v>
      </c>
      <c r="I342" s="41">
        <v>766627.82</v>
      </c>
      <c r="J342" s="41">
        <v>967764.2</v>
      </c>
      <c r="K342" s="41">
        <v>80409.81</v>
      </c>
      <c r="L342" s="41">
        <v>584200.56000000006</v>
      </c>
      <c r="M342" s="41">
        <v>2208443.3199999998</v>
      </c>
      <c r="N342" s="41">
        <v>226586.7</v>
      </c>
      <c r="O342" s="41">
        <v>136326.07</v>
      </c>
      <c r="P342" s="46">
        <v>99216.51</v>
      </c>
      <c r="Q342" s="41">
        <v>170384.83</v>
      </c>
      <c r="R342" s="41">
        <v>497764.45</v>
      </c>
      <c r="S342" s="41">
        <v>373418.44</v>
      </c>
      <c r="T342" s="41">
        <v>167581.82999999999</v>
      </c>
      <c r="U342" s="41">
        <v>2249476.2200000002</v>
      </c>
      <c r="V342" s="41">
        <v>1480514.5</v>
      </c>
      <c r="W342" s="41">
        <v>1174556.1599999999</v>
      </c>
      <c r="X342" s="41">
        <v>647260.28</v>
      </c>
      <c r="Y342" s="41">
        <v>906895.95</v>
      </c>
      <c r="Z342" s="41">
        <v>82081.13</v>
      </c>
      <c r="AA342" s="41">
        <v>573618.55000000005</v>
      </c>
      <c r="AB342" s="41">
        <v>2410438.83</v>
      </c>
      <c r="AC342" s="41">
        <v>211514.78</v>
      </c>
      <c r="AD342" s="41">
        <v>137438.45000000001</v>
      </c>
      <c r="AE342" s="46">
        <v>104949.09</v>
      </c>
      <c r="AF342" s="41">
        <v>156827.57999999999</v>
      </c>
      <c r="AG342" s="41">
        <v>562259.86</v>
      </c>
      <c r="AH342" s="41">
        <v>324251.8</v>
      </c>
      <c r="AI342" s="41">
        <v>201076.54</v>
      </c>
      <c r="AJ342" s="41">
        <v>2410714.21</v>
      </c>
      <c r="AK342" s="41">
        <v>1595674.8</v>
      </c>
      <c r="AL342" s="41">
        <v>1270422.8500000001</v>
      </c>
      <c r="AM342" s="41">
        <v>673261.24</v>
      </c>
      <c r="AN342" s="41">
        <v>1004137.38</v>
      </c>
      <c r="AO342" s="41">
        <v>110941.23</v>
      </c>
      <c r="AP342" s="41">
        <v>591537.42000000004</v>
      </c>
      <c r="AQ342" s="41">
        <v>2515450.8799999999</v>
      </c>
      <c r="AR342" s="41">
        <v>204283.21</v>
      </c>
      <c r="AS342" s="41">
        <v>155984.01999999999</v>
      </c>
      <c r="AT342" s="41">
        <v>136409.09</v>
      </c>
      <c r="AU342" s="41">
        <v>174212.1</v>
      </c>
      <c r="AV342" s="41">
        <v>595417.37</v>
      </c>
      <c r="AW342" s="41">
        <v>385949.38</v>
      </c>
      <c r="AX342" s="41">
        <v>163551.38</v>
      </c>
      <c r="AY342" s="41">
        <v>2515255.23</v>
      </c>
      <c r="AZ342" s="30">
        <v>10</v>
      </c>
      <c r="BA342" s="30">
        <v>9</v>
      </c>
      <c r="BB342" s="30">
        <v>10</v>
      </c>
      <c r="BC342" s="50">
        <f t="shared" si="476"/>
        <v>37.642643380639655</v>
      </c>
      <c r="BD342" s="50">
        <f t="shared" si="477"/>
        <v>38.744541171329296</v>
      </c>
      <c r="BE342" s="50">
        <f t="shared" si="478"/>
        <v>37.071301746446082</v>
      </c>
      <c r="BF342" s="50">
        <f t="shared" si="479"/>
        <v>60.366002379505268</v>
      </c>
      <c r="BG342" s="50">
        <f t="shared" si="480"/>
        <v>63.25075660554004</v>
      </c>
      <c r="BH342" s="50">
        <f t="shared" si="481"/>
        <v>58.910008907346921</v>
      </c>
      <c r="BI342" s="50">
        <f t="shared" si="482"/>
        <v>62.357356619360345</v>
      </c>
      <c r="BJ342" s="50">
        <f t="shared" si="483"/>
        <v>61.255458828670704</v>
      </c>
      <c r="BK342" s="50">
        <f t="shared" si="484"/>
        <v>62.928698253553918</v>
      </c>
      <c r="BL342" s="50">
        <f t="shared" si="485"/>
        <v>79.216385561689506</v>
      </c>
      <c r="BM342" s="50">
        <f t="shared" si="486"/>
        <v>71.370952753731018</v>
      </c>
      <c r="BN342" s="50">
        <f t="shared" si="487"/>
        <v>67.048717975223667</v>
      </c>
      <c r="BO342" s="50">
        <f t="shared" si="488"/>
        <v>0.49397244045670208</v>
      </c>
      <c r="BP342" s="50">
        <f t="shared" si="489"/>
        <v>0.43718604579691722</v>
      </c>
      <c r="BQ342" s="50">
        <f t="shared" si="490"/>
        <v>0.42192885417504866</v>
      </c>
      <c r="BR342" s="50">
        <f t="shared" si="491"/>
        <v>0.74388524242855558</v>
      </c>
      <c r="BS342" s="50">
        <f t="shared" si="492"/>
        <v>0.68840761466530598</v>
      </c>
      <c r="BT342" s="50">
        <f t="shared" si="493"/>
        <v>0.6412930659865842</v>
      </c>
      <c r="BU342" s="50">
        <f t="shared" si="494"/>
        <v>1.656561575360352</v>
      </c>
      <c r="BV342" s="50">
        <f t="shared" si="495"/>
        <v>1.5810087557314871</v>
      </c>
      <c r="BW342" s="50">
        <f t="shared" si="496"/>
        <v>1.6975044114707061</v>
      </c>
      <c r="BX342" s="50">
        <f t="shared" si="497"/>
        <v>1.7858824835687637</v>
      </c>
      <c r="BY342" s="50">
        <f t="shared" si="498"/>
        <v>2.0083114552407286</v>
      </c>
      <c r="BZ342" s="50">
        <f t="shared" si="499"/>
        <v>1.9154112792907425</v>
      </c>
      <c r="CA342" s="50">
        <f t="shared" si="500"/>
        <v>1.560136742754783</v>
      </c>
      <c r="CB342" s="50">
        <f t="shared" si="501"/>
        <v>1.8146581773873098</v>
      </c>
      <c r="CC342" s="50">
        <f t="shared" si="502"/>
        <v>1.8869686453359473</v>
      </c>
      <c r="CD342" s="50">
        <f t="shared" si="503"/>
        <v>53.293825567135258</v>
      </c>
      <c r="CE342" s="50">
        <f t="shared" si="504"/>
        <v>56.11527589698737</v>
      </c>
      <c r="CF342" s="50">
        <f t="shared" si="505"/>
        <v>57.809980937046369</v>
      </c>
      <c r="CG342" s="50">
        <f t="shared" si="506"/>
        <v>45.845470318526651</v>
      </c>
      <c r="CH342" s="50">
        <f t="shared" si="507"/>
        <v>36.84103046985139</v>
      </c>
      <c r="CI342" s="50">
        <f t="shared" si="508"/>
        <v>42.753998604266791</v>
      </c>
      <c r="CJ342" s="50">
        <f t="shared" si="509"/>
        <v>8.7840957161939688</v>
      </c>
      <c r="CK342" s="50">
        <f t="shared" si="510"/>
        <v>9.2831546060508039</v>
      </c>
      <c r="CL342" s="50">
        <f t="shared" si="511"/>
        <v>9.7754266721514931</v>
      </c>
      <c r="CM342" s="50">
        <f t="shared" si="512"/>
        <v>13.764076159050582</v>
      </c>
      <c r="CN342" s="50">
        <f t="shared" si="513"/>
        <v>14.309357673317921</v>
      </c>
      <c r="CO342" s="50">
        <f t="shared" si="514"/>
        <v>18.75472730026107</v>
      </c>
      <c r="CP342" s="50">
        <f t="shared" si="515"/>
        <v>25.501372613900745</v>
      </c>
      <c r="CQ342" s="50">
        <f t="shared" si="540"/>
        <v>20.319596577126337</v>
      </c>
      <c r="CR342" s="50">
        <f t="shared" si="516"/>
        <v>23.352403429378867</v>
      </c>
      <c r="CS342" s="50">
        <f t="shared" si="541"/>
        <v>18.931453932106379</v>
      </c>
      <c r="CT342" s="50">
        <f t="shared" si="517"/>
        <v>21.504002892714006</v>
      </c>
      <c r="CU342" s="50">
        <f t="shared" si="542"/>
        <v>17.698184735281256</v>
      </c>
      <c r="CV342" s="50">
        <f t="shared" si="518"/>
        <v>4.9186303113520324</v>
      </c>
      <c r="CW342" s="50">
        <f t="shared" si="519"/>
        <v>4.622368000653597</v>
      </c>
      <c r="CX342" s="50">
        <f t="shared" si="520"/>
        <v>5.1035653688805853</v>
      </c>
      <c r="CY342" s="50">
        <f t="shared" si="521"/>
        <v>2.9011775135603757</v>
      </c>
      <c r="CZ342" s="50">
        <f t="shared" si="522"/>
        <v>2.7605752885709052</v>
      </c>
      <c r="DA342" s="50">
        <f t="shared" si="523"/>
        <v>3.6298322059465828</v>
      </c>
      <c r="DB342" s="48">
        <f t="shared" si="524"/>
        <v>277162.66800000001</v>
      </c>
      <c r="DC342" s="48">
        <f t="shared" si="525"/>
        <v>330370.46999999997</v>
      </c>
      <c r="DD342" s="48">
        <f t="shared" si="526"/>
        <v>305637.35099999997</v>
      </c>
      <c r="DE342" s="48">
        <f t="shared" si="527"/>
        <v>22658.670000000002</v>
      </c>
      <c r="DF342" s="48">
        <f t="shared" si="528"/>
        <v>23501.642222222221</v>
      </c>
      <c r="DG342" s="48">
        <f t="shared" si="529"/>
        <v>20428.321</v>
      </c>
      <c r="DH342" s="50">
        <f t="shared" si="530"/>
        <v>8.1752243776207258</v>
      </c>
      <c r="DI342" s="50">
        <f t="shared" si="531"/>
        <v>7.1137236394712335</v>
      </c>
      <c r="DJ342" s="50">
        <f t="shared" si="532"/>
        <v>6.6838431013623083</v>
      </c>
      <c r="DK342" s="50">
        <f t="shared" si="533"/>
        <v>6.1474668009762405</v>
      </c>
      <c r="DL342" s="50">
        <f t="shared" si="534"/>
        <v>5.2744685887533063</v>
      </c>
      <c r="DM342" s="50">
        <f t="shared" si="535"/>
        <v>5.6999610626778408</v>
      </c>
      <c r="DN342" s="50">
        <f t="shared" si="536"/>
        <v>18.955212192003124</v>
      </c>
      <c r="DO342" s="50">
        <f t="shared" si="537"/>
        <v>21.789574354575151</v>
      </c>
      <c r="DP342" s="50">
        <f t="shared" si="538"/>
        <v>18.670207388671827</v>
      </c>
    </row>
    <row r="343" spans="1:120" ht="20.100000000000001" customHeight="1" x14ac:dyDescent="0.25">
      <c r="A343" s="30">
        <f t="shared" si="539"/>
        <v>186</v>
      </c>
      <c r="B343" s="49" t="s">
        <v>461</v>
      </c>
      <c r="C343" s="54" t="s">
        <v>11</v>
      </c>
      <c r="D343" s="46">
        <v>2729417.55</v>
      </c>
      <c r="E343" s="46">
        <v>2566019.81</v>
      </c>
      <c r="F343" s="41">
        <v>2302286.5699999998</v>
      </c>
      <c r="G343" s="41">
        <v>2098390.7599999998</v>
      </c>
      <c r="H343" s="41">
        <v>1661781.16</v>
      </c>
      <c r="I343" s="41">
        <v>659266.32999999996</v>
      </c>
      <c r="J343" s="41">
        <v>857313.28000000003</v>
      </c>
      <c r="K343" s="41">
        <v>93352.960000000006</v>
      </c>
      <c r="L343" s="41">
        <v>1241077.48</v>
      </c>
      <c r="M343" s="41">
        <v>2039869.2</v>
      </c>
      <c r="N343" s="41">
        <v>231465.39</v>
      </c>
      <c r="O343" s="41">
        <v>144821.57</v>
      </c>
      <c r="P343" s="46">
        <v>123036.31</v>
      </c>
      <c r="Q343" s="41">
        <v>200854.15</v>
      </c>
      <c r="R343" s="41">
        <v>853326.74</v>
      </c>
      <c r="S343" s="41">
        <v>436571.37</v>
      </c>
      <c r="T343" s="41">
        <v>274719.13</v>
      </c>
      <c r="U343" s="41">
        <v>2050599.52</v>
      </c>
      <c r="V343" s="41">
        <v>1899622.38</v>
      </c>
      <c r="W343" s="41">
        <v>1555549.39</v>
      </c>
      <c r="X343" s="41">
        <v>576955.87</v>
      </c>
      <c r="Y343" s="41">
        <v>751897.86</v>
      </c>
      <c r="Z343" s="41">
        <v>107146.98</v>
      </c>
      <c r="AA343" s="41">
        <v>1147724.52</v>
      </c>
      <c r="AB343" s="41">
        <v>1877461.01</v>
      </c>
      <c r="AC343" s="41">
        <v>202487.92</v>
      </c>
      <c r="AD343" s="41">
        <v>162767.29</v>
      </c>
      <c r="AE343" s="46">
        <v>142075.79</v>
      </c>
      <c r="AF343" s="41">
        <v>215395.4</v>
      </c>
      <c r="AG343" s="41">
        <v>751000.15</v>
      </c>
      <c r="AH343" s="41">
        <v>358475.3</v>
      </c>
      <c r="AI343" s="41">
        <v>280761.40000000002</v>
      </c>
      <c r="AJ343" s="41">
        <v>1858994.84</v>
      </c>
      <c r="AK343" s="41">
        <v>1825181.02</v>
      </c>
      <c r="AL343" s="41">
        <v>1445404.13</v>
      </c>
      <c r="AM343" s="41">
        <v>532459.64</v>
      </c>
      <c r="AN343" s="41">
        <v>784603.48</v>
      </c>
      <c r="AO343" s="41">
        <v>52910.13</v>
      </c>
      <c r="AP343" s="41">
        <v>1040577.54</v>
      </c>
      <c r="AQ343" s="41">
        <v>1703492.73</v>
      </c>
      <c r="AR343" s="41">
        <v>203309.64</v>
      </c>
      <c r="AS343" s="41">
        <v>86044.08</v>
      </c>
      <c r="AT343" s="41">
        <v>73407.73</v>
      </c>
      <c r="AU343" s="41">
        <v>138742.73000000001</v>
      </c>
      <c r="AV343" s="41">
        <v>638321.71</v>
      </c>
      <c r="AW343" s="41">
        <v>321047.08</v>
      </c>
      <c r="AX343" s="41">
        <v>263716.78999999998</v>
      </c>
      <c r="AY343" s="41">
        <v>1810607.59</v>
      </c>
      <c r="AZ343" s="30">
        <v>13</v>
      </c>
      <c r="BA343" s="30">
        <v>11</v>
      </c>
      <c r="BB343" s="30">
        <v>13</v>
      </c>
      <c r="BC343" s="50">
        <f t="shared" si="476"/>
        <v>59.144250139568868</v>
      </c>
      <c r="BD343" s="50">
        <f t="shared" si="477"/>
        <v>60.418561714355043</v>
      </c>
      <c r="BE343" s="50">
        <f t="shared" si="478"/>
        <v>57.012292402646182</v>
      </c>
      <c r="BF343" s="50">
        <f t="shared" si="479"/>
        <v>144.7635898046511</v>
      </c>
      <c r="BG343" s="50">
        <f t="shared" si="480"/>
        <v>152.64367423522128</v>
      </c>
      <c r="BH343" s="50">
        <f t="shared" si="481"/>
        <v>132.62463990090893</v>
      </c>
      <c r="BI343" s="50">
        <f t="shared" si="482"/>
        <v>40.855749860431153</v>
      </c>
      <c r="BJ343" s="50">
        <f t="shared" si="483"/>
        <v>39.581438285644957</v>
      </c>
      <c r="BK343" s="50">
        <f t="shared" si="484"/>
        <v>42.987707597353818</v>
      </c>
      <c r="BL343" s="50">
        <f t="shared" si="485"/>
        <v>76.899115571847901</v>
      </c>
      <c r="BM343" s="50">
        <f t="shared" si="486"/>
        <v>76.733277309766507</v>
      </c>
      <c r="BN343" s="50">
        <f t="shared" si="487"/>
        <v>67.863532800032957</v>
      </c>
      <c r="BO343" s="50">
        <f t="shared" si="488"/>
        <v>0.31417710302918034</v>
      </c>
      <c r="BP343" s="50">
        <f t="shared" si="489"/>
        <v>0.30372134802918044</v>
      </c>
      <c r="BQ343" s="50">
        <f t="shared" si="490"/>
        <v>0.2917297704531247</v>
      </c>
      <c r="BR343" s="50">
        <f t="shared" si="491"/>
        <v>0.86238372035696753</v>
      </c>
      <c r="BS343" s="50">
        <f t="shared" si="492"/>
        <v>0.86773537495857533</v>
      </c>
      <c r="BT343" s="50">
        <f t="shared" si="493"/>
        <v>0.80495113339890778</v>
      </c>
      <c r="BU343" s="50">
        <f t="shared" si="494"/>
        <v>0.69078143292069083</v>
      </c>
      <c r="BV343" s="50">
        <f t="shared" si="495"/>
        <v>0.65512049877613487</v>
      </c>
      <c r="BW343" s="50">
        <f t="shared" si="496"/>
        <v>0.75400770229962866</v>
      </c>
      <c r="BX343" s="50">
        <f t="shared" si="497"/>
        <v>1.3007193903198468</v>
      </c>
      <c r="BY343" s="50">
        <f t="shared" si="498"/>
        <v>1.3508052110862161</v>
      </c>
      <c r="BZ343" s="50">
        <f t="shared" si="499"/>
        <v>1.2614017704391862</v>
      </c>
      <c r="CA343" s="50">
        <f t="shared" si="500"/>
        <v>2.5206522529369884</v>
      </c>
      <c r="CB343" s="50">
        <f t="shared" si="501"/>
        <v>2.6961323575752854</v>
      </c>
      <c r="CC343" s="50">
        <f t="shared" si="502"/>
        <v>2.7145797003506216</v>
      </c>
      <c r="CD343" s="50">
        <f t="shared" si="503"/>
        <v>92.775462549164345</v>
      </c>
      <c r="CE343" s="50">
        <f t="shared" si="504"/>
        <v>86.849589867130021</v>
      </c>
      <c r="CF343" s="50">
        <f t="shared" si="505"/>
        <v>82.275018457259378</v>
      </c>
      <c r="CG343" s="50">
        <f t="shared" si="506"/>
        <v>55.713511224501239</v>
      </c>
      <c r="CH343" s="50">
        <f t="shared" si="507"/>
        <v>49.714455636622723</v>
      </c>
      <c r="CI343" s="50">
        <f t="shared" si="508"/>
        <v>45.928240237568133</v>
      </c>
      <c r="CJ343" s="50">
        <f t="shared" si="509"/>
        <v>6.9015539317376726</v>
      </c>
      <c r="CK343" s="50">
        <f t="shared" si="510"/>
        <v>8.568402421116982</v>
      </c>
      <c r="CL343" s="50">
        <f t="shared" si="511"/>
        <v>4.7142765050230473</v>
      </c>
      <c r="CM343" s="50">
        <f t="shared" si="512"/>
        <v>7.521928445595516</v>
      </c>
      <c r="CN343" s="50">
        <f t="shared" si="513"/>
        <v>9.3356008460985045</v>
      </c>
      <c r="CO343" s="50">
        <f t="shared" si="514"/>
        <v>5.0846888353942372</v>
      </c>
      <c r="CP343" s="50">
        <f t="shared" si="515"/>
        <v>33.803557110426482</v>
      </c>
      <c r="CQ343" s="50">
        <f t="shared" si="540"/>
        <v>25.263571343270652</v>
      </c>
      <c r="CR343" s="50">
        <f t="shared" si="516"/>
        <v>36.674998646176945</v>
      </c>
      <c r="CS343" s="50">
        <f t="shared" si="541"/>
        <v>26.833728925888533</v>
      </c>
      <c r="CT343" s="50">
        <f t="shared" si="517"/>
        <v>35.150947782442245</v>
      </c>
      <c r="CU343" s="50">
        <f t="shared" si="542"/>
        <v>26.008657992562579</v>
      </c>
      <c r="CV343" s="50">
        <f t="shared" si="518"/>
        <v>5.3059514474067928</v>
      </c>
      <c r="CW343" s="50">
        <f t="shared" si="519"/>
        <v>6.3431813490169437</v>
      </c>
      <c r="CX343" s="50">
        <f t="shared" si="520"/>
        <v>3.7373314478397015</v>
      </c>
      <c r="CY343" s="50">
        <f t="shared" si="521"/>
        <v>3.4202520607372811</v>
      </c>
      <c r="CZ343" s="50">
        <f t="shared" si="522"/>
        <v>4.1756100082485332</v>
      </c>
      <c r="DA343" s="50">
        <f t="shared" si="523"/>
        <v>2.2981556983151754</v>
      </c>
      <c r="DB343" s="48">
        <f t="shared" si="524"/>
        <v>209955.19615384613</v>
      </c>
      <c r="DC343" s="48">
        <f t="shared" si="525"/>
        <v>233274.5281818182</v>
      </c>
      <c r="DD343" s="48">
        <f t="shared" si="526"/>
        <v>177098.96692307692</v>
      </c>
      <c r="DE343" s="48">
        <f t="shared" si="527"/>
        <v>17805.030000000002</v>
      </c>
      <c r="DF343" s="48">
        <f t="shared" si="528"/>
        <v>18407.992727272729</v>
      </c>
      <c r="DG343" s="48">
        <f t="shared" si="529"/>
        <v>15639.203076923079</v>
      </c>
      <c r="DH343" s="50">
        <f t="shared" si="530"/>
        <v>8.4803950205420211</v>
      </c>
      <c r="DI343" s="50">
        <f t="shared" si="531"/>
        <v>7.8911284788561327</v>
      </c>
      <c r="DJ343" s="50">
        <f t="shared" si="532"/>
        <v>8.8307703588784783</v>
      </c>
      <c r="DK343" s="50">
        <f t="shared" si="533"/>
        <v>7.358864897750804</v>
      </c>
      <c r="DL343" s="50">
        <f t="shared" si="534"/>
        <v>8.3941440810622581</v>
      </c>
      <c r="DM343" s="50">
        <f t="shared" si="535"/>
        <v>6.0263014955605643</v>
      </c>
      <c r="DN343" s="50">
        <f t="shared" si="536"/>
        <v>24.125682897999777</v>
      </c>
      <c r="DO343" s="50">
        <f t="shared" si="537"/>
        <v>24.584631906674606</v>
      </c>
      <c r="DP343" s="50">
        <f t="shared" si="538"/>
        <v>27.922944899672007</v>
      </c>
    </row>
    <row r="344" spans="1:120" ht="20.100000000000001" customHeight="1" x14ac:dyDescent="0.25">
      <c r="A344" s="30">
        <f t="shared" si="539"/>
        <v>187</v>
      </c>
      <c r="B344" s="49" t="s">
        <v>464</v>
      </c>
      <c r="C344" s="54" t="s">
        <v>11</v>
      </c>
      <c r="D344" s="46">
        <v>2706110.58</v>
      </c>
      <c r="E344" s="46">
        <v>2527998.86</v>
      </c>
      <c r="F344" s="41">
        <v>2589431.5099999998</v>
      </c>
      <c r="G344" s="41">
        <v>2292101.65</v>
      </c>
      <c r="H344" s="41">
        <v>2094576.25</v>
      </c>
      <c r="I344" s="41">
        <v>265039.76</v>
      </c>
      <c r="J344" s="41">
        <v>287539.76</v>
      </c>
      <c r="K344" s="41">
        <v>189909.12</v>
      </c>
      <c r="L344" s="41">
        <v>2004561.89</v>
      </c>
      <c r="M344" s="41">
        <v>1926099.51</v>
      </c>
      <c r="N344" s="41">
        <v>326106.23999999999</v>
      </c>
      <c r="O344" s="41">
        <v>195648.62</v>
      </c>
      <c r="P344" s="46">
        <v>194084.36</v>
      </c>
      <c r="Q344" s="41">
        <v>257611.65</v>
      </c>
      <c r="R344" s="41">
        <v>158455.48000000001</v>
      </c>
      <c r="S344" s="41">
        <v>127213.09</v>
      </c>
      <c r="T344" s="41">
        <v>217606.67</v>
      </c>
      <c r="U344" s="41">
        <v>1999272.81</v>
      </c>
      <c r="V344" s="41">
        <v>2228606.6</v>
      </c>
      <c r="W344" s="41">
        <v>1979247.25</v>
      </c>
      <c r="X344" s="41">
        <v>381453.83</v>
      </c>
      <c r="Y344" s="41">
        <v>413953.83</v>
      </c>
      <c r="Z344" s="41">
        <v>115199.18</v>
      </c>
      <c r="AA344" s="41">
        <v>1814652.77</v>
      </c>
      <c r="AB344" s="41">
        <v>1800356.46</v>
      </c>
      <c r="AC344" s="41">
        <v>325864.84000000003</v>
      </c>
      <c r="AD344" s="41">
        <v>105889.23</v>
      </c>
      <c r="AE344" s="46">
        <v>105302.72</v>
      </c>
      <c r="AF344" s="41">
        <v>169634.98</v>
      </c>
      <c r="AG344" s="41">
        <v>169002.98</v>
      </c>
      <c r="AH344" s="41">
        <v>247687.45</v>
      </c>
      <c r="AI344" s="41">
        <v>249376.73</v>
      </c>
      <c r="AJ344" s="41">
        <v>1867409.6</v>
      </c>
      <c r="AK344" s="41">
        <v>2155788.27</v>
      </c>
      <c r="AL344" s="41">
        <v>1910873.23</v>
      </c>
      <c r="AM344" s="41">
        <v>413834.68</v>
      </c>
      <c r="AN344" s="41">
        <v>456334.68</v>
      </c>
      <c r="AO344" s="41">
        <v>180752.25</v>
      </c>
      <c r="AP344" s="41">
        <v>1699453.59</v>
      </c>
      <c r="AQ344" s="41">
        <v>1803920.44</v>
      </c>
      <c r="AR344" s="41">
        <v>285476.11</v>
      </c>
      <c r="AS344" s="41">
        <v>233130.02</v>
      </c>
      <c r="AT344" s="41">
        <v>232672.16</v>
      </c>
      <c r="AU344" s="41">
        <v>298026.17</v>
      </c>
      <c r="AV344" s="41">
        <v>160576.15</v>
      </c>
      <c r="AW344" s="41">
        <v>270539.98</v>
      </c>
      <c r="AX344" s="41">
        <v>205060.32</v>
      </c>
      <c r="AY344" s="41">
        <v>1856443.99</v>
      </c>
      <c r="AZ344" s="30">
        <v>18</v>
      </c>
      <c r="BA344" s="30">
        <v>18</v>
      </c>
      <c r="BB344" s="30">
        <v>19</v>
      </c>
      <c r="BC344" s="50">
        <f t="shared" si="476"/>
        <v>87.455191614211344</v>
      </c>
      <c r="BD344" s="50">
        <f t="shared" si="477"/>
        <v>81.425441798476228</v>
      </c>
      <c r="BE344" s="50">
        <f t="shared" si="478"/>
        <v>78.832119723891068</v>
      </c>
      <c r="BF344" s="50">
        <f t="shared" si="479"/>
        <v>697.1425064832772</v>
      </c>
      <c r="BG344" s="50">
        <f t="shared" si="480"/>
        <v>438.3708129962223</v>
      </c>
      <c r="BH344" s="50">
        <f t="shared" si="481"/>
        <v>372.41385861797755</v>
      </c>
      <c r="BI344" s="50">
        <f t="shared" si="482"/>
        <v>12.544808385788651</v>
      </c>
      <c r="BJ344" s="50">
        <f t="shared" si="483"/>
        <v>18.574558201523768</v>
      </c>
      <c r="BK344" s="50">
        <f t="shared" si="484"/>
        <v>21.167880276108932</v>
      </c>
      <c r="BL344" s="50">
        <f t="shared" si="485"/>
        <v>92.17499520761929</v>
      </c>
      <c r="BM344" s="50">
        <f t="shared" si="486"/>
        <v>92.14888288387138</v>
      </c>
      <c r="BN344" s="50">
        <f t="shared" si="487"/>
        <v>90.68666006274168</v>
      </c>
      <c r="BO344" s="50">
        <f t="shared" si="488"/>
        <v>0.11563176528405711</v>
      </c>
      <c r="BP344" s="50">
        <f t="shared" si="489"/>
        <v>0.17116247883318661</v>
      </c>
      <c r="BQ344" s="50">
        <f t="shared" si="490"/>
        <v>0.19196443628483051</v>
      </c>
      <c r="BR344" s="50">
        <f t="shared" si="491"/>
        <v>0.98890019090635661</v>
      </c>
      <c r="BS344" s="50">
        <f t="shared" si="492"/>
        <v>0.98240535351063574</v>
      </c>
      <c r="BT344" s="50">
        <f t="shared" si="493"/>
        <v>0.97560210544989323</v>
      </c>
      <c r="BU344" s="50">
        <f t="shared" si="494"/>
        <v>0.14344269510182098</v>
      </c>
      <c r="BV344" s="50">
        <f t="shared" si="495"/>
        <v>0.22811737696793641</v>
      </c>
      <c r="BW344" s="50">
        <f t="shared" si="496"/>
        <v>0.26851847128111334</v>
      </c>
      <c r="BX344" s="50">
        <f t="shared" si="497"/>
        <v>1.1806241577462326</v>
      </c>
      <c r="BY344" s="50">
        <f t="shared" si="498"/>
        <v>1.134340560599614</v>
      </c>
      <c r="BZ344" s="50">
        <f t="shared" si="499"/>
        <v>1.2011529824308766</v>
      </c>
      <c r="CA344" s="50">
        <f t="shared" si="500"/>
        <v>7.9028755911943174</v>
      </c>
      <c r="CB344" s="50">
        <f t="shared" si="501"/>
        <v>5.1886941337042023</v>
      </c>
      <c r="CC344" s="50">
        <f t="shared" si="502"/>
        <v>4.6174796901989943</v>
      </c>
      <c r="CD344" s="50">
        <f t="shared" si="503"/>
        <v>17.375986766223079</v>
      </c>
      <c r="CE344" s="50">
        <f t="shared" si="504"/>
        <v>19.838336008192716</v>
      </c>
      <c r="CF344" s="50">
        <f t="shared" si="505"/>
        <v>18.401971998174758</v>
      </c>
      <c r="CG344" s="50">
        <f t="shared" si="506"/>
        <v>17.028542252693388</v>
      </c>
      <c r="CH344" s="50">
        <f t="shared" si="507"/>
        <v>34.722799517381418</v>
      </c>
      <c r="CI344" s="50">
        <f t="shared" si="508"/>
        <v>38.943498103572665</v>
      </c>
      <c r="CJ344" s="50">
        <f t="shared" si="509"/>
        <v>8.5357741442226178</v>
      </c>
      <c r="CK344" s="50">
        <f t="shared" si="510"/>
        <v>4.7513648214090365</v>
      </c>
      <c r="CL344" s="50">
        <f t="shared" si="511"/>
        <v>10.814142707994231</v>
      </c>
      <c r="CM344" s="50">
        <f t="shared" si="512"/>
        <v>9.4738466767918048</v>
      </c>
      <c r="CN344" s="50">
        <f t="shared" si="513"/>
        <v>6.3482767559988895</v>
      </c>
      <c r="CO344" s="50">
        <f t="shared" si="514"/>
        <v>10.635903861311093</v>
      </c>
      <c r="CP344" s="50">
        <f t="shared" si="515"/>
        <v>40.496924792842094</v>
      </c>
      <c r="CQ344" s="50">
        <f t="shared" si="540"/>
        <v>28.824064905729017</v>
      </c>
      <c r="CR344" s="50">
        <f t="shared" si="516"/>
        <v>40.416573948916756</v>
      </c>
      <c r="CS344" s="50">
        <f t="shared" si="541"/>
        <v>28.783335764637169</v>
      </c>
      <c r="CT344" s="50">
        <f t="shared" si="517"/>
        <v>43.544662645986755</v>
      </c>
      <c r="CU344" s="50">
        <f t="shared" si="542"/>
        <v>30.335271157644943</v>
      </c>
      <c r="CV344" s="50">
        <f t="shared" si="518"/>
        <v>7.2298826753783283</v>
      </c>
      <c r="CW344" s="50">
        <f t="shared" si="519"/>
        <v>4.1886581388727366</v>
      </c>
      <c r="CX344" s="50">
        <f t="shared" si="520"/>
        <v>9.0031352093958272</v>
      </c>
      <c r="CY344" s="50">
        <f t="shared" si="521"/>
        <v>7.0177886078846035</v>
      </c>
      <c r="CZ344" s="50">
        <f t="shared" si="522"/>
        <v>4.5569316435530354</v>
      </c>
      <c r="DA344" s="50">
        <f t="shared" si="523"/>
        <v>6.9803835051037906</v>
      </c>
      <c r="DB344" s="48">
        <f t="shared" si="524"/>
        <v>150339.47666666668</v>
      </c>
      <c r="DC344" s="48">
        <f t="shared" si="525"/>
        <v>140444.38111111111</v>
      </c>
      <c r="DD344" s="48">
        <f t="shared" si="526"/>
        <v>136285.86894736841</v>
      </c>
      <c r="DE344" s="48">
        <f t="shared" si="527"/>
        <v>18117.013333333332</v>
      </c>
      <c r="DF344" s="48">
        <f t="shared" si="528"/>
        <v>18103.602222222224</v>
      </c>
      <c r="DG344" s="48">
        <f t="shared" si="529"/>
        <v>15025.05842105263</v>
      </c>
      <c r="DH344" s="50">
        <f t="shared" si="530"/>
        <v>12.0507359311237</v>
      </c>
      <c r="DI344" s="50">
        <f t="shared" si="531"/>
        <v>12.890228914106395</v>
      </c>
      <c r="DJ344" s="50">
        <f t="shared" si="532"/>
        <v>11.024663479127895</v>
      </c>
      <c r="DK344" s="50">
        <f t="shared" si="533"/>
        <v>9.5196276125567643</v>
      </c>
      <c r="DL344" s="50">
        <f t="shared" si="534"/>
        <v>6.710247488007175</v>
      </c>
      <c r="DM344" s="50">
        <f t="shared" si="535"/>
        <v>11.509328161377013</v>
      </c>
      <c r="DN344" s="50">
        <f t="shared" si="536"/>
        <v>2.1512501058817879</v>
      </c>
      <c r="DO344" s="50">
        <f t="shared" si="537"/>
        <v>-9.3981048162858389</v>
      </c>
      <c r="DP344" s="50">
        <f t="shared" si="538"/>
        <v>22.314620709241709</v>
      </c>
    </row>
    <row r="345" spans="1:120" ht="20.100000000000001" customHeight="1" x14ac:dyDescent="0.25">
      <c r="A345" s="30">
        <f t="shared" si="539"/>
        <v>188</v>
      </c>
      <c r="B345" s="49" t="s">
        <v>468</v>
      </c>
      <c r="C345" s="54" t="s">
        <v>11</v>
      </c>
      <c r="D345" s="46">
        <v>2681090.7799999998</v>
      </c>
      <c r="E345" s="46">
        <v>2561312.9</v>
      </c>
      <c r="F345" s="41">
        <v>2675445.4700000002</v>
      </c>
      <c r="G345" s="41">
        <v>2345643.0099999998</v>
      </c>
      <c r="H345" s="41">
        <v>1914111.21</v>
      </c>
      <c r="I345" s="41">
        <v>231295.98</v>
      </c>
      <c r="J345" s="41">
        <v>446295.98</v>
      </c>
      <c r="K345" s="41">
        <v>41726.620000000003</v>
      </c>
      <c r="L345" s="41">
        <v>1899347.03</v>
      </c>
      <c r="M345" s="41">
        <v>1904206.3</v>
      </c>
      <c r="N345" s="41">
        <v>395687.66</v>
      </c>
      <c r="O345" s="41">
        <v>60836.76</v>
      </c>
      <c r="P345" s="46">
        <v>54867.07</v>
      </c>
      <c r="Q345" s="41">
        <v>118379.38</v>
      </c>
      <c r="R345" s="41">
        <v>208895.78</v>
      </c>
      <c r="S345" s="41">
        <v>41893.730000000003</v>
      </c>
      <c r="T345" s="41">
        <v>284369.90999999997</v>
      </c>
      <c r="U345" s="41">
        <v>1922723.57</v>
      </c>
      <c r="V345" s="41">
        <v>2124111.13</v>
      </c>
      <c r="W345" s="41">
        <v>1645731.7</v>
      </c>
      <c r="X345" s="41">
        <v>209347.88</v>
      </c>
      <c r="Y345" s="41">
        <v>216490.72</v>
      </c>
      <c r="Z345" s="41">
        <v>55529.03</v>
      </c>
      <c r="AA345" s="41">
        <v>1907620.41</v>
      </c>
      <c r="AB345" s="41">
        <v>1791351.25</v>
      </c>
      <c r="AC345" s="41">
        <v>384259.72</v>
      </c>
      <c r="AD345" s="41">
        <v>80504.19</v>
      </c>
      <c r="AE345" s="46">
        <v>77887.23</v>
      </c>
      <c r="AF345" s="41">
        <v>149446.62</v>
      </c>
      <c r="AG345" s="41">
        <v>138856.46</v>
      </c>
      <c r="AH345" s="41">
        <v>47695.38</v>
      </c>
      <c r="AI345" s="41">
        <v>254314.06</v>
      </c>
      <c r="AJ345" s="41">
        <v>1820865.82</v>
      </c>
      <c r="AK345" s="41">
        <v>2102833.31</v>
      </c>
      <c r="AL345" s="41">
        <v>1544492.19</v>
      </c>
      <c r="AM345" s="41">
        <v>215027.64</v>
      </c>
      <c r="AN345" s="41">
        <v>250741.93</v>
      </c>
      <c r="AO345" s="41">
        <v>113368.76</v>
      </c>
      <c r="AP345" s="41">
        <v>1852091.38</v>
      </c>
      <c r="AQ345" s="41">
        <v>1860567.4</v>
      </c>
      <c r="AR345" s="41">
        <v>355844.23</v>
      </c>
      <c r="AS345" s="41">
        <v>158131.18</v>
      </c>
      <c r="AT345" s="41">
        <v>156907.74</v>
      </c>
      <c r="AU345" s="41">
        <v>234275.64</v>
      </c>
      <c r="AV345" s="41">
        <v>121060.87</v>
      </c>
      <c r="AW345" s="41">
        <v>33681.78</v>
      </c>
      <c r="AX345" s="41">
        <v>255051.18</v>
      </c>
      <c r="AY345" s="41">
        <v>1953395.79</v>
      </c>
      <c r="AZ345" s="30">
        <v>17</v>
      </c>
      <c r="BA345" s="30">
        <v>18</v>
      </c>
      <c r="BB345" s="30">
        <v>17</v>
      </c>
      <c r="BC345" s="50">
        <f t="shared" si="476"/>
        <v>80.973405667557245</v>
      </c>
      <c r="BD345" s="50">
        <f t="shared" si="477"/>
        <v>89.80793815623008</v>
      </c>
      <c r="BE345" s="50">
        <f t="shared" si="478"/>
        <v>88.075995904782374</v>
      </c>
      <c r="BF345" s="50">
        <f t="shared" si="479"/>
        <v>425.58013406260125</v>
      </c>
      <c r="BG345" s="50">
        <f t="shared" si="480"/>
        <v>881.15574191817552</v>
      </c>
      <c r="BH345" s="50">
        <f t="shared" si="481"/>
        <v>738.64446205706406</v>
      </c>
      <c r="BI345" s="50">
        <f t="shared" si="482"/>
        <v>19.02659433244277</v>
      </c>
      <c r="BJ345" s="50">
        <f t="shared" si="483"/>
        <v>10.192061843769917</v>
      </c>
      <c r="BK345" s="50">
        <f t="shared" si="484"/>
        <v>11.924004095217608</v>
      </c>
      <c r="BL345" s="50">
        <f t="shared" si="485"/>
        <v>51.825691999287116</v>
      </c>
      <c r="BM345" s="50">
        <f t="shared" si="486"/>
        <v>96.700625320106099</v>
      </c>
      <c r="BN345" s="50">
        <f t="shared" si="487"/>
        <v>85.756554557907421</v>
      </c>
      <c r="BO345" s="50">
        <f t="shared" si="488"/>
        <v>9.8606641766856087E-2</v>
      </c>
      <c r="BP345" s="50">
        <f t="shared" si="489"/>
        <v>9.855787535937445E-2</v>
      </c>
      <c r="BQ345" s="50">
        <f t="shared" si="490"/>
        <v>0.10225615077402403</v>
      </c>
      <c r="BR345" s="50">
        <f t="shared" si="491"/>
        <v>0.89831375978048422</v>
      </c>
      <c r="BS345" s="50">
        <f t="shared" si="492"/>
        <v>0.9962695962542627</v>
      </c>
      <c r="BT345" s="50">
        <f t="shared" si="493"/>
        <v>0.98108158558502478</v>
      </c>
      <c r="BU345" s="50">
        <f t="shared" si="494"/>
        <v>0.23497337398105705</v>
      </c>
      <c r="BV345" s="50">
        <f t="shared" si="495"/>
        <v>0.11348731585441572</v>
      </c>
      <c r="BW345" s="50">
        <f t="shared" si="496"/>
        <v>0.13538313104183877</v>
      </c>
      <c r="BX345" s="50">
        <f t="shared" si="497"/>
        <v>1.1430088758476509</v>
      </c>
      <c r="BY345" s="50">
        <f t="shared" si="498"/>
        <v>1.2058281056132878</v>
      </c>
      <c r="BZ345" s="50">
        <f t="shared" si="499"/>
        <v>1.2723050644465967</v>
      </c>
      <c r="CA345" s="50">
        <f t="shared" si="500"/>
        <v>8.2755922087361817</v>
      </c>
      <c r="CB345" s="50">
        <f t="shared" si="501"/>
        <v>7.8612293566096776</v>
      </c>
      <c r="CC345" s="50">
        <f t="shared" si="502"/>
        <v>7.1827612022342793</v>
      </c>
      <c r="CD345" s="50">
        <f t="shared" si="503"/>
        <v>23.12096203250578</v>
      </c>
      <c r="CE345" s="50">
        <f t="shared" si="504"/>
        <v>16.087597995708673</v>
      </c>
      <c r="CF345" s="50">
        <f t="shared" si="505"/>
        <v>13.427508621142309</v>
      </c>
      <c r="CG345" s="50">
        <f t="shared" si="506"/>
        <v>5.632692652257882</v>
      </c>
      <c r="CH345" s="50">
        <f t="shared" si="507"/>
        <v>6.8203760115343499</v>
      </c>
      <c r="CI345" s="50">
        <f t="shared" si="508"/>
        <v>4.5258047360302065</v>
      </c>
      <c r="CJ345" s="50">
        <f t="shared" si="509"/>
        <v>2.5936069444770289</v>
      </c>
      <c r="CK345" s="50">
        <f t="shared" si="510"/>
        <v>3.7900178038236634</v>
      </c>
      <c r="CL345" s="50">
        <f t="shared" si="511"/>
        <v>7.5199103632232251</v>
      </c>
      <c r="CM345" s="50">
        <f t="shared" si="512"/>
        <v>2.1968928974501303</v>
      </c>
      <c r="CN345" s="50">
        <f t="shared" si="513"/>
        <v>2.9109056345229605</v>
      </c>
      <c r="CO345" s="50">
        <f t="shared" si="514"/>
        <v>6.1211213023409243</v>
      </c>
      <c r="CP345" s="50">
        <f t="shared" si="515"/>
        <v>40.798335768556157</v>
      </c>
      <c r="CQ345" s="50">
        <f t="shared" si="540"/>
        <v>28.976433241100469</v>
      </c>
      <c r="CR345" s="50">
        <f t="shared" si="516"/>
        <v>42.982170582123409</v>
      </c>
      <c r="CS345" s="50">
        <f t="shared" si="541"/>
        <v>30.061210014598373</v>
      </c>
      <c r="CT345" s="50">
        <f t="shared" si="517"/>
        <v>43.797288397077168</v>
      </c>
      <c r="CU345" s="50">
        <f t="shared" si="542"/>
        <v>30.457659449138397</v>
      </c>
      <c r="CV345" s="50">
        <f t="shared" si="518"/>
        <v>2.2691048156153819</v>
      </c>
      <c r="CW345" s="50">
        <f t="shared" si="519"/>
        <v>3.1430829868541248</v>
      </c>
      <c r="CX345" s="50">
        <f t="shared" si="520"/>
        <v>5.9104617071489027</v>
      </c>
      <c r="CY345" s="50">
        <f t="shared" si="521"/>
        <v>1.5563299949134883</v>
      </c>
      <c r="CZ345" s="50">
        <f t="shared" si="522"/>
        <v>2.1679908768663134</v>
      </c>
      <c r="DA345" s="50">
        <f t="shared" si="523"/>
        <v>4.2373788317203109</v>
      </c>
      <c r="DB345" s="48">
        <f t="shared" si="524"/>
        <v>157711.22235294117</v>
      </c>
      <c r="DC345" s="48">
        <f t="shared" si="525"/>
        <v>142295.16111111111</v>
      </c>
      <c r="DD345" s="48">
        <f t="shared" si="526"/>
        <v>157379.14529411765</v>
      </c>
      <c r="DE345" s="48">
        <f t="shared" si="527"/>
        <v>23275.744705882353</v>
      </c>
      <c r="DF345" s="48">
        <f t="shared" si="528"/>
        <v>21347.76222222222</v>
      </c>
      <c r="DG345" s="48">
        <f t="shared" si="529"/>
        <v>20932.013529411764</v>
      </c>
      <c r="DH345" s="50">
        <f t="shared" si="530"/>
        <v>14.758458122779416</v>
      </c>
      <c r="DI345" s="50">
        <f t="shared" si="531"/>
        <v>15.002451281918738</v>
      </c>
      <c r="DJ345" s="50">
        <f t="shared" si="532"/>
        <v>13.300373115061095</v>
      </c>
      <c r="DK345" s="50">
        <f t="shared" si="533"/>
        <v>4.4153439668312915</v>
      </c>
      <c r="DL345" s="50">
        <f t="shared" si="534"/>
        <v>5.8347662247748016</v>
      </c>
      <c r="DM345" s="50">
        <f t="shared" si="535"/>
        <v>8.7565096215547236</v>
      </c>
      <c r="DN345" s="50">
        <f t="shared" si="536"/>
        <v>23.949611306016518</v>
      </c>
      <c r="DO345" s="50">
        <f t="shared" si="537"/>
        <v>28.705861024971611</v>
      </c>
      <c r="DP345" s="50">
        <f t="shared" si="538"/>
        <v>27.748140404036153</v>
      </c>
    </row>
    <row r="346" spans="1:120" ht="20.100000000000001" customHeight="1" x14ac:dyDescent="0.25">
      <c r="A346" s="30">
        <f t="shared" si="539"/>
        <v>189</v>
      </c>
      <c r="B346" s="49" t="s">
        <v>469</v>
      </c>
      <c r="C346" s="54" t="s">
        <v>11</v>
      </c>
      <c r="D346" s="46">
        <v>2680387.96</v>
      </c>
      <c r="E346" s="46">
        <v>2448338.35</v>
      </c>
      <c r="F346" s="41">
        <v>3344949.23</v>
      </c>
      <c r="G346" s="41">
        <v>4182493.22</v>
      </c>
      <c r="H346" s="41">
        <v>2779217.82</v>
      </c>
      <c r="I346" s="41">
        <v>631554.98</v>
      </c>
      <c r="J346" s="41">
        <v>631554.98</v>
      </c>
      <c r="K346" s="41">
        <v>301956.28000000003</v>
      </c>
      <c r="L346" s="41">
        <v>3550938.24</v>
      </c>
      <c r="M346" s="41">
        <v>1426619.79</v>
      </c>
      <c r="N346" s="41">
        <v>482041.83</v>
      </c>
      <c r="O346" s="41">
        <v>385854</v>
      </c>
      <c r="P346" s="46">
        <v>385854</v>
      </c>
      <c r="Q346" s="41">
        <v>485643.51</v>
      </c>
      <c r="R346" s="41">
        <v>599184.63</v>
      </c>
      <c r="S346" s="41">
        <v>442293.01</v>
      </c>
      <c r="T346" s="41">
        <v>691658.01</v>
      </c>
      <c r="U346" s="41">
        <v>1414139.12</v>
      </c>
      <c r="V346" s="41">
        <v>3652141.29</v>
      </c>
      <c r="W346" s="41">
        <v>2721579.6</v>
      </c>
      <c r="X346" s="41">
        <v>333159.33</v>
      </c>
      <c r="Y346" s="41">
        <v>333159.33</v>
      </c>
      <c r="Z346" s="41">
        <v>159058.21</v>
      </c>
      <c r="AA346" s="41">
        <v>3318981.96</v>
      </c>
      <c r="AB346" s="41">
        <v>1351961.3</v>
      </c>
      <c r="AC346" s="41">
        <v>465823.66</v>
      </c>
      <c r="AD346" s="41">
        <v>204964.14</v>
      </c>
      <c r="AE346" s="46">
        <v>204964.14</v>
      </c>
      <c r="AF346" s="41">
        <v>306372.64</v>
      </c>
      <c r="AG346" s="41">
        <v>180585.37</v>
      </c>
      <c r="AH346" s="41">
        <v>190565.85</v>
      </c>
      <c r="AI346" s="41">
        <v>662694.27</v>
      </c>
      <c r="AJ346" s="41">
        <v>1346795.27</v>
      </c>
      <c r="AK346" s="41">
        <v>3932261.47</v>
      </c>
      <c r="AL346" s="41">
        <v>2974207.11</v>
      </c>
      <c r="AM346" s="41">
        <v>672337.72</v>
      </c>
      <c r="AN346" s="41">
        <v>672337.72</v>
      </c>
      <c r="AO346" s="41">
        <v>78379.83</v>
      </c>
      <c r="AP346" s="41">
        <v>3259923.75</v>
      </c>
      <c r="AQ346" s="41">
        <v>2138054.0499999998</v>
      </c>
      <c r="AR346" s="41">
        <v>431059</v>
      </c>
      <c r="AS346" s="41">
        <v>102085.71</v>
      </c>
      <c r="AT346" s="41">
        <v>102085.71</v>
      </c>
      <c r="AU346" s="41">
        <v>199523.89</v>
      </c>
      <c r="AV346" s="41">
        <v>465219.96</v>
      </c>
      <c r="AW346" s="41">
        <v>566494.43000000005</v>
      </c>
      <c r="AX346" s="41">
        <v>823129.4</v>
      </c>
      <c r="AY346" s="41">
        <v>2122979.84</v>
      </c>
      <c r="AZ346" s="30">
        <v>17</v>
      </c>
      <c r="BA346" s="30">
        <v>17</v>
      </c>
      <c r="BB346" s="30">
        <v>17</v>
      </c>
      <c r="BC346" s="50">
        <f t="shared" si="476"/>
        <v>84.900035773399296</v>
      </c>
      <c r="BD346" s="50">
        <f t="shared" si="477"/>
        <v>90.877698765044215</v>
      </c>
      <c r="BE346" s="50">
        <f t="shared" si="478"/>
        <v>82.902008802583509</v>
      </c>
      <c r="BF346" s="50">
        <f t="shared" si="479"/>
        <v>562.25322457278389</v>
      </c>
      <c r="BG346" s="50">
        <f t="shared" si="480"/>
        <v>996.21462199482755</v>
      </c>
      <c r="BH346" s="50">
        <f t="shared" si="481"/>
        <v>484.86402785790455</v>
      </c>
      <c r="BI346" s="50">
        <f t="shared" si="482"/>
        <v>15.099964226600706</v>
      </c>
      <c r="BJ346" s="50">
        <f t="shared" si="483"/>
        <v>9.1223012349557813</v>
      </c>
      <c r="BK346" s="50">
        <f t="shared" si="484"/>
        <v>17.09799119741648</v>
      </c>
      <c r="BL346" s="50">
        <f t="shared" si="485"/>
        <v>100</v>
      </c>
      <c r="BM346" s="50">
        <f t="shared" si="486"/>
        <v>100</v>
      </c>
      <c r="BN346" s="50">
        <f t="shared" si="487"/>
        <v>100</v>
      </c>
      <c r="BO346" s="50">
        <f t="shared" si="488"/>
        <v>0.15099964226600707</v>
      </c>
      <c r="BP346" s="50">
        <f t="shared" si="489"/>
        <v>9.1223012349557819E-2</v>
      </c>
      <c r="BQ346" s="50">
        <f t="shared" si="490"/>
        <v>0.17097991197416482</v>
      </c>
      <c r="BR346" s="50">
        <f t="shared" si="491"/>
        <v>1</v>
      </c>
      <c r="BS346" s="50">
        <f t="shared" si="492"/>
        <v>1</v>
      </c>
      <c r="BT346" s="50">
        <f t="shared" si="493"/>
        <v>1</v>
      </c>
      <c r="BU346" s="50">
        <f t="shared" si="494"/>
        <v>0.17785580523078878</v>
      </c>
      <c r="BV346" s="50">
        <f t="shared" si="495"/>
        <v>0.10037997615389269</v>
      </c>
      <c r="BW346" s="50">
        <f t="shared" si="496"/>
        <v>0.20624338836146089</v>
      </c>
      <c r="BX346" s="50">
        <f t="shared" si="497"/>
        <v>0.64085888942576696</v>
      </c>
      <c r="BY346" s="50">
        <f t="shared" si="498"/>
        <v>0.67038434594626539</v>
      </c>
      <c r="BZ346" s="50">
        <f t="shared" si="499"/>
        <v>0.85064262779046573</v>
      </c>
      <c r="CA346" s="50">
        <f t="shared" si="500"/>
        <v>4.4005952102539032</v>
      </c>
      <c r="CB346" s="50">
        <f t="shared" si="501"/>
        <v>8.1690031013089133</v>
      </c>
      <c r="CC346" s="50">
        <f t="shared" si="502"/>
        <v>4.4236802748475874</v>
      </c>
      <c r="CD346" s="50">
        <f t="shared" si="503"/>
        <v>66.336225856484219</v>
      </c>
      <c r="CE346" s="50">
        <f t="shared" si="504"/>
        <v>21.887637182199526</v>
      </c>
      <c r="CF346" s="50">
        <f t="shared" si="505"/>
        <v>41.272099535267273</v>
      </c>
      <c r="CG346" s="50">
        <f t="shared" si="506"/>
        <v>62.327728477798566</v>
      </c>
      <c r="CH346" s="50">
        <f t="shared" si="507"/>
        <v>28.141489434444424</v>
      </c>
      <c r="CI346" s="50">
        <f t="shared" si="508"/>
        <v>57.060365721895955</v>
      </c>
      <c r="CJ346" s="50">
        <f t="shared" si="509"/>
        <v>9.2254542853747878</v>
      </c>
      <c r="CK346" s="50">
        <f t="shared" si="510"/>
        <v>5.6121634877932118</v>
      </c>
      <c r="CL346" s="50">
        <f t="shared" si="511"/>
        <v>2.5961068657013797</v>
      </c>
      <c r="CM346" s="50">
        <f t="shared" si="512"/>
        <v>8.5035632723367236</v>
      </c>
      <c r="CN346" s="50">
        <f t="shared" si="513"/>
        <v>4.7923794680703837</v>
      </c>
      <c r="CO346" s="50">
        <f t="shared" si="514"/>
        <v>2.4043455004123948</v>
      </c>
      <c r="CP346" s="50">
        <f t="shared" si="515"/>
        <v>87.883834136353869</v>
      </c>
      <c r="CQ346" s="50">
        <f t="shared" si="540"/>
        <v>46.775623107932482</v>
      </c>
      <c r="CR346" s="50">
        <f t="shared" si="516"/>
        <v>81.095298363939861</v>
      </c>
      <c r="CS346" s="50">
        <f t="shared" si="541"/>
        <v>44.780454874629562</v>
      </c>
      <c r="CT346" s="50">
        <f t="shared" si="517"/>
        <v>56.448300734024961</v>
      </c>
      <c r="CU346" s="50">
        <f t="shared" si="542"/>
        <v>36.081121027956534</v>
      </c>
      <c r="CV346" s="50">
        <f t="shared" si="518"/>
        <v>14.395453410408543</v>
      </c>
      <c r="CW346" s="50">
        <f t="shared" si="519"/>
        <v>8.3715610630368964</v>
      </c>
      <c r="CX346" s="50">
        <f t="shared" si="520"/>
        <v>3.0519360080093056</v>
      </c>
      <c r="CY346" s="50">
        <f t="shared" si="521"/>
        <v>11.265394581163543</v>
      </c>
      <c r="CZ346" s="50">
        <f t="shared" si="522"/>
        <v>6.4965779750172192</v>
      </c>
      <c r="DA346" s="50">
        <f t="shared" si="523"/>
        <v>2.3432292872200038</v>
      </c>
      <c r="DB346" s="48">
        <f t="shared" si="524"/>
        <v>157669.88</v>
      </c>
      <c r="DC346" s="48">
        <f t="shared" si="525"/>
        <v>144019.90294117646</v>
      </c>
      <c r="DD346" s="48">
        <f t="shared" si="526"/>
        <v>196761.7194117647</v>
      </c>
      <c r="DE346" s="48">
        <f t="shared" si="527"/>
        <v>28355.401764705883</v>
      </c>
      <c r="DF346" s="48">
        <f t="shared" si="528"/>
        <v>27401.391764705881</v>
      </c>
      <c r="DG346" s="48">
        <f t="shared" si="529"/>
        <v>25356.411764705881</v>
      </c>
      <c r="DH346" s="50">
        <f t="shared" si="530"/>
        <v>17.984032057807038</v>
      </c>
      <c r="DI346" s="50">
        <f t="shared" si="531"/>
        <v>19.026114589104889</v>
      </c>
      <c r="DJ346" s="50">
        <f t="shared" si="532"/>
        <v>12.886862261882523</v>
      </c>
      <c r="DK346" s="50">
        <f t="shared" si="533"/>
        <v>18.11840365079091</v>
      </c>
      <c r="DL346" s="50">
        <f t="shared" si="534"/>
        <v>12.513492671468384</v>
      </c>
      <c r="DM346" s="50">
        <f t="shared" si="535"/>
        <v>5.9649302958179735</v>
      </c>
      <c r="DN346" s="50">
        <f t="shared" si="536"/>
        <v>21.743384803578547</v>
      </c>
      <c r="DO346" s="50">
        <f t="shared" si="537"/>
        <v>22.397054431082442</v>
      </c>
      <c r="DP346" s="50">
        <f t="shared" si="538"/>
        <v>23.221545895111081</v>
      </c>
    </row>
    <row r="347" spans="1:120" ht="20.100000000000001" customHeight="1" x14ac:dyDescent="0.25">
      <c r="A347" s="30">
        <f t="shared" si="539"/>
        <v>190</v>
      </c>
      <c r="B347" s="49" t="s">
        <v>470</v>
      </c>
      <c r="C347" s="54" t="s">
        <v>11</v>
      </c>
      <c r="D347" s="46">
        <v>2667460.04</v>
      </c>
      <c r="E347" s="46">
        <v>4087256.04</v>
      </c>
      <c r="F347" s="41">
        <v>3979181.85</v>
      </c>
      <c r="G347" s="41">
        <v>3522534.03</v>
      </c>
      <c r="H347" s="41">
        <v>3190717.3</v>
      </c>
      <c r="I347" s="41">
        <v>373116.92</v>
      </c>
      <c r="J347" s="41">
        <v>555712.74</v>
      </c>
      <c r="K347" s="41">
        <v>220142.76</v>
      </c>
      <c r="L347" s="41">
        <v>2966821.29</v>
      </c>
      <c r="M347" s="41">
        <v>1729220.19</v>
      </c>
      <c r="N347" s="41">
        <v>322017.17</v>
      </c>
      <c r="O347" s="41">
        <v>284244.2</v>
      </c>
      <c r="P347" s="46">
        <v>284244.2</v>
      </c>
      <c r="Q347" s="41">
        <v>373036.66</v>
      </c>
      <c r="R347" s="41">
        <v>850618.26</v>
      </c>
      <c r="S347" s="41">
        <v>251805.5</v>
      </c>
      <c r="T347" s="41">
        <v>256554.32</v>
      </c>
      <c r="U347" s="41">
        <v>1697168.45</v>
      </c>
      <c r="V347" s="41">
        <v>4816852.57</v>
      </c>
      <c r="W347" s="41">
        <v>4402054.59</v>
      </c>
      <c r="X347" s="41">
        <v>493070.24</v>
      </c>
      <c r="Y347" s="41">
        <v>493070.24</v>
      </c>
      <c r="Z347" s="41">
        <v>283514.03999999998</v>
      </c>
      <c r="AA347" s="41">
        <v>4323782.33</v>
      </c>
      <c r="AB347" s="41">
        <v>2735600.01</v>
      </c>
      <c r="AC347" s="41">
        <v>422820.02</v>
      </c>
      <c r="AD347" s="41">
        <v>387136.12</v>
      </c>
      <c r="AE347" s="46">
        <v>387136.12</v>
      </c>
      <c r="AF347" s="41">
        <v>539057.77</v>
      </c>
      <c r="AG347" s="41">
        <v>1407813.36</v>
      </c>
      <c r="AH347" s="41">
        <v>250337.09</v>
      </c>
      <c r="AI347" s="41">
        <v>480210.18</v>
      </c>
      <c r="AJ347" s="41">
        <v>1697168.45</v>
      </c>
      <c r="AK347" s="41">
        <v>4396176.84</v>
      </c>
      <c r="AL347" s="41">
        <v>4013306.01</v>
      </c>
      <c r="AM347" s="41">
        <v>355908.55</v>
      </c>
      <c r="AN347" s="41">
        <v>355908.55</v>
      </c>
      <c r="AO347" s="41">
        <v>398507.53</v>
      </c>
      <c r="AP347" s="41">
        <v>4040268.29</v>
      </c>
      <c r="AQ347" s="41">
        <v>2616694.96</v>
      </c>
      <c r="AR347" s="41">
        <v>390046.46</v>
      </c>
      <c r="AS347" s="41">
        <v>487235.32</v>
      </c>
      <c r="AT347" s="41">
        <v>487235.32</v>
      </c>
      <c r="AU347" s="41">
        <v>611070.26</v>
      </c>
      <c r="AV347" s="41">
        <v>1089312.97</v>
      </c>
      <c r="AW347" s="41">
        <v>221995.09</v>
      </c>
      <c r="AX347" s="41">
        <v>442786.04</v>
      </c>
      <c r="AY347" s="41">
        <v>2787048.92</v>
      </c>
      <c r="AZ347" s="30">
        <v>16</v>
      </c>
      <c r="BA347" s="30">
        <v>16</v>
      </c>
      <c r="BB347" s="30">
        <v>16</v>
      </c>
      <c r="BC347" s="50">
        <f t="shared" si="476"/>
        <v>84.224063266182284</v>
      </c>
      <c r="BD347" s="50">
        <f t="shared" si="477"/>
        <v>89.763642693344863</v>
      </c>
      <c r="BE347" s="50">
        <f t="shared" si="478"/>
        <v>91.904134820927723</v>
      </c>
      <c r="BF347" s="50">
        <f t="shared" si="479"/>
        <v>533.87678137449223</v>
      </c>
      <c r="BG347" s="50">
        <f t="shared" si="480"/>
        <v>876.91001793172506</v>
      </c>
      <c r="BH347" s="50">
        <f t="shared" si="481"/>
        <v>1135.1984351036244</v>
      </c>
      <c r="BI347" s="50">
        <f t="shared" si="482"/>
        <v>15.77593673381773</v>
      </c>
      <c r="BJ347" s="50">
        <f t="shared" si="483"/>
        <v>10.236357306655121</v>
      </c>
      <c r="BK347" s="50">
        <f t="shared" si="484"/>
        <v>8.0958651790722769</v>
      </c>
      <c r="BL347" s="50">
        <f t="shared" si="485"/>
        <v>67.142048965802005</v>
      </c>
      <c r="BM347" s="50">
        <f t="shared" si="486"/>
        <v>100</v>
      </c>
      <c r="BN347" s="50">
        <f t="shared" si="487"/>
        <v>100</v>
      </c>
      <c r="BO347" s="50">
        <f t="shared" si="488"/>
        <v>0.10592287166633846</v>
      </c>
      <c r="BP347" s="50">
        <f t="shared" si="489"/>
        <v>0.10236357306655121</v>
      </c>
      <c r="BQ347" s="50">
        <f t="shared" si="490"/>
        <v>8.0958651790722772E-2</v>
      </c>
      <c r="BR347" s="50">
        <f t="shared" si="491"/>
        <v>0.94202234457283418</v>
      </c>
      <c r="BS347" s="50">
        <f t="shared" si="492"/>
        <v>1</v>
      </c>
      <c r="BT347" s="50">
        <f t="shared" si="493"/>
        <v>1</v>
      </c>
      <c r="BU347" s="50">
        <f t="shared" si="494"/>
        <v>0.18730913852920342</v>
      </c>
      <c r="BV347" s="50">
        <f t="shared" si="495"/>
        <v>0.11403678593598397</v>
      </c>
      <c r="BW347" s="50">
        <f t="shared" si="496"/>
        <v>8.8090325803586667E-2</v>
      </c>
      <c r="BX347" s="50">
        <f t="shared" si="497"/>
        <v>0.75725600300304274</v>
      </c>
      <c r="BY347" s="50">
        <f t="shared" si="498"/>
        <v>0.84853251798819318</v>
      </c>
      <c r="BZ347" s="50">
        <f t="shared" si="499"/>
        <v>0.90514599271670793</v>
      </c>
      <c r="CA347" s="50">
        <f t="shared" si="500"/>
        <v>8.5515213300967421</v>
      </c>
      <c r="CB347" s="50">
        <f t="shared" si="501"/>
        <v>8.9278448238936505</v>
      </c>
      <c r="CC347" s="50">
        <f t="shared" si="502"/>
        <v>11.276228149056829</v>
      </c>
      <c r="CD347" s="50">
        <f t="shared" si="503"/>
        <v>94.629061343351012</v>
      </c>
      <c r="CE347" s="50">
        <f t="shared" si="504"/>
        <v>102.21178929880099</v>
      </c>
      <c r="CF347" s="50">
        <f t="shared" si="505"/>
        <v>81.235646417302576</v>
      </c>
      <c r="CG347" s="50">
        <f t="shared" si="506"/>
        <v>38.246352795081187</v>
      </c>
      <c r="CH347" s="50">
        <f t="shared" si="507"/>
        <v>34.11764110235454</v>
      </c>
      <c r="CI347" s="50">
        <f t="shared" si="508"/>
        <v>20.396271810732856</v>
      </c>
      <c r="CJ347" s="50">
        <f t="shared" si="509"/>
        <v>8.0693102629870133</v>
      </c>
      <c r="CK347" s="50">
        <f t="shared" si="510"/>
        <v>8.0371178975070841</v>
      </c>
      <c r="CL347" s="50">
        <f t="shared" si="511"/>
        <v>11.083160157861165</v>
      </c>
      <c r="CM347" s="50">
        <f t="shared" si="512"/>
        <v>7.4201557317259246</v>
      </c>
      <c r="CN347" s="50">
        <f t="shared" si="513"/>
        <v>6.5570840149115464</v>
      </c>
      <c r="CO347" s="50">
        <f t="shared" si="514"/>
        <v>9.8633927599892139</v>
      </c>
      <c r="CP347" s="50">
        <f t="shared" si="515"/>
        <v>54.257974515090538</v>
      </c>
      <c r="CQ347" s="50">
        <f t="shared" si="540"/>
        <v>35.173529722304671</v>
      </c>
      <c r="CR347" s="50">
        <f t="shared" si="516"/>
        <v>49.409856158028035</v>
      </c>
      <c r="CS347" s="50">
        <f t="shared" si="541"/>
        <v>33.070011195090196</v>
      </c>
      <c r="CT347" s="50">
        <f t="shared" si="517"/>
        <v>52.068999666663487</v>
      </c>
      <c r="CU347" s="50">
        <f t="shared" si="542"/>
        <v>34.240377579124711</v>
      </c>
      <c r="CV347" s="50">
        <f t="shared" si="518"/>
        <v>10.655987183972961</v>
      </c>
      <c r="CW347" s="50">
        <f t="shared" si="519"/>
        <v>9.471785379024114</v>
      </c>
      <c r="CX347" s="50">
        <f t="shared" si="520"/>
        <v>12.244610534700746</v>
      </c>
      <c r="CY347" s="50">
        <f t="shared" si="521"/>
        <v>8.2528981390101723</v>
      </c>
      <c r="CZ347" s="50">
        <f t="shared" si="522"/>
        <v>6.9365373058449258</v>
      </c>
      <c r="DA347" s="50">
        <f t="shared" si="523"/>
        <v>10.014810707884587</v>
      </c>
      <c r="DB347" s="48">
        <f t="shared" si="524"/>
        <v>166716.2525</v>
      </c>
      <c r="DC347" s="48">
        <f t="shared" si="525"/>
        <v>255453.5025</v>
      </c>
      <c r="DD347" s="48">
        <f t="shared" si="526"/>
        <v>248698.86562500001</v>
      </c>
      <c r="DE347" s="48">
        <f t="shared" si="527"/>
        <v>20126.073124999999</v>
      </c>
      <c r="DF347" s="48">
        <f t="shared" si="528"/>
        <v>26426.251250000001</v>
      </c>
      <c r="DG347" s="48">
        <f t="shared" si="529"/>
        <v>24377.903750000001</v>
      </c>
      <c r="DH347" s="50">
        <f t="shared" si="530"/>
        <v>12.07205225837235</v>
      </c>
      <c r="DI347" s="50">
        <f t="shared" si="531"/>
        <v>10.344838098275829</v>
      </c>
      <c r="DJ347" s="50">
        <f t="shared" si="532"/>
        <v>9.8021772993360425</v>
      </c>
      <c r="DK347" s="50">
        <f t="shared" si="533"/>
        <v>13.98471408778817</v>
      </c>
      <c r="DL347" s="50">
        <f t="shared" si="534"/>
        <v>13.1887448382118</v>
      </c>
      <c r="DM347" s="50">
        <f t="shared" si="535"/>
        <v>15.356680921732693</v>
      </c>
      <c r="DN347" s="50">
        <f t="shared" si="536"/>
        <v>22.551538430687415</v>
      </c>
      <c r="DO347" s="50">
        <f t="shared" si="537"/>
        <v>26.766316715681299</v>
      </c>
      <c r="DP347" s="50">
        <f t="shared" si="538"/>
        <v>18.210459373101273</v>
      </c>
    </row>
    <row r="348" spans="1:120" ht="20.100000000000001" customHeight="1" x14ac:dyDescent="0.25">
      <c r="A348" s="30">
        <f t="shared" si="539"/>
        <v>191</v>
      </c>
      <c r="B348" s="49" t="s">
        <v>473</v>
      </c>
      <c r="C348" s="54" t="s">
        <v>11</v>
      </c>
      <c r="D348" s="46">
        <v>2648902.2200000002</v>
      </c>
      <c r="E348" s="46">
        <v>2489835.88</v>
      </c>
      <c r="F348" s="41">
        <v>2482667.4500000002</v>
      </c>
      <c r="G348" s="41">
        <v>2928938.47</v>
      </c>
      <c r="H348" s="41">
        <v>2731315.4</v>
      </c>
      <c r="I348" s="41">
        <v>408960.62</v>
      </c>
      <c r="J348" s="41">
        <v>408960.62</v>
      </c>
      <c r="K348" s="41">
        <v>173725.88</v>
      </c>
      <c r="L348" s="41">
        <v>2519977.85</v>
      </c>
      <c r="M348" s="41">
        <v>1913806.46</v>
      </c>
      <c r="N348" s="41">
        <v>294548.99</v>
      </c>
      <c r="O348" s="41">
        <v>216236.71</v>
      </c>
      <c r="P348" s="46">
        <v>216236.71</v>
      </c>
      <c r="Q348" s="41">
        <v>236925.84</v>
      </c>
      <c r="R348" s="41">
        <v>382277.81</v>
      </c>
      <c r="S348" s="41">
        <v>295350.7</v>
      </c>
      <c r="T348" s="41">
        <v>212723.84</v>
      </c>
      <c r="U348" s="41">
        <v>1788418.33</v>
      </c>
      <c r="V348" s="41">
        <v>2958673.22</v>
      </c>
      <c r="W348" s="41">
        <v>2782376.02</v>
      </c>
      <c r="X348" s="41">
        <v>473532.35</v>
      </c>
      <c r="Y348" s="41">
        <v>473532.35</v>
      </c>
      <c r="Z348" s="41">
        <v>289469.86</v>
      </c>
      <c r="AA348" s="41">
        <v>2485140.87</v>
      </c>
      <c r="AB348" s="41">
        <v>1651218.8</v>
      </c>
      <c r="AC348" s="41">
        <v>264397.2</v>
      </c>
      <c r="AD348" s="41">
        <v>367904.96</v>
      </c>
      <c r="AE348" s="46">
        <v>367727.98</v>
      </c>
      <c r="AF348" s="41">
        <v>397383.1</v>
      </c>
      <c r="AG348" s="41">
        <v>424337.06</v>
      </c>
      <c r="AH348" s="41">
        <v>366524.24</v>
      </c>
      <c r="AI348" s="41">
        <v>185043.26</v>
      </c>
      <c r="AJ348" s="41">
        <v>1886696.73</v>
      </c>
      <c r="AK348" s="41">
        <v>2769250</v>
      </c>
      <c r="AL348" s="41">
        <v>2563565.65</v>
      </c>
      <c r="AM348" s="41">
        <v>434690.09</v>
      </c>
      <c r="AN348" s="41">
        <v>434690.09</v>
      </c>
      <c r="AO348" s="41">
        <v>238651.96</v>
      </c>
      <c r="AP348" s="41">
        <v>2334559.91</v>
      </c>
      <c r="AQ348" s="41">
        <v>1666296</v>
      </c>
      <c r="AR348" s="41">
        <v>267719.40000000002</v>
      </c>
      <c r="AS348" s="41">
        <v>305420.90999999997</v>
      </c>
      <c r="AT348" s="41">
        <v>305073.06</v>
      </c>
      <c r="AU348" s="41">
        <v>346423.36</v>
      </c>
      <c r="AV348" s="41">
        <v>394827.89</v>
      </c>
      <c r="AW348" s="41">
        <v>311971.84999999998</v>
      </c>
      <c r="AX348" s="41">
        <v>209781.88</v>
      </c>
      <c r="AY348" s="41">
        <v>1754007.44</v>
      </c>
      <c r="AZ348" s="30">
        <v>12</v>
      </c>
      <c r="BA348" s="30">
        <v>12</v>
      </c>
      <c r="BB348" s="30">
        <v>12</v>
      </c>
      <c r="BC348" s="50">
        <f t="shared" si="476"/>
        <v>86.037240994004222</v>
      </c>
      <c r="BD348" s="50">
        <f t="shared" si="477"/>
        <v>83.995111497984226</v>
      </c>
      <c r="BE348" s="50">
        <f t="shared" si="478"/>
        <v>84.302966868285651</v>
      </c>
      <c r="BF348" s="50">
        <f t="shared" si="479"/>
        <v>616.19083275059597</v>
      </c>
      <c r="BG348" s="50">
        <f t="shared" si="480"/>
        <v>524.80910121557702</v>
      </c>
      <c r="BH348" s="50">
        <f t="shared" si="481"/>
        <v>537.06306256027142</v>
      </c>
      <c r="BI348" s="50">
        <f t="shared" si="482"/>
        <v>13.962759005995778</v>
      </c>
      <c r="BJ348" s="50">
        <f t="shared" si="483"/>
        <v>16.004888502015778</v>
      </c>
      <c r="BK348" s="50">
        <f t="shared" si="484"/>
        <v>15.697033131714363</v>
      </c>
      <c r="BL348" s="50">
        <f t="shared" si="485"/>
        <v>100</v>
      </c>
      <c r="BM348" s="50">
        <f t="shared" si="486"/>
        <v>100</v>
      </c>
      <c r="BN348" s="50">
        <f t="shared" si="487"/>
        <v>100</v>
      </c>
      <c r="BO348" s="50">
        <f t="shared" si="488"/>
        <v>0.13962759005995778</v>
      </c>
      <c r="BP348" s="50">
        <f t="shared" si="489"/>
        <v>0.16004888502015777</v>
      </c>
      <c r="BQ348" s="50">
        <f t="shared" si="490"/>
        <v>0.15697033131714364</v>
      </c>
      <c r="BR348" s="50">
        <f t="shared" si="491"/>
        <v>1</v>
      </c>
      <c r="BS348" s="50">
        <f t="shared" si="492"/>
        <v>1</v>
      </c>
      <c r="BT348" s="50">
        <f t="shared" si="493"/>
        <v>1</v>
      </c>
      <c r="BU348" s="50">
        <f t="shared" si="494"/>
        <v>0.16228738677207022</v>
      </c>
      <c r="BV348" s="50">
        <f t="shared" si="495"/>
        <v>0.19054547599951546</v>
      </c>
      <c r="BW348" s="50">
        <f t="shared" si="496"/>
        <v>0.18619787315717248</v>
      </c>
      <c r="BX348" s="50">
        <f t="shared" si="497"/>
        <v>0.90438984879050732</v>
      </c>
      <c r="BY348" s="50">
        <f t="shared" si="498"/>
        <v>0.84153797829690691</v>
      </c>
      <c r="BZ348" s="50">
        <f t="shared" si="499"/>
        <v>0.89651257560711395</v>
      </c>
      <c r="CA348" s="50">
        <f t="shared" si="500"/>
        <v>6.6786758099104997</v>
      </c>
      <c r="CB348" s="50">
        <f t="shared" si="501"/>
        <v>5.8757886763174687</v>
      </c>
      <c r="CC348" s="50">
        <f t="shared" si="502"/>
        <v>5.8974559323402103</v>
      </c>
      <c r="CD348" s="50">
        <f t="shared" si="503"/>
        <v>42.825349412135445</v>
      </c>
      <c r="CE348" s="50">
        <f t="shared" si="504"/>
        <v>50.574080441519229</v>
      </c>
      <c r="CF348" s="50">
        <f t="shared" si="505"/>
        <v>47.192939135601357</v>
      </c>
      <c r="CG348" s="50">
        <f t="shared" si="506"/>
        <v>43.797347950895052</v>
      </c>
      <c r="CH348" s="50">
        <f t="shared" si="507"/>
        <v>52.499504656485634</v>
      </c>
      <c r="CI348" s="50">
        <f t="shared" si="508"/>
        <v>47.142028656299026</v>
      </c>
      <c r="CJ348" s="50">
        <f t="shared" si="509"/>
        <v>7.3827672453631292</v>
      </c>
      <c r="CK348" s="50">
        <f t="shared" si="510"/>
        <v>12.434795350599753</v>
      </c>
      <c r="CL348" s="50">
        <f t="shared" si="511"/>
        <v>11.02901182630676</v>
      </c>
      <c r="CM348" s="50">
        <f t="shared" si="512"/>
        <v>6.8939447225696853</v>
      </c>
      <c r="CN348" s="50">
        <f t="shared" si="513"/>
        <v>11.648026214304704</v>
      </c>
      <c r="CO348" s="50">
        <f t="shared" si="514"/>
        <v>10.222567387443913</v>
      </c>
      <c r="CP348" s="50">
        <f t="shared" si="515"/>
        <v>38.410141012900553</v>
      </c>
      <c r="CQ348" s="50">
        <f t="shared" si="540"/>
        <v>27.750958659395142</v>
      </c>
      <c r="CR348" s="50">
        <f t="shared" si="516"/>
        <v>50.787762348636036</v>
      </c>
      <c r="CS348" s="50">
        <f t="shared" si="541"/>
        <v>33.681620814300409</v>
      </c>
      <c r="CT348" s="50">
        <f t="shared" si="517"/>
        <v>48.993183083917877</v>
      </c>
      <c r="CU348" s="50">
        <f t="shared" si="542"/>
        <v>32.882835355174137</v>
      </c>
      <c r="CV348" s="50">
        <f t="shared" si="518"/>
        <v>8.1632575323977026</v>
      </c>
      <c r="CW348" s="50">
        <f t="shared" si="519"/>
        <v>14.776273526912146</v>
      </c>
      <c r="CX348" s="50">
        <f t="shared" si="520"/>
        <v>12.30212729457584</v>
      </c>
      <c r="CY348" s="50">
        <f t="shared" si="521"/>
        <v>6.5584104497447244</v>
      </c>
      <c r="CZ348" s="50">
        <f t="shared" si="522"/>
        <v>11.626061875210828</v>
      </c>
      <c r="DA348" s="50">
        <f t="shared" si="523"/>
        <v>9.6127236050079912</v>
      </c>
      <c r="DB348" s="48">
        <f t="shared" si="524"/>
        <v>220741.85166666668</v>
      </c>
      <c r="DC348" s="48">
        <f t="shared" si="525"/>
        <v>207486.32333333333</v>
      </c>
      <c r="DD348" s="48">
        <f t="shared" si="526"/>
        <v>206888.95416666669</v>
      </c>
      <c r="DE348" s="48">
        <f t="shared" si="527"/>
        <v>24545.749166666665</v>
      </c>
      <c r="DF348" s="48">
        <f t="shared" si="528"/>
        <v>22033.100000000002</v>
      </c>
      <c r="DG348" s="48">
        <f t="shared" si="529"/>
        <v>22309.95</v>
      </c>
      <c r="DH348" s="50">
        <f t="shared" si="530"/>
        <v>11.119662620087198</v>
      </c>
      <c r="DI348" s="50">
        <f t="shared" si="531"/>
        <v>10.619061365602942</v>
      </c>
      <c r="DJ348" s="50">
        <f t="shared" si="532"/>
        <v>10.78353848800813</v>
      </c>
      <c r="DK348" s="50">
        <f t="shared" si="533"/>
        <v>8.9443029724215339</v>
      </c>
      <c r="DL348" s="50">
        <f t="shared" si="534"/>
        <v>15.960212606463042</v>
      </c>
      <c r="DM348" s="50">
        <f t="shared" si="535"/>
        <v>13.953675511394003</v>
      </c>
      <c r="DN348" s="50">
        <f t="shared" si="536"/>
        <v>19.659395483773309</v>
      </c>
      <c r="DO348" s="50">
        <f t="shared" si="537"/>
        <v>21.281524457290413</v>
      </c>
      <c r="DP348" s="50">
        <f t="shared" si="538"/>
        <v>21.772194503179009</v>
      </c>
    </row>
    <row r="349" spans="1:120" ht="20.100000000000001" customHeight="1" x14ac:dyDescent="0.25">
      <c r="A349" s="30">
        <f t="shared" si="539"/>
        <v>192</v>
      </c>
      <c r="B349" s="49" t="s">
        <v>474</v>
      </c>
      <c r="C349" s="54" t="s">
        <v>11</v>
      </c>
      <c r="D349" s="46">
        <v>2631173.39</v>
      </c>
      <c r="E349" s="46">
        <v>2783869.85</v>
      </c>
      <c r="F349" s="41">
        <v>2486327.02</v>
      </c>
      <c r="G349" s="41">
        <v>3256468.32</v>
      </c>
      <c r="H349" s="41">
        <v>2794392.17</v>
      </c>
      <c r="I349" s="41">
        <v>1675216.55</v>
      </c>
      <c r="J349" s="41">
        <v>1786327.67</v>
      </c>
      <c r="K349" s="41">
        <v>81116.09</v>
      </c>
      <c r="L349" s="41">
        <v>1470140.65</v>
      </c>
      <c r="M349" s="41">
        <v>1767989.27</v>
      </c>
      <c r="N349" s="41">
        <v>373917.39</v>
      </c>
      <c r="O349" s="41">
        <v>145957.43</v>
      </c>
      <c r="P349" s="46">
        <v>106761.04</v>
      </c>
      <c r="Q349" s="41">
        <v>183117.07</v>
      </c>
      <c r="R349" s="41">
        <v>690842.24</v>
      </c>
      <c r="S349" s="41">
        <v>736676.37</v>
      </c>
      <c r="T349" s="41">
        <v>288839.34999999998</v>
      </c>
      <c r="U349" s="41">
        <v>1789855.3</v>
      </c>
      <c r="V349" s="41">
        <v>2777869.83</v>
      </c>
      <c r="W349" s="41">
        <v>2281139.38</v>
      </c>
      <c r="X349" s="41">
        <v>854375</v>
      </c>
      <c r="Y349" s="41">
        <v>1388845.27</v>
      </c>
      <c r="Z349" s="41">
        <v>122136.78</v>
      </c>
      <c r="AA349" s="41">
        <v>1389024.56</v>
      </c>
      <c r="AB349" s="41">
        <v>2009717.45</v>
      </c>
      <c r="AC349" s="41">
        <v>315924.89</v>
      </c>
      <c r="AD349" s="41">
        <v>196888.12</v>
      </c>
      <c r="AE349" s="46">
        <v>156457.9</v>
      </c>
      <c r="AF349" s="41">
        <v>238970.5</v>
      </c>
      <c r="AG349" s="41">
        <v>582310.59</v>
      </c>
      <c r="AH349" s="41">
        <v>449171.75</v>
      </c>
      <c r="AI349" s="41">
        <v>286980.28000000003</v>
      </c>
      <c r="AJ349" s="41">
        <v>2031781.04</v>
      </c>
      <c r="AK349" s="41">
        <v>3053116.59</v>
      </c>
      <c r="AL349" s="41">
        <v>2402154.84</v>
      </c>
      <c r="AM349" s="41">
        <v>900207.06</v>
      </c>
      <c r="AN349" s="41">
        <v>1691749.21</v>
      </c>
      <c r="AO349" s="41">
        <v>138836.1</v>
      </c>
      <c r="AP349" s="41">
        <v>1361367.38</v>
      </c>
      <c r="AQ349" s="41">
        <v>1764210.37</v>
      </c>
      <c r="AR349" s="41">
        <v>275209.31</v>
      </c>
      <c r="AS349" s="41">
        <v>207023.3</v>
      </c>
      <c r="AT349" s="41">
        <v>189870.19</v>
      </c>
      <c r="AU349" s="41">
        <v>247870.31</v>
      </c>
      <c r="AV349" s="41">
        <v>626714.48</v>
      </c>
      <c r="AW349" s="41">
        <v>469405.01</v>
      </c>
      <c r="AX349" s="41">
        <v>262159.46000000002</v>
      </c>
      <c r="AY349" s="41">
        <v>2161371.5699999998</v>
      </c>
      <c r="AZ349" s="30">
        <v>18</v>
      </c>
      <c r="BA349" s="30">
        <v>18</v>
      </c>
      <c r="BB349" s="30">
        <v>16</v>
      </c>
      <c r="BC349" s="50">
        <f t="shared" si="476"/>
        <v>45.14524649206475</v>
      </c>
      <c r="BD349" s="50">
        <f t="shared" si="477"/>
        <v>50.003227113057349</v>
      </c>
      <c r="BE349" s="50">
        <f t="shared" si="478"/>
        <v>44.589433120862246</v>
      </c>
      <c r="BF349" s="50">
        <f t="shared" si="479"/>
        <v>82.299606880074805</v>
      </c>
      <c r="BG349" s="50">
        <f t="shared" si="480"/>
        <v>100.01290928542386</v>
      </c>
      <c r="BH349" s="50">
        <f t="shared" si="481"/>
        <v>80.470992506034619</v>
      </c>
      <c r="BI349" s="50">
        <f t="shared" si="482"/>
        <v>54.85475350793525</v>
      </c>
      <c r="BJ349" s="50">
        <f t="shared" si="483"/>
        <v>49.996772886942651</v>
      </c>
      <c r="BK349" s="50">
        <f t="shared" si="484"/>
        <v>55.410566879137754</v>
      </c>
      <c r="BL349" s="50">
        <f t="shared" si="485"/>
        <v>93.779913849736204</v>
      </c>
      <c r="BM349" s="50">
        <f t="shared" si="486"/>
        <v>61.516931976158872</v>
      </c>
      <c r="BN349" s="50">
        <f t="shared" si="487"/>
        <v>53.211614031136456</v>
      </c>
      <c r="BO349" s="50">
        <f t="shared" si="488"/>
        <v>0.51442740582226831</v>
      </c>
      <c r="BP349" s="50">
        <f t="shared" si="489"/>
        <v>0.30756480767135153</v>
      </c>
      <c r="BQ349" s="50">
        <f t="shared" si="490"/>
        <v>0.29484856980191515</v>
      </c>
      <c r="BR349" s="50">
        <f t="shared" si="491"/>
        <v>0.92973217667923946</v>
      </c>
      <c r="BS349" s="50">
        <f t="shared" si="492"/>
        <v>0.72213584270460451</v>
      </c>
      <c r="BT349" s="50">
        <f t="shared" si="493"/>
        <v>0.63233840578521661</v>
      </c>
      <c r="BU349" s="50">
        <f t="shared" si="494"/>
        <v>1.2150726326763361</v>
      </c>
      <c r="BV349" s="50">
        <f t="shared" si="495"/>
        <v>0.99987092380857534</v>
      </c>
      <c r="BW349" s="50">
        <f t="shared" si="496"/>
        <v>1.2426838154444395</v>
      </c>
      <c r="BX349" s="50">
        <f t="shared" si="497"/>
        <v>0.80798372084270742</v>
      </c>
      <c r="BY349" s="50">
        <f t="shared" si="498"/>
        <v>1.0021599356223254</v>
      </c>
      <c r="BZ349" s="50">
        <f t="shared" si="499"/>
        <v>0.81435705015117033</v>
      </c>
      <c r="CA349" s="50">
        <f t="shared" si="500"/>
        <v>1.6680781777138005</v>
      </c>
      <c r="CB349" s="50">
        <f t="shared" si="501"/>
        <v>2.66995099341624</v>
      </c>
      <c r="CC349" s="50">
        <f t="shared" si="502"/>
        <v>2.6684470126239619</v>
      </c>
      <c r="CD349" s="50">
        <f t="shared" si="503"/>
        <v>77.91429912914468</v>
      </c>
      <c r="CE349" s="50">
        <f t="shared" si="504"/>
        <v>62.071681987715849</v>
      </c>
      <c r="CF349" s="50">
        <f t="shared" si="505"/>
        <v>74.799592585403857</v>
      </c>
      <c r="CG349" s="50">
        <f t="shared" si="506"/>
        <v>105.16562184244081</v>
      </c>
      <c r="CH349" s="50">
        <f t="shared" si="507"/>
        <v>57.483623998777333</v>
      </c>
      <c r="CI349" s="50">
        <f t="shared" si="508"/>
        <v>57.476046693025602</v>
      </c>
      <c r="CJ349" s="50">
        <f t="shared" si="509"/>
        <v>4.4820773813024539</v>
      </c>
      <c r="CK349" s="50">
        <f t="shared" si="510"/>
        <v>7.0877374408864933</v>
      </c>
      <c r="CL349" s="50">
        <f t="shared" si="511"/>
        <v>6.7807204178861697</v>
      </c>
      <c r="CM349" s="50">
        <f t="shared" si="512"/>
        <v>5.5175734376163268</v>
      </c>
      <c r="CN349" s="50">
        <f t="shared" si="513"/>
        <v>8.7929892326741861</v>
      </c>
      <c r="CO349" s="50">
        <f t="shared" si="514"/>
        <v>10.198283140881488</v>
      </c>
      <c r="CP349" s="50">
        <f t="shared" si="515"/>
        <v>48.822927528287551</v>
      </c>
      <c r="CQ349" s="50">
        <f t="shared" si="540"/>
        <v>32.806052359780061</v>
      </c>
      <c r="CR349" s="50">
        <f t="shared" si="516"/>
        <v>38.520459679543521</v>
      </c>
      <c r="CS349" s="50">
        <f t="shared" si="541"/>
        <v>27.808498303180379</v>
      </c>
      <c r="CT349" s="50">
        <f t="shared" si="517"/>
        <v>40.931436651741251</v>
      </c>
      <c r="CU349" s="50">
        <f t="shared" si="542"/>
        <v>29.043510535472517</v>
      </c>
      <c r="CV349" s="50">
        <f t="shared" si="518"/>
        <v>5.5472372347152685</v>
      </c>
      <c r="CW349" s="50">
        <f t="shared" si="519"/>
        <v>7.0724613796151425</v>
      </c>
      <c r="CX349" s="50">
        <f t="shared" si="520"/>
        <v>8.326471068958579</v>
      </c>
      <c r="CY349" s="50">
        <f t="shared" si="521"/>
        <v>3.082886529192209</v>
      </c>
      <c r="CZ349" s="50">
        <f t="shared" si="522"/>
        <v>4.3873020859793419</v>
      </c>
      <c r="DA349" s="50">
        <f t="shared" si="523"/>
        <v>5.5839838799644301</v>
      </c>
      <c r="DB349" s="48">
        <f t="shared" si="524"/>
        <v>146176.29944444445</v>
      </c>
      <c r="DC349" s="48">
        <f t="shared" si="525"/>
        <v>154659.43611111111</v>
      </c>
      <c r="DD349" s="48">
        <f t="shared" si="526"/>
        <v>155395.43875</v>
      </c>
      <c r="DE349" s="48">
        <f t="shared" si="527"/>
        <v>20773.188333333335</v>
      </c>
      <c r="DF349" s="48">
        <f t="shared" si="528"/>
        <v>17551.382777777777</v>
      </c>
      <c r="DG349" s="48">
        <f t="shared" si="529"/>
        <v>17200.581875</v>
      </c>
      <c r="DH349" s="50">
        <f t="shared" si="530"/>
        <v>14.211050910635731</v>
      </c>
      <c r="DI349" s="50">
        <f t="shared" si="531"/>
        <v>11.348407325866905</v>
      </c>
      <c r="DJ349" s="50">
        <f t="shared" si="532"/>
        <v>11.068910396187546</v>
      </c>
      <c r="DK349" s="50">
        <f t="shared" si="533"/>
        <v>6.9595212043399384</v>
      </c>
      <c r="DL349" s="50">
        <f t="shared" si="534"/>
        <v>8.5841117895651617</v>
      </c>
      <c r="DM349" s="50">
        <f t="shared" si="535"/>
        <v>9.9693366160658954</v>
      </c>
      <c r="DN349" s="50">
        <f t="shared" si="536"/>
        <v>24.020888144214407</v>
      </c>
      <c r="DO349" s="50">
        <f t="shared" si="537"/>
        <v>21.936329197822545</v>
      </c>
      <c r="DP349" s="50">
        <f t="shared" si="538"/>
        <v>26.878410981734412</v>
      </c>
    </row>
    <row r="350" spans="1:120" ht="20.100000000000001" customHeight="1" x14ac:dyDescent="0.25">
      <c r="A350" s="30">
        <f t="shared" si="539"/>
        <v>193</v>
      </c>
      <c r="B350" s="49" t="s">
        <v>477</v>
      </c>
      <c r="C350" s="54" t="s">
        <v>11</v>
      </c>
      <c r="D350" s="46">
        <v>2624301.9900000002</v>
      </c>
      <c r="E350" s="46">
        <v>2858964.74</v>
      </c>
      <c r="F350" s="41">
        <v>2731718.96</v>
      </c>
      <c r="G350" s="41">
        <v>1485293.6</v>
      </c>
      <c r="H350" s="41">
        <v>1400034.04</v>
      </c>
      <c r="I350" s="41">
        <v>580007.4</v>
      </c>
      <c r="J350" s="41">
        <v>616325.87</v>
      </c>
      <c r="K350" s="41">
        <v>21575.22</v>
      </c>
      <c r="L350" s="41">
        <v>868967.73</v>
      </c>
      <c r="M350" s="41">
        <v>2014076.26</v>
      </c>
      <c r="N350" s="41">
        <v>342314.33</v>
      </c>
      <c r="O350" s="41">
        <v>31093.63</v>
      </c>
      <c r="P350" s="46">
        <v>29547.279999999999</v>
      </c>
      <c r="Q350" s="41">
        <v>49997.18</v>
      </c>
      <c r="R350" s="41">
        <v>451806.11</v>
      </c>
      <c r="S350" s="41">
        <v>474191.66</v>
      </c>
      <c r="T350" s="41">
        <v>252711.62</v>
      </c>
      <c r="U350" s="41">
        <v>2051403.74</v>
      </c>
      <c r="V350" s="41">
        <v>1561882.46</v>
      </c>
      <c r="W350" s="41">
        <v>1457719.35</v>
      </c>
      <c r="X350" s="41">
        <v>678171.48</v>
      </c>
      <c r="Y350" s="41">
        <v>714489.95</v>
      </c>
      <c r="Z350" s="41">
        <v>112283.49</v>
      </c>
      <c r="AA350" s="41">
        <v>847392.51</v>
      </c>
      <c r="AB350" s="41">
        <v>2172489.5299999998</v>
      </c>
      <c r="AC350" s="41">
        <v>305056.21999999997</v>
      </c>
      <c r="AD350" s="41">
        <v>134007.06</v>
      </c>
      <c r="AE350" s="46">
        <v>132532.75</v>
      </c>
      <c r="AF350" s="41">
        <v>157563.31</v>
      </c>
      <c r="AG350" s="41">
        <v>571813.06999999995</v>
      </c>
      <c r="AH350" s="41">
        <v>537762.16</v>
      </c>
      <c r="AI350" s="41">
        <v>242633.38</v>
      </c>
      <c r="AJ350" s="41">
        <v>2125620.83</v>
      </c>
      <c r="AK350" s="41">
        <v>1640228.59</v>
      </c>
      <c r="AL350" s="41">
        <v>1512489.6</v>
      </c>
      <c r="AM350" s="41">
        <v>866779.81</v>
      </c>
      <c r="AN350" s="41">
        <v>905119.57</v>
      </c>
      <c r="AO350" s="41">
        <v>446.68</v>
      </c>
      <c r="AP350" s="41">
        <v>735109.02</v>
      </c>
      <c r="AQ350" s="41">
        <v>2017759.85</v>
      </c>
      <c r="AR350" s="41">
        <v>273875.33</v>
      </c>
      <c r="AS350" s="41">
        <v>25222.76</v>
      </c>
      <c r="AT350" s="41">
        <v>23584.03</v>
      </c>
      <c r="AU350" s="41">
        <v>50431.81</v>
      </c>
      <c r="AV350" s="41">
        <v>525498.84</v>
      </c>
      <c r="AW350" s="41">
        <v>719828.83</v>
      </c>
      <c r="AX350" s="41">
        <v>304121.96999999997</v>
      </c>
      <c r="AY350" s="41">
        <v>2135728.6</v>
      </c>
      <c r="AZ350" s="30">
        <v>8</v>
      </c>
      <c r="BA350" s="30">
        <v>7</v>
      </c>
      <c r="BB350" s="30">
        <v>7</v>
      </c>
      <c r="BC350" s="50">
        <f t="shared" ref="BC350:BC365" si="543">L350/G350*100</f>
        <v>58.504778449190113</v>
      </c>
      <c r="BD350" s="50">
        <f t="shared" ref="BD350:BD365" si="544">(AA350/V350)*100</f>
        <v>54.254563432385304</v>
      </c>
      <c r="BE350" s="50">
        <f t="shared" ref="BE350:BE365" si="545">(AP350/AK350)*100</f>
        <v>44.817473886368489</v>
      </c>
      <c r="BF350" s="50">
        <f t="shared" ref="BF350:BF365" si="546">(L350/J350)*100</f>
        <v>140.99160400325238</v>
      </c>
      <c r="BG350" s="50">
        <f t="shared" ref="BG350:BG365" si="547">AA350/Y350*100</f>
        <v>118.60103980468865</v>
      </c>
      <c r="BH350" s="50">
        <f t="shared" ref="BH350:BH365" si="548">AP350/AN350*100</f>
        <v>81.216785534755374</v>
      </c>
      <c r="BI350" s="50">
        <f t="shared" ref="BI350:BI365" si="549">J350/G350*100</f>
        <v>41.495221550809887</v>
      </c>
      <c r="BJ350" s="50">
        <f t="shared" ref="BJ350:BJ365" si="550">Y350/V350*100</f>
        <v>45.745436567614696</v>
      </c>
      <c r="BK350" s="50">
        <f t="shared" ref="BK350:BK365" si="551">AN350/AK350*100</f>
        <v>55.182526113631511</v>
      </c>
      <c r="BL350" s="50">
        <f t="shared" ref="BL350:BL365" si="552">I350/J350*100</f>
        <v>94.107261796425973</v>
      </c>
      <c r="BM350" s="50">
        <f t="shared" ref="BM350:BM365" si="553">X350/Y350*100</f>
        <v>94.916867620041401</v>
      </c>
      <c r="BN350" s="50">
        <f t="shared" ref="BN350:BN365" si="554">AM350/AN350*100</f>
        <v>95.764122081682544</v>
      </c>
      <c r="BO350" s="50">
        <f t="shared" ref="BO350:BO365" si="555">I350/G350</f>
        <v>0.39050016777827629</v>
      </c>
      <c r="BP350" s="50">
        <f t="shared" ref="BP350:BP365" si="556">X350/V350</f>
        <v>0.43420135469092852</v>
      </c>
      <c r="BQ350" s="50">
        <f t="shared" ref="BQ350:BQ365" si="557">AM350/AK350</f>
        <v>0.52845061675214433</v>
      </c>
      <c r="BR350" s="50">
        <f t="shared" ref="BR350:BR365" si="558">((L350/(L350+J350-I350)))</f>
        <v>0.95988178103234079</v>
      </c>
      <c r="BS350" s="50">
        <f t="shared" ref="BS350:BS365" si="559">AA350/(AA350+Y350-X350)</f>
        <v>0.95890232120913566</v>
      </c>
      <c r="BT350" s="50">
        <f t="shared" ref="BT350:BT365" si="560">AP350/(AP350+AN350-AM350)</f>
        <v>0.95043012415120776</v>
      </c>
      <c r="BU350" s="50">
        <f t="shared" ref="BU350:BU365" si="561">J350/L350</f>
        <v>0.70926209193061751</v>
      </c>
      <c r="BV350" s="50">
        <f t="shared" ref="BV350:BV365" si="562">Y350/AA350</f>
        <v>0.84316292812170357</v>
      </c>
      <c r="BW350" s="50">
        <f t="shared" ref="BW350:BW365" si="563">AN350/AP350</f>
        <v>1.2312725668908264</v>
      </c>
      <c r="BX350" s="50">
        <f t="shared" ref="BX350:BX365" si="564">D350/G350</f>
        <v>1.7668574011225795</v>
      </c>
      <c r="BY350" s="50">
        <f t="shared" ref="BY350:BY365" si="565">E350/V350</f>
        <v>1.8304608785990211</v>
      </c>
      <c r="BZ350" s="50">
        <f t="shared" ref="BZ350:BZ365" si="566">F350/AK350</f>
        <v>1.6654501553347512</v>
      </c>
      <c r="CA350" s="50">
        <f t="shared" ref="CA350:CA365" si="567">H350/I350</f>
        <v>2.4138209960769466</v>
      </c>
      <c r="CB350" s="50">
        <f t="shared" ref="CB350:CB365" si="568">W350/X350</f>
        <v>2.1494848913434108</v>
      </c>
      <c r="CC350" s="50">
        <f t="shared" ref="CC350:CC365" si="569">AL350/AM350</f>
        <v>1.7449525041428919</v>
      </c>
      <c r="CD350" s="50">
        <f t="shared" ref="CD350:CD365" si="570">(R350/(D350*1.23))*365</f>
        <v>51.088840136648429</v>
      </c>
      <c r="CE350" s="50">
        <f t="shared" ref="CE350:CE365" si="571">(AG350/(E350*1.23))*365</f>
        <v>59.351682071046802</v>
      </c>
      <c r="CF350" s="50">
        <f t="shared" ref="CF350:CF365" si="572">(AV350/(F350*1.23))*365</f>
        <v>57.085196159024655</v>
      </c>
      <c r="CG350" s="50">
        <f t="shared" ref="CG350:CG365" si="573">S350/((T350+U350)*1.23)*365</f>
        <v>61.071339457939729</v>
      </c>
      <c r="CH350" s="50">
        <f t="shared" ref="CH350:CH365" si="574">AH350/((AI350+AJ350)*1.23)*365</f>
        <v>67.382896351941753</v>
      </c>
      <c r="CI350" s="50">
        <f t="shared" ref="CI350:CI365" si="575">AW350/((AY350+AX350)*1.23)*365</f>
        <v>87.549518344384651</v>
      </c>
      <c r="CJ350" s="50">
        <f t="shared" ref="CJ350:CJ365" si="576">O350/G350*100</f>
        <v>2.0934332444440611</v>
      </c>
      <c r="CK350" s="50">
        <f t="shared" ref="CK350:CK365" si="577">AD350/V350*100</f>
        <v>8.5798428135238805</v>
      </c>
      <c r="CL350" s="50">
        <f t="shared" ref="CL350:CL365" si="578">AS350/AK350*100</f>
        <v>1.5377588315296953</v>
      </c>
      <c r="CM350" s="50">
        <f t="shared" ref="CM350:CM365" si="579">K350/L350*100</f>
        <v>2.4828562966314069</v>
      </c>
      <c r="CN350" s="50">
        <f t="shared" ref="CN350:CN365" si="580">Z350/AA350*100</f>
        <v>13.250469962261056</v>
      </c>
      <c r="CO350" s="50">
        <f t="shared" ref="CO350:CO365" si="581">AO350/AP350*100</f>
        <v>6.0763776235530344E-2</v>
      </c>
      <c r="CP350" s="50">
        <f t="shared" ref="CP350:CP365" si="582">(D350-M350)/M350*100</f>
        <v>30.298044921099471</v>
      </c>
      <c r="CQ350" s="50">
        <f t="shared" si="540"/>
        <v>23.252877615658864</v>
      </c>
      <c r="CR350" s="50">
        <f t="shared" ref="CR350:CR365" si="583">(E350-AB350)/AB350*100</f>
        <v>31.598550903027849</v>
      </c>
      <c r="CS350" s="50">
        <f t="shared" si="541"/>
        <v>24.0113213148617</v>
      </c>
      <c r="CT350" s="50">
        <f t="shared" ref="CT350:CT365" si="584">(F350-AQ350)/AQ350*100</f>
        <v>35.383750449787165</v>
      </c>
      <c r="CU350" s="50">
        <f t="shared" si="542"/>
        <v>26.135891739024274</v>
      </c>
      <c r="CV350" s="50">
        <f t="shared" ref="CV350:CV365" si="585">O350/D350*100</f>
        <v>1.1848342956901845</v>
      </c>
      <c r="CW350" s="50">
        <f t="shared" ref="CW350:CW365" si="586">AD350/E350*100</f>
        <v>4.6872582276058425</v>
      </c>
      <c r="CX350" s="50">
        <f t="shared" ref="CX350:CX365" si="587">AS350/F350*100</f>
        <v>0.92332924321028975</v>
      </c>
      <c r="CY350" s="50">
        <f t="shared" ref="CY350:CY365" si="588">K350/D350*100</f>
        <v>0.82213175473757116</v>
      </c>
      <c r="CZ350" s="50">
        <f t="shared" ref="CZ350:CZ365" si="589">Z350/E350*100</f>
        <v>3.9274177966951771</v>
      </c>
      <c r="DA350" s="50">
        <f t="shared" ref="DA350:DA365" si="590">AO350/F350*100</f>
        <v>1.6351608878535588E-2</v>
      </c>
      <c r="DB350" s="48">
        <f t="shared" ref="DB350:DB365" si="591">D350/AZ350</f>
        <v>328037.74875000003</v>
      </c>
      <c r="DC350" s="48">
        <f t="shared" ref="DC350:DC365" si="592">E350/BA350</f>
        <v>408423.53428571433</v>
      </c>
      <c r="DD350" s="48">
        <f t="shared" ref="DD350:DD365" si="593">F350/BB350</f>
        <v>390245.56571428571</v>
      </c>
      <c r="DE350" s="48">
        <f t="shared" ref="DE350:DE365" si="594">N350/AZ350</f>
        <v>42789.291250000002</v>
      </c>
      <c r="DF350" s="48">
        <f t="shared" ref="DF350:DF365" si="595">AC350/BA350</f>
        <v>43579.46</v>
      </c>
      <c r="DG350" s="48">
        <f t="shared" ref="DG350:DG365" si="596">AR350/BB350</f>
        <v>39125.047142857147</v>
      </c>
      <c r="DH350" s="50">
        <f t="shared" ref="DH350:DH365" si="597">N350/D350*100</f>
        <v>13.04401442000202</v>
      </c>
      <c r="DI350" s="50">
        <f t="shared" ref="DI350:DI365" si="598">AC350/E350*100</f>
        <v>10.670163774038009</v>
      </c>
      <c r="DJ350" s="50">
        <f t="shared" ref="DJ350:DJ365" si="599">AR350/F350*100</f>
        <v>10.02575059917584</v>
      </c>
      <c r="DK350" s="50">
        <f t="shared" ref="DK350:DK365" si="600">Q350/D350*100</f>
        <v>1.9051610748502308</v>
      </c>
      <c r="DL350" s="50">
        <f t="shared" ref="DL350:DL365" si="601">AF350/E350*100</f>
        <v>5.5112015827099698</v>
      </c>
      <c r="DM350" s="50">
        <f t="shared" ref="DM350:DM365" si="602">AU350/F350*100</f>
        <v>1.8461566046311</v>
      </c>
      <c r="DN350" s="50">
        <f t="shared" ref="DN350:DN365" si="603">(P350-K350)/P350*100</f>
        <v>26.980689931526687</v>
      </c>
      <c r="DO350" s="50">
        <f t="shared" ref="DO350:DO365" si="604">(AE350-Z350)/AE350*100</f>
        <v>15.278683947929848</v>
      </c>
      <c r="DP350" s="50">
        <f t="shared" ref="DP350:DP365" si="605">(AT350-AO350)/AT350*100</f>
        <v>98.106006479808585</v>
      </c>
    </row>
    <row r="351" spans="1:120" ht="20.100000000000001" customHeight="1" x14ac:dyDescent="0.25">
      <c r="A351" s="30">
        <f t="shared" ref="A351:A365" si="606">A350+1</f>
        <v>194</v>
      </c>
      <c r="B351" s="49" t="s">
        <v>484</v>
      </c>
      <c r="C351" s="54" t="s">
        <v>11</v>
      </c>
      <c r="D351" s="46">
        <v>2559199.7999999998</v>
      </c>
      <c r="E351" s="46">
        <v>2352698.9</v>
      </c>
      <c r="F351" s="41">
        <v>2741429.05</v>
      </c>
      <c r="G351" s="41">
        <v>3245498.32</v>
      </c>
      <c r="H351" s="41">
        <v>2697475.48</v>
      </c>
      <c r="I351" s="41">
        <v>473372.28</v>
      </c>
      <c r="J351" s="41">
        <v>531583.15</v>
      </c>
      <c r="K351" s="41">
        <v>43326.29</v>
      </c>
      <c r="L351" s="41">
        <v>2713915.17</v>
      </c>
      <c r="M351" s="41">
        <v>1836454.52</v>
      </c>
      <c r="N351" s="41">
        <v>313975.84000000003</v>
      </c>
      <c r="O351" s="41">
        <v>81432.73</v>
      </c>
      <c r="P351" s="46">
        <v>76926.81</v>
      </c>
      <c r="Q351" s="41">
        <v>110667.43</v>
      </c>
      <c r="R351" s="41">
        <v>1482780.64</v>
      </c>
      <c r="S351" s="41">
        <v>356720.28</v>
      </c>
      <c r="T351" s="41">
        <v>137211.5</v>
      </c>
      <c r="U351" s="41">
        <v>1972307.7</v>
      </c>
      <c r="V351" s="41">
        <v>3150080.88</v>
      </c>
      <c r="W351" s="41">
        <v>2624124.14</v>
      </c>
      <c r="X351" s="41">
        <v>453905.75</v>
      </c>
      <c r="Y351" s="41">
        <v>479492</v>
      </c>
      <c r="Z351" s="41">
        <v>185468.31</v>
      </c>
      <c r="AA351" s="41">
        <v>2670588.88</v>
      </c>
      <c r="AB351" s="41">
        <v>1640775.93</v>
      </c>
      <c r="AC351" s="41">
        <v>329600.18</v>
      </c>
      <c r="AD351" s="41">
        <v>237274.49</v>
      </c>
      <c r="AE351" s="46">
        <v>233756.44</v>
      </c>
      <c r="AF351" s="41">
        <v>249541.73</v>
      </c>
      <c r="AG351" s="41">
        <v>1499710.16</v>
      </c>
      <c r="AH351" s="41">
        <v>289047.24</v>
      </c>
      <c r="AI351" s="41">
        <v>154269.42000000001</v>
      </c>
      <c r="AJ351" s="41">
        <v>1726666.59</v>
      </c>
      <c r="AK351" s="41">
        <v>3057211.23</v>
      </c>
      <c r="AL351" s="41">
        <v>2549004.98</v>
      </c>
      <c r="AM351" s="41">
        <v>570322.66</v>
      </c>
      <c r="AN351" s="41">
        <v>572090.66</v>
      </c>
      <c r="AO351" s="41">
        <v>232722.09</v>
      </c>
      <c r="AP351" s="41">
        <v>2485120.5699999998</v>
      </c>
      <c r="AQ351" s="41">
        <v>1998522.52</v>
      </c>
      <c r="AR351" s="41">
        <v>292450.31</v>
      </c>
      <c r="AS351" s="41">
        <v>301741.02</v>
      </c>
      <c r="AT351" s="41">
        <v>300480.88</v>
      </c>
      <c r="AU351" s="41">
        <v>319582.02</v>
      </c>
      <c r="AV351" s="41">
        <v>1511072.5</v>
      </c>
      <c r="AW351" s="41">
        <v>327016.7</v>
      </c>
      <c r="AX351" s="41">
        <v>138974.56</v>
      </c>
      <c r="AY351" s="41">
        <v>2067052.43</v>
      </c>
      <c r="AZ351" s="30">
        <v>14</v>
      </c>
      <c r="BA351" s="30">
        <v>13</v>
      </c>
      <c r="BB351" s="30">
        <v>13</v>
      </c>
      <c r="BC351" s="50">
        <f t="shared" si="543"/>
        <v>83.620908175358423</v>
      </c>
      <c r="BD351" s="50">
        <f t="shared" si="544"/>
        <v>84.778422578152984</v>
      </c>
      <c r="BE351" s="50">
        <f t="shared" si="545"/>
        <v>81.287172623659359</v>
      </c>
      <c r="BF351" s="50">
        <f t="shared" si="546"/>
        <v>510.53446107161216</v>
      </c>
      <c r="BG351" s="50">
        <f t="shared" si="547"/>
        <v>556.96213492613015</v>
      </c>
      <c r="BH351" s="50">
        <f t="shared" si="548"/>
        <v>434.39278837378669</v>
      </c>
      <c r="BI351" s="50">
        <f t="shared" si="549"/>
        <v>16.379091824641588</v>
      </c>
      <c r="BJ351" s="50">
        <f t="shared" si="550"/>
        <v>15.221577421847025</v>
      </c>
      <c r="BK351" s="50">
        <f t="shared" si="551"/>
        <v>18.712827376340627</v>
      </c>
      <c r="BL351" s="50">
        <f t="shared" si="552"/>
        <v>89.049526870819733</v>
      </c>
      <c r="BM351" s="50">
        <f t="shared" si="553"/>
        <v>94.663883860418935</v>
      </c>
      <c r="BN351" s="50">
        <f t="shared" si="554"/>
        <v>99.690958072973956</v>
      </c>
      <c r="BO351" s="50">
        <f t="shared" si="555"/>
        <v>0.1458550377558045</v>
      </c>
      <c r="BP351" s="50">
        <f t="shared" si="556"/>
        <v>0.14409336372341017</v>
      </c>
      <c r="BQ351" s="50">
        <f t="shared" si="557"/>
        <v>0.18654996894015727</v>
      </c>
      <c r="BR351" s="50">
        <f t="shared" si="558"/>
        <v>0.97900136243444391</v>
      </c>
      <c r="BS351" s="50">
        <f t="shared" si="559"/>
        <v>0.99051016763885069</v>
      </c>
      <c r="BT351" s="50">
        <f t="shared" si="560"/>
        <v>0.99928907148421209</v>
      </c>
      <c r="BU351" s="50">
        <f t="shared" si="561"/>
        <v>0.19587316356686271</v>
      </c>
      <c r="BV351" s="50">
        <f t="shared" si="562"/>
        <v>0.17954541921106179</v>
      </c>
      <c r="BW351" s="50">
        <f t="shared" si="563"/>
        <v>0.23020640000577519</v>
      </c>
      <c r="BX351" s="50">
        <f t="shared" si="564"/>
        <v>0.78853832221364395</v>
      </c>
      <c r="BY351" s="50">
        <f t="shared" si="565"/>
        <v>0.74686936292251649</v>
      </c>
      <c r="BZ351" s="50">
        <f t="shared" si="566"/>
        <v>0.89670907364814301</v>
      </c>
      <c r="CA351" s="50">
        <f t="shared" si="567"/>
        <v>5.6984229832807278</v>
      </c>
      <c r="CB351" s="50">
        <f t="shared" si="568"/>
        <v>5.7812092928983612</v>
      </c>
      <c r="CC351" s="50">
        <f t="shared" si="569"/>
        <v>4.4694085625144195</v>
      </c>
      <c r="CD351" s="50">
        <f t="shared" si="570"/>
        <v>171.93348527856691</v>
      </c>
      <c r="CE351" s="50">
        <f t="shared" si="571"/>
        <v>189.15975256698505</v>
      </c>
      <c r="CF351" s="50">
        <f t="shared" si="572"/>
        <v>163.5671341154829</v>
      </c>
      <c r="CG351" s="50">
        <f t="shared" si="573"/>
        <v>50.180163351336397</v>
      </c>
      <c r="CH351" s="50">
        <f t="shared" si="574"/>
        <v>45.601860201299331</v>
      </c>
      <c r="CI351" s="50">
        <f t="shared" si="575"/>
        <v>43.989280954767736</v>
      </c>
      <c r="CJ351" s="50">
        <f t="shared" si="576"/>
        <v>2.5090978940947348</v>
      </c>
      <c r="CK351" s="50">
        <f t="shared" si="577"/>
        <v>7.5323300905213584</v>
      </c>
      <c r="CL351" s="50">
        <f t="shared" si="578"/>
        <v>9.8698126265877946</v>
      </c>
      <c r="CM351" s="50">
        <f t="shared" si="579"/>
        <v>1.596449678270526</v>
      </c>
      <c r="CN351" s="50">
        <f t="shared" si="580"/>
        <v>6.9448469357814444</v>
      </c>
      <c r="CO351" s="50">
        <f t="shared" si="581"/>
        <v>9.3646196812092715</v>
      </c>
      <c r="CP351" s="50">
        <f t="shared" si="582"/>
        <v>39.355468492625661</v>
      </c>
      <c r="CQ351" s="50">
        <f t="shared" ref="CQ351:CQ366" si="607">(D351-M351)/D351*100</f>
        <v>28.241065039157938</v>
      </c>
      <c r="CR351" s="50">
        <f t="shared" si="583"/>
        <v>43.389408448964751</v>
      </c>
      <c r="CS351" s="50">
        <f t="shared" ref="CS351:CS366" si="608">(E351-AB351)/E351*100</f>
        <v>30.25984200528168</v>
      </c>
      <c r="CT351" s="50">
        <f t="shared" si="584"/>
        <v>37.172787525056251</v>
      </c>
      <c r="CU351" s="50">
        <f t="shared" ref="CU351:CU366" si="609">(F351-AQ351)/F351*100</f>
        <v>27.09924336725037</v>
      </c>
      <c r="CV351" s="50">
        <f t="shared" si="585"/>
        <v>3.1819606269115841</v>
      </c>
      <c r="CW351" s="50">
        <f t="shared" si="586"/>
        <v>10.085204273271007</v>
      </c>
      <c r="CX351" s="50">
        <f t="shared" si="587"/>
        <v>11.006705426135323</v>
      </c>
      <c r="CY351" s="50">
        <f t="shared" si="588"/>
        <v>1.6929623861333534</v>
      </c>
      <c r="CZ351" s="50">
        <f t="shared" si="589"/>
        <v>7.8832148899291781</v>
      </c>
      <c r="DA351" s="50">
        <f t="shared" si="590"/>
        <v>8.489079445627091</v>
      </c>
      <c r="DB351" s="48">
        <f t="shared" si="591"/>
        <v>182799.98571428569</v>
      </c>
      <c r="DC351" s="48">
        <f t="shared" si="592"/>
        <v>180976.83846153846</v>
      </c>
      <c r="DD351" s="48">
        <f t="shared" si="593"/>
        <v>210879.15769230766</v>
      </c>
      <c r="DE351" s="48">
        <f t="shared" si="594"/>
        <v>22426.845714285715</v>
      </c>
      <c r="DF351" s="48">
        <f t="shared" si="595"/>
        <v>25353.86</v>
      </c>
      <c r="DG351" s="48">
        <f t="shared" si="596"/>
        <v>22496.17769230769</v>
      </c>
      <c r="DH351" s="50">
        <f t="shared" si="597"/>
        <v>12.26851611976525</v>
      </c>
      <c r="DI351" s="50">
        <f t="shared" si="598"/>
        <v>14.00945016806018</v>
      </c>
      <c r="DJ351" s="50">
        <f t="shared" si="599"/>
        <v>10.667805172634324</v>
      </c>
      <c r="DK351" s="50">
        <f t="shared" si="600"/>
        <v>4.3242981653874777</v>
      </c>
      <c r="DL351" s="50">
        <f t="shared" si="601"/>
        <v>10.606615661698147</v>
      </c>
      <c r="DM351" s="50">
        <f t="shared" si="602"/>
        <v>11.657497391734433</v>
      </c>
      <c r="DN351" s="50">
        <f t="shared" si="603"/>
        <v>43.678556279663745</v>
      </c>
      <c r="DO351" s="50">
        <f t="shared" si="604"/>
        <v>20.657454399972895</v>
      </c>
      <c r="DP351" s="50">
        <f t="shared" si="605"/>
        <v>22.550116999124871</v>
      </c>
    </row>
    <row r="352" spans="1:120" ht="20.100000000000001" customHeight="1" x14ac:dyDescent="0.25">
      <c r="A352" s="30">
        <f t="shared" si="606"/>
        <v>195</v>
      </c>
      <c r="B352" s="49" t="s">
        <v>486</v>
      </c>
      <c r="C352" s="54" t="s">
        <v>11</v>
      </c>
      <c r="D352" s="46">
        <v>2549170.7000000002</v>
      </c>
      <c r="E352" s="46">
        <v>2650453.9700000002</v>
      </c>
      <c r="F352" s="41">
        <v>2325822.16</v>
      </c>
      <c r="G352" s="41">
        <v>1539226.16</v>
      </c>
      <c r="H352" s="41">
        <v>1147845.1599999999</v>
      </c>
      <c r="I352" s="41">
        <v>723580.21</v>
      </c>
      <c r="J352" s="41">
        <v>960117.36</v>
      </c>
      <c r="K352" s="41">
        <v>20684.79</v>
      </c>
      <c r="L352" s="41">
        <v>579108.80000000005</v>
      </c>
      <c r="M352" s="41">
        <v>1719352.8</v>
      </c>
      <c r="N352" s="41">
        <v>231009.12</v>
      </c>
      <c r="O352" s="41">
        <v>49192.61</v>
      </c>
      <c r="P352" s="46">
        <v>27510.2</v>
      </c>
      <c r="Q352" s="41">
        <v>201910.63</v>
      </c>
      <c r="R352" s="41">
        <v>541423.85</v>
      </c>
      <c r="S352" s="41">
        <v>514674.24</v>
      </c>
      <c r="T352" s="41">
        <v>392906.86</v>
      </c>
      <c r="U352" s="41">
        <v>1756799.14</v>
      </c>
      <c r="V352" s="41">
        <v>1575077.66</v>
      </c>
      <c r="W352" s="41">
        <v>1153139.58</v>
      </c>
      <c r="X352" s="41">
        <v>847943.86</v>
      </c>
      <c r="Y352" s="41">
        <v>1016653.65</v>
      </c>
      <c r="Z352" s="41">
        <v>21284.74</v>
      </c>
      <c r="AA352" s="41">
        <v>558424.01</v>
      </c>
      <c r="AB352" s="41">
        <v>1823242.3</v>
      </c>
      <c r="AC352" s="41">
        <v>228324.94</v>
      </c>
      <c r="AD352" s="41">
        <v>43790.06</v>
      </c>
      <c r="AE352" s="46">
        <v>28572.959999999999</v>
      </c>
      <c r="AF352" s="41">
        <v>183529.64</v>
      </c>
      <c r="AG352" s="41">
        <v>484276.61</v>
      </c>
      <c r="AH352" s="41">
        <v>438837.31</v>
      </c>
      <c r="AI352" s="41">
        <v>421342.53</v>
      </c>
      <c r="AJ352" s="41">
        <v>1881889.45</v>
      </c>
      <c r="AK352" s="41">
        <v>1701159.21</v>
      </c>
      <c r="AL352" s="41">
        <v>1546907.69</v>
      </c>
      <c r="AM352" s="41">
        <v>995310.15</v>
      </c>
      <c r="AN352" s="41">
        <v>1164019.94</v>
      </c>
      <c r="AO352" s="41">
        <v>11767.67</v>
      </c>
      <c r="AP352" s="41">
        <v>537139.27</v>
      </c>
      <c r="AQ352" s="41">
        <v>1735245.59</v>
      </c>
      <c r="AR352" s="41">
        <v>196370.51</v>
      </c>
      <c r="AS352" s="41">
        <v>21992.67</v>
      </c>
      <c r="AT352" s="41">
        <v>16563.95</v>
      </c>
      <c r="AU352" s="41">
        <v>73585.83</v>
      </c>
      <c r="AV352" s="41">
        <v>649054.05000000005</v>
      </c>
      <c r="AW352" s="41">
        <v>498262.18</v>
      </c>
      <c r="AX352" s="41">
        <v>319344.56</v>
      </c>
      <c r="AY352" s="41">
        <v>1777802.14</v>
      </c>
      <c r="AZ352" s="30">
        <v>9</v>
      </c>
      <c r="BA352" s="30">
        <v>9</v>
      </c>
      <c r="BB352" s="30">
        <v>9</v>
      </c>
      <c r="BC352" s="50">
        <f t="shared" si="543"/>
        <v>37.623373033109061</v>
      </c>
      <c r="BD352" s="50">
        <f t="shared" si="544"/>
        <v>35.45374454742759</v>
      </c>
      <c r="BE352" s="50">
        <f t="shared" si="545"/>
        <v>31.574897096198306</v>
      </c>
      <c r="BF352" s="50">
        <f t="shared" si="546"/>
        <v>60.316459646141595</v>
      </c>
      <c r="BG352" s="50">
        <f t="shared" si="547"/>
        <v>54.927655057354094</v>
      </c>
      <c r="BH352" s="50">
        <f t="shared" si="548"/>
        <v>46.145194901042679</v>
      </c>
      <c r="BI352" s="50">
        <f t="shared" si="549"/>
        <v>62.376626966890946</v>
      </c>
      <c r="BJ352" s="50">
        <f t="shared" si="550"/>
        <v>64.546255452572424</v>
      </c>
      <c r="BK352" s="50">
        <f t="shared" si="551"/>
        <v>68.425102903801687</v>
      </c>
      <c r="BL352" s="50">
        <f t="shared" si="552"/>
        <v>75.363725326245529</v>
      </c>
      <c r="BM352" s="50">
        <f t="shared" si="553"/>
        <v>83.405381960710017</v>
      </c>
      <c r="BN352" s="50">
        <f t="shared" si="554"/>
        <v>85.506280072831061</v>
      </c>
      <c r="BO352" s="50">
        <f t="shared" si="555"/>
        <v>0.47009349815104495</v>
      </c>
      <c r="BP352" s="50">
        <f t="shared" si="556"/>
        <v>0.53835050901553638</v>
      </c>
      <c r="BQ352" s="50">
        <f t="shared" si="557"/>
        <v>0.58507760129047537</v>
      </c>
      <c r="BR352" s="50">
        <f t="shared" si="558"/>
        <v>0.71000021516688694</v>
      </c>
      <c r="BS352" s="50">
        <f t="shared" si="559"/>
        <v>0.7679797170754542</v>
      </c>
      <c r="BT352" s="50">
        <f t="shared" si="560"/>
        <v>0.76098319093886735</v>
      </c>
      <c r="BU352" s="50">
        <f t="shared" si="561"/>
        <v>1.6579222418999675</v>
      </c>
      <c r="BV352" s="50">
        <f t="shared" si="562"/>
        <v>1.8205765364565898</v>
      </c>
      <c r="BW352" s="50">
        <f t="shared" si="563"/>
        <v>2.1670728710637746</v>
      </c>
      <c r="BX352" s="50">
        <f t="shared" si="564"/>
        <v>1.6561378478650599</v>
      </c>
      <c r="BY352" s="50">
        <f t="shared" si="565"/>
        <v>1.6827449447794214</v>
      </c>
      <c r="BZ352" s="50">
        <f t="shared" si="566"/>
        <v>1.3671984058446829</v>
      </c>
      <c r="CA352" s="50">
        <f t="shared" si="567"/>
        <v>1.5863412848176155</v>
      </c>
      <c r="CB352" s="50">
        <f t="shared" si="568"/>
        <v>1.3599244412242104</v>
      </c>
      <c r="CC352" s="50">
        <f t="shared" si="569"/>
        <v>1.5541966391079203</v>
      </c>
      <c r="CD352" s="50">
        <f t="shared" si="570"/>
        <v>63.026939322863043</v>
      </c>
      <c r="CE352" s="50">
        <f t="shared" si="571"/>
        <v>54.220183161847984</v>
      </c>
      <c r="CF352" s="50">
        <f t="shared" si="572"/>
        <v>82.811778748359345</v>
      </c>
      <c r="CG352" s="50">
        <f t="shared" si="573"/>
        <v>71.046242897468929</v>
      </c>
      <c r="CH352" s="50">
        <f t="shared" si="574"/>
        <v>56.539715029811276</v>
      </c>
      <c r="CI352" s="50">
        <f t="shared" si="575"/>
        <v>70.504504614289431</v>
      </c>
      <c r="CJ352" s="50">
        <f t="shared" si="576"/>
        <v>3.1959312593803628</v>
      </c>
      <c r="CK352" s="50">
        <f t="shared" si="577"/>
        <v>2.7801841846960103</v>
      </c>
      <c r="CL352" s="50">
        <f t="shared" si="578"/>
        <v>1.2928049221213105</v>
      </c>
      <c r="CM352" s="50">
        <f t="shared" si="579"/>
        <v>3.5718314071552704</v>
      </c>
      <c r="CN352" s="50">
        <f t="shared" si="580"/>
        <v>3.8115732165599403</v>
      </c>
      <c r="CO352" s="50">
        <f t="shared" si="581"/>
        <v>2.1908042582699272</v>
      </c>
      <c r="CP352" s="50">
        <f t="shared" si="582"/>
        <v>48.263387246643049</v>
      </c>
      <c r="CQ352" s="50">
        <f t="shared" si="607"/>
        <v>32.552465003618629</v>
      </c>
      <c r="CR352" s="50">
        <f t="shared" si="583"/>
        <v>45.370364103553328</v>
      </c>
      <c r="CS352" s="50">
        <f t="shared" si="608"/>
        <v>31.210188117320904</v>
      </c>
      <c r="CT352" s="50">
        <f t="shared" si="584"/>
        <v>34.03417783646406</v>
      </c>
      <c r="CU352" s="50">
        <f t="shared" si="609"/>
        <v>25.392163689763798</v>
      </c>
      <c r="CV352" s="50">
        <f t="shared" si="585"/>
        <v>1.9297495456071263</v>
      </c>
      <c r="CW352" s="50">
        <f t="shared" si="586"/>
        <v>1.6521720616789279</v>
      </c>
      <c r="CX352" s="50">
        <f t="shared" si="587"/>
        <v>0.94558691452144383</v>
      </c>
      <c r="CY352" s="50">
        <f t="shared" si="588"/>
        <v>0.81143212574975843</v>
      </c>
      <c r="CZ352" s="50">
        <f t="shared" si="589"/>
        <v>0.80306016406691272</v>
      </c>
      <c r="DA352" s="50">
        <f t="shared" si="590"/>
        <v>0.50595742883454164</v>
      </c>
      <c r="DB352" s="48">
        <f t="shared" si="591"/>
        <v>283241.18888888892</v>
      </c>
      <c r="DC352" s="48">
        <f t="shared" si="592"/>
        <v>294494.88555555558</v>
      </c>
      <c r="DD352" s="48">
        <f t="shared" si="593"/>
        <v>258424.68444444446</v>
      </c>
      <c r="DE352" s="48">
        <f t="shared" si="594"/>
        <v>25667.68</v>
      </c>
      <c r="DF352" s="48">
        <f t="shared" si="595"/>
        <v>25369.437777777777</v>
      </c>
      <c r="DG352" s="48">
        <f t="shared" si="596"/>
        <v>21818.945555555558</v>
      </c>
      <c r="DH352" s="50">
        <f t="shared" si="597"/>
        <v>9.0621283227521783</v>
      </c>
      <c r="DI352" s="50">
        <f t="shared" si="598"/>
        <v>8.6145597163492713</v>
      </c>
      <c r="DJ352" s="50">
        <f t="shared" si="599"/>
        <v>8.4430578303544923</v>
      </c>
      <c r="DK352" s="50">
        <f t="shared" si="600"/>
        <v>7.9206398378892402</v>
      </c>
      <c r="DL352" s="50">
        <f t="shared" si="601"/>
        <v>6.9244605670325976</v>
      </c>
      <c r="DM352" s="50">
        <f t="shared" si="602"/>
        <v>3.16386313904585</v>
      </c>
      <c r="DN352" s="50">
        <f t="shared" si="603"/>
        <v>24.81047029828936</v>
      </c>
      <c r="DO352" s="50">
        <f t="shared" si="604"/>
        <v>25.50740280320974</v>
      </c>
      <c r="DP352" s="50">
        <f t="shared" si="605"/>
        <v>28.956136670299053</v>
      </c>
    </row>
    <row r="353" spans="1:120" ht="20.100000000000001" customHeight="1" x14ac:dyDescent="0.25">
      <c r="A353" s="30">
        <f t="shared" si="606"/>
        <v>196</v>
      </c>
      <c r="B353" s="49" t="s">
        <v>487</v>
      </c>
      <c r="C353" s="54" t="s">
        <v>11</v>
      </c>
      <c r="D353" s="46">
        <v>2542593.7999999998</v>
      </c>
      <c r="E353" s="46">
        <v>2203331.91</v>
      </c>
      <c r="F353" s="41">
        <v>2052100.86</v>
      </c>
      <c r="G353" s="41">
        <v>1445680.16</v>
      </c>
      <c r="H353" s="41">
        <v>1343910.09</v>
      </c>
      <c r="I353" s="41">
        <v>1248911.17</v>
      </c>
      <c r="J353" s="41">
        <v>1248911.17</v>
      </c>
      <c r="K353" s="41">
        <v>72986.25</v>
      </c>
      <c r="L353" s="41">
        <v>196768.99</v>
      </c>
      <c r="M353" s="41">
        <v>1864798.14</v>
      </c>
      <c r="N353" s="41">
        <v>324866.65000000002</v>
      </c>
      <c r="O353" s="41">
        <v>92712.55</v>
      </c>
      <c r="P353" s="46">
        <v>89246.64</v>
      </c>
      <c r="Q353" s="41">
        <v>111233.06</v>
      </c>
      <c r="R353" s="41">
        <v>514762.58</v>
      </c>
      <c r="S353" s="41">
        <v>948028.06</v>
      </c>
      <c r="T353" s="41">
        <v>229495.5</v>
      </c>
      <c r="U353" s="41">
        <v>1848567.56</v>
      </c>
      <c r="V353" s="41">
        <v>1307497.8799999999</v>
      </c>
      <c r="W353" s="41">
        <v>1191208.02</v>
      </c>
      <c r="X353" s="41">
        <v>1183715.1399999999</v>
      </c>
      <c r="Y353" s="41">
        <v>1183715.1399999999</v>
      </c>
      <c r="Z353" s="41">
        <v>40074.61</v>
      </c>
      <c r="AA353" s="41">
        <v>123782.74</v>
      </c>
      <c r="AB353" s="41">
        <v>1580031.35</v>
      </c>
      <c r="AC353" s="41">
        <v>298438</v>
      </c>
      <c r="AD353" s="41">
        <v>58855.519999999997</v>
      </c>
      <c r="AE353" s="46">
        <v>51044.32</v>
      </c>
      <c r="AF353" s="41">
        <v>77024.960000000006</v>
      </c>
      <c r="AG353" s="41">
        <v>426627.27</v>
      </c>
      <c r="AH353" s="41">
        <v>984614.57</v>
      </c>
      <c r="AI353" s="41">
        <v>245454.89</v>
      </c>
      <c r="AJ353" s="41">
        <v>1607858</v>
      </c>
      <c r="AK353" s="41">
        <v>1175685.24</v>
      </c>
      <c r="AL353" s="41">
        <v>1049234.1299999999</v>
      </c>
      <c r="AM353" s="41">
        <v>644575.24</v>
      </c>
      <c r="AN353" s="41">
        <v>1091977.1100000001</v>
      </c>
      <c r="AO353" s="41">
        <v>25667.34</v>
      </c>
      <c r="AP353" s="41">
        <v>83708.13</v>
      </c>
      <c r="AQ353" s="41">
        <v>1451297.34</v>
      </c>
      <c r="AR353" s="41">
        <v>308865.71000000002</v>
      </c>
      <c r="AS353" s="41">
        <v>37610.33</v>
      </c>
      <c r="AT353" s="41">
        <v>34120.85</v>
      </c>
      <c r="AU353" s="41">
        <v>56613.59</v>
      </c>
      <c r="AV353" s="41">
        <v>320263.98</v>
      </c>
      <c r="AW353" s="41">
        <v>514673.53</v>
      </c>
      <c r="AX353" s="41">
        <v>239591.57</v>
      </c>
      <c r="AY353" s="41">
        <v>1495651.21</v>
      </c>
      <c r="AZ353" s="30">
        <v>15</v>
      </c>
      <c r="BA353" s="30">
        <v>14</v>
      </c>
      <c r="BB353" s="30">
        <v>15</v>
      </c>
      <c r="BC353" s="50">
        <f t="shared" si="543"/>
        <v>13.610824540886002</v>
      </c>
      <c r="BD353" s="50">
        <f t="shared" si="544"/>
        <v>9.4671465165205486</v>
      </c>
      <c r="BE353" s="50">
        <f t="shared" si="545"/>
        <v>7.1199439400974365</v>
      </c>
      <c r="BF353" s="50">
        <f t="shared" si="546"/>
        <v>15.755243025010337</v>
      </c>
      <c r="BG353" s="50">
        <f t="shared" si="547"/>
        <v>10.457139206650682</v>
      </c>
      <c r="BH353" s="50">
        <f t="shared" si="548"/>
        <v>7.6657403560409785</v>
      </c>
      <c r="BI353" s="50">
        <f t="shared" si="549"/>
        <v>86.389175459114</v>
      </c>
      <c r="BJ353" s="50">
        <f t="shared" si="550"/>
        <v>90.532853483479457</v>
      </c>
      <c r="BK353" s="50">
        <f t="shared" si="551"/>
        <v>92.880056059902572</v>
      </c>
      <c r="BL353" s="50">
        <f t="shared" si="552"/>
        <v>100</v>
      </c>
      <c r="BM353" s="50">
        <f t="shared" si="553"/>
        <v>100</v>
      </c>
      <c r="BN353" s="50">
        <f t="shared" si="554"/>
        <v>59.02827395347142</v>
      </c>
      <c r="BO353" s="50">
        <f t="shared" si="555"/>
        <v>0.86389175459113998</v>
      </c>
      <c r="BP353" s="50">
        <f t="shared" si="556"/>
        <v>0.90532853483479458</v>
      </c>
      <c r="BQ353" s="50">
        <f t="shared" si="557"/>
        <v>0.54825493939177117</v>
      </c>
      <c r="BR353" s="50">
        <f t="shared" si="558"/>
        <v>1</v>
      </c>
      <c r="BS353" s="50">
        <f t="shared" si="559"/>
        <v>1.0000000000000002</v>
      </c>
      <c r="BT353" s="50">
        <f t="shared" si="560"/>
        <v>0.15760977951836713</v>
      </c>
      <c r="BU353" s="50">
        <f t="shared" si="561"/>
        <v>6.3470934622371136</v>
      </c>
      <c r="BV353" s="50">
        <f t="shared" si="562"/>
        <v>9.5628448683556346</v>
      </c>
      <c r="BW353" s="50">
        <f t="shared" si="563"/>
        <v>13.045054405109756</v>
      </c>
      <c r="BX353" s="50">
        <f t="shared" si="564"/>
        <v>1.7587526413864598</v>
      </c>
      <c r="BY353" s="50">
        <f t="shared" si="565"/>
        <v>1.6851514206661662</v>
      </c>
      <c r="BZ353" s="50">
        <f t="shared" si="566"/>
        <v>1.7454508997663356</v>
      </c>
      <c r="CA353" s="50">
        <f t="shared" si="567"/>
        <v>1.0760653938262079</v>
      </c>
      <c r="CB353" s="50">
        <f t="shared" si="568"/>
        <v>1.0063299688808578</v>
      </c>
      <c r="CC353" s="50">
        <f t="shared" si="569"/>
        <v>1.6277915515339991</v>
      </c>
      <c r="CD353" s="50">
        <f t="shared" si="570"/>
        <v>60.078314259082013</v>
      </c>
      <c r="CE353" s="50">
        <f t="shared" si="571"/>
        <v>57.458785337476648</v>
      </c>
      <c r="CF353" s="50">
        <f t="shared" si="572"/>
        <v>46.312385016958288</v>
      </c>
      <c r="CG353" s="50">
        <f t="shared" si="573"/>
        <v>135.37866359007373</v>
      </c>
      <c r="CH353" s="50">
        <f t="shared" si="574"/>
        <v>157.65409822319532</v>
      </c>
      <c r="CI353" s="50">
        <f t="shared" si="575"/>
        <v>88.015536329210036</v>
      </c>
      <c r="CJ353" s="50">
        <f t="shared" si="576"/>
        <v>6.4130747979553107</v>
      </c>
      <c r="CK353" s="50">
        <f t="shared" si="577"/>
        <v>4.5013855012904491</v>
      </c>
      <c r="CL353" s="50">
        <f t="shared" si="578"/>
        <v>3.1990135386916996</v>
      </c>
      <c r="CM353" s="50">
        <f t="shared" si="579"/>
        <v>37.092353830753517</v>
      </c>
      <c r="CN353" s="50">
        <f t="shared" si="580"/>
        <v>32.374957930322111</v>
      </c>
      <c r="CO353" s="50">
        <f t="shared" si="581"/>
        <v>30.662899768517104</v>
      </c>
      <c r="CP353" s="50">
        <f t="shared" si="582"/>
        <v>36.346864867636555</v>
      </c>
      <c r="CQ353" s="50">
        <f t="shared" si="607"/>
        <v>26.657646219384311</v>
      </c>
      <c r="CR353" s="50">
        <f t="shared" si="583"/>
        <v>39.448619801119769</v>
      </c>
      <c r="CS353" s="50">
        <f t="shared" si="608"/>
        <v>28.288999817553588</v>
      </c>
      <c r="CT353" s="50">
        <f t="shared" si="584"/>
        <v>41.397686293561314</v>
      </c>
      <c r="CU353" s="50">
        <f t="shared" si="609"/>
        <v>29.277484928299284</v>
      </c>
      <c r="CV353" s="50">
        <f t="shared" si="585"/>
        <v>3.6463767826382649</v>
      </c>
      <c r="CW353" s="50">
        <f t="shared" si="586"/>
        <v>2.6712053564367428</v>
      </c>
      <c r="CX353" s="50">
        <f t="shared" si="587"/>
        <v>1.8327720012748301</v>
      </c>
      <c r="CY353" s="50">
        <f t="shared" si="588"/>
        <v>2.8705430651172046</v>
      </c>
      <c r="CZ353" s="50">
        <f t="shared" si="589"/>
        <v>1.8188185728222852</v>
      </c>
      <c r="DA353" s="50">
        <f t="shared" si="590"/>
        <v>1.2507835506681675</v>
      </c>
      <c r="DB353" s="48">
        <f t="shared" si="591"/>
        <v>169506.25333333333</v>
      </c>
      <c r="DC353" s="48">
        <f t="shared" si="592"/>
        <v>157380.85071428571</v>
      </c>
      <c r="DD353" s="48">
        <f t="shared" si="593"/>
        <v>136806.72400000002</v>
      </c>
      <c r="DE353" s="48">
        <f t="shared" si="594"/>
        <v>21657.776666666668</v>
      </c>
      <c r="DF353" s="48">
        <f t="shared" si="595"/>
        <v>21317</v>
      </c>
      <c r="DG353" s="48">
        <f t="shared" si="596"/>
        <v>20591.047333333336</v>
      </c>
      <c r="DH353" s="50">
        <f t="shared" si="597"/>
        <v>12.776977982090573</v>
      </c>
      <c r="DI353" s="50">
        <f t="shared" si="598"/>
        <v>13.544849899623157</v>
      </c>
      <c r="DJ353" s="50">
        <f t="shared" si="599"/>
        <v>15.051195388125318</v>
      </c>
      <c r="DK353" s="50">
        <f t="shared" si="600"/>
        <v>4.3747868810189026</v>
      </c>
      <c r="DL353" s="50">
        <f t="shared" si="601"/>
        <v>3.4958400797635609</v>
      </c>
      <c r="DM353" s="50">
        <f t="shared" si="602"/>
        <v>2.758811279870522</v>
      </c>
      <c r="DN353" s="50">
        <f t="shared" si="603"/>
        <v>18.21961028448802</v>
      </c>
      <c r="DO353" s="50">
        <f t="shared" si="604"/>
        <v>21.490559576462179</v>
      </c>
      <c r="DP353" s="50">
        <f t="shared" si="605"/>
        <v>24.775203431333036</v>
      </c>
    </row>
    <row r="354" spans="1:120" ht="20.100000000000001" customHeight="1" x14ac:dyDescent="0.25">
      <c r="A354" s="30">
        <f t="shared" si="606"/>
        <v>197</v>
      </c>
      <c r="B354" s="49" t="s">
        <v>488</v>
      </c>
      <c r="C354" s="54" t="s">
        <v>11</v>
      </c>
      <c r="D354" s="46">
        <v>2509951.54</v>
      </c>
      <c r="E354" s="46">
        <v>1989854.5</v>
      </c>
      <c r="F354" s="41">
        <v>2098171.16</v>
      </c>
      <c r="G354" s="41">
        <v>2745790.22</v>
      </c>
      <c r="H354" s="41">
        <v>2528972.1800000002</v>
      </c>
      <c r="I354" s="41">
        <v>2711355.29</v>
      </c>
      <c r="J354" s="41">
        <v>2712963.1</v>
      </c>
      <c r="K354" s="41">
        <v>-128017.92</v>
      </c>
      <c r="L354" s="41">
        <v>32827.120000000003</v>
      </c>
      <c r="M354" s="41">
        <v>2011407.12</v>
      </c>
      <c r="N354" s="41">
        <v>403036.69</v>
      </c>
      <c r="O354" s="41">
        <v>-154023.53</v>
      </c>
      <c r="P354" s="46">
        <v>-160051.57</v>
      </c>
      <c r="Q354" s="41">
        <v>-134032.87</v>
      </c>
      <c r="R354" s="41">
        <v>1488766.87</v>
      </c>
      <c r="S354" s="41">
        <v>2461846.84</v>
      </c>
      <c r="T354" s="41">
        <v>236557.37</v>
      </c>
      <c r="U354" s="41">
        <v>2017024.52</v>
      </c>
      <c r="V354" s="41">
        <v>2422384.65</v>
      </c>
      <c r="W354" s="41">
        <v>2256663.4</v>
      </c>
      <c r="X354" s="41">
        <v>2308025.16</v>
      </c>
      <c r="Y354" s="41">
        <v>2310029.5499999998</v>
      </c>
      <c r="Z354" s="41">
        <v>-22483.75</v>
      </c>
      <c r="AA354" s="41">
        <v>112355.1</v>
      </c>
      <c r="AB354" s="41">
        <v>1535302.73</v>
      </c>
      <c r="AC354" s="41">
        <v>421408.91</v>
      </c>
      <c r="AD354" s="41">
        <v>-23801.45</v>
      </c>
      <c r="AE354" s="46">
        <v>-27451.65</v>
      </c>
      <c r="AF354" s="41">
        <v>-6463.06</v>
      </c>
      <c r="AG354" s="41">
        <v>1206961.06</v>
      </c>
      <c r="AH354" s="41">
        <v>2012095.59</v>
      </c>
      <c r="AI354" s="41">
        <v>220566.35</v>
      </c>
      <c r="AJ354" s="41">
        <v>1529568.89</v>
      </c>
      <c r="AK354" s="41">
        <v>1932182.34</v>
      </c>
      <c r="AL354" s="41">
        <v>1766258.65</v>
      </c>
      <c r="AM354" s="41">
        <v>1818913.85</v>
      </c>
      <c r="AN354" s="41">
        <v>1821337.7</v>
      </c>
      <c r="AO354" s="41">
        <v>-72153.850000000006</v>
      </c>
      <c r="AP354" s="41">
        <v>110844.64</v>
      </c>
      <c r="AQ354" s="41">
        <v>1581229.34</v>
      </c>
      <c r="AR354" s="41">
        <v>425906.7</v>
      </c>
      <c r="AS354" s="41">
        <v>-85119.44</v>
      </c>
      <c r="AT354" s="41">
        <v>-86970.16</v>
      </c>
      <c r="AU354" s="41">
        <v>-68917.22</v>
      </c>
      <c r="AV354" s="41">
        <v>673426.81</v>
      </c>
      <c r="AW354" s="41">
        <v>1589229.12</v>
      </c>
      <c r="AX354" s="41">
        <v>189302.53</v>
      </c>
      <c r="AY354" s="41">
        <v>1531548.3</v>
      </c>
      <c r="AZ354" s="30">
        <v>15</v>
      </c>
      <c r="BA354" s="30">
        <v>20</v>
      </c>
      <c r="BB354" s="30">
        <v>17</v>
      </c>
      <c r="BC354" s="50">
        <f t="shared" si="543"/>
        <v>1.1955436275098976</v>
      </c>
      <c r="BD354" s="50">
        <f t="shared" si="544"/>
        <v>4.6382022772477525</v>
      </c>
      <c r="BE354" s="50">
        <f t="shared" si="545"/>
        <v>5.7367587781596221</v>
      </c>
      <c r="BF354" s="50">
        <f t="shared" si="546"/>
        <v>1.2100098228390943</v>
      </c>
      <c r="BG354" s="50">
        <f t="shared" si="547"/>
        <v>4.863794924181815</v>
      </c>
      <c r="BH354" s="50">
        <f t="shared" si="548"/>
        <v>6.0858917047618348</v>
      </c>
      <c r="BI354" s="50">
        <f t="shared" si="549"/>
        <v>98.804456372490108</v>
      </c>
      <c r="BJ354" s="50">
        <f t="shared" si="550"/>
        <v>95.361797722752243</v>
      </c>
      <c r="BK354" s="50">
        <f t="shared" si="551"/>
        <v>94.26324122184036</v>
      </c>
      <c r="BL354" s="50">
        <f t="shared" si="552"/>
        <v>99.940736016645417</v>
      </c>
      <c r="BM354" s="50">
        <f t="shared" si="553"/>
        <v>99.913230980097211</v>
      </c>
      <c r="BN354" s="50">
        <f t="shared" si="554"/>
        <v>99.866919242927892</v>
      </c>
      <c r="BO354" s="50">
        <f t="shared" si="555"/>
        <v>0.98745900915911922</v>
      </c>
      <c r="BP354" s="50">
        <f t="shared" si="556"/>
        <v>0.95279053225506538</v>
      </c>
      <c r="BQ354" s="50">
        <f t="shared" si="557"/>
        <v>0.94137794986781631</v>
      </c>
      <c r="BR354" s="50">
        <f t="shared" si="558"/>
        <v>0.95330874783250152</v>
      </c>
      <c r="BS354" s="50">
        <f t="shared" si="559"/>
        <v>0.98247290189909242</v>
      </c>
      <c r="BT354" s="50">
        <f t="shared" si="560"/>
        <v>0.97860084477157094</v>
      </c>
      <c r="BU354" s="50">
        <f t="shared" si="561"/>
        <v>82.643957191492888</v>
      </c>
      <c r="BV354" s="50">
        <f t="shared" si="562"/>
        <v>20.560077379665007</v>
      </c>
      <c r="BW354" s="50">
        <f t="shared" si="563"/>
        <v>16.431445850696974</v>
      </c>
      <c r="BX354" s="50">
        <f t="shared" si="564"/>
        <v>0.91410899555174319</v>
      </c>
      <c r="BY354" s="50">
        <f t="shared" si="565"/>
        <v>0.82144448033882644</v>
      </c>
      <c r="BZ354" s="50">
        <f t="shared" si="566"/>
        <v>1.0859074304550367</v>
      </c>
      <c r="CA354" s="50">
        <f t="shared" si="567"/>
        <v>0.93273359980793968</v>
      </c>
      <c r="CB354" s="50">
        <f t="shared" si="568"/>
        <v>0.97774644709678982</v>
      </c>
      <c r="CC354" s="50">
        <f t="shared" si="569"/>
        <v>0.97105129525513256</v>
      </c>
      <c r="CD354" s="50">
        <f t="shared" si="570"/>
        <v>176.01476988020943</v>
      </c>
      <c r="CE354" s="50">
        <f t="shared" si="571"/>
        <v>179.99468874840539</v>
      </c>
      <c r="CF354" s="50">
        <f t="shared" si="572"/>
        <v>95.243915712682451</v>
      </c>
      <c r="CG354" s="50">
        <f t="shared" si="573"/>
        <v>324.1719545484367</v>
      </c>
      <c r="CH354" s="50">
        <f t="shared" si="574"/>
        <v>341.1652214415825</v>
      </c>
      <c r="CI354" s="50">
        <f t="shared" si="575"/>
        <v>274.05077941561751</v>
      </c>
      <c r="CJ354" s="50">
        <f t="shared" si="576"/>
        <v>-5.6094427344853743</v>
      </c>
      <c r="CK354" s="50">
        <f t="shared" si="577"/>
        <v>-0.9825627816787893</v>
      </c>
      <c r="CL354" s="50">
        <f t="shared" si="578"/>
        <v>-4.4053523437130675</v>
      </c>
      <c r="CM354" s="50">
        <f t="shared" si="579"/>
        <v>-389.97609293779038</v>
      </c>
      <c r="CN354" s="50">
        <f t="shared" si="580"/>
        <v>-20.011330148787192</v>
      </c>
      <c r="CO354" s="50">
        <f t="shared" si="581"/>
        <v>-65.094577419350188</v>
      </c>
      <c r="CP354" s="50">
        <f t="shared" si="582"/>
        <v>24.785853397993336</v>
      </c>
      <c r="CQ354" s="50">
        <f t="shared" si="607"/>
        <v>19.862710974889975</v>
      </c>
      <c r="CR354" s="50">
        <f t="shared" si="583"/>
        <v>29.606654187347143</v>
      </c>
      <c r="CS354" s="50">
        <f t="shared" si="608"/>
        <v>22.843467700779126</v>
      </c>
      <c r="CT354" s="50">
        <f t="shared" si="584"/>
        <v>32.692399952558432</v>
      </c>
      <c r="CU354" s="50">
        <f t="shared" si="609"/>
        <v>24.637733558400452</v>
      </c>
      <c r="CV354" s="50">
        <f t="shared" si="585"/>
        <v>-6.136514093813938</v>
      </c>
      <c r="CW354" s="50">
        <f t="shared" si="586"/>
        <v>-1.1961402203025397</v>
      </c>
      <c r="CX354" s="50">
        <f t="shared" si="587"/>
        <v>-4.0568396717453687</v>
      </c>
      <c r="CY354" s="50">
        <f t="shared" si="588"/>
        <v>-5.1004140103836431</v>
      </c>
      <c r="CZ354" s="50">
        <f t="shared" si="589"/>
        <v>-1.1299192981195358</v>
      </c>
      <c r="DA354" s="50">
        <f t="shared" si="590"/>
        <v>-3.4388924686201485</v>
      </c>
      <c r="DB354" s="48">
        <f t="shared" si="591"/>
        <v>167330.10266666667</v>
      </c>
      <c r="DC354" s="48">
        <f t="shared" si="592"/>
        <v>99492.725000000006</v>
      </c>
      <c r="DD354" s="48">
        <f t="shared" si="593"/>
        <v>123421.83294117649</v>
      </c>
      <c r="DE354" s="48">
        <f t="shared" si="594"/>
        <v>26869.112666666668</v>
      </c>
      <c r="DF354" s="48">
        <f t="shared" si="595"/>
        <v>21070.445499999998</v>
      </c>
      <c r="DG354" s="48">
        <f t="shared" si="596"/>
        <v>25053.335294117649</v>
      </c>
      <c r="DH354" s="50">
        <f t="shared" si="597"/>
        <v>16.057548664863862</v>
      </c>
      <c r="DI354" s="50">
        <f t="shared" si="598"/>
        <v>21.177875568289036</v>
      </c>
      <c r="DJ354" s="50">
        <f t="shared" si="599"/>
        <v>20.298949300208662</v>
      </c>
      <c r="DK354" s="50">
        <f t="shared" si="600"/>
        <v>-5.3400580793683368</v>
      </c>
      <c r="DL354" s="50">
        <f t="shared" si="601"/>
        <v>-0.32480063240804796</v>
      </c>
      <c r="DM354" s="50">
        <f t="shared" si="602"/>
        <v>-3.2846328895303278</v>
      </c>
      <c r="DN354" s="50">
        <f t="shared" si="603"/>
        <v>20.014580300586871</v>
      </c>
      <c r="DO354" s="50">
        <f t="shared" si="604"/>
        <v>18.096908564694658</v>
      </c>
      <c r="DP354" s="50">
        <f t="shared" si="605"/>
        <v>17.036084560497528</v>
      </c>
    </row>
    <row r="355" spans="1:120" ht="20.100000000000001" customHeight="1" x14ac:dyDescent="0.25">
      <c r="A355" s="30">
        <f t="shared" si="606"/>
        <v>198</v>
      </c>
      <c r="B355" s="49" t="s">
        <v>489</v>
      </c>
      <c r="C355" s="54" t="s">
        <v>11</v>
      </c>
      <c r="D355" s="46">
        <v>2504669.21</v>
      </c>
      <c r="E355" s="46">
        <v>2410226.37</v>
      </c>
      <c r="F355" s="41">
        <v>2495804.2200000002</v>
      </c>
      <c r="G355" s="41">
        <v>1776167.35</v>
      </c>
      <c r="H355" s="41">
        <v>1471633.62</v>
      </c>
      <c r="I355" s="41">
        <v>547971.37</v>
      </c>
      <c r="J355" s="41">
        <v>571694.49</v>
      </c>
      <c r="K355" s="41">
        <v>31994.67</v>
      </c>
      <c r="L355" s="41">
        <v>1204472.8600000001</v>
      </c>
      <c r="M355" s="41">
        <v>1638049.21</v>
      </c>
      <c r="N355" s="41">
        <v>495153.35</v>
      </c>
      <c r="O355" s="41">
        <v>36036.47</v>
      </c>
      <c r="P355" s="46">
        <v>36036.47</v>
      </c>
      <c r="Q355" s="41">
        <v>112058.54</v>
      </c>
      <c r="R355" s="41">
        <v>277222.84000000003</v>
      </c>
      <c r="S355" s="41">
        <v>164597.98000000001</v>
      </c>
      <c r="T355" s="41">
        <v>286772.51</v>
      </c>
      <c r="U355" s="41">
        <v>1650993.79</v>
      </c>
      <c r="V355" s="41">
        <v>1613813.58</v>
      </c>
      <c r="W355" s="41">
        <v>1360846.61</v>
      </c>
      <c r="X355" s="41">
        <v>417612.27</v>
      </c>
      <c r="Y355" s="41">
        <v>441335.39</v>
      </c>
      <c r="Z355" s="41">
        <v>117755.03</v>
      </c>
      <c r="AA355" s="41">
        <v>1172478.19</v>
      </c>
      <c r="AB355" s="41">
        <v>1549743.36</v>
      </c>
      <c r="AC355" s="41">
        <v>436585.16</v>
      </c>
      <c r="AD355" s="41">
        <v>152916.79</v>
      </c>
      <c r="AE355" s="46">
        <v>152898.29</v>
      </c>
      <c r="AF355" s="41">
        <v>211522.79</v>
      </c>
      <c r="AG355" s="41">
        <v>202773.41</v>
      </c>
      <c r="AH355" s="41">
        <v>69959.070000000007</v>
      </c>
      <c r="AI355" s="41">
        <v>232113.43</v>
      </c>
      <c r="AJ355" s="41">
        <v>1556259.45</v>
      </c>
      <c r="AK355" s="41">
        <v>1457316.34</v>
      </c>
      <c r="AL355" s="41">
        <v>1146830</v>
      </c>
      <c r="AM355" s="41">
        <v>375521.9</v>
      </c>
      <c r="AN355" s="41">
        <v>402593.18</v>
      </c>
      <c r="AO355" s="41">
        <v>218334.88</v>
      </c>
      <c r="AP355" s="41">
        <v>1054723.1599999999</v>
      </c>
      <c r="AQ355" s="41">
        <v>1592598.23</v>
      </c>
      <c r="AR355" s="41">
        <v>310933.65999999997</v>
      </c>
      <c r="AS355" s="41">
        <v>283235.24</v>
      </c>
      <c r="AT355" s="41">
        <v>282720.2</v>
      </c>
      <c r="AU355" s="41">
        <v>350205.43</v>
      </c>
      <c r="AV355" s="41">
        <v>263744.71000000002</v>
      </c>
      <c r="AW355" s="41">
        <v>81846.880000000005</v>
      </c>
      <c r="AX355" s="41">
        <v>269671.19</v>
      </c>
      <c r="AY355" s="41">
        <v>1578922.56</v>
      </c>
      <c r="AZ355" s="30">
        <v>13</v>
      </c>
      <c r="BA355" s="30">
        <v>14</v>
      </c>
      <c r="BB355" s="30">
        <v>12</v>
      </c>
      <c r="BC355" s="50">
        <f t="shared" si="543"/>
        <v>67.813027865870851</v>
      </c>
      <c r="BD355" s="50">
        <f t="shared" si="544"/>
        <v>72.652641205311951</v>
      </c>
      <c r="BE355" s="50">
        <f t="shared" si="545"/>
        <v>72.374345298289853</v>
      </c>
      <c r="BF355" s="50">
        <f t="shared" si="546"/>
        <v>210.68470679155928</v>
      </c>
      <c r="BG355" s="50">
        <f t="shared" si="547"/>
        <v>265.66602555938238</v>
      </c>
      <c r="BH355" s="50">
        <f t="shared" si="548"/>
        <v>261.98237138542686</v>
      </c>
      <c r="BI355" s="50">
        <f t="shared" si="549"/>
        <v>32.186972134129135</v>
      </c>
      <c r="BJ355" s="50">
        <f t="shared" si="550"/>
        <v>27.347358794688041</v>
      </c>
      <c r="BK355" s="50">
        <f t="shared" si="551"/>
        <v>27.625654701710129</v>
      </c>
      <c r="BL355" s="50">
        <f t="shared" si="552"/>
        <v>95.850385054437027</v>
      </c>
      <c r="BM355" s="50">
        <f t="shared" si="553"/>
        <v>94.624695744431463</v>
      </c>
      <c r="BN355" s="50">
        <f t="shared" si="554"/>
        <v>93.275772828541221</v>
      </c>
      <c r="BO355" s="50">
        <f t="shared" si="555"/>
        <v>0.30851336727927126</v>
      </c>
      <c r="BP355" s="50">
        <f t="shared" si="556"/>
        <v>0.25877355053611584</v>
      </c>
      <c r="BQ355" s="50">
        <f t="shared" si="557"/>
        <v>0.25768042921964357</v>
      </c>
      <c r="BR355" s="50">
        <f t="shared" si="558"/>
        <v>0.98068458097379552</v>
      </c>
      <c r="BS355" s="50">
        <f t="shared" si="559"/>
        <v>0.98016795350274266</v>
      </c>
      <c r="BT355" s="50">
        <f t="shared" si="560"/>
        <v>0.97497557853967154</v>
      </c>
      <c r="BU355" s="50">
        <f t="shared" si="561"/>
        <v>0.4746428989690975</v>
      </c>
      <c r="BV355" s="50">
        <f t="shared" si="562"/>
        <v>0.37641245164654197</v>
      </c>
      <c r="BW355" s="50">
        <f t="shared" si="563"/>
        <v>0.3817050722580132</v>
      </c>
      <c r="BX355" s="50">
        <f t="shared" si="564"/>
        <v>1.4101538405150842</v>
      </c>
      <c r="BY355" s="50">
        <f t="shared" si="565"/>
        <v>1.493497390200422</v>
      </c>
      <c r="BZ355" s="50">
        <f t="shared" si="566"/>
        <v>1.7126029205162141</v>
      </c>
      <c r="CA355" s="50">
        <f t="shared" si="567"/>
        <v>2.6856031182797016</v>
      </c>
      <c r="CB355" s="50">
        <f t="shared" si="568"/>
        <v>3.2586365577812164</v>
      </c>
      <c r="CC355" s="50">
        <f t="shared" si="569"/>
        <v>3.0539630311840664</v>
      </c>
      <c r="CD355" s="50">
        <f t="shared" si="570"/>
        <v>32.844782049659599</v>
      </c>
      <c r="CE355" s="50">
        <f t="shared" si="571"/>
        <v>24.96553768782422</v>
      </c>
      <c r="CF355" s="50">
        <f t="shared" si="572"/>
        <v>31.358912689880881</v>
      </c>
      <c r="CG355" s="50">
        <f t="shared" si="573"/>
        <v>25.206401833007501</v>
      </c>
      <c r="CH355" s="50">
        <f t="shared" si="574"/>
        <v>11.608435836528844</v>
      </c>
      <c r="CI355" s="50">
        <f t="shared" si="575"/>
        <v>13.138579141335326</v>
      </c>
      <c r="CJ355" s="50">
        <f t="shared" si="576"/>
        <v>2.0288893386087747</v>
      </c>
      <c r="CK355" s="50">
        <f t="shared" si="577"/>
        <v>9.4754928261292743</v>
      </c>
      <c r="CL355" s="50">
        <f t="shared" si="578"/>
        <v>19.435398631432346</v>
      </c>
      <c r="CM355" s="50">
        <f t="shared" si="579"/>
        <v>2.6563213719900665</v>
      </c>
      <c r="CN355" s="50">
        <f t="shared" si="580"/>
        <v>10.0432597385884</v>
      </c>
      <c r="CO355" s="50">
        <f t="shared" si="581"/>
        <v>20.700681304845912</v>
      </c>
      <c r="CP355" s="50">
        <f t="shared" si="582"/>
        <v>52.905614477845873</v>
      </c>
      <c r="CQ355" s="50">
        <f t="shared" si="607"/>
        <v>34.600177801522939</v>
      </c>
      <c r="CR355" s="50">
        <f t="shared" si="583"/>
        <v>55.524226282214883</v>
      </c>
      <c r="CS355" s="50">
        <f t="shared" si="608"/>
        <v>35.701335804404131</v>
      </c>
      <c r="CT355" s="50">
        <f t="shared" si="584"/>
        <v>56.712733505926359</v>
      </c>
      <c r="CU355" s="50">
        <f t="shared" si="609"/>
        <v>36.188975992676227</v>
      </c>
      <c r="CV355" s="50">
        <f t="shared" si="585"/>
        <v>1.4387716292483987</v>
      </c>
      <c r="CW355" s="50">
        <f t="shared" si="586"/>
        <v>6.3444990853701437</v>
      </c>
      <c r="CX355" s="50">
        <f t="shared" si="587"/>
        <v>11.348455849633909</v>
      </c>
      <c r="CY355" s="50">
        <f t="shared" si="588"/>
        <v>1.2774010185560591</v>
      </c>
      <c r="CZ355" s="50">
        <f t="shared" si="589"/>
        <v>4.8856419241649895</v>
      </c>
      <c r="DA355" s="50">
        <f t="shared" si="590"/>
        <v>8.7480772029466323</v>
      </c>
      <c r="DB355" s="48">
        <f t="shared" si="591"/>
        <v>192666.8623076923</v>
      </c>
      <c r="DC355" s="48">
        <f t="shared" si="592"/>
        <v>172159.02642857144</v>
      </c>
      <c r="DD355" s="48">
        <f t="shared" si="593"/>
        <v>207983.68500000003</v>
      </c>
      <c r="DE355" s="48">
        <f t="shared" si="594"/>
        <v>38088.719230769231</v>
      </c>
      <c r="DF355" s="48">
        <f t="shared" si="595"/>
        <v>31184.654285714285</v>
      </c>
      <c r="DG355" s="48">
        <f t="shared" si="596"/>
        <v>25911.138333333332</v>
      </c>
      <c r="DH355" s="50">
        <f t="shared" si="597"/>
        <v>19.769211360249841</v>
      </c>
      <c r="DI355" s="50">
        <f t="shared" si="598"/>
        <v>18.113865379375131</v>
      </c>
      <c r="DJ355" s="50">
        <f t="shared" si="599"/>
        <v>12.458255239267123</v>
      </c>
      <c r="DK355" s="50">
        <f t="shared" si="600"/>
        <v>4.4739856086624705</v>
      </c>
      <c r="DL355" s="50">
        <f t="shared" si="601"/>
        <v>8.7760549230070879</v>
      </c>
      <c r="DM355" s="50">
        <f t="shared" si="602"/>
        <v>14.031766882740504</v>
      </c>
      <c r="DN355" s="50">
        <f t="shared" si="603"/>
        <v>11.215859933006765</v>
      </c>
      <c r="DO355" s="50">
        <f t="shared" si="604"/>
        <v>22.984730568275165</v>
      </c>
      <c r="DP355" s="50">
        <f t="shared" si="605"/>
        <v>22.773512469218684</v>
      </c>
    </row>
    <row r="356" spans="1:120" ht="20.100000000000001" customHeight="1" x14ac:dyDescent="0.25">
      <c r="A356" s="30">
        <f t="shared" si="606"/>
        <v>199</v>
      </c>
      <c r="B356" s="49" t="s">
        <v>492</v>
      </c>
      <c r="C356" s="54" t="s">
        <v>11</v>
      </c>
      <c r="D356" s="46">
        <v>2467657.92</v>
      </c>
      <c r="E356" s="46">
        <v>2324901.2000000002</v>
      </c>
      <c r="F356" s="41">
        <v>2120520.34</v>
      </c>
      <c r="G356" s="41">
        <v>906485.25</v>
      </c>
      <c r="H356" s="41">
        <v>906369.81</v>
      </c>
      <c r="I356" s="41">
        <v>167360.01999999999</v>
      </c>
      <c r="J356" s="41">
        <v>167360.01999999999</v>
      </c>
      <c r="K356" s="41">
        <v>46177.59</v>
      </c>
      <c r="L356" s="41">
        <v>739125.23</v>
      </c>
      <c r="M356" s="41">
        <v>2221878.33</v>
      </c>
      <c r="N356" s="41">
        <v>135146.23999999999</v>
      </c>
      <c r="O356" s="41">
        <v>41625.879999999997</v>
      </c>
      <c r="P356" s="46">
        <v>53955.51</v>
      </c>
      <c r="Q356" s="41">
        <v>41865.620000000003</v>
      </c>
      <c r="R356" s="41">
        <v>380725.64</v>
      </c>
      <c r="S356" s="41">
        <v>140644.03</v>
      </c>
      <c r="T356" s="41">
        <v>94783.28</v>
      </c>
      <c r="U356" s="41">
        <v>2253304.88</v>
      </c>
      <c r="V356" s="41">
        <v>818025.49</v>
      </c>
      <c r="W356" s="41">
        <v>817670.31</v>
      </c>
      <c r="X356" s="41">
        <v>125077.85</v>
      </c>
      <c r="Y356" s="41">
        <v>125077.85</v>
      </c>
      <c r="Z356" s="41">
        <v>47510.79</v>
      </c>
      <c r="AA356" s="41">
        <v>692947.64</v>
      </c>
      <c r="AB356" s="41">
        <v>2091009.31</v>
      </c>
      <c r="AC356" s="41">
        <v>75067.45</v>
      </c>
      <c r="AD356" s="41">
        <v>64697.34</v>
      </c>
      <c r="AE356" s="46">
        <v>59323.97</v>
      </c>
      <c r="AF356" s="41">
        <v>64937.02</v>
      </c>
      <c r="AG356" s="41">
        <v>303971.08</v>
      </c>
      <c r="AH356" s="41">
        <v>103655.8</v>
      </c>
      <c r="AI356" s="41">
        <v>92022.13</v>
      </c>
      <c r="AJ356" s="41">
        <v>1992673.75</v>
      </c>
      <c r="AK356" s="41">
        <v>846478.52</v>
      </c>
      <c r="AL356" s="41">
        <v>845883.66</v>
      </c>
      <c r="AM356" s="41">
        <v>201041.67</v>
      </c>
      <c r="AN356" s="41">
        <v>201041.67</v>
      </c>
      <c r="AO356" s="41">
        <v>137432.47</v>
      </c>
      <c r="AP356" s="41">
        <v>645436.85</v>
      </c>
      <c r="AQ356" s="41">
        <v>1782432.31</v>
      </c>
      <c r="AR356" s="41">
        <v>71778.070000000007</v>
      </c>
      <c r="AS356" s="41">
        <v>180656.47</v>
      </c>
      <c r="AT356" s="41">
        <v>176401.2</v>
      </c>
      <c r="AU356" s="41">
        <v>180896.15</v>
      </c>
      <c r="AV356" s="41">
        <v>362601.81</v>
      </c>
      <c r="AW356" s="41">
        <v>151178.67000000001</v>
      </c>
      <c r="AX356" s="41">
        <v>94208.27</v>
      </c>
      <c r="AY356" s="41">
        <v>1839296.03</v>
      </c>
      <c r="AZ356" s="30">
        <v>4</v>
      </c>
      <c r="BA356" s="30">
        <v>3</v>
      </c>
      <c r="BB356" s="30">
        <v>3</v>
      </c>
      <c r="BC356" s="50">
        <f t="shared" si="543"/>
        <v>81.537480063795854</v>
      </c>
      <c r="BD356" s="50">
        <f t="shared" si="544"/>
        <v>84.709785754964685</v>
      </c>
      <c r="BE356" s="50">
        <f t="shared" si="545"/>
        <v>76.249643050599786</v>
      </c>
      <c r="BF356" s="50">
        <f t="shared" si="546"/>
        <v>441.63787145818941</v>
      </c>
      <c r="BG356" s="50">
        <f t="shared" si="547"/>
        <v>554.01307265834839</v>
      </c>
      <c r="BH356" s="50">
        <f t="shared" si="548"/>
        <v>321.04630348524262</v>
      </c>
      <c r="BI356" s="50">
        <f t="shared" si="549"/>
        <v>18.462519936204146</v>
      </c>
      <c r="BJ356" s="50">
        <f t="shared" si="550"/>
        <v>15.290214245035324</v>
      </c>
      <c r="BK356" s="50">
        <f t="shared" si="551"/>
        <v>23.750356949400206</v>
      </c>
      <c r="BL356" s="50">
        <f t="shared" si="552"/>
        <v>100</v>
      </c>
      <c r="BM356" s="50">
        <f t="shared" si="553"/>
        <v>100</v>
      </c>
      <c r="BN356" s="50">
        <f t="shared" si="554"/>
        <v>100</v>
      </c>
      <c r="BO356" s="50">
        <f t="shared" si="555"/>
        <v>0.18462519936204144</v>
      </c>
      <c r="BP356" s="50">
        <f t="shared" si="556"/>
        <v>0.15290214245035325</v>
      </c>
      <c r="BQ356" s="50">
        <f t="shared" si="557"/>
        <v>0.23750356949400206</v>
      </c>
      <c r="BR356" s="50">
        <f t="shared" si="558"/>
        <v>1</v>
      </c>
      <c r="BS356" s="50">
        <f t="shared" si="559"/>
        <v>1</v>
      </c>
      <c r="BT356" s="50">
        <f t="shared" si="560"/>
        <v>1</v>
      </c>
      <c r="BU356" s="50">
        <f t="shared" si="561"/>
        <v>0.22642985681871527</v>
      </c>
      <c r="BV356" s="50">
        <f t="shared" si="562"/>
        <v>0.18050115590263069</v>
      </c>
      <c r="BW356" s="50">
        <f t="shared" si="563"/>
        <v>0.31148154927937571</v>
      </c>
      <c r="BX356" s="50">
        <f t="shared" si="564"/>
        <v>2.7222262248613531</v>
      </c>
      <c r="BY356" s="50">
        <f t="shared" si="565"/>
        <v>2.8420889427296454</v>
      </c>
      <c r="BZ356" s="50">
        <f t="shared" si="566"/>
        <v>2.5051082690202224</v>
      </c>
      <c r="CA356" s="50">
        <f t="shared" si="567"/>
        <v>5.4156889441098306</v>
      </c>
      <c r="CB356" s="50">
        <f t="shared" si="568"/>
        <v>6.5372910551308649</v>
      </c>
      <c r="CC356" s="50">
        <f t="shared" si="569"/>
        <v>4.2075041457823144</v>
      </c>
      <c r="CD356" s="50">
        <f t="shared" si="570"/>
        <v>45.784125474489755</v>
      </c>
      <c r="CE356" s="50">
        <f t="shared" si="571"/>
        <v>38.798552025609354</v>
      </c>
      <c r="CF356" s="50">
        <f t="shared" si="572"/>
        <v>50.742899321565211</v>
      </c>
      <c r="CG356" s="50">
        <f t="shared" si="573"/>
        <v>17.77438801133021</v>
      </c>
      <c r="CH356" s="50">
        <f t="shared" si="574"/>
        <v>14.754980936346302</v>
      </c>
      <c r="CI356" s="50">
        <f t="shared" si="575"/>
        <v>23.202411832640088</v>
      </c>
      <c r="CJ356" s="50">
        <f t="shared" si="576"/>
        <v>4.5920085296478899</v>
      </c>
      <c r="CK356" s="50">
        <f t="shared" si="577"/>
        <v>7.9089638148072865</v>
      </c>
      <c r="CL356" s="50">
        <f t="shared" si="578"/>
        <v>21.342121002668797</v>
      </c>
      <c r="CM356" s="50">
        <f t="shared" si="579"/>
        <v>6.2476002882488526</v>
      </c>
      <c r="CN356" s="50">
        <f t="shared" si="580"/>
        <v>6.8563318867786309</v>
      </c>
      <c r="CO356" s="50">
        <f t="shared" si="581"/>
        <v>21.292938263441265</v>
      </c>
      <c r="CP356" s="50">
        <f t="shared" si="582"/>
        <v>11.0617933791181</v>
      </c>
      <c r="CQ356" s="50">
        <f t="shared" si="607"/>
        <v>9.9600348981920419</v>
      </c>
      <c r="CR356" s="50">
        <f t="shared" si="583"/>
        <v>11.185597734139218</v>
      </c>
      <c r="CS356" s="50">
        <f t="shared" si="608"/>
        <v>10.060293744955704</v>
      </c>
      <c r="CT356" s="50">
        <f t="shared" si="584"/>
        <v>18.9677907039286</v>
      </c>
      <c r="CU356" s="50">
        <f t="shared" si="609"/>
        <v>15.943635324903314</v>
      </c>
      <c r="CV356" s="50">
        <f t="shared" si="585"/>
        <v>1.6868577959136248</v>
      </c>
      <c r="CW356" s="50">
        <f t="shared" si="586"/>
        <v>2.7827995443419269</v>
      </c>
      <c r="CX356" s="50">
        <f t="shared" si="587"/>
        <v>8.5194405633477679</v>
      </c>
      <c r="CY356" s="50">
        <f t="shared" si="588"/>
        <v>1.8713124548478746</v>
      </c>
      <c r="CZ356" s="50">
        <f t="shared" si="589"/>
        <v>2.043561679094148</v>
      </c>
      <c r="DA356" s="50">
        <f t="shared" si="590"/>
        <v>6.4810729426910383</v>
      </c>
      <c r="DB356" s="48">
        <f t="shared" si="591"/>
        <v>616914.48</v>
      </c>
      <c r="DC356" s="48">
        <f t="shared" si="592"/>
        <v>774967.06666666677</v>
      </c>
      <c r="DD356" s="48">
        <f t="shared" si="593"/>
        <v>706840.11333333328</v>
      </c>
      <c r="DE356" s="48">
        <f t="shared" si="594"/>
        <v>33786.559999999998</v>
      </c>
      <c r="DF356" s="48">
        <f t="shared" si="595"/>
        <v>25022.483333333334</v>
      </c>
      <c r="DG356" s="48">
        <f t="shared" si="596"/>
        <v>23926.023333333334</v>
      </c>
      <c r="DH356" s="50">
        <f t="shared" si="597"/>
        <v>5.4767007576155446</v>
      </c>
      <c r="DI356" s="50">
        <f t="shared" si="598"/>
        <v>3.228844735423595</v>
      </c>
      <c r="DJ356" s="50">
        <f t="shared" si="599"/>
        <v>3.3849272108373176</v>
      </c>
      <c r="DK356" s="50">
        <f t="shared" si="600"/>
        <v>1.6965730809236315</v>
      </c>
      <c r="DL356" s="50">
        <f t="shared" si="601"/>
        <v>2.7931087996341519</v>
      </c>
      <c r="DM356" s="50">
        <f t="shared" si="602"/>
        <v>8.5307434495063603</v>
      </c>
      <c r="DN356" s="50">
        <f t="shared" si="603"/>
        <v>14.415432270031376</v>
      </c>
      <c r="DO356" s="50">
        <f t="shared" si="604"/>
        <v>19.912996382406639</v>
      </c>
      <c r="DP356" s="50">
        <f t="shared" si="605"/>
        <v>22.090966501361674</v>
      </c>
    </row>
    <row r="357" spans="1:120" ht="20.100000000000001" customHeight="1" x14ac:dyDescent="0.25">
      <c r="A357" s="30">
        <f t="shared" si="606"/>
        <v>200</v>
      </c>
      <c r="B357" s="49" t="s">
        <v>495</v>
      </c>
      <c r="C357" s="54" t="s">
        <v>11</v>
      </c>
      <c r="D357" s="46">
        <v>2454907.2200000002</v>
      </c>
      <c r="E357" s="46">
        <v>2093297.46</v>
      </c>
      <c r="F357" s="41">
        <v>2528164.7000000002</v>
      </c>
      <c r="G357" s="41">
        <v>3117877.34</v>
      </c>
      <c r="H357" s="41">
        <v>2570290.67</v>
      </c>
      <c r="I357" s="41">
        <v>277401.43</v>
      </c>
      <c r="J357" s="41">
        <v>390501.43</v>
      </c>
      <c r="K357" s="41">
        <v>182466.91</v>
      </c>
      <c r="L357" s="41">
        <v>2727375.91</v>
      </c>
      <c r="M357" s="41">
        <v>1966398.56</v>
      </c>
      <c r="N357" s="41">
        <v>146425.73000000001</v>
      </c>
      <c r="O357" s="41">
        <v>229205.51</v>
      </c>
      <c r="P357" s="46">
        <v>226902.27</v>
      </c>
      <c r="Q357" s="41">
        <v>238885.55</v>
      </c>
      <c r="R357" s="41">
        <v>1171035.83</v>
      </c>
      <c r="S357" s="41">
        <v>192653.72</v>
      </c>
      <c r="T357" s="41">
        <v>106723.47</v>
      </c>
      <c r="U357" s="41">
        <v>1973185.83</v>
      </c>
      <c r="V357" s="41">
        <v>2820157.83</v>
      </c>
      <c r="W357" s="41">
        <v>2262891.12</v>
      </c>
      <c r="X357" s="41">
        <v>256201.46</v>
      </c>
      <c r="Y357" s="41">
        <v>275248.83</v>
      </c>
      <c r="Z357" s="41">
        <v>181988.81</v>
      </c>
      <c r="AA357" s="41">
        <v>2544909</v>
      </c>
      <c r="AB357" s="41">
        <v>1599270.65</v>
      </c>
      <c r="AC357" s="41">
        <v>125914.62</v>
      </c>
      <c r="AD357" s="41">
        <v>237957.13</v>
      </c>
      <c r="AE357" s="46">
        <v>236193.68</v>
      </c>
      <c r="AF357" s="41">
        <v>247637.17</v>
      </c>
      <c r="AG357" s="41">
        <v>784943.21</v>
      </c>
      <c r="AH357" s="41">
        <v>87424.77</v>
      </c>
      <c r="AI357" s="41">
        <v>119970.62</v>
      </c>
      <c r="AJ357" s="41">
        <v>1816069.64</v>
      </c>
      <c r="AK357" s="41">
        <v>2784701.4</v>
      </c>
      <c r="AL357" s="41">
        <v>2218892.86</v>
      </c>
      <c r="AM357" s="41">
        <v>377106.6</v>
      </c>
      <c r="AN357" s="41">
        <v>421781.21</v>
      </c>
      <c r="AO357" s="41">
        <v>218007.93</v>
      </c>
      <c r="AP357" s="41">
        <v>2362920.19</v>
      </c>
      <c r="AQ357" s="41">
        <v>2007642.47</v>
      </c>
      <c r="AR357" s="41">
        <v>118204.12</v>
      </c>
      <c r="AS357" s="41">
        <v>293417.87</v>
      </c>
      <c r="AT357" s="41">
        <v>288994.95</v>
      </c>
      <c r="AU357" s="41">
        <v>320749.15999999997</v>
      </c>
      <c r="AV357" s="41">
        <v>886886.56</v>
      </c>
      <c r="AW357" s="41">
        <v>101297.36</v>
      </c>
      <c r="AX357" s="41">
        <v>112385.63</v>
      </c>
      <c r="AY357" s="41">
        <v>2071811.81</v>
      </c>
      <c r="AZ357" s="30">
        <v>7</v>
      </c>
      <c r="BA357" s="30">
        <v>7</v>
      </c>
      <c r="BB357" s="30">
        <v>7</v>
      </c>
      <c r="BC357" s="50">
        <f t="shared" si="543"/>
        <v>87.475407547623419</v>
      </c>
      <c r="BD357" s="50">
        <f t="shared" si="544"/>
        <v>90.239949442829584</v>
      </c>
      <c r="BE357" s="50">
        <f t="shared" si="545"/>
        <v>84.853628830724901</v>
      </c>
      <c r="BF357" s="50">
        <f t="shared" si="546"/>
        <v>698.42917348599724</v>
      </c>
      <c r="BG357" s="50">
        <f t="shared" si="547"/>
        <v>924.58485654598417</v>
      </c>
      <c r="BH357" s="50">
        <f t="shared" si="548"/>
        <v>560.22414796524481</v>
      </c>
      <c r="BI357" s="50">
        <f t="shared" si="549"/>
        <v>12.52459245237659</v>
      </c>
      <c r="BJ357" s="50">
        <f t="shared" si="550"/>
        <v>9.7600505571704126</v>
      </c>
      <c r="BK357" s="50">
        <f t="shared" si="551"/>
        <v>15.146371169275099</v>
      </c>
      <c r="BL357" s="50">
        <f t="shared" si="552"/>
        <v>71.037237943021097</v>
      </c>
      <c r="BM357" s="50">
        <f t="shared" si="553"/>
        <v>93.07994515362698</v>
      </c>
      <c r="BN357" s="50">
        <f t="shared" si="554"/>
        <v>89.408108056781373</v>
      </c>
      <c r="BO357" s="50">
        <f t="shared" si="555"/>
        <v>8.8971245417884204E-2</v>
      </c>
      <c r="BP357" s="50">
        <f t="shared" si="556"/>
        <v>9.0846497055804845E-2</v>
      </c>
      <c r="BQ357" s="50">
        <f t="shared" si="557"/>
        <v>0.13542083901706661</v>
      </c>
      <c r="BR357" s="50">
        <f t="shared" si="558"/>
        <v>0.96018272867520993</v>
      </c>
      <c r="BS357" s="50">
        <f t="shared" si="559"/>
        <v>0.99257110213618804</v>
      </c>
      <c r="BT357" s="50">
        <f t="shared" si="560"/>
        <v>0.98144429868348282</v>
      </c>
      <c r="BU357" s="50">
        <f t="shared" si="561"/>
        <v>0.14317844070126731</v>
      </c>
      <c r="BV357" s="50">
        <f t="shared" si="562"/>
        <v>0.10815664921614093</v>
      </c>
      <c r="BW357" s="50">
        <f t="shared" si="563"/>
        <v>0.17849998141494572</v>
      </c>
      <c r="BX357" s="50">
        <f t="shared" si="564"/>
        <v>0.78736491282238841</v>
      </c>
      <c r="BY357" s="50">
        <f t="shared" si="565"/>
        <v>0.74226252081785082</v>
      </c>
      <c r="BZ357" s="50">
        <f t="shared" si="566"/>
        <v>0.90787640642547895</v>
      </c>
      <c r="CA357" s="50">
        <f t="shared" si="567"/>
        <v>9.2655999285944564</v>
      </c>
      <c r="CB357" s="50">
        <f t="shared" si="568"/>
        <v>8.8324676994424625</v>
      </c>
      <c r="CC357" s="50">
        <f t="shared" si="569"/>
        <v>5.883993703637115</v>
      </c>
      <c r="CD357" s="50">
        <f t="shared" si="570"/>
        <v>141.5542304683816</v>
      </c>
      <c r="CE357" s="50">
        <f t="shared" si="571"/>
        <v>111.27434423699704</v>
      </c>
      <c r="CF357" s="50">
        <f t="shared" si="572"/>
        <v>104.09993623636966</v>
      </c>
      <c r="CG357" s="50">
        <f t="shared" si="573"/>
        <v>27.486583110810823</v>
      </c>
      <c r="CH357" s="50">
        <f t="shared" si="574"/>
        <v>13.400094688567092</v>
      </c>
      <c r="CI357" s="50">
        <f t="shared" si="575"/>
        <v>13.762393976186015</v>
      </c>
      <c r="CJ357" s="50">
        <f t="shared" si="576"/>
        <v>7.3513318519451447</v>
      </c>
      <c r="CK357" s="50">
        <f t="shared" si="577"/>
        <v>8.4377238560439007</v>
      </c>
      <c r="CL357" s="50">
        <f t="shared" si="578"/>
        <v>10.536780352823467</v>
      </c>
      <c r="CM357" s="50">
        <f t="shared" si="579"/>
        <v>6.6902002518604036</v>
      </c>
      <c r="CN357" s="50">
        <f t="shared" si="580"/>
        <v>7.1510930253301783</v>
      </c>
      <c r="CO357" s="50">
        <f t="shared" si="581"/>
        <v>9.2262079321434882</v>
      </c>
      <c r="CP357" s="50">
        <f t="shared" si="582"/>
        <v>24.842810096443525</v>
      </c>
      <c r="CQ357" s="50">
        <f t="shared" si="607"/>
        <v>19.899271794068053</v>
      </c>
      <c r="CR357" s="50">
        <f t="shared" si="583"/>
        <v>30.890756983503703</v>
      </c>
      <c r="CS357" s="50">
        <f t="shared" si="608"/>
        <v>23.600411286029079</v>
      </c>
      <c r="CT357" s="50">
        <f t="shared" si="584"/>
        <v>25.927038194205977</v>
      </c>
      <c r="CU357" s="50">
        <f t="shared" si="609"/>
        <v>20.588936709700924</v>
      </c>
      <c r="CV357" s="50">
        <f t="shared" si="585"/>
        <v>9.3366261719658805</v>
      </c>
      <c r="CW357" s="50">
        <f t="shared" si="586"/>
        <v>11.367573627113654</v>
      </c>
      <c r="CX357" s="50">
        <f t="shared" si="587"/>
        <v>11.605963408950373</v>
      </c>
      <c r="CY357" s="50">
        <f t="shared" si="588"/>
        <v>7.4327415925722837</v>
      </c>
      <c r="CZ357" s="50">
        <f t="shared" si="589"/>
        <v>8.693881948340012</v>
      </c>
      <c r="DA357" s="50">
        <f t="shared" si="590"/>
        <v>8.6231696059991645</v>
      </c>
      <c r="DB357" s="48">
        <f t="shared" si="591"/>
        <v>350701.03142857144</v>
      </c>
      <c r="DC357" s="48">
        <f t="shared" si="592"/>
        <v>299042.49428571429</v>
      </c>
      <c r="DD357" s="48">
        <f t="shared" si="593"/>
        <v>361166.38571428572</v>
      </c>
      <c r="DE357" s="48">
        <f t="shared" si="594"/>
        <v>20917.961428571431</v>
      </c>
      <c r="DF357" s="48">
        <f t="shared" si="595"/>
        <v>17987.802857142855</v>
      </c>
      <c r="DG357" s="48">
        <f t="shared" si="596"/>
        <v>16886.302857142855</v>
      </c>
      <c r="DH357" s="50">
        <f t="shared" si="597"/>
        <v>5.9646136036049455</v>
      </c>
      <c r="DI357" s="50">
        <f t="shared" si="598"/>
        <v>6.015132698818638</v>
      </c>
      <c r="DJ357" s="50">
        <f t="shared" si="599"/>
        <v>4.6754912763397094</v>
      </c>
      <c r="DK357" s="50">
        <f t="shared" si="600"/>
        <v>9.7309400556490253</v>
      </c>
      <c r="DL357" s="50">
        <f t="shared" si="601"/>
        <v>11.830003844747417</v>
      </c>
      <c r="DM357" s="50">
        <f t="shared" si="602"/>
        <v>12.687035777376368</v>
      </c>
      <c r="DN357" s="50">
        <f t="shared" si="603"/>
        <v>19.583479706924038</v>
      </c>
      <c r="DO357" s="50">
        <f t="shared" si="604"/>
        <v>22.949331243748773</v>
      </c>
      <c r="DP357" s="50">
        <f t="shared" si="605"/>
        <v>24.563411921211777</v>
      </c>
    </row>
    <row r="358" spans="1:120" ht="20.100000000000001" customHeight="1" x14ac:dyDescent="0.25">
      <c r="A358" s="30">
        <f t="shared" si="606"/>
        <v>201</v>
      </c>
      <c r="B358" s="49" t="s">
        <v>496</v>
      </c>
      <c r="C358" s="54" t="s">
        <v>11</v>
      </c>
      <c r="D358" s="46">
        <v>2447935.69</v>
      </c>
      <c r="E358" s="46">
        <v>3069627.08</v>
      </c>
      <c r="F358" s="41">
        <v>3225246.79</v>
      </c>
      <c r="G358" s="41">
        <v>3480274.05</v>
      </c>
      <c r="H358" s="41">
        <v>3256395.19</v>
      </c>
      <c r="I358" s="41">
        <v>2990920.22</v>
      </c>
      <c r="J358" s="41">
        <v>3216180.08</v>
      </c>
      <c r="K358" s="41">
        <v>90736.25</v>
      </c>
      <c r="L358" s="41">
        <v>264093.96999999997</v>
      </c>
      <c r="M358" s="41">
        <v>2264283.83</v>
      </c>
      <c r="N358" s="41">
        <v>96404.44</v>
      </c>
      <c r="O358" s="41">
        <v>123722.44</v>
      </c>
      <c r="P358" s="46">
        <v>110331.08</v>
      </c>
      <c r="Q358" s="41">
        <v>125930.29</v>
      </c>
      <c r="R358" s="41">
        <v>1257703.23</v>
      </c>
      <c r="S358" s="41">
        <v>762516.86</v>
      </c>
      <c r="T358" s="41">
        <v>49900.23</v>
      </c>
      <c r="U358" s="41">
        <v>2464002.34</v>
      </c>
      <c r="V358" s="41">
        <v>3614180.13</v>
      </c>
      <c r="W358" s="41">
        <v>3195959.33</v>
      </c>
      <c r="X358" s="41">
        <v>2866300.46</v>
      </c>
      <c r="Y358" s="41">
        <v>3341196.34</v>
      </c>
      <c r="Z358" s="41">
        <v>-42129.24</v>
      </c>
      <c r="AA358" s="41">
        <v>272983.78999999998</v>
      </c>
      <c r="AB358" s="41">
        <v>2840208.9</v>
      </c>
      <c r="AC358" s="41">
        <v>103653.05</v>
      </c>
      <c r="AD358" s="41">
        <v>-18652.14</v>
      </c>
      <c r="AE358" s="46">
        <v>-37022.57</v>
      </c>
      <c r="AF358" s="41">
        <v>2394.0100000000002</v>
      </c>
      <c r="AG358" s="41">
        <v>1192641.23</v>
      </c>
      <c r="AH358" s="41">
        <v>2554950.94</v>
      </c>
      <c r="AI358" s="41">
        <v>60792.27</v>
      </c>
      <c r="AJ358" s="41">
        <v>3118387.21</v>
      </c>
      <c r="AK358" s="41">
        <v>2564673.0099999998</v>
      </c>
      <c r="AL358" s="41">
        <v>2317841.08</v>
      </c>
      <c r="AM358" s="41">
        <v>1996360.16</v>
      </c>
      <c r="AN358" s="41">
        <v>2249559.98</v>
      </c>
      <c r="AO358" s="41">
        <v>25224.38</v>
      </c>
      <c r="AP358" s="41">
        <v>315113.03000000003</v>
      </c>
      <c r="AQ358" s="41">
        <v>2987166.96</v>
      </c>
      <c r="AR358" s="41">
        <v>100609.81</v>
      </c>
      <c r="AS358" s="41">
        <v>41595.53</v>
      </c>
      <c r="AT358" s="41">
        <v>31450.57</v>
      </c>
      <c r="AU358" s="41">
        <v>68163.87</v>
      </c>
      <c r="AV358" s="41">
        <v>812695.8</v>
      </c>
      <c r="AW358" s="41">
        <v>1505903.21</v>
      </c>
      <c r="AX358" s="41">
        <v>64759.18</v>
      </c>
      <c r="AY358" s="41">
        <v>3252077.36</v>
      </c>
      <c r="AZ358" s="30">
        <v>6</v>
      </c>
      <c r="BA358" s="30">
        <v>8</v>
      </c>
      <c r="BB358" s="30">
        <v>8</v>
      </c>
      <c r="BC358" s="50">
        <f t="shared" si="543"/>
        <v>7.5883096045266889</v>
      </c>
      <c r="BD358" s="50">
        <f t="shared" si="544"/>
        <v>7.5531318357394657</v>
      </c>
      <c r="BE358" s="50">
        <f t="shared" si="545"/>
        <v>12.286674705560225</v>
      </c>
      <c r="BF358" s="50">
        <f t="shared" si="546"/>
        <v>8.2114173780965629</v>
      </c>
      <c r="BG358" s="50">
        <f t="shared" si="547"/>
        <v>8.170240902394859</v>
      </c>
      <c r="BH358" s="50">
        <f t="shared" si="548"/>
        <v>14.007762975939855</v>
      </c>
      <c r="BI358" s="50">
        <f t="shared" si="549"/>
        <v>92.411690395473329</v>
      </c>
      <c r="BJ358" s="50">
        <f t="shared" si="550"/>
        <v>92.446868164260536</v>
      </c>
      <c r="BK358" s="50">
        <f t="shared" si="551"/>
        <v>87.713325294439784</v>
      </c>
      <c r="BL358" s="50">
        <f t="shared" si="552"/>
        <v>92.996043306132293</v>
      </c>
      <c r="BM358" s="50">
        <f t="shared" si="553"/>
        <v>85.786651496212286</v>
      </c>
      <c r="BN358" s="50">
        <f t="shared" si="554"/>
        <v>88.744473485876995</v>
      </c>
      <c r="BO358" s="50">
        <f t="shared" si="555"/>
        <v>0.8593921562010326</v>
      </c>
      <c r="BP358" s="50">
        <f t="shared" si="556"/>
        <v>0.79307072611237006</v>
      </c>
      <c r="BQ358" s="50">
        <f t="shared" si="557"/>
        <v>0.77840728709505158</v>
      </c>
      <c r="BR358" s="50">
        <f t="shared" si="558"/>
        <v>0.53967896807919169</v>
      </c>
      <c r="BS358" s="50">
        <f t="shared" si="559"/>
        <v>0.3650103097467538</v>
      </c>
      <c r="BT358" s="50">
        <f t="shared" si="560"/>
        <v>0.55447106290135817</v>
      </c>
      <c r="BU358" s="50">
        <f t="shared" si="561"/>
        <v>12.178165521916311</v>
      </c>
      <c r="BV358" s="50">
        <f t="shared" si="562"/>
        <v>12.239541183013102</v>
      </c>
      <c r="BW358" s="50">
        <f t="shared" si="563"/>
        <v>7.1388986358323541</v>
      </c>
      <c r="BX358" s="50">
        <f t="shared" si="564"/>
        <v>0.70337440524259864</v>
      </c>
      <c r="BY358" s="50">
        <f t="shared" si="565"/>
        <v>0.84932874665546909</v>
      </c>
      <c r="BZ358" s="50">
        <f t="shared" si="566"/>
        <v>1.2575664723823801</v>
      </c>
      <c r="CA358" s="50">
        <f t="shared" si="567"/>
        <v>1.0887602979928364</v>
      </c>
      <c r="CB358" s="50">
        <f t="shared" si="568"/>
        <v>1.1150119726108547</v>
      </c>
      <c r="CC358" s="50">
        <f t="shared" si="569"/>
        <v>1.16103352813853</v>
      </c>
      <c r="CD358" s="50">
        <f t="shared" si="570"/>
        <v>152.46351393942132</v>
      </c>
      <c r="CE358" s="50">
        <f t="shared" si="571"/>
        <v>115.2953931247438</v>
      </c>
      <c r="CF358" s="50">
        <f t="shared" si="572"/>
        <v>74.774379305488225</v>
      </c>
      <c r="CG358" s="50">
        <f t="shared" si="573"/>
        <v>90.009585524224889</v>
      </c>
      <c r="CH358" s="50">
        <f t="shared" si="574"/>
        <v>238.48181684139598</v>
      </c>
      <c r="CI358" s="50">
        <f t="shared" si="575"/>
        <v>134.72889344996722</v>
      </c>
      <c r="CJ358" s="50">
        <f t="shared" si="576"/>
        <v>3.5549625754328171</v>
      </c>
      <c r="CK358" s="50">
        <f t="shared" si="577"/>
        <v>-0.51608219095598873</v>
      </c>
      <c r="CL358" s="50">
        <f t="shared" si="578"/>
        <v>1.6218648474021256</v>
      </c>
      <c r="CM358" s="50">
        <f t="shared" si="579"/>
        <v>34.357562196516646</v>
      </c>
      <c r="CN358" s="50">
        <f t="shared" si="580"/>
        <v>-15.432872406086823</v>
      </c>
      <c r="CO358" s="50">
        <f t="shared" si="581"/>
        <v>8.0048673328424407</v>
      </c>
      <c r="CP358" s="50">
        <f t="shared" si="582"/>
        <v>8.1108144467913235</v>
      </c>
      <c r="CQ358" s="50">
        <f t="shared" si="607"/>
        <v>7.5023155530691197</v>
      </c>
      <c r="CR358" s="50">
        <f t="shared" si="583"/>
        <v>8.0775107774642976</v>
      </c>
      <c r="CS358" s="50">
        <f t="shared" si="608"/>
        <v>7.4738127473126204</v>
      </c>
      <c r="CT358" s="50">
        <f t="shared" si="584"/>
        <v>7.9700878185931758</v>
      </c>
      <c r="CU358" s="50">
        <f t="shared" si="609"/>
        <v>7.3817554283962279</v>
      </c>
      <c r="CV358" s="50">
        <f t="shared" si="585"/>
        <v>5.0541540166032712</v>
      </c>
      <c r="CW358" s="50">
        <f t="shared" si="586"/>
        <v>-0.60763537439212312</v>
      </c>
      <c r="CX358" s="50">
        <f t="shared" si="587"/>
        <v>1.289685184059977</v>
      </c>
      <c r="CY358" s="50">
        <f t="shared" si="588"/>
        <v>3.7066435352311071</v>
      </c>
      <c r="CZ358" s="50">
        <f t="shared" si="589"/>
        <v>-1.3724546631247467</v>
      </c>
      <c r="DA358" s="50">
        <f t="shared" si="590"/>
        <v>0.78209146903762983</v>
      </c>
      <c r="DB358" s="48">
        <f t="shared" si="591"/>
        <v>407989.28166666668</v>
      </c>
      <c r="DC358" s="48">
        <f t="shared" si="592"/>
        <v>383703.38500000001</v>
      </c>
      <c r="DD358" s="48">
        <f t="shared" si="593"/>
        <v>403155.84875</v>
      </c>
      <c r="DE358" s="48">
        <f t="shared" si="594"/>
        <v>16067.406666666668</v>
      </c>
      <c r="DF358" s="48">
        <f t="shared" si="595"/>
        <v>12956.63125</v>
      </c>
      <c r="DG358" s="48">
        <f t="shared" si="596"/>
        <v>12576.22625</v>
      </c>
      <c r="DH358" s="50">
        <f t="shared" si="597"/>
        <v>3.9381933272928422</v>
      </c>
      <c r="DI358" s="50">
        <f t="shared" si="598"/>
        <v>3.376731026232672</v>
      </c>
      <c r="DJ358" s="50">
        <f t="shared" si="599"/>
        <v>3.119445318477474</v>
      </c>
      <c r="DK358" s="50">
        <f t="shared" si="600"/>
        <v>5.1443463369742366</v>
      </c>
      <c r="DL358" s="50">
        <f t="shared" si="601"/>
        <v>7.7990255415651341E-2</v>
      </c>
      <c r="DM358" s="50">
        <f t="shared" si="602"/>
        <v>2.1134466426366085</v>
      </c>
      <c r="DN358" s="50">
        <f t="shared" si="603"/>
        <v>17.760027364909327</v>
      </c>
      <c r="DO358" s="50">
        <f t="shared" si="604"/>
        <v>-13.793396838739175</v>
      </c>
      <c r="DP358" s="50">
        <f t="shared" si="605"/>
        <v>19.796747721901379</v>
      </c>
    </row>
    <row r="359" spans="1:120" ht="20.100000000000001" customHeight="1" x14ac:dyDescent="0.25">
      <c r="A359" s="30">
        <f t="shared" si="606"/>
        <v>202</v>
      </c>
      <c r="B359" s="49" t="s">
        <v>497</v>
      </c>
      <c r="C359" s="54" t="s">
        <v>11</v>
      </c>
      <c r="D359" s="46">
        <v>2446118.0499999998</v>
      </c>
      <c r="E359" s="46">
        <v>2333463.36</v>
      </c>
      <c r="F359" s="41">
        <v>2367400.21</v>
      </c>
      <c r="G359" s="41">
        <v>1533295.11</v>
      </c>
      <c r="H359" s="41">
        <v>1319903.27</v>
      </c>
      <c r="I359" s="41">
        <v>672483.95</v>
      </c>
      <c r="J359" s="41">
        <v>776743.57</v>
      </c>
      <c r="K359" s="41">
        <v>5695.82</v>
      </c>
      <c r="L359" s="41">
        <v>756551.54</v>
      </c>
      <c r="M359" s="41">
        <v>1823635.18</v>
      </c>
      <c r="N359" s="41">
        <v>363696</v>
      </c>
      <c r="O359" s="41">
        <v>25887.03</v>
      </c>
      <c r="P359" s="46">
        <v>17633.71</v>
      </c>
      <c r="Q359" s="41">
        <v>53069.68</v>
      </c>
      <c r="R359" s="41">
        <v>366885.88</v>
      </c>
      <c r="S359" s="41">
        <v>484672.19</v>
      </c>
      <c r="T359" s="41">
        <v>199186.5</v>
      </c>
      <c r="U359" s="41">
        <v>1816889.32</v>
      </c>
      <c r="V359" s="41">
        <v>1574079.78</v>
      </c>
      <c r="W359" s="41">
        <v>1340963.77</v>
      </c>
      <c r="X359" s="41">
        <v>736900.82</v>
      </c>
      <c r="Y359" s="41">
        <v>823197.56</v>
      </c>
      <c r="Z359" s="41">
        <v>6630.75</v>
      </c>
      <c r="AA359" s="41">
        <v>750882.22</v>
      </c>
      <c r="AB359" s="41">
        <v>1664030.7</v>
      </c>
      <c r="AC359" s="41">
        <v>355992.2</v>
      </c>
      <c r="AD359" s="41">
        <v>31954.27</v>
      </c>
      <c r="AE359" s="46">
        <v>25160.13</v>
      </c>
      <c r="AF359" s="41">
        <v>56104.39</v>
      </c>
      <c r="AG359" s="41">
        <v>370077.81</v>
      </c>
      <c r="AH359" s="41">
        <v>541698.30000000005</v>
      </c>
      <c r="AI359" s="41">
        <v>261061.76000000001</v>
      </c>
      <c r="AJ359" s="41">
        <v>1710126.58</v>
      </c>
      <c r="AK359" s="41">
        <v>1511072.51</v>
      </c>
      <c r="AL359" s="41">
        <v>1366069.39</v>
      </c>
      <c r="AM359" s="41">
        <v>591951.73</v>
      </c>
      <c r="AN359" s="41">
        <v>766821.04</v>
      </c>
      <c r="AO359" s="41">
        <v>64311.64</v>
      </c>
      <c r="AP359" s="41">
        <v>744251.47</v>
      </c>
      <c r="AQ359" s="41">
        <v>1731140.78</v>
      </c>
      <c r="AR359" s="41">
        <v>324567.40999999997</v>
      </c>
      <c r="AS359" s="41">
        <v>96922.46</v>
      </c>
      <c r="AT359" s="41">
        <v>94920.03</v>
      </c>
      <c r="AU359" s="41">
        <v>111888.35</v>
      </c>
      <c r="AV359" s="41">
        <v>312548.77</v>
      </c>
      <c r="AW359" s="41">
        <v>413460.46</v>
      </c>
      <c r="AX359" s="41">
        <v>213270.43</v>
      </c>
      <c r="AY359" s="41">
        <v>1879482.78</v>
      </c>
      <c r="AZ359" s="30">
        <v>16</v>
      </c>
      <c r="BA359" s="30">
        <v>17</v>
      </c>
      <c r="BB359" s="30">
        <v>16</v>
      </c>
      <c r="BC359" s="50">
        <f t="shared" si="543"/>
        <v>49.341547825062847</v>
      </c>
      <c r="BD359" s="50">
        <f t="shared" si="544"/>
        <v>47.702932820851046</v>
      </c>
      <c r="BE359" s="50">
        <f t="shared" si="545"/>
        <v>49.253193680295325</v>
      </c>
      <c r="BF359" s="50">
        <f t="shared" si="546"/>
        <v>97.400425213690539</v>
      </c>
      <c r="BG359" s="50">
        <f t="shared" si="547"/>
        <v>91.215311668319316</v>
      </c>
      <c r="BH359" s="50">
        <f t="shared" si="548"/>
        <v>97.056735688942481</v>
      </c>
      <c r="BI359" s="50">
        <f t="shared" si="549"/>
        <v>50.658452174937139</v>
      </c>
      <c r="BJ359" s="50">
        <f t="shared" si="550"/>
        <v>52.297067179148947</v>
      </c>
      <c r="BK359" s="50">
        <f t="shared" si="551"/>
        <v>50.746806319704675</v>
      </c>
      <c r="BL359" s="50">
        <f t="shared" si="552"/>
        <v>86.577343665683642</v>
      </c>
      <c r="BM359" s="50">
        <f t="shared" si="553"/>
        <v>89.516885837222333</v>
      </c>
      <c r="BN359" s="50">
        <f t="shared" si="554"/>
        <v>77.195551389669731</v>
      </c>
      <c r="BO359" s="50">
        <f t="shared" si="555"/>
        <v>0.43858742235211323</v>
      </c>
      <c r="BP359" s="50">
        <f t="shared" si="556"/>
        <v>0.46814705922974242</v>
      </c>
      <c r="BQ359" s="50">
        <f t="shared" si="557"/>
        <v>0.39174276951143794</v>
      </c>
      <c r="BR359" s="50">
        <f t="shared" si="558"/>
        <v>0.87888212322897874</v>
      </c>
      <c r="BS359" s="50">
        <f t="shared" si="559"/>
        <v>0.89691960247065916</v>
      </c>
      <c r="BT359" s="50">
        <f t="shared" si="560"/>
        <v>0.80974283923816837</v>
      </c>
      <c r="BU359" s="50">
        <f t="shared" si="561"/>
        <v>1.0266895630137769</v>
      </c>
      <c r="BV359" s="50">
        <f t="shared" si="562"/>
        <v>1.0963071678538348</v>
      </c>
      <c r="BW359" s="50">
        <f t="shared" si="563"/>
        <v>1.0303251937144311</v>
      </c>
      <c r="BX359" s="50">
        <f t="shared" si="564"/>
        <v>1.5953341493406312</v>
      </c>
      <c r="BY359" s="50">
        <f t="shared" si="565"/>
        <v>1.4824301726307672</v>
      </c>
      <c r="BZ359" s="50">
        <f t="shared" si="566"/>
        <v>1.5667019248467435</v>
      </c>
      <c r="CA359" s="50">
        <f t="shared" si="567"/>
        <v>1.9627282851880705</v>
      </c>
      <c r="CB359" s="50">
        <f t="shared" si="568"/>
        <v>1.8197343979071703</v>
      </c>
      <c r="CC359" s="50">
        <f t="shared" si="569"/>
        <v>2.3077378116624474</v>
      </c>
      <c r="CD359" s="50">
        <f t="shared" si="570"/>
        <v>44.508334005790068</v>
      </c>
      <c r="CE359" s="50">
        <f t="shared" si="571"/>
        <v>47.063022205255152</v>
      </c>
      <c r="CF359" s="50">
        <f t="shared" si="572"/>
        <v>39.177242548175819</v>
      </c>
      <c r="CG359" s="50">
        <f t="shared" si="573"/>
        <v>71.33932456787403</v>
      </c>
      <c r="CH359" s="50">
        <f t="shared" si="574"/>
        <v>81.548711632595769</v>
      </c>
      <c r="CI359" s="50">
        <f t="shared" si="575"/>
        <v>58.62781648210273</v>
      </c>
      <c r="CJ359" s="50">
        <f t="shared" si="576"/>
        <v>1.6883266522646119</v>
      </c>
      <c r="CK359" s="50">
        <f t="shared" si="577"/>
        <v>2.0300286177362628</v>
      </c>
      <c r="CL359" s="50">
        <f t="shared" si="578"/>
        <v>6.4141501720522989</v>
      </c>
      <c r="CM359" s="50">
        <f t="shared" si="579"/>
        <v>0.75286609026002371</v>
      </c>
      <c r="CN359" s="50">
        <f t="shared" si="580"/>
        <v>0.88306126092584802</v>
      </c>
      <c r="CO359" s="50">
        <f t="shared" si="581"/>
        <v>8.6411169601048954</v>
      </c>
      <c r="CP359" s="50">
        <f t="shared" si="582"/>
        <v>34.134177538733375</v>
      </c>
      <c r="CQ359" s="50">
        <f t="shared" si="607"/>
        <v>25.447785318455907</v>
      </c>
      <c r="CR359" s="50">
        <f t="shared" si="583"/>
        <v>40.229585908481127</v>
      </c>
      <c r="CS359" s="50">
        <f t="shared" si="608"/>
        <v>28.688372462809959</v>
      </c>
      <c r="CT359" s="50">
        <f t="shared" si="584"/>
        <v>36.753765918448295</v>
      </c>
      <c r="CU359" s="50">
        <f t="shared" si="609"/>
        <v>26.875871148123281</v>
      </c>
      <c r="CV359" s="50">
        <f t="shared" si="585"/>
        <v>1.058290297968244</v>
      </c>
      <c r="CW359" s="50">
        <f t="shared" si="586"/>
        <v>1.3693924039158689</v>
      </c>
      <c r="CX359" s="50">
        <f t="shared" si="587"/>
        <v>4.0940462702755278</v>
      </c>
      <c r="CY359" s="50">
        <f t="shared" si="588"/>
        <v>0.23285139488668588</v>
      </c>
      <c r="CZ359" s="50">
        <f t="shared" si="589"/>
        <v>0.28415916502755806</v>
      </c>
      <c r="DA359" s="50">
        <f t="shared" si="590"/>
        <v>2.7165512501158391</v>
      </c>
      <c r="DB359" s="48">
        <f t="shared" si="591"/>
        <v>152882.37812499999</v>
      </c>
      <c r="DC359" s="48">
        <f t="shared" si="592"/>
        <v>137262.55058823529</v>
      </c>
      <c r="DD359" s="48">
        <f t="shared" si="593"/>
        <v>147962.513125</v>
      </c>
      <c r="DE359" s="48">
        <f t="shared" si="594"/>
        <v>22731</v>
      </c>
      <c r="DF359" s="48">
        <f t="shared" si="595"/>
        <v>20940.717647058824</v>
      </c>
      <c r="DG359" s="48">
        <f t="shared" si="596"/>
        <v>20285.463124999998</v>
      </c>
      <c r="DH359" s="50">
        <f t="shared" si="597"/>
        <v>14.868293049061961</v>
      </c>
      <c r="DI359" s="50">
        <f t="shared" si="598"/>
        <v>15.25595842224838</v>
      </c>
      <c r="DJ359" s="50">
        <f t="shared" si="599"/>
        <v>13.709866571313686</v>
      </c>
      <c r="DK359" s="50">
        <f t="shared" si="600"/>
        <v>2.1695469685120061</v>
      </c>
      <c r="DL359" s="50">
        <f t="shared" si="601"/>
        <v>2.4043398735860162</v>
      </c>
      <c r="DM359" s="50">
        <f t="shared" si="602"/>
        <v>4.7262118811757645</v>
      </c>
      <c r="DN359" s="50">
        <f t="shared" si="603"/>
        <v>67.699253305175148</v>
      </c>
      <c r="DO359" s="50">
        <f t="shared" si="604"/>
        <v>73.645803896879698</v>
      </c>
      <c r="DP359" s="50">
        <f t="shared" si="605"/>
        <v>32.246502661240207</v>
      </c>
    </row>
    <row r="360" spans="1:120" ht="20.100000000000001" customHeight="1" x14ac:dyDescent="0.25">
      <c r="A360" s="30">
        <f t="shared" si="606"/>
        <v>203</v>
      </c>
      <c r="B360" s="49" t="s">
        <v>498</v>
      </c>
      <c r="C360" s="54" t="s">
        <v>11</v>
      </c>
      <c r="D360" s="46">
        <v>2444291.87</v>
      </c>
      <c r="E360" s="46">
        <v>2448665.7200000002</v>
      </c>
      <c r="F360" s="41">
        <v>2492461.0099999998</v>
      </c>
      <c r="G360" s="41">
        <v>2386112.1</v>
      </c>
      <c r="H360" s="41">
        <v>1785489.83</v>
      </c>
      <c r="I360" s="41">
        <v>763810.87</v>
      </c>
      <c r="J360" s="41">
        <v>1060118.02</v>
      </c>
      <c r="K360" s="41">
        <v>81354.98</v>
      </c>
      <c r="L360" s="41">
        <v>1325994.08</v>
      </c>
      <c r="M360" s="41">
        <v>1452037.94</v>
      </c>
      <c r="N360" s="41">
        <v>585562.82999999996</v>
      </c>
      <c r="O360" s="41">
        <v>133061.57</v>
      </c>
      <c r="P360" s="46">
        <v>104772.98</v>
      </c>
      <c r="Q360" s="41">
        <v>155391.74</v>
      </c>
      <c r="R360" s="41">
        <v>879405.86</v>
      </c>
      <c r="S360" s="41">
        <v>354718.88</v>
      </c>
      <c r="T360" s="41">
        <v>215064.8</v>
      </c>
      <c r="U360" s="41">
        <v>1501845.34</v>
      </c>
      <c r="V360" s="41">
        <v>2304931.66</v>
      </c>
      <c r="W360" s="41">
        <v>1752684.78</v>
      </c>
      <c r="X360" s="41">
        <v>651195.01</v>
      </c>
      <c r="Y360" s="41">
        <v>1060459.72</v>
      </c>
      <c r="Z360" s="41">
        <v>87790.25</v>
      </c>
      <c r="AA360" s="41">
        <v>1244471.94</v>
      </c>
      <c r="AB360" s="41">
        <v>1460528.76</v>
      </c>
      <c r="AC360" s="41">
        <v>555748.55000000005</v>
      </c>
      <c r="AD360" s="41">
        <v>151732.78</v>
      </c>
      <c r="AE360" s="46">
        <v>121589.87</v>
      </c>
      <c r="AF360" s="41">
        <v>176761.39</v>
      </c>
      <c r="AG360" s="41">
        <v>875618.4</v>
      </c>
      <c r="AH360" s="41">
        <v>250918.68</v>
      </c>
      <c r="AI360" s="41">
        <v>213698.38</v>
      </c>
      <c r="AJ360" s="41">
        <v>1357621.06</v>
      </c>
      <c r="AK360" s="41">
        <v>2463474.17</v>
      </c>
      <c r="AL360" s="41">
        <v>1893139.12</v>
      </c>
      <c r="AM360" s="41">
        <v>793452.06</v>
      </c>
      <c r="AN360" s="41">
        <v>1257709.6399999999</v>
      </c>
      <c r="AO360" s="41">
        <v>141012.56</v>
      </c>
      <c r="AP360" s="41">
        <v>1205764.53</v>
      </c>
      <c r="AQ360" s="41">
        <v>1516864.33</v>
      </c>
      <c r="AR360" s="41">
        <v>543938.31999999995</v>
      </c>
      <c r="AS360" s="41">
        <v>198659.54</v>
      </c>
      <c r="AT360" s="41">
        <v>182839.49</v>
      </c>
      <c r="AU360" s="41">
        <v>224796.71</v>
      </c>
      <c r="AV360" s="41">
        <v>913809.38</v>
      </c>
      <c r="AW360" s="41">
        <v>282732.93</v>
      </c>
      <c r="AX360" s="41">
        <v>197989.63</v>
      </c>
      <c r="AY360" s="41">
        <v>1685380.19</v>
      </c>
      <c r="AZ360" s="30">
        <v>21</v>
      </c>
      <c r="BA360" s="30">
        <v>19</v>
      </c>
      <c r="BB360" s="30">
        <v>20</v>
      </c>
      <c r="BC360" s="50">
        <f t="shared" si="543"/>
        <v>55.57132374459691</v>
      </c>
      <c r="BD360" s="50">
        <f t="shared" si="544"/>
        <v>53.991706634807556</v>
      </c>
      <c r="BE360" s="50">
        <f t="shared" si="545"/>
        <v>48.945694039893269</v>
      </c>
      <c r="BF360" s="50">
        <f t="shared" si="546"/>
        <v>125.07985478824331</v>
      </c>
      <c r="BG360" s="50">
        <f t="shared" si="547"/>
        <v>117.35211781546968</v>
      </c>
      <c r="BH360" s="50">
        <f t="shared" si="548"/>
        <v>95.869864685143085</v>
      </c>
      <c r="BI360" s="50">
        <f t="shared" si="549"/>
        <v>44.42867625540309</v>
      </c>
      <c r="BJ360" s="50">
        <f t="shared" si="550"/>
        <v>46.008293365192436</v>
      </c>
      <c r="BK360" s="50">
        <f t="shared" si="551"/>
        <v>51.054305960106738</v>
      </c>
      <c r="BL360" s="50">
        <f t="shared" si="552"/>
        <v>72.049607269198191</v>
      </c>
      <c r="BM360" s="50">
        <f t="shared" si="553"/>
        <v>61.406859470343676</v>
      </c>
      <c r="BN360" s="50">
        <f t="shared" si="554"/>
        <v>63.08706197083773</v>
      </c>
      <c r="BO360" s="50">
        <f t="shared" si="555"/>
        <v>0.32010686756921436</v>
      </c>
      <c r="BP360" s="50">
        <f t="shared" si="556"/>
        <v>0.28252248051467171</v>
      </c>
      <c r="BQ360" s="50">
        <f t="shared" si="557"/>
        <v>0.32208661639833636</v>
      </c>
      <c r="BR360" s="50">
        <f t="shared" si="558"/>
        <v>0.81735380302953975</v>
      </c>
      <c r="BS360" s="50">
        <f t="shared" si="559"/>
        <v>0.75252123123714998</v>
      </c>
      <c r="BT360" s="50">
        <f t="shared" si="560"/>
        <v>0.72200512962070906</v>
      </c>
      <c r="BU360" s="50">
        <f t="shared" si="561"/>
        <v>0.79948925563830564</v>
      </c>
      <c r="BV360" s="50">
        <f t="shared" si="562"/>
        <v>0.85213630449554367</v>
      </c>
      <c r="BW360" s="50">
        <f t="shared" si="563"/>
        <v>1.0430806419558551</v>
      </c>
      <c r="BX360" s="50">
        <f t="shared" si="564"/>
        <v>1.0243826641673708</v>
      </c>
      <c r="BY360" s="50">
        <f t="shared" si="565"/>
        <v>1.0623593586284463</v>
      </c>
      <c r="BZ360" s="50">
        <f t="shared" si="566"/>
        <v>1.0117666506728584</v>
      </c>
      <c r="CA360" s="50">
        <f t="shared" si="567"/>
        <v>2.3376072534814805</v>
      </c>
      <c r="CB360" s="50">
        <f t="shared" si="568"/>
        <v>2.6914898810419325</v>
      </c>
      <c r="CC360" s="50">
        <f t="shared" si="569"/>
        <v>2.3859527442653561</v>
      </c>
      <c r="CD360" s="50">
        <f t="shared" si="570"/>
        <v>106.76380539804987</v>
      </c>
      <c r="CE360" s="50">
        <f t="shared" si="571"/>
        <v>106.11410874319132</v>
      </c>
      <c r="CF360" s="50">
        <f t="shared" si="572"/>
        <v>108.79651681245829</v>
      </c>
      <c r="CG360" s="50">
        <f t="shared" si="573"/>
        <v>61.309036631740476</v>
      </c>
      <c r="CH360" s="50">
        <f t="shared" si="574"/>
        <v>47.386677970892364</v>
      </c>
      <c r="CI360" s="50">
        <f t="shared" si="575"/>
        <v>44.548033756361868</v>
      </c>
      <c r="CJ360" s="50">
        <f t="shared" si="576"/>
        <v>5.5765012046164975</v>
      </c>
      <c r="CK360" s="50">
        <f t="shared" si="577"/>
        <v>6.5829622037470727</v>
      </c>
      <c r="CL360" s="50">
        <f t="shared" si="578"/>
        <v>8.0642022725166225</v>
      </c>
      <c r="CM360" s="50">
        <f t="shared" si="579"/>
        <v>6.1353954159433339</v>
      </c>
      <c r="CN360" s="50">
        <f t="shared" si="580"/>
        <v>7.0544177958725207</v>
      </c>
      <c r="CO360" s="50">
        <f t="shared" si="581"/>
        <v>11.694867156193423</v>
      </c>
      <c r="CP360" s="50">
        <f t="shared" si="582"/>
        <v>68.335261956034032</v>
      </c>
      <c r="CQ360" s="50">
        <f t="shared" si="607"/>
        <v>40.594740021779806</v>
      </c>
      <c r="CR360" s="50">
        <f t="shared" si="583"/>
        <v>67.656111064872164</v>
      </c>
      <c r="CS360" s="50">
        <f t="shared" si="608"/>
        <v>40.354097822711388</v>
      </c>
      <c r="CT360" s="50">
        <f t="shared" si="584"/>
        <v>64.316673594664834</v>
      </c>
      <c r="CU360" s="50">
        <f t="shared" si="609"/>
        <v>39.14190336722659</v>
      </c>
      <c r="CV360" s="50">
        <f t="shared" si="585"/>
        <v>5.4437676462917661</v>
      </c>
      <c r="CW360" s="50">
        <f t="shared" si="586"/>
        <v>6.1965493599510184</v>
      </c>
      <c r="CX360" s="50">
        <f t="shared" si="587"/>
        <v>7.9704171581003003</v>
      </c>
      <c r="CY360" s="50">
        <f t="shared" si="588"/>
        <v>3.3283660187439073</v>
      </c>
      <c r="CZ360" s="50">
        <f t="shared" si="589"/>
        <v>3.5852280400282646</v>
      </c>
      <c r="DA360" s="50">
        <f t="shared" si="590"/>
        <v>5.6575633253336237</v>
      </c>
      <c r="DB360" s="48">
        <f t="shared" si="591"/>
        <v>116394.85095238096</v>
      </c>
      <c r="DC360" s="48">
        <f t="shared" si="592"/>
        <v>128877.14315789475</v>
      </c>
      <c r="DD360" s="48">
        <f t="shared" si="593"/>
        <v>124623.05049999998</v>
      </c>
      <c r="DE360" s="48">
        <f t="shared" si="594"/>
        <v>27883.944285714282</v>
      </c>
      <c r="DF360" s="48">
        <f t="shared" si="595"/>
        <v>29249.923684210527</v>
      </c>
      <c r="DG360" s="48">
        <f t="shared" si="596"/>
        <v>27196.915999999997</v>
      </c>
      <c r="DH360" s="50">
        <f t="shared" si="597"/>
        <v>23.956338323868007</v>
      </c>
      <c r="DI360" s="50">
        <f t="shared" si="598"/>
        <v>22.69597460612141</v>
      </c>
      <c r="DJ360" s="50">
        <f t="shared" si="599"/>
        <v>21.823343186419596</v>
      </c>
      <c r="DK360" s="50">
        <f t="shared" si="600"/>
        <v>6.3573316225938257</v>
      </c>
      <c r="DL360" s="50">
        <f t="shared" si="601"/>
        <v>7.2186819358911931</v>
      </c>
      <c r="DM360" s="50">
        <f t="shared" si="602"/>
        <v>9.0190662601378069</v>
      </c>
      <c r="DN360" s="50">
        <f t="shared" si="603"/>
        <v>22.35118252816709</v>
      </c>
      <c r="DO360" s="50">
        <f t="shared" si="604"/>
        <v>27.798055874227018</v>
      </c>
      <c r="DP360" s="50">
        <f t="shared" si="605"/>
        <v>22.876310801348218</v>
      </c>
    </row>
    <row r="361" spans="1:120" ht="20.100000000000001" customHeight="1" x14ac:dyDescent="0.25">
      <c r="A361" s="30">
        <f t="shared" si="606"/>
        <v>204</v>
      </c>
      <c r="B361" s="49" t="s">
        <v>501</v>
      </c>
      <c r="C361" s="54" t="s">
        <v>11</v>
      </c>
      <c r="D361" s="46">
        <v>2416018.21</v>
      </c>
      <c r="E361" s="46">
        <v>2084190.52</v>
      </c>
      <c r="F361" s="41">
        <v>1800893.27</v>
      </c>
      <c r="G361" s="41">
        <v>1719935.74</v>
      </c>
      <c r="H361" s="41">
        <v>1525788.56</v>
      </c>
      <c r="I361" s="41">
        <v>271491.96000000002</v>
      </c>
      <c r="J361" s="41">
        <v>271491.96000000002</v>
      </c>
      <c r="K361" s="41">
        <v>173946.44</v>
      </c>
      <c r="L361" s="41">
        <v>1448443.78</v>
      </c>
      <c r="M361" s="41">
        <v>1612410.78</v>
      </c>
      <c r="N361" s="41">
        <v>497010.62</v>
      </c>
      <c r="O361" s="41">
        <v>212076.29</v>
      </c>
      <c r="P361" s="46">
        <v>226189.95</v>
      </c>
      <c r="Q361" s="41">
        <v>245295.94</v>
      </c>
      <c r="R361" s="41">
        <v>190084.77</v>
      </c>
      <c r="S361" s="41">
        <v>89521.58</v>
      </c>
      <c r="T361" s="41">
        <v>119913.22</v>
      </c>
      <c r="U361" s="41">
        <v>1609305.08</v>
      </c>
      <c r="V361" s="41">
        <v>1500383.27</v>
      </c>
      <c r="W361" s="41">
        <v>1341469.51</v>
      </c>
      <c r="X361" s="41">
        <v>225885.93</v>
      </c>
      <c r="Y361" s="41">
        <v>225885.93</v>
      </c>
      <c r="Z361" s="41">
        <v>23544.04</v>
      </c>
      <c r="AA361" s="41">
        <v>1274497.3400000001</v>
      </c>
      <c r="AB361" s="41">
        <v>1451368.37</v>
      </c>
      <c r="AC361" s="41">
        <v>435626.5</v>
      </c>
      <c r="AD361" s="41">
        <v>32630.03</v>
      </c>
      <c r="AE361" s="46">
        <v>32630.03</v>
      </c>
      <c r="AF361" s="41">
        <v>58015.03</v>
      </c>
      <c r="AG361" s="41">
        <v>200987.56</v>
      </c>
      <c r="AH361" s="41">
        <v>104427.46</v>
      </c>
      <c r="AI361" s="41">
        <v>159151.94</v>
      </c>
      <c r="AJ361" s="41">
        <v>1463661.14</v>
      </c>
      <c r="AK361" s="41">
        <v>1416482.96</v>
      </c>
      <c r="AL361" s="41">
        <v>1272326.3</v>
      </c>
      <c r="AM361" s="41">
        <v>165529.66</v>
      </c>
      <c r="AN361" s="41">
        <v>165529.66</v>
      </c>
      <c r="AO361" s="41">
        <v>48921.51</v>
      </c>
      <c r="AP361" s="41">
        <v>1250953.3</v>
      </c>
      <c r="AQ361" s="41">
        <v>1221311.92</v>
      </c>
      <c r="AR361" s="41">
        <v>383859.4</v>
      </c>
      <c r="AS361" s="41">
        <v>66125.72</v>
      </c>
      <c r="AT361" s="41">
        <v>66125.72</v>
      </c>
      <c r="AU361" s="41">
        <v>84523.43</v>
      </c>
      <c r="AV361" s="41">
        <v>163224.26999999999</v>
      </c>
      <c r="AW361" s="41">
        <v>80162.600000000006</v>
      </c>
      <c r="AX361" s="41">
        <v>125311.18</v>
      </c>
      <c r="AY361" s="41">
        <v>1327168.8799999999</v>
      </c>
      <c r="AZ361" s="30">
        <v>16</v>
      </c>
      <c r="BA361" s="30">
        <v>16</v>
      </c>
      <c r="BB361" s="30">
        <v>16</v>
      </c>
      <c r="BC361" s="50">
        <f t="shared" si="543"/>
        <v>84.21499398576367</v>
      </c>
      <c r="BD361" s="50">
        <f t="shared" si="544"/>
        <v>84.944784808217705</v>
      </c>
      <c r="BE361" s="50">
        <f t="shared" si="545"/>
        <v>88.314038031209364</v>
      </c>
      <c r="BF361" s="50">
        <f t="shared" si="546"/>
        <v>533.51258726041101</v>
      </c>
      <c r="BG361" s="50">
        <f t="shared" si="547"/>
        <v>564.22165825025047</v>
      </c>
      <c r="BH361" s="50">
        <f t="shared" si="548"/>
        <v>755.72758380582673</v>
      </c>
      <c r="BI361" s="50">
        <f t="shared" si="549"/>
        <v>15.785006014236325</v>
      </c>
      <c r="BJ361" s="50">
        <f t="shared" si="550"/>
        <v>15.055215191782295</v>
      </c>
      <c r="BK361" s="50">
        <f t="shared" si="551"/>
        <v>11.685961968790645</v>
      </c>
      <c r="BL361" s="50">
        <f t="shared" si="552"/>
        <v>100</v>
      </c>
      <c r="BM361" s="50">
        <f t="shared" si="553"/>
        <v>100</v>
      </c>
      <c r="BN361" s="50">
        <f t="shared" si="554"/>
        <v>100</v>
      </c>
      <c r="BO361" s="50">
        <f t="shared" si="555"/>
        <v>0.15785006014236325</v>
      </c>
      <c r="BP361" s="50">
        <f t="shared" si="556"/>
        <v>0.15055215191782295</v>
      </c>
      <c r="BQ361" s="50">
        <f t="shared" si="557"/>
        <v>0.11685961968790645</v>
      </c>
      <c r="BR361" s="50">
        <f t="shared" si="558"/>
        <v>1</v>
      </c>
      <c r="BS361" s="50">
        <f t="shared" si="559"/>
        <v>1</v>
      </c>
      <c r="BT361" s="50">
        <f t="shared" si="560"/>
        <v>1</v>
      </c>
      <c r="BU361" s="50">
        <f t="shared" si="561"/>
        <v>0.18743700221488749</v>
      </c>
      <c r="BV361" s="50">
        <f t="shared" si="562"/>
        <v>0.17723530909840893</v>
      </c>
      <c r="BW361" s="50">
        <f t="shared" si="563"/>
        <v>0.13232281332964227</v>
      </c>
      <c r="BX361" s="50">
        <f t="shared" si="564"/>
        <v>1.4047142307770173</v>
      </c>
      <c r="BY361" s="50">
        <f t="shared" si="565"/>
        <v>1.3891054117125685</v>
      </c>
      <c r="BZ361" s="50">
        <f t="shared" si="566"/>
        <v>1.2713836458717442</v>
      </c>
      <c r="CA361" s="50">
        <f t="shared" si="567"/>
        <v>5.6200137934103092</v>
      </c>
      <c r="CB361" s="50">
        <f t="shared" si="568"/>
        <v>5.9387032649620988</v>
      </c>
      <c r="CC361" s="50">
        <f t="shared" si="569"/>
        <v>7.6863946920449182</v>
      </c>
      <c r="CD361" s="50">
        <f t="shared" si="570"/>
        <v>23.34720363980264</v>
      </c>
      <c r="CE361" s="50">
        <f t="shared" si="571"/>
        <v>28.616697632181527</v>
      </c>
      <c r="CF361" s="50">
        <f t="shared" si="572"/>
        <v>26.895802862239393</v>
      </c>
      <c r="CG361" s="50">
        <f t="shared" si="573"/>
        <v>15.362633457307908</v>
      </c>
      <c r="CH361" s="50">
        <f t="shared" si="574"/>
        <v>19.095628995093534</v>
      </c>
      <c r="CI361" s="50">
        <f t="shared" si="575"/>
        <v>16.37756639350091</v>
      </c>
      <c r="CJ361" s="50">
        <f t="shared" si="576"/>
        <v>12.330477532840851</v>
      </c>
      <c r="CK361" s="50">
        <f t="shared" si="577"/>
        <v>2.1747796481361723</v>
      </c>
      <c r="CL361" s="50">
        <f t="shared" si="578"/>
        <v>4.6683032459493905</v>
      </c>
      <c r="CM361" s="50">
        <f t="shared" si="579"/>
        <v>12.00919513769461</v>
      </c>
      <c r="CN361" s="50">
        <f t="shared" si="580"/>
        <v>1.8473196656495179</v>
      </c>
      <c r="CO361" s="50">
        <f t="shared" si="581"/>
        <v>3.9107383145318053</v>
      </c>
      <c r="CP361" s="50">
        <f t="shared" si="582"/>
        <v>49.838877286593181</v>
      </c>
      <c r="CQ361" s="50">
        <f t="shared" si="607"/>
        <v>33.261646235687934</v>
      </c>
      <c r="CR361" s="50">
        <f t="shared" si="583"/>
        <v>43.60175976551011</v>
      </c>
      <c r="CS361" s="50">
        <f t="shared" si="608"/>
        <v>30.362970367987273</v>
      </c>
      <c r="CT361" s="50">
        <f t="shared" si="584"/>
        <v>47.455636885948032</v>
      </c>
      <c r="CU361" s="50">
        <f t="shared" si="609"/>
        <v>32.182992721162208</v>
      </c>
      <c r="CV361" s="50">
        <f t="shared" si="585"/>
        <v>8.7779259743245071</v>
      </c>
      <c r="CW361" s="50">
        <f t="shared" si="586"/>
        <v>1.5655972756271821</v>
      </c>
      <c r="CX361" s="50">
        <f t="shared" si="587"/>
        <v>3.6718289252088767</v>
      </c>
      <c r="CY361" s="50">
        <f t="shared" si="588"/>
        <v>7.1997156014813326</v>
      </c>
      <c r="CZ361" s="50">
        <f t="shared" si="589"/>
        <v>1.129649126318836</v>
      </c>
      <c r="DA361" s="50">
        <f t="shared" si="590"/>
        <v>2.7165135666257445</v>
      </c>
      <c r="DB361" s="48">
        <f t="shared" si="591"/>
        <v>151001.138125</v>
      </c>
      <c r="DC361" s="48">
        <f t="shared" si="592"/>
        <v>130261.9075</v>
      </c>
      <c r="DD361" s="48">
        <f t="shared" si="593"/>
        <v>112555.829375</v>
      </c>
      <c r="DE361" s="48">
        <f t="shared" si="594"/>
        <v>31063.16375</v>
      </c>
      <c r="DF361" s="48">
        <f t="shared" si="595"/>
        <v>27226.65625</v>
      </c>
      <c r="DG361" s="48">
        <f t="shared" si="596"/>
        <v>23991.212500000001</v>
      </c>
      <c r="DH361" s="50">
        <f t="shared" si="597"/>
        <v>20.571476570120719</v>
      </c>
      <c r="DI361" s="50">
        <f t="shared" si="598"/>
        <v>20.901472097666005</v>
      </c>
      <c r="DJ361" s="50">
        <f t="shared" si="599"/>
        <v>21.314944444209068</v>
      </c>
      <c r="DK361" s="50">
        <f t="shared" si="600"/>
        <v>10.152901124035816</v>
      </c>
      <c r="DL361" s="50">
        <f t="shared" si="601"/>
        <v>2.7835761387111577</v>
      </c>
      <c r="DM361" s="50">
        <f t="shared" si="602"/>
        <v>4.6934169508001986</v>
      </c>
      <c r="DN361" s="50">
        <f t="shared" si="603"/>
        <v>23.097184468187031</v>
      </c>
      <c r="DO361" s="50">
        <f t="shared" si="604"/>
        <v>27.845484665505971</v>
      </c>
      <c r="DP361" s="50">
        <f t="shared" si="605"/>
        <v>26.017425594761008</v>
      </c>
    </row>
    <row r="362" spans="1:120" ht="20.100000000000001" customHeight="1" x14ac:dyDescent="0.25">
      <c r="A362" s="30">
        <f t="shared" si="606"/>
        <v>205</v>
      </c>
      <c r="B362" s="49" t="s">
        <v>692</v>
      </c>
      <c r="C362" s="54" t="s">
        <v>11</v>
      </c>
      <c r="D362" s="46">
        <v>2396593.6800000002</v>
      </c>
      <c r="E362" s="46">
        <v>2007319.49</v>
      </c>
      <c r="F362" s="41">
        <v>2172257.39</v>
      </c>
      <c r="G362" s="41">
        <v>2582312.88</v>
      </c>
      <c r="H362" s="41">
        <v>686466.03</v>
      </c>
      <c r="I362" s="41">
        <v>658714.15</v>
      </c>
      <c r="J362" s="41">
        <v>1814550.69</v>
      </c>
      <c r="K362" s="41">
        <v>38946.239999999998</v>
      </c>
      <c r="L362" s="41">
        <v>767762.19</v>
      </c>
      <c r="M362" s="41">
        <v>1998470.09</v>
      </c>
      <c r="N362" s="41">
        <v>199272.55</v>
      </c>
      <c r="O362" s="41">
        <v>104097.43</v>
      </c>
      <c r="P362" s="46">
        <v>51253.120000000003</v>
      </c>
      <c r="Q362" s="41">
        <v>168323.94</v>
      </c>
      <c r="R362" s="41">
        <v>189123.27</v>
      </c>
      <c r="S362" s="41">
        <v>357886.28</v>
      </c>
      <c r="T362" s="41">
        <v>68630.83</v>
      </c>
      <c r="U362" s="41">
        <v>2051504.36</v>
      </c>
      <c r="V362" s="41">
        <v>2529231.5499999998</v>
      </c>
      <c r="W362" s="41">
        <v>599472.31999999995</v>
      </c>
      <c r="X362" s="41">
        <v>580288.86</v>
      </c>
      <c r="Y362" s="41">
        <v>1800415.6</v>
      </c>
      <c r="Z362" s="41">
        <v>-39764.230000000003</v>
      </c>
      <c r="AA362" s="41">
        <v>728815.95</v>
      </c>
      <c r="AB362" s="41">
        <v>1766085.39</v>
      </c>
      <c r="AC362" s="41">
        <v>182932.36</v>
      </c>
      <c r="AD362" s="41">
        <v>-25687.01</v>
      </c>
      <c r="AE362" s="46">
        <v>-73273.539999999994</v>
      </c>
      <c r="AF362" s="41">
        <v>10545.99</v>
      </c>
      <c r="AG362" s="41">
        <v>130247.27</v>
      </c>
      <c r="AH362" s="41">
        <v>285837.78999999998</v>
      </c>
      <c r="AI362" s="41">
        <v>57286.97</v>
      </c>
      <c r="AJ362" s="41">
        <v>1785470.82</v>
      </c>
      <c r="AK362" s="41">
        <v>2288126.44</v>
      </c>
      <c r="AL362" s="41">
        <v>473617.89</v>
      </c>
      <c r="AM362" s="41">
        <v>770929.56</v>
      </c>
      <c r="AN362" s="41">
        <v>1519546.26</v>
      </c>
      <c r="AO362" s="41">
        <v>112733.48</v>
      </c>
      <c r="AP362" s="41">
        <v>768580.18</v>
      </c>
      <c r="AQ362" s="41">
        <v>1772970.71</v>
      </c>
      <c r="AR362" s="41">
        <v>167590.72</v>
      </c>
      <c r="AS362" s="41">
        <v>154792.49</v>
      </c>
      <c r="AT362" s="41">
        <v>139883.18</v>
      </c>
      <c r="AU362" s="41">
        <v>187198.83</v>
      </c>
      <c r="AV362" s="41">
        <v>75288.17</v>
      </c>
      <c r="AW362" s="41">
        <v>216534.48</v>
      </c>
      <c r="AX362" s="41">
        <v>55338.11</v>
      </c>
      <c r="AY362" s="41">
        <v>1836513.28</v>
      </c>
      <c r="AZ362" s="30">
        <v>7</v>
      </c>
      <c r="BA362" s="30">
        <v>10</v>
      </c>
      <c r="BB362" s="30">
        <v>10</v>
      </c>
      <c r="BC362" s="50">
        <f t="shared" si="543"/>
        <v>29.731571102259302</v>
      </c>
      <c r="BD362" s="50">
        <f t="shared" si="544"/>
        <v>28.815706889311894</v>
      </c>
      <c r="BE362" s="50">
        <f t="shared" si="545"/>
        <v>33.589934828951151</v>
      </c>
      <c r="BF362" s="50">
        <f t="shared" si="546"/>
        <v>42.311421457176266</v>
      </c>
      <c r="BG362" s="50">
        <f t="shared" si="547"/>
        <v>40.480428518837535</v>
      </c>
      <c r="BH362" s="50">
        <f t="shared" si="548"/>
        <v>50.579584197719655</v>
      </c>
      <c r="BI362" s="50">
        <f t="shared" si="549"/>
        <v>70.268428897740705</v>
      </c>
      <c r="BJ362" s="50">
        <f t="shared" si="550"/>
        <v>71.184293110688117</v>
      </c>
      <c r="BK362" s="50">
        <f t="shared" si="551"/>
        <v>66.410065171048842</v>
      </c>
      <c r="BL362" s="50">
        <f t="shared" si="552"/>
        <v>36.301777273579496</v>
      </c>
      <c r="BM362" s="50">
        <f t="shared" si="553"/>
        <v>32.230828259875103</v>
      </c>
      <c r="BN362" s="50">
        <f t="shared" si="554"/>
        <v>50.734194824710379</v>
      </c>
      <c r="BO362" s="50">
        <f t="shared" si="555"/>
        <v>0.25508688552101405</v>
      </c>
      <c r="BP362" s="50">
        <f t="shared" si="556"/>
        <v>0.22943287260511994</v>
      </c>
      <c r="BQ362" s="50">
        <f t="shared" si="557"/>
        <v>0.33692611847097054</v>
      </c>
      <c r="BR362" s="50">
        <f t="shared" si="558"/>
        <v>0.39912803955739767</v>
      </c>
      <c r="BS362" s="50">
        <f t="shared" si="559"/>
        <v>0.37395453121302402</v>
      </c>
      <c r="BT362" s="50">
        <f t="shared" si="560"/>
        <v>0.50657906704896472</v>
      </c>
      <c r="BU362" s="50">
        <f t="shared" si="561"/>
        <v>2.3634280427380778</v>
      </c>
      <c r="BV362" s="50">
        <f t="shared" si="562"/>
        <v>2.4703295804654113</v>
      </c>
      <c r="BW362" s="50">
        <f t="shared" si="563"/>
        <v>1.9770822869775277</v>
      </c>
      <c r="BX362" s="50">
        <f t="shared" si="564"/>
        <v>0.92808028746694715</v>
      </c>
      <c r="BY362" s="50">
        <f t="shared" si="565"/>
        <v>0.79364797185137126</v>
      </c>
      <c r="BZ362" s="50">
        <f t="shared" si="566"/>
        <v>0.94936073113162411</v>
      </c>
      <c r="CA362" s="50">
        <f t="shared" si="567"/>
        <v>1.042130383869847</v>
      </c>
      <c r="CB362" s="50">
        <f t="shared" si="568"/>
        <v>1.03305846677808</v>
      </c>
      <c r="CC362" s="50">
        <f t="shared" si="569"/>
        <v>0.61434651695026454</v>
      </c>
      <c r="CD362" s="50">
        <f t="shared" si="570"/>
        <v>23.417380444569041</v>
      </c>
      <c r="CE362" s="50">
        <f t="shared" si="571"/>
        <v>19.254838522131038</v>
      </c>
      <c r="CF362" s="50">
        <f t="shared" si="572"/>
        <v>10.284974297067176</v>
      </c>
      <c r="CG362" s="50">
        <f t="shared" si="573"/>
        <v>50.092101050811664</v>
      </c>
      <c r="CH362" s="50">
        <f t="shared" si="574"/>
        <v>46.029805800675582</v>
      </c>
      <c r="CI362" s="50">
        <f t="shared" si="575"/>
        <v>33.964701016641847</v>
      </c>
      <c r="CJ362" s="50">
        <f t="shared" si="576"/>
        <v>4.0311703049709449</v>
      </c>
      <c r="CK362" s="50">
        <f t="shared" si="577"/>
        <v>-1.0156053130050509</v>
      </c>
      <c r="CL362" s="50">
        <f t="shared" si="578"/>
        <v>6.7650321806516951</v>
      </c>
      <c r="CM362" s="50">
        <f t="shared" si="579"/>
        <v>5.0726957523136171</v>
      </c>
      <c r="CN362" s="50">
        <f t="shared" si="580"/>
        <v>-5.4560043588508194</v>
      </c>
      <c r="CO362" s="50">
        <f t="shared" si="581"/>
        <v>14.667757890920372</v>
      </c>
      <c r="CP362" s="50">
        <f t="shared" si="582"/>
        <v>19.921418488680011</v>
      </c>
      <c r="CQ362" s="50">
        <f t="shared" si="607"/>
        <v>16.612060414012277</v>
      </c>
      <c r="CR362" s="50">
        <f t="shared" si="583"/>
        <v>13.659254607162573</v>
      </c>
      <c r="CS362" s="50">
        <f t="shared" si="608"/>
        <v>12.017723197616146</v>
      </c>
      <c r="CT362" s="50">
        <f t="shared" si="584"/>
        <v>22.520771366832122</v>
      </c>
      <c r="CU362" s="50">
        <f t="shared" si="609"/>
        <v>18.381186402592935</v>
      </c>
      <c r="CV362" s="50">
        <f t="shared" si="585"/>
        <v>4.3435577281502296</v>
      </c>
      <c r="CW362" s="50">
        <f t="shared" si="586"/>
        <v>-1.2796672442013701</v>
      </c>
      <c r="CX362" s="50">
        <f t="shared" si="587"/>
        <v>7.1258816157140554</v>
      </c>
      <c r="CY362" s="50">
        <f t="shared" si="588"/>
        <v>1.6250664568221675</v>
      </c>
      <c r="CZ362" s="50">
        <f t="shared" si="589"/>
        <v>-1.9809616853767511</v>
      </c>
      <c r="DA362" s="50">
        <f t="shared" si="590"/>
        <v>5.1896925529621507</v>
      </c>
      <c r="DB362" s="48">
        <f t="shared" si="591"/>
        <v>342370.52571428573</v>
      </c>
      <c r="DC362" s="48">
        <f t="shared" si="592"/>
        <v>200731.94899999999</v>
      </c>
      <c r="DD362" s="48">
        <f t="shared" si="593"/>
        <v>217225.739</v>
      </c>
      <c r="DE362" s="48">
        <f t="shared" si="594"/>
        <v>28467.507142857143</v>
      </c>
      <c r="DF362" s="48">
        <f t="shared" si="595"/>
        <v>18293.235999999997</v>
      </c>
      <c r="DG362" s="48">
        <f t="shared" si="596"/>
        <v>16759.072</v>
      </c>
      <c r="DH362" s="50">
        <f t="shared" si="597"/>
        <v>8.3148241465779034</v>
      </c>
      <c r="DI362" s="50">
        <f t="shared" si="598"/>
        <v>9.1132657711603233</v>
      </c>
      <c r="DJ362" s="50">
        <f t="shared" si="599"/>
        <v>7.7150489058757437</v>
      </c>
      <c r="DK362" s="50">
        <f t="shared" si="600"/>
        <v>7.0234659051591919</v>
      </c>
      <c r="DL362" s="50">
        <f t="shared" si="601"/>
        <v>0.52537675504759829</v>
      </c>
      <c r="DM362" s="50">
        <f t="shared" si="602"/>
        <v>8.61770943267455</v>
      </c>
      <c r="DN362" s="50">
        <f t="shared" si="603"/>
        <v>24.011962588814111</v>
      </c>
      <c r="DO362" s="50">
        <f t="shared" si="604"/>
        <v>45.731801684482548</v>
      </c>
      <c r="DP362" s="50">
        <f t="shared" si="605"/>
        <v>19.408838146230302</v>
      </c>
    </row>
    <row r="363" spans="1:120" ht="20.100000000000001" customHeight="1" x14ac:dyDescent="0.25">
      <c r="A363" s="30">
        <f t="shared" si="606"/>
        <v>206</v>
      </c>
      <c r="B363" s="49" t="s">
        <v>508</v>
      </c>
      <c r="C363" s="54" t="s">
        <v>11</v>
      </c>
      <c r="D363" s="46">
        <v>2351139.2400000002</v>
      </c>
      <c r="E363" s="46">
        <v>2515891.13</v>
      </c>
      <c r="F363" s="41">
        <v>2284825.2599999998</v>
      </c>
      <c r="G363" s="41">
        <v>2143932.06</v>
      </c>
      <c r="H363" s="41">
        <v>1525442.77</v>
      </c>
      <c r="I363" s="41">
        <v>1344511.2</v>
      </c>
      <c r="J363" s="41">
        <v>1344511.2</v>
      </c>
      <c r="K363" s="41">
        <v>29467.56</v>
      </c>
      <c r="L363" s="41">
        <v>799420.86</v>
      </c>
      <c r="M363" s="41">
        <v>1724308.85</v>
      </c>
      <c r="N363" s="41">
        <v>315534.92</v>
      </c>
      <c r="O363" s="41">
        <v>101739.64</v>
      </c>
      <c r="P363" s="46">
        <v>32806.68</v>
      </c>
      <c r="Q363" s="41">
        <v>122109.53</v>
      </c>
      <c r="R363" s="41">
        <v>582350.67000000004</v>
      </c>
      <c r="S363" s="41">
        <v>548137.93000000005</v>
      </c>
      <c r="T363" s="41">
        <v>190590.38</v>
      </c>
      <c r="U363" s="41">
        <v>1697488.85</v>
      </c>
      <c r="V363" s="41">
        <v>2425684.64</v>
      </c>
      <c r="W363" s="41">
        <v>1786825.46</v>
      </c>
      <c r="X363" s="41">
        <v>1655731.34</v>
      </c>
      <c r="Y363" s="41">
        <v>1655731.34</v>
      </c>
      <c r="Z363" s="41">
        <v>14689.82</v>
      </c>
      <c r="AA363" s="41">
        <v>769953.3</v>
      </c>
      <c r="AB363" s="41">
        <v>1892325.36</v>
      </c>
      <c r="AC363" s="41">
        <v>297810.09000000003</v>
      </c>
      <c r="AD363" s="41">
        <v>45048.2</v>
      </c>
      <c r="AE363" s="46">
        <v>18879.07</v>
      </c>
      <c r="AF363" s="41">
        <v>68581.17</v>
      </c>
      <c r="AG363" s="41">
        <v>749945.44</v>
      </c>
      <c r="AH363" s="41">
        <v>746273.43</v>
      </c>
      <c r="AI363" s="41">
        <v>247607.3</v>
      </c>
      <c r="AJ363" s="41">
        <v>1904225.36</v>
      </c>
      <c r="AK363" s="41">
        <v>2298183.39</v>
      </c>
      <c r="AL363" s="41">
        <v>1635510.49</v>
      </c>
      <c r="AM363" s="41">
        <v>1542919.91</v>
      </c>
      <c r="AN363" s="41">
        <v>1542919.91</v>
      </c>
      <c r="AO363" s="41">
        <v>10082.799999999999</v>
      </c>
      <c r="AP363" s="41">
        <v>755263.48</v>
      </c>
      <c r="AQ363" s="41">
        <v>1757066.21</v>
      </c>
      <c r="AR363" s="41">
        <v>270029.34999999998</v>
      </c>
      <c r="AS363" s="41">
        <v>15241.29</v>
      </c>
      <c r="AT363" s="41">
        <v>11030.87</v>
      </c>
      <c r="AU363" s="41">
        <v>38774.26</v>
      </c>
      <c r="AV363" s="41">
        <v>600251.4</v>
      </c>
      <c r="AW363" s="41">
        <v>578426.57999999996</v>
      </c>
      <c r="AX363" s="41">
        <v>202052.14</v>
      </c>
      <c r="AY363" s="41">
        <v>1752766.21</v>
      </c>
      <c r="AZ363" s="30">
        <v>16</v>
      </c>
      <c r="BA363" s="30">
        <v>16</v>
      </c>
      <c r="BB363" s="30">
        <v>17</v>
      </c>
      <c r="BC363" s="50">
        <f t="shared" si="543"/>
        <v>37.287602294636145</v>
      </c>
      <c r="BD363" s="50">
        <f t="shared" si="544"/>
        <v>31.741690049206067</v>
      </c>
      <c r="BE363" s="50">
        <f t="shared" si="545"/>
        <v>32.863499200557705</v>
      </c>
      <c r="BF363" s="50">
        <f t="shared" si="546"/>
        <v>59.458103435657506</v>
      </c>
      <c r="BG363" s="50">
        <f t="shared" si="547"/>
        <v>46.502308762241583</v>
      </c>
      <c r="BH363" s="50">
        <f t="shared" si="548"/>
        <v>48.950271177717838</v>
      </c>
      <c r="BI363" s="50">
        <f t="shared" si="549"/>
        <v>62.712397705363855</v>
      </c>
      <c r="BJ363" s="50">
        <f t="shared" si="550"/>
        <v>68.258309950793944</v>
      </c>
      <c r="BK363" s="50">
        <f t="shared" si="551"/>
        <v>67.136500799442288</v>
      </c>
      <c r="BL363" s="50">
        <f t="shared" si="552"/>
        <v>100</v>
      </c>
      <c r="BM363" s="50">
        <f t="shared" si="553"/>
        <v>100</v>
      </c>
      <c r="BN363" s="50">
        <f t="shared" si="554"/>
        <v>100</v>
      </c>
      <c r="BO363" s="50">
        <f t="shared" si="555"/>
        <v>0.62712397705363854</v>
      </c>
      <c r="BP363" s="50">
        <f t="shared" si="556"/>
        <v>0.68258309950793938</v>
      </c>
      <c r="BQ363" s="50">
        <f t="shared" si="557"/>
        <v>0.67136500799442289</v>
      </c>
      <c r="BR363" s="50">
        <f t="shared" si="558"/>
        <v>0.99999999999999989</v>
      </c>
      <c r="BS363" s="50">
        <f t="shared" si="559"/>
        <v>1</v>
      </c>
      <c r="BT363" s="50">
        <f t="shared" si="560"/>
        <v>1.0000000000000002</v>
      </c>
      <c r="BU363" s="50">
        <f t="shared" si="561"/>
        <v>1.6818565379942674</v>
      </c>
      <c r="BV363" s="50">
        <f t="shared" si="562"/>
        <v>2.1504308637939471</v>
      </c>
      <c r="BW363" s="50">
        <f t="shared" si="563"/>
        <v>2.0428896019174658</v>
      </c>
      <c r="BX363" s="50">
        <f t="shared" si="564"/>
        <v>1.0966482025554485</v>
      </c>
      <c r="BY363" s="50">
        <f t="shared" si="565"/>
        <v>1.0371880534313809</v>
      </c>
      <c r="BZ363" s="50">
        <f t="shared" si="566"/>
        <v>0.99418752652285058</v>
      </c>
      <c r="CA363" s="50">
        <f t="shared" si="567"/>
        <v>1.1345705190109239</v>
      </c>
      <c r="CB363" s="50">
        <f t="shared" si="568"/>
        <v>1.0791759609986</v>
      </c>
      <c r="CC363" s="50">
        <f t="shared" si="569"/>
        <v>1.0600099716128493</v>
      </c>
      <c r="CD363" s="50">
        <f t="shared" si="570"/>
        <v>73.501124366809861</v>
      </c>
      <c r="CE363" s="50">
        <f t="shared" si="571"/>
        <v>88.455649923393295</v>
      </c>
      <c r="CF363" s="50">
        <f t="shared" si="572"/>
        <v>77.959302203630784</v>
      </c>
      <c r="CG363" s="50">
        <f t="shared" si="573"/>
        <v>86.150418923900929</v>
      </c>
      <c r="CH363" s="50">
        <f t="shared" si="574"/>
        <v>102.91465858529416</v>
      </c>
      <c r="CI363" s="50">
        <f t="shared" si="575"/>
        <v>87.807090592954339</v>
      </c>
      <c r="CJ363" s="50">
        <f t="shared" si="576"/>
        <v>4.7454694063393035</v>
      </c>
      <c r="CK363" s="50">
        <f t="shared" si="577"/>
        <v>1.8571334153313512</v>
      </c>
      <c r="CL363" s="50">
        <f t="shared" si="578"/>
        <v>0.66318858914039924</v>
      </c>
      <c r="CM363" s="50">
        <f t="shared" si="579"/>
        <v>3.6861134696935478</v>
      </c>
      <c r="CN363" s="50">
        <f t="shared" si="580"/>
        <v>1.9078845431274856</v>
      </c>
      <c r="CO363" s="50">
        <f t="shared" si="581"/>
        <v>1.3350043086950265</v>
      </c>
      <c r="CP363" s="50">
        <f t="shared" si="582"/>
        <v>36.352558881780375</v>
      </c>
      <c r="CQ363" s="50">
        <f t="shared" si="607"/>
        <v>26.660708959117201</v>
      </c>
      <c r="CR363" s="50">
        <f t="shared" si="583"/>
        <v>32.952354979801136</v>
      </c>
      <c r="CS363" s="50">
        <f t="shared" si="608"/>
        <v>24.785085593111489</v>
      </c>
      <c r="CT363" s="50">
        <f t="shared" si="584"/>
        <v>30.036378082758752</v>
      </c>
      <c r="CU363" s="50">
        <f t="shared" si="609"/>
        <v>23.098442547855928</v>
      </c>
      <c r="CV363" s="50">
        <f t="shared" si="585"/>
        <v>4.3272486065095821</v>
      </c>
      <c r="CW363" s="50">
        <f t="shared" si="586"/>
        <v>1.7905464772635054</v>
      </c>
      <c r="CX363" s="50">
        <f t="shared" si="587"/>
        <v>0.66706589194483967</v>
      </c>
      <c r="CY363" s="50">
        <f t="shared" si="588"/>
        <v>1.2533311298058212</v>
      </c>
      <c r="CZ363" s="50">
        <f t="shared" si="589"/>
        <v>0.58388138599622164</v>
      </c>
      <c r="DA363" s="50">
        <f t="shared" si="590"/>
        <v>0.44129414080444818</v>
      </c>
      <c r="DB363" s="48">
        <f t="shared" si="591"/>
        <v>146946.20250000001</v>
      </c>
      <c r="DC363" s="48">
        <f t="shared" si="592"/>
        <v>157243.19562499999</v>
      </c>
      <c r="DD363" s="48">
        <f t="shared" si="593"/>
        <v>134401.48588235292</v>
      </c>
      <c r="DE363" s="48">
        <f t="shared" si="594"/>
        <v>19720.932499999999</v>
      </c>
      <c r="DF363" s="48">
        <f t="shared" si="595"/>
        <v>18613.130625000002</v>
      </c>
      <c r="DG363" s="48">
        <f t="shared" si="596"/>
        <v>15884.079411764704</v>
      </c>
      <c r="DH363" s="50">
        <f t="shared" si="597"/>
        <v>13.420511836636267</v>
      </c>
      <c r="DI363" s="50">
        <f t="shared" si="598"/>
        <v>11.837161252681074</v>
      </c>
      <c r="DJ363" s="50">
        <f t="shared" si="599"/>
        <v>11.818380806941885</v>
      </c>
      <c r="DK363" s="50">
        <f t="shared" si="600"/>
        <v>5.1936324281670361</v>
      </c>
      <c r="DL363" s="50">
        <f t="shared" si="601"/>
        <v>2.725919622762055</v>
      </c>
      <c r="DM363" s="50">
        <f t="shared" si="602"/>
        <v>1.6970339342274254</v>
      </c>
      <c r="DN363" s="50">
        <f t="shared" si="603"/>
        <v>10.178171031021728</v>
      </c>
      <c r="DO363" s="50">
        <f t="shared" si="604"/>
        <v>22.189917194014324</v>
      </c>
      <c r="DP363" s="50">
        <f t="shared" si="605"/>
        <v>8.5946983329510847</v>
      </c>
    </row>
    <row r="364" spans="1:120" ht="20.100000000000001" customHeight="1" x14ac:dyDescent="0.25">
      <c r="A364" s="30">
        <f t="shared" si="606"/>
        <v>207</v>
      </c>
      <c r="B364" s="49" t="s">
        <v>510</v>
      </c>
      <c r="C364" s="54" t="s">
        <v>11</v>
      </c>
      <c r="D364" s="46">
        <v>2330696.0099999998</v>
      </c>
      <c r="E364" s="46">
        <v>2245653.56</v>
      </c>
      <c r="F364" s="41">
        <v>2129970.1</v>
      </c>
      <c r="G364" s="41">
        <v>1744274.56</v>
      </c>
      <c r="H364" s="41">
        <v>1475912.24</v>
      </c>
      <c r="I364" s="41">
        <v>133833.04</v>
      </c>
      <c r="J364" s="41">
        <v>144054</v>
      </c>
      <c r="K364" s="41">
        <v>63728.19</v>
      </c>
      <c r="L364" s="41">
        <v>1600220.56</v>
      </c>
      <c r="M364" s="41">
        <v>1707706.12</v>
      </c>
      <c r="N364" s="41">
        <v>340320.62</v>
      </c>
      <c r="O364" s="41">
        <v>78897.61</v>
      </c>
      <c r="P364" s="46">
        <v>78897.61</v>
      </c>
      <c r="Q364" s="41">
        <v>100685.74</v>
      </c>
      <c r="R364" s="41">
        <v>925994.9</v>
      </c>
      <c r="S364" s="41">
        <v>22632.48</v>
      </c>
      <c r="T364" s="41">
        <v>204891.78</v>
      </c>
      <c r="U364" s="41">
        <v>1778346.39</v>
      </c>
      <c r="V364" s="41">
        <v>1719875.57</v>
      </c>
      <c r="W364" s="41">
        <v>1431627.58</v>
      </c>
      <c r="X364" s="41">
        <v>180978.02</v>
      </c>
      <c r="Y364" s="41">
        <v>183383.2</v>
      </c>
      <c r="Z364" s="41">
        <v>68945.289999999994</v>
      </c>
      <c r="AA364" s="41">
        <v>1536492.37</v>
      </c>
      <c r="AB364" s="41">
        <v>1713900.33</v>
      </c>
      <c r="AC364" s="41">
        <v>265965.44</v>
      </c>
      <c r="AD364" s="41">
        <v>87344.03</v>
      </c>
      <c r="AE364" s="46">
        <v>87344.03</v>
      </c>
      <c r="AF364" s="41">
        <v>109132.16</v>
      </c>
      <c r="AG364" s="41">
        <v>912252.9</v>
      </c>
      <c r="AH364" s="41">
        <v>37158.9</v>
      </c>
      <c r="AI364" s="41">
        <v>173923.22</v>
      </c>
      <c r="AJ364" s="41">
        <v>1708672</v>
      </c>
      <c r="AK364" s="41">
        <v>1594224.46</v>
      </c>
      <c r="AL364" s="41">
        <v>1284188.3400000001</v>
      </c>
      <c r="AM364" s="41">
        <v>126677.38</v>
      </c>
      <c r="AN364" s="41">
        <v>126677.38</v>
      </c>
      <c r="AO364" s="41">
        <v>67970.89</v>
      </c>
      <c r="AP364" s="41">
        <v>1467547.08</v>
      </c>
      <c r="AQ364" s="41">
        <v>1574581.11</v>
      </c>
      <c r="AR364" s="41">
        <v>275199.57</v>
      </c>
      <c r="AS364" s="41">
        <v>90022.62</v>
      </c>
      <c r="AT364" s="41">
        <v>90022.62</v>
      </c>
      <c r="AU364" s="41">
        <v>125870.82</v>
      </c>
      <c r="AV364" s="41">
        <v>816941.35</v>
      </c>
      <c r="AW364" s="41">
        <v>14102.07</v>
      </c>
      <c r="AX364" s="41">
        <v>175395.5</v>
      </c>
      <c r="AY364" s="41">
        <v>1602422.59</v>
      </c>
      <c r="AZ364" s="30">
        <v>12</v>
      </c>
      <c r="BA364" s="30">
        <v>10</v>
      </c>
      <c r="BB364" s="30">
        <v>10</v>
      </c>
      <c r="BC364" s="50">
        <f t="shared" si="543"/>
        <v>91.741323109132537</v>
      </c>
      <c r="BD364" s="50">
        <f t="shared" si="544"/>
        <v>89.33741468285406</v>
      </c>
      <c r="BE364" s="50">
        <f t="shared" si="545"/>
        <v>92.053980905549523</v>
      </c>
      <c r="BF364" s="50">
        <f t="shared" si="546"/>
        <v>1110.8477098865703</v>
      </c>
      <c r="BG364" s="50">
        <f t="shared" si="547"/>
        <v>837.85884966561821</v>
      </c>
      <c r="BH364" s="50">
        <f t="shared" si="548"/>
        <v>1158.4918159816693</v>
      </c>
      <c r="BI364" s="50">
        <f t="shared" si="549"/>
        <v>8.2586768908674557</v>
      </c>
      <c r="BJ364" s="50">
        <f t="shared" si="550"/>
        <v>10.662585317145938</v>
      </c>
      <c r="BK364" s="50">
        <f t="shared" si="551"/>
        <v>7.9460190944504765</v>
      </c>
      <c r="BL364" s="50">
        <f t="shared" si="552"/>
        <v>92.904771821677983</v>
      </c>
      <c r="BM364" s="50">
        <f t="shared" si="553"/>
        <v>98.688440380580118</v>
      </c>
      <c r="BN364" s="50">
        <f t="shared" si="554"/>
        <v>100</v>
      </c>
      <c r="BO364" s="50">
        <f t="shared" si="555"/>
        <v>7.6727049209500603E-2</v>
      </c>
      <c r="BP364" s="50">
        <f t="shared" si="556"/>
        <v>0.10522739153740057</v>
      </c>
      <c r="BQ364" s="50">
        <f t="shared" si="557"/>
        <v>7.9460190944504766E-2</v>
      </c>
      <c r="BR364" s="50">
        <f t="shared" si="558"/>
        <v>0.99365331812855895</v>
      </c>
      <c r="BS364" s="50">
        <f t="shared" si="559"/>
        <v>0.99843707594439934</v>
      </c>
      <c r="BT364" s="50">
        <f t="shared" si="560"/>
        <v>1</v>
      </c>
      <c r="BU364" s="50">
        <f t="shared" si="561"/>
        <v>9.0021340558204044E-2</v>
      </c>
      <c r="BV364" s="50">
        <f t="shared" si="562"/>
        <v>0.11935184552852678</v>
      </c>
      <c r="BW364" s="50">
        <f t="shared" si="563"/>
        <v>8.6319125107727379E-2</v>
      </c>
      <c r="BX364" s="50">
        <f t="shared" si="564"/>
        <v>1.3361979033851183</v>
      </c>
      <c r="BY364" s="50">
        <f t="shared" si="565"/>
        <v>1.3057069936751295</v>
      </c>
      <c r="BZ364" s="50">
        <f t="shared" si="566"/>
        <v>1.3360540836263421</v>
      </c>
      <c r="CA364" s="50">
        <f t="shared" si="567"/>
        <v>11.028011020298125</v>
      </c>
      <c r="CB364" s="50">
        <f t="shared" si="568"/>
        <v>7.9105052646724729</v>
      </c>
      <c r="CC364" s="50">
        <f t="shared" si="569"/>
        <v>10.137471583324505</v>
      </c>
      <c r="CD364" s="50">
        <f t="shared" si="570"/>
        <v>117.89916114866682</v>
      </c>
      <c r="CE364" s="50">
        <f t="shared" si="571"/>
        <v>120.54806615070181</v>
      </c>
      <c r="CF364" s="50">
        <f t="shared" si="572"/>
        <v>113.81647336861752</v>
      </c>
      <c r="CG364" s="50">
        <f t="shared" si="573"/>
        <v>3.3864527925177996</v>
      </c>
      <c r="CH364" s="50">
        <f t="shared" si="574"/>
        <v>5.857248510798029</v>
      </c>
      <c r="CI364" s="50">
        <f t="shared" si="575"/>
        <v>2.3538744674130845</v>
      </c>
      <c r="CJ364" s="50">
        <f t="shared" si="576"/>
        <v>4.5232334294894487</v>
      </c>
      <c r="CK364" s="50">
        <f t="shared" si="577"/>
        <v>5.0785086737408562</v>
      </c>
      <c r="CL364" s="50">
        <f t="shared" si="578"/>
        <v>5.6467970639466918</v>
      </c>
      <c r="CM364" s="50">
        <f t="shared" si="579"/>
        <v>3.9824628924902705</v>
      </c>
      <c r="CN364" s="50">
        <f t="shared" si="580"/>
        <v>4.4871872679719189</v>
      </c>
      <c r="CO364" s="50">
        <f t="shared" si="581"/>
        <v>4.6315985992081421</v>
      </c>
      <c r="CP364" s="50">
        <f t="shared" si="582"/>
        <v>36.481094885342429</v>
      </c>
      <c r="CQ364" s="50">
        <f t="shared" si="607"/>
        <v>26.729778886951443</v>
      </c>
      <c r="CR364" s="50">
        <f t="shared" si="583"/>
        <v>31.025913274665157</v>
      </c>
      <c r="CS364" s="50">
        <f t="shared" si="608"/>
        <v>23.679219246979482</v>
      </c>
      <c r="CT364" s="50">
        <f t="shared" si="584"/>
        <v>35.272174070473888</v>
      </c>
      <c r="CU364" s="50">
        <f t="shared" si="609"/>
        <v>26.074966498356005</v>
      </c>
      <c r="CV364" s="50">
        <f t="shared" si="585"/>
        <v>3.3851523176546738</v>
      </c>
      <c r="CW364" s="50">
        <f t="shared" si="586"/>
        <v>3.8894703776124748</v>
      </c>
      <c r="CX364" s="50">
        <f t="shared" si="587"/>
        <v>4.2264734138756213</v>
      </c>
      <c r="CY364" s="50">
        <f t="shared" si="588"/>
        <v>2.7342986698638581</v>
      </c>
      <c r="CZ364" s="50">
        <f t="shared" si="589"/>
        <v>3.0701659075142467</v>
      </c>
      <c r="DA364" s="50">
        <f t="shared" si="590"/>
        <v>3.1911663924296403</v>
      </c>
      <c r="DB364" s="48">
        <f t="shared" si="591"/>
        <v>194224.66749999998</v>
      </c>
      <c r="DC364" s="48">
        <f t="shared" si="592"/>
        <v>224565.356</v>
      </c>
      <c r="DD364" s="48">
        <f t="shared" si="593"/>
        <v>212997.01</v>
      </c>
      <c r="DE364" s="48">
        <f t="shared" si="594"/>
        <v>28360.051666666666</v>
      </c>
      <c r="DF364" s="48">
        <f t="shared" si="595"/>
        <v>26596.544000000002</v>
      </c>
      <c r="DG364" s="48">
        <f t="shared" si="596"/>
        <v>27519.957000000002</v>
      </c>
      <c r="DH364" s="50">
        <f t="shared" si="597"/>
        <v>14.60167342887415</v>
      </c>
      <c r="DI364" s="50">
        <f t="shared" si="598"/>
        <v>11.843565042151916</v>
      </c>
      <c r="DJ364" s="50">
        <f t="shared" si="599"/>
        <v>12.920348975790787</v>
      </c>
      <c r="DK364" s="50">
        <f t="shared" si="600"/>
        <v>4.3199859427399119</v>
      </c>
      <c r="DL364" s="50">
        <f t="shared" si="601"/>
        <v>4.8597059646190477</v>
      </c>
      <c r="DM364" s="50">
        <f t="shared" si="602"/>
        <v>5.9095111241232914</v>
      </c>
      <c r="DN364" s="50">
        <f t="shared" si="603"/>
        <v>19.226716753523966</v>
      </c>
      <c r="DO364" s="50">
        <f t="shared" si="604"/>
        <v>21.064679520741151</v>
      </c>
      <c r="DP364" s="50">
        <f t="shared" si="605"/>
        <v>24.495765619796444</v>
      </c>
    </row>
    <row r="365" spans="1:120" ht="20.100000000000001" customHeight="1" x14ac:dyDescent="0.25">
      <c r="A365" s="30">
        <f t="shared" si="606"/>
        <v>208</v>
      </c>
      <c r="B365" s="49" t="s">
        <v>512</v>
      </c>
      <c r="C365" s="54" t="s">
        <v>11</v>
      </c>
      <c r="D365" s="46">
        <v>2314667.64</v>
      </c>
      <c r="E365" s="46">
        <v>2322152.35</v>
      </c>
      <c r="F365" s="41">
        <v>2419324.2200000002</v>
      </c>
      <c r="G365" s="41">
        <v>2424182.69</v>
      </c>
      <c r="H365" s="41">
        <v>1970149.62</v>
      </c>
      <c r="I365" s="41">
        <v>419934.28</v>
      </c>
      <c r="J365" s="41">
        <v>419934.28</v>
      </c>
      <c r="K365" s="41">
        <v>82488.09</v>
      </c>
      <c r="L365" s="41">
        <v>2004248.41</v>
      </c>
      <c r="M365" s="41">
        <v>1822047.08</v>
      </c>
      <c r="N365" s="41">
        <v>270945.14</v>
      </c>
      <c r="O365" s="41">
        <v>97636.35</v>
      </c>
      <c r="P365" s="46">
        <v>96655.02</v>
      </c>
      <c r="Q365" s="41">
        <v>121648.44</v>
      </c>
      <c r="R365" s="41">
        <v>674334.5</v>
      </c>
      <c r="S365" s="41">
        <v>255747.52</v>
      </c>
      <c r="T365" s="41">
        <v>139882</v>
      </c>
      <c r="U365" s="41">
        <v>1863610.58</v>
      </c>
      <c r="V365" s="41">
        <v>2302876.5299999998</v>
      </c>
      <c r="W365" s="41">
        <v>1840390.36</v>
      </c>
      <c r="X365" s="41">
        <v>361116.21</v>
      </c>
      <c r="Y365" s="41">
        <v>361116.21</v>
      </c>
      <c r="Z365" s="41">
        <v>83124.67</v>
      </c>
      <c r="AA365" s="41">
        <v>1941760.32</v>
      </c>
      <c r="AB365" s="41">
        <v>1812022.43</v>
      </c>
      <c r="AC365" s="41">
        <v>251122.57</v>
      </c>
      <c r="AD365" s="41">
        <v>106954.3</v>
      </c>
      <c r="AE365" s="46">
        <v>105815.63</v>
      </c>
      <c r="AF365" s="41">
        <v>128608</v>
      </c>
      <c r="AG365" s="41">
        <v>541979.31999999995</v>
      </c>
      <c r="AH365" s="41">
        <v>207571.71</v>
      </c>
      <c r="AI365" s="41">
        <v>155888.71</v>
      </c>
      <c r="AJ365" s="41">
        <v>1735099.94</v>
      </c>
      <c r="AK365" s="41">
        <v>2411116.5099999998</v>
      </c>
      <c r="AL365" s="41">
        <v>1928610.07</v>
      </c>
      <c r="AM365" s="41">
        <v>452480.86</v>
      </c>
      <c r="AN365" s="41">
        <v>452480.86</v>
      </c>
      <c r="AO365" s="41">
        <v>107209.27</v>
      </c>
      <c r="AP365" s="41">
        <v>1958635.65</v>
      </c>
      <c r="AQ365" s="41">
        <v>1850618.68</v>
      </c>
      <c r="AR365" s="41">
        <v>236496.95</v>
      </c>
      <c r="AS365" s="41">
        <v>138341.10999999999</v>
      </c>
      <c r="AT365" s="41">
        <v>136681.75</v>
      </c>
      <c r="AU365" s="41">
        <v>163059.82999999999</v>
      </c>
      <c r="AV365" s="41">
        <v>528270.85</v>
      </c>
      <c r="AW365" s="41">
        <v>292306.64</v>
      </c>
      <c r="AX365" s="41">
        <v>190187.04</v>
      </c>
      <c r="AY365" s="41">
        <v>1944987.85</v>
      </c>
      <c r="AZ365" s="30">
        <v>13</v>
      </c>
      <c r="BA365" s="30">
        <v>12</v>
      </c>
      <c r="BB365" s="30">
        <v>12</v>
      </c>
      <c r="BC365" s="50">
        <f t="shared" si="543"/>
        <v>82.677284111784502</v>
      </c>
      <c r="BD365" s="50">
        <f t="shared" si="544"/>
        <v>84.318907014958384</v>
      </c>
      <c r="BE365" s="50">
        <f t="shared" si="545"/>
        <v>81.233554740164763</v>
      </c>
      <c r="BF365" s="50">
        <f t="shared" si="546"/>
        <v>477.27668481839584</v>
      </c>
      <c r="BG365" s="50">
        <f t="shared" si="547"/>
        <v>537.71064998716065</v>
      </c>
      <c r="BH365" s="50">
        <f t="shared" si="548"/>
        <v>432.86596697150907</v>
      </c>
      <c r="BI365" s="50">
        <f t="shared" si="549"/>
        <v>17.322715888215505</v>
      </c>
      <c r="BJ365" s="50">
        <f t="shared" si="550"/>
        <v>15.681092985041628</v>
      </c>
      <c r="BK365" s="50">
        <f t="shared" si="551"/>
        <v>18.766445259835248</v>
      </c>
      <c r="BL365" s="50">
        <f t="shared" si="552"/>
        <v>100</v>
      </c>
      <c r="BM365" s="50">
        <f t="shared" si="553"/>
        <v>100</v>
      </c>
      <c r="BN365" s="50">
        <f t="shared" si="554"/>
        <v>100</v>
      </c>
      <c r="BO365" s="50">
        <f t="shared" si="555"/>
        <v>0.17322715888215506</v>
      </c>
      <c r="BP365" s="50">
        <f t="shared" si="556"/>
        <v>0.15681092985041628</v>
      </c>
      <c r="BQ365" s="50">
        <f t="shared" si="557"/>
        <v>0.18766445259835246</v>
      </c>
      <c r="BR365" s="50">
        <f t="shared" si="558"/>
        <v>1</v>
      </c>
      <c r="BS365" s="50">
        <f t="shared" si="559"/>
        <v>0.99999999999999989</v>
      </c>
      <c r="BT365" s="50">
        <f t="shared" si="560"/>
        <v>1</v>
      </c>
      <c r="BU365" s="50">
        <f t="shared" si="561"/>
        <v>0.20952207216669316</v>
      </c>
      <c r="BV365" s="50">
        <f t="shared" si="562"/>
        <v>0.1859736272703317</v>
      </c>
      <c r="BW365" s="50">
        <f t="shared" si="563"/>
        <v>0.23101839282870196</v>
      </c>
      <c r="BX365" s="50">
        <f t="shared" si="564"/>
        <v>0.95482392871966271</v>
      </c>
      <c r="BY365" s="50">
        <f t="shared" si="565"/>
        <v>1.0083703228327228</v>
      </c>
      <c r="BZ365" s="50">
        <f t="shared" si="566"/>
        <v>1.0034041117324524</v>
      </c>
      <c r="CA365" s="50">
        <f t="shared" si="567"/>
        <v>4.6915665470320738</v>
      </c>
      <c r="CB365" s="50">
        <f t="shared" si="568"/>
        <v>5.0963936512293371</v>
      </c>
      <c r="CC365" s="50">
        <f t="shared" si="569"/>
        <v>4.2623019899670451</v>
      </c>
      <c r="CD365" s="50">
        <f t="shared" si="570"/>
        <v>86.451890033086016</v>
      </c>
      <c r="CE365" s="50">
        <f t="shared" si="571"/>
        <v>69.259565000554872</v>
      </c>
      <c r="CF365" s="50">
        <f t="shared" si="572"/>
        <v>64.796317798306561</v>
      </c>
      <c r="CG365" s="50">
        <f t="shared" si="573"/>
        <v>37.880128684064047</v>
      </c>
      <c r="CH365" s="50">
        <f t="shared" si="574"/>
        <v>32.57369262834046</v>
      </c>
      <c r="CI365" s="50">
        <f t="shared" si="575"/>
        <v>40.624963185480794</v>
      </c>
      <c r="CJ365" s="50">
        <f t="shared" si="576"/>
        <v>4.0275986790418017</v>
      </c>
      <c r="CK365" s="50">
        <f t="shared" si="577"/>
        <v>4.6443783940079504</v>
      </c>
      <c r="CL365" s="50">
        <f t="shared" si="578"/>
        <v>5.7376368759550322</v>
      </c>
      <c r="CM365" s="50">
        <f t="shared" si="579"/>
        <v>4.1156619902220601</v>
      </c>
      <c r="CN365" s="50">
        <f t="shared" si="580"/>
        <v>4.2808924017975603</v>
      </c>
      <c r="CO365" s="50">
        <f t="shared" si="581"/>
        <v>5.4736709198568922</v>
      </c>
      <c r="CP365" s="50">
        <f t="shared" si="582"/>
        <v>27.036653740033984</v>
      </c>
      <c r="CQ365" s="50">
        <f t="shared" si="607"/>
        <v>21.282561327033545</v>
      </c>
      <c r="CR365" s="50">
        <f t="shared" si="583"/>
        <v>28.152516853778693</v>
      </c>
      <c r="CS365" s="50">
        <f t="shared" si="608"/>
        <v>21.96797811306395</v>
      </c>
      <c r="CT365" s="50">
        <f t="shared" si="584"/>
        <v>30.730563035276415</v>
      </c>
      <c r="CU365" s="50">
        <f t="shared" si="609"/>
        <v>23.506793149038959</v>
      </c>
      <c r="CV365" s="50">
        <f t="shared" si="585"/>
        <v>4.2181585084932545</v>
      </c>
      <c r="CW365" s="50">
        <f t="shared" si="586"/>
        <v>4.6058261422856255</v>
      </c>
      <c r="CX365" s="50">
        <f t="shared" si="587"/>
        <v>5.7181715809880158</v>
      </c>
      <c r="CY365" s="50">
        <f t="shared" si="588"/>
        <v>3.5637120671026445</v>
      </c>
      <c r="CZ365" s="50">
        <f t="shared" si="589"/>
        <v>3.5796389500456334</v>
      </c>
      <c r="DA365" s="50">
        <f t="shared" si="590"/>
        <v>4.4313725756029507</v>
      </c>
      <c r="DB365" s="48">
        <f t="shared" si="591"/>
        <v>178051.35692307694</v>
      </c>
      <c r="DC365" s="48">
        <f t="shared" si="592"/>
        <v>193512.69583333333</v>
      </c>
      <c r="DD365" s="48">
        <f t="shared" si="593"/>
        <v>201610.35166666668</v>
      </c>
      <c r="DE365" s="48">
        <f t="shared" si="594"/>
        <v>20841.933846153846</v>
      </c>
      <c r="DF365" s="48">
        <f t="shared" si="595"/>
        <v>20926.880833333333</v>
      </c>
      <c r="DG365" s="48">
        <f t="shared" si="596"/>
        <v>19708.079166666666</v>
      </c>
      <c r="DH365" s="50">
        <f t="shared" si="597"/>
        <v>11.705574282794224</v>
      </c>
      <c r="DI365" s="50">
        <f t="shared" si="598"/>
        <v>10.814215957880627</v>
      </c>
      <c r="DJ365" s="50">
        <f t="shared" si="599"/>
        <v>9.7753309806488033</v>
      </c>
      <c r="DK365" s="50">
        <f t="shared" si="600"/>
        <v>5.2555467531399014</v>
      </c>
      <c r="DL365" s="50">
        <f t="shared" si="601"/>
        <v>5.5383101802084607</v>
      </c>
      <c r="DM365" s="50">
        <f t="shared" si="602"/>
        <v>6.7398916049375135</v>
      </c>
      <c r="DN365" s="50">
        <f t="shared" si="603"/>
        <v>14.657210768773322</v>
      </c>
      <c r="DO365" s="50">
        <f t="shared" si="604"/>
        <v>21.443864200402157</v>
      </c>
      <c r="DP365" s="50">
        <f t="shared" si="605"/>
        <v>21.562849466004053</v>
      </c>
    </row>
    <row r="366" spans="1:120" x14ac:dyDescent="0.25">
      <c r="A366" s="14"/>
      <c r="B366" s="51"/>
      <c r="C366" s="55"/>
      <c r="D366" s="15">
        <f>SUM(D158:D365)</f>
        <v>1556950747.4199998</v>
      </c>
      <c r="E366" s="15">
        <f t="shared" ref="E366:BB366" si="610">SUM(E158:E365)</f>
        <v>1489867390.440001</v>
      </c>
      <c r="F366" s="15">
        <f t="shared" si="610"/>
        <v>1478166098.0499985</v>
      </c>
      <c r="G366" s="15">
        <f t="shared" si="610"/>
        <v>1224458764.6300004</v>
      </c>
      <c r="H366" s="15">
        <f t="shared" si="610"/>
        <v>869627715.97999918</v>
      </c>
      <c r="I366" s="15">
        <f t="shared" si="610"/>
        <v>350801009.44999981</v>
      </c>
      <c r="J366" s="15">
        <f t="shared" si="610"/>
        <v>448370111.19000006</v>
      </c>
      <c r="K366" s="15">
        <f t="shared" si="610"/>
        <v>79349461.650000006</v>
      </c>
      <c r="L366" s="15">
        <f t="shared" si="610"/>
        <v>776088653.4400003</v>
      </c>
      <c r="M366" s="15">
        <f t="shared" si="610"/>
        <v>1166245092.8099999</v>
      </c>
      <c r="N366" s="15">
        <f t="shared" si="610"/>
        <v>154611268.26999989</v>
      </c>
      <c r="O366" s="15">
        <f t="shared" si="610"/>
        <v>106924851.96999997</v>
      </c>
      <c r="P366" s="15">
        <f t="shared" si="610"/>
        <v>100511634.36000003</v>
      </c>
      <c r="Q366" s="15">
        <f t="shared" si="610"/>
        <v>131132480.35000001</v>
      </c>
      <c r="R366" s="15">
        <f t="shared" si="610"/>
        <v>295819583.31</v>
      </c>
      <c r="S366" s="15">
        <f t="shared" si="610"/>
        <v>194594462.21999988</v>
      </c>
      <c r="T366" s="15">
        <f t="shared" si="610"/>
        <v>119132967.71999997</v>
      </c>
      <c r="U366" s="15">
        <f t="shared" si="610"/>
        <v>1183434672.5899992</v>
      </c>
      <c r="V366" s="15">
        <f t="shared" si="610"/>
        <v>1152859244.0100005</v>
      </c>
      <c r="W366" s="15">
        <f t="shared" si="610"/>
        <v>819954387.29999948</v>
      </c>
      <c r="X366" s="15">
        <f t="shared" si="610"/>
        <v>330008989.48000008</v>
      </c>
      <c r="Y366" s="15">
        <f t="shared" si="610"/>
        <v>439008015.58000016</v>
      </c>
      <c r="Z366" s="15">
        <f t="shared" si="610"/>
        <v>84781033.990000039</v>
      </c>
      <c r="AA366" s="15">
        <f t="shared" si="610"/>
        <v>713851228.42999959</v>
      </c>
      <c r="AB366" s="15">
        <f t="shared" si="610"/>
        <v>1120076149.4099996</v>
      </c>
      <c r="AC366" s="15">
        <f t="shared" si="610"/>
        <v>141421867.29999998</v>
      </c>
      <c r="AD366" s="15">
        <f t="shared" si="610"/>
        <v>110977880.47999991</v>
      </c>
      <c r="AE366" s="15">
        <f t="shared" si="610"/>
        <v>105621071.66999999</v>
      </c>
      <c r="AF366" s="15">
        <f t="shared" si="610"/>
        <v>133677921.58999993</v>
      </c>
      <c r="AG366" s="15">
        <f t="shared" si="610"/>
        <v>273894466.57000005</v>
      </c>
      <c r="AH366" s="15">
        <f t="shared" si="610"/>
        <v>186395360.52999997</v>
      </c>
      <c r="AI366" s="15">
        <f t="shared" si="610"/>
        <v>110090263.7900001</v>
      </c>
      <c r="AJ366" s="15">
        <f t="shared" si="610"/>
        <v>1127113602.3199997</v>
      </c>
      <c r="AK366" s="15">
        <f t="shared" si="610"/>
        <v>1098841593.9800003</v>
      </c>
      <c r="AL366" s="15">
        <f t="shared" si="610"/>
        <v>796676468.77000046</v>
      </c>
      <c r="AM366" s="15">
        <f t="shared" si="610"/>
        <v>333869941.22000003</v>
      </c>
      <c r="AN366" s="15">
        <f t="shared" si="610"/>
        <v>451187185.76000023</v>
      </c>
      <c r="AO366" s="15">
        <f t="shared" si="610"/>
        <v>91416504.340000033</v>
      </c>
      <c r="AP366" s="15">
        <f t="shared" si="610"/>
        <v>647654408.21999943</v>
      </c>
      <c r="AQ366" s="15">
        <f t="shared" si="610"/>
        <v>1111761285.249999</v>
      </c>
      <c r="AR366" s="15">
        <f t="shared" si="610"/>
        <v>130848999.94000004</v>
      </c>
      <c r="AS366" s="15">
        <f t="shared" si="610"/>
        <v>115127420.68000008</v>
      </c>
      <c r="AT366" s="15">
        <f t="shared" si="610"/>
        <v>112289304.38999993</v>
      </c>
      <c r="AU366" s="15">
        <f t="shared" si="610"/>
        <v>136477208.13000003</v>
      </c>
      <c r="AV366" s="15">
        <f t="shared" si="610"/>
        <v>263508326.35000005</v>
      </c>
      <c r="AW366" s="15">
        <f t="shared" si="610"/>
        <v>182112188.11999997</v>
      </c>
      <c r="AX366" s="15">
        <f t="shared" si="610"/>
        <v>105997180.04000007</v>
      </c>
      <c r="AY366" s="15">
        <f t="shared" si="610"/>
        <v>1155414363.4299996</v>
      </c>
      <c r="AZ366" s="15">
        <f t="shared" si="610"/>
        <v>5960</v>
      </c>
      <c r="BA366" s="15">
        <f t="shared" si="610"/>
        <v>5831</v>
      </c>
      <c r="BB366" s="15">
        <f t="shared" si="610"/>
        <v>5639</v>
      </c>
      <c r="BC366" s="56">
        <f t="shared" ref="BC366" si="611">L366/G366*100</f>
        <v>63.382179609332468</v>
      </c>
      <c r="BD366" s="56">
        <f t="shared" ref="BD366" si="612">(AA366/V366)*100</f>
        <v>61.92006805158664</v>
      </c>
      <c r="BE366" s="56">
        <f t="shared" ref="BE366" si="613">(AP366/AK366)*100</f>
        <v>58.939742704332623</v>
      </c>
      <c r="BF366" s="56">
        <f t="shared" ref="BF366" si="614">(L366/J366)*100</f>
        <v>173.09107678480541</v>
      </c>
      <c r="BG366" s="56">
        <f t="shared" ref="BG366" si="615">AA366/Y366*100</f>
        <v>162.60551131096943</v>
      </c>
      <c r="BH366" s="56">
        <f t="shared" ref="BH366" si="616">AP366/AN366*100</f>
        <v>143.54450406854107</v>
      </c>
      <c r="BI366" s="56">
        <f t="shared" ref="BI366" si="617">J366/G366*100</f>
        <v>36.617820390667532</v>
      </c>
      <c r="BJ366" s="56">
        <f t="shared" ref="BJ366" si="618">Y366/V366*100</f>
        <v>38.079931948413297</v>
      </c>
      <c r="BK366" s="56">
        <f t="shared" ref="BK366" si="619">AN366/AK366*100</f>
        <v>41.060257295667327</v>
      </c>
      <c r="BL366" s="56">
        <f t="shared" ref="BL366" si="620">I366/J366*100</f>
        <v>78.239160170367683</v>
      </c>
      <c r="BM366" s="56">
        <f t="shared" ref="BM366" si="621">X366/Y366*100</f>
        <v>75.171518006113203</v>
      </c>
      <c r="BN366" s="56">
        <f t="shared" ref="BN366" si="622">AM366/AN366*100</f>
        <v>73.998099183072824</v>
      </c>
      <c r="BO366" s="56">
        <f t="shared" ref="BO366" si="623">I366/G366</f>
        <v>0.28649475146351927</v>
      </c>
      <c r="BP366" s="56">
        <f t="shared" ref="BP366" si="624">X366/V366</f>
        <v>0.28625262901317156</v>
      </c>
      <c r="BQ366" s="56">
        <f t="shared" ref="BQ366" si="625">AM366/AK366</f>
        <v>0.30383809918472809</v>
      </c>
      <c r="BR366" s="56">
        <f t="shared" ref="BR366" si="626">((L366/(L366+J366-I366)))</f>
        <v>0.88832114044486676</v>
      </c>
      <c r="BS366" s="56">
        <f t="shared" ref="BS366" si="627">AA366/(AA366+Y366-X366)</f>
        <v>0.8675347968844479</v>
      </c>
      <c r="BT366" s="56">
        <f t="shared" ref="BT366" si="628">AP366/(AP366+AN366-AM366)</f>
        <v>0.84663844193870152</v>
      </c>
      <c r="BU366" s="56">
        <f t="shared" ref="BU366" si="629">J366/L366</f>
        <v>0.57773053272020769</v>
      </c>
      <c r="BV366" s="56">
        <f t="shared" ref="BV366" si="630">Y366/AA366</f>
        <v>0.61498530519521177</v>
      </c>
      <c r="BW366" s="56">
        <f t="shared" ref="BW366" si="631">AN366/AP366</f>
        <v>0.69664805802840768</v>
      </c>
      <c r="BX366" s="56">
        <f t="shared" ref="BX366" si="632">D366/G366</f>
        <v>1.2715420007553051</v>
      </c>
      <c r="BY366" s="56">
        <f t="shared" ref="BY366" si="633">E366/V366</f>
        <v>1.2923237578056643</v>
      </c>
      <c r="BZ366" s="56">
        <f t="shared" ref="BZ366" si="634">F366/AK366</f>
        <v>1.3452039913197009</v>
      </c>
      <c r="CA366" s="56">
        <f t="shared" ref="CA366" si="635">H366/I366</f>
        <v>2.4789772336842391</v>
      </c>
      <c r="CB366" s="56">
        <f t="shared" ref="CB366" si="636">W366/X366</f>
        <v>2.4846425807733703</v>
      </c>
      <c r="CC366" s="56">
        <f t="shared" ref="CC366" si="637">AL366/AM366</f>
        <v>2.3861880643068702</v>
      </c>
      <c r="CD366" s="56">
        <f t="shared" ref="CD366" si="638">(R366/(D366*1.23))*365</f>
        <v>56.381912037610803</v>
      </c>
      <c r="CE366" s="56">
        <f t="shared" ref="CE366" si="639">(AG366/(E366*1.23))*365</f>
        <v>54.553597709507294</v>
      </c>
      <c r="CF366" s="56">
        <f t="shared" ref="CF366" si="640">(AV366/(F366*1.23))*365</f>
        <v>52.900388096770172</v>
      </c>
      <c r="CG366" s="56">
        <f t="shared" ref="CG366" si="641">S366/((T366+U366)*1.23)*365</f>
        <v>44.332063349003839</v>
      </c>
      <c r="CH366" s="56">
        <f t="shared" ref="CH366" si="642">AH366/((AI366+AJ366)*1.23)*365</f>
        <v>44.70762329480214</v>
      </c>
      <c r="CI366" s="56">
        <f t="shared" ref="CI366" si="643">AW366/((AY366+AX366)*1.23)*365</f>
        <v>42.842022460983969</v>
      </c>
      <c r="CJ366" s="56">
        <f t="shared" ref="CJ366" si="644">O366/G366*100</f>
        <v>8.732417543052982</v>
      </c>
      <c r="CK366" s="56">
        <f t="shared" ref="CK366" si="645">AD366/V366*100</f>
        <v>9.6263165739110157</v>
      </c>
      <c r="CL366" s="56">
        <f t="shared" ref="CL366" si="646">AS366/AK366*100</f>
        <v>10.477162614768611</v>
      </c>
      <c r="CM366" s="56">
        <f t="shared" ref="CM366" si="647">K366/L366*100</f>
        <v>10.224278025233948</v>
      </c>
      <c r="CN366" s="56">
        <f t="shared" ref="CN366" si="648">Z366/AA366*100</f>
        <v>11.876569040367448</v>
      </c>
      <c r="CO366" s="56">
        <f t="shared" ref="CO366" si="649">AO366/AP366*100</f>
        <v>14.115013065571089</v>
      </c>
      <c r="CP366" s="56">
        <f t="shared" ref="CP366" si="650">(D366-M366)/M366*100</f>
        <v>33.501161721385451</v>
      </c>
      <c r="CQ366" s="56">
        <f t="shared" si="607"/>
        <v>25.094284790795886</v>
      </c>
      <c r="CR366" s="56">
        <f t="shared" ref="CR366" si="651">(E366-AB366)/AB366*100</f>
        <v>33.014830395664532</v>
      </c>
      <c r="CS366" s="56">
        <f t="shared" si="608"/>
        <v>24.820413105410093</v>
      </c>
      <c r="CT366" s="56">
        <f t="shared" ref="CT366" si="652">(F366-AQ366)/AQ366*100</f>
        <v>32.957148055178671</v>
      </c>
      <c r="CU366" s="56">
        <f t="shared" si="609"/>
        <v>24.787797073912188</v>
      </c>
      <c r="CV366" s="56">
        <f t="shared" ref="CV366" si="653">O366/D366*100</f>
        <v>6.8675808882961498</v>
      </c>
      <c r="CW366" s="56">
        <f t="shared" ref="CW366" si="654">AD366/E366*100</f>
        <v>7.4488428427999169</v>
      </c>
      <c r="CX366" s="56">
        <f t="shared" ref="CX366" si="655">AS366/F366*100</f>
        <v>7.7885307227568372</v>
      </c>
      <c r="CY366" s="56">
        <f t="shared" ref="CY366" si="656">K366/D366*100</f>
        <v>5.0964657540701808</v>
      </c>
      <c r="CZ366" s="56">
        <f t="shared" ref="CZ366" si="657">Z366/E366*100</f>
        <v>5.6905087348050314</v>
      </c>
      <c r="DA366" s="56">
        <f t="shared" ref="DA366" si="658">AO366/F366*100</f>
        <v>6.1844541327660663</v>
      </c>
      <c r="DB366" s="19">
        <f t="shared" ref="DB366" si="659">D366/AZ366</f>
        <v>261233.34688255031</v>
      </c>
      <c r="DC366" s="19">
        <f t="shared" ref="DC366" si="660">E366/BA366</f>
        <v>255508.04157777413</v>
      </c>
      <c r="DD366" s="19">
        <f t="shared" ref="DD366" si="661">F366/BB366</f>
        <v>262132.66502039341</v>
      </c>
      <c r="DE366" s="19">
        <f t="shared" ref="DE366" si="662">N366/AZ366</f>
        <v>25941.487964765081</v>
      </c>
      <c r="DF366" s="19">
        <f t="shared" ref="DF366" si="663">AC366/BA366</f>
        <v>24253.450060024006</v>
      </c>
      <c r="DG366" s="19">
        <f t="shared" ref="DG366" si="664">AR366/BB366</f>
        <v>23204.2915304132</v>
      </c>
      <c r="DH366" s="56">
        <f t="shared" ref="DH366" si="665">N366/D366*100</f>
        <v>9.930389161391517</v>
      </c>
      <c r="DI366" s="56">
        <f t="shared" ref="DI366" si="666">AC366/E366*100</f>
        <v>9.4922452969612277</v>
      </c>
      <c r="DJ366" s="56">
        <f t="shared" ref="DJ366" si="667">AR366/F366*100</f>
        <v>8.8521175064572564</v>
      </c>
      <c r="DK366" s="56">
        <f t="shared" ref="DK366" si="668">Q366/D366*100</f>
        <v>8.4223910465567204</v>
      </c>
      <c r="DL366" s="56">
        <f t="shared" ref="DL366" si="669">AF366/E366*100</f>
        <v>8.9724711372144981</v>
      </c>
      <c r="DM366" s="56">
        <f t="shared" ref="DM366" si="670">AU366/F366*100</f>
        <v>9.2328736472877573</v>
      </c>
      <c r="DN366" s="56">
        <f t="shared" ref="DN366" si="671">(P366-K366)/P366*100</f>
        <v>21.054450904861415</v>
      </c>
      <c r="DO366" s="56">
        <f t="shared" ref="DO366" si="672">(AE366-Z366)/AE366*100</f>
        <v>19.730947007536599</v>
      </c>
      <c r="DP366" s="56">
        <f t="shared" ref="DP366" si="673">(AT366-AO366)/AT366*100</f>
        <v>18.588413351912035</v>
      </c>
    </row>
    <row r="367" spans="1:120" x14ac:dyDescent="0.25">
      <c r="A367" s="14"/>
      <c r="B367" s="51"/>
      <c r="C367" s="55"/>
      <c r="D367" s="11"/>
      <c r="E367" s="11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1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1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4"/>
      <c r="BA367" s="14"/>
      <c r="BB367" s="14"/>
      <c r="BC367" s="52"/>
      <c r="BD367" s="52"/>
      <c r="BE367" s="52"/>
      <c r="BF367" s="52"/>
      <c r="BG367" s="52"/>
      <c r="BH367" s="52"/>
      <c r="BI367" s="52"/>
      <c r="BJ367" s="52"/>
      <c r="BK367" s="52"/>
      <c r="BL367" s="52"/>
      <c r="BM367" s="52"/>
      <c r="BN367" s="52"/>
      <c r="BO367" s="52"/>
      <c r="BP367" s="52"/>
      <c r="BQ367" s="52"/>
      <c r="BR367" s="52"/>
      <c r="BS367" s="52"/>
      <c r="BT367" s="52"/>
      <c r="BU367" s="52"/>
      <c r="BV367" s="52"/>
      <c r="BW367" s="52"/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2"/>
      <c r="CI367" s="52"/>
      <c r="CJ367" s="52"/>
      <c r="CK367" s="52"/>
      <c r="CL367" s="52"/>
      <c r="CM367" s="52"/>
      <c r="CN367" s="52"/>
      <c r="CO367" s="52"/>
      <c r="CP367" s="52"/>
      <c r="CQ367" s="52"/>
      <c r="CR367" s="52"/>
      <c r="CS367" s="52"/>
      <c r="CT367" s="52"/>
      <c r="CU367" s="52"/>
      <c r="CV367" s="52"/>
      <c r="CW367" s="52"/>
      <c r="CX367" s="52"/>
      <c r="CY367" s="52"/>
      <c r="CZ367" s="52"/>
      <c r="DA367" s="52"/>
      <c r="DB367" s="7"/>
      <c r="DC367" s="7"/>
      <c r="DD367" s="7"/>
      <c r="DE367" s="7"/>
      <c r="DF367" s="7"/>
      <c r="DG367" s="7"/>
      <c r="DH367" s="52"/>
      <c r="DI367" s="52"/>
      <c r="DJ367" s="52"/>
      <c r="DK367" s="52"/>
      <c r="DL367" s="52"/>
      <c r="DM367" s="52"/>
      <c r="DN367" s="52"/>
      <c r="DO367" s="52"/>
      <c r="DP367" s="52"/>
    </row>
    <row r="368" spans="1:120" x14ac:dyDescent="0.25">
      <c r="A368" s="14"/>
      <c r="B368" s="51"/>
      <c r="C368" s="55"/>
      <c r="D368" s="15">
        <f>AVERAGE(D158:D365)</f>
        <v>7485340.1318269223</v>
      </c>
      <c r="E368" s="15">
        <f t="shared" ref="E368:BB368" si="674">AVERAGE(E158:E365)</f>
        <v>7162823.9925000053</v>
      </c>
      <c r="F368" s="15">
        <f t="shared" si="674"/>
        <v>7106567.7790865311</v>
      </c>
      <c r="G368" s="15">
        <f t="shared" si="674"/>
        <v>5886820.9837980783</v>
      </c>
      <c r="H368" s="15">
        <f t="shared" si="674"/>
        <v>4180902.4806730729</v>
      </c>
      <c r="I368" s="15">
        <f t="shared" si="674"/>
        <v>1686543.3146634607</v>
      </c>
      <c r="J368" s="15">
        <f t="shared" si="674"/>
        <v>2155625.5345673081</v>
      </c>
      <c r="K368" s="15">
        <f t="shared" si="674"/>
        <v>381487.7963942308</v>
      </c>
      <c r="L368" s="15">
        <f t="shared" si="674"/>
        <v>3731195.4492307706</v>
      </c>
      <c r="M368" s="15">
        <f t="shared" si="674"/>
        <v>5606947.5615865383</v>
      </c>
      <c r="N368" s="15">
        <f t="shared" si="674"/>
        <v>743323.40514423023</v>
      </c>
      <c r="O368" s="15">
        <f t="shared" si="674"/>
        <v>514061.78831730754</v>
      </c>
      <c r="P368" s="15">
        <f t="shared" si="674"/>
        <v>483229.01134615397</v>
      </c>
      <c r="Q368" s="15">
        <f t="shared" si="674"/>
        <v>630444.6170673077</v>
      </c>
      <c r="R368" s="15">
        <f t="shared" si="674"/>
        <v>1422209.5351442308</v>
      </c>
      <c r="S368" s="15">
        <f t="shared" si="674"/>
        <v>935550.29913461476</v>
      </c>
      <c r="T368" s="15">
        <f t="shared" si="674"/>
        <v>572754.65249999985</v>
      </c>
      <c r="U368" s="15">
        <f t="shared" si="674"/>
        <v>5689589.7720673038</v>
      </c>
      <c r="V368" s="15">
        <f t="shared" si="674"/>
        <v>5542592.5192788485</v>
      </c>
      <c r="W368" s="15">
        <f t="shared" si="674"/>
        <v>3942088.4004807668</v>
      </c>
      <c r="X368" s="15">
        <f t="shared" si="674"/>
        <v>1586581.680192308</v>
      </c>
      <c r="Y368" s="15">
        <f t="shared" si="674"/>
        <v>2110615.4595192317</v>
      </c>
      <c r="Z368" s="15">
        <f t="shared" si="674"/>
        <v>407601.12495192327</v>
      </c>
      <c r="AA368" s="15">
        <f t="shared" si="674"/>
        <v>3431977.0597596136</v>
      </c>
      <c r="AB368" s="15">
        <f t="shared" si="674"/>
        <v>5384981.4875480747</v>
      </c>
      <c r="AC368" s="15">
        <f t="shared" si="674"/>
        <v>679912.82355769223</v>
      </c>
      <c r="AD368" s="15">
        <f t="shared" si="674"/>
        <v>533547.50230769184</v>
      </c>
      <c r="AE368" s="15">
        <f t="shared" si="674"/>
        <v>507793.61379807687</v>
      </c>
      <c r="AF368" s="15">
        <f t="shared" si="674"/>
        <v>642682.31533653813</v>
      </c>
      <c r="AG368" s="15">
        <f t="shared" si="674"/>
        <v>1316800.3200480773</v>
      </c>
      <c r="AH368" s="15">
        <f t="shared" si="674"/>
        <v>896131.54100961529</v>
      </c>
      <c r="AI368" s="15">
        <f t="shared" si="674"/>
        <v>529280.11437500047</v>
      </c>
      <c r="AJ368" s="15">
        <f t="shared" si="674"/>
        <v>5418815.3957692292</v>
      </c>
      <c r="AK368" s="15">
        <f t="shared" si="674"/>
        <v>5282892.2787500015</v>
      </c>
      <c r="AL368" s="15">
        <f t="shared" si="674"/>
        <v>3830175.3306250023</v>
      </c>
      <c r="AM368" s="15">
        <f t="shared" si="674"/>
        <v>1605143.9481730771</v>
      </c>
      <c r="AN368" s="15">
        <f t="shared" si="674"/>
        <v>2169169.1623076936</v>
      </c>
      <c r="AO368" s="15">
        <f t="shared" si="674"/>
        <v>439502.4247115386</v>
      </c>
      <c r="AP368" s="15">
        <f t="shared" si="674"/>
        <v>3113723.116442305</v>
      </c>
      <c r="AQ368" s="15">
        <f t="shared" si="674"/>
        <v>5345006.1790865343</v>
      </c>
      <c r="AR368" s="15">
        <f t="shared" si="674"/>
        <v>629081.73048076942</v>
      </c>
      <c r="AS368" s="15">
        <f t="shared" si="674"/>
        <v>553497.21480769268</v>
      </c>
      <c r="AT368" s="15">
        <f t="shared" si="674"/>
        <v>539852.42495192273</v>
      </c>
      <c r="AU368" s="15">
        <f t="shared" si="674"/>
        <v>656140.42370192322</v>
      </c>
      <c r="AV368" s="15">
        <f t="shared" si="674"/>
        <v>1266866.9536057694</v>
      </c>
      <c r="AW368" s="15">
        <f t="shared" si="674"/>
        <v>875539.36596153839</v>
      </c>
      <c r="AX368" s="15">
        <f t="shared" si="674"/>
        <v>509601.82711538492</v>
      </c>
      <c r="AY368" s="15">
        <f t="shared" si="674"/>
        <v>5554876.7472596131</v>
      </c>
      <c r="AZ368" s="15">
        <f t="shared" si="674"/>
        <v>28.653846153846153</v>
      </c>
      <c r="BA368" s="15">
        <f t="shared" si="674"/>
        <v>28.033653846153847</v>
      </c>
      <c r="BB368" s="15">
        <f t="shared" si="674"/>
        <v>27.110576923076923</v>
      </c>
      <c r="BC368" s="52"/>
      <c r="BD368" s="52"/>
      <c r="BE368" s="52"/>
      <c r="BF368" s="52"/>
      <c r="BG368" s="52"/>
      <c r="BH368" s="52"/>
      <c r="BI368" s="52"/>
      <c r="BJ368" s="52"/>
      <c r="BK368" s="52"/>
      <c r="BL368" s="52"/>
      <c r="BM368" s="52"/>
      <c r="BN368" s="52"/>
      <c r="BO368" s="52"/>
      <c r="BP368" s="52"/>
      <c r="BQ368" s="52"/>
      <c r="BR368" s="52"/>
      <c r="BS368" s="52"/>
      <c r="BT368" s="52"/>
      <c r="BU368" s="52"/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2"/>
      <c r="CI368" s="52"/>
      <c r="CJ368" s="52"/>
      <c r="CK368" s="52"/>
      <c r="CL368" s="52"/>
      <c r="CM368" s="52"/>
      <c r="CN368" s="52"/>
      <c r="CO368" s="52"/>
      <c r="CP368" s="52"/>
      <c r="CQ368" s="52"/>
      <c r="CR368" s="52"/>
      <c r="CS368" s="52"/>
      <c r="CT368" s="52"/>
      <c r="CU368" s="52"/>
      <c r="CV368" s="52"/>
      <c r="CW368" s="52"/>
      <c r="CX368" s="52"/>
      <c r="CY368" s="52"/>
      <c r="CZ368" s="52"/>
      <c r="DA368" s="52"/>
      <c r="DB368" s="7"/>
      <c r="DC368" s="7"/>
      <c r="DD368" s="7"/>
      <c r="DE368" s="7"/>
      <c r="DF368" s="7"/>
      <c r="DG368" s="7"/>
      <c r="DH368" s="52"/>
      <c r="DI368" s="52"/>
      <c r="DJ368" s="52"/>
      <c r="DK368" s="52"/>
      <c r="DL368" s="52"/>
      <c r="DM368" s="52"/>
      <c r="DN368" s="52"/>
      <c r="DO368" s="52"/>
      <c r="DP368" s="52"/>
    </row>
    <row r="369" spans="1:120" x14ac:dyDescent="0.25">
      <c r="A369" s="14"/>
      <c r="B369" s="51"/>
      <c r="C369" s="55"/>
      <c r="D369" s="11"/>
      <c r="E369" s="11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1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1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4"/>
      <c r="BA369" s="14"/>
      <c r="BB369" s="14"/>
      <c r="BC369" s="52"/>
      <c r="BD369" s="52"/>
      <c r="BE369" s="52"/>
      <c r="BF369" s="52"/>
      <c r="BG369" s="52"/>
      <c r="BH369" s="52"/>
      <c r="BI369" s="52"/>
      <c r="BJ369" s="52"/>
      <c r="BK369" s="52"/>
      <c r="BL369" s="52"/>
      <c r="BM369" s="52"/>
      <c r="BN369" s="52"/>
      <c r="BO369" s="52"/>
      <c r="BP369" s="52"/>
      <c r="BQ369" s="52"/>
      <c r="BR369" s="52"/>
      <c r="BS369" s="52"/>
      <c r="BT369" s="52"/>
      <c r="BU369" s="52"/>
      <c r="BV369" s="52"/>
      <c r="BW369" s="52"/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2"/>
      <c r="CI369" s="52"/>
      <c r="CJ369" s="52"/>
      <c r="CK369" s="52"/>
      <c r="CL369" s="52"/>
      <c r="CM369" s="52"/>
      <c r="CN369" s="52"/>
      <c r="CO369" s="52"/>
      <c r="CP369" s="52"/>
      <c r="CQ369" s="52"/>
      <c r="CR369" s="52"/>
      <c r="CS369" s="52"/>
      <c r="CT369" s="52"/>
      <c r="CU369" s="52"/>
      <c r="CV369" s="52"/>
      <c r="CW369" s="52"/>
      <c r="CX369" s="52"/>
      <c r="CY369" s="52"/>
      <c r="CZ369" s="52"/>
      <c r="DA369" s="52"/>
      <c r="DB369" s="7"/>
      <c r="DC369" s="7"/>
      <c r="DD369" s="7"/>
      <c r="DE369" s="7"/>
      <c r="DF369" s="7"/>
      <c r="DG369" s="7"/>
      <c r="DH369" s="52"/>
      <c r="DI369" s="52"/>
      <c r="DJ369" s="52"/>
      <c r="DK369" s="52"/>
      <c r="DL369" s="52"/>
      <c r="DM369" s="52"/>
      <c r="DN369" s="52"/>
      <c r="DO369" s="52"/>
      <c r="DP369" s="52"/>
    </row>
    <row r="370" spans="1:120" ht="75" x14ac:dyDescent="0.25">
      <c r="A370" s="39" t="s">
        <v>514</v>
      </c>
      <c r="B370" s="39" t="s">
        <v>0</v>
      </c>
      <c r="C370" s="39" t="s">
        <v>513</v>
      </c>
      <c r="D370" s="39" t="s">
        <v>683</v>
      </c>
      <c r="E370" s="39" t="s">
        <v>685</v>
      </c>
      <c r="F370" s="39" t="s">
        <v>684</v>
      </c>
      <c r="G370" s="39" t="s">
        <v>545</v>
      </c>
      <c r="H370" s="39" t="s">
        <v>618</v>
      </c>
      <c r="I370" s="39" t="s">
        <v>548</v>
      </c>
      <c r="J370" s="39" t="s">
        <v>549</v>
      </c>
      <c r="K370" s="39" t="s">
        <v>656</v>
      </c>
      <c r="L370" s="39" t="s">
        <v>662</v>
      </c>
      <c r="M370" s="39" t="s">
        <v>550</v>
      </c>
      <c r="N370" s="39" t="s">
        <v>551</v>
      </c>
      <c r="O370" s="39" t="s">
        <v>546</v>
      </c>
      <c r="P370" s="39" t="s">
        <v>619</v>
      </c>
      <c r="Q370" s="39" t="s">
        <v>552</v>
      </c>
      <c r="R370" s="39" t="s">
        <v>553</v>
      </c>
      <c r="S370" s="39" t="s">
        <v>620</v>
      </c>
      <c r="T370" s="39" t="s">
        <v>555</v>
      </c>
      <c r="U370" s="39" t="s">
        <v>556</v>
      </c>
      <c r="V370" s="39" t="s">
        <v>557</v>
      </c>
      <c r="W370" s="39" t="s">
        <v>558</v>
      </c>
      <c r="X370" s="39" t="s">
        <v>559</v>
      </c>
      <c r="Y370" s="39" t="s">
        <v>616</v>
      </c>
      <c r="Z370" s="39" t="s">
        <v>658</v>
      </c>
      <c r="AA370" s="39" t="s">
        <v>663</v>
      </c>
      <c r="AB370" s="39" t="s">
        <v>560</v>
      </c>
      <c r="AC370" s="39" t="s">
        <v>561</v>
      </c>
      <c r="AD370" s="39" t="s">
        <v>562</v>
      </c>
      <c r="AE370" s="39" t="s">
        <v>621</v>
      </c>
      <c r="AF370" s="39" t="s">
        <v>564</v>
      </c>
      <c r="AG370" s="39" t="s">
        <v>565</v>
      </c>
      <c r="AH370" s="39" t="s">
        <v>622</v>
      </c>
      <c r="AI370" s="39" t="s">
        <v>567</v>
      </c>
      <c r="AJ370" s="39" t="s">
        <v>568</v>
      </c>
      <c r="AK370" s="39" t="s">
        <v>569</v>
      </c>
      <c r="AL370" s="39" t="s">
        <v>570</v>
      </c>
      <c r="AM370" s="39" t="s">
        <v>623</v>
      </c>
      <c r="AN370" s="39" t="s">
        <v>572</v>
      </c>
      <c r="AO370" s="39" t="s">
        <v>660</v>
      </c>
      <c r="AP370" s="39" t="s">
        <v>664</v>
      </c>
      <c r="AQ370" s="39" t="s">
        <v>573</v>
      </c>
      <c r="AR370" s="39" t="s">
        <v>574</v>
      </c>
      <c r="AS370" s="39" t="s">
        <v>575</v>
      </c>
      <c r="AT370" s="39" t="s">
        <v>576</v>
      </c>
      <c r="AU370" s="39" t="s">
        <v>577</v>
      </c>
      <c r="AV370" s="39" t="s">
        <v>578</v>
      </c>
      <c r="AW370" s="39" t="s">
        <v>624</v>
      </c>
      <c r="AX370" s="39" t="s">
        <v>516</v>
      </c>
      <c r="AY370" s="39" t="s">
        <v>517</v>
      </c>
      <c r="AZ370" s="39" t="s">
        <v>518</v>
      </c>
      <c r="BA370" s="39" t="s">
        <v>519</v>
      </c>
      <c r="BB370" s="39" t="s">
        <v>520</v>
      </c>
      <c r="BC370" s="39" t="s">
        <v>625</v>
      </c>
      <c r="BD370" s="39" t="s">
        <v>580</v>
      </c>
      <c r="BE370" s="39" t="s">
        <v>581</v>
      </c>
      <c r="BF370" s="39" t="s">
        <v>521</v>
      </c>
      <c r="BG370" s="39" t="s">
        <v>522</v>
      </c>
      <c r="BH370" s="39" t="s">
        <v>523</v>
      </c>
      <c r="BI370" s="39" t="s">
        <v>524</v>
      </c>
      <c r="BJ370" s="39" t="s">
        <v>525</v>
      </c>
      <c r="BK370" s="39" t="s">
        <v>526</v>
      </c>
      <c r="BL370" s="39" t="s">
        <v>582</v>
      </c>
      <c r="BM370" s="39" t="s">
        <v>626</v>
      </c>
      <c r="BN370" s="39" t="s">
        <v>627</v>
      </c>
      <c r="BO370" s="39" t="s">
        <v>628</v>
      </c>
      <c r="BP370" s="39" t="s">
        <v>629</v>
      </c>
      <c r="BQ370" s="39" t="s">
        <v>630</v>
      </c>
      <c r="BR370" s="39" t="s">
        <v>588</v>
      </c>
      <c r="BS370" s="39" t="s">
        <v>589</v>
      </c>
      <c r="BT370" s="39" t="s">
        <v>631</v>
      </c>
      <c r="BU370" s="39" t="s">
        <v>591</v>
      </c>
      <c r="BV370" s="39" t="s">
        <v>592</v>
      </c>
      <c r="BW370" s="39" t="s">
        <v>632</v>
      </c>
      <c r="BX370" s="39" t="s">
        <v>633</v>
      </c>
      <c r="BY370" s="39" t="s">
        <v>634</v>
      </c>
      <c r="BZ370" s="39" t="s">
        <v>635</v>
      </c>
      <c r="CA370" s="39" t="s">
        <v>597</v>
      </c>
      <c r="CB370" s="39" t="s">
        <v>636</v>
      </c>
      <c r="CC370" s="39" t="s">
        <v>637</v>
      </c>
      <c r="CD370" s="39" t="s">
        <v>601</v>
      </c>
      <c r="CE370" s="39" t="s">
        <v>638</v>
      </c>
      <c r="CF370" s="39" t="s">
        <v>603</v>
      </c>
      <c r="CG370" s="39" t="s">
        <v>602</v>
      </c>
      <c r="CH370" s="39" t="s">
        <v>604</v>
      </c>
      <c r="CI370" s="39" t="s">
        <v>605</v>
      </c>
      <c r="CJ370" s="39" t="s">
        <v>527</v>
      </c>
      <c r="CK370" s="39" t="s">
        <v>528</v>
      </c>
      <c r="CL370" s="39" t="s">
        <v>529</v>
      </c>
      <c r="CM370" s="39" t="s">
        <v>639</v>
      </c>
      <c r="CN370" s="39" t="s">
        <v>640</v>
      </c>
      <c r="CO370" s="39" t="s">
        <v>641</v>
      </c>
      <c r="CP370" s="39" t="s">
        <v>642</v>
      </c>
      <c r="CQ370" s="39" t="s">
        <v>643</v>
      </c>
      <c r="CR370" s="39" t="s">
        <v>644</v>
      </c>
      <c r="CS370" s="39" t="s">
        <v>645</v>
      </c>
      <c r="CT370" s="39" t="s">
        <v>646</v>
      </c>
      <c r="CU370" s="39" t="s">
        <v>647</v>
      </c>
      <c r="CV370" s="39" t="s">
        <v>668</v>
      </c>
      <c r="CW370" s="39" t="s">
        <v>669</v>
      </c>
      <c r="CX370" s="39" t="s">
        <v>670</v>
      </c>
      <c r="CY370" s="39" t="s">
        <v>671</v>
      </c>
      <c r="CZ370" s="39" t="s">
        <v>672</v>
      </c>
      <c r="DA370" s="39" t="s">
        <v>673</v>
      </c>
      <c r="DB370" s="39" t="s">
        <v>674</v>
      </c>
      <c r="DC370" s="39" t="s">
        <v>675</v>
      </c>
      <c r="DD370" s="39" t="s">
        <v>676</v>
      </c>
      <c r="DE370" s="39" t="s">
        <v>648</v>
      </c>
      <c r="DF370" s="39" t="s">
        <v>649</v>
      </c>
      <c r="DG370" s="39" t="s">
        <v>650</v>
      </c>
      <c r="DH370" s="39" t="s">
        <v>677</v>
      </c>
      <c r="DI370" s="39" t="s">
        <v>678</v>
      </c>
      <c r="DJ370" s="39" t="s">
        <v>679</v>
      </c>
      <c r="DK370" s="39" t="s">
        <v>610</v>
      </c>
      <c r="DL370" s="39" t="s">
        <v>611</v>
      </c>
      <c r="DM370" s="39" t="s">
        <v>609</v>
      </c>
      <c r="DN370" s="39" t="s">
        <v>612</v>
      </c>
      <c r="DO370" s="39" t="s">
        <v>613</v>
      </c>
      <c r="DP370" s="39" t="s">
        <v>614</v>
      </c>
    </row>
    <row r="371" spans="1:120" ht="20.100000000000001" customHeight="1" x14ac:dyDescent="0.25">
      <c r="A371" s="30">
        <v>1</v>
      </c>
      <c r="B371" s="49" t="s">
        <v>1</v>
      </c>
      <c r="C371" s="54" t="s">
        <v>2</v>
      </c>
      <c r="D371" s="46">
        <v>129519932.03</v>
      </c>
      <c r="E371" s="46">
        <v>125365388.67</v>
      </c>
      <c r="F371" s="41">
        <v>150091635.80000001</v>
      </c>
      <c r="G371" s="41">
        <v>81984020.370000005</v>
      </c>
      <c r="H371" s="41">
        <v>62407457.5</v>
      </c>
      <c r="I371" s="41">
        <v>25463876.32</v>
      </c>
      <c r="J371" s="41">
        <v>29537868.870000001</v>
      </c>
      <c r="K371" s="41">
        <v>2619248.35</v>
      </c>
      <c r="L371" s="41">
        <v>52446151.5</v>
      </c>
      <c r="M371" s="41">
        <v>116697271.58</v>
      </c>
      <c r="N371" s="41">
        <v>4118833.57</v>
      </c>
      <c r="O371" s="41">
        <v>3405480.08</v>
      </c>
      <c r="P371" s="46">
        <v>2761216.95</v>
      </c>
      <c r="Q371" s="41">
        <v>4750846.87</v>
      </c>
      <c r="R371" s="41">
        <v>31553163.629999999</v>
      </c>
      <c r="S371" s="41">
        <v>12404360.310000001</v>
      </c>
      <c r="T371" s="41">
        <v>4592206.1900000004</v>
      </c>
      <c r="U371" s="41">
        <v>120845350.02</v>
      </c>
      <c r="V371" s="41">
        <v>77722142.189999998</v>
      </c>
      <c r="W371" s="41">
        <v>57172983.960000001</v>
      </c>
      <c r="X371" s="41">
        <v>24973512.780000001</v>
      </c>
      <c r="Y371" s="41">
        <v>26656326.66</v>
      </c>
      <c r="Z371" s="41">
        <v>2583325.96</v>
      </c>
      <c r="AA371" s="41">
        <v>51065815.530000001</v>
      </c>
      <c r="AB371" s="41">
        <v>114511641.79000001</v>
      </c>
      <c r="AC371" s="41">
        <v>4046495.91</v>
      </c>
      <c r="AD371" s="41">
        <v>2881800.59</v>
      </c>
      <c r="AE371" s="46">
        <v>2436206.9</v>
      </c>
      <c r="AF371" s="41">
        <v>4411849.66</v>
      </c>
      <c r="AG371" s="41">
        <v>29743041.260000002</v>
      </c>
      <c r="AH371" s="41">
        <v>11960060.82</v>
      </c>
      <c r="AI371" s="41">
        <v>3584466.75</v>
      </c>
      <c r="AJ371" s="41">
        <v>117772362.41</v>
      </c>
      <c r="AK371" s="41">
        <v>74570685.859999999</v>
      </c>
      <c r="AL371" s="41">
        <v>54947877.759999998</v>
      </c>
      <c r="AM371" s="41">
        <v>22988937.100000001</v>
      </c>
      <c r="AN371" s="41">
        <v>23523602.91</v>
      </c>
      <c r="AO371" s="41">
        <v>6000515.1699999999</v>
      </c>
      <c r="AP371" s="41">
        <v>51047082.950000003</v>
      </c>
      <c r="AQ371" s="41">
        <v>132345892.43000001</v>
      </c>
      <c r="AR371" s="41">
        <v>4041408.64</v>
      </c>
      <c r="AS371" s="41">
        <v>8231996.6600000001</v>
      </c>
      <c r="AT371" s="41">
        <v>8048424.79</v>
      </c>
      <c r="AU371" s="41">
        <v>9615533.8599999994</v>
      </c>
      <c r="AV371" s="41">
        <v>31292124.899999999</v>
      </c>
      <c r="AW371" s="41">
        <v>9271001.6099999994</v>
      </c>
      <c r="AX371" s="41">
        <v>3307855.52</v>
      </c>
      <c r="AY371" s="41">
        <v>134855077.72</v>
      </c>
      <c r="AZ371" s="30">
        <v>134</v>
      </c>
      <c r="BA371" s="30">
        <v>134</v>
      </c>
      <c r="BB371" s="30">
        <v>135</v>
      </c>
      <c r="BC371" s="50">
        <f t="shared" ref="BC371:BC402" si="675">L371/G371*100</f>
        <v>63.971187633037033</v>
      </c>
      <c r="BD371" s="50">
        <f t="shared" ref="BD371:BD402" si="676">(AA371/V371)*100</f>
        <v>65.70304689384939</v>
      </c>
      <c r="BE371" s="50">
        <f t="shared" ref="BE371:BE402" si="677">(AP371/AK371)*100</f>
        <v>68.454624442956685</v>
      </c>
      <c r="BF371" s="50">
        <f t="shared" ref="BF371:BF402" si="678">(L371/J371)*100</f>
        <v>177.55563791965605</v>
      </c>
      <c r="BG371" s="50">
        <f t="shared" ref="BG371:BG402" si="679">AA371/Y371*100</f>
        <v>191.57108997553078</v>
      </c>
      <c r="BH371" s="50">
        <f t="shared" ref="BH371:BH402" si="680">AP371/AN371*100</f>
        <v>217.00367560744547</v>
      </c>
      <c r="BI371" s="50">
        <f t="shared" ref="BI371:BI402" si="681">J371/G371*100</f>
        <v>36.028812366962967</v>
      </c>
      <c r="BJ371" s="50">
        <f t="shared" ref="BJ371:BJ402" si="682">Y371/V371*100</f>
        <v>34.29695310615061</v>
      </c>
      <c r="BK371" s="50">
        <f t="shared" ref="BK371:BK402" si="683">AN371/AK371*100</f>
        <v>31.545375557043322</v>
      </c>
      <c r="BL371" s="50">
        <f t="shared" ref="BL371:BL402" si="684">I371/J371*100</f>
        <v>86.207560985763152</v>
      </c>
      <c r="BM371" s="50">
        <f t="shared" ref="BM371:BM402" si="685">X371/Y371*100</f>
        <v>93.687000082703818</v>
      </c>
      <c r="BN371" s="50">
        <f t="shared" ref="BN371:BN402" si="686">AM371/AN371*100</f>
        <v>97.727109184568363</v>
      </c>
      <c r="BO371" s="50">
        <f t="shared" ref="BO371:BO402" si="687">I371/G371</f>
        <v>0.31059560393695779</v>
      </c>
      <c r="BP371" s="50">
        <f t="shared" ref="BP371:BP402" si="688">X371/V371</f>
        <v>0.32131786484924219</v>
      </c>
      <c r="BQ371" s="50">
        <f t="shared" ref="BQ371:BQ402" si="689">AM371/AK371</f>
        <v>0.3082838361331387</v>
      </c>
      <c r="BR371" s="50">
        <f t="shared" ref="BR371:BR402" si="690">((L371/(L371+J371-I371)))</f>
        <v>0.92791963611423234</v>
      </c>
      <c r="BS371" s="50">
        <f t="shared" ref="BS371:BS402" si="691">AA371/(AA371+Y371-X371)</f>
        <v>0.96809748615608637</v>
      </c>
      <c r="BT371" s="50">
        <f t="shared" ref="BT371:BT402" si="692">AP371/(AP371+AN371-AM371)</f>
        <v>0.98963459318745295</v>
      </c>
      <c r="BU371" s="50">
        <f t="shared" ref="BU371:BU402" si="693">J371/L371</f>
        <v>0.56320374374848081</v>
      </c>
      <c r="BV371" s="50">
        <f t="shared" ref="BV371:BV402" si="694">Y371/AA371</f>
        <v>0.52199943119169445</v>
      </c>
      <c r="BW371" s="50">
        <f t="shared" ref="BW371:BW402" si="695">AN371/AP371</f>
        <v>0.46082168755932801</v>
      </c>
      <c r="BX371" s="50">
        <f t="shared" ref="BX371:BX402" si="696">D371/G371</f>
        <v>1.5798192311802577</v>
      </c>
      <c r="BY371" s="50">
        <f t="shared" ref="BY371:BY402" si="697">E371/V371</f>
        <v>1.6129945101555623</v>
      </c>
      <c r="BZ371" s="50">
        <f t="shared" ref="BZ371:BZ402" si="698">F371/AK371</f>
        <v>2.0127431318223898</v>
      </c>
      <c r="CA371" s="50">
        <f t="shared" ref="CA371:CA402" si="699">H371/I371</f>
        <v>2.4508231471020592</v>
      </c>
      <c r="CB371" s="50">
        <f t="shared" ref="CB371:CB402" si="700">W371/X371</f>
        <v>2.2893448936741847</v>
      </c>
      <c r="CC371" s="50">
        <f t="shared" ref="CC371:CC402" si="701">AL371/AM371</f>
        <v>2.3901878334340214</v>
      </c>
      <c r="CD371" s="50">
        <f t="shared" ref="CD371:CD402" si="702">(R371/(D371*1.23))*365</f>
        <v>72.292635025374452</v>
      </c>
      <c r="CE371" s="50">
        <f t="shared" ref="CE371:CE402" si="703">(AG371/(E371*1.23))*365</f>
        <v>70.403698614155189</v>
      </c>
      <c r="CF371" s="50">
        <f t="shared" ref="CF371:CF402" si="704">(AV371/(F371*1.23))*365</f>
        <v>61.868034235889915</v>
      </c>
      <c r="CG371" s="50">
        <f t="shared" ref="CG371:CG402" si="705">S371/((T371+U371)*1.23)*365</f>
        <v>29.345028882064579</v>
      </c>
      <c r="CH371" s="50">
        <f t="shared" ref="CH371:CH402" si="706">AH371/((AI371+AJ371)*1.23)*365</f>
        <v>29.245356555822958</v>
      </c>
      <c r="CI371" s="50">
        <f t="shared" ref="CI371:CI402" si="707">AW371/((AY371+AX371)*1.23)*365</f>
        <v>19.912365927331059</v>
      </c>
      <c r="CJ371" s="50">
        <f t="shared" ref="CJ371:CJ402" si="708">O371/G371*100</f>
        <v>4.1538339601190746</v>
      </c>
      <c r="CK371" s="50">
        <f t="shared" ref="CK371:CK402" si="709">AD371/V371*100</f>
        <v>3.7078244484758716</v>
      </c>
      <c r="CL371" s="50">
        <f t="shared" ref="CL371:CL402" si="710">AS371/AK371*100</f>
        <v>11.039185928174057</v>
      </c>
      <c r="CM371" s="50">
        <f t="shared" ref="CM371:CM402" si="711">K371/L371*100</f>
        <v>4.9941669218569826</v>
      </c>
      <c r="CN371" s="50">
        <f t="shared" ref="CN371:CN402" si="712">Z371/AA371*100</f>
        <v>5.0588166137919703</v>
      </c>
      <c r="CO371" s="50">
        <f t="shared" ref="CO371:CO402" si="713">AO371/AP371*100</f>
        <v>11.754863986797114</v>
      </c>
      <c r="CP371" s="50">
        <f t="shared" ref="CP371:CP402" si="714">(D371-M371)/M371*100</f>
        <v>10.987969364142012</v>
      </c>
      <c r="CQ371" s="50">
        <f>(D371-M371)/D371*100</f>
        <v>9.9001445175480463</v>
      </c>
      <c r="CR371" s="50">
        <f t="shared" ref="CR371:CR402" si="715">(E371-AB371)/AB371*100</f>
        <v>9.4782912115646774</v>
      </c>
      <c r="CS371" s="50">
        <f>(E371-AB371)/E371*100</f>
        <v>8.6576901289480883</v>
      </c>
      <c r="CT371" s="50">
        <f t="shared" ref="CT371:CT402" si="716">(F371-AQ371)/AQ371*100</f>
        <v>13.408609095583401</v>
      </c>
      <c r="CU371" s="50">
        <f>(F371-AQ371)/F371*100</f>
        <v>11.823272679662541</v>
      </c>
      <c r="CV371" s="50">
        <f t="shared" ref="CV371:CV402" si="717">O371/D371*100</f>
        <v>2.6293096565331791</v>
      </c>
      <c r="CW371" s="50">
        <f t="shared" ref="CW371:CW402" si="718">AD371/E371*100</f>
        <v>2.2987210589565348</v>
      </c>
      <c r="CX371" s="50">
        <f t="shared" ref="CX371:CX402" si="719">AS371/F371*100</f>
        <v>5.48464717312382</v>
      </c>
      <c r="CY371" s="50">
        <f t="shared" ref="CY371:CY402" si="720">K371/D371*100</f>
        <v>2.0222743395150311</v>
      </c>
      <c r="CZ371" s="50">
        <f t="shared" ref="CZ371:CZ402" si="721">Z371/E371*100</f>
        <v>2.0606372998213272</v>
      </c>
      <c r="DA371" s="50">
        <f t="shared" ref="DA371:DA402" si="722">AO371/F371*100</f>
        <v>3.9979011075579196</v>
      </c>
      <c r="DB371" s="48">
        <f t="shared" ref="DB371:DB402" si="723">D371/AZ371</f>
        <v>966566.6569402985</v>
      </c>
      <c r="DC371" s="48">
        <f t="shared" ref="DC371:DC402" si="724">E371/BA371</f>
        <v>935562.60201492533</v>
      </c>
      <c r="DD371" s="48">
        <f t="shared" ref="DD371:DD402" si="725">F371/BB371</f>
        <v>1111789.8948148149</v>
      </c>
      <c r="DE371" s="48">
        <f t="shared" ref="DE371:DE402" si="726">N371/AZ371</f>
        <v>30737.563955223879</v>
      </c>
      <c r="DF371" s="48">
        <f t="shared" ref="DF371:DF402" si="727">AC371/BA371</f>
        <v>30197.730671641792</v>
      </c>
      <c r="DG371" s="48">
        <f t="shared" ref="DG371:DG402" si="728">AR371/BB371</f>
        <v>29936.360296296298</v>
      </c>
      <c r="DH371" s="50">
        <f t="shared" ref="DH371:DH402" si="729">N371/D371*100</f>
        <v>3.1800770008480055</v>
      </c>
      <c r="DI371" s="50">
        <f t="shared" ref="DI371:DI402" si="730">AC371/E371*100</f>
        <v>3.2277616277740049</v>
      </c>
      <c r="DJ371" s="50">
        <f t="shared" ref="DJ371:DJ402" si="731">AR371/F371*100</f>
        <v>2.6926274861746826</v>
      </c>
      <c r="DK371" s="50">
        <f t="shared" ref="DK371:DK402" si="732">Q371/D371*100</f>
        <v>3.668043053712835</v>
      </c>
      <c r="DL371" s="50">
        <f t="shared" ref="DL371:DL402" si="733">AF371/E371*100</f>
        <v>3.5191927427540119</v>
      </c>
      <c r="DM371" s="50">
        <f t="shared" ref="DM371:DM402" si="734">AU371/F371*100</f>
        <v>6.4064421769730613</v>
      </c>
      <c r="DN371" s="50">
        <f t="shared" ref="DN371:DN402" si="735">(P371-K371)/P371*100</f>
        <v>5.141522834705186</v>
      </c>
      <c r="DO371" s="50">
        <f t="shared" ref="DO371:DO402" si="736">(AE371-Z371)/AE371*100</f>
        <v>-6.0388573729103241</v>
      </c>
      <c r="DP371" s="50">
        <f t="shared" ref="DP371:DP402" si="737">(AT371-AO371)/AT371*100</f>
        <v>25.444850059908429</v>
      </c>
    </row>
    <row r="372" spans="1:120" ht="20.100000000000001" customHeight="1" x14ac:dyDescent="0.25">
      <c r="A372" s="30">
        <f t="shared" ref="A372:A403" si="738">A371+1</f>
        <v>2</v>
      </c>
      <c r="B372" s="49" t="s">
        <v>3</v>
      </c>
      <c r="C372" s="54" t="s">
        <v>2</v>
      </c>
      <c r="D372" s="46">
        <v>95023177.260000005</v>
      </c>
      <c r="E372" s="46">
        <v>103588948.87</v>
      </c>
      <c r="F372" s="41">
        <v>114415415.26000001</v>
      </c>
      <c r="G372" s="41">
        <v>55272989.350000001</v>
      </c>
      <c r="H372" s="41">
        <v>44213305.990000002</v>
      </c>
      <c r="I372" s="41">
        <v>8375679.5599999996</v>
      </c>
      <c r="J372" s="41">
        <v>8375679.5599999996</v>
      </c>
      <c r="K372" s="41">
        <v>1583926.52</v>
      </c>
      <c r="L372" s="41">
        <v>46897309.789999999</v>
      </c>
      <c r="M372" s="41">
        <v>82972070.359999999</v>
      </c>
      <c r="N372" s="41">
        <v>6496746.5899999999</v>
      </c>
      <c r="O372" s="41">
        <v>2167452.62</v>
      </c>
      <c r="P372" s="46">
        <v>2156468.9900000002</v>
      </c>
      <c r="Q372" s="41">
        <v>2556211.06</v>
      </c>
      <c r="R372" s="41">
        <v>13959817.960000001</v>
      </c>
      <c r="S372" s="41">
        <v>5180146.1900000004</v>
      </c>
      <c r="T372" s="41">
        <v>3658345.44</v>
      </c>
      <c r="U372" s="41">
        <v>83919021.640000001</v>
      </c>
      <c r="V372" s="41">
        <v>54405353.630000003</v>
      </c>
      <c r="W372" s="41">
        <v>43052555.490000002</v>
      </c>
      <c r="X372" s="41">
        <v>9044333.3399999999</v>
      </c>
      <c r="Y372" s="41">
        <v>9044333.3399999999</v>
      </c>
      <c r="Z372" s="41">
        <v>1604218.23</v>
      </c>
      <c r="AA372" s="41">
        <v>45361020.289999999</v>
      </c>
      <c r="AB372" s="41">
        <v>91198410.25</v>
      </c>
      <c r="AC372" s="41">
        <v>6425486.25</v>
      </c>
      <c r="AD372" s="41">
        <v>2121052.4</v>
      </c>
      <c r="AE372" s="46">
        <v>2113715.61</v>
      </c>
      <c r="AF372" s="41">
        <v>2623142.08</v>
      </c>
      <c r="AG372" s="41">
        <v>14880167.390000001</v>
      </c>
      <c r="AH372" s="41">
        <v>5399983.3799999999</v>
      </c>
      <c r="AI372" s="41">
        <v>3492398.48</v>
      </c>
      <c r="AJ372" s="41">
        <v>90744890.379999995</v>
      </c>
      <c r="AK372" s="41">
        <v>58995336.789999999</v>
      </c>
      <c r="AL372" s="41">
        <v>47696776.68</v>
      </c>
      <c r="AM372" s="41">
        <v>10210194.310000001</v>
      </c>
      <c r="AN372" s="41">
        <v>10210194.310000001</v>
      </c>
      <c r="AO372" s="41">
        <v>6839040</v>
      </c>
      <c r="AP372" s="41">
        <v>48785142.479999997</v>
      </c>
      <c r="AQ372" s="41">
        <v>95409984.689999998</v>
      </c>
      <c r="AR372" s="41">
        <v>6207407.54</v>
      </c>
      <c r="AS372" s="41">
        <v>9110654.1400000006</v>
      </c>
      <c r="AT372" s="41">
        <v>9108902.0299999993</v>
      </c>
      <c r="AU372" s="41">
        <v>9671120.1099999994</v>
      </c>
      <c r="AV372" s="41">
        <v>13312025.74</v>
      </c>
      <c r="AW372" s="41">
        <v>6588101.7699999996</v>
      </c>
      <c r="AX372" s="41">
        <v>3208244.69</v>
      </c>
      <c r="AY372" s="41">
        <v>94351458.390000001</v>
      </c>
      <c r="AZ372" s="30">
        <v>270</v>
      </c>
      <c r="BA372" s="30">
        <v>263</v>
      </c>
      <c r="BB372" s="30">
        <v>263</v>
      </c>
      <c r="BC372" s="50">
        <f t="shared" si="675"/>
        <v>84.846704224800533</v>
      </c>
      <c r="BD372" s="50">
        <f t="shared" si="676"/>
        <v>83.376023246703411</v>
      </c>
      <c r="BE372" s="50">
        <f t="shared" si="677"/>
        <v>82.693218031207721</v>
      </c>
      <c r="BF372" s="50">
        <f t="shared" si="678"/>
        <v>559.92244514664787</v>
      </c>
      <c r="BG372" s="50">
        <f t="shared" si="679"/>
        <v>501.54078343600725</v>
      </c>
      <c r="BH372" s="50">
        <f t="shared" si="680"/>
        <v>477.80816896128198</v>
      </c>
      <c r="BI372" s="50">
        <f t="shared" si="681"/>
        <v>15.153295775199464</v>
      </c>
      <c r="BJ372" s="50">
        <f t="shared" si="682"/>
        <v>16.623976753296585</v>
      </c>
      <c r="BK372" s="50">
        <f t="shared" si="683"/>
        <v>17.306781968792283</v>
      </c>
      <c r="BL372" s="50">
        <f t="shared" si="684"/>
        <v>100</v>
      </c>
      <c r="BM372" s="50">
        <f t="shared" si="685"/>
        <v>100</v>
      </c>
      <c r="BN372" s="50">
        <f t="shared" si="686"/>
        <v>100</v>
      </c>
      <c r="BO372" s="50">
        <f t="shared" si="687"/>
        <v>0.15153295775199463</v>
      </c>
      <c r="BP372" s="50">
        <f t="shared" si="688"/>
        <v>0.16623976753296585</v>
      </c>
      <c r="BQ372" s="50">
        <f t="shared" si="689"/>
        <v>0.17306781968792284</v>
      </c>
      <c r="BR372" s="50">
        <f t="shared" si="690"/>
        <v>1</v>
      </c>
      <c r="BS372" s="50">
        <f t="shared" si="691"/>
        <v>1.0000000000000002</v>
      </c>
      <c r="BT372" s="50">
        <f t="shared" si="692"/>
        <v>1</v>
      </c>
      <c r="BU372" s="50">
        <f t="shared" si="693"/>
        <v>0.17859616249855681</v>
      </c>
      <c r="BV372" s="50">
        <f t="shared" si="694"/>
        <v>0.19938558000190873</v>
      </c>
      <c r="BW372" s="50">
        <f t="shared" si="695"/>
        <v>0.20928901282159382</v>
      </c>
      <c r="BX372" s="50">
        <f t="shared" si="696"/>
        <v>1.7191611739740291</v>
      </c>
      <c r="BY372" s="50">
        <f t="shared" si="697"/>
        <v>1.9040212397935663</v>
      </c>
      <c r="BZ372" s="50">
        <f t="shared" si="698"/>
        <v>1.9393976114972189</v>
      </c>
      <c r="CA372" s="50">
        <f t="shared" si="699"/>
        <v>5.2787723877535742</v>
      </c>
      <c r="CB372" s="50">
        <f t="shared" si="700"/>
        <v>4.7601690330887347</v>
      </c>
      <c r="CC372" s="50">
        <f t="shared" si="701"/>
        <v>4.6714856967300946</v>
      </c>
      <c r="CD372" s="50">
        <f t="shared" si="702"/>
        <v>43.595128319920597</v>
      </c>
      <c r="CE372" s="50">
        <f t="shared" si="703"/>
        <v>42.626742301259512</v>
      </c>
      <c r="CF372" s="50">
        <f t="shared" si="704"/>
        <v>34.526086999774733</v>
      </c>
      <c r="CG372" s="50">
        <f t="shared" si="705"/>
        <v>17.552455667294556</v>
      </c>
      <c r="CH372" s="50">
        <f t="shared" si="706"/>
        <v>17.004246533658442</v>
      </c>
      <c r="CI372" s="50">
        <f t="shared" si="707"/>
        <v>20.039070928635589</v>
      </c>
      <c r="CJ372" s="50">
        <f t="shared" si="708"/>
        <v>3.9213595021525647</v>
      </c>
      <c r="CK372" s="50">
        <f t="shared" si="709"/>
        <v>3.8986097111413995</v>
      </c>
      <c r="CL372" s="50">
        <f t="shared" si="710"/>
        <v>15.443007253997576</v>
      </c>
      <c r="CM372" s="50">
        <f t="shared" si="711"/>
        <v>3.3774357784969227</v>
      </c>
      <c r="CN372" s="50">
        <f t="shared" si="712"/>
        <v>3.5365567611662736</v>
      </c>
      <c r="CO372" s="50">
        <f t="shared" si="713"/>
        <v>14.018694324411863</v>
      </c>
      <c r="CP372" s="50">
        <f t="shared" si="714"/>
        <v>14.524293352826501</v>
      </c>
      <c r="CQ372" s="50">
        <f t="shared" ref="CQ372:CQ421" si="739">(D372-M372)/D372*100</f>
        <v>12.68228157329035</v>
      </c>
      <c r="CR372" s="50">
        <f t="shared" si="715"/>
        <v>13.586353738002801</v>
      </c>
      <c r="CS372" s="50">
        <f t="shared" ref="CS372:CS421" si="740">(E372-AB372)/E372*100</f>
        <v>11.961255283659298</v>
      </c>
      <c r="CT372" s="50">
        <f t="shared" si="716"/>
        <v>19.919750151675668</v>
      </c>
      <c r="CU372" s="50">
        <f t="shared" ref="CU372:CU421" si="741">(F372-AQ372)/F372*100</f>
        <v>16.610900311650894</v>
      </c>
      <c r="CV372" s="50">
        <f t="shared" si="717"/>
        <v>2.2809725821622142</v>
      </c>
      <c r="CW372" s="50">
        <f t="shared" si="718"/>
        <v>2.0475662926764859</v>
      </c>
      <c r="CX372" s="50">
        <f t="shared" si="719"/>
        <v>7.9627855383793857</v>
      </c>
      <c r="CY372" s="50">
        <f t="shared" si="720"/>
        <v>1.666884401966586</v>
      </c>
      <c r="CZ372" s="50">
        <f t="shared" si="721"/>
        <v>1.5486383900016494</v>
      </c>
      <c r="DA372" s="50">
        <f t="shared" si="722"/>
        <v>5.9773763740303885</v>
      </c>
      <c r="DB372" s="48">
        <f t="shared" si="723"/>
        <v>351937.6935555556</v>
      </c>
      <c r="DC372" s="48">
        <f t="shared" si="724"/>
        <v>393874.33030418254</v>
      </c>
      <c r="DD372" s="48">
        <f t="shared" si="725"/>
        <v>435039.60174904944</v>
      </c>
      <c r="DE372" s="48">
        <f t="shared" si="726"/>
        <v>24062.024407407407</v>
      </c>
      <c r="DF372" s="48">
        <f t="shared" si="727"/>
        <v>24431.506653992394</v>
      </c>
      <c r="DG372" s="48">
        <f t="shared" si="728"/>
        <v>23602.310038022813</v>
      </c>
      <c r="DH372" s="50">
        <f t="shared" si="729"/>
        <v>6.837012587175197</v>
      </c>
      <c r="DI372" s="50">
        <f t="shared" si="730"/>
        <v>6.2028684720642628</v>
      </c>
      <c r="DJ372" s="50">
        <f t="shared" si="731"/>
        <v>5.4253244861229195</v>
      </c>
      <c r="DK372" s="50">
        <f t="shared" si="732"/>
        <v>2.690092179306697</v>
      </c>
      <c r="DL372" s="50">
        <f t="shared" si="733"/>
        <v>2.5322605438268697</v>
      </c>
      <c r="DM372" s="50">
        <f t="shared" si="734"/>
        <v>8.4526373373929911</v>
      </c>
      <c r="DN372" s="50">
        <f t="shared" si="735"/>
        <v>26.549997827698888</v>
      </c>
      <c r="DO372" s="50">
        <f t="shared" si="736"/>
        <v>24.1043486450857</v>
      </c>
      <c r="DP372" s="50">
        <f t="shared" si="737"/>
        <v>24.919161744458894</v>
      </c>
    </row>
    <row r="373" spans="1:120" ht="20.100000000000001" customHeight="1" x14ac:dyDescent="0.25">
      <c r="A373" s="30">
        <f t="shared" si="738"/>
        <v>3</v>
      </c>
      <c r="B373" s="49" t="s">
        <v>4</v>
      </c>
      <c r="C373" s="49" t="s">
        <v>2</v>
      </c>
      <c r="D373" s="48">
        <v>72837412.540000007</v>
      </c>
      <c r="E373" s="48">
        <v>77172253.420000002</v>
      </c>
      <c r="F373" s="43">
        <v>95807548.969999999</v>
      </c>
      <c r="G373" s="43">
        <v>61798485.369999997</v>
      </c>
      <c r="H373" s="43">
        <v>41669862.990000002</v>
      </c>
      <c r="I373" s="43">
        <v>22935205.079999998</v>
      </c>
      <c r="J373" s="43">
        <v>25446166.079999998</v>
      </c>
      <c r="K373" s="43">
        <v>2936353.49</v>
      </c>
      <c r="L373" s="43">
        <v>36352319.289999999</v>
      </c>
      <c r="M373" s="43">
        <v>55423430.060000002</v>
      </c>
      <c r="N373" s="43">
        <v>7807636.8799999999</v>
      </c>
      <c r="O373" s="43">
        <v>3726261.91</v>
      </c>
      <c r="P373" s="48">
        <v>3267912.23</v>
      </c>
      <c r="Q373" s="43">
        <v>6243798.2800000003</v>
      </c>
      <c r="R373" s="43">
        <v>17811461.309999999</v>
      </c>
      <c r="S373" s="43">
        <v>9315758.0500000007</v>
      </c>
      <c r="T373" s="43">
        <v>8098639.4500000002</v>
      </c>
      <c r="U373" s="43">
        <v>56865263.310000002</v>
      </c>
      <c r="V373" s="43">
        <v>60409646.75</v>
      </c>
      <c r="W373" s="43">
        <v>40857487.5</v>
      </c>
      <c r="X373" s="43">
        <v>12393258.15</v>
      </c>
      <c r="Y373" s="43">
        <v>16091913.77</v>
      </c>
      <c r="Z373" s="43">
        <v>11540284.939999999</v>
      </c>
      <c r="AA373" s="43">
        <v>44317732.979999997</v>
      </c>
      <c r="AB373" s="43">
        <v>57896165.060000002</v>
      </c>
      <c r="AC373" s="43">
        <v>6994247.3200000003</v>
      </c>
      <c r="AD373" s="43">
        <v>11730888.67</v>
      </c>
      <c r="AE373" s="48">
        <v>10953437.33</v>
      </c>
      <c r="AF373" s="43">
        <v>14425451.869999999</v>
      </c>
      <c r="AG373" s="43">
        <v>15956763.130000001</v>
      </c>
      <c r="AH373" s="43">
        <v>7308225.8099999996</v>
      </c>
      <c r="AI373" s="43">
        <v>8096717.5999999996</v>
      </c>
      <c r="AJ373" s="43">
        <v>46987632.579999998</v>
      </c>
      <c r="AK373" s="43">
        <v>99907609.260000005</v>
      </c>
      <c r="AL373" s="43">
        <v>79505316.150000006</v>
      </c>
      <c r="AM373" s="43">
        <v>27550362.43</v>
      </c>
      <c r="AN373" s="43">
        <v>32130161.219999999</v>
      </c>
      <c r="AO373" s="43">
        <v>44995079.119999997</v>
      </c>
      <c r="AP373" s="43">
        <v>67777448.040000007</v>
      </c>
      <c r="AQ373" s="43">
        <v>68278446.390000001</v>
      </c>
      <c r="AR373" s="43">
        <v>6570899.6200000001</v>
      </c>
      <c r="AS373" s="43">
        <v>46264342.939999998</v>
      </c>
      <c r="AT373" s="43">
        <v>45711513.380000003</v>
      </c>
      <c r="AU373" s="43">
        <v>48919725.100000001</v>
      </c>
      <c r="AV373" s="43">
        <v>23859233.699999999</v>
      </c>
      <c r="AW373" s="43">
        <v>11784061.91</v>
      </c>
      <c r="AX373" s="43">
        <v>12828400.9</v>
      </c>
      <c r="AY373" s="43">
        <v>78247664.390000001</v>
      </c>
      <c r="AZ373" s="31">
        <v>224</v>
      </c>
      <c r="BA373" s="31">
        <v>245</v>
      </c>
      <c r="BB373" s="31">
        <v>227</v>
      </c>
      <c r="BC373" s="50">
        <f t="shared" si="675"/>
        <v>58.823964814592678</v>
      </c>
      <c r="BD373" s="50">
        <f t="shared" si="676"/>
        <v>73.362013129136528</v>
      </c>
      <c r="BE373" s="50">
        <f t="shared" si="677"/>
        <v>67.84012603446017</v>
      </c>
      <c r="BF373" s="50">
        <f t="shared" si="678"/>
        <v>142.85971087240503</v>
      </c>
      <c r="BG373" s="50">
        <f t="shared" si="679"/>
        <v>275.40374385190358</v>
      </c>
      <c r="BH373" s="50">
        <f t="shared" si="680"/>
        <v>210.94649222553764</v>
      </c>
      <c r="BI373" s="50">
        <f t="shared" si="681"/>
        <v>41.176035185407329</v>
      </c>
      <c r="BJ373" s="50">
        <f t="shared" si="682"/>
        <v>26.637986870863468</v>
      </c>
      <c r="BK373" s="50">
        <f t="shared" si="683"/>
        <v>32.159873965539823</v>
      </c>
      <c r="BL373" s="50">
        <f t="shared" si="684"/>
        <v>90.132261999289753</v>
      </c>
      <c r="BM373" s="50">
        <f t="shared" si="685"/>
        <v>77.015439724171486</v>
      </c>
      <c r="BN373" s="50">
        <f t="shared" si="686"/>
        <v>85.746107034317589</v>
      </c>
      <c r="BO373" s="50">
        <f t="shared" si="687"/>
        <v>0.37112891914231066</v>
      </c>
      <c r="BP373" s="50">
        <f t="shared" si="688"/>
        <v>0.20515362722262567</v>
      </c>
      <c r="BQ373" s="50">
        <f t="shared" si="689"/>
        <v>0.27575839952593417</v>
      </c>
      <c r="BR373" s="50">
        <f t="shared" si="690"/>
        <v>0.93538988522679845</v>
      </c>
      <c r="BS373" s="50">
        <f t="shared" si="691"/>
        <v>0.92297097453930543</v>
      </c>
      <c r="BT373" s="50">
        <f t="shared" si="692"/>
        <v>0.93670573452359196</v>
      </c>
      <c r="BU373" s="50">
        <f t="shared" si="693"/>
        <v>0.69998741695140954</v>
      </c>
      <c r="BV373" s="50">
        <f t="shared" si="694"/>
        <v>0.36310327013482541</v>
      </c>
      <c r="BW373" s="50">
        <f t="shared" si="695"/>
        <v>0.47405386524788956</v>
      </c>
      <c r="BX373" s="50">
        <f t="shared" si="696"/>
        <v>1.1786277949031878</v>
      </c>
      <c r="BY373" s="50">
        <f t="shared" si="697"/>
        <v>1.2774822825793135</v>
      </c>
      <c r="BZ373" s="50">
        <f t="shared" si="698"/>
        <v>0.95896148130889614</v>
      </c>
      <c r="CA373" s="50">
        <f t="shared" si="699"/>
        <v>1.8168515539604673</v>
      </c>
      <c r="CB373" s="50">
        <f t="shared" si="700"/>
        <v>3.2967511049545917</v>
      </c>
      <c r="CC373" s="50">
        <f t="shared" si="701"/>
        <v>2.8858174316946728</v>
      </c>
      <c r="CD373" s="50">
        <f t="shared" si="702"/>
        <v>72.565934967592753</v>
      </c>
      <c r="CE373" s="50">
        <f t="shared" si="703"/>
        <v>61.35802463369501</v>
      </c>
      <c r="CF373" s="50">
        <f t="shared" si="704"/>
        <v>73.900012913539427</v>
      </c>
      <c r="CG373" s="50">
        <f t="shared" si="705"/>
        <v>42.553358856574931</v>
      </c>
      <c r="CH373" s="50">
        <f t="shared" si="706"/>
        <v>39.370549855145811</v>
      </c>
      <c r="CI373" s="50">
        <f t="shared" si="707"/>
        <v>38.395339206986002</v>
      </c>
      <c r="CJ373" s="50">
        <f t="shared" si="708"/>
        <v>6.0296977954882198</v>
      </c>
      <c r="CK373" s="50">
        <f t="shared" si="709"/>
        <v>19.41889963129109</v>
      </c>
      <c r="CL373" s="50">
        <f t="shared" si="710"/>
        <v>46.307126436787676</v>
      </c>
      <c r="CM373" s="50">
        <f t="shared" si="711"/>
        <v>8.0774859688464193</v>
      </c>
      <c r="CN373" s="50">
        <f t="shared" si="712"/>
        <v>26.039881022813095</v>
      </c>
      <c r="CO373" s="50">
        <f t="shared" si="713"/>
        <v>66.386505277456592</v>
      </c>
      <c r="CP373" s="50">
        <f t="shared" si="714"/>
        <v>31.419893105042519</v>
      </c>
      <c r="CQ373" s="50">
        <f t="shared" si="739"/>
        <v>23.908019069783396</v>
      </c>
      <c r="CR373" s="50">
        <f t="shared" si="715"/>
        <v>33.294240369847387</v>
      </c>
      <c r="CS373" s="50">
        <f t="shared" si="740"/>
        <v>24.978003758802249</v>
      </c>
      <c r="CT373" s="50">
        <f t="shared" si="716"/>
        <v>40.318876652166892</v>
      </c>
      <c r="CU373" s="50">
        <f t="shared" si="741"/>
        <v>28.733751020621689</v>
      </c>
      <c r="CV373" s="50">
        <f t="shared" si="717"/>
        <v>5.1158625492821495</v>
      </c>
      <c r="CW373" s="50">
        <f t="shared" si="718"/>
        <v>15.200915031152656</v>
      </c>
      <c r="CX373" s="50">
        <f t="shared" si="719"/>
        <v>48.288828424664793</v>
      </c>
      <c r="CY373" s="50">
        <f t="shared" si="720"/>
        <v>4.0313808352094433</v>
      </c>
      <c r="CZ373" s="50">
        <f t="shared" si="721"/>
        <v>14.953930238622801</v>
      </c>
      <c r="DA373" s="50">
        <f t="shared" si="722"/>
        <v>46.964022776628177</v>
      </c>
      <c r="DB373" s="48">
        <f t="shared" si="723"/>
        <v>325167.02026785718</v>
      </c>
      <c r="DC373" s="48">
        <f t="shared" si="724"/>
        <v>314988.78946938779</v>
      </c>
      <c r="DD373" s="48">
        <f t="shared" si="725"/>
        <v>422059.68709251098</v>
      </c>
      <c r="DE373" s="48">
        <f t="shared" si="726"/>
        <v>34855.521785714285</v>
      </c>
      <c r="DF373" s="48">
        <f t="shared" si="727"/>
        <v>28547.948244897962</v>
      </c>
      <c r="DG373" s="48">
        <f t="shared" si="728"/>
        <v>28946.69436123348</v>
      </c>
      <c r="DH373" s="50">
        <f t="shared" si="729"/>
        <v>10.719267211355554</v>
      </c>
      <c r="DI373" s="50">
        <f t="shared" si="730"/>
        <v>9.0631632614570865</v>
      </c>
      <c r="DJ373" s="50">
        <f t="shared" si="731"/>
        <v>6.8584361990697946</v>
      </c>
      <c r="DK373" s="50">
        <f t="shared" si="732"/>
        <v>8.5722406415399544</v>
      </c>
      <c r="DL373" s="50">
        <f t="shared" si="733"/>
        <v>18.692536800100086</v>
      </c>
      <c r="DM373" s="50">
        <f t="shared" si="734"/>
        <v>51.060407688039412</v>
      </c>
      <c r="DN373" s="50">
        <f t="shared" si="735"/>
        <v>10.145888771315006</v>
      </c>
      <c r="DO373" s="50">
        <f t="shared" si="736"/>
        <v>-5.3576570743934626</v>
      </c>
      <c r="DP373" s="50">
        <f t="shared" si="737"/>
        <v>1.5672949920609371</v>
      </c>
    </row>
    <row r="374" spans="1:120" ht="20.100000000000001" customHeight="1" x14ac:dyDescent="0.25">
      <c r="A374" s="30">
        <f t="shared" si="738"/>
        <v>4</v>
      </c>
      <c r="B374" s="49" t="s">
        <v>9</v>
      </c>
      <c r="C374" s="54" t="s">
        <v>2</v>
      </c>
      <c r="D374" s="46">
        <v>68145172.120000005</v>
      </c>
      <c r="E374" s="46">
        <v>73068319.319999993</v>
      </c>
      <c r="F374" s="41">
        <v>92643700.5</v>
      </c>
      <c r="G374" s="41">
        <v>41282156.020000003</v>
      </c>
      <c r="H374" s="41">
        <v>34536227.939999998</v>
      </c>
      <c r="I374" s="41">
        <v>11466197.51</v>
      </c>
      <c r="J374" s="41">
        <v>15547500.27</v>
      </c>
      <c r="K374" s="41">
        <v>156760.75</v>
      </c>
      <c r="L374" s="41">
        <v>25734655.75</v>
      </c>
      <c r="M374" s="41">
        <v>60515179.07</v>
      </c>
      <c r="N374" s="41">
        <v>2941257.99</v>
      </c>
      <c r="O374" s="41">
        <v>788360.02</v>
      </c>
      <c r="P374" s="46">
        <v>181466.52</v>
      </c>
      <c r="Q374" s="41">
        <v>1347775.52</v>
      </c>
      <c r="R374" s="41">
        <v>15664298.630000001</v>
      </c>
      <c r="S374" s="41">
        <v>4970137.68</v>
      </c>
      <c r="T374" s="41">
        <v>3508302.48</v>
      </c>
      <c r="U374" s="41">
        <v>60442686.020000003</v>
      </c>
      <c r="V374" s="41">
        <v>41445624.969999999</v>
      </c>
      <c r="W374" s="41">
        <v>35724349.850000001</v>
      </c>
      <c r="X374" s="41">
        <v>10144381.550000001</v>
      </c>
      <c r="Y374" s="41">
        <v>15867729.970000001</v>
      </c>
      <c r="Z374" s="41">
        <v>107326.74</v>
      </c>
      <c r="AA374" s="41">
        <v>25577895</v>
      </c>
      <c r="AB374" s="41">
        <v>66675664.880000003</v>
      </c>
      <c r="AC374" s="41">
        <v>2653759.52</v>
      </c>
      <c r="AD374" s="41">
        <v>589983.57999999996</v>
      </c>
      <c r="AE374" s="46">
        <v>144409.53</v>
      </c>
      <c r="AF374" s="41">
        <v>1112908.74</v>
      </c>
      <c r="AG374" s="41">
        <v>14175077.630000001</v>
      </c>
      <c r="AH374" s="41">
        <v>3793528.16</v>
      </c>
      <c r="AI374" s="41">
        <v>3397728.88</v>
      </c>
      <c r="AJ374" s="41">
        <v>65977025.439999998</v>
      </c>
      <c r="AK374" s="41">
        <v>43189073.020000003</v>
      </c>
      <c r="AL374" s="41">
        <v>37626192.210000001</v>
      </c>
      <c r="AM374" s="41">
        <v>12303920.9</v>
      </c>
      <c r="AN374" s="41">
        <v>17718504.760000002</v>
      </c>
      <c r="AO374" s="41">
        <v>5823274.8399999999</v>
      </c>
      <c r="AP374" s="41">
        <v>25470568.260000002</v>
      </c>
      <c r="AQ374" s="41">
        <v>77238335.569999993</v>
      </c>
      <c r="AR374" s="41">
        <v>3182496.82</v>
      </c>
      <c r="AS374" s="41">
        <v>8112832.54</v>
      </c>
      <c r="AT374" s="41">
        <v>7825834.6500000004</v>
      </c>
      <c r="AU374" s="41">
        <v>8610395.5999999996</v>
      </c>
      <c r="AV374" s="41">
        <v>15422932.49</v>
      </c>
      <c r="AW374" s="41">
        <v>3934085.87</v>
      </c>
      <c r="AX374" s="41">
        <v>3331593.21</v>
      </c>
      <c r="AY374" s="41">
        <v>77047420</v>
      </c>
      <c r="AZ374" s="30">
        <v>106</v>
      </c>
      <c r="BA374" s="30">
        <v>100</v>
      </c>
      <c r="BB374" s="30">
        <v>100</v>
      </c>
      <c r="BC374" s="50">
        <f t="shared" si="675"/>
        <v>62.33844893549724</v>
      </c>
      <c r="BD374" s="50">
        <f t="shared" si="676"/>
        <v>61.714342632097605</v>
      </c>
      <c r="BE374" s="50">
        <f t="shared" si="677"/>
        <v>58.974565738433625</v>
      </c>
      <c r="BF374" s="50">
        <f t="shared" si="678"/>
        <v>165.52278696310324</v>
      </c>
      <c r="BG374" s="50">
        <f t="shared" si="679"/>
        <v>161.19441815784819</v>
      </c>
      <c r="BH374" s="50">
        <f t="shared" si="680"/>
        <v>143.75122847555676</v>
      </c>
      <c r="BI374" s="50">
        <f t="shared" si="681"/>
        <v>37.66155106450276</v>
      </c>
      <c r="BJ374" s="50">
        <f t="shared" si="682"/>
        <v>38.285657367902395</v>
      </c>
      <c r="BK374" s="50">
        <f t="shared" si="683"/>
        <v>41.025434261566382</v>
      </c>
      <c r="BL374" s="50">
        <f t="shared" si="684"/>
        <v>73.749460111763682</v>
      </c>
      <c r="BM374" s="50">
        <f t="shared" si="685"/>
        <v>63.930893512678047</v>
      </c>
      <c r="BN374" s="50">
        <f t="shared" si="686"/>
        <v>69.441079067667332</v>
      </c>
      <c r="BO374" s="50">
        <f t="shared" si="687"/>
        <v>0.27775190579786968</v>
      </c>
      <c r="BP374" s="50">
        <f t="shared" si="688"/>
        <v>0.24476362842502458</v>
      </c>
      <c r="BQ374" s="50">
        <f t="shared" si="689"/>
        <v>0.28488504243428192</v>
      </c>
      <c r="BR374" s="50">
        <f t="shared" si="690"/>
        <v>0.86311683528030247</v>
      </c>
      <c r="BS374" s="50">
        <f t="shared" si="691"/>
        <v>0.81715268166174349</v>
      </c>
      <c r="BT374" s="50">
        <f t="shared" si="692"/>
        <v>0.82468650829491197</v>
      </c>
      <c r="BU374" s="50">
        <f t="shared" si="693"/>
        <v>0.60414642500123594</v>
      </c>
      <c r="BV374" s="50">
        <f t="shared" si="694"/>
        <v>0.62036887593760159</v>
      </c>
      <c r="BW374" s="50">
        <f t="shared" si="695"/>
        <v>0.6956462289781673</v>
      </c>
      <c r="BX374" s="50">
        <f t="shared" si="696"/>
        <v>1.6507173725855222</v>
      </c>
      <c r="BY374" s="50">
        <f t="shared" si="697"/>
        <v>1.7629923393093907</v>
      </c>
      <c r="BZ374" s="50">
        <f t="shared" si="698"/>
        <v>2.1450726774593782</v>
      </c>
      <c r="CA374" s="50">
        <f t="shared" si="699"/>
        <v>3.0120035792057447</v>
      </c>
      <c r="CB374" s="50">
        <f t="shared" si="700"/>
        <v>3.5215897266797893</v>
      </c>
      <c r="CC374" s="50">
        <f t="shared" si="701"/>
        <v>3.0580651904223473</v>
      </c>
      <c r="CD374" s="50">
        <f t="shared" si="702"/>
        <v>68.212444636014141</v>
      </c>
      <c r="CE374" s="50">
        <f t="shared" si="703"/>
        <v>57.568389621050699</v>
      </c>
      <c r="CF374" s="50">
        <f t="shared" si="704"/>
        <v>49.401349949139174</v>
      </c>
      <c r="CG374" s="50">
        <f t="shared" si="705"/>
        <v>23.062634202036548</v>
      </c>
      <c r="CH374" s="50">
        <f t="shared" si="706"/>
        <v>16.22667758741709</v>
      </c>
      <c r="CI374" s="50">
        <f t="shared" si="707"/>
        <v>14.524089550128583</v>
      </c>
      <c r="CJ374" s="50">
        <f t="shared" si="708"/>
        <v>1.9096871287877082</v>
      </c>
      <c r="CK374" s="50">
        <f t="shared" si="709"/>
        <v>1.423512325913902</v>
      </c>
      <c r="CL374" s="50">
        <f t="shared" si="710"/>
        <v>18.784456281900535</v>
      </c>
      <c r="CM374" s="50">
        <f t="shared" si="711"/>
        <v>0.60914259558338957</v>
      </c>
      <c r="CN374" s="50">
        <f t="shared" si="712"/>
        <v>0.41960739927972962</v>
      </c>
      <c r="CO374" s="50">
        <f t="shared" si="713"/>
        <v>22.862759796156976</v>
      </c>
      <c r="CP374" s="50">
        <f t="shared" si="714"/>
        <v>12.608395393119679</v>
      </c>
      <c r="CQ374" s="50">
        <f t="shared" si="739"/>
        <v>11.196674412332534</v>
      </c>
      <c r="CR374" s="50">
        <f t="shared" si="715"/>
        <v>9.5876875791268308</v>
      </c>
      <c r="CS374" s="50">
        <f t="shared" si="740"/>
        <v>8.7488729718875788</v>
      </c>
      <c r="CT374" s="50">
        <f t="shared" si="716"/>
        <v>19.945231621463861</v>
      </c>
      <c r="CU374" s="50">
        <f t="shared" si="741"/>
        <v>16.628615703881568</v>
      </c>
      <c r="CV374" s="50">
        <f t="shared" si="717"/>
        <v>1.1568831591058866</v>
      </c>
      <c r="CW374" s="50">
        <f t="shared" si="718"/>
        <v>0.8074410161484471</v>
      </c>
      <c r="CX374" s="50">
        <f t="shared" si="719"/>
        <v>8.7570255680795039</v>
      </c>
      <c r="CY374" s="50">
        <f t="shared" si="720"/>
        <v>0.2300394072289563</v>
      </c>
      <c r="CZ374" s="50">
        <f t="shared" si="721"/>
        <v>0.14688546417766438</v>
      </c>
      <c r="DA374" s="50">
        <f t="shared" si="722"/>
        <v>6.2856673563034109</v>
      </c>
      <c r="DB374" s="48">
        <f t="shared" si="723"/>
        <v>642878.98226415098</v>
      </c>
      <c r="DC374" s="48">
        <f t="shared" si="724"/>
        <v>730683.19319999998</v>
      </c>
      <c r="DD374" s="48">
        <f t="shared" si="725"/>
        <v>926437.005</v>
      </c>
      <c r="DE374" s="48">
        <f t="shared" si="726"/>
        <v>27747.716886792456</v>
      </c>
      <c r="DF374" s="48">
        <f t="shared" si="727"/>
        <v>26537.5952</v>
      </c>
      <c r="DG374" s="48">
        <f t="shared" si="728"/>
        <v>31824.968199999999</v>
      </c>
      <c r="DH374" s="50">
        <f t="shared" si="729"/>
        <v>4.3161648851962724</v>
      </c>
      <c r="DI374" s="50">
        <f t="shared" si="730"/>
        <v>3.6318879983785566</v>
      </c>
      <c r="DJ374" s="50">
        <f t="shared" si="731"/>
        <v>3.4352004538074339</v>
      </c>
      <c r="DK374" s="50">
        <f t="shared" si="732"/>
        <v>1.9778004487634713</v>
      </c>
      <c r="DL374" s="50">
        <f t="shared" si="733"/>
        <v>1.5231070734309045</v>
      </c>
      <c r="DM374" s="50">
        <f t="shared" si="734"/>
        <v>9.2940972279059597</v>
      </c>
      <c r="DN374" s="50">
        <f t="shared" si="735"/>
        <v>13.614505860364762</v>
      </c>
      <c r="DO374" s="50">
        <f t="shared" si="736"/>
        <v>25.678907756295583</v>
      </c>
      <c r="DP374" s="50">
        <f t="shared" si="737"/>
        <v>25.589089209800775</v>
      </c>
    </row>
    <row r="375" spans="1:120" ht="20.100000000000001" customHeight="1" x14ac:dyDescent="0.25">
      <c r="A375" s="30">
        <f t="shared" si="738"/>
        <v>5</v>
      </c>
      <c r="B375" s="49" t="s">
        <v>12</v>
      </c>
      <c r="C375" s="54" t="s">
        <v>2</v>
      </c>
      <c r="D375" s="46">
        <v>63887672.170000002</v>
      </c>
      <c r="E375" s="46">
        <v>69326547.819999993</v>
      </c>
      <c r="F375" s="41">
        <v>74062478.780000001</v>
      </c>
      <c r="G375" s="41">
        <v>39714977.979999997</v>
      </c>
      <c r="H375" s="41">
        <v>32479718.27</v>
      </c>
      <c r="I375" s="41">
        <v>3463256.54</v>
      </c>
      <c r="J375" s="41">
        <v>3463256.54</v>
      </c>
      <c r="K375" s="41">
        <v>354848.47</v>
      </c>
      <c r="L375" s="41">
        <v>36251721.439999998</v>
      </c>
      <c r="M375" s="41">
        <v>58465531.770000003</v>
      </c>
      <c r="N375" s="41">
        <v>2954808.06</v>
      </c>
      <c r="O375" s="41">
        <v>431799.43</v>
      </c>
      <c r="P375" s="46">
        <v>431799.43</v>
      </c>
      <c r="Q375" s="41">
        <v>730406.87</v>
      </c>
      <c r="R375" s="41">
        <v>15988756.75</v>
      </c>
      <c r="S375" s="41">
        <v>1847888.26</v>
      </c>
      <c r="T375" s="41">
        <v>2046697.64</v>
      </c>
      <c r="U375" s="41">
        <v>59238045.390000001</v>
      </c>
      <c r="V375" s="41">
        <v>41317387.479999997</v>
      </c>
      <c r="W375" s="41">
        <v>33817851.509999998</v>
      </c>
      <c r="X375" s="41">
        <v>4378749.54</v>
      </c>
      <c r="Y375" s="41">
        <v>4378749.54</v>
      </c>
      <c r="Z375" s="41">
        <v>1062403.6499999999</v>
      </c>
      <c r="AA375" s="41">
        <v>36938637.939999998</v>
      </c>
      <c r="AB375" s="41">
        <v>62965777.939999998</v>
      </c>
      <c r="AC375" s="41">
        <v>2849067.48</v>
      </c>
      <c r="AD375" s="41">
        <v>1362535.18</v>
      </c>
      <c r="AE375" s="46">
        <v>1362535.18</v>
      </c>
      <c r="AF375" s="41">
        <v>1710750.84</v>
      </c>
      <c r="AG375" s="41">
        <v>20927058.620000001</v>
      </c>
      <c r="AH375" s="41">
        <v>2614870.9300000002</v>
      </c>
      <c r="AI375" s="41">
        <v>2002147.28</v>
      </c>
      <c r="AJ375" s="41">
        <v>57180720.560000002</v>
      </c>
      <c r="AK375" s="41">
        <v>41161605.590000004</v>
      </c>
      <c r="AL375" s="41">
        <v>33428975.850000001</v>
      </c>
      <c r="AM375" s="41">
        <v>3285371.3</v>
      </c>
      <c r="AN375" s="41">
        <v>3285371.3</v>
      </c>
      <c r="AO375" s="41">
        <v>5020158.38</v>
      </c>
      <c r="AP375" s="41">
        <v>37876234.289999999</v>
      </c>
      <c r="AQ375" s="41">
        <v>62752459.060000002</v>
      </c>
      <c r="AR375" s="41">
        <v>2732656.6400000001</v>
      </c>
      <c r="AS375" s="41">
        <v>6637658.3899999997</v>
      </c>
      <c r="AT375" s="41">
        <v>6637658.3899999997</v>
      </c>
      <c r="AU375" s="41">
        <v>6998806.7199999997</v>
      </c>
      <c r="AV375" s="41">
        <v>12919635.470000001</v>
      </c>
      <c r="AW375" s="41">
        <v>2322574.56</v>
      </c>
      <c r="AX375" s="41">
        <v>1641941.25</v>
      </c>
      <c r="AY375" s="41">
        <v>64548971.359999999</v>
      </c>
      <c r="AZ375" s="30">
        <v>93</v>
      </c>
      <c r="BA375" s="30">
        <v>100</v>
      </c>
      <c r="BB375" s="30">
        <v>100</v>
      </c>
      <c r="BC375" s="50">
        <f t="shared" si="675"/>
        <v>91.279721867794933</v>
      </c>
      <c r="BD375" s="50">
        <f t="shared" si="676"/>
        <v>89.402162607402119</v>
      </c>
      <c r="BE375" s="50">
        <f t="shared" si="677"/>
        <v>92.018359699753375</v>
      </c>
      <c r="BF375" s="50">
        <f t="shared" si="678"/>
        <v>1046.7524141310073</v>
      </c>
      <c r="BG375" s="50">
        <f t="shared" si="679"/>
        <v>843.58873697991862</v>
      </c>
      <c r="BH375" s="50">
        <f t="shared" si="680"/>
        <v>1152.8753017961776</v>
      </c>
      <c r="BI375" s="50">
        <f t="shared" si="681"/>
        <v>8.720278132205074</v>
      </c>
      <c r="BJ375" s="50">
        <f t="shared" si="682"/>
        <v>10.597837392597894</v>
      </c>
      <c r="BK375" s="50">
        <f t="shared" si="683"/>
        <v>7.981640300246605</v>
      </c>
      <c r="BL375" s="50">
        <f t="shared" si="684"/>
        <v>100</v>
      </c>
      <c r="BM375" s="50">
        <f t="shared" si="685"/>
        <v>100</v>
      </c>
      <c r="BN375" s="50">
        <f t="shared" si="686"/>
        <v>100</v>
      </c>
      <c r="BO375" s="50">
        <f t="shared" si="687"/>
        <v>8.720278132205074E-2</v>
      </c>
      <c r="BP375" s="50">
        <f t="shared" si="688"/>
        <v>0.10597837392597893</v>
      </c>
      <c r="BQ375" s="50">
        <f t="shared" si="689"/>
        <v>7.9816403002466049E-2</v>
      </c>
      <c r="BR375" s="50">
        <f t="shared" si="690"/>
        <v>1</v>
      </c>
      <c r="BS375" s="50">
        <f t="shared" si="691"/>
        <v>1</v>
      </c>
      <c r="BT375" s="50">
        <f t="shared" si="692"/>
        <v>1</v>
      </c>
      <c r="BU375" s="50">
        <f t="shared" si="693"/>
        <v>9.5533574749878142E-2</v>
      </c>
      <c r="BV375" s="50">
        <f t="shared" si="694"/>
        <v>0.11854117488339637</v>
      </c>
      <c r="BW375" s="50">
        <f t="shared" si="695"/>
        <v>8.6739649851289374E-2</v>
      </c>
      <c r="BX375" s="50">
        <f t="shared" si="696"/>
        <v>1.6086543520727392</v>
      </c>
      <c r="BY375" s="50">
        <f t="shared" si="697"/>
        <v>1.6779025017871241</v>
      </c>
      <c r="BZ375" s="50">
        <f t="shared" si="698"/>
        <v>1.7993097625422341</v>
      </c>
      <c r="CA375" s="50">
        <f t="shared" si="699"/>
        <v>9.3783749181918825</v>
      </c>
      <c r="CB375" s="50">
        <f t="shared" si="700"/>
        <v>7.7231755781126497</v>
      </c>
      <c r="CC375" s="50">
        <f t="shared" si="701"/>
        <v>10.175098275802192</v>
      </c>
      <c r="CD375" s="50">
        <f t="shared" si="702"/>
        <v>74.265204959484933</v>
      </c>
      <c r="CE375" s="50">
        <f t="shared" si="703"/>
        <v>89.576970238542145</v>
      </c>
      <c r="CF375" s="50">
        <f t="shared" si="704"/>
        <v>51.76542332169582</v>
      </c>
      <c r="CG375" s="50">
        <f t="shared" si="705"/>
        <v>8.947693311141439</v>
      </c>
      <c r="CH375" s="50">
        <f t="shared" si="706"/>
        <v>13.11118676771421</v>
      </c>
      <c r="CI375" s="50">
        <f t="shared" si="707"/>
        <v>10.412596726999562</v>
      </c>
      <c r="CJ375" s="50">
        <f t="shared" si="708"/>
        <v>1.0872457998527638</v>
      </c>
      <c r="CK375" s="50">
        <f t="shared" si="709"/>
        <v>3.2977283006084197</v>
      </c>
      <c r="CL375" s="50">
        <f t="shared" si="710"/>
        <v>16.125849064577267</v>
      </c>
      <c r="CM375" s="50">
        <f t="shared" si="711"/>
        <v>0.97884584760287185</v>
      </c>
      <c r="CN375" s="50">
        <f t="shared" si="712"/>
        <v>2.876131089959729</v>
      </c>
      <c r="CO375" s="50">
        <f t="shared" si="713"/>
        <v>13.254111645743546</v>
      </c>
      <c r="CP375" s="50">
        <f t="shared" si="714"/>
        <v>9.2740803612808698</v>
      </c>
      <c r="CQ375" s="50">
        <f t="shared" si="739"/>
        <v>8.4869900809222099</v>
      </c>
      <c r="CR375" s="50">
        <f t="shared" si="715"/>
        <v>10.101947578669106</v>
      </c>
      <c r="CS375" s="50">
        <f t="shared" si="740"/>
        <v>9.175085273992222</v>
      </c>
      <c r="CT375" s="50">
        <f t="shared" si="716"/>
        <v>18.023229510712977</v>
      </c>
      <c r="CU375" s="50">
        <f t="shared" si="741"/>
        <v>15.270917077452964</v>
      </c>
      <c r="CV375" s="50">
        <f t="shared" si="717"/>
        <v>0.67587284891366228</v>
      </c>
      <c r="CW375" s="50">
        <f t="shared" si="718"/>
        <v>1.9653873196422491</v>
      </c>
      <c r="CX375" s="50">
        <f t="shared" si="719"/>
        <v>8.9622417441859206</v>
      </c>
      <c r="CY375" s="50">
        <f t="shared" si="720"/>
        <v>0.55542557421058714</v>
      </c>
      <c r="CZ375" s="50">
        <f t="shared" si="721"/>
        <v>1.5324629357838981</v>
      </c>
      <c r="DA375" s="50">
        <f t="shared" si="722"/>
        <v>6.7782748602193079</v>
      </c>
      <c r="DB375" s="48">
        <f t="shared" si="723"/>
        <v>686964.21688172047</v>
      </c>
      <c r="DC375" s="48">
        <f t="shared" si="724"/>
        <v>693265.4781999999</v>
      </c>
      <c r="DD375" s="48">
        <f t="shared" si="725"/>
        <v>740624.78780000005</v>
      </c>
      <c r="DE375" s="48">
        <f t="shared" si="726"/>
        <v>31772.129677419354</v>
      </c>
      <c r="DF375" s="48">
        <f t="shared" si="727"/>
        <v>28490.674800000001</v>
      </c>
      <c r="DG375" s="48">
        <f t="shared" si="728"/>
        <v>27326.5664</v>
      </c>
      <c r="DH375" s="50">
        <f t="shared" si="729"/>
        <v>4.6250050434417007</v>
      </c>
      <c r="DI375" s="50">
        <f t="shared" si="730"/>
        <v>4.1096341439030573</v>
      </c>
      <c r="DJ375" s="50">
        <f t="shared" si="731"/>
        <v>3.6896640309828963</v>
      </c>
      <c r="DK375" s="50">
        <f t="shared" si="732"/>
        <v>1.143267308372804</v>
      </c>
      <c r="DL375" s="50">
        <f t="shared" si="733"/>
        <v>2.4676706020928769</v>
      </c>
      <c r="DM375" s="50">
        <f t="shared" si="734"/>
        <v>9.4498683210289389</v>
      </c>
      <c r="DN375" s="50">
        <f t="shared" si="735"/>
        <v>17.820996197239079</v>
      </c>
      <c r="DO375" s="50">
        <f t="shared" si="736"/>
        <v>22.027433449461469</v>
      </c>
      <c r="DP375" s="50">
        <f t="shared" si="737"/>
        <v>24.368533524365358</v>
      </c>
    </row>
    <row r="376" spans="1:120" ht="20.100000000000001" customHeight="1" x14ac:dyDescent="0.25">
      <c r="A376" s="30">
        <f t="shared" si="738"/>
        <v>6</v>
      </c>
      <c r="B376" s="49" t="s">
        <v>20</v>
      </c>
      <c r="C376" s="54" t="s">
        <v>2</v>
      </c>
      <c r="D376" s="46">
        <v>41757377.75</v>
      </c>
      <c r="E376" s="46">
        <v>51537873.240000002</v>
      </c>
      <c r="F376" s="41">
        <v>69199019.870000005</v>
      </c>
      <c r="G376" s="41">
        <v>55247289.770000003</v>
      </c>
      <c r="H376" s="41">
        <v>36546828.549999997</v>
      </c>
      <c r="I376" s="41">
        <v>25826043.82</v>
      </c>
      <c r="J376" s="41">
        <v>33432424.550000001</v>
      </c>
      <c r="K376" s="41">
        <v>73619.72</v>
      </c>
      <c r="L376" s="41">
        <v>21814865.219999999</v>
      </c>
      <c r="M376" s="41">
        <v>38451343.469999999</v>
      </c>
      <c r="N376" s="41">
        <v>1207001.8400000001</v>
      </c>
      <c r="O376" s="41">
        <v>976576.85</v>
      </c>
      <c r="P376" s="46">
        <v>130678.73</v>
      </c>
      <c r="Q376" s="41">
        <v>1550387.23</v>
      </c>
      <c r="R376" s="41">
        <v>13255087.960000001</v>
      </c>
      <c r="S376" s="41">
        <v>6937747.04</v>
      </c>
      <c r="T376" s="41">
        <v>1889096.46</v>
      </c>
      <c r="U376" s="41">
        <v>40931658.75</v>
      </c>
      <c r="V376" s="41">
        <v>49264386.159999996</v>
      </c>
      <c r="W376" s="41">
        <v>32561316</v>
      </c>
      <c r="X376" s="41">
        <v>15936067.67</v>
      </c>
      <c r="Y376" s="41">
        <v>27373140.66</v>
      </c>
      <c r="Z376" s="41">
        <v>-2586769.61</v>
      </c>
      <c r="AA376" s="41">
        <v>21891245.5</v>
      </c>
      <c r="AB376" s="41">
        <v>51033861.189999998</v>
      </c>
      <c r="AC376" s="41">
        <v>1252704.54</v>
      </c>
      <c r="AD376" s="41">
        <v>-1844613.61</v>
      </c>
      <c r="AE376" s="46">
        <v>-2533601.17</v>
      </c>
      <c r="AF376" s="41">
        <v>-1207170</v>
      </c>
      <c r="AG376" s="41">
        <v>11522705.060000001</v>
      </c>
      <c r="AH376" s="41">
        <v>6119149.9000000004</v>
      </c>
      <c r="AI376" s="41">
        <v>2200989.46</v>
      </c>
      <c r="AJ376" s="41">
        <v>44907969.950000003</v>
      </c>
      <c r="AK376" s="41">
        <v>56764552.299999997</v>
      </c>
      <c r="AL376" s="41">
        <v>40867652.210000001</v>
      </c>
      <c r="AM376" s="41">
        <v>21475715.719999999</v>
      </c>
      <c r="AN376" s="41">
        <v>31790362.190000001</v>
      </c>
      <c r="AO376" s="41">
        <v>3633352.18</v>
      </c>
      <c r="AP376" s="41">
        <v>24974190.109999999</v>
      </c>
      <c r="AQ376" s="41">
        <v>58535280.909999996</v>
      </c>
      <c r="AR376" s="41">
        <v>1311798.5</v>
      </c>
      <c r="AS376" s="41">
        <v>5252233.1900000004</v>
      </c>
      <c r="AT376" s="41">
        <v>4845496.95</v>
      </c>
      <c r="AU376" s="41">
        <v>5736156.5300000003</v>
      </c>
      <c r="AV376" s="41">
        <v>14045839.800000001</v>
      </c>
      <c r="AW376" s="41">
        <v>8057635.1299999999</v>
      </c>
      <c r="AX376" s="41">
        <v>2662822.09</v>
      </c>
      <c r="AY376" s="41">
        <v>64528942.329999998</v>
      </c>
      <c r="AZ376" s="30">
        <v>37</v>
      </c>
      <c r="BA376" s="30">
        <v>37</v>
      </c>
      <c r="BB376" s="30">
        <v>35</v>
      </c>
      <c r="BC376" s="50">
        <f t="shared" si="675"/>
        <v>39.48585588689955</v>
      </c>
      <c r="BD376" s="50">
        <f t="shared" si="676"/>
        <v>44.436249401143456</v>
      </c>
      <c r="BE376" s="50">
        <f t="shared" si="677"/>
        <v>43.996101612872231</v>
      </c>
      <c r="BF376" s="50">
        <f t="shared" si="678"/>
        <v>65.250622752097115</v>
      </c>
      <c r="BG376" s="50">
        <f t="shared" si="679"/>
        <v>79.973451975824545</v>
      </c>
      <c r="BH376" s="50">
        <f t="shared" si="680"/>
        <v>78.558998355343988</v>
      </c>
      <c r="BI376" s="50">
        <f t="shared" si="681"/>
        <v>60.514144113100443</v>
      </c>
      <c r="BJ376" s="50">
        <f t="shared" si="682"/>
        <v>55.563750598856544</v>
      </c>
      <c r="BK376" s="50">
        <f t="shared" si="683"/>
        <v>56.003898387127784</v>
      </c>
      <c r="BL376" s="50">
        <f t="shared" si="684"/>
        <v>77.248492048118607</v>
      </c>
      <c r="BM376" s="50">
        <f t="shared" si="685"/>
        <v>58.21790005005586</v>
      </c>
      <c r="BN376" s="50">
        <f t="shared" si="686"/>
        <v>67.554171266269549</v>
      </c>
      <c r="BO376" s="50">
        <f t="shared" si="687"/>
        <v>0.46746263803195426</v>
      </c>
      <c r="BP376" s="50">
        <f t="shared" si="688"/>
        <v>0.3234804878770462</v>
      </c>
      <c r="BQ376" s="50">
        <f t="shared" si="689"/>
        <v>0.37832969432227864</v>
      </c>
      <c r="BR376" s="50">
        <f t="shared" si="690"/>
        <v>0.74146639666699776</v>
      </c>
      <c r="BS376" s="50">
        <f t="shared" si="691"/>
        <v>0.65683618291658985</v>
      </c>
      <c r="BT376" s="50">
        <f t="shared" si="692"/>
        <v>0.70770794762200118</v>
      </c>
      <c r="BU376" s="50">
        <f t="shared" si="693"/>
        <v>1.532552422984899</v>
      </c>
      <c r="BV376" s="50">
        <f t="shared" si="694"/>
        <v>1.2504149505792168</v>
      </c>
      <c r="BW376" s="50">
        <f t="shared" si="695"/>
        <v>1.2729286535410298</v>
      </c>
      <c r="BX376" s="50">
        <f t="shared" si="696"/>
        <v>0.75582671880992069</v>
      </c>
      <c r="BY376" s="50">
        <f t="shared" si="697"/>
        <v>1.0461486939594906</v>
      </c>
      <c r="BZ376" s="50">
        <f t="shared" si="698"/>
        <v>1.2190533892398903</v>
      </c>
      <c r="CA376" s="50">
        <f t="shared" si="699"/>
        <v>1.4151152536068141</v>
      </c>
      <c r="CB376" s="50">
        <f t="shared" si="700"/>
        <v>2.0432465947228247</v>
      </c>
      <c r="CC376" s="50">
        <f t="shared" si="701"/>
        <v>1.9029704407914374</v>
      </c>
      <c r="CD376" s="50">
        <f t="shared" si="702"/>
        <v>94.197016739019475</v>
      </c>
      <c r="CE376" s="50">
        <f t="shared" si="703"/>
        <v>66.346146852038089</v>
      </c>
      <c r="CF376" s="50">
        <f t="shared" si="704"/>
        <v>60.233142319435025</v>
      </c>
      <c r="CG376" s="50">
        <f t="shared" si="705"/>
        <v>48.078608677301986</v>
      </c>
      <c r="CH376" s="50">
        <f t="shared" si="706"/>
        <v>38.54564648148434</v>
      </c>
      <c r="CI376" s="50">
        <f t="shared" si="707"/>
        <v>35.586010698784463</v>
      </c>
      <c r="CJ376" s="50">
        <f t="shared" si="708"/>
        <v>1.7676466195275589</v>
      </c>
      <c r="CK376" s="50">
        <f t="shared" si="709"/>
        <v>-3.7443146130129312</v>
      </c>
      <c r="CL376" s="50">
        <f t="shared" si="710"/>
        <v>9.2526638142797442</v>
      </c>
      <c r="CM376" s="50">
        <f t="shared" si="711"/>
        <v>0.33747501649703066</v>
      </c>
      <c r="CN376" s="50">
        <f t="shared" si="712"/>
        <v>-11.816456994189755</v>
      </c>
      <c r="CO376" s="50">
        <f t="shared" si="713"/>
        <v>14.548428453522334</v>
      </c>
      <c r="CP376" s="50">
        <f t="shared" si="714"/>
        <v>8.5979681895364504</v>
      </c>
      <c r="CQ376" s="50">
        <f t="shared" si="739"/>
        <v>7.9172459051263129</v>
      </c>
      <c r="CR376" s="50">
        <f t="shared" si="715"/>
        <v>0.98760320745388719</v>
      </c>
      <c r="CS376" s="50">
        <f t="shared" si="740"/>
        <v>0.97794499135215851</v>
      </c>
      <c r="CT376" s="50">
        <f t="shared" si="716"/>
        <v>18.217626693200419</v>
      </c>
      <c r="CU376" s="50">
        <f t="shared" si="741"/>
        <v>15.410245665376948</v>
      </c>
      <c r="CV376" s="50">
        <f t="shared" si="717"/>
        <v>2.3386929510917387</v>
      </c>
      <c r="CW376" s="50">
        <f t="shared" si="718"/>
        <v>-3.5791418893248843</v>
      </c>
      <c r="CX376" s="50">
        <f t="shared" si="719"/>
        <v>7.5900398587538556</v>
      </c>
      <c r="CY376" s="50">
        <f t="shared" si="720"/>
        <v>0.17630350363655198</v>
      </c>
      <c r="CZ376" s="50">
        <f t="shared" si="721"/>
        <v>-5.0191625058993221</v>
      </c>
      <c r="DA376" s="50">
        <f t="shared" si="722"/>
        <v>5.2505832984712182</v>
      </c>
      <c r="DB376" s="48">
        <f t="shared" si="723"/>
        <v>1128577.777027027</v>
      </c>
      <c r="DC376" s="48">
        <f t="shared" si="724"/>
        <v>1392915.492972973</v>
      </c>
      <c r="DD376" s="48">
        <f t="shared" si="725"/>
        <v>1977114.8534285715</v>
      </c>
      <c r="DE376" s="48">
        <f t="shared" si="726"/>
        <v>32621.671351351353</v>
      </c>
      <c r="DF376" s="48">
        <f t="shared" si="727"/>
        <v>33856.879459459458</v>
      </c>
      <c r="DG376" s="48">
        <f t="shared" si="728"/>
        <v>37479.957142857143</v>
      </c>
      <c r="DH376" s="50">
        <f t="shared" si="729"/>
        <v>2.8905115815132816</v>
      </c>
      <c r="DI376" s="50">
        <f t="shared" si="730"/>
        <v>2.4306484944895641</v>
      </c>
      <c r="DJ376" s="50">
        <f t="shared" si="731"/>
        <v>1.8956894222842986</v>
      </c>
      <c r="DK376" s="50">
        <f t="shared" si="732"/>
        <v>3.712846240686174</v>
      </c>
      <c r="DL376" s="50">
        <f t="shared" si="733"/>
        <v>-2.3422968859783704</v>
      </c>
      <c r="DM376" s="50">
        <f t="shared" si="734"/>
        <v>8.2893609487188833</v>
      </c>
      <c r="DN376" s="50">
        <f t="shared" si="735"/>
        <v>43.663578609923739</v>
      </c>
      <c r="DO376" s="50">
        <f t="shared" si="736"/>
        <v>-2.0985323431943295</v>
      </c>
      <c r="DP376" s="50">
        <f t="shared" si="737"/>
        <v>25.015902032504634</v>
      </c>
    </row>
    <row r="377" spans="1:120" ht="20.100000000000001" customHeight="1" x14ac:dyDescent="0.25">
      <c r="A377" s="30">
        <f t="shared" si="738"/>
        <v>7</v>
      </c>
      <c r="B377" s="49" t="s">
        <v>22</v>
      </c>
      <c r="C377" s="54" t="s">
        <v>2</v>
      </c>
      <c r="D377" s="46">
        <v>40792995.450000003</v>
      </c>
      <c r="E377" s="46">
        <v>38688640.07</v>
      </c>
      <c r="F377" s="41">
        <v>39922088.619999997</v>
      </c>
      <c r="G377" s="41">
        <v>30863318.210000001</v>
      </c>
      <c r="H377" s="41">
        <v>21992607.600000001</v>
      </c>
      <c r="I377" s="41">
        <v>6316520.0499999998</v>
      </c>
      <c r="J377" s="41">
        <v>8013895.9500000002</v>
      </c>
      <c r="K377" s="41">
        <v>712248.41</v>
      </c>
      <c r="L377" s="41">
        <v>22849422.260000002</v>
      </c>
      <c r="M377" s="41">
        <v>35024379.859999999</v>
      </c>
      <c r="N377" s="41">
        <v>2343449.17</v>
      </c>
      <c r="O377" s="41">
        <v>922287.8</v>
      </c>
      <c r="P377" s="46">
        <v>900788.95</v>
      </c>
      <c r="Q377" s="41">
        <v>1241555.42</v>
      </c>
      <c r="R377" s="41">
        <v>11811737.76</v>
      </c>
      <c r="S377" s="41">
        <v>1664140.08</v>
      </c>
      <c r="T377" s="41">
        <v>2493466.64</v>
      </c>
      <c r="U377" s="41">
        <v>35292244.350000001</v>
      </c>
      <c r="V377" s="41">
        <v>25883177.670000002</v>
      </c>
      <c r="W377" s="41">
        <v>18886839.010000002</v>
      </c>
      <c r="X377" s="41">
        <v>3730833.6</v>
      </c>
      <c r="Y377" s="41">
        <v>3836074.75</v>
      </c>
      <c r="Z377" s="41">
        <v>909096.67</v>
      </c>
      <c r="AA377" s="41">
        <v>22047102.920000002</v>
      </c>
      <c r="AB377" s="41">
        <v>33024674.43</v>
      </c>
      <c r="AC377" s="41">
        <v>2260782.1800000002</v>
      </c>
      <c r="AD377" s="41">
        <v>1170804.94</v>
      </c>
      <c r="AE377" s="46">
        <v>1169863.5900000001</v>
      </c>
      <c r="AF377" s="41">
        <v>1451687.85</v>
      </c>
      <c r="AG377" s="41">
        <v>8375745.2400000002</v>
      </c>
      <c r="AH377" s="41">
        <v>1677812.09</v>
      </c>
      <c r="AI377" s="41">
        <v>2174915.44</v>
      </c>
      <c r="AJ377" s="41">
        <v>32508645.260000002</v>
      </c>
      <c r="AK377" s="41">
        <v>24564838.719999999</v>
      </c>
      <c r="AL377" s="41">
        <v>18111580.260000002</v>
      </c>
      <c r="AM377" s="41">
        <v>3399655.09</v>
      </c>
      <c r="AN377" s="41">
        <v>3426833.07</v>
      </c>
      <c r="AO377" s="41">
        <v>2893117.91</v>
      </c>
      <c r="AP377" s="41">
        <v>21138005.649999999</v>
      </c>
      <c r="AQ377" s="41">
        <v>31624755.870000001</v>
      </c>
      <c r="AR377" s="41">
        <v>1975021.11</v>
      </c>
      <c r="AS377" s="41">
        <v>3722412.34</v>
      </c>
      <c r="AT377" s="41">
        <v>3709140.57</v>
      </c>
      <c r="AU377" s="41">
        <v>3971389.12</v>
      </c>
      <c r="AV377" s="41">
        <v>8396753.5</v>
      </c>
      <c r="AW377" s="41">
        <v>1386084.38</v>
      </c>
      <c r="AX377" s="41">
        <v>1965619.19</v>
      </c>
      <c r="AY377" s="41">
        <v>31330020.239999998</v>
      </c>
      <c r="AZ377" s="30">
        <v>61</v>
      </c>
      <c r="BA377" s="30">
        <v>63</v>
      </c>
      <c r="BB377" s="30">
        <v>60</v>
      </c>
      <c r="BC377" s="50">
        <f t="shared" si="675"/>
        <v>74.03423735752618</v>
      </c>
      <c r="BD377" s="50">
        <f t="shared" si="676"/>
        <v>85.179274357621793</v>
      </c>
      <c r="BE377" s="50">
        <f t="shared" si="677"/>
        <v>86.049845028251823</v>
      </c>
      <c r="BF377" s="50">
        <f t="shared" si="678"/>
        <v>285.12252221093541</v>
      </c>
      <c r="BG377" s="50">
        <f t="shared" si="679"/>
        <v>574.7307953266552</v>
      </c>
      <c r="BH377" s="50">
        <f t="shared" si="680"/>
        <v>616.83791472223652</v>
      </c>
      <c r="BI377" s="50">
        <f t="shared" si="681"/>
        <v>25.965762642473823</v>
      </c>
      <c r="BJ377" s="50">
        <f t="shared" si="682"/>
        <v>14.820725642378205</v>
      </c>
      <c r="BK377" s="50">
        <f t="shared" si="683"/>
        <v>13.950154971748171</v>
      </c>
      <c r="BL377" s="50">
        <f t="shared" si="684"/>
        <v>78.819591487209166</v>
      </c>
      <c r="BM377" s="50">
        <f t="shared" si="685"/>
        <v>97.256540686544241</v>
      </c>
      <c r="BN377" s="50">
        <f t="shared" si="686"/>
        <v>99.206906801561829</v>
      </c>
      <c r="BO377" s="50">
        <f t="shared" si="687"/>
        <v>0.20466108041336231</v>
      </c>
      <c r="BP377" s="50">
        <f t="shared" si="688"/>
        <v>0.14414125064420655</v>
      </c>
      <c r="BQ377" s="50">
        <f t="shared" si="689"/>
        <v>0.13839517241495652</v>
      </c>
      <c r="BR377" s="50">
        <f t="shared" si="690"/>
        <v>0.9308514337007936</v>
      </c>
      <c r="BS377" s="50">
        <f t="shared" si="691"/>
        <v>0.99524920930862015</v>
      </c>
      <c r="BT377" s="50">
        <f t="shared" si="692"/>
        <v>0.99871591097553825</v>
      </c>
      <c r="BU377" s="50">
        <f t="shared" si="693"/>
        <v>0.35072641482183364</v>
      </c>
      <c r="BV377" s="50">
        <f t="shared" si="694"/>
        <v>0.17399450458046847</v>
      </c>
      <c r="BW377" s="50">
        <f t="shared" si="695"/>
        <v>0.16211714230476612</v>
      </c>
      <c r="BX377" s="50">
        <f t="shared" si="696"/>
        <v>1.3217307086826036</v>
      </c>
      <c r="BY377" s="50">
        <f t="shared" si="697"/>
        <v>1.4947407371407191</v>
      </c>
      <c r="BZ377" s="50">
        <f t="shared" si="698"/>
        <v>1.6251720222977308</v>
      </c>
      <c r="CA377" s="50">
        <f t="shared" si="699"/>
        <v>3.4817601188489857</v>
      </c>
      <c r="CB377" s="50">
        <f t="shared" si="700"/>
        <v>5.0623643493507728</v>
      </c>
      <c r="CC377" s="50">
        <f t="shared" si="701"/>
        <v>5.3274758116712366</v>
      </c>
      <c r="CD377" s="50">
        <f t="shared" si="702"/>
        <v>85.924290040900303</v>
      </c>
      <c r="CE377" s="50">
        <f t="shared" si="703"/>
        <v>64.243286184278674</v>
      </c>
      <c r="CF377" s="50">
        <f t="shared" si="704"/>
        <v>62.414558473389945</v>
      </c>
      <c r="CG377" s="50">
        <f t="shared" si="705"/>
        <v>13.069231024186783</v>
      </c>
      <c r="CH377" s="50">
        <f t="shared" si="706"/>
        <v>14.355138788282632</v>
      </c>
      <c r="CI377" s="50">
        <f t="shared" si="707"/>
        <v>12.353501226041034</v>
      </c>
      <c r="CJ377" s="50">
        <f t="shared" si="708"/>
        <v>2.9882976085869153</v>
      </c>
      <c r="CK377" s="50">
        <f t="shared" si="709"/>
        <v>4.5234204042768136</v>
      </c>
      <c r="CL377" s="50">
        <f t="shared" si="710"/>
        <v>15.153416565968808</v>
      </c>
      <c r="CM377" s="50">
        <f t="shared" si="711"/>
        <v>3.1171396891152727</v>
      </c>
      <c r="CN377" s="50">
        <f t="shared" si="712"/>
        <v>4.123429156650392</v>
      </c>
      <c r="CO377" s="50">
        <f t="shared" si="713"/>
        <v>13.686806399353953</v>
      </c>
      <c r="CP377" s="50">
        <f t="shared" si="714"/>
        <v>16.470286163690563</v>
      </c>
      <c r="CQ377" s="50">
        <f t="shared" si="739"/>
        <v>14.141191462810321</v>
      </c>
      <c r="CR377" s="50">
        <f t="shared" si="715"/>
        <v>17.150708486182044</v>
      </c>
      <c r="CS377" s="50">
        <f t="shared" si="740"/>
        <v>14.639867490178238</v>
      </c>
      <c r="CT377" s="50">
        <f t="shared" si="716"/>
        <v>26.236827832309196</v>
      </c>
      <c r="CU377" s="50">
        <f t="shared" si="741"/>
        <v>20.783814266278728</v>
      </c>
      <c r="CV377" s="50">
        <f t="shared" si="717"/>
        <v>2.2608974649347551</v>
      </c>
      <c r="CW377" s="50">
        <f t="shared" si="718"/>
        <v>3.0262240747714135</v>
      </c>
      <c r="CX377" s="50">
        <f t="shared" si="719"/>
        <v>9.3241923673681786</v>
      </c>
      <c r="CY377" s="50">
        <f t="shared" si="720"/>
        <v>1.7460066419319544</v>
      </c>
      <c r="CZ377" s="50">
        <f t="shared" si="721"/>
        <v>2.3497767519229322</v>
      </c>
      <c r="DA377" s="50">
        <f t="shared" si="722"/>
        <v>7.2469101943494474</v>
      </c>
      <c r="DB377" s="48">
        <f t="shared" si="723"/>
        <v>668737.63032786886</v>
      </c>
      <c r="DC377" s="48">
        <f t="shared" si="724"/>
        <v>614105.39793650794</v>
      </c>
      <c r="DD377" s="48">
        <f t="shared" si="725"/>
        <v>665368.14366666658</v>
      </c>
      <c r="DE377" s="48">
        <f t="shared" si="726"/>
        <v>38417.199508196718</v>
      </c>
      <c r="DF377" s="48">
        <f t="shared" si="727"/>
        <v>35885.431428571428</v>
      </c>
      <c r="DG377" s="48">
        <f t="shared" si="728"/>
        <v>32917.018499999998</v>
      </c>
      <c r="DH377" s="50">
        <f t="shared" si="729"/>
        <v>5.744734222502407</v>
      </c>
      <c r="DI377" s="50">
        <f t="shared" si="730"/>
        <v>5.8435297180503873</v>
      </c>
      <c r="DJ377" s="50">
        <f t="shared" si="731"/>
        <v>4.9471888327269591</v>
      </c>
      <c r="DK377" s="50">
        <f t="shared" si="732"/>
        <v>3.0435505073947686</v>
      </c>
      <c r="DL377" s="50">
        <f t="shared" si="733"/>
        <v>3.7522328191775083</v>
      </c>
      <c r="DM377" s="50">
        <f t="shared" si="734"/>
        <v>9.9478490662195238</v>
      </c>
      <c r="DN377" s="50">
        <f t="shared" si="735"/>
        <v>20.930600891585087</v>
      </c>
      <c r="DO377" s="50">
        <f t="shared" si="736"/>
        <v>22.290369768666793</v>
      </c>
      <c r="DP377" s="50">
        <f t="shared" si="737"/>
        <v>22.000316369783736</v>
      </c>
    </row>
    <row r="378" spans="1:120" ht="20.100000000000001" customHeight="1" x14ac:dyDescent="0.25">
      <c r="A378" s="30">
        <f t="shared" si="738"/>
        <v>8</v>
      </c>
      <c r="B378" s="49" t="s">
        <v>686</v>
      </c>
      <c r="C378" s="54" t="s">
        <v>2</v>
      </c>
      <c r="D378" s="46">
        <v>39354482.780000001</v>
      </c>
      <c r="E378" s="46">
        <v>26248729.129999999</v>
      </c>
      <c r="F378" s="41">
        <v>31793505.370000001</v>
      </c>
      <c r="G378" s="41">
        <v>31984240.02</v>
      </c>
      <c r="H378" s="41">
        <v>29948879.530000001</v>
      </c>
      <c r="I378" s="41">
        <v>25307171.629999999</v>
      </c>
      <c r="J378" s="41">
        <v>25348838.399999999</v>
      </c>
      <c r="K378" s="41">
        <v>1003465.93</v>
      </c>
      <c r="L378" s="41">
        <v>6635401.6200000001</v>
      </c>
      <c r="M378" s="41">
        <v>38460018.009999998</v>
      </c>
      <c r="N378" s="41">
        <v>307441.27</v>
      </c>
      <c r="O378" s="41">
        <v>1976383.72</v>
      </c>
      <c r="P378" s="46">
        <v>1178276.42</v>
      </c>
      <c r="Q378" s="41">
        <v>1985992.53</v>
      </c>
      <c r="R378" s="41">
        <v>25168297.75</v>
      </c>
      <c r="S378" s="41">
        <v>9868003.2400000002</v>
      </c>
      <c r="T378" s="41">
        <v>429771.03</v>
      </c>
      <c r="U378" s="41">
        <v>36994142.310000002</v>
      </c>
      <c r="V378" s="41">
        <v>22409771.899999999</v>
      </c>
      <c r="W378" s="41">
        <v>19686610.66</v>
      </c>
      <c r="X378" s="41">
        <v>14636169.48</v>
      </c>
      <c r="Y378" s="41">
        <v>14777836.210000001</v>
      </c>
      <c r="Z378" s="41">
        <v>2258226.0499999998</v>
      </c>
      <c r="AA378" s="41">
        <v>7631935.6900000004</v>
      </c>
      <c r="AB378" s="41">
        <v>25624624.699999999</v>
      </c>
      <c r="AC378" s="41">
        <v>277999.27</v>
      </c>
      <c r="AD378" s="41">
        <v>2299256.66</v>
      </c>
      <c r="AE378" s="46">
        <v>1775903.28</v>
      </c>
      <c r="AF378" s="41">
        <v>2414981.9300000002</v>
      </c>
      <c r="AG378" s="41">
        <v>12157064.539999999</v>
      </c>
      <c r="AH378" s="41">
        <v>4868847.41</v>
      </c>
      <c r="AI378" s="41">
        <v>333067.31</v>
      </c>
      <c r="AJ378" s="41">
        <v>25754665.870000001</v>
      </c>
      <c r="AK378" s="41">
        <v>25040163.030000001</v>
      </c>
      <c r="AL378" s="41">
        <v>23659358.41</v>
      </c>
      <c r="AM378" s="41">
        <v>19424786.699999999</v>
      </c>
      <c r="AN378" s="41">
        <v>19666453.390000001</v>
      </c>
      <c r="AO378" s="41">
        <v>1373988.44</v>
      </c>
      <c r="AP378" s="41">
        <v>5373709.6399999997</v>
      </c>
      <c r="AQ378" s="41">
        <v>30976199.489999998</v>
      </c>
      <c r="AR378" s="41">
        <v>292938.63</v>
      </c>
      <c r="AS378" s="41">
        <v>2151005.4900000002</v>
      </c>
      <c r="AT378" s="41">
        <v>1983058.34</v>
      </c>
      <c r="AU378" s="41">
        <v>2266730.7799999998</v>
      </c>
      <c r="AV378" s="41">
        <v>20489451.539999999</v>
      </c>
      <c r="AW378" s="41">
        <v>6608013.7800000003</v>
      </c>
      <c r="AX378" s="41">
        <v>272244.40000000002</v>
      </c>
      <c r="AY378" s="41">
        <v>30200316.41</v>
      </c>
      <c r="AZ378" s="30">
        <v>1</v>
      </c>
      <c r="BA378" s="30">
        <v>2</v>
      </c>
      <c r="BB378" s="30">
        <v>2</v>
      </c>
      <c r="BC378" s="50">
        <f t="shared" si="675"/>
        <v>20.745847379368186</v>
      </c>
      <c r="BD378" s="50">
        <f t="shared" si="676"/>
        <v>34.056284571107135</v>
      </c>
      <c r="BE378" s="50">
        <f t="shared" si="677"/>
        <v>21.460362033433611</v>
      </c>
      <c r="BF378" s="50">
        <f t="shared" si="678"/>
        <v>26.176353785110724</v>
      </c>
      <c r="BG378" s="50">
        <f t="shared" si="679"/>
        <v>51.644473396149515</v>
      </c>
      <c r="BH378" s="50">
        <f t="shared" si="680"/>
        <v>27.32424364187812</v>
      </c>
      <c r="BI378" s="50">
        <f t="shared" si="681"/>
        <v>79.254152620631814</v>
      </c>
      <c r="BJ378" s="50">
        <f t="shared" si="682"/>
        <v>65.943715428892887</v>
      </c>
      <c r="BK378" s="50">
        <f t="shared" si="683"/>
        <v>78.539637966566389</v>
      </c>
      <c r="BL378" s="50">
        <f t="shared" si="684"/>
        <v>99.835626511390757</v>
      </c>
      <c r="BM378" s="50">
        <f t="shared" si="685"/>
        <v>99.041356745420302</v>
      </c>
      <c r="BN378" s="50">
        <f t="shared" si="686"/>
        <v>98.771172995925724</v>
      </c>
      <c r="BO378" s="50">
        <f t="shared" si="687"/>
        <v>0.79123879805101582</v>
      </c>
      <c r="BP378" s="50">
        <f t="shared" si="688"/>
        <v>0.65311550449114575</v>
      </c>
      <c r="BQ378" s="50">
        <f t="shared" si="689"/>
        <v>0.77574521686331044</v>
      </c>
      <c r="BR378" s="50">
        <f t="shared" si="690"/>
        <v>0.99375972094843246</v>
      </c>
      <c r="BS378" s="50">
        <f t="shared" si="691"/>
        <v>0.98177592288029547</v>
      </c>
      <c r="BT378" s="50">
        <f t="shared" si="692"/>
        <v>0.95696340266476809</v>
      </c>
      <c r="BU378" s="50">
        <f t="shared" si="693"/>
        <v>3.8202417655617351</v>
      </c>
      <c r="BV378" s="50">
        <f t="shared" si="694"/>
        <v>1.9363156098607011</v>
      </c>
      <c r="BW378" s="50">
        <f t="shared" si="695"/>
        <v>3.6597536352931792</v>
      </c>
      <c r="BX378" s="50">
        <f t="shared" si="696"/>
        <v>1.2304335746414901</v>
      </c>
      <c r="BY378" s="50">
        <f t="shared" si="697"/>
        <v>1.171307287157171</v>
      </c>
      <c r="BZ378" s="50">
        <f t="shared" si="698"/>
        <v>1.2697004141669919</v>
      </c>
      <c r="CA378" s="50">
        <f t="shared" si="699"/>
        <v>1.1834147240103892</v>
      </c>
      <c r="CB378" s="50">
        <f t="shared" si="700"/>
        <v>1.3450657760489393</v>
      </c>
      <c r="CC378" s="50">
        <f t="shared" si="701"/>
        <v>1.2179983634003044</v>
      </c>
      <c r="CD378" s="50">
        <f t="shared" si="702"/>
        <v>189.7786649614246</v>
      </c>
      <c r="CE378" s="50">
        <f t="shared" si="703"/>
        <v>137.43843272934211</v>
      </c>
      <c r="CF378" s="50">
        <f t="shared" si="704"/>
        <v>191.24041305006605</v>
      </c>
      <c r="CG378" s="50">
        <f t="shared" si="705"/>
        <v>78.247025583584929</v>
      </c>
      <c r="CH378" s="50">
        <f t="shared" si="706"/>
        <v>55.383139766004724</v>
      </c>
      <c r="CI378" s="50">
        <f t="shared" si="707"/>
        <v>64.350176229664982</v>
      </c>
      <c r="CJ378" s="50">
        <f t="shared" si="708"/>
        <v>6.1792423980189977</v>
      </c>
      <c r="CK378" s="50">
        <f t="shared" si="709"/>
        <v>10.260062754141645</v>
      </c>
      <c r="CL378" s="50">
        <f t="shared" si="710"/>
        <v>8.5902215869079352</v>
      </c>
      <c r="CM378" s="50">
        <f t="shared" si="711"/>
        <v>15.12291173115155</v>
      </c>
      <c r="CN378" s="50">
        <f t="shared" si="712"/>
        <v>29.589165078512337</v>
      </c>
      <c r="CO378" s="50">
        <f t="shared" si="713"/>
        <v>25.568713831735799</v>
      </c>
      <c r="CP378" s="50">
        <f t="shared" si="714"/>
        <v>2.3257003409812063</v>
      </c>
      <c r="CQ378" s="50">
        <f t="shared" si="739"/>
        <v>2.2728408730467966</v>
      </c>
      <c r="CR378" s="50">
        <f t="shared" si="715"/>
        <v>2.4355651538576475</v>
      </c>
      <c r="CS378" s="50">
        <f t="shared" si="740"/>
        <v>2.3776557977685209</v>
      </c>
      <c r="CT378" s="50">
        <f t="shared" si="716"/>
        <v>2.6384963083152031</v>
      </c>
      <c r="CU378" s="50">
        <f t="shared" si="741"/>
        <v>2.5706692938967448</v>
      </c>
      <c r="CV378" s="50">
        <f t="shared" si="717"/>
        <v>5.02200405236783</v>
      </c>
      <c r="CW378" s="50">
        <f t="shared" si="718"/>
        <v>8.7594970736017501</v>
      </c>
      <c r="CX378" s="50">
        <f t="shared" si="719"/>
        <v>6.7655499604949672</v>
      </c>
      <c r="CY378" s="50">
        <f t="shared" si="720"/>
        <v>2.5498135386750982</v>
      </c>
      <c r="CZ378" s="50">
        <f t="shared" si="721"/>
        <v>8.6031824200549405</v>
      </c>
      <c r="DA378" s="50">
        <f t="shared" si="722"/>
        <v>4.3216009811125771</v>
      </c>
      <c r="DB378" s="48">
        <f t="shared" si="723"/>
        <v>39354482.780000001</v>
      </c>
      <c r="DC378" s="48">
        <f t="shared" si="724"/>
        <v>13124364.564999999</v>
      </c>
      <c r="DD378" s="48">
        <f t="shared" si="725"/>
        <v>15896752.685000001</v>
      </c>
      <c r="DE378" s="48">
        <f t="shared" si="726"/>
        <v>307441.27</v>
      </c>
      <c r="DF378" s="48">
        <f t="shared" si="727"/>
        <v>138999.63500000001</v>
      </c>
      <c r="DG378" s="48">
        <f t="shared" si="728"/>
        <v>146469.315</v>
      </c>
      <c r="DH378" s="50">
        <f t="shared" si="729"/>
        <v>0.78121029240471196</v>
      </c>
      <c r="DI378" s="50">
        <f t="shared" si="730"/>
        <v>1.0590961132753327</v>
      </c>
      <c r="DJ378" s="50">
        <f t="shared" si="731"/>
        <v>0.92137883693823097</v>
      </c>
      <c r="DK378" s="50">
        <f t="shared" si="732"/>
        <v>5.0464201018779082</v>
      </c>
      <c r="DL378" s="50">
        <f t="shared" si="733"/>
        <v>9.2003765898132084</v>
      </c>
      <c r="DM378" s="50">
        <f t="shared" si="734"/>
        <v>7.1295403058602709</v>
      </c>
      <c r="DN378" s="50">
        <f t="shared" si="735"/>
        <v>14.83611884552522</v>
      </c>
      <c r="DO378" s="50">
        <f t="shared" si="736"/>
        <v>-27.159292706526212</v>
      </c>
      <c r="DP378" s="50">
        <f t="shared" si="737"/>
        <v>30.713665236898684</v>
      </c>
    </row>
    <row r="379" spans="1:120" ht="20.100000000000001" customHeight="1" x14ac:dyDescent="0.25">
      <c r="A379" s="30">
        <f t="shared" si="738"/>
        <v>9</v>
      </c>
      <c r="B379" s="49" t="s">
        <v>23</v>
      </c>
      <c r="C379" s="54" t="s">
        <v>2</v>
      </c>
      <c r="D379" s="46">
        <v>37865374.369999997</v>
      </c>
      <c r="E379" s="46">
        <v>37723362.579999998</v>
      </c>
      <c r="F379" s="41">
        <v>45832944.619999997</v>
      </c>
      <c r="G379" s="41">
        <v>30768593.699999999</v>
      </c>
      <c r="H379" s="41">
        <v>18298086.170000002</v>
      </c>
      <c r="I379" s="41">
        <v>6428964.25</v>
      </c>
      <c r="J379" s="41">
        <v>6473563.0099999998</v>
      </c>
      <c r="K379" s="41">
        <v>1560613.76</v>
      </c>
      <c r="L379" s="41">
        <v>24295030.690000001</v>
      </c>
      <c r="M379" s="41">
        <v>35412783.43</v>
      </c>
      <c r="N379" s="41">
        <v>996464.87</v>
      </c>
      <c r="O379" s="41">
        <v>1837202.49</v>
      </c>
      <c r="P379" s="46">
        <v>1663313.71</v>
      </c>
      <c r="Q379" s="41">
        <v>2132164.89</v>
      </c>
      <c r="R379" s="41">
        <v>10416863.810000001</v>
      </c>
      <c r="S379" s="41">
        <v>797374.28</v>
      </c>
      <c r="T379" s="41">
        <v>1037364.64</v>
      </c>
      <c r="U379" s="41">
        <v>35752697.409999996</v>
      </c>
      <c r="V379" s="41">
        <v>28264635.059999999</v>
      </c>
      <c r="W379" s="41">
        <v>16654091.279999999</v>
      </c>
      <c r="X379" s="41">
        <v>5451563</v>
      </c>
      <c r="Y379" s="41">
        <v>5516364.8300000001</v>
      </c>
      <c r="Z379" s="41">
        <v>1358729.54</v>
      </c>
      <c r="AA379" s="41">
        <v>22748270.23</v>
      </c>
      <c r="AB379" s="41">
        <v>35411221.710000001</v>
      </c>
      <c r="AC379" s="41">
        <v>949215.76</v>
      </c>
      <c r="AD379" s="41">
        <v>1654194.19</v>
      </c>
      <c r="AE379" s="46">
        <v>1462233.89</v>
      </c>
      <c r="AF379" s="41">
        <v>1923933.88</v>
      </c>
      <c r="AG379" s="41">
        <v>8875919.9000000004</v>
      </c>
      <c r="AH379" s="41">
        <v>1055584.6299999999</v>
      </c>
      <c r="AI379" s="41">
        <v>998421.12</v>
      </c>
      <c r="AJ379" s="41">
        <v>37044157.200000003</v>
      </c>
      <c r="AK379" s="41">
        <v>28193942.23</v>
      </c>
      <c r="AL379" s="41">
        <v>17403069.25</v>
      </c>
      <c r="AM379" s="41">
        <v>6698405.7599999998</v>
      </c>
      <c r="AN379" s="41">
        <v>6799113.79</v>
      </c>
      <c r="AO379" s="41">
        <v>5019518.1100000003</v>
      </c>
      <c r="AP379" s="41">
        <v>21394828.440000001</v>
      </c>
      <c r="AQ379" s="41">
        <v>40577320.009999998</v>
      </c>
      <c r="AR379" s="41">
        <v>915624.83</v>
      </c>
      <c r="AS379" s="41">
        <v>5780643.75</v>
      </c>
      <c r="AT379" s="41">
        <v>5678272.9100000001</v>
      </c>
      <c r="AU379" s="41">
        <v>5988222.7000000002</v>
      </c>
      <c r="AV379" s="41">
        <v>11426144.77</v>
      </c>
      <c r="AW379" s="41">
        <v>1324762.33</v>
      </c>
      <c r="AX379" s="41">
        <v>901902.72</v>
      </c>
      <c r="AY379" s="41">
        <v>39923694.469999999</v>
      </c>
      <c r="AZ379" s="30">
        <v>36</v>
      </c>
      <c r="BA379" s="30">
        <v>37</v>
      </c>
      <c r="BB379" s="30">
        <v>34</v>
      </c>
      <c r="BC379" s="50">
        <f t="shared" si="675"/>
        <v>78.960484599593514</v>
      </c>
      <c r="BD379" s="50">
        <f t="shared" si="676"/>
        <v>80.483155652673759</v>
      </c>
      <c r="BE379" s="50">
        <f t="shared" si="677"/>
        <v>75.884487048549929</v>
      </c>
      <c r="BF379" s="50">
        <f t="shared" si="678"/>
        <v>375.29611826548057</v>
      </c>
      <c r="BG379" s="50">
        <f t="shared" si="679"/>
        <v>412.37791427946576</v>
      </c>
      <c r="BH379" s="50">
        <f t="shared" si="680"/>
        <v>314.67083947715486</v>
      </c>
      <c r="BI379" s="50">
        <f t="shared" si="681"/>
        <v>21.039515400406486</v>
      </c>
      <c r="BJ379" s="50">
        <f t="shared" si="682"/>
        <v>19.516844347326241</v>
      </c>
      <c r="BK379" s="50">
        <f t="shared" si="683"/>
        <v>24.115512951450064</v>
      </c>
      <c r="BL379" s="50">
        <f t="shared" si="684"/>
        <v>99.311063166742855</v>
      </c>
      <c r="BM379" s="50">
        <f t="shared" si="685"/>
        <v>98.825280198155411</v>
      </c>
      <c r="BN379" s="50">
        <f t="shared" si="686"/>
        <v>98.518806522283541</v>
      </c>
      <c r="BO379" s="50">
        <f t="shared" si="687"/>
        <v>0.20894566429274278</v>
      </c>
      <c r="BP379" s="50">
        <f t="shared" si="688"/>
        <v>0.19287576112083013</v>
      </c>
      <c r="BQ379" s="50">
        <f t="shared" si="689"/>
        <v>0.23758315546495321</v>
      </c>
      <c r="BR379" s="50">
        <f t="shared" si="690"/>
        <v>0.99816764835752247</v>
      </c>
      <c r="BS379" s="50">
        <f t="shared" si="691"/>
        <v>0.99715944306713411</v>
      </c>
      <c r="BT379" s="50">
        <f t="shared" si="692"/>
        <v>0.9953149329331441</v>
      </c>
      <c r="BU379" s="50">
        <f t="shared" si="693"/>
        <v>0.26645625982537086</v>
      </c>
      <c r="BV379" s="50">
        <f t="shared" si="694"/>
        <v>0.24249601284958888</v>
      </c>
      <c r="BW379" s="50">
        <f t="shared" si="695"/>
        <v>0.31779239590855068</v>
      </c>
      <c r="BX379" s="50">
        <f t="shared" si="696"/>
        <v>1.2306501473286378</v>
      </c>
      <c r="BY379" s="50">
        <f t="shared" si="697"/>
        <v>1.3346488465151263</v>
      </c>
      <c r="BZ379" s="50">
        <f t="shared" si="698"/>
        <v>1.6256309332730017</v>
      </c>
      <c r="CA379" s="50">
        <f t="shared" si="699"/>
        <v>2.8461950414485511</v>
      </c>
      <c r="CB379" s="50">
        <f t="shared" si="700"/>
        <v>3.0549204475853986</v>
      </c>
      <c r="CC379" s="50">
        <f t="shared" si="701"/>
        <v>2.5980912285015116</v>
      </c>
      <c r="CD379" s="50">
        <f t="shared" si="702"/>
        <v>81.636144223075902</v>
      </c>
      <c r="CE379" s="50">
        <f t="shared" si="703"/>
        <v>69.82174996334588</v>
      </c>
      <c r="CF379" s="50">
        <f t="shared" si="704"/>
        <v>73.979214399993666</v>
      </c>
      <c r="CG379" s="50">
        <f t="shared" si="705"/>
        <v>6.431606355786756</v>
      </c>
      <c r="CH379" s="50">
        <f t="shared" si="706"/>
        <v>8.2340000938002813</v>
      </c>
      <c r="CI379" s="50">
        <f t="shared" si="707"/>
        <v>9.6292658498436108</v>
      </c>
      <c r="CJ379" s="50">
        <f t="shared" si="708"/>
        <v>5.9710317212190303</v>
      </c>
      <c r="CK379" s="50">
        <f t="shared" si="709"/>
        <v>5.8525227249121965</v>
      </c>
      <c r="CL379" s="50">
        <f t="shared" si="710"/>
        <v>20.503141074925868</v>
      </c>
      <c r="CM379" s="50">
        <f t="shared" si="711"/>
        <v>6.4235924618212525</v>
      </c>
      <c r="CN379" s="50">
        <f t="shared" si="712"/>
        <v>5.9728916803886589</v>
      </c>
      <c r="CO379" s="50">
        <f t="shared" si="713"/>
        <v>23.461361814967656</v>
      </c>
      <c r="CP379" s="50">
        <f t="shared" si="714"/>
        <v>6.925722020264244</v>
      </c>
      <c r="CQ379" s="50">
        <f t="shared" si="739"/>
        <v>6.4771337423858615</v>
      </c>
      <c r="CR379" s="50">
        <f t="shared" si="715"/>
        <v>6.529401580479945</v>
      </c>
      <c r="CS379" s="50">
        <f t="shared" si="740"/>
        <v>6.1292014069441354</v>
      </c>
      <c r="CT379" s="50">
        <f t="shared" si="716"/>
        <v>12.952123522955155</v>
      </c>
      <c r="CU379" s="50">
        <f t="shared" si="741"/>
        <v>11.46691458202015</v>
      </c>
      <c r="CV379" s="50">
        <f t="shared" si="717"/>
        <v>4.851932723674798</v>
      </c>
      <c r="CW379" s="50">
        <f t="shared" si="718"/>
        <v>4.3850655849990776</v>
      </c>
      <c r="CX379" s="50">
        <f t="shared" si="719"/>
        <v>12.612420602532085</v>
      </c>
      <c r="CY379" s="50">
        <f t="shared" si="720"/>
        <v>4.1214798109495101</v>
      </c>
      <c r="CZ379" s="50">
        <f t="shared" si="721"/>
        <v>3.601825094776586</v>
      </c>
      <c r="DA379" s="50">
        <f t="shared" si="722"/>
        <v>10.951768758513602</v>
      </c>
      <c r="DB379" s="48">
        <f t="shared" si="723"/>
        <v>1051815.9547222222</v>
      </c>
      <c r="DC379" s="48">
        <f t="shared" si="724"/>
        <v>1019550.34</v>
      </c>
      <c r="DD379" s="48">
        <f t="shared" si="725"/>
        <v>1348027.7829411763</v>
      </c>
      <c r="DE379" s="48">
        <f t="shared" si="726"/>
        <v>27679.579722222221</v>
      </c>
      <c r="DF379" s="48">
        <f t="shared" si="727"/>
        <v>25654.48</v>
      </c>
      <c r="DG379" s="48">
        <f t="shared" si="728"/>
        <v>26930.142058823527</v>
      </c>
      <c r="DH379" s="50">
        <f t="shared" si="729"/>
        <v>2.6315991498277111</v>
      </c>
      <c r="DI379" s="50">
        <f t="shared" si="730"/>
        <v>2.5162543715104837</v>
      </c>
      <c r="DJ379" s="50">
        <f t="shared" si="731"/>
        <v>1.9977438447200517</v>
      </c>
      <c r="DK379" s="50">
        <f t="shared" si="732"/>
        <v>5.6309093082393318</v>
      </c>
      <c r="DL379" s="50">
        <f t="shared" si="733"/>
        <v>5.100112366494133</v>
      </c>
      <c r="DM379" s="50">
        <f t="shared" si="734"/>
        <v>13.065323970886514</v>
      </c>
      <c r="DN379" s="50">
        <f t="shared" si="735"/>
        <v>6.1744185346731708</v>
      </c>
      <c r="DO379" s="50">
        <f t="shared" si="736"/>
        <v>7.0785084867647177</v>
      </c>
      <c r="DP379" s="50">
        <f t="shared" si="737"/>
        <v>11.601323332661019</v>
      </c>
    </row>
    <row r="380" spans="1:120" ht="20.100000000000001" customHeight="1" x14ac:dyDescent="0.25">
      <c r="A380" s="30">
        <f t="shared" si="738"/>
        <v>10</v>
      </c>
      <c r="B380" s="49" t="s">
        <v>24</v>
      </c>
      <c r="C380" s="54" t="s">
        <v>2</v>
      </c>
      <c r="D380" s="46">
        <v>37244653.119999997</v>
      </c>
      <c r="E380" s="46">
        <v>33991765.799999997</v>
      </c>
      <c r="F380" s="41">
        <v>38492700.439999998</v>
      </c>
      <c r="G380" s="41">
        <v>18898279.59</v>
      </c>
      <c r="H380" s="41">
        <v>12172706.460000001</v>
      </c>
      <c r="I380" s="41">
        <v>5921168.8300000001</v>
      </c>
      <c r="J380" s="41">
        <v>8572988.6600000001</v>
      </c>
      <c r="K380" s="41">
        <v>373643.62</v>
      </c>
      <c r="L380" s="41">
        <v>10325290.93</v>
      </c>
      <c r="M380" s="41">
        <v>33577640.460000001</v>
      </c>
      <c r="N380" s="41">
        <v>1171944.17</v>
      </c>
      <c r="O380" s="41">
        <v>726998.63</v>
      </c>
      <c r="P380" s="46">
        <v>493814.6</v>
      </c>
      <c r="Q380" s="41">
        <v>979761.19</v>
      </c>
      <c r="R380" s="41">
        <v>7773915.1200000001</v>
      </c>
      <c r="S380" s="41">
        <v>2073070.16</v>
      </c>
      <c r="T380" s="41">
        <v>1308621.26</v>
      </c>
      <c r="U380" s="41">
        <v>34175603.170000002</v>
      </c>
      <c r="V380" s="41">
        <v>18470576.75</v>
      </c>
      <c r="W380" s="41">
        <v>12612266.460000001</v>
      </c>
      <c r="X380" s="41">
        <v>6946232.54</v>
      </c>
      <c r="Y380" s="41">
        <v>8349993.71</v>
      </c>
      <c r="Z380" s="41">
        <v>205294.04</v>
      </c>
      <c r="AA380" s="41">
        <v>10120583.039999999</v>
      </c>
      <c r="AB380" s="41">
        <v>30761079.949999999</v>
      </c>
      <c r="AC380" s="41">
        <v>1115179.24</v>
      </c>
      <c r="AD380" s="41">
        <v>435000.83</v>
      </c>
      <c r="AE380" s="46">
        <v>270557.25</v>
      </c>
      <c r="AF380" s="41">
        <v>678248.81</v>
      </c>
      <c r="AG380" s="41">
        <v>8591226.2599999998</v>
      </c>
      <c r="AH380" s="41">
        <v>2680328.83</v>
      </c>
      <c r="AI380" s="41">
        <v>1381452.46</v>
      </c>
      <c r="AJ380" s="41">
        <v>29837448</v>
      </c>
      <c r="AK380" s="41">
        <v>17903814.530000001</v>
      </c>
      <c r="AL380" s="41">
        <v>12011533.380000001</v>
      </c>
      <c r="AM380" s="41">
        <v>5021812.67</v>
      </c>
      <c r="AN380" s="41">
        <v>7847322.5899999999</v>
      </c>
      <c r="AO380" s="41">
        <v>1251445.1599999999</v>
      </c>
      <c r="AP380" s="41">
        <v>10056491.939999999</v>
      </c>
      <c r="AQ380" s="41">
        <v>33737767.759999998</v>
      </c>
      <c r="AR380" s="41">
        <v>1200178.44</v>
      </c>
      <c r="AS380" s="41">
        <v>1751287.42</v>
      </c>
      <c r="AT380" s="41">
        <v>1669715.6</v>
      </c>
      <c r="AU380" s="41">
        <v>2191514.67</v>
      </c>
      <c r="AV380" s="41">
        <v>6840000.6100000003</v>
      </c>
      <c r="AW380" s="41">
        <v>2188390.1800000002</v>
      </c>
      <c r="AX380" s="41">
        <v>1404237.22</v>
      </c>
      <c r="AY380" s="41">
        <v>34787676.659999996</v>
      </c>
      <c r="AZ380" s="30">
        <v>43</v>
      </c>
      <c r="BA380" s="30">
        <v>42</v>
      </c>
      <c r="BB380" s="30">
        <v>40</v>
      </c>
      <c r="BC380" s="50">
        <f t="shared" si="675"/>
        <v>54.636142305057298</v>
      </c>
      <c r="BD380" s="50">
        <f t="shared" si="676"/>
        <v>54.792999574309441</v>
      </c>
      <c r="BE380" s="50">
        <f t="shared" si="677"/>
        <v>56.169549361389628</v>
      </c>
      <c r="BF380" s="50">
        <f t="shared" si="678"/>
        <v>120.43980622738862</v>
      </c>
      <c r="BG380" s="50">
        <f t="shared" si="679"/>
        <v>121.20467860807524</v>
      </c>
      <c r="BH380" s="50">
        <f t="shared" si="680"/>
        <v>128.15188651496484</v>
      </c>
      <c r="BI380" s="50">
        <f t="shared" si="681"/>
        <v>45.363857694942702</v>
      </c>
      <c r="BJ380" s="50">
        <f t="shared" si="682"/>
        <v>45.207000425690552</v>
      </c>
      <c r="BK380" s="50">
        <f t="shared" si="683"/>
        <v>43.830450638610358</v>
      </c>
      <c r="BL380" s="50">
        <f t="shared" si="684"/>
        <v>69.067731975747179</v>
      </c>
      <c r="BM380" s="50">
        <f t="shared" si="685"/>
        <v>83.188476318025877</v>
      </c>
      <c r="BN380" s="50">
        <f t="shared" si="686"/>
        <v>63.993962429929873</v>
      </c>
      <c r="BO380" s="50">
        <f t="shared" si="687"/>
        <v>0.31331787646602388</v>
      </c>
      <c r="BP380" s="50">
        <f t="shared" si="688"/>
        <v>0.37607014843215442</v>
      </c>
      <c r="BQ380" s="50">
        <f t="shared" si="689"/>
        <v>0.28048842114541273</v>
      </c>
      <c r="BR380" s="50">
        <f t="shared" si="690"/>
        <v>0.79565406514261727</v>
      </c>
      <c r="BS380" s="50">
        <f t="shared" si="691"/>
        <v>0.87819166588395392</v>
      </c>
      <c r="BT380" s="50">
        <f t="shared" si="692"/>
        <v>0.78066220214006388</v>
      </c>
      <c r="BU380" s="50">
        <f t="shared" si="693"/>
        <v>0.83029027638255615</v>
      </c>
      <c r="BV380" s="50">
        <f t="shared" si="694"/>
        <v>0.82505065933434607</v>
      </c>
      <c r="BW380" s="50">
        <f t="shared" si="695"/>
        <v>0.7803240570190324</v>
      </c>
      <c r="BX380" s="50">
        <f t="shared" si="696"/>
        <v>1.9707959628085912</v>
      </c>
      <c r="BY380" s="50">
        <f t="shared" si="697"/>
        <v>1.8403196749121544</v>
      </c>
      <c r="BZ380" s="50">
        <f t="shared" si="698"/>
        <v>2.1499720283351258</v>
      </c>
      <c r="CA380" s="50">
        <f t="shared" si="699"/>
        <v>2.0557945246090883</v>
      </c>
      <c r="CB380" s="50">
        <f t="shared" si="700"/>
        <v>1.8156988536407392</v>
      </c>
      <c r="CC380" s="50">
        <f t="shared" si="701"/>
        <v>2.3918720528458106</v>
      </c>
      <c r="CD380" s="50">
        <f t="shared" si="702"/>
        <v>61.938917884047477</v>
      </c>
      <c r="CE380" s="50">
        <f t="shared" si="703"/>
        <v>75.001367855182409</v>
      </c>
      <c r="CF380" s="50">
        <f t="shared" si="704"/>
        <v>52.730940032152134</v>
      </c>
      <c r="CG380" s="50">
        <f t="shared" si="705"/>
        <v>17.336700077419845</v>
      </c>
      <c r="CH380" s="50">
        <f t="shared" si="706"/>
        <v>25.4775831550755</v>
      </c>
      <c r="CI380" s="50">
        <f t="shared" si="707"/>
        <v>17.943243900299638</v>
      </c>
      <c r="CJ380" s="50">
        <f t="shared" si="708"/>
        <v>3.8469037699320014</v>
      </c>
      <c r="CK380" s="50">
        <f t="shared" si="709"/>
        <v>2.3551014994699613</v>
      </c>
      <c r="CL380" s="50">
        <f t="shared" si="710"/>
        <v>9.781644113133023</v>
      </c>
      <c r="CM380" s="50">
        <f t="shared" si="711"/>
        <v>3.6187224411699943</v>
      </c>
      <c r="CN380" s="50">
        <f t="shared" si="712"/>
        <v>2.028480367075769</v>
      </c>
      <c r="CO380" s="50">
        <f t="shared" si="713"/>
        <v>12.444152170224879</v>
      </c>
      <c r="CP380" s="50">
        <f t="shared" si="714"/>
        <v>10.920995667841504</v>
      </c>
      <c r="CQ380" s="50">
        <f t="shared" si="739"/>
        <v>9.8457425504410132</v>
      </c>
      <c r="CR380" s="50">
        <f t="shared" si="715"/>
        <v>10.502511144768823</v>
      </c>
      <c r="CS380" s="50">
        <f t="shared" si="740"/>
        <v>9.5043189842170488</v>
      </c>
      <c r="CT380" s="50">
        <f t="shared" si="716"/>
        <v>14.093797532264476</v>
      </c>
      <c r="CU380" s="50">
        <f t="shared" si="741"/>
        <v>12.352816574694961</v>
      </c>
      <c r="CV380" s="50">
        <f t="shared" si="717"/>
        <v>1.9519543588113302</v>
      </c>
      <c r="CW380" s="50">
        <f t="shared" si="718"/>
        <v>1.2797241324838737</v>
      </c>
      <c r="CX380" s="50">
        <f t="shared" si="719"/>
        <v>4.5496611045249908</v>
      </c>
      <c r="CY380" s="50">
        <f t="shared" si="720"/>
        <v>1.0032141225645008</v>
      </c>
      <c r="CZ380" s="50">
        <f t="shared" si="721"/>
        <v>0.60395226658098489</v>
      </c>
      <c r="DA380" s="50">
        <f t="shared" si="722"/>
        <v>3.2511233186943436</v>
      </c>
      <c r="DB380" s="48">
        <f t="shared" si="723"/>
        <v>866154.72372093017</v>
      </c>
      <c r="DC380" s="48">
        <f t="shared" si="724"/>
        <v>809327.75714285707</v>
      </c>
      <c r="DD380" s="48">
        <f t="shared" si="725"/>
        <v>962317.51099999994</v>
      </c>
      <c r="DE380" s="48">
        <f t="shared" si="726"/>
        <v>27254.515581395346</v>
      </c>
      <c r="DF380" s="48">
        <f t="shared" si="727"/>
        <v>26551.886666666665</v>
      </c>
      <c r="DG380" s="48">
        <f t="shared" si="728"/>
        <v>30004.460999999999</v>
      </c>
      <c r="DH380" s="50">
        <f t="shared" si="729"/>
        <v>3.146610511377478</v>
      </c>
      <c r="DI380" s="50">
        <f t="shared" si="730"/>
        <v>3.2807334769292864</v>
      </c>
      <c r="DJ380" s="50">
        <f t="shared" si="731"/>
        <v>3.1179377551615604</v>
      </c>
      <c r="DK380" s="50">
        <f t="shared" si="732"/>
        <v>2.6306089812228062</v>
      </c>
      <c r="DL380" s="50">
        <f t="shared" si="733"/>
        <v>1.9953326755387333</v>
      </c>
      <c r="DM380" s="50">
        <f t="shared" si="734"/>
        <v>5.6933253446741032</v>
      </c>
      <c r="DN380" s="50">
        <f t="shared" si="735"/>
        <v>24.335242416890871</v>
      </c>
      <c r="DO380" s="50">
        <f t="shared" si="736"/>
        <v>24.121774596688869</v>
      </c>
      <c r="DP380" s="50">
        <f t="shared" si="737"/>
        <v>25.050400199890337</v>
      </c>
    </row>
    <row r="381" spans="1:120" ht="20.100000000000001" customHeight="1" x14ac:dyDescent="0.25">
      <c r="A381" s="30">
        <f t="shared" si="738"/>
        <v>11</v>
      </c>
      <c r="B381" s="49" t="s">
        <v>25</v>
      </c>
      <c r="C381" s="49" t="s">
        <v>2</v>
      </c>
      <c r="D381" s="48">
        <v>36034227.649999999</v>
      </c>
      <c r="E381" s="48">
        <v>34452449.57</v>
      </c>
      <c r="F381" s="43">
        <v>41346669.840000004</v>
      </c>
      <c r="G381" s="43">
        <v>49305349</v>
      </c>
      <c r="H381" s="43">
        <v>34012967</v>
      </c>
      <c r="I381" s="43">
        <v>11077082</v>
      </c>
      <c r="J381" s="43">
        <v>13867133</v>
      </c>
      <c r="K381" s="43">
        <v>450371</v>
      </c>
      <c r="L381" s="43">
        <v>35438216</v>
      </c>
      <c r="M381" s="43">
        <v>32114464</v>
      </c>
      <c r="N381" s="43">
        <v>1415295</v>
      </c>
      <c r="O381" s="43">
        <v>977371</v>
      </c>
      <c r="P381" s="48">
        <v>597846</v>
      </c>
      <c r="Q381" s="43">
        <v>1393544</v>
      </c>
      <c r="R381" s="43">
        <v>10417138</v>
      </c>
      <c r="S381" s="43">
        <v>1754562</v>
      </c>
      <c r="T381" s="43">
        <v>1274710</v>
      </c>
      <c r="U381" s="43">
        <v>31501280</v>
      </c>
      <c r="V381" s="43">
        <v>48994496.020000003</v>
      </c>
      <c r="W381" s="43">
        <v>35204962.270000003</v>
      </c>
      <c r="X381" s="43">
        <v>10152224.15</v>
      </c>
      <c r="Y381" s="43">
        <v>14006650.25</v>
      </c>
      <c r="Z381" s="43">
        <v>309167.67</v>
      </c>
      <c r="AA381" s="43">
        <v>34987845.770000003</v>
      </c>
      <c r="AB381" s="43">
        <v>31202316.690000001</v>
      </c>
      <c r="AC381" s="43">
        <v>1271701.73</v>
      </c>
      <c r="AD381" s="43">
        <v>908487.02</v>
      </c>
      <c r="AE381" s="48">
        <v>401481.44</v>
      </c>
      <c r="AF381" s="43">
        <v>1215679.8600000001</v>
      </c>
      <c r="AG381" s="43">
        <v>11383848.32</v>
      </c>
      <c r="AH381" s="43">
        <v>1653198.27</v>
      </c>
      <c r="AI381" s="43">
        <v>916769.36</v>
      </c>
      <c r="AJ381" s="43">
        <v>29344510</v>
      </c>
      <c r="AK381" s="43">
        <v>52896367.600000001</v>
      </c>
      <c r="AL381" s="43">
        <v>39811314.57</v>
      </c>
      <c r="AM381" s="43">
        <v>10709383.390000001</v>
      </c>
      <c r="AN381" s="43">
        <v>16717689.5</v>
      </c>
      <c r="AO381" s="43">
        <v>5211163.41</v>
      </c>
      <c r="AP381" s="43">
        <v>36178678.100000001</v>
      </c>
      <c r="AQ381" s="43">
        <v>31155400.23</v>
      </c>
      <c r="AR381" s="43">
        <v>1218645.67</v>
      </c>
      <c r="AS381" s="43">
        <v>6538418.3600000003</v>
      </c>
      <c r="AT381" s="43">
        <v>6311636.7699999996</v>
      </c>
      <c r="AU381" s="43">
        <v>7201925.4699999997</v>
      </c>
      <c r="AV381" s="43">
        <v>15241299.09</v>
      </c>
      <c r="AW381" s="43">
        <v>1221733.3999999999</v>
      </c>
      <c r="AX381" s="43">
        <v>1036179.71</v>
      </c>
      <c r="AY381" s="43">
        <v>31510041.800000001</v>
      </c>
      <c r="AZ381" s="30">
        <v>44</v>
      </c>
      <c r="BA381" s="31">
        <v>38</v>
      </c>
      <c r="BB381" s="31">
        <v>39</v>
      </c>
      <c r="BC381" s="50">
        <f t="shared" si="675"/>
        <v>71.87499271123707</v>
      </c>
      <c r="BD381" s="50">
        <f t="shared" si="676"/>
        <v>71.411788286826422</v>
      </c>
      <c r="BE381" s="50">
        <f t="shared" si="677"/>
        <v>68.395392238615642</v>
      </c>
      <c r="BF381" s="50">
        <f t="shared" si="678"/>
        <v>255.55546341121845</v>
      </c>
      <c r="BG381" s="50">
        <f t="shared" si="679"/>
        <v>249.79452721038712</v>
      </c>
      <c r="BH381" s="50">
        <f t="shared" si="680"/>
        <v>216.40955886876591</v>
      </c>
      <c r="BI381" s="50">
        <f t="shared" si="681"/>
        <v>28.125007288762927</v>
      </c>
      <c r="BJ381" s="50">
        <f t="shared" si="682"/>
        <v>28.588211713173571</v>
      </c>
      <c r="BK381" s="50">
        <f t="shared" si="683"/>
        <v>31.604607761384358</v>
      </c>
      <c r="BL381" s="50">
        <f t="shared" si="684"/>
        <v>79.88011653165799</v>
      </c>
      <c r="BM381" s="50">
        <f t="shared" si="685"/>
        <v>72.481456799422844</v>
      </c>
      <c r="BN381" s="50">
        <f t="shared" si="686"/>
        <v>64.060188401034722</v>
      </c>
      <c r="BO381" s="50">
        <f t="shared" si="687"/>
        <v>0.22466288596801129</v>
      </c>
      <c r="BP381" s="50">
        <f t="shared" si="688"/>
        <v>0.20721152322611441</v>
      </c>
      <c r="BQ381" s="50">
        <f t="shared" si="689"/>
        <v>0.20245971275350863</v>
      </c>
      <c r="BR381" s="50">
        <f t="shared" si="690"/>
        <v>0.92701602193999533</v>
      </c>
      <c r="BS381" s="50">
        <f t="shared" si="691"/>
        <v>0.90076723336625986</v>
      </c>
      <c r="BT381" s="50">
        <f t="shared" si="692"/>
        <v>0.85757915095111747</v>
      </c>
      <c r="BU381" s="50">
        <f t="shared" si="693"/>
        <v>0.39130448891671071</v>
      </c>
      <c r="BV381" s="50">
        <f t="shared" si="694"/>
        <v>0.40032902688767052</v>
      </c>
      <c r="BW381" s="50">
        <f t="shared" si="695"/>
        <v>0.46208679747201709</v>
      </c>
      <c r="BX381" s="50">
        <f t="shared" si="696"/>
        <v>0.73083810135894178</v>
      </c>
      <c r="BY381" s="50">
        <f t="shared" si="697"/>
        <v>0.70319020234305896</v>
      </c>
      <c r="BZ381" s="50">
        <f t="shared" si="698"/>
        <v>0.78165423668902367</v>
      </c>
      <c r="CA381" s="50">
        <f t="shared" si="699"/>
        <v>3.0705710222240841</v>
      </c>
      <c r="CB381" s="50">
        <f t="shared" si="700"/>
        <v>3.4677093166820989</v>
      </c>
      <c r="CC381" s="50">
        <f t="shared" si="701"/>
        <v>3.7174236013601152</v>
      </c>
      <c r="CD381" s="50">
        <f t="shared" si="702"/>
        <v>85.786895683756526</v>
      </c>
      <c r="CE381" s="50">
        <f t="shared" si="703"/>
        <v>98.052065766565192</v>
      </c>
      <c r="CF381" s="50">
        <f t="shared" si="704"/>
        <v>109.38787922242294</v>
      </c>
      <c r="CG381" s="50">
        <f t="shared" si="705"/>
        <v>15.885491401390871</v>
      </c>
      <c r="CH381" s="50">
        <f t="shared" si="706"/>
        <v>16.211582485566616</v>
      </c>
      <c r="CI381" s="50">
        <f t="shared" si="707"/>
        <v>11.139446806156531</v>
      </c>
      <c r="CJ381" s="50">
        <f t="shared" si="708"/>
        <v>1.9822818818299004</v>
      </c>
      <c r="CK381" s="50">
        <f t="shared" si="709"/>
        <v>1.8542634250776808</v>
      </c>
      <c r="CL381" s="50">
        <f t="shared" si="710"/>
        <v>12.360807852522562</v>
      </c>
      <c r="CM381" s="50">
        <f t="shared" si="711"/>
        <v>1.2708625061713039</v>
      </c>
      <c r="CN381" s="50">
        <f t="shared" si="712"/>
        <v>0.88364305717013558</v>
      </c>
      <c r="CO381" s="50">
        <f t="shared" si="713"/>
        <v>14.403963007150336</v>
      </c>
      <c r="CP381" s="50">
        <f t="shared" si="714"/>
        <v>12.205601968010422</v>
      </c>
      <c r="CQ381" s="50">
        <f t="shared" si="739"/>
        <v>10.877890010777014</v>
      </c>
      <c r="CR381" s="50">
        <f t="shared" si="715"/>
        <v>10.416319122360651</v>
      </c>
      <c r="CS381" s="50">
        <f t="shared" si="740"/>
        <v>9.4336772002130793</v>
      </c>
      <c r="CT381" s="50">
        <f t="shared" si="716"/>
        <v>32.711085509300176</v>
      </c>
      <c r="CU381" s="50">
        <f t="shared" si="741"/>
        <v>24.64834447232958</v>
      </c>
      <c r="CV381" s="50">
        <f t="shared" si="717"/>
        <v>2.7123406376104193</v>
      </c>
      <c r="CW381" s="50">
        <f t="shared" si="718"/>
        <v>2.6369301206120306</v>
      </c>
      <c r="CX381" s="50">
        <f t="shared" si="719"/>
        <v>15.81365170472457</v>
      </c>
      <c r="CY381" s="50">
        <f t="shared" si="720"/>
        <v>1.249842245474075</v>
      </c>
      <c r="CZ381" s="50">
        <f t="shared" si="721"/>
        <v>0.89737500194822861</v>
      </c>
      <c r="DA381" s="50">
        <f t="shared" si="722"/>
        <v>12.603586770508334</v>
      </c>
      <c r="DB381" s="48">
        <f t="shared" si="723"/>
        <v>818959.71931818174</v>
      </c>
      <c r="DC381" s="48">
        <f t="shared" si="724"/>
        <v>906643.40973684215</v>
      </c>
      <c r="DD381" s="48">
        <f t="shared" si="725"/>
        <v>1060171.0215384616</v>
      </c>
      <c r="DE381" s="48">
        <f t="shared" si="726"/>
        <v>32165.795454545456</v>
      </c>
      <c r="DF381" s="48">
        <f t="shared" si="727"/>
        <v>33465.834999999999</v>
      </c>
      <c r="DG381" s="48">
        <f t="shared" si="728"/>
        <v>31247.32487179487</v>
      </c>
      <c r="DH381" s="50">
        <f t="shared" si="729"/>
        <v>3.9276407246652894</v>
      </c>
      <c r="DI381" s="50">
        <f t="shared" si="730"/>
        <v>3.6911794251847736</v>
      </c>
      <c r="DJ381" s="50">
        <f t="shared" si="731"/>
        <v>2.9473853026514987</v>
      </c>
      <c r="DK381" s="50">
        <f t="shared" si="732"/>
        <v>3.8672786705336812</v>
      </c>
      <c r="DL381" s="50">
        <f t="shared" si="733"/>
        <v>3.5285730773076063</v>
      </c>
      <c r="DM381" s="50">
        <f t="shared" si="734"/>
        <v>17.41839306011688</v>
      </c>
      <c r="DN381" s="50">
        <f t="shared" si="735"/>
        <v>24.667723795091042</v>
      </c>
      <c r="DO381" s="50">
        <f t="shared" si="736"/>
        <v>22.993284571261878</v>
      </c>
      <c r="DP381" s="50">
        <f t="shared" si="737"/>
        <v>17.435625656259042</v>
      </c>
    </row>
    <row r="382" spans="1:120" ht="20.100000000000001" customHeight="1" x14ac:dyDescent="0.25">
      <c r="A382" s="30">
        <f t="shared" si="738"/>
        <v>12</v>
      </c>
      <c r="B382" s="49" t="s">
        <v>28</v>
      </c>
      <c r="C382" s="54" t="s">
        <v>2</v>
      </c>
      <c r="D382" s="46">
        <v>32737045.579999998</v>
      </c>
      <c r="E382" s="46">
        <v>31781813.25</v>
      </c>
      <c r="F382" s="41">
        <v>41273324.700000003</v>
      </c>
      <c r="G382" s="41">
        <v>42949337.509999998</v>
      </c>
      <c r="H382" s="41">
        <v>32409118.449999999</v>
      </c>
      <c r="I382" s="41">
        <v>10787231.640000001</v>
      </c>
      <c r="J382" s="41">
        <v>14090159.01</v>
      </c>
      <c r="K382" s="41">
        <v>1351040.54</v>
      </c>
      <c r="L382" s="41">
        <v>28859178.5</v>
      </c>
      <c r="M382" s="41">
        <v>26570579.789999999</v>
      </c>
      <c r="N382" s="41">
        <v>2343318.69</v>
      </c>
      <c r="O382" s="41">
        <v>1690462.06</v>
      </c>
      <c r="P382" s="46">
        <v>1495073.38</v>
      </c>
      <c r="Q382" s="41">
        <v>2274253.02</v>
      </c>
      <c r="R382" s="41">
        <v>3618638.16</v>
      </c>
      <c r="S382" s="41">
        <v>3552605.15</v>
      </c>
      <c r="T382" s="41">
        <v>1908838.88</v>
      </c>
      <c r="U382" s="41">
        <v>28610049.100000001</v>
      </c>
      <c r="V382" s="41">
        <v>41310980.18</v>
      </c>
      <c r="W382" s="41">
        <v>30794994.07</v>
      </c>
      <c r="X382" s="41">
        <v>7357730.6600000001</v>
      </c>
      <c r="Y382" s="41">
        <v>13737656.1</v>
      </c>
      <c r="Z382" s="41">
        <v>2264641.83</v>
      </c>
      <c r="AA382" s="41">
        <v>27573324.079999998</v>
      </c>
      <c r="AB382" s="41">
        <v>26358900.460000001</v>
      </c>
      <c r="AC382" s="41">
        <v>2206547.14</v>
      </c>
      <c r="AD382" s="41">
        <v>1881424.08</v>
      </c>
      <c r="AE382" s="46">
        <v>1653676.22</v>
      </c>
      <c r="AF382" s="41">
        <v>2426207.09</v>
      </c>
      <c r="AG382" s="41">
        <v>5713319.8799999999</v>
      </c>
      <c r="AH382" s="41">
        <v>2733468.42</v>
      </c>
      <c r="AI382" s="41">
        <v>1593356.54</v>
      </c>
      <c r="AJ382" s="41">
        <v>22533296.149999999</v>
      </c>
      <c r="AK382" s="41">
        <v>41588191.420000002</v>
      </c>
      <c r="AL382" s="41">
        <v>33161524.18</v>
      </c>
      <c r="AM382" s="41">
        <v>8476774.6199999992</v>
      </c>
      <c r="AN382" s="41">
        <v>16208254.26</v>
      </c>
      <c r="AO382" s="41">
        <v>5083307.5199999996</v>
      </c>
      <c r="AP382" s="41">
        <v>25379937.16</v>
      </c>
      <c r="AQ382" s="41">
        <v>30714865.84</v>
      </c>
      <c r="AR382" s="41">
        <v>2133786.5699999998</v>
      </c>
      <c r="AS382" s="41">
        <v>6718711.1500000004</v>
      </c>
      <c r="AT382" s="41">
        <v>6591271.3099999996</v>
      </c>
      <c r="AU382" s="41">
        <v>7029168.1100000003</v>
      </c>
      <c r="AV382" s="41">
        <v>4174393.76</v>
      </c>
      <c r="AW382" s="41">
        <v>2399487.23</v>
      </c>
      <c r="AX382" s="41">
        <v>1721285.96</v>
      </c>
      <c r="AY382" s="41">
        <v>39892193.18</v>
      </c>
      <c r="AZ382" s="30">
        <v>117</v>
      </c>
      <c r="BA382" s="30">
        <v>116</v>
      </c>
      <c r="BB382" s="30">
        <v>119</v>
      </c>
      <c r="BC382" s="50">
        <f t="shared" si="675"/>
        <v>67.193535856707101</v>
      </c>
      <c r="BD382" s="50">
        <f t="shared" si="676"/>
        <v>66.745751274498076</v>
      </c>
      <c r="BE382" s="50">
        <f t="shared" si="677"/>
        <v>61.026787396661454</v>
      </c>
      <c r="BF382" s="50">
        <f t="shared" si="678"/>
        <v>204.81797600380665</v>
      </c>
      <c r="BG382" s="50">
        <f t="shared" si="679"/>
        <v>200.71345416777464</v>
      </c>
      <c r="BH382" s="50">
        <f t="shared" si="680"/>
        <v>156.58649446680138</v>
      </c>
      <c r="BI382" s="50">
        <f t="shared" si="681"/>
        <v>32.806464143292906</v>
      </c>
      <c r="BJ382" s="50">
        <f t="shared" si="682"/>
        <v>33.254248725501917</v>
      </c>
      <c r="BK382" s="50">
        <f t="shared" si="683"/>
        <v>38.973212603338538</v>
      </c>
      <c r="BL382" s="50">
        <f t="shared" si="684"/>
        <v>76.55862245659641</v>
      </c>
      <c r="BM382" s="50">
        <f t="shared" si="685"/>
        <v>53.558850261217415</v>
      </c>
      <c r="BN382" s="50">
        <f t="shared" si="686"/>
        <v>52.299121694553172</v>
      </c>
      <c r="BO382" s="50">
        <f t="shared" si="687"/>
        <v>0.25116177024822289</v>
      </c>
      <c r="BP382" s="50">
        <f t="shared" si="688"/>
        <v>0.17810593280384374</v>
      </c>
      <c r="BQ382" s="50">
        <f t="shared" si="689"/>
        <v>0.20382647887696961</v>
      </c>
      <c r="BR382" s="50">
        <f t="shared" si="690"/>
        <v>0.89730375917079219</v>
      </c>
      <c r="BS382" s="50">
        <f t="shared" si="691"/>
        <v>0.81209676451610524</v>
      </c>
      <c r="BT382" s="50">
        <f t="shared" si="692"/>
        <v>0.76650109275903888</v>
      </c>
      <c r="BU382" s="50">
        <f t="shared" si="693"/>
        <v>0.4882383956286212</v>
      </c>
      <c r="BV382" s="50">
        <f t="shared" si="694"/>
        <v>0.49822270467435065</v>
      </c>
      <c r="BW382" s="50">
        <f t="shared" si="695"/>
        <v>0.63862468050334609</v>
      </c>
      <c r="BX382" s="50">
        <f t="shared" si="696"/>
        <v>0.76222469257826742</v>
      </c>
      <c r="BY382" s="50">
        <f t="shared" si="697"/>
        <v>0.76933089245330033</v>
      </c>
      <c r="BZ382" s="50">
        <f t="shared" si="698"/>
        <v>0.99242893933953147</v>
      </c>
      <c r="CA382" s="50">
        <f t="shared" si="699"/>
        <v>3.0043962651014322</v>
      </c>
      <c r="CB382" s="50">
        <f t="shared" si="700"/>
        <v>4.1853929551153204</v>
      </c>
      <c r="CC382" s="50">
        <f t="shared" si="701"/>
        <v>3.9120450485682494</v>
      </c>
      <c r="CD382" s="50">
        <f t="shared" si="702"/>
        <v>32.801479180528737</v>
      </c>
      <c r="CE382" s="50">
        <f t="shared" si="703"/>
        <v>53.345479334827424</v>
      </c>
      <c r="CF382" s="50">
        <f t="shared" si="704"/>
        <v>30.013159171057456</v>
      </c>
      <c r="CG382" s="50">
        <f t="shared" si="705"/>
        <v>34.543472167504746</v>
      </c>
      <c r="CH382" s="50">
        <f t="shared" si="706"/>
        <v>33.620544392429686</v>
      </c>
      <c r="CI382" s="50">
        <f t="shared" si="707"/>
        <v>17.110873044294436</v>
      </c>
      <c r="CJ382" s="50">
        <f t="shared" si="708"/>
        <v>3.9359444359448057</v>
      </c>
      <c r="CK382" s="50">
        <f t="shared" si="709"/>
        <v>4.5542954241276012</v>
      </c>
      <c r="CL382" s="50">
        <f t="shared" si="710"/>
        <v>16.155333811339855</v>
      </c>
      <c r="CM382" s="50">
        <f t="shared" si="711"/>
        <v>4.6814934111863238</v>
      </c>
      <c r="CN382" s="50">
        <f t="shared" si="712"/>
        <v>8.2131621977439888</v>
      </c>
      <c r="CO382" s="50">
        <f t="shared" si="713"/>
        <v>20.028842025706574</v>
      </c>
      <c r="CP382" s="50">
        <f t="shared" si="714"/>
        <v>23.207870655200331</v>
      </c>
      <c r="CQ382" s="50">
        <f t="shared" si="739"/>
        <v>18.836353985978718</v>
      </c>
      <c r="CR382" s="50">
        <f t="shared" si="715"/>
        <v>20.573364955906808</v>
      </c>
      <c r="CS382" s="50">
        <f t="shared" si="740"/>
        <v>17.062943348583168</v>
      </c>
      <c r="CT382" s="50">
        <f t="shared" si="716"/>
        <v>34.37572840135838</v>
      </c>
      <c r="CU382" s="50">
        <f t="shared" si="741"/>
        <v>25.581798744698659</v>
      </c>
      <c r="CV382" s="50">
        <f t="shared" si="717"/>
        <v>5.1637587633526465</v>
      </c>
      <c r="CW382" s="50">
        <f t="shared" si="718"/>
        <v>5.9198135273166015</v>
      </c>
      <c r="CX382" s="50">
        <f t="shared" si="719"/>
        <v>16.278579927436766</v>
      </c>
      <c r="CY382" s="50">
        <f t="shared" si="720"/>
        <v>4.1269470597108171</v>
      </c>
      <c r="CZ382" s="50">
        <f t="shared" si="721"/>
        <v>7.1255903877668159</v>
      </c>
      <c r="DA382" s="50">
        <f t="shared" si="722"/>
        <v>12.316205580598645</v>
      </c>
      <c r="DB382" s="48">
        <f t="shared" si="723"/>
        <v>279803.80837606837</v>
      </c>
      <c r="DC382" s="48">
        <f t="shared" si="724"/>
        <v>273981.14870689658</v>
      </c>
      <c r="DD382" s="48">
        <f t="shared" si="725"/>
        <v>346834.66134453786</v>
      </c>
      <c r="DE382" s="48">
        <f t="shared" si="726"/>
        <v>20028.364871794871</v>
      </c>
      <c r="DF382" s="48">
        <f t="shared" si="727"/>
        <v>19021.958103448276</v>
      </c>
      <c r="DG382" s="48">
        <f t="shared" si="728"/>
        <v>17930.979579831932</v>
      </c>
      <c r="DH382" s="50">
        <f t="shared" si="729"/>
        <v>7.1580029550119235</v>
      </c>
      <c r="DI382" s="50">
        <f t="shared" si="730"/>
        <v>6.9427981425823777</v>
      </c>
      <c r="DJ382" s="50">
        <f t="shared" si="731"/>
        <v>5.1698926255872957</v>
      </c>
      <c r="DK382" s="50">
        <f t="shared" si="732"/>
        <v>6.9470319624364842</v>
      </c>
      <c r="DL382" s="50">
        <f t="shared" si="733"/>
        <v>7.633947978094044</v>
      </c>
      <c r="DM382" s="50">
        <f t="shared" si="734"/>
        <v>17.030777532685658</v>
      </c>
      <c r="DN382" s="50">
        <f t="shared" si="735"/>
        <v>9.6338308157155375</v>
      </c>
      <c r="DO382" s="50">
        <f t="shared" si="736"/>
        <v>-36.945902868458738</v>
      </c>
      <c r="DP382" s="50">
        <f t="shared" si="737"/>
        <v>22.878193281350455</v>
      </c>
    </row>
    <row r="383" spans="1:120" ht="20.100000000000001" customHeight="1" x14ac:dyDescent="0.25">
      <c r="A383" s="30">
        <f t="shared" si="738"/>
        <v>13</v>
      </c>
      <c r="B383" s="49" t="s">
        <v>34</v>
      </c>
      <c r="C383" s="54" t="s">
        <v>2</v>
      </c>
      <c r="D383" s="46">
        <v>26437000.050000001</v>
      </c>
      <c r="E383" s="46">
        <v>27063007.370000001</v>
      </c>
      <c r="F383" s="41">
        <v>32644172.890000001</v>
      </c>
      <c r="G383" s="41">
        <v>10017914.27</v>
      </c>
      <c r="H383" s="41">
        <v>6418948.1299999999</v>
      </c>
      <c r="I383" s="41">
        <v>2182949.36</v>
      </c>
      <c r="J383" s="41">
        <v>2991579.94</v>
      </c>
      <c r="K383" s="41">
        <v>26788.2</v>
      </c>
      <c r="L383" s="41">
        <v>7026334.3300000001</v>
      </c>
      <c r="M383" s="41">
        <v>24425000.489999998</v>
      </c>
      <c r="N383" s="41">
        <v>1120995.96</v>
      </c>
      <c r="O383" s="41">
        <v>187192.2</v>
      </c>
      <c r="P383" s="46">
        <v>57304.41</v>
      </c>
      <c r="Q383" s="41">
        <v>398171.75</v>
      </c>
      <c r="R383" s="41">
        <v>3105612.15</v>
      </c>
      <c r="S383" s="41">
        <v>293788.06</v>
      </c>
      <c r="T383" s="41">
        <v>559622.94999999995</v>
      </c>
      <c r="U383" s="41">
        <v>24106554.309999999</v>
      </c>
      <c r="V383" s="41">
        <v>10433288.449999999</v>
      </c>
      <c r="W383" s="41">
        <v>7055875.71</v>
      </c>
      <c r="X383" s="41">
        <v>1778020.58</v>
      </c>
      <c r="Y383" s="41">
        <v>3433742.32</v>
      </c>
      <c r="Z383" s="41">
        <v>-330890.05</v>
      </c>
      <c r="AA383" s="41">
        <v>6999546.1299999999</v>
      </c>
      <c r="AB383" s="41">
        <v>25809475.75</v>
      </c>
      <c r="AC383" s="41">
        <v>1132855.72</v>
      </c>
      <c r="AD383" s="41">
        <v>-310653.71999999997</v>
      </c>
      <c r="AE383" s="46">
        <v>-433011.01</v>
      </c>
      <c r="AF383" s="41">
        <v>-127372.37</v>
      </c>
      <c r="AG383" s="41">
        <v>3434256.5</v>
      </c>
      <c r="AH383" s="41">
        <v>304882.96000000002</v>
      </c>
      <c r="AI383" s="41">
        <v>608103.84</v>
      </c>
      <c r="AJ383" s="41">
        <v>24368460.280000001</v>
      </c>
      <c r="AK383" s="41">
        <v>11737409.279999999</v>
      </c>
      <c r="AL383" s="41">
        <v>8363760.5700000003</v>
      </c>
      <c r="AM383" s="41">
        <v>2127226.48</v>
      </c>
      <c r="AN383" s="41">
        <v>4407025.3600000003</v>
      </c>
      <c r="AO383" s="41">
        <v>306909.99</v>
      </c>
      <c r="AP383" s="41">
        <v>7330383.9199999999</v>
      </c>
      <c r="AQ383" s="41">
        <v>30014259.16</v>
      </c>
      <c r="AR383" s="41">
        <v>1078128.69</v>
      </c>
      <c r="AS383" s="41">
        <v>333593.48</v>
      </c>
      <c r="AT383" s="41">
        <v>300353.83</v>
      </c>
      <c r="AU383" s="41">
        <v>477650.78</v>
      </c>
      <c r="AV383" s="41">
        <v>3418723.75</v>
      </c>
      <c r="AW383" s="41">
        <v>588382.18999999994</v>
      </c>
      <c r="AX383" s="41">
        <v>626570.22</v>
      </c>
      <c r="AY383" s="41">
        <v>32014777.48</v>
      </c>
      <c r="AZ383" s="30">
        <v>42</v>
      </c>
      <c r="BA383" s="30">
        <v>46</v>
      </c>
      <c r="BB383" s="30">
        <v>44</v>
      </c>
      <c r="BC383" s="50">
        <f t="shared" si="675"/>
        <v>70.137696736348701</v>
      </c>
      <c r="BD383" s="50">
        <f t="shared" si="676"/>
        <v>67.088590175037282</v>
      </c>
      <c r="BE383" s="50">
        <f t="shared" si="677"/>
        <v>62.453167859543193</v>
      </c>
      <c r="BF383" s="50">
        <f t="shared" si="678"/>
        <v>234.87035181817672</v>
      </c>
      <c r="BG383" s="50">
        <f t="shared" si="679"/>
        <v>203.84599302139833</v>
      </c>
      <c r="BH383" s="50">
        <f t="shared" si="680"/>
        <v>166.33405349861656</v>
      </c>
      <c r="BI383" s="50">
        <f t="shared" si="681"/>
        <v>29.862303263651306</v>
      </c>
      <c r="BJ383" s="50">
        <f t="shared" si="682"/>
        <v>32.911409824962711</v>
      </c>
      <c r="BK383" s="50">
        <f t="shared" si="683"/>
        <v>37.546832140456814</v>
      </c>
      <c r="BL383" s="50">
        <f t="shared" si="684"/>
        <v>72.969781980821807</v>
      </c>
      <c r="BM383" s="50">
        <f t="shared" si="685"/>
        <v>51.780838930278271</v>
      </c>
      <c r="BN383" s="50">
        <f t="shared" si="686"/>
        <v>48.268986589176329</v>
      </c>
      <c r="BO383" s="50">
        <f t="shared" si="687"/>
        <v>0.21790457585938194</v>
      </c>
      <c r="BP383" s="50">
        <f t="shared" si="688"/>
        <v>0.17041804111147721</v>
      </c>
      <c r="BQ383" s="50">
        <f t="shared" si="689"/>
        <v>0.18123475370537648</v>
      </c>
      <c r="BR383" s="50">
        <f t="shared" si="690"/>
        <v>0.89679206106361486</v>
      </c>
      <c r="BS383" s="50">
        <f t="shared" si="691"/>
        <v>0.80870358204176529</v>
      </c>
      <c r="BT383" s="50">
        <f t="shared" si="692"/>
        <v>0.76277257910224139</v>
      </c>
      <c r="BU383" s="50">
        <f t="shared" si="693"/>
        <v>0.42576680805338224</v>
      </c>
      <c r="BV383" s="50">
        <f t="shared" si="694"/>
        <v>0.49056642476902995</v>
      </c>
      <c r="BW383" s="50">
        <f t="shared" si="695"/>
        <v>0.60119980182429522</v>
      </c>
      <c r="BX383" s="50">
        <f t="shared" si="696"/>
        <v>2.6389724784498481</v>
      </c>
      <c r="BY383" s="50">
        <f t="shared" si="697"/>
        <v>2.5939096287518058</v>
      </c>
      <c r="BZ383" s="50">
        <f t="shared" si="698"/>
        <v>2.7812076848699614</v>
      </c>
      <c r="CA383" s="50">
        <f t="shared" si="699"/>
        <v>2.9404933745233559</v>
      </c>
      <c r="CB383" s="50">
        <f t="shared" si="700"/>
        <v>3.9683880993098515</v>
      </c>
      <c r="CC383" s="50">
        <f t="shared" si="701"/>
        <v>3.9317677965347633</v>
      </c>
      <c r="CD383" s="50">
        <f t="shared" si="702"/>
        <v>34.859632013832936</v>
      </c>
      <c r="CE383" s="50">
        <f t="shared" si="703"/>
        <v>37.656887952096874</v>
      </c>
      <c r="CF383" s="50">
        <f t="shared" si="704"/>
        <v>31.077501262032794</v>
      </c>
      <c r="CG383" s="50">
        <f t="shared" si="705"/>
        <v>3.534435383150115</v>
      </c>
      <c r="CH383" s="50">
        <f t="shared" si="706"/>
        <v>3.6223316491614779</v>
      </c>
      <c r="CI383" s="50">
        <f t="shared" si="707"/>
        <v>5.3490811895533295</v>
      </c>
      <c r="CJ383" s="50">
        <f t="shared" si="708"/>
        <v>1.8685745850368516</v>
      </c>
      <c r="CK383" s="50">
        <f t="shared" si="709"/>
        <v>-2.9775245023538099</v>
      </c>
      <c r="CL383" s="50">
        <f t="shared" si="710"/>
        <v>2.8421389426065922</v>
      </c>
      <c r="CM383" s="50">
        <f t="shared" si="711"/>
        <v>0.38125427487308305</v>
      </c>
      <c r="CN383" s="50">
        <f t="shared" si="712"/>
        <v>-4.7273072261329601</v>
      </c>
      <c r="CO383" s="50">
        <f t="shared" si="713"/>
        <v>4.1868201358817778</v>
      </c>
      <c r="CP383" s="50">
        <f t="shared" si="714"/>
        <v>8.2374596505074731</v>
      </c>
      <c r="CQ383" s="50">
        <f t="shared" si="739"/>
        <v>7.6105441471979809</v>
      </c>
      <c r="CR383" s="50">
        <f t="shared" si="715"/>
        <v>4.8568658741547708</v>
      </c>
      <c r="CS383" s="50">
        <f t="shared" si="740"/>
        <v>4.6319006711337307</v>
      </c>
      <c r="CT383" s="50">
        <f t="shared" si="716"/>
        <v>8.7622143727768105</v>
      </c>
      <c r="CU383" s="50">
        <f t="shared" si="741"/>
        <v>8.056303766255418</v>
      </c>
      <c r="CV383" s="50">
        <f t="shared" si="717"/>
        <v>0.70806899287349367</v>
      </c>
      <c r="CW383" s="50">
        <f t="shared" si="718"/>
        <v>-1.1478906085816876</v>
      </c>
      <c r="CX383" s="50">
        <f t="shared" si="719"/>
        <v>1.021908201271017</v>
      </c>
      <c r="CY383" s="50">
        <f t="shared" si="720"/>
        <v>0.10132844100819223</v>
      </c>
      <c r="CZ383" s="50">
        <f t="shared" si="721"/>
        <v>-1.2226654838323683</v>
      </c>
      <c r="DA383" s="50">
        <f t="shared" si="722"/>
        <v>0.94016776297008509</v>
      </c>
      <c r="DB383" s="48">
        <f t="shared" si="723"/>
        <v>629452.38214285718</v>
      </c>
      <c r="DC383" s="48">
        <f t="shared" si="724"/>
        <v>588326.24717391306</v>
      </c>
      <c r="DD383" s="48">
        <f t="shared" si="725"/>
        <v>741913.02022727276</v>
      </c>
      <c r="DE383" s="48">
        <f t="shared" si="726"/>
        <v>26690.379999999997</v>
      </c>
      <c r="DF383" s="48">
        <f t="shared" si="727"/>
        <v>24627.298260869564</v>
      </c>
      <c r="DG383" s="48">
        <f t="shared" si="728"/>
        <v>24502.92477272727</v>
      </c>
      <c r="DH383" s="50">
        <f t="shared" si="729"/>
        <v>4.2402540298818812</v>
      </c>
      <c r="DI383" s="50">
        <f t="shared" si="730"/>
        <v>4.1859934652192354</v>
      </c>
      <c r="DJ383" s="50">
        <f t="shared" si="731"/>
        <v>3.3026681167047331</v>
      </c>
      <c r="DK383" s="50">
        <f t="shared" si="732"/>
        <v>1.5061154792409965</v>
      </c>
      <c r="DL383" s="50">
        <f t="shared" si="733"/>
        <v>-0.47065120390572468</v>
      </c>
      <c r="DM383" s="50">
        <f t="shared" si="734"/>
        <v>1.4632038054985317</v>
      </c>
      <c r="DN383" s="50">
        <f t="shared" si="735"/>
        <v>53.252812479877207</v>
      </c>
      <c r="DO383" s="50">
        <f t="shared" si="736"/>
        <v>23.583917646805336</v>
      </c>
      <c r="DP383" s="50">
        <f t="shared" si="737"/>
        <v>-2.1828121852150093</v>
      </c>
    </row>
    <row r="384" spans="1:120" ht="20.100000000000001" customHeight="1" x14ac:dyDescent="0.25">
      <c r="A384" s="30">
        <f t="shared" si="738"/>
        <v>14</v>
      </c>
      <c r="B384" s="49" t="s">
        <v>42</v>
      </c>
      <c r="C384" s="54" t="s">
        <v>2</v>
      </c>
      <c r="D384" s="46">
        <v>21353908.129999999</v>
      </c>
      <c r="E384" s="46">
        <v>24002170.649999999</v>
      </c>
      <c r="F384" s="41">
        <v>25733743.43</v>
      </c>
      <c r="G384" s="41">
        <v>7646020.3399999999</v>
      </c>
      <c r="H384" s="41">
        <v>7083278.1200000001</v>
      </c>
      <c r="I384" s="41">
        <v>1757187.94</v>
      </c>
      <c r="J384" s="41">
        <v>1757187.94</v>
      </c>
      <c r="K384" s="41">
        <v>356938.21</v>
      </c>
      <c r="L384" s="41">
        <v>5888832.4000000004</v>
      </c>
      <c r="M384" s="41">
        <v>19854757.34</v>
      </c>
      <c r="N384" s="41">
        <v>601186.48</v>
      </c>
      <c r="O384" s="41">
        <v>469287.44</v>
      </c>
      <c r="P384" s="46">
        <v>405569.29</v>
      </c>
      <c r="Q384" s="41">
        <v>534260.84</v>
      </c>
      <c r="R384" s="41">
        <v>3183798.25</v>
      </c>
      <c r="S384" s="41">
        <v>197487.47</v>
      </c>
      <c r="T384" s="41">
        <v>468179.91</v>
      </c>
      <c r="U384" s="41">
        <v>20065832.940000001</v>
      </c>
      <c r="V384" s="41">
        <v>8447169.7100000009</v>
      </c>
      <c r="W384" s="41">
        <v>7939052.4900000002</v>
      </c>
      <c r="X384" s="41">
        <v>2915275.52</v>
      </c>
      <c r="Y384" s="41">
        <v>2915275.52</v>
      </c>
      <c r="Z384" s="41">
        <v>324402.56</v>
      </c>
      <c r="AA384" s="41">
        <v>5531894.1900000004</v>
      </c>
      <c r="AB384" s="41">
        <v>22706653.460000001</v>
      </c>
      <c r="AC384" s="41">
        <v>533538.79</v>
      </c>
      <c r="AD384" s="41">
        <v>442127.32</v>
      </c>
      <c r="AE384" s="46">
        <v>371034.24</v>
      </c>
      <c r="AF384" s="41">
        <v>489785.07</v>
      </c>
      <c r="AG384" s="41">
        <v>4598728.63</v>
      </c>
      <c r="AH384" s="41">
        <v>388542.15</v>
      </c>
      <c r="AI384" s="41">
        <v>364095.56</v>
      </c>
      <c r="AJ384" s="41">
        <v>22668177.600000001</v>
      </c>
      <c r="AK384" s="41">
        <v>7821241.4500000002</v>
      </c>
      <c r="AL384" s="41">
        <v>7328866.4100000001</v>
      </c>
      <c r="AM384" s="41">
        <v>2613749.8199999998</v>
      </c>
      <c r="AN384" s="41">
        <v>2613749.8199999998</v>
      </c>
      <c r="AO384" s="41">
        <v>1374190.62</v>
      </c>
      <c r="AP384" s="41">
        <v>5207491.63</v>
      </c>
      <c r="AQ384" s="41">
        <v>23364753.43</v>
      </c>
      <c r="AR384" s="41">
        <v>472809.4</v>
      </c>
      <c r="AS384" s="41">
        <v>1575987.59</v>
      </c>
      <c r="AT384" s="41">
        <v>1536535.2</v>
      </c>
      <c r="AU384" s="41">
        <v>1622469.93</v>
      </c>
      <c r="AV384" s="41">
        <v>4711639.37</v>
      </c>
      <c r="AW384" s="41">
        <v>675698.14</v>
      </c>
      <c r="AX384" s="41">
        <v>386599.37</v>
      </c>
      <c r="AY384" s="41">
        <v>22257034.140000001</v>
      </c>
      <c r="AZ384" s="30">
        <v>16</v>
      </c>
      <c r="BA384" s="30">
        <v>16</v>
      </c>
      <c r="BB384" s="30">
        <v>14</v>
      </c>
      <c r="BC384" s="50">
        <f t="shared" si="675"/>
        <v>77.01826751875997</v>
      </c>
      <c r="BD384" s="50">
        <f t="shared" si="676"/>
        <v>65.488138393279655</v>
      </c>
      <c r="BE384" s="50">
        <f t="shared" si="677"/>
        <v>66.581394568761198</v>
      </c>
      <c r="BF384" s="50">
        <f t="shared" si="678"/>
        <v>335.12820489765033</v>
      </c>
      <c r="BG384" s="50">
        <f t="shared" si="679"/>
        <v>189.75545028416389</v>
      </c>
      <c r="BH384" s="50">
        <f t="shared" si="680"/>
        <v>199.23450936861281</v>
      </c>
      <c r="BI384" s="50">
        <f t="shared" si="681"/>
        <v>22.981732481240037</v>
      </c>
      <c r="BJ384" s="50">
        <f t="shared" si="682"/>
        <v>34.511861606720338</v>
      </c>
      <c r="BK384" s="50">
        <f t="shared" si="683"/>
        <v>33.418605431238795</v>
      </c>
      <c r="BL384" s="50">
        <f t="shared" si="684"/>
        <v>100</v>
      </c>
      <c r="BM384" s="50">
        <f t="shared" si="685"/>
        <v>100</v>
      </c>
      <c r="BN384" s="50">
        <f t="shared" si="686"/>
        <v>100</v>
      </c>
      <c r="BO384" s="50">
        <f t="shared" si="687"/>
        <v>0.22981732481240039</v>
      </c>
      <c r="BP384" s="50">
        <f t="shared" si="688"/>
        <v>0.3451186160672034</v>
      </c>
      <c r="BQ384" s="50">
        <f t="shared" si="689"/>
        <v>0.33418605431238796</v>
      </c>
      <c r="BR384" s="50">
        <f t="shared" si="690"/>
        <v>1</v>
      </c>
      <c r="BS384" s="50">
        <f t="shared" si="691"/>
        <v>0.99999999999999978</v>
      </c>
      <c r="BT384" s="50">
        <f t="shared" si="692"/>
        <v>1.0000000000000002</v>
      </c>
      <c r="BU384" s="50">
        <f t="shared" si="693"/>
        <v>0.29839326722900111</v>
      </c>
      <c r="BV384" s="50">
        <f t="shared" si="694"/>
        <v>0.52699408554667238</v>
      </c>
      <c r="BW384" s="50">
        <f t="shared" si="695"/>
        <v>0.50192107941995867</v>
      </c>
      <c r="BX384" s="50">
        <f t="shared" si="696"/>
        <v>2.7928134088641463</v>
      </c>
      <c r="BY384" s="50">
        <f t="shared" si="697"/>
        <v>2.8414452975397833</v>
      </c>
      <c r="BZ384" s="50">
        <f t="shared" si="698"/>
        <v>3.2902376936592335</v>
      </c>
      <c r="CA384" s="50">
        <f t="shared" si="699"/>
        <v>4.0310304656427363</v>
      </c>
      <c r="CB384" s="50">
        <f t="shared" si="700"/>
        <v>2.7232597521348514</v>
      </c>
      <c r="CC384" s="50">
        <f t="shared" si="701"/>
        <v>2.8039662992688417</v>
      </c>
      <c r="CD384" s="50">
        <f t="shared" si="702"/>
        <v>44.244156797954979</v>
      </c>
      <c r="CE384" s="50">
        <f t="shared" si="703"/>
        <v>56.85583165967072</v>
      </c>
      <c r="CF384" s="50">
        <f t="shared" si="704"/>
        <v>54.332142167654915</v>
      </c>
      <c r="CG384" s="50">
        <f t="shared" si="705"/>
        <v>2.853996720139544</v>
      </c>
      <c r="CH384" s="50">
        <f t="shared" si="706"/>
        <v>5.0059797611693018</v>
      </c>
      <c r="CI384" s="50">
        <f t="shared" si="707"/>
        <v>8.8551181322664299</v>
      </c>
      <c r="CJ384" s="50">
        <f t="shared" si="708"/>
        <v>6.1376692597184483</v>
      </c>
      <c r="CK384" s="50">
        <f t="shared" si="709"/>
        <v>5.2340290911475007</v>
      </c>
      <c r="CL384" s="50">
        <f t="shared" si="710"/>
        <v>20.150095097754591</v>
      </c>
      <c r="CM384" s="50">
        <f t="shared" si="711"/>
        <v>6.0612730292680777</v>
      </c>
      <c r="CN384" s="50">
        <f t="shared" si="712"/>
        <v>5.8642220703791148</v>
      </c>
      <c r="CO384" s="50">
        <f t="shared" si="713"/>
        <v>26.388724507657063</v>
      </c>
      <c r="CP384" s="50">
        <f t="shared" si="714"/>
        <v>7.5505873193411652</v>
      </c>
      <c r="CQ384" s="50">
        <f t="shared" si="739"/>
        <v>7.0204984533667147</v>
      </c>
      <c r="CR384" s="50">
        <f t="shared" si="715"/>
        <v>5.7054518944510173</v>
      </c>
      <c r="CS384" s="50">
        <f t="shared" si="740"/>
        <v>5.3975001215150424</v>
      </c>
      <c r="CT384" s="50">
        <f t="shared" si="716"/>
        <v>10.139161139009717</v>
      </c>
      <c r="CU384" s="50">
        <f t="shared" si="741"/>
        <v>9.2057729822481562</v>
      </c>
      <c r="CV384" s="50">
        <f t="shared" si="717"/>
        <v>2.1976653507312807</v>
      </c>
      <c r="CW384" s="50">
        <f t="shared" si="718"/>
        <v>1.8420305665146166</v>
      </c>
      <c r="CX384" s="50">
        <f t="shared" si="719"/>
        <v>6.1242065084193626</v>
      </c>
      <c r="CY384" s="50">
        <f t="shared" si="720"/>
        <v>1.6715357574220304</v>
      </c>
      <c r="CZ384" s="50">
        <f t="shared" si="721"/>
        <v>1.3515550936223346</v>
      </c>
      <c r="DA384" s="50">
        <f t="shared" si="722"/>
        <v>5.3400338887267758</v>
      </c>
      <c r="DB384" s="48">
        <f t="shared" si="723"/>
        <v>1334619.2581249999</v>
      </c>
      <c r="DC384" s="48">
        <f t="shared" si="724"/>
        <v>1500135.6656249999</v>
      </c>
      <c r="DD384" s="48">
        <f t="shared" si="725"/>
        <v>1838124.5307142858</v>
      </c>
      <c r="DE384" s="48">
        <f t="shared" si="726"/>
        <v>37574.154999999999</v>
      </c>
      <c r="DF384" s="48">
        <f t="shared" si="727"/>
        <v>33346.174375000002</v>
      </c>
      <c r="DG384" s="48">
        <f t="shared" si="728"/>
        <v>33772.1</v>
      </c>
      <c r="DH384" s="50">
        <f t="shared" si="729"/>
        <v>2.8153463822174833</v>
      </c>
      <c r="DI384" s="50">
        <f t="shared" si="730"/>
        <v>2.2228772463127209</v>
      </c>
      <c r="DJ384" s="50">
        <f t="shared" si="731"/>
        <v>1.8373129478271168</v>
      </c>
      <c r="DK384" s="50">
        <f t="shared" si="732"/>
        <v>2.5019347125944575</v>
      </c>
      <c r="DL384" s="50">
        <f t="shared" si="733"/>
        <v>2.0405865666987082</v>
      </c>
      <c r="DM384" s="50">
        <f t="shared" si="734"/>
        <v>6.3048344847821456</v>
      </c>
      <c r="DN384" s="50">
        <f t="shared" si="735"/>
        <v>11.990819127355516</v>
      </c>
      <c r="DO384" s="50">
        <f t="shared" si="736"/>
        <v>12.568026066812592</v>
      </c>
      <c r="DP384" s="50">
        <f t="shared" si="737"/>
        <v>10.565627133045821</v>
      </c>
    </row>
    <row r="385" spans="1:120" ht="20.100000000000001" customHeight="1" x14ac:dyDescent="0.25">
      <c r="A385" s="30">
        <f t="shared" si="738"/>
        <v>15</v>
      </c>
      <c r="B385" s="49" t="s">
        <v>50</v>
      </c>
      <c r="C385" s="54" t="s">
        <v>2</v>
      </c>
      <c r="D385" s="46">
        <v>19862529.300000001</v>
      </c>
      <c r="E385" s="46">
        <v>18232994.93</v>
      </c>
      <c r="F385" s="41">
        <v>21824592.23</v>
      </c>
      <c r="G385" s="41">
        <v>10460871.720000001</v>
      </c>
      <c r="H385" s="41">
        <v>9638301.9600000009</v>
      </c>
      <c r="I385" s="41">
        <v>4066903.18</v>
      </c>
      <c r="J385" s="41">
        <v>4440414.28</v>
      </c>
      <c r="K385" s="41">
        <v>158355.17000000001</v>
      </c>
      <c r="L385" s="41">
        <v>6020457.4400000004</v>
      </c>
      <c r="M385" s="41">
        <v>17081224.780000001</v>
      </c>
      <c r="N385" s="41">
        <v>1186128.81</v>
      </c>
      <c r="O385" s="41">
        <v>281436.94</v>
      </c>
      <c r="P385" s="46">
        <v>197197.1</v>
      </c>
      <c r="Q385" s="41">
        <v>564068.84</v>
      </c>
      <c r="R385" s="41">
        <v>3762596.66</v>
      </c>
      <c r="S385" s="41">
        <v>691996.7</v>
      </c>
      <c r="T385" s="41">
        <v>1092659.57</v>
      </c>
      <c r="U385" s="41">
        <v>17468893.890000001</v>
      </c>
      <c r="V385" s="41">
        <v>9570431.1799999997</v>
      </c>
      <c r="W385" s="41">
        <v>8776998.5700000003</v>
      </c>
      <c r="X385" s="41">
        <v>3024111.6</v>
      </c>
      <c r="Y385" s="41">
        <v>3708328.91</v>
      </c>
      <c r="Z385" s="41">
        <v>48687.9</v>
      </c>
      <c r="AA385" s="41">
        <v>5862102.2699999996</v>
      </c>
      <c r="AB385" s="41">
        <v>16009599.289999999</v>
      </c>
      <c r="AC385" s="41">
        <v>1000097.19</v>
      </c>
      <c r="AD385" s="41">
        <v>146469.13</v>
      </c>
      <c r="AE385" s="46">
        <v>61752.62</v>
      </c>
      <c r="AF385" s="41">
        <v>424618.64</v>
      </c>
      <c r="AG385" s="41">
        <v>2877622.96</v>
      </c>
      <c r="AH385" s="41">
        <v>679712.66</v>
      </c>
      <c r="AI385" s="41">
        <v>858095.4</v>
      </c>
      <c r="AJ385" s="41">
        <v>15314861.609999999</v>
      </c>
      <c r="AK385" s="41">
        <v>9720241.4000000004</v>
      </c>
      <c r="AL385" s="41">
        <v>8906483.6699999999</v>
      </c>
      <c r="AM385" s="41">
        <v>2913247.78</v>
      </c>
      <c r="AN385" s="41">
        <v>3906827.03</v>
      </c>
      <c r="AO385" s="41">
        <v>1200659.2</v>
      </c>
      <c r="AP385" s="41">
        <v>5813414.3700000001</v>
      </c>
      <c r="AQ385" s="41">
        <v>18125379.02</v>
      </c>
      <c r="AR385" s="41">
        <v>759171.67</v>
      </c>
      <c r="AS385" s="41">
        <v>1470340.78</v>
      </c>
      <c r="AT385" s="41">
        <v>1435554.16</v>
      </c>
      <c r="AU385" s="41">
        <v>1681650.6</v>
      </c>
      <c r="AV385" s="41">
        <v>2443612.4</v>
      </c>
      <c r="AW385" s="41">
        <v>500809.83</v>
      </c>
      <c r="AX385" s="41">
        <v>1143343.4099999999</v>
      </c>
      <c r="AY385" s="41">
        <v>20427919.309999999</v>
      </c>
      <c r="AZ385" s="30">
        <v>42</v>
      </c>
      <c r="BA385" s="30">
        <v>35</v>
      </c>
      <c r="BB385" s="30">
        <v>30</v>
      </c>
      <c r="BC385" s="50">
        <f t="shared" si="675"/>
        <v>57.5521581866793</v>
      </c>
      <c r="BD385" s="50">
        <f t="shared" si="676"/>
        <v>61.252227404868087</v>
      </c>
      <c r="BE385" s="50">
        <f t="shared" si="677"/>
        <v>59.807304477026669</v>
      </c>
      <c r="BF385" s="50">
        <f t="shared" si="678"/>
        <v>135.58323751719851</v>
      </c>
      <c r="BG385" s="50">
        <f t="shared" si="679"/>
        <v>158.07935089554931</v>
      </c>
      <c r="BH385" s="50">
        <f t="shared" si="680"/>
        <v>148.80142697282403</v>
      </c>
      <c r="BI385" s="50">
        <f t="shared" si="681"/>
        <v>42.4478418133207</v>
      </c>
      <c r="BJ385" s="50">
        <f t="shared" si="682"/>
        <v>38.74777259513192</v>
      </c>
      <c r="BK385" s="50">
        <f t="shared" si="683"/>
        <v>40.192695522973324</v>
      </c>
      <c r="BL385" s="50">
        <f t="shared" si="684"/>
        <v>91.588372695711627</v>
      </c>
      <c r="BM385" s="50">
        <f t="shared" si="685"/>
        <v>81.549174126520512</v>
      </c>
      <c r="BN385" s="50">
        <f t="shared" si="686"/>
        <v>74.56812798799541</v>
      </c>
      <c r="BO385" s="50">
        <f t="shared" si="687"/>
        <v>0.38877287561270274</v>
      </c>
      <c r="BP385" s="50">
        <f t="shared" si="688"/>
        <v>0.31598488543752323</v>
      </c>
      <c r="BQ385" s="50">
        <f t="shared" si="689"/>
        <v>0.29970940639396049</v>
      </c>
      <c r="BR385" s="50">
        <f t="shared" si="690"/>
        <v>0.94158383832148151</v>
      </c>
      <c r="BS385" s="50">
        <f t="shared" si="691"/>
        <v>0.89548061294007275</v>
      </c>
      <c r="BT385" s="50">
        <f t="shared" si="692"/>
        <v>0.85403552501052571</v>
      </c>
      <c r="BU385" s="50">
        <f t="shared" si="693"/>
        <v>0.73755430118944587</v>
      </c>
      <c r="BV385" s="50">
        <f t="shared" si="694"/>
        <v>0.63259369065903392</v>
      </c>
      <c r="BW385" s="50">
        <f t="shared" si="695"/>
        <v>0.67203656600862594</v>
      </c>
      <c r="BX385" s="50">
        <f t="shared" si="696"/>
        <v>1.8987451363183334</v>
      </c>
      <c r="BY385" s="50">
        <f t="shared" si="697"/>
        <v>1.9051382938840589</v>
      </c>
      <c r="BZ385" s="50">
        <f t="shared" si="698"/>
        <v>2.2452726565000742</v>
      </c>
      <c r="CA385" s="50">
        <f t="shared" si="699"/>
        <v>2.3699364192879555</v>
      </c>
      <c r="CB385" s="50">
        <f t="shared" si="700"/>
        <v>2.9023395069150224</v>
      </c>
      <c r="CC385" s="50">
        <f t="shared" si="701"/>
        <v>3.0572352036598827</v>
      </c>
      <c r="CD385" s="50">
        <f t="shared" si="702"/>
        <v>56.213531239488873</v>
      </c>
      <c r="CE385" s="50">
        <f t="shared" si="703"/>
        <v>46.834256677591554</v>
      </c>
      <c r="CF385" s="50">
        <f t="shared" si="704"/>
        <v>33.225684373216353</v>
      </c>
      <c r="CG385" s="50">
        <f t="shared" si="705"/>
        <v>11.063115739216919</v>
      </c>
      <c r="CH385" s="50">
        <f t="shared" si="706"/>
        <v>12.471643262298096</v>
      </c>
      <c r="CI385" s="50">
        <f t="shared" si="707"/>
        <v>6.889457565622819</v>
      </c>
      <c r="CJ385" s="50">
        <f t="shared" si="708"/>
        <v>2.6903775089978827</v>
      </c>
      <c r="CK385" s="50">
        <f t="shared" si="709"/>
        <v>1.5304339715235276</v>
      </c>
      <c r="CL385" s="50">
        <f t="shared" si="710"/>
        <v>15.126587082497768</v>
      </c>
      <c r="CM385" s="50">
        <f t="shared" si="711"/>
        <v>2.6302846848129202</v>
      </c>
      <c r="CN385" s="50">
        <f t="shared" si="712"/>
        <v>0.83055357544964858</v>
      </c>
      <c r="CO385" s="50">
        <f t="shared" si="713"/>
        <v>20.653253382314805</v>
      </c>
      <c r="CP385" s="50">
        <f t="shared" si="714"/>
        <v>16.282816693897516</v>
      </c>
      <c r="CQ385" s="50">
        <f t="shared" si="739"/>
        <v>14.002771137510667</v>
      </c>
      <c r="CR385" s="50">
        <f t="shared" si="715"/>
        <v>13.887890631896013</v>
      </c>
      <c r="CS385" s="50">
        <f t="shared" si="740"/>
        <v>12.194352318618238</v>
      </c>
      <c r="CT385" s="50">
        <f t="shared" si="716"/>
        <v>20.409025410824214</v>
      </c>
      <c r="CU385" s="50">
        <f t="shared" si="741"/>
        <v>16.94974719809462</v>
      </c>
      <c r="CV385" s="50">
        <f t="shared" si="717"/>
        <v>1.416923976545122</v>
      </c>
      <c r="CW385" s="50">
        <f t="shared" si="718"/>
        <v>0.80331909575099092</v>
      </c>
      <c r="CX385" s="50">
        <f t="shared" si="719"/>
        <v>6.7370824824799032</v>
      </c>
      <c r="CY385" s="50">
        <f t="shared" si="720"/>
        <v>0.79725581575353555</v>
      </c>
      <c r="CZ385" s="50">
        <f t="shared" si="721"/>
        <v>0.26703182986076768</v>
      </c>
      <c r="DA385" s="50">
        <f t="shared" si="722"/>
        <v>5.501404962561355</v>
      </c>
      <c r="DB385" s="48">
        <f t="shared" si="723"/>
        <v>472917.36428571428</v>
      </c>
      <c r="DC385" s="48">
        <f t="shared" si="724"/>
        <v>520942.71228571428</v>
      </c>
      <c r="DD385" s="48">
        <f t="shared" si="725"/>
        <v>727486.40766666667</v>
      </c>
      <c r="DE385" s="48">
        <f t="shared" si="726"/>
        <v>28241.162142857145</v>
      </c>
      <c r="DF385" s="48">
        <f t="shared" si="727"/>
        <v>28574.205428571426</v>
      </c>
      <c r="DG385" s="48">
        <f t="shared" si="728"/>
        <v>25305.722333333335</v>
      </c>
      <c r="DH385" s="50">
        <f t="shared" si="729"/>
        <v>5.9716906748628436</v>
      </c>
      <c r="DI385" s="50">
        <f t="shared" si="730"/>
        <v>5.4850955306002485</v>
      </c>
      <c r="DJ385" s="50">
        <f t="shared" si="731"/>
        <v>3.4785147965167731</v>
      </c>
      <c r="DK385" s="50">
        <f t="shared" si="732"/>
        <v>2.8398641053231826</v>
      </c>
      <c r="DL385" s="50">
        <f t="shared" si="733"/>
        <v>2.3288474637885503</v>
      </c>
      <c r="DM385" s="50">
        <f t="shared" si="734"/>
        <v>7.7053013512362893</v>
      </c>
      <c r="DN385" s="50">
        <f t="shared" si="735"/>
        <v>19.697008728830188</v>
      </c>
      <c r="DO385" s="50">
        <f t="shared" si="736"/>
        <v>21.156543641387202</v>
      </c>
      <c r="DP385" s="50">
        <f t="shared" si="737"/>
        <v>16.362667919126086</v>
      </c>
    </row>
    <row r="386" spans="1:120" ht="20.100000000000001" customHeight="1" x14ac:dyDescent="0.25">
      <c r="A386" s="30">
        <f t="shared" si="738"/>
        <v>16</v>
      </c>
      <c r="B386" s="49" t="s">
        <v>53</v>
      </c>
      <c r="C386" s="54" t="s">
        <v>2</v>
      </c>
      <c r="D386" s="46">
        <v>19152715.109999999</v>
      </c>
      <c r="E386" s="46">
        <v>19421578.16</v>
      </c>
      <c r="F386" s="41">
        <v>26555759.300000001</v>
      </c>
      <c r="G386" s="41">
        <v>21786249.399999999</v>
      </c>
      <c r="H386" s="41">
        <v>16393862.779999999</v>
      </c>
      <c r="I386" s="41">
        <v>2943173.92</v>
      </c>
      <c r="J386" s="41">
        <v>2943173.92</v>
      </c>
      <c r="K386" s="41">
        <v>1392027.31</v>
      </c>
      <c r="L386" s="41">
        <v>18843075.48</v>
      </c>
      <c r="M386" s="41">
        <v>14562534.42</v>
      </c>
      <c r="N386" s="41">
        <v>1353808.76</v>
      </c>
      <c r="O386" s="41">
        <v>1790589.51</v>
      </c>
      <c r="P386" s="46">
        <v>1790589.51</v>
      </c>
      <c r="Q386" s="41">
        <v>2641076.48</v>
      </c>
      <c r="R386" s="41">
        <v>4116882.43</v>
      </c>
      <c r="S386" s="41">
        <v>1866357.11</v>
      </c>
      <c r="T386" s="41">
        <v>821031.01</v>
      </c>
      <c r="U386" s="41">
        <v>16569333.390000001</v>
      </c>
      <c r="V386" s="41">
        <v>20228064.309999999</v>
      </c>
      <c r="W386" s="41">
        <v>15296138.85</v>
      </c>
      <c r="X386" s="41">
        <v>2777016.14</v>
      </c>
      <c r="Y386" s="41">
        <v>2777016.14</v>
      </c>
      <c r="Z386" s="41">
        <v>1089283.05</v>
      </c>
      <c r="AA386" s="41">
        <v>17451048.170000002</v>
      </c>
      <c r="AB386" s="41">
        <v>15688439.880000001</v>
      </c>
      <c r="AC386" s="41">
        <v>1262366.76</v>
      </c>
      <c r="AD386" s="41">
        <v>1395726.85</v>
      </c>
      <c r="AE386" s="46">
        <v>1395383.05</v>
      </c>
      <c r="AF386" s="41">
        <v>2152053.69</v>
      </c>
      <c r="AG386" s="41">
        <v>4800917.88</v>
      </c>
      <c r="AH386" s="41">
        <v>1785190.81</v>
      </c>
      <c r="AI386" s="41">
        <v>644755.82999999996</v>
      </c>
      <c r="AJ386" s="41">
        <v>16306974.880000001</v>
      </c>
      <c r="AK386" s="41">
        <v>19874420.5</v>
      </c>
      <c r="AL386" s="41">
        <v>15393438.1</v>
      </c>
      <c r="AM386" s="41">
        <v>2868932.55</v>
      </c>
      <c r="AN386" s="41">
        <v>2868932.55</v>
      </c>
      <c r="AO386" s="41">
        <v>2256129.2999999998</v>
      </c>
      <c r="AP386" s="41">
        <v>17005487.949999999</v>
      </c>
      <c r="AQ386" s="41">
        <v>21078751.5</v>
      </c>
      <c r="AR386" s="41">
        <v>1197076.77</v>
      </c>
      <c r="AS386" s="41">
        <v>2781368.77</v>
      </c>
      <c r="AT386" s="41">
        <v>2775271</v>
      </c>
      <c r="AU386" s="41">
        <v>3628605.42</v>
      </c>
      <c r="AV386" s="41">
        <v>5433075.1699999999</v>
      </c>
      <c r="AW386" s="41">
        <v>1698234.86</v>
      </c>
      <c r="AX386" s="41">
        <v>639908.35</v>
      </c>
      <c r="AY386" s="41">
        <v>19747237.289999999</v>
      </c>
      <c r="AZ386" s="30">
        <v>46</v>
      </c>
      <c r="BA386" s="30">
        <v>43</v>
      </c>
      <c r="BB386" s="30">
        <v>41</v>
      </c>
      <c r="BC386" s="50">
        <f t="shared" si="675"/>
        <v>86.490681043979976</v>
      </c>
      <c r="BD386" s="50">
        <f t="shared" si="676"/>
        <v>86.271468700902119</v>
      </c>
      <c r="BE386" s="50">
        <f t="shared" si="677"/>
        <v>85.564698351833698</v>
      </c>
      <c r="BF386" s="50">
        <f t="shared" si="678"/>
        <v>640.2297652868574</v>
      </c>
      <c r="BG386" s="50">
        <f t="shared" si="679"/>
        <v>628.41003761685022</v>
      </c>
      <c r="BH386" s="50">
        <f t="shared" si="680"/>
        <v>592.74617487957323</v>
      </c>
      <c r="BI386" s="50">
        <f t="shared" si="681"/>
        <v>13.50931895602003</v>
      </c>
      <c r="BJ386" s="50">
        <f t="shared" si="682"/>
        <v>13.728531299097893</v>
      </c>
      <c r="BK386" s="50">
        <f t="shared" si="683"/>
        <v>14.435301648166293</v>
      </c>
      <c r="BL386" s="50">
        <f t="shared" si="684"/>
        <v>100</v>
      </c>
      <c r="BM386" s="50">
        <f t="shared" si="685"/>
        <v>100</v>
      </c>
      <c r="BN386" s="50">
        <f t="shared" si="686"/>
        <v>100</v>
      </c>
      <c r="BO386" s="50">
        <f t="shared" si="687"/>
        <v>0.13509318956020031</v>
      </c>
      <c r="BP386" s="50">
        <f t="shared" si="688"/>
        <v>0.13728531299097893</v>
      </c>
      <c r="BQ386" s="50">
        <f t="shared" si="689"/>
        <v>0.14435301648166293</v>
      </c>
      <c r="BR386" s="50">
        <f t="shared" si="690"/>
        <v>1.0000000000000002</v>
      </c>
      <c r="BS386" s="50">
        <f t="shared" si="691"/>
        <v>1</v>
      </c>
      <c r="BT386" s="50">
        <f t="shared" si="692"/>
        <v>1</v>
      </c>
      <c r="BU386" s="50">
        <f t="shared" si="693"/>
        <v>0.15619392509061902</v>
      </c>
      <c r="BV386" s="50">
        <f t="shared" si="694"/>
        <v>0.15913176749886879</v>
      </c>
      <c r="BW386" s="50">
        <f t="shared" si="695"/>
        <v>0.16870627637591545</v>
      </c>
      <c r="BX386" s="50">
        <f t="shared" si="696"/>
        <v>0.87911942796358522</v>
      </c>
      <c r="BY386" s="50">
        <f t="shared" si="697"/>
        <v>0.96013033488323929</v>
      </c>
      <c r="BZ386" s="50">
        <f t="shared" si="698"/>
        <v>1.336177791951217</v>
      </c>
      <c r="CA386" s="50">
        <f t="shared" si="699"/>
        <v>5.5701304868860753</v>
      </c>
      <c r="CB386" s="50">
        <f t="shared" si="700"/>
        <v>5.5081202552895494</v>
      </c>
      <c r="CC386" s="50">
        <f t="shared" si="701"/>
        <v>5.3655629164233929</v>
      </c>
      <c r="CD386" s="50">
        <f t="shared" si="702"/>
        <v>63.786073485603303</v>
      </c>
      <c r="CE386" s="50">
        <f t="shared" si="703"/>
        <v>73.354627064293595</v>
      </c>
      <c r="CF386" s="50">
        <f t="shared" si="704"/>
        <v>60.712028439788895</v>
      </c>
      <c r="CG386" s="50">
        <f t="shared" si="705"/>
        <v>31.847387797333326</v>
      </c>
      <c r="CH386" s="50">
        <f t="shared" si="706"/>
        <v>31.250599333694488</v>
      </c>
      <c r="CI386" s="50">
        <f t="shared" si="707"/>
        <v>24.718896500124774</v>
      </c>
      <c r="CJ386" s="50">
        <f t="shared" si="708"/>
        <v>8.2188975124832648</v>
      </c>
      <c r="CK386" s="50">
        <f t="shared" si="709"/>
        <v>6.8999526035222507</v>
      </c>
      <c r="CL386" s="50">
        <f t="shared" si="710"/>
        <v>13.994716323930048</v>
      </c>
      <c r="CM386" s="50">
        <f t="shared" si="711"/>
        <v>7.3874740430642269</v>
      </c>
      <c r="CN386" s="50">
        <f t="shared" si="712"/>
        <v>6.2419348075182119</v>
      </c>
      <c r="CO386" s="50">
        <f t="shared" si="713"/>
        <v>13.267065941498021</v>
      </c>
      <c r="CP386" s="50">
        <f t="shared" si="714"/>
        <v>31.520479592452695</v>
      </c>
      <c r="CQ386" s="50">
        <f t="shared" si="739"/>
        <v>23.966213999619189</v>
      </c>
      <c r="CR386" s="50">
        <f t="shared" si="715"/>
        <v>23.795471752159969</v>
      </c>
      <c r="CS386" s="50">
        <f t="shared" si="740"/>
        <v>19.22160109361576</v>
      </c>
      <c r="CT386" s="50">
        <f t="shared" si="716"/>
        <v>25.983549357750153</v>
      </c>
      <c r="CU386" s="50">
        <f t="shared" si="741"/>
        <v>20.624557325310601</v>
      </c>
      <c r="CV386" s="50">
        <f t="shared" si="717"/>
        <v>9.349011352782556</v>
      </c>
      <c r="CW386" s="50">
        <f t="shared" si="718"/>
        <v>7.1864749532794923</v>
      </c>
      <c r="CX386" s="50">
        <f t="shared" si="719"/>
        <v>10.473693252672312</v>
      </c>
      <c r="CY386" s="50">
        <f t="shared" si="720"/>
        <v>7.2680416432090915</v>
      </c>
      <c r="CZ386" s="50">
        <f t="shared" si="721"/>
        <v>5.6086227443836112</v>
      </c>
      <c r="DA386" s="50">
        <f t="shared" si="722"/>
        <v>8.4958192101101027</v>
      </c>
      <c r="DB386" s="48">
        <f t="shared" si="723"/>
        <v>416363.3719565217</v>
      </c>
      <c r="DC386" s="48">
        <f t="shared" si="724"/>
        <v>451664.608372093</v>
      </c>
      <c r="DD386" s="48">
        <f t="shared" si="725"/>
        <v>647701.44634146348</v>
      </c>
      <c r="DE386" s="48">
        <f t="shared" si="726"/>
        <v>29430.625217391305</v>
      </c>
      <c r="DF386" s="48">
        <f t="shared" si="727"/>
        <v>29357.366511627908</v>
      </c>
      <c r="DG386" s="48">
        <f t="shared" si="728"/>
        <v>29196.994390243904</v>
      </c>
      <c r="DH386" s="50">
        <f t="shared" si="729"/>
        <v>7.068495261505511</v>
      </c>
      <c r="DI386" s="50">
        <f t="shared" si="730"/>
        <v>6.4998155639067798</v>
      </c>
      <c r="DJ386" s="50">
        <f t="shared" si="731"/>
        <v>4.5077858873348049</v>
      </c>
      <c r="DK386" s="50">
        <f t="shared" si="732"/>
        <v>13.789566987403489</v>
      </c>
      <c r="DL386" s="50">
        <f t="shared" si="733"/>
        <v>11.080735418465087</v>
      </c>
      <c r="DM386" s="50">
        <f t="shared" si="734"/>
        <v>13.664099674227728</v>
      </c>
      <c r="DN386" s="50">
        <f t="shared" si="735"/>
        <v>22.258714114772175</v>
      </c>
      <c r="DO386" s="50">
        <f t="shared" si="736"/>
        <v>21.936628798809043</v>
      </c>
      <c r="DP386" s="50">
        <f t="shared" si="737"/>
        <v>18.705982226600582</v>
      </c>
    </row>
    <row r="387" spans="1:120" ht="20.100000000000001" customHeight="1" x14ac:dyDescent="0.25">
      <c r="A387" s="30">
        <f t="shared" si="738"/>
        <v>17</v>
      </c>
      <c r="B387" s="49" t="s">
        <v>64</v>
      </c>
      <c r="C387" s="54" t="s">
        <v>2</v>
      </c>
      <c r="D387" s="46">
        <v>17772646.510000002</v>
      </c>
      <c r="E387" s="46">
        <v>17981348.18</v>
      </c>
      <c r="F387" s="41">
        <v>22347648.98</v>
      </c>
      <c r="G387" s="41">
        <v>7657119.21</v>
      </c>
      <c r="H387" s="41">
        <v>7205871.3700000001</v>
      </c>
      <c r="I387" s="41">
        <v>2631341.06</v>
      </c>
      <c r="J387" s="41">
        <v>2631341.06</v>
      </c>
      <c r="K387" s="41">
        <v>504023.69</v>
      </c>
      <c r="L387" s="41">
        <v>5025778.1500000004</v>
      </c>
      <c r="M387" s="41">
        <v>15205813.74</v>
      </c>
      <c r="N387" s="41">
        <v>651164.55000000005</v>
      </c>
      <c r="O387" s="41">
        <v>640280.31999999995</v>
      </c>
      <c r="P387" s="46">
        <v>629445.15</v>
      </c>
      <c r="Q387" s="41">
        <v>711708.75</v>
      </c>
      <c r="R387" s="41">
        <v>5152996.49</v>
      </c>
      <c r="S387" s="41">
        <v>1652910.36</v>
      </c>
      <c r="T387" s="41">
        <v>1192533.18</v>
      </c>
      <c r="U387" s="41">
        <v>15388349.560000001</v>
      </c>
      <c r="V387" s="41">
        <v>6916185.9199999999</v>
      </c>
      <c r="W387" s="41">
        <v>6428922.7199999997</v>
      </c>
      <c r="X387" s="41">
        <v>2044431.46</v>
      </c>
      <c r="Y387" s="41">
        <v>2044431.46</v>
      </c>
      <c r="Z387" s="41">
        <v>749391.1</v>
      </c>
      <c r="AA387" s="41">
        <v>4871754.46</v>
      </c>
      <c r="AB387" s="41">
        <v>15263003.560000001</v>
      </c>
      <c r="AC387" s="41">
        <v>608123.54</v>
      </c>
      <c r="AD387" s="41">
        <v>979665.51</v>
      </c>
      <c r="AE387" s="46">
        <v>959710.59</v>
      </c>
      <c r="AF387" s="41">
        <v>1055624.17</v>
      </c>
      <c r="AG387" s="41">
        <v>4271351</v>
      </c>
      <c r="AH387" s="41">
        <v>959923.76</v>
      </c>
      <c r="AI387" s="41">
        <v>953492.77</v>
      </c>
      <c r="AJ387" s="41">
        <v>15232291.029999999</v>
      </c>
      <c r="AK387" s="41">
        <v>7414148.9400000004</v>
      </c>
      <c r="AL387" s="41">
        <v>7053781.3600000003</v>
      </c>
      <c r="AM387" s="41">
        <v>3131785.58</v>
      </c>
      <c r="AN387" s="41">
        <v>3131785.58</v>
      </c>
      <c r="AO387" s="41">
        <v>880689.8</v>
      </c>
      <c r="AP387" s="41">
        <v>4282363.3600000003</v>
      </c>
      <c r="AQ387" s="41">
        <v>19037029.190000001</v>
      </c>
      <c r="AR387" s="41">
        <v>564079.04</v>
      </c>
      <c r="AS387" s="41">
        <v>1172637.1299999999</v>
      </c>
      <c r="AT387" s="41">
        <v>1156318.77</v>
      </c>
      <c r="AU387" s="41">
        <v>1240292.04</v>
      </c>
      <c r="AV387" s="41">
        <v>4635405.04</v>
      </c>
      <c r="AW387" s="41">
        <v>1454741.34</v>
      </c>
      <c r="AX387" s="41">
        <v>1459854.57</v>
      </c>
      <c r="AY387" s="41">
        <v>18963517.690000001</v>
      </c>
      <c r="AZ387" s="30">
        <v>23</v>
      </c>
      <c r="BA387" s="30">
        <v>24</v>
      </c>
      <c r="BB387" s="30">
        <v>21</v>
      </c>
      <c r="BC387" s="50">
        <f t="shared" si="675"/>
        <v>65.635365104887796</v>
      </c>
      <c r="BD387" s="50">
        <f t="shared" si="676"/>
        <v>70.439900204417867</v>
      </c>
      <c r="BE387" s="50">
        <f t="shared" si="677"/>
        <v>57.759338187775874</v>
      </c>
      <c r="BF387" s="50">
        <f t="shared" si="678"/>
        <v>190.9968352791181</v>
      </c>
      <c r="BG387" s="50">
        <f t="shared" si="679"/>
        <v>238.29385114236112</v>
      </c>
      <c r="BH387" s="50">
        <f t="shared" si="680"/>
        <v>136.73871504319271</v>
      </c>
      <c r="BI387" s="50">
        <f t="shared" si="681"/>
        <v>34.364634895112204</v>
      </c>
      <c r="BJ387" s="50">
        <f t="shared" si="682"/>
        <v>29.560099795582129</v>
      </c>
      <c r="BK387" s="50">
        <f t="shared" si="683"/>
        <v>42.240661812224126</v>
      </c>
      <c r="BL387" s="50">
        <f t="shared" si="684"/>
        <v>100</v>
      </c>
      <c r="BM387" s="50">
        <f t="shared" si="685"/>
        <v>100</v>
      </c>
      <c r="BN387" s="50">
        <f t="shared" si="686"/>
        <v>100</v>
      </c>
      <c r="BO387" s="50">
        <f t="shared" si="687"/>
        <v>0.34364634895112206</v>
      </c>
      <c r="BP387" s="50">
        <f t="shared" si="688"/>
        <v>0.29560099795582129</v>
      </c>
      <c r="BQ387" s="50">
        <f t="shared" si="689"/>
        <v>0.42240661812224128</v>
      </c>
      <c r="BR387" s="50">
        <f t="shared" si="690"/>
        <v>1</v>
      </c>
      <c r="BS387" s="50">
        <f t="shared" si="691"/>
        <v>1</v>
      </c>
      <c r="BT387" s="50">
        <f t="shared" si="692"/>
        <v>1</v>
      </c>
      <c r="BU387" s="50">
        <f t="shared" si="693"/>
        <v>0.52356888455173844</v>
      </c>
      <c r="BV387" s="50">
        <f t="shared" si="694"/>
        <v>0.41964993859727484</v>
      </c>
      <c r="BW387" s="50">
        <f t="shared" si="695"/>
        <v>0.731321776487458</v>
      </c>
      <c r="BX387" s="50">
        <f t="shared" si="696"/>
        <v>2.3210617495401382</v>
      </c>
      <c r="BY387" s="50">
        <f t="shared" si="697"/>
        <v>2.599893696900502</v>
      </c>
      <c r="BZ387" s="50">
        <f t="shared" si="698"/>
        <v>3.0141893777494033</v>
      </c>
      <c r="CA387" s="50">
        <f t="shared" si="699"/>
        <v>2.7384786714041547</v>
      </c>
      <c r="CB387" s="50">
        <f t="shared" si="700"/>
        <v>3.1446017368564658</v>
      </c>
      <c r="CC387" s="50">
        <f t="shared" si="701"/>
        <v>2.2523193813287818</v>
      </c>
      <c r="CD387" s="50">
        <f t="shared" si="702"/>
        <v>86.039028232346169</v>
      </c>
      <c r="CE387" s="50">
        <f t="shared" si="703"/>
        <v>70.490528015696114</v>
      </c>
      <c r="CF387" s="50">
        <f t="shared" si="704"/>
        <v>61.552202887027832</v>
      </c>
      <c r="CG387" s="50">
        <f t="shared" si="705"/>
        <v>29.582127649501583</v>
      </c>
      <c r="CH387" s="50">
        <f t="shared" si="706"/>
        <v>17.599112173699439</v>
      </c>
      <c r="CI387" s="50">
        <f t="shared" si="707"/>
        <v>21.137133004187746</v>
      </c>
      <c r="CJ387" s="50">
        <f t="shared" si="708"/>
        <v>8.3618956743393831</v>
      </c>
      <c r="CK387" s="50">
        <f t="shared" si="709"/>
        <v>14.16482323251368</v>
      </c>
      <c r="CL387" s="50">
        <f t="shared" si="710"/>
        <v>15.81620681604489</v>
      </c>
      <c r="CM387" s="50">
        <f t="shared" si="711"/>
        <v>10.028769176769172</v>
      </c>
      <c r="CN387" s="50">
        <f t="shared" si="712"/>
        <v>15.382365965956337</v>
      </c>
      <c r="CO387" s="50">
        <f t="shared" si="713"/>
        <v>20.565508481279366</v>
      </c>
      <c r="CP387" s="50">
        <f t="shared" si="714"/>
        <v>16.88060115617332</v>
      </c>
      <c r="CQ387" s="50">
        <f t="shared" si="739"/>
        <v>14.442602954803274</v>
      </c>
      <c r="CR387" s="50">
        <f t="shared" si="715"/>
        <v>17.810024149663494</v>
      </c>
      <c r="CS387" s="50">
        <f t="shared" si="740"/>
        <v>15.117579576282914</v>
      </c>
      <c r="CT387" s="50">
        <f t="shared" si="716"/>
        <v>17.390422407604657</v>
      </c>
      <c r="CU387" s="50">
        <f t="shared" si="741"/>
        <v>14.814174828693766</v>
      </c>
      <c r="CV387" s="50">
        <f t="shared" si="717"/>
        <v>3.6026166369749055</v>
      </c>
      <c r="CW387" s="50">
        <f t="shared" si="718"/>
        <v>5.4482316909343114</v>
      </c>
      <c r="CX387" s="50">
        <f t="shared" si="719"/>
        <v>5.2472505320333696</v>
      </c>
      <c r="CY387" s="50">
        <f t="shared" si="720"/>
        <v>2.8359518078323607</v>
      </c>
      <c r="CZ387" s="50">
        <f t="shared" si="721"/>
        <v>4.1676024094429165</v>
      </c>
      <c r="DA387" s="50">
        <f t="shared" si="722"/>
        <v>3.9408610757586726</v>
      </c>
      <c r="DB387" s="48">
        <f t="shared" si="723"/>
        <v>772723.76130434789</v>
      </c>
      <c r="DC387" s="48">
        <f t="shared" si="724"/>
        <v>749222.84083333332</v>
      </c>
      <c r="DD387" s="48">
        <f t="shared" si="725"/>
        <v>1064173.760952381</v>
      </c>
      <c r="DE387" s="48">
        <f t="shared" si="726"/>
        <v>28311.502173913046</v>
      </c>
      <c r="DF387" s="48">
        <f t="shared" si="727"/>
        <v>25338.480833333335</v>
      </c>
      <c r="DG387" s="48">
        <f t="shared" si="728"/>
        <v>26860.906666666669</v>
      </c>
      <c r="DH387" s="50">
        <f t="shared" si="729"/>
        <v>3.6638581070839069</v>
      </c>
      <c r="DI387" s="50">
        <f t="shared" si="730"/>
        <v>3.3819685482559856</v>
      </c>
      <c r="DJ387" s="50">
        <f t="shared" si="731"/>
        <v>2.5241090931078336</v>
      </c>
      <c r="DK387" s="50">
        <f t="shared" si="732"/>
        <v>4.0045175579199652</v>
      </c>
      <c r="DL387" s="50">
        <f t="shared" si="733"/>
        <v>5.8706619739121253</v>
      </c>
      <c r="DM387" s="50">
        <f t="shared" si="734"/>
        <v>5.5499889098401258</v>
      </c>
      <c r="DN387" s="50">
        <f t="shared" si="735"/>
        <v>19.925717117686904</v>
      </c>
      <c r="DO387" s="50">
        <f t="shared" si="736"/>
        <v>21.914886861881978</v>
      </c>
      <c r="DP387" s="50">
        <f t="shared" si="737"/>
        <v>23.836763455807258</v>
      </c>
    </row>
    <row r="388" spans="1:120" ht="20.100000000000001" customHeight="1" x14ac:dyDescent="0.25">
      <c r="A388" s="30">
        <f t="shared" si="738"/>
        <v>18</v>
      </c>
      <c r="B388" s="49" t="s">
        <v>67</v>
      </c>
      <c r="C388" s="54" t="s">
        <v>2</v>
      </c>
      <c r="D388" s="46">
        <v>17708339.73</v>
      </c>
      <c r="E388" s="46">
        <v>17987810.710000001</v>
      </c>
      <c r="F388" s="41">
        <v>18586133.73</v>
      </c>
      <c r="G388" s="41">
        <v>10940376.949999999</v>
      </c>
      <c r="H388" s="41">
        <v>9656281.5600000005</v>
      </c>
      <c r="I388" s="41">
        <v>6731810.8499999996</v>
      </c>
      <c r="J388" s="41">
        <v>8089068.5099999998</v>
      </c>
      <c r="K388" s="41">
        <v>129247.12</v>
      </c>
      <c r="L388" s="41">
        <v>2851308.44</v>
      </c>
      <c r="M388" s="41">
        <v>15602219.550000001</v>
      </c>
      <c r="N388" s="41">
        <v>630348.19999999995</v>
      </c>
      <c r="O388" s="41">
        <v>461368.88</v>
      </c>
      <c r="P388" s="46">
        <v>183486.28</v>
      </c>
      <c r="Q388" s="41">
        <v>555279.99</v>
      </c>
      <c r="R388" s="41">
        <v>4834822.18</v>
      </c>
      <c r="S388" s="41">
        <v>4453952.29</v>
      </c>
      <c r="T388" s="41">
        <v>794588.24</v>
      </c>
      <c r="U388" s="41">
        <v>15567146.84</v>
      </c>
      <c r="V388" s="41">
        <v>11548674.050000001</v>
      </c>
      <c r="W388" s="41">
        <v>10286697.289999999</v>
      </c>
      <c r="X388" s="41">
        <v>7221331.3399999999</v>
      </c>
      <c r="Y388" s="41">
        <v>8826612.7300000004</v>
      </c>
      <c r="Z388" s="41">
        <v>24154.63</v>
      </c>
      <c r="AA388" s="41">
        <v>2722061.32</v>
      </c>
      <c r="AB388" s="41">
        <v>16231603.470000001</v>
      </c>
      <c r="AC388" s="41">
        <v>578710.48</v>
      </c>
      <c r="AD388" s="41">
        <v>273630.46999999997</v>
      </c>
      <c r="AE388" s="46">
        <v>48547.82</v>
      </c>
      <c r="AF388" s="41">
        <v>348474.53</v>
      </c>
      <c r="AG388" s="41">
        <v>5516873.9100000001</v>
      </c>
      <c r="AH388" s="41">
        <v>5037945.12</v>
      </c>
      <c r="AI388" s="41">
        <v>675992.38</v>
      </c>
      <c r="AJ388" s="41">
        <v>16307431.960000001</v>
      </c>
      <c r="AK388" s="41">
        <v>9336851.8200000003</v>
      </c>
      <c r="AL388" s="41">
        <v>8790983.8100000005</v>
      </c>
      <c r="AM388" s="41">
        <v>5204195.24</v>
      </c>
      <c r="AN388" s="41">
        <v>6638945.1299999999</v>
      </c>
      <c r="AO388" s="41">
        <v>249895.61</v>
      </c>
      <c r="AP388" s="41">
        <v>2697906.69</v>
      </c>
      <c r="AQ388" s="41">
        <v>16670990.109999999</v>
      </c>
      <c r="AR388" s="41">
        <v>520881.74</v>
      </c>
      <c r="AS388" s="41">
        <v>470212.16</v>
      </c>
      <c r="AT388" s="41">
        <v>367689.92</v>
      </c>
      <c r="AU388" s="41">
        <v>521043.32</v>
      </c>
      <c r="AV388" s="41">
        <v>4227028.75</v>
      </c>
      <c r="AW388" s="41">
        <v>4193471.76</v>
      </c>
      <c r="AX388" s="41">
        <v>699999.41</v>
      </c>
      <c r="AY388" s="41">
        <v>16467211.67</v>
      </c>
      <c r="AZ388" s="30">
        <v>25</v>
      </c>
      <c r="BA388" s="30">
        <v>22</v>
      </c>
      <c r="BB388" s="30">
        <v>22</v>
      </c>
      <c r="BC388" s="50">
        <f t="shared" si="675"/>
        <v>26.062250441928331</v>
      </c>
      <c r="BD388" s="50">
        <f t="shared" si="676"/>
        <v>23.570336371213106</v>
      </c>
      <c r="BE388" s="50">
        <f t="shared" si="677"/>
        <v>28.895250155099923</v>
      </c>
      <c r="BF388" s="50">
        <f t="shared" si="678"/>
        <v>35.248909518754964</v>
      </c>
      <c r="BG388" s="50">
        <f t="shared" si="679"/>
        <v>30.839251740911035</v>
      </c>
      <c r="BH388" s="50">
        <f t="shared" si="680"/>
        <v>40.637580777836611</v>
      </c>
      <c r="BI388" s="50">
        <f t="shared" si="681"/>
        <v>73.937749558071673</v>
      </c>
      <c r="BJ388" s="50">
        <f t="shared" si="682"/>
        <v>76.429663628786898</v>
      </c>
      <c r="BK388" s="50">
        <f t="shared" si="683"/>
        <v>71.10474984490007</v>
      </c>
      <c r="BL388" s="50">
        <f t="shared" si="684"/>
        <v>83.221088332703459</v>
      </c>
      <c r="BM388" s="50">
        <f t="shared" si="685"/>
        <v>81.81316617025746</v>
      </c>
      <c r="BN388" s="50">
        <f t="shared" si="686"/>
        <v>78.388887663543628</v>
      </c>
      <c r="BO388" s="50">
        <f t="shared" si="687"/>
        <v>0.61531799870935888</v>
      </c>
      <c r="BP388" s="50">
        <f t="shared" si="688"/>
        <v>0.62529527707988253</v>
      </c>
      <c r="BQ388" s="50">
        <f t="shared" si="689"/>
        <v>0.55738222479362431</v>
      </c>
      <c r="BR388" s="50">
        <f t="shared" si="690"/>
        <v>0.67750116601471466</v>
      </c>
      <c r="BS388" s="50">
        <f t="shared" si="691"/>
        <v>0.62903761093606547</v>
      </c>
      <c r="BT388" s="50">
        <f t="shared" si="692"/>
        <v>0.65282624814665824</v>
      </c>
      <c r="BU388" s="50">
        <f t="shared" si="693"/>
        <v>2.8369671960147533</v>
      </c>
      <c r="BV388" s="50">
        <f t="shared" si="694"/>
        <v>3.2426208275131732</v>
      </c>
      <c r="BW388" s="50">
        <f t="shared" si="695"/>
        <v>2.4607764066147149</v>
      </c>
      <c r="BX388" s="50">
        <f t="shared" si="696"/>
        <v>1.6186224488361896</v>
      </c>
      <c r="BY388" s="50">
        <f t="shared" si="697"/>
        <v>1.5575650184706702</v>
      </c>
      <c r="BZ388" s="50">
        <f t="shared" si="698"/>
        <v>1.9906210453278887</v>
      </c>
      <c r="CA388" s="50">
        <f t="shared" si="699"/>
        <v>1.4344255617342547</v>
      </c>
      <c r="CB388" s="50">
        <f t="shared" si="700"/>
        <v>1.4244876471767045</v>
      </c>
      <c r="CC388" s="50">
        <f t="shared" si="701"/>
        <v>1.6892109931678889</v>
      </c>
      <c r="CD388" s="50">
        <f t="shared" si="702"/>
        <v>81.01965948902938</v>
      </c>
      <c r="CE388" s="50">
        <f t="shared" si="703"/>
        <v>91.012805617529551</v>
      </c>
      <c r="CF388" s="50">
        <f t="shared" si="704"/>
        <v>67.489140466904971</v>
      </c>
      <c r="CG388" s="50">
        <f t="shared" si="705"/>
        <v>80.780020141295623</v>
      </c>
      <c r="CH388" s="50">
        <f t="shared" si="706"/>
        <v>88.027004725605664</v>
      </c>
      <c r="CI388" s="50">
        <f t="shared" si="707"/>
        <v>72.4872674812719</v>
      </c>
      <c r="CJ388" s="50">
        <f t="shared" si="708"/>
        <v>4.2171205078998675</v>
      </c>
      <c r="CK388" s="50">
        <f t="shared" si="709"/>
        <v>2.3693669837361107</v>
      </c>
      <c r="CL388" s="50">
        <f t="shared" si="710"/>
        <v>5.0360889201730954</v>
      </c>
      <c r="CM388" s="50">
        <f t="shared" si="711"/>
        <v>4.5329056017524367</v>
      </c>
      <c r="CN388" s="50">
        <f t="shared" si="712"/>
        <v>0.8873653882271838</v>
      </c>
      <c r="CO388" s="50">
        <f t="shared" si="713"/>
        <v>9.2625742367687298</v>
      </c>
      <c r="CP388" s="50">
        <f t="shared" si="714"/>
        <v>13.498849783843733</v>
      </c>
      <c r="CQ388" s="50">
        <f t="shared" si="739"/>
        <v>11.893380249713561</v>
      </c>
      <c r="CR388" s="50">
        <f t="shared" si="715"/>
        <v>10.819678063512971</v>
      </c>
      <c r="CS388" s="50">
        <f t="shared" si="740"/>
        <v>9.7633184399904103</v>
      </c>
      <c r="CT388" s="50">
        <f t="shared" si="716"/>
        <v>11.487881687670205</v>
      </c>
      <c r="CU388" s="50">
        <f t="shared" si="741"/>
        <v>10.304152804565025</v>
      </c>
      <c r="CV388" s="50">
        <f t="shared" si="717"/>
        <v>2.6053762635826727</v>
      </c>
      <c r="CW388" s="50">
        <f t="shared" si="718"/>
        <v>1.5211994078183178</v>
      </c>
      <c r="CX388" s="50">
        <f t="shared" si="719"/>
        <v>2.5299084082292351</v>
      </c>
      <c r="CY388" s="50">
        <f t="shared" si="720"/>
        <v>0.72986582576705517</v>
      </c>
      <c r="CZ388" s="50">
        <f t="shared" si="721"/>
        <v>0.13428332324273165</v>
      </c>
      <c r="DA388" s="50">
        <f t="shared" si="722"/>
        <v>1.3445271277513831</v>
      </c>
      <c r="DB388" s="48">
        <f t="shared" si="723"/>
        <v>708333.58920000005</v>
      </c>
      <c r="DC388" s="48">
        <f t="shared" si="724"/>
        <v>817627.75954545464</v>
      </c>
      <c r="DD388" s="48">
        <f t="shared" si="725"/>
        <v>844824.2604545455</v>
      </c>
      <c r="DE388" s="48">
        <f t="shared" si="726"/>
        <v>25213.928</v>
      </c>
      <c r="DF388" s="48">
        <f t="shared" si="727"/>
        <v>26305.021818181816</v>
      </c>
      <c r="DG388" s="48">
        <f t="shared" si="728"/>
        <v>23676.442727272726</v>
      </c>
      <c r="DH388" s="50">
        <f t="shared" si="729"/>
        <v>3.5596120788902437</v>
      </c>
      <c r="DI388" s="50">
        <f t="shared" si="730"/>
        <v>3.2172368796291382</v>
      </c>
      <c r="DJ388" s="50">
        <f t="shared" si="731"/>
        <v>2.8025287430233075</v>
      </c>
      <c r="DK388" s="50">
        <f t="shared" si="732"/>
        <v>3.135697634371057</v>
      </c>
      <c r="DL388" s="50">
        <f t="shared" si="733"/>
        <v>1.937281504781857</v>
      </c>
      <c r="DM388" s="50">
        <f t="shared" si="734"/>
        <v>2.8033981008055515</v>
      </c>
      <c r="DN388" s="50">
        <f t="shared" si="735"/>
        <v>29.560335519364173</v>
      </c>
      <c r="DO388" s="50">
        <f t="shared" si="736"/>
        <v>50.245695893245049</v>
      </c>
      <c r="DP388" s="50">
        <f t="shared" si="737"/>
        <v>32.036317449224612</v>
      </c>
    </row>
    <row r="389" spans="1:120" ht="20.100000000000001" customHeight="1" x14ac:dyDescent="0.25">
      <c r="A389" s="30">
        <f t="shared" si="738"/>
        <v>19</v>
      </c>
      <c r="B389" s="49" t="s">
        <v>68</v>
      </c>
      <c r="C389" s="49" t="s">
        <v>2</v>
      </c>
      <c r="D389" s="48">
        <v>17653996.52</v>
      </c>
      <c r="E389" s="48">
        <v>18859713.59</v>
      </c>
      <c r="F389" s="43">
        <v>22808545.359999999</v>
      </c>
      <c r="G389" s="43">
        <v>7187127.9900000002</v>
      </c>
      <c r="H389" s="43">
        <v>6679321.0300000003</v>
      </c>
      <c r="I389" s="43">
        <v>4864156.33</v>
      </c>
      <c r="J389" s="43">
        <v>5247033.28</v>
      </c>
      <c r="K389" s="43">
        <v>68881.86</v>
      </c>
      <c r="L389" s="43">
        <v>1940094.71</v>
      </c>
      <c r="M389" s="43">
        <v>15285722.77</v>
      </c>
      <c r="N389" s="43">
        <v>549787.39</v>
      </c>
      <c r="O389" s="43">
        <v>136839.66</v>
      </c>
      <c r="P389" s="48">
        <v>104205.46</v>
      </c>
      <c r="Q389" s="43">
        <v>281856.13</v>
      </c>
      <c r="R389" s="43">
        <v>3013234.23</v>
      </c>
      <c r="S389" s="43">
        <v>3178150.06</v>
      </c>
      <c r="T389" s="43">
        <v>1451631.93</v>
      </c>
      <c r="U389" s="43">
        <v>14792660.84</v>
      </c>
      <c r="V389" s="43">
        <v>8718296.25</v>
      </c>
      <c r="W389" s="43">
        <v>8105841.0700000003</v>
      </c>
      <c r="X389" s="43">
        <v>5879502.1799999997</v>
      </c>
      <c r="Y389" s="43">
        <v>6828019.5599999996</v>
      </c>
      <c r="Z389" s="43">
        <v>41330.39</v>
      </c>
      <c r="AA389" s="43">
        <v>1890276.69</v>
      </c>
      <c r="AB389" s="43">
        <v>16382859.970000001</v>
      </c>
      <c r="AC389" s="43">
        <v>495348.26</v>
      </c>
      <c r="AD389" s="43">
        <v>70823.72</v>
      </c>
      <c r="AE389" s="48">
        <v>45240.1</v>
      </c>
      <c r="AF389" s="43">
        <v>229110.2</v>
      </c>
      <c r="AG389" s="43">
        <v>3869731.84</v>
      </c>
      <c r="AH389" s="43">
        <v>4495022.8</v>
      </c>
      <c r="AI389" s="43">
        <v>1711342.96</v>
      </c>
      <c r="AJ389" s="43">
        <v>16180143.02</v>
      </c>
      <c r="AK389" s="43">
        <v>8784377.7300000004</v>
      </c>
      <c r="AL389" s="43">
        <v>8206707.7400000002</v>
      </c>
      <c r="AM389" s="43">
        <v>6303417.1399999997</v>
      </c>
      <c r="AN389" s="43">
        <v>6762166.3700000001</v>
      </c>
      <c r="AO389" s="43">
        <v>220477.16</v>
      </c>
      <c r="AP389" s="43">
        <v>2022211.36</v>
      </c>
      <c r="AQ389" s="43">
        <v>19125207.98</v>
      </c>
      <c r="AR389" s="43">
        <v>420682.54</v>
      </c>
      <c r="AS389" s="43">
        <v>301532.43</v>
      </c>
      <c r="AT389" s="43">
        <v>294615.31</v>
      </c>
      <c r="AU389" s="43">
        <v>451867.03</v>
      </c>
      <c r="AV389" s="43">
        <v>4075814.11</v>
      </c>
      <c r="AW389" s="43">
        <v>5013477.09</v>
      </c>
      <c r="AX389" s="43">
        <v>2809069.35</v>
      </c>
      <c r="AY389" s="43">
        <v>18516115.760000002</v>
      </c>
      <c r="AZ389" s="31">
        <v>21</v>
      </c>
      <c r="BA389" s="31">
        <v>18</v>
      </c>
      <c r="BB389" s="31">
        <v>17</v>
      </c>
      <c r="BC389" s="50">
        <f t="shared" si="675"/>
        <v>26.994019206272686</v>
      </c>
      <c r="BD389" s="50">
        <f t="shared" si="676"/>
        <v>21.681721242266804</v>
      </c>
      <c r="BE389" s="50">
        <f t="shared" si="677"/>
        <v>23.020541945661531</v>
      </c>
      <c r="BF389" s="50">
        <f t="shared" si="678"/>
        <v>36.975079182268878</v>
      </c>
      <c r="BG389" s="50">
        <f t="shared" si="679"/>
        <v>27.684113576265151</v>
      </c>
      <c r="BH389" s="50">
        <f t="shared" si="680"/>
        <v>29.904785675954908</v>
      </c>
      <c r="BI389" s="50">
        <f t="shared" si="681"/>
        <v>73.005980793727318</v>
      </c>
      <c r="BJ389" s="50">
        <f t="shared" si="682"/>
        <v>78.318278757733196</v>
      </c>
      <c r="BK389" s="50">
        <f t="shared" si="683"/>
        <v>76.979458054338465</v>
      </c>
      <c r="BL389" s="50">
        <f t="shared" si="684"/>
        <v>92.702982245997873</v>
      </c>
      <c r="BM389" s="50">
        <f t="shared" si="685"/>
        <v>86.108455436234863</v>
      </c>
      <c r="BN389" s="50">
        <f t="shared" si="686"/>
        <v>93.215942866546172</v>
      </c>
      <c r="BO389" s="50">
        <f t="shared" si="687"/>
        <v>0.67678721413725651</v>
      </c>
      <c r="BP389" s="50">
        <f t="shared" si="688"/>
        <v>0.67438660162528885</v>
      </c>
      <c r="BQ389" s="50">
        <f t="shared" si="689"/>
        <v>0.71757127638909024</v>
      </c>
      <c r="BR389" s="50">
        <f t="shared" si="690"/>
        <v>0.83517795047056231</v>
      </c>
      <c r="BS389" s="50">
        <f t="shared" si="691"/>
        <v>0.66587312900790996</v>
      </c>
      <c r="BT389" s="50">
        <f t="shared" si="692"/>
        <v>0.81509209301869623</v>
      </c>
      <c r="BU389" s="50">
        <f t="shared" si="693"/>
        <v>2.7045242961360376</v>
      </c>
      <c r="BV389" s="50">
        <f t="shared" si="694"/>
        <v>3.6121799502272864</v>
      </c>
      <c r="BW389" s="50">
        <f t="shared" si="695"/>
        <v>3.3439463864944363</v>
      </c>
      <c r="BX389" s="50">
        <f t="shared" si="696"/>
        <v>2.4563353462695185</v>
      </c>
      <c r="BY389" s="50">
        <f t="shared" si="697"/>
        <v>2.1632338531740074</v>
      </c>
      <c r="BZ389" s="50">
        <f t="shared" si="698"/>
        <v>2.5964895933499434</v>
      </c>
      <c r="CA389" s="50">
        <f t="shared" si="699"/>
        <v>1.3731715382593388</v>
      </c>
      <c r="CB389" s="50">
        <f t="shared" si="700"/>
        <v>1.3786611216121702</v>
      </c>
      <c r="CC389" s="50">
        <f t="shared" si="701"/>
        <v>1.301945842664</v>
      </c>
      <c r="CD389" s="50">
        <f t="shared" si="702"/>
        <v>50.649785292507971</v>
      </c>
      <c r="CE389" s="50">
        <f t="shared" si="703"/>
        <v>60.888255419756987</v>
      </c>
      <c r="CF389" s="50">
        <f t="shared" si="704"/>
        <v>53.027912735224064</v>
      </c>
      <c r="CG389" s="50">
        <f t="shared" si="705"/>
        <v>58.057902797230035</v>
      </c>
      <c r="CH389" s="50">
        <f t="shared" si="706"/>
        <v>74.554393143525601</v>
      </c>
      <c r="CI389" s="50">
        <f t="shared" si="707"/>
        <v>69.764418399621306</v>
      </c>
      <c r="CJ389" s="50">
        <f t="shared" si="708"/>
        <v>1.9039546838514003</v>
      </c>
      <c r="CK389" s="50">
        <f t="shared" si="709"/>
        <v>0.81235734562243178</v>
      </c>
      <c r="CL389" s="50">
        <f t="shared" si="710"/>
        <v>3.4325986343941057</v>
      </c>
      <c r="CM389" s="50">
        <f t="shared" si="711"/>
        <v>3.5504380092866703</v>
      </c>
      <c r="CN389" s="50">
        <f t="shared" si="712"/>
        <v>2.1864730289828627</v>
      </c>
      <c r="CO389" s="50">
        <f t="shared" si="713"/>
        <v>10.902775266775279</v>
      </c>
      <c r="CP389" s="50">
        <f t="shared" si="714"/>
        <v>15.493371073352261</v>
      </c>
      <c r="CQ389" s="50">
        <f t="shared" si="739"/>
        <v>13.414944017446764</v>
      </c>
      <c r="CR389" s="50">
        <f t="shared" si="715"/>
        <v>15.118566749246279</v>
      </c>
      <c r="CS389" s="50">
        <f t="shared" si="740"/>
        <v>13.13303941854824</v>
      </c>
      <c r="CT389" s="50">
        <f t="shared" si="716"/>
        <v>19.259070980309406</v>
      </c>
      <c r="CU389" s="50">
        <f t="shared" si="741"/>
        <v>16.148935944242957</v>
      </c>
      <c r="CV389" s="50">
        <f t="shared" si="717"/>
        <v>0.7751200123154891</v>
      </c>
      <c r="CW389" s="50">
        <f t="shared" si="718"/>
        <v>0.3755291386691732</v>
      </c>
      <c r="CX389" s="50">
        <f t="shared" si="719"/>
        <v>1.322015171247203</v>
      </c>
      <c r="CY389" s="50">
        <f t="shared" si="720"/>
        <v>0.39017714726500924</v>
      </c>
      <c r="CZ389" s="50">
        <f t="shared" si="721"/>
        <v>0.21914643508645137</v>
      </c>
      <c r="DA389" s="50">
        <f t="shared" si="722"/>
        <v>0.96664279339206405</v>
      </c>
      <c r="DB389" s="48">
        <f t="shared" si="723"/>
        <v>840666.50095238094</v>
      </c>
      <c r="DC389" s="48">
        <f t="shared" si="724"/>
        <v>1047761.8661111111</v>
      </c>
      <c r="DD389" s="48">
        <f t="shared" si="725"/>
        <v>1341679.1388235295</v>
      </c>
      <c r="DE389" s="48">
        <f t="shared" si="726"/>
        <v>26180.351904761905</v>
      </c>
      <c r="DF389" s="48">
        <f t="shared" si="727"/>
        <v>27519.347777777777</v>
      </c>
      <c r="DG389" s="48">
        <f t="shared" si="728"/>
        <v>24746.03176470588</v>
      </c>
      <c r="DH389" s="50">
        <f t="shared" si="729"/>
        <v>3.1142375573550867</v>
      </c>
      <c r="DI389" s="50">
        <f t="shared" si="730"/>
        <v>2.6264887726749406</v>
      </c>
      <c r="DJ389" s="50">
        <f t="shared" si="731"/>
        <v>1.8444075821589352</v>
      </c>
      <c r="DK389" s="50">
        <f t="shared" si="732"/>
        <v>1.5965570723925804</v>
      </c>
      <c r="DL389" s="50">
        <f t="shared" si="733"/>
        <v>1.214812721872305</v>
      </c>
      <c r="DM389" s="50">
        <f t="shared" si="734"/>
        <v>1.9811304178672096</v>
      </c>
      <c r="DN389" s="50">
        <f t="shared" si="735"/>
        <v>33.898031830577786</v>
      </c>
      <c r="DO389" s="50">
        <f t="shared" si="736"/>
        <v>8.6421338591205572</v>
      </c>
      <c r="DP389" s="50">
        <f t="shared" si="737"/>
        <v>25.164391490720561</v>
      </c>
    </row>
    <row r="390" spans="1:120" ht="20.100000000000001" customHeight="1" x14ac:dyDescent="0.25">
      <c r="A390" s="30">
        <f t="shared" si="738"/>
        <v>20</v>
      </c>
      <c r="B390" s="49" t="s">
        <v>74</v>
      </c>
      <c r="C390" s="54" t="s">
        <v>2</v>
      </c>
      <c r="D390" s="46">
        <v>16719255.449999999</v>
      </c>
      <c r="E390" s="46">
        <v>16053080.48</v>
      </c>
      <c r="F390" s="41">
        <v>15921469.9</v>
      </c>
      <c r="G390" s="41">
        <v>12856283.710000001</v>
      </c>
      <c r="H390" s="41">
        <v>11644494.24</v>
      </c>
      <c r="I390" s="41">
        <v>1093075.3400000001</v>
      </c>
      <c r="J390" s="41">
        <v>1093075.3400000001</v>
      </c>
      <c r="K390" s="41">
        <v>2027027.22</v>
      </c>
      <c r="L390" s="41">
        <v>11763208.369999999</v>
      </c>
      <c r="M390" s="41">
        <v>10977251.289999999</v>
      </c>
      <c r="N390" s="41">
        <v>1877964.82</v>
      </c>
      <c r="O390" s="41">
        <v>2663485.71</v>
      </c>
      <c r="P390" s="46">
        <v>2733485.71</v>
      </c>
      <c r="Q390" s="41">
        <v>2846301.92</v>
      </c>
      <c r="R390" s="41">
        <v>41717.32</v>
      </c>
      <c r="S390" s="41">
        <v>233468.37</v>
      </c>
      <c r="T390" s="41">
        <v>1023183.45</v>
      </c>
      <c r="U390" s="41">
        <v>11575409.939999999</v>
      </c>
      <c r="V390" s="41">
        <v>11965776.82</v>
      </c>
      <c r="W390" s="41">
        <v>10796838.1</v>
      </c>
      <c r="X390" s="41">
        <v>729595.67</v>
      </c>
      <c r="Y390" s="41">
        <v>729595.67</v>
      </c>
      <c r="Z390" s="41">
        <v>230070.17</v>
      </c>
      <c r="AA390" s="41">
        <v>11236181.15</v>
      </c>
      <c r="AB390" s="41">
        <v>10756623.01</v>
      </c>
      <c r="AC390" s="41">
        <v>1661969.89</v>
      </c>
      <c r="AD390" s="41">
        <v>891410.65</v>
      </c>
      <c r="AE390" s="46">
        <v>891406.73</v>
      </c>
      <c r="AF390" s="41">
        <v>1114562.28</v>
      </c>
      <c r="AG390" s="41">
        <v>43371.69</v>
      </c>
      <c r="AH390" s="41">
        <v>32330.14</v>
      </c>
      <c r="AI390" s="41">
        <v>756977.39</v>
      </c>
      <c r="AJ390" s="41">
        <v>10903957.93</v>
      </c>
      <c r="AK390" s="41">
        <v>14205820.93</v>
      </c>
      <c r="AL390" s="41">
        <v>9893309.2400000002</v>
      </c>
      <c r="AM390" s="41">
        <v>727487.73</v>
      </c>
      <c r="AN390" s="41">
        <v>727487.73</v>
      </c>
      <c r="AO390" s="41">
        <v>2473008.5</v>
      </c>
      <c r="AP390" s="41">
        <v>13478333.199999999</v>
      </c>
      <c r="AQ390" s="41">
        <v>10065860.49</v>
      </c>
      <c r="AR390" s="41">
        <v>1604370.67</v>
      </c>
      <c r="AS390" s="41">
        <v>3306415.36</v>
      </c>
      <c r="AT390" s="41">
        <v>3306415.36</v>
      </c>
      <c r="AU390" s="41">
        <v>3574625.52</v>
      </c>
      <c r="AV390" s="41">
        <v>42293.53</v>
      </c>
      <c r="AW390" s="41">
        <v>111450.01</v>
      </c>
      <c r="AX390" s="41">
        <v>683415.9</v>
      </c>
      <c r="AY390" s="41">
        <v>9147854.0199999996</v>
      </c>
      <c r="AZ390" s="30">
        <v>64</v>
      </c>
      <c r="BA390" s="30">
        <v>65</v>
      </c>
      <c r="BB390" s="30">
        <v>61</v>
      </c>
      <c r="BC390" s="50">
        <f t="shared" si="675"/>
        <v>91.497734768020294</v>
      </c>
      <c r="BD390" s="50">
        <f t="shared" si="676"/>
        <v>93.902646848798582</v>
      </c>
      <c r="BE390" s="50">
        <f t="shared" si="677"/>
        <v>94.878946217999385</v>
      </c>
      <c r="BF390" s="50">
        <f t="shared" si="678"/>
        <v>1076.1571448496861</v>
      </c>
      <c r="BG390" s="50">
        <f t="shared" si="679"/>
        <v>1540.055898358059</v>
      </c>
      <c r="BH390" s="50">
        <f t="shared" si="680"/>
        <v>1852.7230967868009</v>
      </c>
      <c r="BI390" s="50">
        <f t="shared" si="681"/>
        <v>8.5022652319797007</v>
      </c>
      <c r="BJ390" s="50">
        <f t="shared" si="682"/>
        <v>6.0973531512014283</v>
      </c>
      <c r="BK390" s="50">
        <f t="shared" si="683"/>
        <v>5.1210537820006152</v>
      </c>
      <c r="BL390" s="50">
        <f t="shared" si="684"/>
        <v>100</v>
      </c>
      <c r="BM390" s="50">
        <f t="shared" si="685"/>
        <v>100</v>
      </c>
      <c r="BN390" s="50">
        <f t="shared" si="686"/>
        <v>100</v>
      </c>
      <c r="BO390" s="50">
        <f t="shared" si="687"/>
        <v>8.5022652319797012E-2</v>
      </c>
      <c r="BP390" s="50">
        <f t="shared" si="688"/>
        <v>6.0973531512014283E-2</v>
      </c>
      <c r="BQ390" s="50">
        <f t="shared" si="689"/>
        <v>5.1210537820006154E-2</v>
      </c>
      <c r="BR390" s="50">
        <f t="shared" si="690"/>
        <v>1</v>
      </c>
      <c r="BS390" s="50">
        <f t="shared" si="691"/>
        <v>1</v>
      </c>
      <c r="BT390" s="50">
        <f t="shared" si="692"/>
        <v>1</v>
      </c>
      <c r="BU390" s="50">
        <f t="shared" si="693"/>
        <v>9.2923231963457961E-2</v>
      </c>
      <c r="BV390" s="50">
        <f t="shared" si="694"/>
        <v>6.4932708031322547E-2</v>
      </c>
      <c r="BW390" s="50">
        <f t="shared" si="695"/>
        <v>5.3974606444660386E-2</v>
      </c>
      <c r="BX390" s="50">
        <f t="shared" si="696"/>
        <v>1.3004734359584227</v>
      </c>
      <c r="BY390" s="50">
        <f t="shared" si="697"/>
        <v>1.341582809163576</v>
      </c>
      <c r="BZ390" s="50">
        <f t="shared" si="698"/>
        <v>1.1207708430546859</v>
      </c>
      <c r="CA390" s="50">
        <f t="shared" si="699"/>
        <v>10.652965823929391</v>
      </c>
      <c r="CB390" s="50">
        <f t="shared" si="700"/>
        <v>14.798385659278924</v>
      </c>
      <c r="CC390" s="50">
        <f t="shared" si="701"/>
        <v>13.599279866892051</v>
      </c>
      <c r="CD390" s="50">
        <f t="shared" si="702"/>
        <v>0.74043547906310558</v>
      </c>
      <c r="CE390" s="50">
        <f t="shared" si="703"/>
        <v>0.80174399360256221</v>
      </c>
      <c r="CF390" s="50">
        <f t="shared" si="704"/>
        <v>0.78827640562512702</v>
      </c>
      <c r="CG390" s="50">
        <f t="shared" si="705"/>
        <v>5.4991269361295494</v>
      </c>
      <c r="CH390" s="50">
        <f t="shared" si="706"/>
        <v>0.82273874865582675</v>
      </c>
      <c r="CI390" s="50">
        <f t="shared" si="707"/>
        <v>3.3640174883011889</v>
      </c>
      <c r="CJ390" s="50">
        <f t="shared" si="708"/>
        <v>20.717384355233708</v>
      </c>
      <c r="CK390" s="50">
        <f t="shared" si="709"/>
        <v>7.4496680274870775</v>
      </c>
      <c r="CL390" s="50">
        <f t="shared" si="710"/>
        <v>23.275074184677898</v>
      </c>
      <c r="CM390" s="50">
        <f t="shared" si="711"/>
        <v>17.231924796721085</v>
      </c>
      <c r="CN390" s="50">
        <f t="shared" si="712"/>
        <v>2.0475833108119659</v>
      </c>
      <c r="CO390" s="50">
        <f t="shared" si="713"/>
        <v>18.348029116834716</v>
      </c>
      <c r="CP390" s="50">
        <f t="shared" si="714"/>
        <v>52.308214582195291</v>
      </c>
      <c r="CQ390" s="50">
        <f t="shared" si="739"/>
        <v>34.343659483951484</v>
      </c>
      <c r="CR390" s="50">
        <f t="shared" si="715"/>
        <v>49.239035941634256</v>
      </c>
      <c r="CS390" s="50">
        <f t="shared" si="740"/>
        <v>32.993402584623439</v>
      </c>
      <c r="CT390" s="50">
        <f t="shared" si="716"/>
        <v>58.172964107910062</v>
      </c>
      <c r="CU390" s="50">
        <f t="shared" si="741"/>
        <v>36.778070409190043</v>
      </c>
      <c r="CV390" s="50">
        <f t="shared" si="717"/>
        <v>15.930647856690294</v>
      </c>
      <c r="CW390" s="50">
        <f t="shared" si="718"/>
        <v>5.5528946678525593</v>
      </c>
      <c r="CX390" s="50">
        <f t="shared" si="719"/>
        <v>20.76702327590997</v>
      </c>
      <c r="CY390" s="50">
        <f t="shared" si="720"/>
        <v>12.123908424402954</v>
      </c>
      <c r="CZ390" s="50">
        <f t="shared" si="721"/>
        <v>1.4331839318107003</v>
      </c>
      <c r="DA390" s="50">
        <f t="shared" si="722"/>
        <v>15.532538864392162</v>
      </c>
      <c r="DB390" s="48">
        <f t="shared" si="723"/>
        <v>261238.36640624999</v>
      </c>
      <c r="DC390" s="48">
        <f t="shared" si="724"/>
        <v>246970.46892307693</v>
      </c>
      <c r="DD390" s="48">
        <f t="shared" si="725"/>
        <v>261007.70327868854</v>
      </c>
      <c r="DE390" s="48">
        <f t="shared" si="726"/>
        <v>29343.200312500001</v>
      </c>
      <c r="DF390" s="48">
        <f t="shared" si="727"/>
        <v>25568.767538461536</v>
      </c>
      <c r="DG390" s="48">
        <f t="shared" si="728"/>
        <v>26301.158524590162</v>
      </c>
      <c r="DH390" s="50">
        <f t="shared" si="729"/>
        <v>11.232347191632867</v>
      </c>
      <c r="DI390" s="50">
        <f t="shared" si="730"/>
        <v>10.352965538736274</v>
      </c>
      <c r="DJ390" s="50">
        <f t="shared" si="731"/>
        <v>10.076774820897661</v>
      </c>
      <c r="DK390" s="50">
        <f t="shared" si="732"/>
        <v>17.024094933605433</v>
      </c>
      <c r="DL390" s="50">
        <f t="shared" si="733"/>
        <v>6.9429807032276205</v>
      </c>
      <c r="DM390" s="50">
        <f t="shared" si="734"/>
        <v>22.451604923738856</v>
      </c>
      <c r="DN390" s="50">
        <f t="shared" si="735"/>
        <v>25.844601543572733</v>
      </c>
      <c r="DO390" s="50">
        <f t="shared" si="736"/>
        <v>74.19021393298209</v>
      </c>
      <c r="DP390" s="50">
        <f t="shared" si="737"/>
        <v>25.205752129097291</v>
      </c>
    </row>
    <row r="391" spans="1:120" ht="20.100000000000001" customHeight="1" x14ac:dyDescent="0.25">
      <c r="A391" s="30">
        <f t="shared" si="738"/>
        <v>21</v>
      </c>
      <c r="B391" s="49" t="s">
        <v>86</v>
      </c>
      <c r="C391" s="54" t="s">
        <v>2</v>
      </c>
      <c r="D391" s="46">
        <v>14467259.130000001</v>
      </c>
      <c r="E391" s="46">
        <v>14520239.960000001</v>
      </c>
      <c r="F391" s="41">
        <v>15072612.699999999</v>
      </c>
      <c r="G391" s="41">
        <v>10556439.300000001</v>
      </c>
      <c r="H391" s="41">
        <v>9916235.3900000006</v>
      </c>
      <c r="I391" s="41">
        <v>4339518.04</v>
      </c>
      <c r="J391" s="41">
        <v>4339518.04</v>
      </c>
      <c r="K391" s="41">
        <v>-59974.54</v>
      </c>
      <c r="L391" s="41">
        <v>6216921.2599999998</v>
      </c>
      <c r="M391" s="41">
        <v>11985575</v>
      </c>
      <c r="N391" s="41">
        <v>1178134.52</v>
      </c>
      <c r="O391" s="41">
        <v>-60583.91</v>
      </c>
      <c r="P391" s="46">
        <v>-55663.98</v>
      </c>
      <c r="Q391" s="41">
        <v>38332.01</v>
      </c>
      <c r="R391" s="41">
        <v>2302140.2599999998</v>
      </c>
      <c r="S391" s="41">
        <v>3879210.81</v>
      </c>
      <c r="T391" s="41">
        <v>1193860.99</v>
      </c>
      <c r="U391" s="41">
        <v>12473070.5</v>
      </c>
      <c r="V391" s="41">
        <v>9658110.6199999992</v>
      </c>
      <c r="W391" s="41">
        <v>9226495.9499999993</v>
      </c>
      <c r="X391" s="41">
        <v>3381214.82</v>
      </c>
      <c r="Y391" s="41">
        <v>3381214.82</v>
      </c>
      <c r="Z391" s="41">
        <v>-172149.26</v>
      </c>
      <c r="AA391" s="41">
        <v>6276895.7999999998</v>
      </c>
      <c r="AB391" s="41">
        <v>12403974</v>
      </c>
      <c r="AC391" s="41">
        <v>1064047.96</v>
      </c>
      <c r="AD391" s="41">
        <v>-175178.68</v>
      </c>
      <c r="AE391" s="46">
        <v>-174712.43</v>
      </c>
      <c r="AF391" s="41">
        <v>-118287.55</v>
      </c>
      <c r="AG391" s="41">
        <v>2409940.2599999998</v>
      </c>
      <c r="AH391" s="41">
        <v>2938253.91</v>
      </c>
      <c r="AI391" s="41">
        <v>1169834.3700000001</v>
      </c>
      <c r="AJ391" s="41">
        <v>12103789.58</v>
      </c>
      <c r="AK391" s="41">
        <v>10301186.369999999</v>
      </c>
      <c r="AL391" s="41">
        <v>10058272.02</v>
      </c>
      <c r="AM391" s="41">
        <v>3852141.31</v>
      </c>
      <c r="AN391" s="41">
        <v>3852141.31</v>
      </c>
      <c r="AO391" s="41">
        <v>1441086.63</v>
      </c>
      <c r="AP391" s="41">
        <v>6449045.0599999996</v>
      </c>
      <c r="AQ391" s="41">
        <v>10764636.75</v>
      </c>
      <c r="AR391" s="41">
        <v>1231981.8700000001</v>
      </c>
      <c r="AS391" s="41">
        <v>1862086.63</v>
      </c>
      <c r="AT391" s="41">
        <v>1862086.63</v>
      </c>
      <c r="AU391" s="41">
        <v>1895577.56</v>
      </c>
      <c r="AV391" s="41">
        <v>2673278.2999999998</v>
      </c>
      <c r="AW391" s="41">
        <v>2818416.25</v>
      </c>
      <c r="AX391" s="41">
        <v>1099530.3999999999</v>
      </c>
      <c r="AY391" s="41">
        <v>11925250.66</v>
      </c>
      <c r="AZ391" s="30">
        <v>35</v>
      </c>
      <c r="BA391" s="30">
        <v>38</v>
      </c>
      <c r="BB391" s="30">
        <v>34</v>
      </c>
      <c r="BC391" s="50">
        <f t="shared" si="675"/>
        <v>58.892218136469552</v>
      </c>
      <c r="BD391" s="50">
        <f t="shared" si="676"/>
        <v>64.990928836555412</v>
      </c>
      <c r="BE391" s="50">
        <f t="shared" si="677"/>
        <v>62.60487703417796</v>
      </c>
      <c r="BF391" s="50">
        <f t="shared" si="678"/>
        <v>143.26294308941274</v>
      </c>
      <c r="BG391" s="50">
        <f t="shared" si="679"/>
        <v>185.64025458755086</v>
      </c>
      <c r="BH391" s="50">
        <f t="shared" si="680"/>
        <v>167.41455053215583</v>
      </c>
      <c r="BI391" s="50">
        <f t="shared" si="681"/>
        <v>41.107781863530441</v>
      </c>
      <c r="BJ391" s="50">
        <f t="shared" si="682"/>
        <v>35.009071163444595</v>
      </c>
      <c r="BK391" s="50">
        <f t="shared" si="683"/>
        <v>37.395122965822047</v>
      </c>
      <c r="BL391" s="50">
        <f t="shared" si="684"/>
        <v>100</v>
      </c>
      <c r="BM391" s="50">
        <f t="shared" si="685"/>
        <v>100</v>
      </c>
      <c r="BN391" s="50">
        <f t="shared" si="686"/>
        <v>100</v>
      </c>
      <c r="BO391" s="50">
        <f t="shared" si="687"/>
        <v>0.4110778186353044</v>
      </c>
      <c r="BP391" s="50">
        <f t="shared" si="688"/>
        <v>0.35009071163444594</v>
      </c>
      <c r="BQ391" s="50">
        <f t="shared" si="689"/>
        <v>0.37395122965822047</v>
      </c>
      <c r="BR391" s="50">
        <f t="shared" si="690"/>
        <v>0.99999999999999989</v>
      </c>
      <c r="BS391" s="50">
        <f t="shared" si="691"/>
        <v>1.0000000000000002</v>
      </c>
      <c r="BT391" s="50">
        <f t="shared" si="692"/>
        <v>1.0000000000000002</v>
      </c>
      <c r="BU391" s="50">
        <f t="shared" si="693"/>
        <v>0.69801721117503746</v>
      </c>
      <c r="BV391" s="50">
        <f t="shared" si="694"/>
        <v>0.53867627052212652</v>
      </c>
      <c r="BW391" s="50">
        <f t="shared" si="695"/>
        <v>0.59731964564688589</v>
      </c>
      <c r="BX391" s="50">
        <f t="shared" si="696"/>
        <v>1.3704677040107642</v>
      </c>
      <c r="BY391" s="50">
        <f t="shared" si="697"/>
        <v>1.5034244824170384</v>
      </c>
      <c r="BZ391" s="50">
        <f t="shared" si="698"/>
        <v>1.4631919235920008</v>
      </c>
      <c r="CA391" s="50">
        <f t="shared" si="699"/>
        <v>2.285100626059386</v>
      </c>
      <c r="CB391" s="50">
        <f t="shared" si="700"/>
        <v>2.7287517774454804</v>
      </c>
      <c r="CC391" s="50">
        <f t="shared" si="701"/>
        <v>2.6110859417044594</v>
      </c>
      <c r="CD391" s="50">
        <f t="shared" si="702"/>
        <v>47.220792609673111</v>
      </c>
      <c r="CE391" s="50">
        <f t="shared" si="703"/>
        <v>49.251587843761705</v>
      </c>
      <c r="CF391" s="50">
        <f t="shared" si="704"/>
        <v>52.631213832789605</v>
      </c>
      <c r="CG391" s="50">
        <f t="shared" si="705"/>
        <v>84.228703724385383</v>
      </c>
      <c r="CH391" s="50">
        <f t="shared" si="706"/>
        <v>65.688230962103404</v>
      </c>
      <c r="CI391" s="50">
        <f t="shared" si="707"/>
        <v>64.212925334131256</v>
      </c>
      <c r="CJ391" s="50">
        <f t="shared" si="708"/>
        <v>-0.57390478245822907</v>
      </c>
      <c r="CK391" s="50">
        <f t="shared" si="709"/>
        <v>-1.8137986495747964</v>
      </c>
      <c r="CL391" s="50">
        <f t="shared" si="710"/>
        <v>18.076428899713228</v>
      </c>
      <c r="CM391" s="50">
        <f t="shared" si="711"/>
        <v>-0.96469840121475181</v>
      </c>
      <c r="CN391" s="50">
        <f t="shared" si="712"/>
        <v>-2.7425859132471184</v>
      </c>
      <c r="CO391" s="50">
        <f t="shared" si="713"/>
        <v>22.345736719042243</v>
      </c>
      <c r="CP391" s="50">
        <f t="shared" si="714"/>
        <v>20.705590929096022</v>
      </c>
      <c r="CQ391" s="50">
        <f t="shared" si="739"/>
        <v>17.153796083280639</v>
      </c>
      <c r="CR391" s="50">
        <f t="shared" si="715"/>
        <v>17.061193130524146</v>
      </c>
      <c r="CS391" s="50">
        <f t="shared" si="740"/>
        <v>14.574593573039001</v>
      </c>
      <c r="CT391" s="50">
        <f t="shared" si="716"/>
        <v>40.019705727645658</v>
      </c>
      <c r="CU391" s="50">
        <f t="shared" si="741"/>
        <v>28.581481099159401</v>
      </c>
      <c r="CV391" s="50">
        <f t="shared" si="717"/>
        <v>-0.41876563802171979</v>
      </c>
      <c r="CW391" s="50">
        <f t="shared" si="718"/>
        <v>-1.2064448003791803</v>
      </c>
      <c r="CX391" s="50">
        <f t="shared" si="719"/>
        <v>12.354106531245243</v>
      </c>
      <c r="CY391" s="50">
        <f t="shared" si="720"/>
        <v>-0.4145535754981669</v>
      </c>
      <c r="CZ391" s="50">
        <f t="shared" si="721"/>
        <v>-1.1855813710670935</v>
      </c>
      <c r="DA391" s="50">
        <f t="shared" si="722"/>
        <v>9.5609610535537737</v>
      </c>
      <c r="DB391" s="48">
        <f t="shared" si="723"/>
        <v>413350.26085714286</v>
      </c>
      <c r="DC391" s="48">
        <f t="shared" si="724"/>
        <v>382111.57789473684</v>
      </c>
      <c r="DD391" s="48">
        <f t="shared" si="725"/>
        <v>443312.13823529409</v>
      </c>
      <c r="DE391" s="48">
        <f t="shared" si="726"/>
        <v>33660.986285714287</v>
      </c>
      <c r="DF391" s="48">
        <f t="shared" si="727"/>
        <v>28001.262105263158</v>
      </c>
      <c r="DG391" s="48">
        <f t="shared" si="728"/>
        <v>36234.760882352944</v>
      </c>
      <c r="DH391" s="50">
        <f t="shared" si="729"/>
        <v>8.1434535001655153</v>
      </c>
      <c r="DI391" s="50">
        <f t="shared" si="730"/>
        <v>7.3280328901671954</v>
      </c>
      <c r="DJ391" s="50">
        <f t="shared" si="731"/>
        <v>8.1736451040104026</v>
      </c>
      <c r="DK391" s="50">
        <f t="shared" si="732"/>
        <v>0.26495696009559205</v>
      </c>
      <c r="DL391" s="50">
        <f t="shared" si="733"/>
        <v>-0.81463908534470253</v>
      </c>
      <c r="DM391" s="50">
        <f t="shared" si="734"/>
        <v>12.576303775124536</v>
      </c>
      <c r="DN391" s="50">
        <f t="shared" si="735"/>
        <v>-7.7438947053372704</v>
      </c>
      <c r="DO391" s="50">
        <f t="shared" si="736"/>
        <v>1.4670793600661292</v>
      </c>
      <c r="DP391" s="50">
        <f t="shared" si="737"/>
        <v>22.609044778974653</v>
      </c>
    </row>
    <row r="392" spans="1:120" ht="20.100000000000001" customHeight="1" x14ac:dyDescent="0.25">
      <c r="A392" s="30">
        <f t="shared" si="738"/>
        <v>22</v>
      </c>
      <c r="B392" s="49" t="s">
        <v>87</v>
      </c>
      <c r="C392" s="54" t="s">
        <v>2</v>
      </c>
      <c r="D392" s="46">
        <v>14233834.789999999</v>
      </c>
      <c r="E392" s="46">
        <v>13781297.960000001</v>
      </c>
      <c r="F392" s="41">
        <v>15457182.970000001</v>
      </c>
      <c r="G392" s="41">
        <v>5850506.8600000003</v>
      </c>
      <c r="H392" s="41">
        <v>4154173.47</v>
      </c>
      <c r="I392" s="41">
        <v>4269044.3099999996</v>
      </c>
      <c r="J392" s="41">
        <v>4710017.4000000004</v>
      </c>
      <c r="K392" s="41">
        <v>7895.87</v>
      </c>
      <c r="L392" s="41">
        <v>1140489.46</v>
      </c>
      <c r="M392" s="41">
        <v>12036808.220000001</v>
      </c>
      <c r="N392" s="41">
        <v>1270092.73</v>
      </c>
      <c r="O392" s="41">
        <v>130055.01</v>
      </c>
      <c r="P392" s="46">
        <v>28342.49</v>
      </c>
      <c r="Q392" s="41">
        <v>326902.21000000002</v>
      </c>
      <c r="R392" s="41">
        <v>2920156.51</v>
      </c>
      <c r="S392" s="41">
        <v>2128314.59</v>
      </c>
      <c r="T392" s="41">
        <v>562809.53</v>
      </c>
      <c r="U392" s="41">
        <v>12015294.109999999</v>
      </c>
      <c r="V392" s="41">
        <v>5331401.01</v>
      </c>
      <c r="W392" s="41">
        <v>3724408.86</v>
      </c>
      <c r="X392" s="41">
        <v>3528057.49</v>
      </c>
      <c r="Y392" s="41">
        <v>4175356.82</v>
      </c>
      <c r="Z392" s="41">
        <v>23810.99</v>
      </c>
      <c r="AA392" s="41">
        <v>1156044.19</v>
      </c>
      <c r="AB392" s="41">
        <v>11543675.42</v>
      </c>
      <c r="AC392" s="41">
        <v>1276799.56</v>
      </c>
      <c r="AD392" s="41">
        <v>142876.46</v>
      </c>
      <c r="AE392" s="46">
        <v>51679.82</v>
      </c>
      <c r="AF392" s="41">
        <v>359584.12</v>
      </c>
      <c r="AG392" s="41">
        <v>2556143.84</v>
      </c>
      <c r="AH392" s="41">
        <v>1443499.63</v>
      </c>
      <c r="AI392" s="41">
        <v>537591.76</v>
      </c>
      <c r="AJ392" s="41">
        <v>11435630.42</v>
      </c>
      <c r="AK392" s="41">
        <v>5449085.25</v>
      </c>
      <c r="AL392" s="41">
        <v>3849677.84</v>
      </c>
      <c r="AM392" s="41">
        <v>3385928.29</v>
      </c>
      <c r="AN392" s="41">
        <v>4296063.8600000003</v>
      </c>
      <c r="AO392" s="41">
        <v>21008.45</v>
      </c>
      <c r="AP392" s="41">
        <v>1153021.3899999999</v>
      </c>
      <c r="AQ392" s="41">
        <v>13351402.189999999</v>
      </c>
      <c r="AR392" s="41">
        <v>1391771.8</v>
      </c>
      <c r="AS392" s="41">
        <v>81318.19</v>
      </c>
      <c r="AT392" s="41">
        <v>45864.9</v>
      </c>
      <c r="AU392" s="41">
        <v>273288.88</v>
      </c>
      <c r="AV392" s="41">
        <v>2477348.7799999998</v>
      </c>
      <c r="AW392" s="41">
        <v>1336840.3899999999</v>
      </c>
      <c r="AX392" s="41">
        <v>458108.88</v>
      </c>
      <c r="AY392" s="41">
        <v>13125176.15</v>
      </c>
      <c r="AZ392" s="30">
        <v>49</v>
      </c>
      <c r="BA392" s="30">
        <v>48</v>
      </c>
      <c r="BB392" s="30">
        <v>48</v>
      </c>
      <c r="BC392" s="50">
        <f t="shared" si="675"/>
        <v>19.493857323671268</v>
      </c>
      <c r="BD392" s="50">
        <f t="shared" si="676"/>
        <v>21.683684791889252</v>
      </c>
      <c r="BE392" s="50">
        <f t="shared" si="677"/>
        <v>21.159907344081283</v>
      </c>
      <c r="BF392" s="50">
        <f t="shared" si="678"/>
        <v>24.214124134658181</v>
      </c>
      <c r="BG392" s="50">
        <f t="shared" si="679"/>
        <v>27.687314877198926</v>
      </c>
      <c r="BH392" s="50">
        <f t="shared" si="680"/>
        <v>26.839018868774446</v>
      </c>
      <c r="BI392" s="50">
        <f t="shared" si="681"/>
        <v>80.506142676328736</v>
      </c>
      <c r="BJ392" s="50">
        <f t="shared" si="682"/>
        <v>78.316315208110737</v>
      </c>
      <c r="BK392" s="50">
        <f t="shared" si="683"/>
        <v>78.840092655918724</v>
      </c>
      <c r="BL392" s="50">
        <f t="shared" si="684"/>
        <v>90.637548600138913</v>
      </c>
      <c r="BM392" s="50">
        <f t="shared" si="685"/>
        <v>84.497149395725188</v>
      </c>
      <c r="BN392" s="50">
        <f t="shared" si="686"/>
        <v>78.81466384906112</v>
      </c>
      <c r="BO392" s="50">
        <f t="shared" si="687"/>
        <v>0.72968794194354625</v>
      </c>
      <c r="BP392" s="50">
        <f t="shared" si="688"/>
        <v>0.66175053862624378</v>
      </c>
      <c r="BQ392" s="50">
        <f t="shared" si="689"/>
        <v>0.62137554005050666</v>
      </c>
      <c r="BR392" s="50">
        <f t="shared" si="690"/>
        <v>0.72116121877182571</v>
      </c>
      <c r="BS392" s="50">
        <f t="shared" si="691"/>
        <v>0.64105600357274151</v>
      </c>
      <c r="BT392" s="50">
        <f t="shared" si="692"/>
        <v>0.55886266161736908</v>
      </c>
      <c r="BU392" s="50">
        <f t="shared" si="693"/>
        <v>4.1298210682280221</v>
      </c>
      <c r="BV392" s="50">
        <f t="shared" si="694"/>
        <v>3.6117622977716795</v>
      </c>
      <c r="BW392" s="50">
        <f t="shared" si="695"/>
        <v>3.7259186145714094</v>
      </c>
      <c r="BX392" s="50">
        <f t="shared" si="696"/>
        <v>2.4329233570029518</v>
      </c>
      <c r="BY392" s="50">
        <f t="shared" si="697"/>
        <v>2.5849299150731118</v>
      </c>
      <c r="BZ392" s="50">
        <f t="shared" si="698"/>
        <v>2.8366564773417706</v>
      </c>
      <c r="CA392" s="50">
        <f t="shared" si="699"/>
        <v>0.97309214155240298</v>
      </c>
      <c r="CB392" s="50">
        <f t="shared" si="700"/>
        <v>1.0556542433213014</v>
      </c>
      <c r="CC392" s="50">
        <f t="shared" si="701"/>
        <v>1.1369637837191171</v>
      </c>
      <c r="CD392" s="50">
        <f t="shared" si="702"/>
        <v>60.879623927758168</v>
      </c>
      <c r="CE392" s="50">
        <f t="shared" si="703"/>
        <v>55.040569568070708</v>
      </c>
      <c r="CF392" s="50">
        <f t="shared" si="704"/>
        <v>47.560297153113922</v>
      </c>
      <c r="CG392" s="50">
        <f t="shared" si="705"/>
        <v>50.212102461244903</v>
      </c>
      <c r="CH392" s="50">
        <f t="shared" si="706"/>
        <v>35.776132341023889</v>
      </c>
      <c r="CI392" s="50">
        <f t="shared" si="707"/>
        <v>29.205355530792076</v>
      </c>
      <c r="CJ392" s="50">
        <f t="shared" si="708"/>
        <v>2.2229699599053196</v>
      </c>
      <c r="CK392" s="50">
        <f t="shared" si="709"/>
        <v>2.6799045829043724</v>
      </c>
      <c r="CL392" s="50">
        <f t="shared" si="710"/>
        <v>1.4923273589819503</v>
      </c>
      <c r="CM392" s="50">
        <f t="shared" si="711"/>
        <v>0.69232292598302492</v>
      </c>
      <c r="CN392" s="50">
        <f t="shared" si="712"/>
        <v>2.0596954862080143</v>
      </c>
      <c r="CO392" s="50">
        <f t="shared" si="713"/>
        <v>1.8220347152449621</v>
      </c>
      <c r="CP392" s="50">
        <f t="shared" si="714"/>
        <v>18.25256770602596</v>
      </c>
      <c r="CQ392" s="50">
        <f t="shared" si="739"/>
        <v>15.435240062948621</v>
      </c>
      <c r="CR392" s="50">
        <f t="shared" si="715"/>
        <v>19.38396965080296</v>
      </c>
      <c r="CS392" s="50">
        <f t="shared" si="740"/>
        <v>16.236660338486729</v>
      </c>
      <c r="CT392" s="50">
        <f t="shared" si="716"/>
        <v>15.771982223539032</v>
      </c>
      <c r="CU392" s="50">
        <f t="shared" si="741"/>
        <v>13.623315348514639</v>
      </c>
      <c r="CV392" s="50">
        <f t="shared" si="717"/>
        <v>0.91370324244152612</v>
      </c>
      <c r="CW392" s="50">
        <f t="shared" si="718"/>
        <v>1.0367416800267772</v>
      </c>
      <c r="CX392" s="50">
        <f t="shared" si="719"/>
        <v>0.52608674011186918</v>
      </c>
      <c r="CY392" s="50">
        <f t="shared" si="720"/>
        <v>5.5472542125803326E-2</v>
      </c>
      <c r="CZ392" s="50">
        <f t="shared" si="721"/>
        <v>0.17277755744858739</v>
      </c>
      <c r="DA392" s="50">
        <f t="shared" si="722"/>
        <v>0.13591383398109572</v>
      </c>
      <c r="DB392" s="48">
        <f t="shared" si="723"/>
        <v>290486.42428571428</v>
      </c>
      <c r="DC392" s="48">
        <f t="shared" si="724"/>
        <v>287110.3741666667</v>
      </c>
      <c r="DD392" s="48">
        <f t="shared" si="725"/>
        <v>322024.64520833333</v>
      </c>
      <c r="DE392" s="48">
        <f t="shared" si="726"/>
        <v>25920.259795918366</v>
      </c>
      <c r="DF392" s="48">
        <f t="shared" si="727"/>
        <v>26599.990833333333</v>
      </c>
      <c r="DG392" s="48">
        <f t="shared" si="728"/>
        <v>28995.245833333334</v>
      </c>
      <c r="DH392" s="50">
        <f t="shared" si="729"/>
        <v>8.9230537570402699</v>
      </c>
      <c r="DI392" s="50">
        <f t="shared" si="730"/>
        <v>9.2647264699296858</v>
      </c>
      <c r="DJ392" s="50">
        <f t="shared" si="731"/>
        <v>9.0040455799818986</v>
      </c>
      <c r="DK392" s="50">
        <f t="shared" si="732"/>
        <v>2.2966559245837646</v>
      </c>
      <c r="DL392" s="50">
        <f t="shared" si="733"/>
        <v>2.6092180942875425</v>
      </c>
      <c r="DM392" s="50">
        <f t="shared" si="734"/>
        <v>1.7680380734989773</v>
      </c>
      <c r="DN392" s="50">
        <f t="shared" si="735"/>
        <v>72.141226829399969</v>
      </c>
      <c r="DO392" s="50">
        <f t="shared" si="736"/>
        <v>53.925942466517874</v>
      </c>
      <c r="DP392" s="50">
        <f t="shared" si="737"/>
        <v>54.19492901979509</v>
      </c>
    </row>
    <row r="393" spans="1:120" ht="20.100000000000001" customHeight="1" x14ac:dyDescent="0.25">
      <c r="A393" s="30">
        <f t="shared" si="738"/>
        <v>23</v>
      </c>
      <c r="B393" s="49" t="s">
        <v>101</v>
      </c>
      <c r="C393" s="54" t="s">
        <v>2</v>
      </c>
      <c r="D393" s="46">
        <v>12510354.369999999</v>
      </c>
      <c r="E393" s="46">
        <v>12762383.98</v>
      </c>
      <c r="F393" s="41">
        <v>15280260.300000001</v>
      </c>
      <c r="G393" s="41">
        <v>8472658.1699999999</v>
      </c>
      <c r="H393" s="41">
        <v>6864997.9699999997</v>
      </c>
      <c r="I393" s="41">
        <v>3963115.45</v>
      </c>
      <c r="J393" s="41">
        <v>4530171.68</v>
      </c>
      <c r="K393" s="41">
        <v>159737.04999999999</v>
      </c>
      <c r="L393" s="41">
        <v>3942486.49</v>
      </c>
      <c r="M393" s="41">
        <v>10887619.26</v>
      </c>
      <c r="N393" s="41">
        <v>926208.63</v>
      </c>
      <c r="O393" s="41">
        <v>309778.76</v>
      </c>
      <c r="P393" s="46">
        <v>227761.71</v>
      </c>
      <c r="Q393" s="41">
        <v>411942.64</v>
      </c>
      <c r="R393" s="41">
        <v>2469945.08</v>
      </c>
      <c r="S393" s="41">
        <v>2687335.11</v>
      </c>
      <c r="T393" s="41">
        <v>377844.08</v>
      </c>
      <c r="U393" s="41">
        <v>11576969.75</v>
      </c>
      <c r="V393" s="41">
        <v>8098161.7699999996</v>
      </c>
      <c r="W393" s="41">
        <v>6465891.8399999999</v>
      </c>
      <c r="X393" s="41">
        <v>3442725.43</v>
      </c>
      <c r="Y393" s="41">
        <v>4315412.33</v>
      </c>
      <c r="Z393" s="41">
        <v>-74483.95</v>
      </c>
      <c r="AA393" s="41">
        <v>3782749.44</v>
      </c>
      <c r="AB393" s="41">
        <v>11551081</v>
      </c>
      <c r="AC393" s="41">
        <v>769069.38</v>
      </c>
      <c r="AD393" s="41">
        <v>-2528.08</v>
      </c>
      <c r="AE393" s="46">
        <v>-85562.36</v>
      </c>
      <c r="AF393" s="41">
        <v>107762.22</v>
      </c>
      <c r="AG393" s="41">
        <v>2592542.91</v>
      </c>
      <c r="AH393" s="41">
        <v>1987044.28</v>
      </c>
      <c r="AI393" s="41">
        <v>335514.44</v>
      </c>
      <c r="AJ393" s="41">
        <v>11016725.949999999</v>
      </c>
      <c r="AK393" s="41">
        <v>8696205.9199999999</v>
      </c>
      <c r="AL393" s="41">
        <v>7048450.3499999996</v>
      </c>
      <c r="AM393" s="41">
        <v>3558733.72</v>
      </c>
      <c r="AN393" s="41">
        <v>4838972.53</v>
      </c>
      <c r="AO393" s="41">
        <v>860567.36</v>
      </c>
      <c r="AP393" s="41">
        <v>3857233.39</v>
      </c>
      <c r="AQ393" s="41">
        <v>12629392.869999999</v>
      </c>
      <c r="AR393" s="41">
        <v>818247.03</v>
      </c>
      <c r="AS393" s="41">
        <v>1067565.28</v>
      </c>
      <c r="AT393" s="41">
        <v>1018180.81</v>
      </c>
      <c r="AU393" s="41">
        <v>1169636.96</v>
      </c>
      <c r="AV393" s="41">
        <v>2656897.7599999998</v>
      </c>
      <c r="AW393" s="41">
        <v>1938653.02</v>
      </c>
      <c r="AX393" s="41">
        <v>473594.67</v>
      </c>
      <c r="AY393" s="41">
        <v>13907578.17</v>
      </c>
      <c r="AZ393" s="30">
        <v>23</v>
      </c>
      <c r="BA393" s="30">
        <v>21</v>
      </c>
      <c r="BB393" s="30">
        <v>21</v>
      </c>
      <c r="BC393" s="50">
        <f t="shared" si="675"/>
        <v>46.531872417083484</v>
      </c>
      <c r="BD393" s="50">
        <f t="shared" si="676"/>
        <v>46.711211104887575</v>
      </c>
      <c r="BE393" s="50">
        <f t="shared" si="677"/>
        <v>44.355359400229105</v>
      </c>
      <c r="BF393" s="50">
        <f t="shared" si="678"/>
        <v>87.027308642748849</v>
      </c>
      <c r="BG393" s="50">
        <f t="shared" si="679"/>
        <v>87.656732444846114</v>
      </c>
      <c r="BH393" s="50">
        <f t="shared" si="680"/>
        <v>79.71182655174114</v>
      </c>
      <c r="BI393" s="50">
        <f t="shared" si="681"/>
        <v>53.468127582916516</v>
      </c>
      <c r="BJ393" s="50">
        <f t="shared" si="682"/>
        <v>53.288788895112425</v>
      </c>
      <c r="BK393" s="50">
        <f t="shared" si="683"/>
        <v>55.644640599770902</v>
      </c>
      <c r="BL393" s="50">
        <f t="shared" si="684"/>
        <v>87.482676815462341</v>
      </c>
      <c r="BM393" s="50">
        <f t="shared" si="685"/>
        <v>79.777438787639568</v>
      </c>
      <c r="BN393" s="50">
        <f t="shared" si="686"/>
        <v>73.543168470931576</v>
      </c>
      <c r="BO393" s="50">
        <f t="shared" si="687"/>
        <v>0.46775349252641929</v>
      </c>
      <c r="BP393" s="50">
        <f t="shared" si="688"/>
        <v>0.4251243094147279</v>
      </c>
      <c r="BQ393" s="50">
        <f t="shared" si="689"/>
        <v>0.40922831781333902</v>
      </c>
      <c r="BR393" s="50">
        <f t="shared" si="690"/>
        <v>0.87425416162816627</v>
      </c>
      <c r="BS393" s="50">
        <f t="shared" si="691"/>
        <v>0.81254455302035122</v>
      </c>
      <c r="BT393" s="50">
        <f t="shared" si="692"/>
        <v>0.75080374936140792</v>
      </c>
      <c r="BU393" s="50">
        <f t="shared" si="693"/>
        <v>1.1490646046576558</v>
      </c>
      <c r="BV393" s="50">
        <f t="shared" si="694"/>
        <v>1.1408136855080733</v>
      </c>
      <c r="BW393" s="50">
        <f t="shared" si="695"/>
        <v>1.254518988284502</v>
      </c>
      <c r="BX393" s="50">
        <f t="shared" si="696"/>
        <v>1.4765560133532449</v>
      </c>
      <c r="BY393" s="50">
        <f t="shared" si="697"/>
        <v>1.5759606121081478</v>
      </c>
      <c r="BZ393" s="50">
        <f t="shared" si="698"/>
        <v>1.7571180398175301</v>
      </c>
      <c r="CA393" s="50">
        <f t="shared" si="699"/>
        <v>1.7322225548589556</v>
      </c>
      <c r="CB393" s="50">
        <f t="shared" si="700"/>
        <v>1.8781317219363611</v>
      </c>
      <c r="CC393" s="50">
        <f t="shared" si="701"/>
        <v>1.9806062786849923</v>
      </c>
      <c r="CD393" s="50">
        <f t="shared" si="702"/>
        <v>58.587563597243083</v>
      </c>
      <c r="CE393" s="50">
        <f t="shared" si="703"/>
        <v>60.281201408135466</v>
      </c>
      <c r="CF393" s="50">
        <f t="shared" si="704"/>
        <v>51.597878216858696</v>
      </c>
      <c r="CG393" s="50">
        <f t="shared" si="705"/>
        <v>66.706286117821392</v>
      </c>
      <c r="CH393" s="50">
        <f t="shared" si="706"/>
        <v>51.94140813839072</v>
      </c>
      <c r="CI393" s="50">
        <f t="shared" si="707"/>
        <v>40.003089437407347</v>
      </c>
      <c r="CJ393" s="50">
        <f t="shared" si="708"/>
        <v>3.6562169012891972</v>
      </c>
      <c r="CK393" s="50">
        <f t="shared" si="709"/>
        <v>-3.1217948860510353E-2</v>
      </c>
      <c r="CL393" s="50">
        <f t="shared" si="710"/>
        <v>12.276218960555617</v>
      </c>
      <c r="CM393" s="50">
        <f t="shared" si="711"/>
        <v>4.0516828758999752</v>
      </c>
      <c r="CN393" s="50">
        <f t="shared" si="712"/>
        <v>-1.9690426548579436</v>
      </c>
      <c r="CO393" s="50">
        <f t="shared" si="713"/>
        <v>22.310481969565238</v>
      </c>
      <c r="CP393" s="50">
        <f t="shared" si="714"/>
        <v>14.904407210139709</v>
      </c>
      <c r="CQ393" s="50">
        <f t="shared" si="739"/>
        <v>12.971136244480336</v>
      </c>
      <c r="CR393" s="50">
        <f t="shared" si="715"/>
        <v>10.486490225460287</v>
      </c>
      <c r="CS393" s="50">
        <f t="shared" si="740"/>
        <v>9.4911968006779901</v>
      </c>
      <c r="CT393" s="50">
        <f t="shared" si="716"/>
        <v>20.989666386077051</v>
      </c>
      <c r="CU393" s="50">
        <f t="shared" si="741"/>
        <v>17.34831330065759</v>
      </c>
      <c r="CV393" s="50">
        <f t="shared" si="717"/>
        <v>2.4761789381670409</v>
      </c>
      <c r="CW393" s="50">
        <f t="shared" si="718"/>
        <v>-1.9808838254371342E-2</v>
      </c>
      <c r="CX393" s="50">
        <f t="shared" si="719"/>
        <v>6.9865647511253464</v>
      </c>
      <c r="CY393" s="50">
        <f t="shared" si="720"/>
        <v>1.2768387311477893</v>
      </c>
      <c r="CZ393" s="50">
        <f t="shared" si="721"/>
        <v>-0.58362097643139554</v>
      </c>
      <c r="DA393" s="50">
        <f t="shared" si="722"/>
        <v>5.6318893991616097</v>
      </c>
      <c r="DB393" s="48">
        <f t="shared" si="723"/>
        <v>543928.45086956513</v>
      </c>
      <c r="DC393" s="48">
        <f t="shared" si="724"/>
        <v>607732.57047619054</v>
      </c>
      <c r="DD393" s="48">
        <f t="shared" si="725"/>
        <v>727631.44285714289</v>
      </c>
      <c r="DE393" s="48">
        <f t="shared" si="726"/>
        <v>40269.940434782606</v>
      </c>
      <c r="DF393" s="48">
        <f t="shared" si="727"/>
        <v>36622.351428571426</v>
      </c>
      <c r="DG393" s="48">
        <f t="shared" si="728"/>
        <v>38964.14428571429</v>
      </c>
      <c r="DH393" s="50">
        <f t="shared" si="729"/>
        <v>7.4035363236477219</v>
      </c>
      <c r="DI393" s="50">
        <f t="shared" si="730"/>
        <v>6.0260636351735908</v>
      </c>
      <c r="DJ393" s="50">
        <f t="shared" si="731"/>
        <v>5.3549286068117565</v>
      </c>
      <c r="DK393" s="50">
        <f t="shared" si="732"/>
        <v>3.2928135192384649</v>
      </c>
      <c r="DL393" s="50">
        <f t="shared" si="733"/>
        <v>0.84437374842251056</v>
      </c>
      <c r="DM393" s="50">
        <f t="shared" si="734"/>
        <v>7.6545617485325161</v>
      </c>
      <c r="DN393" s="50">
        <f t="shared" si="735"/>
        <v>29.866591711135293</v>
      </c>
      <c r="DO393" s="50">
        <f t="shared" si="736"/>
        <v>12.947761141698294</v>
      </c>
      <c r="DP393" s="50">
        <f t="shared" si="737"/>
        <v>15.479907738587222</v>
      </c>
    </row>
    <row r="394" spans="1:120" ht="20.100000000000001" customHeight="1" x14ac:dyDescent="0.25">
      <c r="A394" s="30">
        <f t="shared" si="738"/>
        <v>24</v>
      </c>
      <c r="B394" s="49" t="s">
        <v>119</v>
      </c>
      <c r="C394" s="54" t="s">
        <v>2</v>
      </c>
      <c r="D394" s="46">
        <v>10164926.109999999</v>
      </c>
      <c r="E394" s="46">
        <v>10730378.33</v>
      </c>
      <c r="F394" s="41">
        <v>13854806.68</v>
      </c>
      <c r="G394" s="41">
        <v>15355415.640000001</v>
      </c>
      <c r="H394" s="41">
        <v>11917984.699999999</v>
      </c>
      <c r="I394" s="41">
        <v>5294048.9000000004</v>
      </c>
      <c r="J394" s="41">
        <v>7572970.6500000004</v>
      </c>
      <c r="K394" s="41">
        <v>214421.26</v>
      </c>
      <c r="L394" s="41">
        <v>7782444.9900000002</v>
      </c>
      <c r="M394" s="41">
        <v>8313263.0800000001</v>
      </c>
      <c r="N394" s="41">
        <v>702307.41</v>
      </c>
      <c r="O394" s="41">
        <v>587443.48</v>
      </c>
      <c r="P394" s="46">
        <v>244844.7</v>
      </c>
      <c r="Q394" s="41">
        <v>714933.62</v>
      </c>
      <c r="R394" s="41">
        <v>3752253.23</v>
      </c>
      <c r="S394" s="41">
        <v>1609065.63</v>
      </c>
      <c r="T394" s="41">
        <v>380412.08</v>
      </c>
      <c r="U394" s="41">
        <v>8337911.0899999999</v>
      </c>
      <c r="V394" s="41">
        <v>15480603.369999999</v>
      </c>
      <c r="W394" s="41">
        <v>12151321.800000001</v>
      </c>
      <c r="X394" s="41">
        <v>5262531.5199999996</v>
      </c>
      <c r="Y394" s="41">
        <v>7851563.2199999997</v>
      </c>
      <c r="Z394" s="41">
        <v>218469.97</v>
      </c>
      <c r="AA394" s="41">
        <v>7629040.1500000004</v>
      </c>
      <c r="AB394" s="41">
        <v>9184898.25</v>
      </c>
      <c r="AC394" s="41">
        <v>704202.18</v>
      </c>
      <c r="AD394" s="41">
        <v>510478.1</v>
      </c>
      <c r="AE394" s="46">
        <v>263905.45</v>
      </c>
      <c r="AF394" s="41">
        <v>645219.75</v>
      </c>
      <c r="AG394" s="41">
        <v>3483047.78</v>
      </c>
      <c r="AH394" s="41">
        <v>2105463.9900000002</v>
      </c>
      <c r="AI394" s="41">
        <v>349263.07</v>
      </c>
      <c r="AJ394" s="41">
        <v>9490412.8599999994</v>
      </c>
      <c r="AK394" s="41">
        <v>15320147.16</v>
      </c>
      <c r="AL394" s="41">
        <v>12023571.300000001</v>
      </c>
      <c r="AM394" s="41">
        <v>5145614.49</v>
      </c>
      <c r="AN394" s="41">
        <v>7804752.9800000004</v>
      </c>
      <c r="AO394" s="41">
        <v>1123499.32</v>
      </c>
      <c r="AP394" s="41">
        <v>7515394.1799999997</v>
      </c>
      <c r="AQ394" s="41">
        <v>10611148.1</v>
      </c>
      <c r="AR394" s="41">
        <v>648171.41</v>
      </c>
      <c r="AS394" s="41">
        <v>1512485.62</v>
      </c>
      <c r="AT394" s="41">
        <v>1385402.93</v>
      </c>
      <c r="AU394" s="41">
        <v>1649040.83</v>
      </c>
      <c r="AV394" s="41">
        <v>3567061.39</v>
      </c>
      <c r="AW394" s="41">
        <v>2054391.34</v>
      </c>
      <c r="AX394" s="41">
        <v>407146.45</v>
      </c>
      <c r="AY394" s="41">
        <v>12441298.84</v>
      </c>
      <c r="AZ394" s="30">
        <v>22</v>
      </c>
      <c r="BA394" s="30">
        <v>22</v>
      </c>
      <c r="BB394" s="30">
        <v>22</v>
      </c>
      <c r="BC394" s="50">
        <f t="shared" si="675"/>
        <v>50.682086193272205</v>
      </c>
      <c r="BD394" s="50">
        <f t="shared" si="676"/>
        <v>49.281284247514442</v>
      </c>
      <c r="BE394" s="50">
        <f t="shared" si="677"/>
        <v>49.055626564882161</v>
      </c>
      <c r="BF394" s="50">
        <f t="shared" si="678"/>
        <v>102.76607885704667</v>
      </c>
      <c r="BG394" s="50">
        <f t="shared" si="679"/>
        <v>97.165875587256636</v>
      </c>
      <c r="BH394" s="50">
        <f t="shared" si="680"/>
        <v>96.292530964894155</v>
      </c>
      <c r="BI394" s="50">
        <f t="shared" si="681"/>
        <v>49.317913806727802</v>
      </c>
      <c r="BJ394" s="50">
        <f t="shared" si="682"/>
        <v>50.718715752485558</v>
      </c>
      <c r="BK394" s="50">
        <f t="shared" si="683"/>
        <v>50.944373435117839</v>
      </c>
      <c r="BL394" s="50">
        <f t="shared" si="684"/>
        <v>69.907162521486867</v>
      </c>
      <c r="BM394" s="50">
        <f t="shared" si="685"/>
        <v>67.025270924329376</v>
      </c>
      <c r="BN394" s="50">
        <f t="shared" si="686"/>
        <v>65.929242132144978</v>
      </c>
      <c r="BO394" s="50">
        <f t="shared" si="687"/>
        <v>0.34476754157076012</v>
      </c>
      <c r="BP394" s="50">
        <f t="shared" si="688"/>
        <v>0.33994356642443968</v>
      </c>
      <c r="BQ394" s="50">
        <f t="shared" si="689"/>
        <v>0.33587239314742978</v>
      </c>
      <c r="BR394" s="50">
        <f t="shared" si="690"/>
        <v>0.77349779519119288</v>
      </c>
      <c r="BS394" s="50">
        <f t="shared" si="691"/>
        <v>0.74662228471215919</v>
      </c>
      <c r="BT394" s="50">
        <f t="shared" si="692"/>
        <v>0.73864760414593078</v>
      </c>
      <c r="BU394" s="50">
        <f t="shared" si="693"/>
        <v>0.97308373650322455</v>
      </c>
      <c r="BV394" s="50">
        <f t="shared" si="694"/>
        <v>1.0291678986641588</v>
      </c>
      <c r="BW394" s="50">
        <f t="shared" si="695"/>
        <v>1.0385021454722951</v>
      </c>
      <c r="BX394" s="50">
        <f t="shared" si="696"/>
        <v>0.66197661778173778</v>
      </c>
      <c r="BY394" s="50">
        <f t="shared" si="697"/>
        <v>0.6931498775296121</v>
      </c>
      <c r="BZ394" s="50">
        <f t="shared" si="698"/>
        <v>0.90435206237274812</v>
      </c>
      <c r="CA394" s="50">
        <f t="shared" si="699"/>
        <v>2.2512041209139566</v>
      </c>
      <c r="CB394" s="50">
        <f t="shared" si="700"/>
        <v>2.3090259419481827</v>
      </c>
      <c r="CC394" s="50">
        <f t="shared" si="701"/>
        <v>2.3366638374030231</v>
      </c>
      <c r="CD394" s="50">
        <f t="shared" si="702"/>
        <v>109.54073914773836</v>
      </c>
      <c r="CE394" s="50">
        <f t="shared" si="703"/>
        <v>96.323476914126061</v>
      </c>
      <c r="CF394" s="50">
        <f t="shared" si="704"/>
        <v>76.400793010395404</v>
      </c>
      <c r="CG394" s="50">
        <f t="shared" si="705"/>
        <v>54.768210117164358</v>
      </c>
      <c r="CH394" s="50">
        <f t="shared" si="706"/>
        <v>63.497229388340891</v>
      </c>
      <c r="CI394" s="50">
        <f t="shared" si="707"/>
        <v>47.448266369420452</v>
      </c>
      <c r="CJ394" s="50">
        <f t="shared" si="708"/>
        <v>3.8256436281004502</v>
      </c>
      <c r="CK394" s="50">
        <f t="shared" si="709"/>
        <v>3.2975336154484789</v>
      </c>
      <c r="CL394" s="50">
        <f t="shared" si="710"/>
        <v>9.8725267075045515</v>
      </c>
      <c r="CM394" s="50">
        <f t="shared" si="711"/>
        <v>2.7551914632935941</v>
      </c>
      <c r="CN394" s="50">
        <f t="shared" si="712"/>
        <v>2.863662606363397</v>
      </c>
      <c r="CO394" s="50">
        <f t="shared" si="713"/>
        <v>14.949306624393188</v>
      </c>
      <c r="CP394" s="50">
        <f t="shared" si="714"/>
        <v>22.273600777229337</v>
      </c>
      <c r="CQ394" s="50">
        <f t="shared" si="739"/>
        <v>18.21619763844992</v>
      </c>
      <c r="CR394" s="50">
        <f t="shared" si="715"/>
        <v>16.826316829367162</v>
      </c>
      <c r="CS394" s="50">
        <f t="shared" si="740"/>
        <v>14.402847993524567</v>
      </c>
      <c r="CT394" s="50">
        <f t="shared" si="716"/>
        <v>30.568403620716595</v>
      </c>
      <c r="CU394" s="50">
        <f t="shared" si="741"/>
        <v>23.411792419177949</v>
      </c>
      <c r="CV394" s="50">
        <f t="shared" si="717"/>
        <v>5.7791219891120296</v>
      </c>
      <c r="CW394" s="50">
        <f t="shared" si="718"/>
        <v>4.757316883905248</v>
      </c>
      <c r="CX394" s="50">
        <f t="shared" si="719"/>
        <v>10.916685125483108</v>
      </c>
      <c r="CY394" s="50">
        <f t="shared" si="720"/>
        <v>2.1094227117800468</v>
      </c>
      <c r="CZ394" s="50">
        <f t="shared" si="721"/>
        <v>2.0359950346690154</v>
      </c>
      <c r="DA394" s="50">
        <f t="shared" si="722"/>
        <v>8.1090941645675851</v>
      </c>
      <c r="DB394" s="48">
        <f t="shared" si="723"/>
        <v>462042.09590909089</v>
      </c>
      <c r="DC394" s="48">
        <f t="shared" si="724"/>
        <v>487744.46954545454</v>
      </c>
      <c r="DD394" s="48">
        <f t="shared" si="725"/>
        <v>629763.93999999994</v>
      </c>
      <c r="DE394" s="48">
        <f t="shared" si="726"/>
        <v>31923.064090909091</v>
      </c>
      <c r="DF394" s="48">
        <f t="shared" si="727"/>
        <v>32009.190000000002</v>
      </c>
      <c r="DG394" s="48">
        <f t="shared" si="728"/>
        <v>29462.336818181819</v>
      </c>
      <c r="DH394" s="50">
        <f t="shared" si="729"/>
        <v>6.9091245956927088</v>
      </c>
      <c r="DI394" s="50">
        <f t="shared" si="730"/>
        <v>6.5626966574998669</v>
      </c>
      <c r="DJ394" s="50">
        <f t="shared" si="731"/>
        <v>4.6783143566749503</v>
      </c>
      <c r="DK394" s="50">
        <f t="shared" si="732"/>
        <v>7.0333380908363541</v>
      </c>
      <c r="DL394" s="50">
        <f t="shared" si="733"/>
        <v>6.0130195800840882</v>
      </c>
      <c r="DM394" s="50">
        <f t="shared" si="734"/>
        <v>11.902301259680947</v>
      </c>
      <c r="DN394" s="50">
        <f t="shared" si="735"/>
        <v>12.425606925532797</v>
      </c>
      <c r="DO394" s="50">
        <f t="shared" si="736"/>
        <v>17.216575102939334</v>
      </c>
      <c r="DP394" s="50">
        <f t="shared" si="737"/>
        <v>18.904508163556425</v>
      </c>
    </row>
    <row r="395" spans="1:120" ht="20.100000000000001" customHeight="1" x14ac:dyDescent="0.25">
      <c r="A395" s="30">
        <f t="shared" si="738"/>
        <v>25</v>
      </c>
      <c r="B395" s="49" t="s">
        <v>142</v>
      </c>
      <c r="C395" s="54" t="s">
        <v>2</v>
      </c>
      <c r="D395" s="46">
        <v>8534457.1500000004</v>
      </c>
      <c r="E395" s="46">
        <v>7430654.7800000003</v>
      </c>
      <c r="F395" s="41">
        <v>10431822.550000001</v>
      </c>
      <c r="G395" s="41">
        <v>4401701.2300000004</v>
      </c>
      <c r="H395" s="41">
        <v>4144747.66</v>
      </c>
      <c r="I395" s="41">
        <v>1153541.03</v>
      </c>
      <c r="J395" s="41">
        <v>1241388.8500000001</v>
      </c>
      <c r="K395" s="41">
        <v>182867.57</v>
      </c>
      <c r="L395" s="41">
        <v>3160312.38</v>
      </c>
      <c r="M395" s="41">
        <v>7539268.0800000001</v>
      </c>
      <c r="N395" s="41">
        <v>471167.01</v>
      </c>
      <c r="O395" s="41">
        <v>234144.95</v>
      </c>
      <c r="P395" s="46">
        <v>222185.56</v>
      </c>
      <c r="Q395" s="41">
        <v>329429.08</v>
      </c>
      <c r="R395" s="41">
        <v>1725050.13</v>
      </c>
      <c r="S395" s="41">
        <v>685485.63</v>
      </c>
      <c r="T395" s="41">
        <v>198512.07</v>
      </c>
      <c r="U395" s="41">
        <v>7844009.54</v>
      </c>
      <c r="V395" s="41">
        <v>4412709.0199999996</v>
      </c>
      <c r="W395" s="41">
        <v>4160910.37</v>
      </c>
      <c r="X395" s="41">
        <v>1331979.6100000001</v>
      </c>
      <c r="Y395" s="41">
        <v>1435265.54</v>
      </c>
      <c r="Z395" s="41">
        <v>114365.62</v>
      </c>
      <c r="AA395" s="41">
        <v>2977443.48</v>
      </c>
      <c r="AB395" s="41">
        <v>6664213.2599999998</v>
      </c>
      <c r="AC395" s="41">
        <v>377331.15</v>
      </c>
      <c r="AD395" s="41">
        <v>142763.94</v>
      </c>
      <c r="AE395" s="46">
        <v>141355.95000000001</v>
      </c>
      <c r="AF395" s="41">
        <v>216021.7</v>
      </c>
      <c r="AG395" s="41">
        <v>1679608.24</v>
      </c>
      <c r="AH395" s="41">
        <v>905895.97</v>
      </c>
      <c r="AI395" s="41">
        <v>161833.79999999999</v>
      </c>
      <c r="AJ395" s="41">
        <v>6486673.96</v>
      </c>
      <c r="AK395" s="41">
        <v>4363630.1399999997</v>
      </c>
      <c r="AL395" s="41">
        <v>4176325.72</v>
      </c>
      <c r="AM395" s="41">
        <v>1271282.0900000001</v>
      </c>
      <c r="AN395" s="41">
        <v>1500552.28</v>
      </c>
      <c r="AO395" s="41">
        <v>755251.29</v>
      </c>
      <c r="AP395" s="41">
        <v>2863077.86</v>
      </c>
      <c r="AQ395" s="41">
        <v>8875542.9700000007</v>
      </c>
      <c r="AR395" s="41">
        <v>348629.69</v>
      </c>
      <c r="AS395" s="41">
        <v>929389.58</v>
      </c>
      <c r="AT395" s="41">
        <v>925154.09</v>
      </c>
      <c r="AU395" s="41">
        <v>990645.72</v>
      </c>
      <c r="AV395" s="41">
        <v>2208343.5499999998</v>
      </c>
      <c r="AW395" s="41">
        <v>776304.25</v>
      </c>
      <c r="AX395" s="41">
        <v>164823.21</v>
      </c>
      <c r="AY395" s="41">
        <v>9018077.5899999999</v>
      </c>
      <c r="AZ395" s="30">
        <v>18</v>
      </c>
      <c r="BA395" s="30">
        <v>17</v>
      </c>
      <c r="BB395" s="30">
        <v>16</v>
      </c>
      <c r="BC395" s="50">
        <f t="shared" si="675"/>
        <v>71.7975213415382</v>
      </c>
      <c r="BD395" s="50">
        <f t="shared" si="676"/>
        <v>67.474276380000248</v>
      </c>
      <c r="BE395" s="50">
        <f t="shared" si="677"/>
        <v>65.612294537868422</v>
      </c>
      <c r="BF395" s="50">
        <f t="shared" si="678"/>
        <v>254.57876313292164</v>
      </c>
      <c r="BG395" s="50">
        <f t="shared" si="679"/>
        <v>207.44896306783761</v>
      </c>
      <c r="BH395" s="50">
        <f t="shared" si="680"/>
        <v>190.80160672575832</v>
      </c>
      <c r="BI395" s="50">
        <f t="shared" si="681"/>
        <v>28.202478658461789</v>
      </c>
      <c r="BJ395" s="50">
        <f t="shared" si="682"/>
        <v>32.525723619999766</v>
      </c>
      <c r="BK395" s="50">
        <f t="shared" si="683"/>
        <v>34.387705462131585</v>
      </c>
      <c r="BL395" s="50">
        <f t="shared" si="684"/>
        <v>92.923424437073038</v>
      </c>
      <c r="BM395" s="50">
        <f t="shared" si="685"/>
        <v>92.803705856408996</v>
      </c>
      <c r="BN395" s="50">
        <f t="shared" si="686"/>
        <v>84.720946210551233</v>
      </c>
      <c r="BO395" s="50">
        <f t="shared" si="687"/>
        <v>0.26206708945577389</v>
      </c>
      <c r="BP395" s="50">
        <f t="shared" si="688"/>
        <v>0.30185076875973121</v>
      </c>
      <c r="BQ395" s="50">
        <f t="shared" si="689"/>
        <v>0.29133589447615288</v>
      </c>
      <c r="BR395" s="50">
        <f t="shared" si="690"/>
        <v>0.97295459134066098</v>
      </c>
      <c r="BS395" s="50">
        <f t="shared" si="691"/>
        <v>0.96647354692536946</v>
      </c>
      <c r="BT395" s="50">
        <f t="shared" si="692"/>
        <v>0.92585886637178505</v>
      </c>
      <c r="BU395" s="50">
        <f t="shared" si="693"/>
        <v>0.39280574219691539</v>
      </c>
      <c r="BV395" s="50">
        <f t="shared" si="694"/>
        <v>0.48204627548463153</v>
      </c>
      <c r="BW395" s="50">
        <f t="shared" si="695"/>
        <v>0.52410460119306712</v>
      </c>
      <c r="BX395" s="50">
        <f t="shared" si="696"/>
        <v>1.9388996899273874</v>
      </c>
      <c r="BY395" s="50">
        <f t="shared" si="697"/>
        <v>1.6839213159810844</v>
      </c>
      <c r="BZ395" s="50">
        <f t="shared" si="698"/>
        <v>2.3906294106768642</v>
      </c>
      <c r="CA395" s="50">
        <f t="shared" si="699"/>
        <v>3.5930647911154057</v>
      </c>
      <c r="CB395" s="50">
        <f t="shared" si="700"/>
        <v>3.1238544034469116</v>
      </c>
      <c r="CC395" s="50">
        <f t="shared" si="701"/>
        <v>3.2851290463786835</v>
      </c>
      <c r="CD395" s="50">
        <f t="shared" si="702"/>
        <v>59.980981904402519</v>
      </c>
      <c r="CE395" s="50">
        <f t="shared" si="703"/>
        <v>67.076233002189596</v>
      </c>
      <c r="CF395" s="50">
        <f t="shared" si="704"/>
        <v>62.819460052965482</v>
      </c>
      <c r="CG395" s="50">
        <f t="shared" si="705"/>
        <v>25.292623048236287</v>
      </c>
      <c r="CH395" s="50">
        <f t="shared" si="706"/>
        <v>40.433552542853384</v>
      </c>
      <c r="CI395" s="50">
        <f t="shared" si="707"/>
        <v>25.086485561657522</v>
      </c>
      <c r="CJ395" s="50">
        <f t="shared" si="708"/>
        <v>5.3194194191140038</v>
      </c>
      <c r="CK395" s="50">
        <f t="shared" si="709"/>
        <v>3.2352901438309662</v>
      </c>
      <c r="CL395" s="50">
        <f t="shared" si="710"/>
        <v>21.29854158537827</v>
      </c>
      <c r="CM395" s="50">
        <f t="shared" si="711"/>
        <v>5.7863764087776666</v>
      </c>
      <c r="CN395" s="50">
        <f t="shared" si="712"/>
        <v>3.8410677068503074</v>
      </c>
      <c r="CO395" s="50">
        <f t="shared" si="713"/>
        <v>26.378999347226976</v>
      </c>
      <c r="CP395" s="50">
        <f t="shared" si="714"/>
        <v>13.200075384506031</v>
      </c>
      <c r="CQ395" s="50">
        <f t="shared" si="739"/>
        <v>11.660836213818241</v>
      </c>
      <c r="CR395" s="50">
        <f t="shared" si="715"/>
        <v>11.50085524123819</v>
      </c>
      <c r="CS395" s="50">
        <f t="shared" si="740"/>
        <v>10.314589261540158</v>
      </c>
      <c r="CT395" s="50">
        <f t="shared" si="716"/>
        <v>17.534471809334274</v>
      </c>
      <c r="CU395" s="50">
        <f t="shared" si="741"/>
        <v>14.918577962198945</v>
      </c>
      <c r="CV395" s="50">
        <f t="shared" si="717"/>
        <v>2.7435248180957825</v>
      </c>
      <c r="CW395" s="50">
        <f t="shared" si="718"/>
        <v>1.9212834430722943</v>
      </c>
      <c r="CX395" s="50">
        <f t="shared" si="719"/>
        <v>8.9091774284446572</v>
      </c>
      <c r="CY395" s="50">
        <f t="shared" si="720"/>
        <v>2.1426971485819695</v>
      </c>
      <c r="CZ395" s="50">
        <f t="shared" si="721"/>
        <v>1.5391055483807579</v>
      </c>
      <c r="DA395" s="50">
        <f t="shared" si="722"/>
        <v>7.2398786154582355</v>
      </c>
      <c r="DB395" s="48">
        <f t="shared" si="723"/>
        <v>474136.50833333336</v>
      </c>
      <c r="DC395" s="48">
        <f t="shared" si="724"/>
        <v>437097.34</v>
      </c>
      <c r="DD395" s="48">
        <f t="shared" si="725"/>
        <v>651988.90937500005</v>
      </c>
      <c r="DE395" s="48">
        <f t="shared" si="726"/>
        <v>26175.945</v>
      </c>
      <c r="DF395" s="48">
        <f t="shared" si="727"/>
        <v>22195.95</v>
      </c>
      <c r="DG395" s="48">
        <f t="shared" si="728"/>
        <v>21789.355625</v>
      </c>
      <c r="DH395" s="50">
        <f t="shared" si="729"/>
        <v>5.5207613292662678</v>
      </c>
      <c r="DI395" s="50">
        <f t="shared" si="730"/>
        <v>5.0780336480656691</v>
      </c>
      <c r="DJ395" s="50">
        <f t="shared" si="731"/>
        <v>3.3419825570173254</v>
      </c>
      <c r="DK395" s="50">
        <f t="shared" si="732"/>
        <v>3.8599886812953303</v>
      </c>
      <c r="DL395" s="50">
        <f t="shared" si="733"/>
        <v>2.9071691041472389</v>
      </c>
      <c r="DM395" s="50">
        <f t="shared" si="734"/>
        <v>9.4963820104474443</v>
      </c>
      <c r="DN395" s="50">
        <f t="shared" si="735"/>
        <v>17.696014988552808</v>
      </c>
      <c r="DO395" s="50">
        <f t="shared" si="736"/>
        <v>19.093876133265006</v>
      </c>
      <c r="DP395" s="50">
        <f t="shared" si="737"/>
        <v>18.364810990566983</v>
      </c>
    </row>
    <row r="396" spans="1:120" ht="20.100000000000001" customHeight="1" x14ac:dyDescent="0.25">
      <c r="A396" s="30">
        <f t="shared" si="738"/>
        <v>26</v>
      </c>
      <c r="B396" s="49" t="s">
        <v>144</v>
      </c>
      <c r="C396" s="54" t="s">
        <v>2</v>
      </c>
      <c r="D396" s="46">
        <v>8499296.3200000003</v>
      </c>
      <c r="E396" s="46">
        <v>8132378.6900000004</v>
      </c>
      <c r="F396" s="41">
        <v>8576545.7599999998</v>
      </c>
      <c r="G396" s="41">
        <v>3625530.77</v>
      </c>
      <c r="H396" s="41">
        <v>3419003.27</v>
      </c>
      <c r="I396" s="41">
        <v>641789.71</v>
      </c>
      <c r="J396" s="41">
        <v>656233.9</v>
      </c>
      <c r="K396" s="41">
        <v>92185.94</v>
      </c>
      <c r="L396" s="41">
        <v>2969296.87</v>
      </c>
      <c r="M396" s="41">
        <v>7557013.0599999996</v>
      </c>
      <c r="N396" s="41">
        <v>467640.65</v>
      </c>
      <c r="O396" s="41">
        <v>128907.53</v>
      </c>
      <c r="P396" s="46">
        <v>123775.64</v>
      </c>
      <c r="Q396" s="41">
        <v>190209.75</v>
      </c>
      <c r="R396" s="41">
        <v>2204381.37</v>
      </c>
      <c r="S396" s="41">
        <v>328844.2</v>
      </c>
      <c r="T396" s="41">
        <v>292823.40000000002</v>
      </c>
      <c r="U396" s="41">
        <v>7646186.7199999997</v>
      </c>
      <c r="V396" s="41">
        <v>3865533.6</v>
      </c>
      <c r="W396" s="41">
        <v>3597691.21</v>
      </c>
      <c r="X396" s="41">
        <v>792034.62</v>
      </c>
      <c r="Y396" s="41">
        <v>818578.01</v>
      </c>
      <c r="Z396" s="41">
        <v>47260.12</v>
      </c>
      <c r="AA396" s="41">
        <v>3046955.59</v>
      </c>
      <c r="AB396" s="41">
        <v>7240811.0999999996</v>
      </c>
      <c r="AC396" s="41">
        <v>477085.16</v>
      </c>
      <c r="AD396" s="41">
        <v>75543.490000000005</v>
      </c>
      <c r="AE396" s="46">
        <v>69233.149999999994</v>
      </c>
      <c r="AF396" s="41">
        <v>146568.70000000001</v>
      </c>
      <c r="AG396" s="41">
        <v>2301314.5099999998</v>
      </c>
      <c r="AH396" s="41">
        <v>458253.42</v>
      </c>
      <c r="AI396" s="41">
        <v>276272.33</v>
      </c>
      <c r="AJ396" s="41">
        <v>7151710.0700000003</v>
      </c>
      <c r="AK396" s="41">
        <v>3979355.5</v>
      </c>
      <c r="AL396" s="41">
        <v>3698388.73</v>
      </c>
      <c r="AM396" s="41">
        <v>920387.13</v>
      </c>
      <c r="AN396" s="41">
        <v>966561.62</v>
      </c>
      <c r="AO396" s="41">
        <v>228531.41</v>
      </c>
      <c r="AP396" s="41">
        <v>3012793.88</v>
      </c>
      <c r="AQ396" s="41">
        <v>7289047.8200000003</v>
      </c>
      <c r="AR396" s="41">
        <v>582342.98</v>
      </c>
      <c r="AS396" s="41">
        <v>328199.34999999998</v>
      </c>
      <c r="AT396" s="41">
        <v>323263.25</v>
      </c>
      <c r="AU396" s="41">
        <v>411886.61</v>
      </c>
      <c r="AV396" s="41">
        <v>1981569.66</v>
      </c>
      <c r="AW396" s="41">
        <v>591950.23</v>
      </c>
      <c r="AX396" s="41">
        <v>237663.29</v>
      </c>
      <c r="AY396" s="41">
        <v>7368479.7300000004</v>
      </c>
      <c r="AZ396" s="30">
        <v>12</v>
      </c>
      <c r="BA396" s="30">
        <v>13</v>
      </c>
      <c r="BB396" s="30">
        <v>16</v>
      </c>
      <c r="BC396" s="50">
        <f t="shared" si="675"/>
        <v>81.899646103403498</v>
      </c>
      <c r="BD396" s="50">
        <f t="shared" si="676"/>
        <v>78.823673657887738</v>
      </c>
      <c r="BE396" s="50">
        <f t="shared" si="677"/>
        <v>75.710598864564872</v>
      </c>
      <c r="BF396" s="50">
        <f t="shared" si="678"/>
        <v>452.47538568184302</v>
      </c>
      <c r="BG396" s="50">
        <f t="shared" si="679"/>
        <v>372.22543884363569</v>
      </c>
      <c r="BH396" s="50">
        <f t="shared" si="680"/>
        <v>311.70220476993489</v>
      </c>
      <c r="BI396" s="50">
        <f t="shared" si="681"/>
        <v>18.100353896596499</v>
      </c>
      <c r="BJ396" s="50">
        <f t="shared" si="682"/>
        <v>21.176326342112251</v>
      </c>
      <c r="BK396" s="50">
        <f t="shared" si="683"/>
        <v>24.289401135435124</v>
      </c>
      <c r="BL396" s="50">
        <f t="shared" si="684"/>
        <v>97.798926571760461</v>
      </c>
      <c r="BM396" s="50">
        <f t="shared" si="685"/>
        <v>96.757378078113774</v>
      </c>
      <c r="BN396" s="50">
        <f t="shared" si="686"/>
        <v>95.222809488338683</v>
      </c>
      <c r="BO396" s="50">
        <f t="shared" si="687"/>
        <v>0.17701951816561193</v>
      </c>
      <c r="BP396" s="50">
        <f t="shared" si="688"/>
        <v>0.20489658141892753</v>
      </c>
      <c r="BQ396" s="50">
        <f t="shared" si="689"/>
        <v>0.23129050169053758</v>
      </c>
      <c r="BR396" s="50">
        <f t="shared" si="690"/>
        <v>0.99515903367298231</v>
      </c>
      <c r="BS396" s="50">
        <f t="shared" si="691"/>
        <v>0.99136378760080157</v>
      </c>
      <c r="BT396" s="50">
        <f t="shared" si="692"/>
        <v>0.98490520841835305</v>
      </c>
      <c r="BU396" s="50">
        <f t="shared" si="693"/>
        <v>0.22100649707012959</v>
      </c>
      <c r="BV396" s="50">
        <f t="shared" si="694"/>
        <v>0.26865439479542924</v>
      </c>
      <c r="BW396" s="50">
        <f t="shared" si="695"/>
        <v>0.32081903326224231</v>
      </c>
      <c r="BX396" s="50">
        <f t="shared" si="696"/>
        <v>2.3442902182292058</v>
      </c>
      <c r="BY396" s="50">
        <f t="shared" si="697"/>
        <v>2.1038178765280944</v>
      </c>
      <c r="BZ396" s="50">
        <f t="shared" si="698"/>
        <v>2.1552600063000149</v>
      </c>
      <c r="CA396" s="50">
        <f t="shared" si="699"/>
        <v>5.3272952444189237</v>
      </c>
      <c r="CB396" s="50">
        <f t="shared" si="700"/>
        <v>4.5423408512117813</v>
      </c>
      <c r="CC396" s="50">
        <f t="shared" si="701"/>
        <v>4.018296876880493</v>
      </c>
      <c r="CD396" s="50">
        <f t="shared" si="702"/>
        <v>76.964688189334836</v>
      </c>
      <c r="CE396" s="50">
        <f t="shared" si="703"/>
        <v>83.974250266250664</v>
      </c>
      <c r="CF396" s="50">
        <f t="shared" si="704"/>
        <v>68.562191059118206</v>
      </c>
      <c r="CG396" s="50">
        <f t="shared" si="705"/>
        <v>12.291689579995104</v>
      </c>
      <c r="CH396" s="50">
        <f t="shared" si="706"/>
        <v>18.307228484495301</v>
      </c>
      <c r="CI396" s="50">
        <f t="shared" si="707"/>
        <v>23.094494429007728</v>
      </c>
      <c r="CJ396" s="50">
        <f t="shared" si="708"/>
        <v>3.5555491920428519</v>
      </c>
      <c r="CK396" s="50">
        <f t="shared" si="709"/>
        <v>1.9542836207658372</v>
      </c>
      <c r="CL396" s="50">
        <f t="shared" si="710"/>
        <v>8.2475503884988406</v>
      </c>
      <c r="CM396" s="50">
        <f t="shared" si="711"/>
        <v>3.1046387086246447</v>
      </c>
      <c r="CN396" s="50">
        <f t="shared" si="712"/>
        <v>1.5510603487332089</v>
      </c>
      <c r="CO396" s="50">
        <f t="shared" si="713"/>
        <v>7.5853649171645294</v>
      </c>
      <c r="CP396" s="50">
        <f t="shared" si="714"/>
        <v>12.468990757573215</v>
      </c>
      <c r="CQ396" s="50">
        <f t="shared" si="739"/>
        <v>11.086603225995075</v>
      </c>
      <c r="CR396" s="50">
        <f t="shared" si="715"/>
        <v>12.313090034899554</v>
      </c>
      <c r="CS396" s="50">
        <f t="shared" si="740"/>
        <v>10.963183393025206</v>
      </c>
      <c r="CT396" s="50">
        <f t="shared" si="716"/>
        <v>17.663458544850094</v>
      </c>
      <c r="CU396" s="50">
        <f t="shared" si="741"/>
        <v>15.011847147189938</v>
      </c>
      <c r="CV396" s="50">
        <f t="shared" si="717"/>
        <v>1.5166847365547551</v>
      </c>
      <c r="CW396" s="50">
        <f t="shared" si="718"/>
        <v>0.92892243314852319</v>
      </c>
      <c r="CX396" s="50">
        <f t="shared" si="719"/>
        <v>3.8267078516701107</v>
      </c>
      <c r="CY396" s="50">
        <f t="shared" si="720"/>
        <v>1.0846302626615563</v>
      </c>
      <c r="CZ396" s="50">
        <f t="shared" si="721"/>
        <v>0.58113525945506606</v>
      </c>
      <c r="DA396" s="50">
        <f t="shared" si="722"/>
        <v>2.6646089975505478</v>
      </c>
      <c r="DB396" s="48">
        <f t="shared" si="723"/>
        <v>708274.69333333336</v>
      </c>
      <c r="DC396" s="48">
        <f t="shared" si="724"/>
        <v>625567.59153846162</v>
      </c>
      <c r="DD396" s="48">
        <f t="shared" si="725"/>
        <v>536034.11</v>
      </c>
      <c r="DE396" s="48">
        <f t="shared" si="726"/>
        <v>38970.054166666669</v>
      </c>
      <c r="DF396" s="48">
        <f t="shared" si="727"/>
        <v>36698.858461538461</v>
      </c>
      <c r="DG396" s="48">
        <f t="shared" si="728"/>
        <v>36396.436249999999</v>
      </c>
      <c r="DH396" s="50">
        <f t="shared" si="729"/>
        <v>5.5021102029303055</v>
      </c>
      <c r="DI396" s="50">
        <f t="shared" si="730"/>
        <v>5.8664897219635002</v>
      </c>
      <c r="DJ396" s="50">
        <f t="shared" si="731"/>
        <v>6.789947798284703</v>
      </c>
      <c r="DK396" s="50">
        <f t="shared" si="732"/>
        <v>2.2379470351258446</v>
      </c>
      <c r="DL396" s="50">
        <f t="shared" si="733"/>
        <v>1.8022857221372215</v>
      </c>
      <c r="DM396" s="50">
        <f t="shared" si="734"/>
        <v>4.8024766791426758</v>
      </c>
      <c r="DN396" s="50">
        <f t="shared" si="735"/>
        <v>25.521742404240445</v>
      </c>
      <c r="DO396" s="50">
        <f t="shared" si="736"/>
        <v>31.737729685851352</v>
      </c>
      <c r="DP396" s="50">
        <f t="shared" si="737"/>
        <v>29.304859120237143</v>
      </c>
    </row>
    <row r="397" spans="1:120" ht="20.100000000000001" customHeight="1" x14ac:dyDescent="0.25">
      <c r="A397" s="30">
        <f t="shared" si="738"/>
        <v>27</v>
      </c>
      <c r="B397" s="49" t="s">
        <v>147</v>
      </c>
      <c r="C397" s="54" t="s">
        <v>2</v>
      </c>
      <c r="D397" s="46">
        <v>8337240.8200000003</v>
      </c>
      <c r="E397" s="46">
        <v>8113322.0499999998</v>
      </c>
      <c r="F397" s="41">
        <v>8630674.1500000004</v>
      </c>
      <c r="G397" s="41">
        <v>7036089.1900000004</v>
      </c>
      <c r="H397" s="41">
        <v>4472665.9000000004</v>
      </c>
      <c r="I397" s="41">
        <v>2521414.7999999998</v>
      </c>
      <c r="J397" s="41">
        <v>3843833.59</v>
      </c>
      <c r="K397" s="41">
        <v>192846.9</v>
      </c>
      <c r="L397" s="41">
        <v>3192255.6</v>
      </c>
      <c r="M397" s="41">
        <v>6323041.6299999999</v>
      </c>
      <c r="N397" s="41">
        <v>711668.65</v>
      </c>
      <c r="O397" s="41">
        <v>367873.8</v>
      </c>
      <c r="P397" s="46">
        <v>251835.13</v>
      </c>
      <c r="Q397" s="41">
        <v>528206.17000000004</v>
      </c>
      <c r="R397" s="41">
        <v>1095359.25</v>
      </c>
      <c r="S397" s="41">
        <v>1212501.79</v>
      </c>
      <c r="T397" s="41">
        <v>719490.08</v>
      </c>
      <c r="U397" s="41">
        <v>6406382.4299999997</v>
      </c>
      <c r="V397" s="41">
        <v>7194911.3799999999</v>
      </c>
      <c r="W397" s="41">
        <v>4614445.6100000003</v>
      </c>
      <c r="X397" s="41">
        <v>2739254.1</v>
      </c>
      <c r="Y397" s="41">
        <v>4183960.11</v>
      </c>
      <c r="Z397" s="41">
        <v>157027.59</v>
      </c>
      <c r="AA397" s="41">
        <v>3010951.27</v>
      </c>
      <c r="AB397" s="41">
        <v>6309030.5199999996</v>
      </c>
      <c r="AC397" s="41">
        <v>657961.98</v>
      </c>
      <c r="AD397" s="41">
        <v>296253.90999999997</v>
      </c>
      <c r="AE397" s="46">
        <v>201102.81</v>
      </c>
      <c r="AF397" s="41">
        <v>472705.08</v>
      </c>
      <c r="AG397" s="41">
        <v>1202631</v>
      </c>
      <c r="AH397" s="41">
        <v>1128720.2</v>
      </c>
      <c r="AI397" s="41">
        <v>628670.22</v>
      </c>
      <c r="AJ397" s="41">
        <v>6829460.1399999997</v>
      </c>
      <c r="AK397" s="41">
        <v>6460071.0499999998</v>
      </c>
      <c r="AL397" s="41">
        <v>3837043.15</v>
      </c>
      <c r="AM397" s="41">
        <v>2008202.82</v>
      </c>
      <c r="AN397" s="41">
        <v>3603052.18</v>
      </c>
      <c r="AO397" s="41">
        <v>634387.96</v>
      </c>
      <c r="AP397" s="41">
        <v>2857018.87</v>
      </c>
      <c r="AQ397" s="41">
        <v>6332842.5599999996</v>
      </c>
      <c r="AR397" s="41">
        <v>618119.11</v>
      </c>
      <c r="AS397" s="41">
        <v>854546.64</v>
      </c>
      <c r="AT397" s="41">
        <v>819164.09</v>
      </c>
      <c r="AU397" s="41">
        <v>1045235.65</v>
      </c>
      <c r="AV397" s="41">
        <v>1180541.25</v>
      </c>
      <c r="AW397" s="41">
        <v>605147.51</v>
      </c>
      <c r="AX397" s="41">
        <v>581842.56000000006</v>
      </c>
      <c r="AY397" s="41">
        <v>6686755.5199999996</v>
      </c>
      <c r="AZ397" s="30">
        <v>30</v>
      </c>
      <c r="BA397" s="30">
        <v>27</v>
      </c>
      <c r="BB397" s="30">
        <v>28</v>
      </c>
      <c r="BC397" s="50">
        <f t="shared" si="675"/>
        <v>45.369743245110854</v>
      </c>
      <c r="BD397" s="50">
        <f t="shared" si="676"/>
        <v>41.848344072307391</v>
      </c>
      <c r="BE397" s="50">
        <f t="shared" si="677"/>
        <v>44.225811881743937</v>
      </c>
      <c r="BF397" s="50">
        <f t="shared" si="678"/>
        <v>83.04874613471496</v>
      </c>
      <c r="BG397" s="50">
        <f t="shared" si="679"/>
        <v>71.964148577888807</v>
      </c>
      <c r="BH397" s="50">
        <f t="shared" si="680"/>
        <v>79.294407276666192</v>
      </c>
      <c r="BI397" s="50">
        <f t="shared" si="681"/>
        <v>54.630256754889139</v>
      </c>
      <c r="BJ397" s="50">
        <f t="shared" si="682"/>
        <v>58.151655927692602</v>
      </c>
      <c r="BK397" s="50">
        <f t="shared" si="683"/>
        <v>55.774188118256077</v>
      </c>
      <c r="BL397" s="50">
        <f t="shared" si="684"/>
        <v>65.596356891194134</v>
      </c>
      <c r="BM397" s="50">
        <f t="shared" si="685"/>
        <v>65.470368454349341</v>
      </c>
      <c r="BN397" s="50">
        <f t="shared" si="686"/>
        <v>55.736157004531641</v>
      </c>
      <c r="BO397" s="50">
        <f t="shared" si="687"/>
        <v>0.3583545819151277</v>
      </c>
      <c r="BP397" s="50">
        <f t="shared" si="688"/>
        <v>0.3807210339816583</v>
      </c>
      <c r="BQ397" s="50">
        <f t="shared" si="689"/>
        <v>0.31086389057594038</v>
      </c>
      <c r="BR397" s="50">
        <f t="shared" si="690"/>
        <v>0.70708434855697322</v>
      </c>
      <c r="BS397" s="50">
        <f t="shared" si="691"/>
        <v>0.67575917104647698</v>
      </c>
      <c r="BT397" s="50">
        <f t="shared" si="692"/>
        <v>0.64175728534534815</v>
      </c>
      <c r="BU397" s="50">
        <f t="shared" si="693"/>
        <v>1.2041120986677882</v>
      </c>
      <c r="BV397" s="50">
        <f t="shared" si="694"/>
        <v>1.3895808117811219</v>
      </c>
      <c r="BW397" s="50">
        <f t="shared" si="695"/>
        <v>1.2611229900627152</v>
      </c>
      <c r="BX397" s="50">
        <f t="shared" si="696"/>
        <v>1.1849254031414573</v>
      </c>
      <c r="BY397" s="50">
        <f t="shared" si="697"/>
        <v>1.1276472525503156</v>
      </c>
      <c r="BZ397" s="50">
        <f t="shared" si="698"/>
        <v>1.3360029763140144</v>
      </c>
      <c r="CA397" s="50">
        <f t="shared" si="699"/>
        <v>1.7738715184824014</v>
      </c>
      <c r="CB397" s="50">
        <f t="shared" si="700"/>
        <v>1.6845628194916273</v>
      </c>
      <c r="CC397" s="50">
        <f t="shared" si="701"/>
        <v>1.9106850721382813</v>
      </c>
      <c r="CD397" s="50">
        <f t="shared" si="702"/>
        <v>38.987194698492708</v>
      </c>
      <c r="CE397" s="50">
        <f t="shared" si="703"/>
        <v>43.986705159577483</v>
      </c>
      <c r="CF397" s="50">
        <f t="shared" si="704"/>
        <v>40.590481157652626</v>
      </c>
      <c r="CG397" s="50">
        <f t="shared" si="705"/>
        <v>50.493106808048623</v>
      </c>
      <c r="CH397" s="50">
        <f t="shared" si="706"/>
        <v>44.910106023307975</v>
      </c>
      <c r="CI397" s="50">
        <f t="shared" si="707"/>
        <v>24.705767417791545</v>
      </c>
      <c r="CJ397" s="50">
        <f t="shared" si="708"/>
        <v>5.228384548092972</v>
      </c>
      <c r="CK397" s="50">
        <f t="shared" si="709"/>
        <v>4.1175477271827079</v>
      </c>
      <c r="CL397" s="50">
        <f t="shared" si="710"/>
        <v>13.228130672030304</v>
      </c>
      <c r="CM397" s="50">
        <f t="shared" si="711"/>
        <v>6.0410858077905791</v>
      </c>
      <c r="CN397" s="50">
        <f t="shared" si="712"/>
        <v>5.2152152565391736</v>
      </c>
      <c r="CO397" s="50">
        <f t="shared" si="713"/>
        <v>22.204542177210048</v>
      </c>
      <c r="CP397" s="50">
        <f t="shared" si="714"/>
        <v>31.854909517652512</v>
      </c>
      <c r="CQ397" s="50">
        <f t="shared" si="739"/>
        <v>24.159062134419674</v>
      </c>
      <c r="CR397" s="50">
        <f t="shared" si="715"/>
        <v>28.598554473310749</v>
      </c>
      <c r="CS397" s="50">
        <f t="shared" si="740"/>
        <v>22.238628257089836</v>
      </c>
      <c r="CT397" s="50">
        <f t="shared" si="716"/>
        <v>36.284363115447491</v>
      </c>
      <c r="CU397" s="50">
        <f t="shared" si="741"/>
        <v>26.624010477791018</v>
      </c>
      <c r="CV397" s="50">
        <f t="shared" si="717"/>
        <v>4.4124166249044485</v>
      </c>
      <c r="CW397" s="50">
        <f t="shared" si="718"/>
        <v>3.6514501479699057</v>
      </c>
      <c r="CX397" s="50">
        <f t="shared" si="719"/>
        <v>9.9012733553380645</v>
      </c>
      <c r="CY397" s="50">
        <f t="shared" si="720"/>
        <v>2.3130782013323201</v>
      </c>
      <c r="CZ397" s="50">
        <f t="shared" si="721"/>
        <v>1.9354290268805487</v>
      </c>
      <c r="DA397" s="50">
        <f t="shared" si="722"/>
        <v>7.3503871073617111</v>
      </c>
      <c r="DB397" s="48">
        <f t="shared" si="723"/>
        <v>277908.02733333333</v>
      </c>
      <c r="DC397" s="48">
        <f t="shared" si="724"/>
        <v>300493.40925925924</v>
      </c>
      <c r="DD397" s="48">
        <f t="shared" si="725"/>
        <v>308238.36249999999</v>
      </c>
      <c r="DE397" s="48">
        <f t="shared" si="726"/>
        <v>23722.288333333334</v>
      </c>
      <c r="DF397" s="48">
        <f t="shared" si="727"/>
        <v>24368.962222222221</v>
      </c>
      <c r="DG397" s="48">
        <f t="shared" si="728"/>
        <v>22075.682499999999</v>
      </c>
      <c r="DH397" s="50">
        <f t="shared" si="729"/>
        <v>8.5360212732825911</v>
      </c>
      <c r="DI397" s="50">
        <f t="shared" si="730"/>
        <v>8.1096494869200946</v>
      </c>
      <c r="DJ397" s="50">
        <f t="shared" si="731"/>
        <v>7.1618867687178289</v>
      </c>
      <c r="DK397" s="50">
        <f t="shared" si="732"/>
        <v>6.335503332624139</v>
      </c>
      <c r="DL397" s="50">
        <f t="shared" si="733"/>
        <v>5.8262827123939944</v>
      </c>
      <c r="DM397" s="50">
        <f t="shared" si="734"/>
        <v>12.110706902310755</v>
      </c>
      <c r="DN397" s="50">
        <f t="shared" si="735"/>
        <v>23.423352413144269</v>
      </c>
      <c r="DO397" s="50">
        <f t="shared" si="736"/>
        <v>21.916759890127839</v>
      </c>
      <c r="DP397" s="50">
        <f t="shared" si="737"/>
        <v>22.556668713346554</v>
      </c>
    </row>
    <row r="398" spans="1:120" ht="20.100000000000001" customHeight="1" x14ac:dyDescent="0.25">
      <c r="A398" s="30">
        <f t="shared" si="738"/>
        <v>28</v>
      </c>
      <c r="B398" s="49" t="s">
        <v>153</v>
      </c>
      <c r="C398" s="54" t="s">
        <v>2</v>
      </c>
      <c r="D398" s="46">
        <v>8082369.1799999997</v>
      </c>
      <c r="E398" s="46">
        <v>7661834.3300000001</v>
      </c>
      <c r="F398" s="41">
        <v>7524048.46</v>
      </c>
      <c r="G398" s="41">
        <v>2203999.0099999998</v>
      </c>
      <c r="H398" s="41">
        <v>2131151.91</v>
      </c>
      <c r="I398" s="41">
        <v>1450199.92</v>
      </c>
      <c r="J398" s="41">
        <v>1459125.97</v>
      </c>
      <c r="K398" s="41">
        <v>142152.04999999999</v>
      </c>
      <c r="L398" s="41">
        <v>744873.04</v>
      </c>
      <c r="M398" s="41">
        <v>6546593.4100000001</v>
      </c>
      <c r="N398" s="41">
        <v>719781</v>
      </c>
      <c r="O398" s="41">
        <v>191863.5</v>
      </c>
      <c r="P398" s="46">
        <v>190895.14</v>
      </c>
      <c r="Q398" s="41">
        <v>212928.12</v>
      </c>
      <c r="R398" s="41">
        <v>994561.05</v>
      </c>
      <c r="S398" s="41">
        <v>1057914.7</v>
      </c>
      <c r="T398" s="41">
        <v>636409.53</v>
      </c>
      <c r="U398" s="41">
        <v>6646290.8099999996</v>
      </c>
      <c r="V398" s="41">
        <v>1949121.13</v>
      </c>
      <c r="W398" s="41">
        <v>1889998.92</v>
      </c>
      <c r="X398" s="41">
        <v>1346400.14</v>
      </c>
      <c r="Y398" s="41">
        <v>1346400.14</v>
      </c>
      <c r="Z398" s="41">
        <v>74042.009999999995</v>
      </c>
      <c r="AA398" s="41">
        <v>602720.99</v>
      </c>
      <c r="AB398" s="41">
        <v>6339959.9000000004</v>
      </c>
      <c r="AC398" s="41">
        <v>727177.95</v>
      </c>
      <c r="AD398" s="41">
        <v>94034.46</v>
      </c>
      <c r="AE398" s="46">
        <v>94034.42</v>
      </c>
      <c r="AF398" s="41">
        <v>110664.4</v>
      </c>
      <c r="AG398" s="41">
        <v>649103.96</v>
      </c>
      <c r="AH398" s="41">
        <v>1099424.1200000001</v>
      </c>
      <c r="AI398" s="41">
        <v>515766.9</v>
      </c>
      <c r="AJ398" s="41">
        <v>6212841.7599999998</v>
      </c>
      <c r="AK398" s="41">
        <v>2381134.7400000002</v>
      </c>
      <c r="AL398" s="41">
        <v>2322808.0499999998</v>
      </c>
      <c r="AM398" s="41">
        <v>1852455.76</v>
      </c>
      <c r="AN398" s="41">
        <v>1852455.76</v>
      </c>
      <c r="AO398" s="41">
        <v>115876.03</v>
      </c>
      <c r="AP398" s="41">
        <v>528678.98</v>
      </c>
      <c r="AQ398" s="41">
        <v>6242069.5300000003</v>
      </c>
      <c r="AR398" s="41">
        <v>641690.76</v>
      </c>
      <c r="AS398" s="41">
        <v>150848.53</v>
      </c>
      <c r="AT398" s="41">
        <v>150839.34</v>
      </c>
      <c r="AU398" s="41">
        <v>167192.5</v>
      </c>
      <c r="AV398" s="41">
        <v>525587.56000000006</v>
      </c>
      <c r="AW398" s="41">
        <v>1533473.84</v>
      </c>
      <c r="AX398" s="41">
        <v>456280.32000000001</v>
      </c>
      <c r="AY398" s="41">
        <v>6234386.5499999998</v>
      </c>
      <c r="AZ398" s="30">
        <v>29</v>
      </c>
      <c r="BA398" s="30">
        <v>29</v>
      </c>
      <c r="BB398" s="30">
        <v>31</v>
      </c>
      <c r="BC398" s="50">
        <f t="shared" si="675"/>
        <v>33.796432603660747</v>
      </c>
      <c r="BD398" s="50">
        <f t="shared" si="676"/>
        <v>30.922705660678979</v>
      </c>
      <c r="BE398" s="50">
        <f t="shared" si="677"/>
        <v>22.202816628512164</v>
      </c>
      <c r="BF398" s="50">
        <f t="shared" si="678"/>
        <v>51.049262045551835</v>
      </c>
      <c r="BG398" s="50">
        <f t="shared" si="679"/>
        <v>44.765368934082254</v>
      </c>
      <c r="BH398" s="50">
        <f t="shared" si="680"/>
        <v>28.539357938566912</v>
      </c>
      <c r="BI398" s="50">
        <f t="shared" si="681"/>
        <v>66.203567396339253</v>
      </c>
      <c r="BJ398" s="50">
        <f t="shared" si="682"/>
        <v>69.077294339321028</v>
      </c>
      <c r="BK398" s="50">
        <f t="shared" si="683"/>
        <v>77.797183371487819</v>
      </c>
      <c r="BL398" s="50">
        <f t="shared" si="684"/>
        <v>99.388260494054521</v>
      </c>
      <c r="BM398" s="50">
        <f t="shared" si="685"/>
        <v>100</v>
      </c>
      <c r="BN398" s="50">
        <f t="shared" si="686"/>
        <v>100</v>
      </c>
      <c r="BO398" s="50">
        <f t="shared" si="687"/>
        <v>0.65798574020230616</v>
      </c>
      <c r="BP398" s="50">
        <f t="shared" si="688"/>
        <v>0.69077294339321027</v>
      </c>
      <c r="BQ398" s="50">
        <f t="shared" si="689"/>
        <v>0.77797183371487821</v>
      </c>
      <c r="BR398" s="50">
        <f t="shared" si="690"/>
        <v>0.98815858214952235</v>
      </c>
      <c r="BS398" s="50">
        <f t="shared" si="691"/>
        <v>1</v>
      </c>
      <c r="BT398" s="50">
        <f t="shared" si="692"/>
        <v>0.99999999999999956</v>
      </c>
      <c r="BU398" s="50">
        <f t="shared" si="693"/>
        <v>1.9588921757726658</v>
      </c>
      <c r="BV398" s="50">
        <f t="shared" si="694"/>
        <v>2.2338696716037711</v>
      </c>
      <c r="BW398" s="50">
        <f t="shared" si="695"/>
        <v>3.5039330672840445</v>
      </c>
      <c r="BX398" s="50">
        <f t="shared" si="696"/>
        <v>3.6671382987599439</v>
      </c>
      <c r="BY398" s="50">
        <f t="shared" si="697"/>
        <v>3.9309174848461064</v>
      </c>
      <c r="BZ398" s="50">
        <f t="shared" si="698"/>
        <v>3.1598583371220728</v>
      </c>
      <c r="CA398" s="50">
        <f t="shared" si="699"/>
        <v>1.4695573214484803</v>
      </c>
      <c r="CB398" s="50">
        <f t="shared" si="700"/>
        <v>1.4037423674064682</v>
      </c>
      <c r="CC398" s="50">
        <f t="shared" si="701"/>
        <v>1.2539074347448922</v>
      </c>
      <c r="CD398" s="50">
        <f t="shared" si="702"/>
        <v>36.515774465272727</v>
      </c>
      <c r="CE398" s="50">
        <f t="shared" si="703"/>
        <v>25.140230461366308</v>
      </c>
      <c r="CF398" s="50">
        <f t="shared" si="704"/>
        <v>20.72913817498215</v>
      </c>
      <c r="CG398" s="50">
        <f t="shared" si="705"/>
        <v>43.106817847165459</v>
      </c>
      <c r="CH398" s="50">
        <f t="shared" si="706"/>
        <v>48.487271216651514</v>
      </c>
      <c r="CI398" s="50">
        <f t="shared" si="707"/>
        <v>68.013436335271024</v>
      </c>
      <c r="CJ398" s="50">
        <f t="shared" si="708"/>
        <v>8.7052443821197549</v>
      </c>
      <c r="CK398" s="50">
        <f t="shared" si="709"/>
        <v>4.8244543939657571</v>
      </c>
      <c r="CL398" s="50">
        <f t="shared" si="710"/>
        <v>6.3351530455601175</v>
      </c>
      <c r="CM398" s="50">
        <f t="shared" si="711"/>
        <v>19.084064312490085</v>
      </c>
      <c r="CN398" s="50">
        <f t="shared" si="712"/>
        <v>12.284624432940355</v>
      </c>
      <c r="CO398" s="50">
        <f t="shared" si="713"/>
        <v>21.918032375715033</v>
      </c>
      <c r="CP398" s="50">
        <f t="shared" si="714"/>
        <v>23.459159196507969</v>
      </c>
      <c r="CQ398" s="50">
        <f t="shared" si="739"/>
        <v>19.001554319002288</v>
      </c>
      <c r="CR398" s="50">
        <f t="shared" si="715"/>
        <v>20.849886290290254</v>
      </c>
      <c r="CS398" s="50">
        <f t="shared" si="740"/>
        <v>17.252714859993581</v>
      </c>
      <c r="CT398" s="50">
        <f t="shared" si="716"/>
        <v>20.537722686981983</v>
      </c>
      <c r="CU398" s="50">
        <f t="shared" si="741"/>
        <v>17.038419367118212</v>
      </c>
      <c r="CV398" s="50">
        <f t="shared" si="717"/>
        <v>2.3738522174261778</v>
      </c>
      <c r="CW398" s="50">
        <f t="shared" si="718"/>
        <v>1.2273100141542739</v>
      </c>
      <c r="CX398" s="50">
        <f t="shared" si="719"/>
        <v>2.0048851466328808</v>
      </c>
      <c r="CY398" s="50">
        <f t="shared" si="720"/>
        <v>1.7587918447447111</v>
      </c>
      <c r="CZ398" s="50">
        <f t="shared" si="721"/>
        <v>0.96637445826892465</v>
      </c>
      <c r="DA398" s="50">
        <f t="shared" si="722"/>
        <v>1.540075540661789</v>
      </c>
      <c r="DB398" s="48">
        <f t="shared" si="723"/>
        <v>278702.38551724138</v>
      </c>
      <c r="DC398" s="48">
        <f t="shared" si="724"/>
        <v>264201.18379310344</v>
      </c>
      <c r="DD398" s="48">
        <f t="shared" si="725"/>
        <v>242711.24064516128</v>
      </c>
      <c r="DE398" s="48">
        <f t="shared" si="726"/>
        <v>24820.03448275862</v>
      </c>
      <c r="DF398" s="48">
        <f t="shared" si="727"/>
        <v>25075.10172413793</v>
      </c>
      <c r="DG398" s="48">
        <f t="shared" si="728"/>
        <v>20699.70193548387</v>
      </c>
      <c r="DH398" s="50">
        <f t="shared" si="729"/>
        <v>8.9055694434388606</v>
      </c>
      <c r="DI398" s="50">
        <f t="shared" si="730"/>
        <v>9.4909119498019745</v>
      </c>
      <c r="DJ398" s="50">
        <f t="shared" si="731"/>
        <v>8.5285303970516964</v>
      </c>
      <c r="DK398" s="50">
        <f t="shared" si="732"/>
        <v>2.6344765409490982</v>
      </c>
      <c r="DL398" s="50">
        <f t="shared" si="733"/>
        <v>1.444359082089419</v>
      </c>
      <c r="DM398" s="50">
        <f t="shared" si="734"/>
        <v>2.2221082292178647</v>
      </c>
      <c r="DN398" s="50">
        <f t="shared" si="735"/>
        <v>25.533960686479514</v>
      </c>
      <c r="DO398" s="50">
        <f t="shared" si="736"/>
        <v>21.260736228287474</v>
      </c>
      <c r="DP398" s="50">
        <f t="shared" si="737"/>
        <v>23.179171958721113</v>
      </c>
    </row>
    <row r="399" spans="1:120" ht="20.100000000000001" customHeight="1" x14ac:dyDescent="0.25">
      <c r="A399" s="30">
        <f t="shared" si="738"/>
        <v>29</v>
      </c>
      <c r="B399" s="49" t="s">
        <v>158</v>
      </c>
      <c r="C399" s="54" t="s">
        <v>2</v>
      </c>
      <c r="D399" s="46">
        <v>7950887.8200000003</v>
      </c>
      <c r="E399" s="46">
        <v>7578118.8399999999</v>
      </c>
      <c r="F399" s="41">
        <v>8953754.0899999999</v>
      </c>
      <c r="G399" s="41">
        <v>5453481.5700000003</v>
      </c>
      <c r="H399" s="41">
        <v>5382855.5300000003</v>
      </c>
      <c r="I399" s="41">
        <v>1509584.13</v>
      </c>
      <c r="J399" s="41">
        <v>2064284.05</v>
      </c>
      <c r="K399" s="41">
        <v>188554.2</v>
      </c>
      <c r="L399" s="41">
        <v>3389197.52</v>
      </c>
      <c r="M399" s="41">
        <v>6843201.8399999999</v>
      </c>
      <c r="N399" s="41">
        <v>521185.13</v>
      </c>
      <c r="O399" s="41">
        <v>290284.95</v>
      </c>
      <c r="P399" s="46">
        <v>243847.37</v>
      </c>
      <c r="Q399" s="41">
        <v>315451.40999999997</v>
      </c>
      <c r="R399" s="41">
        <v>1849775.56</v>
      </c>
      <c r="S399" s="41">
        <v>887289.75</v>
      </c>
      <c r="T399" s="41">
        <v>203395.89</v>
      </c>
      <c r="U399" s="41">
        <v>7146461.5899999999</v>
      </c>
      <c r="V399" s="41">
        <v>5270494.4800000004</v>
      </c>
      <c r="W399" s="41">
        <v>5264371.4400000004</v>
      </c>
      <c r="X399" s="41">
        <v>1569851.16</v>
      </c>
      <c r="Y399" s="41">
        <v>2069851.16</v>
      </c>
      <c r="Z399" s="41">
        <v>208667.53</v>
      </c>
      <c r="AA399" s="41">
        <v>3200643.32</v>
      </c>
      <c r="AB399" s="41">
        <v>6539556.1299999999</v>
      </c>
      <c r="AC399" s="41">
        <v>508298.47</v>
      </c>
      <c r="AD399" s="41">
        <v>333837.90000000002</v>
      </c>
      <c r="AE399" s="46">
        <v>269254.98</v>
      </c>
      <c r="AF399" s="41">
        <v>339643.53</v>
      </c>
      <c r="AG399" s="41">
        <v>1977345.58</v>
      </c>
      <c r="AH399" s="41">
        <v>819693.4</v>
      </c>
      <c r="AI399" s="41">
        <v>173736.47</v>
      </c>
      <c r="AJ399" s="41">
        <v>5073097.8899999997</v>
      </c>
      <c r="AK399" s="41">
        <v>5752767.2999999998</v>
      </c>
      <c r="AL399" s="41">
        <v>5740776.8899999997</v>
      </c>
      <c r="AM399" s="41">
        <v>1895904.73</v>
      </c>
      <c r="AN399" s="41">
        <v>2680791.5099999998</v>
      </c>
      <c r="AO399" s="41">
        <v>698973.75</v>
      </c>
      <c r="AP399" s="41">
        <v>3071975.79</v>
      </c>
      <c r="AQ399" s="41">
        <v>7230147.8799999999</v>
      </c>
      <c r="AR399" s="41">
        <v>515578.5</v>
      </c>
      <c r="AS399" s="41">
        <v>958385.66</v>
      </c>
      <c r="AT399" s="41">
        <v>901316.84</v>
      </c>
      <c r="AU399" s="41">
        <v>969320.7</v>
      </c>
      <c r="AV399" s="41">
        <v>1989765.7</v>
      </c>
      <c r="AW399" s="41">
        <v>531015.98</v>
      </c>
      <c r="AX399" s="41">
        <v>211078.09</v>
      </c>
      <c r="AY399" s="41">
        <v>8631589.8800000008</v>
      </c>
      <c r="AZ399" s="30">
        <v>11</v>
      </c>
      <c r="BA399" s="30">
        <v>11</v>
      </c>
      <c r="BB399" s="30">
        <v>11</v>
      </c>
      <c r="BC399" s="50">
        <f t="shared" si="675"/>
        <v>62.147409439214442</v>
      </c>
      <c r="BD399" s="50">
        <f t="shared" si="676"/>
        <v>60.727571808404576</v>
      </c>
      <c r="BE399" s="50">
        <f t="shared" si="677"/>
        <v>53.399966134559271</v>
      </c>
      <c r="BF399" s="50">
        <f t="shared" si="678"/>
        <v>164.18271119228964</v>
      </c>
      <c r="BG399" s="50">
        <f t="shared" si="679"/>
        <v>154.63156877424944</v>
      </c>
      <c r="BH399" s="50">
        <f t="shared" si="680"/>
        <v>114.59211872839749</v>
      </c>
      <c r="BI399" s="50">
        <f t="shared" si="681"/>
        <v>37.852590560785551</v>
      </c>
      <c r="BJ399" s="50">
        <f t="shared" si="682"/>
        <v>39.272428191595402</v>
      </c>
      <c r="BK399" s="50">
        <f t="shared" si="683"/>
        <v>46.600033865440722</v>
      </c>
      <c r="BL399" s="50">
        <f t="shared" si="684"/>
        <v>73.12870193421297</v>
      </c>
      <c r="BM399" s="50">
        <f t="shared" si="685"/>
        <v>75.843673706470753</v>
      </c>
      <c r="BN399" s="50">
        <f t="shared" si="686"/>
        <v>70.721826853293791</v>
      </c>
      <c r="BO399" s="50">
        <f t="shared" si="687"/>
        <v>0.27681108125574905</v>
      </c>
      <c r="BP399" s="50">
        <f t="shared" si="688"/>
        <v>0.29785652294241655</v>
      </c>
      <c r="BQ399" s="50">
        <f t="shared" si="689"/>
        <v>0.32956395263893257</v>
      </c>
      <c r="BR399" s="50">
        <f t="shared" si="690"/>
        <v>0.85935234664722915</v>
      </c>
      <c r="BS399" s="50">
        <f t="shared" si="691"/>
        <v>0.8648883567627913</v>
      </c>
      <c r="BT399" s="50">
        <f t="shared" si="692"/>
        <v>0.79649604678550945</v>
      </c>
      <c r="BU399" s="50">
        <f t="shared" si="693"/>
        <v>0.60907752877147159</v>
      </c>
      <c r="BV399" s="50">
        <f t="shared" si="694"/>
        <v>0.64669847685495929</v>
      </c>
      <c r="BW399" s="50">
        <f t="shared" si="695"/>
        <v>0.87266036364173294</v>
      </c>
      <c r="BX399" s="50">
        <f t="shared" si="696"/>
        <v>1.4579471330275349</v>
      </c>
      <c r="BY399" s="50">
        <f t="shared" si="697"/>
        <v>1.4378383031718875</v>
      </c>
      <c r="BZ399" s="50">
        <f t="shared" si="698"/>
        <v>1.5564255640933018</v>
      </c>
      <c r="CA399" s="50">
        <f t="shared" si="699"/>
        <v>3.5657870422895876</v>
      </c>
      <c r="CB399" s="50">
        <f t="shared" si="700"/>
        <v>3.3534207408554582</v>
      </c>
      <c r="CC399" s="50">
        <f t="shared" si="701"/>
        <v>3.0279880624592352</v>
      </c>
      <c r="CD399" s="50">
        <f t="shared" si="702"/>
        <v>69.03847094192524</v>
      </c>
      <c r="CE399" s="50">
        <f t="shared" si="703"/>
        <v>77.429939310626949</v>
      </c>
      <c r="CF399" s="50">
        <f t="shared" si="704"/>
        <v>65.945403603972821</v>
      </c>
      <c r="CG399" s="50">
        <f t="shared" si="705"/>
        <v>35.824018437708375</v>
      </c>
      <c r="CH399" s="50">
        <f t="shared" si="706"/>
        <v>46.359830274212072</v>
      </c>
      <c r="CI399" s="50">
        <f t="shared" si="707"/>
        <v>17.820177496071654</v>
      </c>
      <c r="CJ399" s="50">
        <f t="shared" si="708"/>
        <v>5.322928963341119</v>
      </c>
      <c r="CK399" s="50">
        <f t="shared" si="709"/>
        <v>6.3340906866863849</v>
      </c>
      <c r="CL399" s="50">
        <f t="shared" si="710"/>
        <v>16.659558956956246</v>
      </c>
      <c r="CM399" s="50">
        <f t="shared" si="711"/>
        <v>5.5633877602979016</v>
      </c>
      <c r="CN399" s="50">
        <f t="shared" si="712"/>
        <v>6.5195496385395426</v>
      </c>
      <c r="CO399" s="50">
        <f t="shared" si="713"/>
        <v>22.753231072826914</v>
      </c>
      <c r="CP399" s="50">
        <f t="shared" si="714"/>
        <v>16.186662411816286</v>
      </c>
      <c r="CQ399" s="50">
        <f t="shared" si="739"/>
        <v>13.931601163000693</v>
      </c>
      <c r="CR399" s="50">
        <f t="shared" si="715"/>
        <v>15.881241621822429</v>
      </c>
      <c r="CS399" s="50">
        <f t="shared" si="740"/>
        <v>13.70475617930531</v>
      </c>
      <c r="CT399" s="50">
        <f t="shared" si="716"/>
        <v>23.839155693728355</v>
      </c>
      <c r="CU399" s="50">
        <f t="shared" si="741"/>
        <v>19.250095464705801</v>
      </c>
      <c r="CV399" s="50">
        <f t="shared" si="717"/>
        <v>3.6509752944797551</v>
      </c>
      <c r="CW399" s="50">
        <f t="shared" si="718"/>
        <v>4.4052872097740821</v>
      </c>
      <c r="CX399" s="50">
        <f t="shared" si="719"/>
        <v>10.703729970319076</v>
      </c>
      <c r="CY399" s="50">
        <f t="shared" si="720"/>
        <v>2.3714861065666502</v>
      </c>
      <c r="CZ399" s="50">
        <f t="shared" si="721"/>
        <v>2.7535531496098842</v>
      </c>
      <c r="DA399" s="50">
        <f t="shared" si="722"/>
        <v>7.8064881274844122</v>
      </c>
      <c r="DB399" s="48">
        <f t="shared" si="723"/>
        <v>722807.98363636364</v>
      </c>
      <c r="DC399" s="48">
        <f t="shared" si="724"/>
        <v>688919.89454545453</v>
      </c>
      <c r="DD399" s="48">
        <f t="shared" si="725"/>
        <v>813977.64454545453</v>
      </c>
      <c r="DE399" s="48">
        <f t="shared" si="726"/>
        <v>47380.466363636362</v>
      </c>
      <c r="DF399" s="48">
        <f t="shared" si="727"/>
        <v>46208.951818181813</v>
      </c>
      <c r="DG399" s="48">
        <f t="shared" si="728"/>
        <v>46870.772727272728</v>
      </c>
      <c r="DH399" s="50">
        <f t="shared" si="729"/>
        <v>6.5550557597981545</v>
      </c>
      <c r="DI399" s="50">
        <f t="shared" si="730"/>
        <v>6.707449180092298</v>
      </c>
      <c r="DJ399" s="50">
        <f t="shared" si="731"/>
        <v>5.7582383301750921</v>
      </c>
      <c r="DK399" s="50">
        <f t="shared" si="732"/>
        <v>3.967499191807236</v>
      </c>
      <c r="DL399" s="50">
        <f t="shared" si="733"/>
        <v>4.4818976473058321</v>
      </c>
      <c r="DM399" s="50">
        <f t="shared" si="734"/>
        <v>10.825857961439725</v>
      </c>
      <c r="DN399" s="50">
        <f t="shared" si="735"/>
        <v>22.675319401640454</v>
      </c>
      <c r="DO399" s="50">
        <f t="shared" si="736"/>
        <v>22.501886501783545</v>
      </c>
      <c r="DP399" s="50">
        <f t="shared" si="737"/>
        <v>22.44971812575919</v>
      </c>
    </row>
    <row r="400" spans="1:120" ht="20.100000000000001" customHeight="1" x14ac:dyDescent="0.25">
      <c r="A400" s="30">
        <f t="shared" si="738"/>
        <v>30</v>
      </c>
      <c r="B400" s="49" t="s">
        <v>169</v>
      </c>
      <c r="C400" s="54" t="s">
        <v>2</v>
      </c>
      <c r="D400" s="46">
        <v>7497142.9199999999</v>
      </c>
      <c r="E400" s="46">
        <v>6778250.1799999997</v>
      </c>
      <c r="F400" s="41">
        <v>8359539.0499999998</v>
      </c>
      <c r="G400" s="41">
        <v>3062737.91</v>
      </c>
      <c r="H400" s="41">
        <v>2293059.33</v>
      </c>
      <c r="I400" s="41">
        <v>391164.9</v>
      </c>
      <c r="J400" s="41">
        <v>536041.01</v>
      </c>
      <c r="K400" s="41">
        <v>225428.84</v>
      </c>
      <c r="L400" s="41">
        <v>2526696.9</v>
      </c>
      <c r="M400" s="41">
        <v>6002862.8600000003</v>
      </c>
      <c r="N400" s="41">
        <v>847124.15</v>
      </c>
      <c r="O400" s="41">
        <v>306090.36</v>
      </c>
      <c r="P400" s="46">
        <v>288926.92</v>
      </c>
      <c r="Q400" s="41">
        <v>413365.72</v>
      </c>
      <c r="R400" s="41">
        <v>1189662.0900000001</v>
      </c>
      <c r="S400" s="41">
        <v>2284.54</v>
      </c>
      <c r="T400" s="41">
        <v>243166.22</v>
      </c>
      <c r="U400" s="41">
        <v>6088237.3899999997</v>
      </c>
      <c r="V400" s="41">
        <v>2967938.28</v>
      </c>
      <c r="W400" s="41">
        <v>2209308.35</v>
      </c>
      <c r="X400" s="41">
        <v>390745.97</v>
      </c>
      <c r="Y400" s="41">
        <v>666670.22</v>
      </c>
      <c r="Z400" s="41">
        <v>89105.96</v>
      </c>
      <c r="AA400" s="41">
        <v>2301268.06</v>
      </c>
      <c r="AB400" s="41">
        <v>5469746.1799999997</v>
      </c>
      <c r="AC400" s="41">
        <v>812795.88</v>
      </c>
      <c r="AD400" s="41">
        <v>138077.18</v>
      </c>
      <c r="AE400" s="46">
        <v>117898.32</v>
      </c>
      <c r="AF400" s="41">
        <v>231037.33</v>
      </c>
      <c r="AG400" s="41">
        <v>1011681.8</v>
      </c>
      <c r="AH400" s="41">
        <v>33814.61</v>
      </c>
      <c r="AI400" s="41">
        <v>243846.41</v>
      </c>
      <c r="AJ400" s="41">
        <v>5353882.8899999997</v>
      </c>
      <c r="AK400" s="41">
        <v>3185256.15</v>
      </c>
      <c r="AL400" s="41">
        <v>2376725.67</v>
      </c>
      <c r="AM400" s="41">
        <v>367568.5</v>
      </c>
      <c r="AN400" s="41">
        <v>773094.05</v>
      </c>
      <c r="AO400" s="41">
        <v>337388.55</v>
      </c>
      <c r="AP400" s="41">
        <v>2412162.1</v>
      </c>
      <c r="AQ400" s="41">
        <v>6791015.9199999999</v>
      </c>
      <c r="AR400" s="41">
        <v>745563.96</v>
      </c>
      <c r="AS400" s="41">
        <v>444248.96</v>
      </c>
      <c r="AT400" s="41">
        <v>432765.5</v>
      </c>
      <c r="AU400" s="41">
        <v>542142.79</v>
      </c>
      <c r="AV400" s="41">
        <v>1248745.98</v>
      </c>
      <c r="AW400" s="41">
        <v>24119.61</v>
      </c>
      <c r="AX400" s="41">
        <v>218117.15</v>
      </c>
      <c r="AY400" s="41">
        <v>6734687.9900000002</v>
      </c>
      <c r="AZ400" s="30">
        <v>35</v>
      </c>
      <c r="BA400" s="30">
        <v>33</v>
      </c>
      <c r="BB400" s="30">
        <v>34</v>
      </c>
      <c r="BC400" s="50">
        <f t="shared" si="675"/>
        <v>82.497979724291852</v>
      </c>
      <c r="BD400" s="50">
        <f t="shared" si="676"/>
        <v>77.53759825490711</v>
      </c>
      <c r="BE400" s="50">
        <f t="shared" si="677"/>
        <v>75.728983366063034</v>
      </c>
      <c r="BF400" s="50">
        <f t="shared" si="678"/>
        <v>471.36261085695662</v>
      </c>
      <c r="BG400" s="50">
        <f t="shared" si="679"/>
        <v>345.18836914599251</v>
      </c>
      <c r="BH400" s="50">
        <f t="shared" si="680"/>
        <v>312.01405572840713</v>
      </c>
      <c r="BI400" s="50">
        <f t="shared" si="681"/>
        <v>17.502020275708148</v>
      </c>
      <c r="BJ400" s="50">
        <f t="shared" si="682"/>
        <v>22.462401745092894</v>
      </c>
      <c r="BK400" s="50">
        <f t="shared" si="683"/>
        <v>24.271016633936963</v>
      </c>
      <c r="BL400" s="50">
        <f t="shared" si="684"/>
        <v>72.972942872411949</v>
      </c>
      <c r="BM400" s="50">
        <f t="shared" si="685"/>
        <v>58.611583100262074</v>
      </c>
      <c r="BN400" s="50">
        <f t="shared" si="686"/>
        <v>47.54512080386597</v>
      </c>
      <c r="BO400" s="50">
        <f t="shared" si="687"/>
        <v>0.12771739257310463</v>
      </c>
      <c r="BP400" s="50">
        <f t="shared" si="688"/>
        <v>0.1316556926513984</v>
      </c>
      <c r="BQ400" s="50">
        <f t="shared" si="689"/>
        <v>0.11539684178931732</v>
      </c>
      <c r="BR400" s="50">
        <f t="shared" si="690"/>
        <v>0.9457712331058471</v>
      </c>
      <c r="BS400" s="50">
        <f t="shared" si="691"/>
        <v>0.8929361037865271</v>
      </c>
      <c r="BT400" s="50">
        <f t="shared" si="692"/>
        <v>0.85607860047936812</v>
      </c>
      <c r="BU400" s="50">
        <f t="shared" si="693"/>
        <v>0.21215089550313693</v>
      </c>
      <c r="BV400" s="50">
        <f t="shared" si="694"/>
        <v>0.28969689867420312</v>
      </c>
      <c r="BW400" s="50">
        <f t="shared" si="695"/>
        <v>0.32049838192880986</v>
      </c>
      <c r="BX400" s="50">
        <f t="shared" si="696"/>
        <v>2.4478565062721933</v>
      </c>
      <c r="BY400" s="50">
        <f t="shared" si="697"/>
        <v>2.2838245072939993</v>
      </c>
      <c r="BZ400" s="50">
        <f t="shared" si="698"/>
        <v>2.6244479741448736</v>
      </c>
      <c r="CA400" s="50">
        <f t="shared" si="699"/>
        <v>5.8621295775771287</v>
      </c>
      <c r="CB400" s="50">
        <f t="shared" si="700"/>
        <v>5.6540784029071371</v>
      </c>
      <c r="CC400" s="50">
        <f t="shared" si="701"/>
        <v>6.4660754934114317</v>
      </c>
      <c r="CD400" s="50">
        <f t="shared" si="702"/>
        <v>47.088579071015225</v>
      </c>
      <c r="CE400" s="50">
        <f t="shared" si="703"/>
        <v>44.290858247161793</v>
      </c>
      <c r="CF400" s="50">
        <f t="shared" si="704"/>
        <v>44.328141689034233</v>
      </c>
      <c r="CG400" s="50">
        <f t="shared" si="705"/>
        <v>0.10707461463288649</v>
      </c>
      <c r="CH400" s="50">
        <f t="shared" si="706"/>
        <v>1.7925870028437936</v>
      </c>
      <c r="CI400" s="50">
        <f t="shared" si="707"/>
        <v>1.0294327397046019</v>
      </c>
      <c r="CJ400" s="50">
        <f t="shared" si="708"/>
        <v>9.9940108815905813</v>
      </c>
      <c r="CK400" s="50">
        <f t="shared" si="709"/>
        <v>4.6522928367634382</v>
      </c>
      <c r="CL400" s="50">
        <f t="shared" si="710"/>
        <v>13.947040334574034</v>
      </c>
      <c r="CM400" s="50">
        <f t="shared" si="711"/>
        <v>8.9218789954584583</v>
      </c>
      <c r="CN400" s="50">
        <f t="shared" si="712"/>
        <v>3.8720374018487878</v>
      </c>
      <c r="CO400" s="50">
        <f t="shared" si="713"/>
        <v>13.986976662969704</v>
      </c>
      <c r="CP400" s="50">
        <f t="shared" si="714"/>
        <v>24.89279023775665</v>
      </c>
      <c r="CQ400" s="50">
        <f t="shared" si="739"/>
        <v>19.931326852709908</v>
      </c>
      <c r="CR400" s="50">
        <f t="shared" si="715"/>
        <v>23.92257258270072</v>
      </c>
      <c r="CS400" s="50">
        <f t="shared" si="740"/>
        <v>19.304451226378312</v>
      </c>
      <c r="CT400" s="50">
        <f t="shared" si="716"/>
        <v>23.097032144786962</v>
      </c>
      <c r="CU400" s="50">
        <f t="shared" si="741"/>
        <v>18.763272958214124</v>
      </c>
      <c r="CV400" s="50">
        <f t="shared" si="717"/>
        <v>4.0827601029646639</v>
      </c>
      <c r="CW400" s="50">
        <f t="shared" si="718"/>
        <v>2.0370623145102029</v>
      </c>
      <c r="CX400" s="50">
        <f t="shared" si="719"/>
        <v>5.3142757913189005</v>
      </c>
      <c r="CY400" s="50">
        <f t="shared" si="720"/>
        <v>3.0068633132046521</v>
      </c>
      <c r="CZ400" s="50">
        <f t="shared" si="721"/>
        <v>1.3145864734075072</v>
      </c>
      <c r="DA400" s="50">
        <f t="shared" si="722"/>
        <v>4.0359707393196516</v>
      </c>
      <c r="DB400" s="48">
        <f t="shared" si="723"/>
        <v>214204.08342857144</v>
      </c>
      <c r="DC400" s="48">
        <f t="shared" si="724"/>
        <v>205401.5206060606</v>
      </c>
      <c r="DD400" s="48">
        <f t="shared" si="725"/>
        <v>245868.79558823528</v>
      </c>
      <c r="DE400" s="48">
        <f t="shared" si="726"/>
        <v>24203.547142857144</v>
      </c>
      <c r="DF400" s="48">
        <f t="shared" si="727"/>
        <v>24630.178181818181</v>
      </c>
      <c r="DG400" s="48">
        <f t="shared" si="728"/>
        <v>21928.35176470588</v>
      </c>
      <c r="DH400" s="50">
        <f t="shared" si="729"/>
        <v>11.299293064563855</v>
      </c>
      <c r="DI400" s="50">
        <f t="shared" si="730"/>
        <v>11.99123458733121</v>
      </c>
      <c r="DJ400" s="50">
        <f t="shared" si="731"/>
        <v>8.9187209431122874</v>
      </c>
      <c r="DK400" s="50">
        <f t="shared" si="732"/>
        <v>5.5136433226752466</v>
      </c>
      <c r="DL400" s="50">
        <f t="shared" si="733"/>
        <v>3.4085099231318132</v>
      </c>
      <c r="DM400" s="50">
        <f t="shared" si="734"/>
        <v>6.4853191875453948</v>
      </c>
      <c r="DN400" s="50">
        <f t="shared" si="735"/>
        <v>21.977211400031536</v>
      </c>
      <c r="DO400" s="50">
        <f t="shared" si="736"/>
        <v>24.421348836862137</v>
      </c>
      <c r="DP400" s="50">
        <f t="shared" si="737"/>
        <v>22.038944878924038</v>
      </c>
    </row>
    <row r="401" spans="1:120" ht="20.100000000000001" customHeight="1" x14ac:dyDescent="0.25">
      <c r="A401" s="30">
        <f t="shared" si="738"/>
        <v>31</v>
      </c>
      <c r="B401" s="49" t="s">
        <v>177</v>
      </c>
      <c r="C401" s="54" t="s">
        <v>2</v>
      </c>
      <c r="D401" s="46">
        <v>7421905.1699999999</v>
      </c>
      <c r="E401" s="46">
        <v>8269252.4800000004</v>
      </c>
      <c r="F401" s="41">
        <v>13752443.24</v>
      </c>
      <c r="G401" s="41">
        <v>8037592.9100000001</v>
      </c>
      <c r="H401" s="41">
        <v>5169405.07</v>
      </c>
      <c r="I401" s="41">
        <v>2037398.23</v>
      </c>
      <c r="J401" s="41">
        <v>2071229.08</v>
      </c>
      <c r="K401" s="41">
        <v>248381.51</v>
      </c>
      <c r="L401" s="41">
        <v>5966363.8300000001</v>
      </c>
      <c r="M401" s="41">
        <v>6370903.5899999999</v>
      </c>
      <c r="N401" s="41">
        <v>537703.18999999994</v>
      </c>
      <c r="O401" s="41">
        <v>304705.73</v>
      </c>
      <c r="P401" s="46">
        <v>304705.73</v>
      </c>
      <c r="Q401" s="41">
        <v>602539.55000000005</v>
      </c>
      <c r="R401" s="41">
        <v>1837472.17</v>
      </c>
      <c r="S401" s="41">
        <v>1428735.6</v>
      </c>
      <c r="T401" s="41">
        <v>128188.29</v>
      </c>
      <c r="U401" s="41">
        <v>5949433</v>
      </c>
      <c r="V401" s="41">
        <v>7759423.3899999997</v>
      </c>
      <c r="W401" s="41">
        <v>4733918.8499999996</v>
      </c>
      <c r="X401" s="41">
        <v>1859020.14</v>
      </c>
      <c r="Y401" s="41">
        <v>1913672.03</v>
      </c>
      <c r="Z401" s="41">
        <v>162796.01999999999</v>
      </c>
      <c r="AA401" s="41">
        <v>5845751.3600000003</v>
      </c>
      <c r="AB401" s="41">
        <v>7633102.2400000002</v>
      </c>
      <c r="AC401" s="41">
        <v>507703.11</v>
      </c>
      <c r="AD401" s="41">
        <v>209803.83</v>
      </c>
      <c r="AE401" s="46">
        <v>205541.37</v>
      </c>
      <c r="AF401" s="41">
        <v>492002.4</v>
      </c>
      <c r="AG401" s="41">
        <v>1445984.23</v>
      </c>
      <c r="AH401" s="41">
        <v>1411967.82</v>
      </c>
      <c r="AI401" s="41">
        <v>132367.76</v>
      </c>
      <c r="AJ401" s="41">
        <v>6273048.0999999996</v>
      </c>
      <c r="AK401" s="41">
        <v>8755492.1099999994</v>
      </c>
      <c r="AL401" s="41">
        <v>5447716.5800000001</v>
      </c>
      <c r="AM401" s="41">
        <v>2895254.93</v>
      </c>
      <c r="AN401" s="41">
        <v>2976885.41</v>
      </c>
      <c r="AO401" s="41">
        <v>492639.87</v>
      </c>
      <c r="AP401" s="41">
        <v>5778606.7000000002</v>
      </c>
      <c r="AQ401" s="41">
        <v>11427482.24</v>
      </c>
      <c r="AR401" s="41">
        <v>418253.88</v>
      </c>
      <c r="AS401" s="41">
        <v>639313.87</v>
      </c>
      <c r="AT401" s="41">
        <v>633522.78</v>
      </c>
      <c r="AU401" s="41">
        <v>924164.12</v>
      </c>
      <c r="AV401" s="41">
        <v>1775183.69</v>
      </c>
      <c r="AW401" s="41">
        <v>1744953.59</v>
      </c>
      <c r="AX401" s="41">
        <v>161421.57999999999</v>
      </c>
      <c r="AY401" s="41">
        <v>12877244.91</v>
      </c>
      <c r="AZ401" s="30">
        <v>13</v>
      </c>
      <c r="BA401" s="30">
        <v>13</v>
      </c>
      <c r="BB401" s="30">
        <v>11</v>
      </c>
      <c r="BC401" s="50">
        <f t="shared" si="675"/>
        <v>74.230729234581247</v>
      </c>
      <c r="BD401" s="50">
        <f t="shared" si="676"/>
        <v>75.337445402628049</v>
      </c>
      <c r="BE401" s="50">
        <f t="shared" si="677"/>
        <v>65.999793357132049</v>
      </c>
      <c r="BF401" s="50">
        <f t="shared" si="678"/>
        <v>288.05909918954978</v>
      </c>
      <c r="BG401" s="50">
        <f t="shared" si="679"/>
        <v>305.47299998944959</v>
      </c>
      <c r="BH401" s="50">
        <f t="shared" si="680"/>
        <v>194.11585950162589</v>
      </c>
      <c r="BI401" s="50">
        <f t="shared" si="681"/>
        <v>25.769270765418749</v>
      </c>
      <c r="BJ401" s="50">
        <f t="shared" si="682"/>
        <v>24.662554597371958</v>
      </c>
      <c r="BK401" s="50">
        <f t="shared" si="683"/>
        <v>34.000206642867965</v>
      </c>
      <c r="BL401" s="50">
        <f t="shared" si="684"/>
        <v>98.366629247982544</v>
      </c>
      <c r="BM401" s="50">
        <f t="shared" si="685"/>
        <v>97.144134985345417</v>
      </c>
      <c r="BN401" s="50">
        <f t="shared" si="686"/>
        <v>97.257856156445072</v>
      </c>
      <c r="BO401" s="50">
        <f t="shared" si="687"/>
        <v>0.25348363033728216</v>
      </c>
      <c r="BP401" s="50">
        <f t="shared" si="688"/>
        <v>0.23958225328905527</v>
      </c>
      <c r="BQ401" s="50">
        <f t="shared" si="689"/>
        <v>0.33067872069614607</v>
      </c>
      <c r="BR401" s="50">
        <f t="shared" si="690"/>
        <v>0.99436170794378298</v>
      </c>
      <c r="BS401" s="50">
        <f t="shared" si="691"/>
        <v>0.99073760085804297</v>
      </c>
      <c r="BT401" s="50">
        <f t="shared" si="692"/>
        <v>0.98607044774935215</v>
      </c>
      <c r="BU401" s="50">
        <f t="shared" si="693"/>
        <v>0.34715098492409574</v>
      </c>
      <c r="BV401" s="50">
        <f t="shared" si="694"/>
        <v>0.32736117432131084</v>
      </c>
      <c r="BW401" s="50">
        <f t="shared" si="695"/>
        <v>0.5151562590338602</v>
      </c>
      <c r="BX401" s="50">
        <f t="shared" si="696"/>
        <v>0.92339898936235121</v>
      </c>
      <c r="BY401" s="50">
        <f t="shared" si="697"/>
        <v>1.0657045072005022</v>
      </c>
      <c r="BZ401" s="50">
        <f t="shared" si="698"/>
        <v>1.5707219042882561</v>
      </c>
      <c r="CA401" s="50">
        <f t="shared" si="699"/>
        <v>2.5372580548477264</v>
      </c>
      <c r="CB401" s="50">
        <f t="shared" si="700"/>
        <v>2.5464591524005757</v>
      </c>
      <c r="CC401" s="50">
        <f t="shared" si="701"/>
        <v>1.8816016937064675</v>
      </c>
      <c r="CD401" s="50">
        <f t="shared" si="702"/>
        <v>73.467138053983987</v>
      </c>
      <c r="CE401" s="50">
        <f t="shared" si="703"/>
        <v>51.890165682806987</v>
      </c>
      <c r="CF401" s="50">
        <f t="shared" si="704"/>
        <v>38.304622874456534</v>
      </c>
      <c r="CG401" s="50">
        <f t="shared" si="705"/>
        <v>69.759921708753538</v>
      </c>
      <c r="CH401" s="50">
        <f t="shared" si="706"/>
        <v>65.413173771937949</v>
      </c>
      <c r="CI401" s="50">
        <f t="shared" si="707"/>
        <v>39.713526807054777</v>
      </c>
      <c r="CJ401" s="50">
        <f t="shared" si="708"/>
        <v>3.7910072507018771</v>
      </c>
      <c r="CK401" s="50">
        <f t="shared" si="709"/>
        <v>2.7038585144146903</v>
      </c>
      <c r="CL401" s="50">
        <f t="shared" si="710"/>
        <v>7.3018610715189141</v>
      </c>
      <c r="CM401" s="50">
        <f t="shared" si="711"/>
        <v>4.1630298968878003</v>
      </c>
      <c r="CN401" s="50">
        <f t="shared" si="712"/>
        <v>2.7848604905426559</v>
      </c>
      <c r="CO401" s="50">
        <f t="shared" si="713"/>
        <v>8.5252361957770884</v>
      </c>
      <c r="CP401" s="50">
        <f t="shared" si="714"/>
        <v>16.496899774934441</v>
      </c>
      <c r="CQ401" s="50">
        <f t="shared" si="739"/>
        <v>14.160805829859452</v>
      </c>
      <c r="CR401" s="50">
        <f t="shared" si="715"/>
        <v>8.3340982473202168</v>
      </c>
      <c r="CS401" s="50">
        <f t="shared" si="740"/>
        <v>7.6929594487360502</v>
      </c>
      <c r="CT401" s="50">
        <f t="shared" si="716"/>
        <v>20.3453477430213</v>
      </c>
      <c r="CU401" s="50">
        <f t="shared" si="741"/>
        <v>16.905803277469118</v>
      </c>
      <c r="CV401" s="50">
        <f t="shared" si="717"/>
        <v>4.1054920942893158</v>
      </c>
      <c r="CW401" s="50">
        <f t="shared" si="718"/>
        <v>2.5371559340754342</v>
      </c>
      <c r="CX401" s="50">
        <f t="shared" si="719"/>
        <v>4.6487293846122428</v>
      </c>
      <c r="CY401" s="50">
        <f t="shared" si="720"/>
        <v>3.3466004255077273</v>
      </c>
      <c r="CZ401" s="50">
        <f t="shared" si="721"/>
        <v>1.9686908870389213</v>
      </c>
      <c r="DA401" s="50">
        <f t="shared" si="722"/>
        <v>3.5821988966085709</v>
      </c>
      <c r="DB401" s="48">
        <f t="shared" si="723"/>
        <v>570915.78230769234</v>
      </c>
      <c r="DC401" s="48">
        <f t="shared" si="724"/>
        <v>636096.3446153847</v>
      </c>
      <c r="DD401" s="48">
        <f t="shared" si="725"/>
        <v>1250222.1127272728</v>
      </c>
      <c r="DE401" s="48">
        <f t="shared" si="726"/>
        <v>41361.783846153841</v>
      </c>
      <c r="DF401" s="48">
        <f t="shared" si="727"/>
        <v>39054.085384615384</v>
      </c>
      <c r="DG401" s="48">
        <f t="shared" si="728"/>
        <v>38023.08</v>
      </c>
      <c r="DH401" s="50">
        <f t="shared" si="729"/>
        <v>7.2448135308093669</v>
      </c>
      <c r="DI401" s="50">
        <f t="shared" si="730"/>
        <v>6.1396493967009702</v>
      </c>
      <c r="DJ401" s="50">
        <f t="shared" si="731"/>
        <v>3.0413059897857102</v>
      </c>
      <c r="DK401" s="50">
        <f t="shared" si="732"/>
        <v>8.1183946196930457</v>
      </c>
      <c r="DL401" s="50">
        <f t="shared" si="733"/>
        <v>5.9497808440358568</v>
      </c>
      <c r="DM401" s="50">
        <f t="shared" si="734"/>
        <v>6.719999522063107</v>
      </c>
      <c r="DN401" s="50">
        <f t="shared" si="735"/>
        <v>18.484791867878549</v>
      </c>
      <c r="DO401" s="50">
        <f t="shared" si="736"/>
        <v>20.796470316413675</v>
      </c>
      <c r="DP401" s="50">
        <f t="shared" si="737"/>
        <v>22.238018023598148</v>
      </c>
    </row>
    <row r="402" spans="1:120" ht="20.100000000000001" customHeight="1" x14ac:dyDescent="0.25">
      <c r="A402" s="30">
        <f t="shared" si="738"/>
        <v>32</v>
      </c>
      <c r="B402" s="49" t="s">
        <v>189</v>
      </c>
      <c r="C402" s="54" t="s">
        <v>2</v>
      </c>
      <c r="D402" s="46">
        <v>7119452.1500000004</v>
      </c>
      <c r="E402" s="46">
        <v>6794513.3300000001</v>
      </c>
      <c r="F402" s="41">
        <v>6765929.1200000001</v>
      </c>
      <c r="G402" s="41">
        <v>4534278.12</v>
      </c>
      <c r="H402" s="41">
        <v>4099830.57</v>
      </c>
      <c r="I402" s="41">
        <v>610404.11</v>
      </c>
      <c r="J402" s="41">
        <v>610404.11</v>
      </c>
      <c r="K402" s="41">
        <v>398904.23</v>
      </c>
      <c r="L402" s="41">
        <v>3923874.01</v>
      </c>
      <c r="M402" s="41">
        <v>5494497.4900000002</v>
      </c>
      <c r="N402" s="41">
        <v>671400.74</v>
      </c>
      <c r="O402" s="41">
        <v>497199.47</v>
      </c>
      <c r="P402" s="46">
        <v>496061.26</v>
      </c>
      <c r="Q402" s="41">
        <v>534748.23</v>
      </c>
      <c r="R402" s="41">
        <v>913434.32</v>
      </c>
      <c r="S402" s="41">
        <v>379223.58</v>
      </c>
      <c r="T402" s="41">
        <v>380233.61</v>
      </c>
      <c r="U402" s="41">
        <v>5648162.6100000003</v>
      </c>
      <c r="V402" s="41">
        <v>4057844.65</v>
      </c>
      <c r="W402" s="41">
        <v>3787350.36</v>
      </c>
      <c r="X402" s="41">
        <v>532874.87</v>
      </c>
      <c r="Y402" s="41">
        <v>532874.87</v>
      </c>
      <c r="Z402" s="41">
        <v>360672.26</v>
      </c>
      <c r="AA402" s="41">
        <v>3524969.78</v>
      </c>
      <c r="AB402" s="41">
        <v>5300668.04</v>
      </c>
      <c r="AC402" s="41">
        <v>618831.02</v>
      </c>
      <c r="AD402" s="41">
        <v>462363.18</v>
      </c>
      <c r="AE402" s="46">
        <v>458583.78</v>
      </c>
      <c r="AF402" s="41">
        <v>493489.27</v>
      </c>
      <c r="AG402" s="41">
        <v>730434.04</v>
      </c>
      <c r="AH402" s="41">
        <v>278049.08</v>
      </c>
      <c r="AI402" s="41">
        <v>352612.27</v>
      </c>
      <c r="AJ402" s="41">
        <v>5263132.42</v>
      </c>
      <c r="AK402" s="41">
        <v>3759129.87</v>
      </c>
      <c r="AL402" s="41">
        <v>3474230.31</v>
      </c>
      <c r="AM402" s="41">
        <v>594832.35</v>
      </c>
      <c r="AN402" s="41">
        <v>594832.35</v>
      </c>
      <c r="AO402" s="41">
        <v>475778.1</v>
      </c>
      <c r="AP402" s="41">
        <v>3164297.52</v>
      </c>
      <c r="AQ402" s="41">
        <v>5169860.45</v>
      </c>
      <c r="AR402" s="41">
        <v>588139.97</v>
      </c>
      <c r="AS402" s="41">
        <v>614839.63</v>
      </c>
      <c r="AT402" s="41">
        <v>613356.43000000005</v>
      </c>
      <c r="AU402" s="41">
        <v>641650.63</v>
      </c>
      <c r="AV402" s="41">
        <v>750349.21</v>
      </c>
      <c r="AW402" s="41">
        <v>330509.90000000002</v>
      </c>
      <c r="AX402" s="41">
        <v>330058.71999999997</v>
      </c>
      <c r="AY402" s="41">
        <v>5072640.17</v>
      </c>
      <c r="AZ402" s="30">
        <v>23</v>
      </c>
      <c r="BA402" s="30">
        <v>23</v>
      </c>
      <c r="BB402" s="30">
        <v>22</v>
      </c>
      <c r="BC402" s="50">
        <f t="shared" si="675"/>
        <v>86.538009053577852</v>
      </c>
      <c r="BD402" s="50">
        <f t="shared" si="676"/>
        <v>86.868031776425937</v>
      </c>
      <c r="BE402" s="50">
        <f t="shared" si="677"/>
        <v>84.176328816221499</v>
      </c>
      <c r="BF402" s="50">
        <f t="shared" si="678"/>
        <v>642.83217391835706</v>
      </c>
      <c r="BG402" s="50">
        <f t="shared" si="679"/>
        <v>661.50047195882962</v>
      </c>
      <c r="BH402" s="50">
        <f t="shared" si="680"/>
        <v>531.96459809221869</v>
      </c>
      <c r="BI402" s="50">
        <f t="shared" si="681"/>
        <v>13.461990946422139</v>
      </c>
      <c r="BJ402" s="50">
        <f t="shared" si="682"/>
        <v>13.131968223574059</v>
      </c>
      <c r="BK402" s="50">
        <f t="shared" si="683"/>
        <v>15.823671183778492</v>
      </c>
      <c r="BL402" s="50">
        <f t="shared" si="684"/>
        <v>100</v>
      </c>
      <c r="BM402" s="50">
        <f t="shared" si="685"/>
        <v>100</v>
      </c>
      <c r="BN402" s="50">
        <f t="shared" si="686"/>
        <v>100</v>
      </c>
      <c r="BO402" s="50">
        <f t="shared" si="687"/>
        <v>0.13461990946422139</v>
      </c>
      <c r="BP402" s="50">
        <f t="shared" si="688"/>
        <v>0.13131968223574059</v>
      </c>
      <c r="BQ402" s="50">
        <f t="shared" si="689"/>
        <v>0.15823671183778493</v>
      </c>
      <c r="BR402" s="50">
        <f t="shared" si="690"/>
        <v>0.99999999999999989</v>
      </c>
      <c r="BS402" s="50">
        <f t="shared" si="691"/>
        <v>1</v>
      </c>
      <c r="BT402" s="50">
        <f t="shared" si="692"/>
        <v>1</v>
      </c>
      <c r="BU402" s="50">
        <f t="shared" si="693"/>
        <v>0.15556159765690336</v>
      </c>
      <c r="BV402" s="50">
        <f t="shared" si="694"/>
        <v>0.15117147188705829</v>
      </c>
      <c r="BW402" s="50">
        <f t="shared" si="695"/>
        <v>0.18798243409172219</v>
      </c>
      <c r="BX402" s="50">
        <f t="shared" si="696"/>
        <v>1.5701401549669389</v>
      </c>
      <c r="BY402" s="50">
        <f t="shared" si="697"/>
        <v>1.6744143544282801</v>
      </c>
      <c r="BZ402" s="50">
        <f t="shared" si="698"/>
        <v>1.7998657545715493</v>
      </c>
      <c r="CA402" s="50">
        <f t="shared" si="699"/>
        <v>6.7165841494743539</v>
      </c>
      <c r="CB402" s="50">
        <f t="shared" si="700"/>
        <v>7.1073915720589333</v>
      </c>
      <c r="CC402" s="50">
        <f t="shared" si="701"/>
        <v>5.8406882376185498</v>
      </c>
      <c r="CD402" s="50">
        <f t="shared" si="702"/>
        <v>38.073123068349979</v>
      </c>
      <c r="CE402" s="50">
        <f t="shared" si="703"/>
        <v>31.90144845119724</v>
      </c>
      <c r="CF402" s="50">
        <f t="shared" si="704"/>
        <v>32.909686019217368</v>
      </c>
      <c r="CG402" s="50">
        <f t="shared" si="705"/>
        <v>18.667291013822222</v>
      </c>
      <c r="CH402" s="50">
        <f t="shared" si="706"/>
        <v>14.692708430374443</v>
      </c>
      <c r="CI402" s="50">
        <f t="shared" si="707"/>
        <v>18.153545672968384</v>
      </c>
      <c r="CJ402" s="50">
        <f t="shared" si="708"/>
        <v>10.965350091934809</v>
      </c>
      <c r="CK402" s="50">
        <f t="shared" si="709"/>
        <v>11.394304609467984</v>
      </c>
      <c r="CL402" s="50">
        <f t="shared" si="710"/>
        <v>16.355902862169536</v>
      </c>
      <c r="CM402" s="50">
        <f t="shared" si="711"/>
        <v>10.1660815047423</v>
      </c>
      <c r="CN402" s="50">
        <f t="shared" si="712"/>
        <v>10.231924881920548</v>
      </c>
      <c r="CO402" s="50">
        <f t="shared" si="713"/>
        <v>15.035820651908862</v>
      </c>
      <c r="CP402" s="50">
        <f t="shared" si="714"/>
        <v>29.574217896312117</v>
      </c>
      <c r="CQ402" s="50">
        <f t="shared" si="739"/>
        <v>22.82415311970318</v>
      </c>
      <c r="CR402" s="50">
        <f t="shared" si="715"/>
        <v>28.182207954301546</v>
      </c>
      <c r="CS402" s="50">
        <f t="shared" si="740"/>
        <v>21.986052825949788</v>
      </c>
      <c r="CT402" s="50">
        <f t="shared" si="716"/>
        <v>30.872567749870306</v>
      </c>
      <c r="CU402" s="50">
        <f t="shared" si="741"/>
        <v>23.589792941845065</v>
      </c>
      <c r="CV402" s="50">
        <f t="shared" si="717"/>
        <v>6.983675984113467</v>
      </c>
      <c r="CW402" s="50">
        <f t="shared" si="718"/>
        <v>6.8049491927334254</v>
      </c>
      <c r="CX402" s="50">
        <f t="shared" si="719"/>
        <v>9.08729043853773</v>
      </c>
      <c r="CY402" s="50">
        <f t="shared" si="720"/>
        <v>5.6030186255272456</v>
      </c>
      <c r="CZ402" s="50">
        <f t="shared" si="721"/>
        <v>5.3082868850593599</v>
      </c>
      <c r="DA402" s="50">
        <f t="shared" si="722"/>
        <v>7.0319699122121451</v>
      </c>
      <c r="DB402" s="48">
        <f t="shared" si="723"/>
        <v>309541.39782608696</v>
      </c>
      <c r="DC402" s="48">
        <f t="shared" si="724"/>
        <v>295413.62304347829</v>
      </c>
      <c r="DD402" s="48">
        <f t="shared" si="725"/>
        <v>307542.23272727273</v>
      </c>
      <c r="DE402" s="48">
        <f t="shared" si="726"/>
        <v>29191.336521739129</v>
      </c>
      <c r="DF402" s="48">
        <f t="shared" si="727"/>
        <v>26905.69652173913</v>
      </c>
      <c r="DG402" s="48">
        <f t="shared" si="728"/>
        <v>26733.634999999998</v>
      </c>
      <c r="DH402" s="50">
        <f t="shared" si="729"/>
        <v>9.4305113069690325</v>
      </c>
      <c r="DI402" s="50">
        <f t="shared" si="730"/>
        <v>9.10780492942237</v>
      </c>
      <c r="DJ402" s="50">
        <f t="shared" si="731"/>
        <v>8.6926711700461912</v>
      </c>
      <c r="DK402" s="50">
        <f t="shared" si="732"/>
        <v>7.5110867905755914</v>
      </c>
      <c r="DL402" s="50">
        <f t="shared" si="733"/>
        <v>7.2630554394688334</v>
      </c>
      <c r="DM402" s="50">
        <f t="shared" si="734"/>
        <v>9.4835553051138088</v>
      </c>
      <c r="DN402" s="50">
        <f t="shared" si="735"/>
        <v>19.585691896198469</v>
      </c>
      <c r="DO402" s="50">
        <f t="shared" si="736"/>
        <v>21.350846730776222</v>
      </c>
      <c r="DP402" s="50">
        <f t="shared" si="737"/>
        <v>22.430404781115616</v>
      </c>
    </row>
    <row r="403" spans="1:120" ht="20.100000000000001" customHeight="1" x14ac:dyDescent="0.25">
      <c r="A403" s="30">
        <f t="shared" si="738"/>
        <v>33</v>
      </c>
      <c r="B403" s="49" t="s">
        <v>193</v>
      </c>
      <c r="C403" s="54" t="s">
        <v>2</v>
      </c>
      <c r="D403" s="46">
        <v>7041616.8700000001</v>
      </c>
      <c r="E403" s="46">
        <v>7727802.5</v>
      </c>
      <c r="F403" s="41">
        <v>11676531.57</v>
      </c>
      <c r="G403" s="41">
        <v>4554104.54</v>
      </c>
      <c r="H403" s="41">
        <v>4238442.92</v>
      </c>
      <c r="I403" s="41">
        <v>2100796.71</v>
      </c>
      <c r="J403" s="41">
        <v>2100796.71</v>
      </c>
      <c r="K403" s="41">
        <v>-37714.910000000003</v>
      </c>
      <c r="L403" s="41">
        <v>2453307.83</v>
      </c>
      <c r="M403" s="41">
        <v>6232471.75</v>
      </c>
      <c r="N403" s="41">
        <v>319830.03999999998</v>
      </c>
      <c r="O403" s="41">
        <v>-3954.2</v>
      </c>
      <c r="P403" s="46">
        <v>-24477.67</v>
      </c>
      <c r="Q403" s="41">
        <v>63932.49</v>
      </c>
      <c r="R403" s="41">
        <v>1634170.94</v>
      </c>
      <c r="S403" s="41">
        <v>1829796.58</v>
      </c>
      <c r="T403" s="41">
        <v>506454</v>
      </c>
      <c r="U403" s="41">
        <v>6264270.2699999996</v>
      </c>
      <c r="V403" s="41">
        <v>4156561.28</v>
      </c>
      <c r="W403" s="41">
        <v>3864868.74</v>
      </c>
      <c r="X403" s="41">
        <v>1665538.54</v>
      </c>
      <c r="Y403" s="41">
        <v>1665538.54</v>
      </c>
      <c r="Z403" s="41">
        <v>12807.54</v>
      </c>
      <c r="AA403" s="41">
        <v>2491022.7400000002</v>
      </c>
      <c r="AB403" s="41">
        <v>7097393.8799999999</v>
      </c>
      <c r="AC403" s="41">
        <v>319708.71999999997</v>
      </c>
      <c r="AD403" s="41">
        <v>33848.839999999997</v>
      </c>
      <c r="AE403" s="46">
        <v>15316.23</v>
      </c>
      <c r="AF403" s="41">
        <v>117641.64</v>
      </c>
      <c r="AG403" s="41">
        <v>1431220.8</v>
      </c>
      <c r="AH403" s="41">
        <v>1416003.22</v>
      </c>
      <c r="AI403" s="41">
        <v>552039.41</v>
      </c>
      <c r="AJ403" s="41">
        <v>6059394.3799999999</v>
      </c>
      <c r="AK403" s="41">
        <v>5305037.5</v>
      </c>
      <c r="AL403" s="41">
        <v>4977582.54</v>
      </c>
      <c r="AM403" s="41">
        <v>2660155.59</v>
      </c>
      <c r="AN403" s="41">
        <v>2826822.3</v>
      </c>
      <c r="AO403" s="41">
        <v>307407.05</v>
      </c>
      <c r="AP403" s="41">
        <v>2478215.2000000002</v>
      </c>
      <c r="AQ403" s="41">
        <v>9724015.5899999999</v>
      </c>
      <c r="AR403" s="41">
        <v>386534.93</v>
      </c>
      <c r="AS403" s="41">
        <v>411743.21</v>
      </c>
      <c r="AT403" s="41">
        <v>376988.86</v>
      </c>
      <c r="AU403" s="41">
        <v>508822.8</v>
      </c>
      <c r="AV403" s="41">
        <v>2063164.4</v>
      </c>
      <c r="AW403" s="41">
        <v>1471410.8</v>
      </c>
      <c r="AX403" s="41">
        <v>661466.77</v>
      </c>
      <c r="AY403" s="41">
        <v>7847642.2199999997</v>
      </c>
      <c r="AZ403" s="30">
        <v>13</v>
      </c>
      <c r="BA403" s="30">
        <v>12</v>
      </c>
      <c r="BB403" s="30">
        <v>13</v>
      </c>
      <c r="BC403" s="50">
        <f t="shared" ref="BC403:BC421" si="742">L403/G403*100</f>
        <v>53.870257225144854</v>
      </c>
      <c r="BD403" s="50">
        <f t="shared" ref="BD403:BD421" si="743">(AA403/V403)*100</f>
        <v>59.92989329872217</v>
      </c>
      <c r="BE403" s="50">
        <f t="shared" ref="BE403:BE421" si="744">(AP403/AK403)*100</f>
        <v>46.714376665574939</v>
      </c>
      <c r="BF403" s="50">
        <f t="shared" ref="BF403:BF421" si="745">(L403/J403)*100</f>
        <v>116.77987776361284</v>
      </c>
      <c r="BG403" s="50">
        <f t="shared" ref="BG403:BG421" si="746">AA403/Y403*100</f>
        <v>149.56259973425773</v>
      </c>
      <c r="BH403" s="50">
        <f t="shared" ref="BH403:BH421" si="747">AP403/AN403*100</f>
        <v>87.667880644637634</v>
      </c>
      <c r="BI403" s="50">
        <f t="shared" ref="BI403:BI421" si="748">J403/G403*100</f>
        <v>46.129742774855146</v>
      </c>
      <c r="BJ403" s="50">
        <f t="shared" ref="BJ403:BJ421" si="749">Y403/V403*100</f>
        <v>40.070106701277844</v>
      </c>
      <c r="BK403" s="50">
        <f t="shared" ref="BK403:BK421" si="750">AN403/AK403*100</f>
        <v>53.285623334425061</v>
      </c>
      <c r="BL403" s="50">
        <f t="shared" ref="BL403:BL421" si="751">I403/J403*100</f>
        <v>100</v>
      </c>
      <c r="BM403" s="50">
        <f t="shared" ref="BM403:BM421" si="752">X403/Y403*100</f>
        <v>100</v>
      </c>
      <c r="BN403" s="50">
        <f t="shared" ref="BN403:BN421" si="753">AM403/AN403*100</f>
        <v>94.104096674205522</v>
      </c>
      <c r="BO403" s="50">
        <f t="shared" ref="BO403:BO421" si="754">I403/G403</f>
        <v>0.46129742774855143</v>
      </c>
      <c r="BP403" s="50">
        <f t="shared" ref="BP403:BP421" si="755">X403/V403</f>
        <v>0.40070106701277841</v>
      </c>
      <c r="BQ403" s="50">
        <f t="shared" ref="BQ403:BQ421" si="756">AM403/AK403</f>
        <v>0.50143954496080378</v>
      </c>
      <c r="BR403" s="50">
        <f t="shared" ref="BR403:BR421" si="757">((L403/(L403+J403-I403)))</f>
        <v>1</v>
      </c>
      <c r="BS403" s="50">
        <f t="shared" ref="BS403:BS421" si="758">AA403/(AA403+Y403-X403)</f>
        <v>1</v>
      </c>
      <c r="BT403" s="50">
        <f t="shared" ref="BT403:BT421" si="759">AP403/(AP403+AN403-AM403)</f>
        <v>0.93698519795161672</v>
      </c>
      <c r="BU403" s="50">
        <f t="shared" ref="BU403:BU421" si="760">J403/L403</f>
        <v>0.85631190848153771</v>
      </c>
      <c r="BV403" s="50">
        <f t="shared" ref="BV403:BV421" si="761">Y403/AA403</f>
        <v>0.66861635313694479</v>
      </c>
      <c r="BW403" s="50">
        <f t="shared" ref="BW403:BW421" si="762">AN403/AP403</f>
        <v>1.1406686150581271</v>
      </c>
      <c r="BX403" s="50">
        <f t="shared" ref="BX403:BX421" si="763">D403/G403</f>
        <v>1.5462132694037805</v>
      </c>
      <c r="BY403" s="50">
        <f t="shared" ref="BY403:BY421" si="764">E403/V403</f>
        <v>1.8591816598936322</v>
      </c>
      <c r="BZ403" s="50">
        <f t="shared" ref="BZ403:BZ421" si="765">F403/AK403</f>
        <v>2.2010271501379584</v>
      </c>
      <c r="CA403" s="50">
        <f t="shared" ref="CA403:CA421" si="766">H403/I403</f>
        <v>2.0175407262514229</v>
      </c>
      <c r="CB403" s="50">
        <f t="shared" ref="CB403:CB421" si="767">W403/X403</f>
        <v>2.3204919292951338</v>
      </c>
      <c r="CC403" s="50">
        <f t="shared" ref="CC403:CC421" si="768">AL403/AM403</f>
        <v>1.8711621826601506</v>
      </c>
      <c r="CD403" s="50">
        <f t="shared" ref="CD403:CD421" si="769">(R403/(D403*1.23))*365</f>
        <v>68.867266412259326</v>
      </c>
      <c r="CE403" s="50">
        <f t="shared" ref="CE403:CE421" si="770">(AG403/(E403*1.23))*365</f>
        <v>54.958943815481071</v>
      </c>
      <c r="CF403" s="50">
        <f t="shared" ref="CF403:CF421" si="771">(AV403/(F403*1.23))*365</f>
        <v>52.433365045611978</v>
      </c>
      <c r="CG403" s="50">
        <f t="shared" ref="CG403:CG421" si="772">S403/((T403+U403)*1.23)*365</f>
        <v>80.19650400211323</v>
      </c>
      <c r="CH403" s="50">
        <f t="shared" ref="CH403:CH421" si="773">AH403/((AI403+AJ403)*1.23)*365</f>
        <v>63.555968467117445</v>
      </c>
      <c r="CI403" s="50">
        <f t="shared" ref="CI403:CI421" si="774">AW403/((AY403+AX403)*1.23)*365</f>
        <v>51.314205134848351</v>
      </c>
      <c r="CJ403" s="50">
        <f t="shared" ref="CJ403:CJ421" si="775">O403/G403*100</f>
        <v>-8.6827168003481975E-2</v>
      </c>
      <c r="CK403" s="50">
        <f t="shared" ref="CK403:CK421" si="776">AD403/V403*100</f>
        <v>0.81434719037752279</v>
      </c>
      <c r="CL403" s="50">
        <f t="shared" ref="CL403:CL421" si="777">AS403/AK403*100</f>
        <v>7.7613628555877323</v>
      </c>
      <c r="CM403" s="50">
        <f t="shared" ref="CM403:CM421" si="778">K403/L403*100</f>
        <v>-1.5373085080807003</v>
      </c>
      <c r="CN403" s="50">
        <f t="shared" ref="CN403:CN421" si="779">Z403/AA403*100</f>
        <v>0.51414785559123399</v>
      </c>
      <c r="CO403" s="50">
        <f t="shared" ref="CO403:CO421" si="780">AO403/AP403*100</f>
        <v>12.404372711457826</v>
      </c>
      <c r="CP403" s="50">
        <f t="shared" ref="CP403:CP421" si="781">(D403-M403)/M403*100</f>
        <v>12.982732252256099</v>
      </c>
      <c r="CQ403" s="50">
        <f t="shared" si="739"/>
        <v>11.490899532567157</v>
      </c>
      <c r="CR403" s="50">
        <f t="shared" ref="CR403:CR421" si="782">(E403-AB403)/AB403*100</f>
        <v>8.8822549608871384</v>
      </c>
      <c r="CS403" s="50">
        <f t="shared" si="740"/>
        <v>8.1576699197475619</v>
      </c>
      <c r="CT403" s="50">
        <f t="shared" ref="CT403:CT421" si="783">(F403-AQ403)/AQ403*100</f>
        <v>20.07931766386648</v>
      </c>
      <c r="CU403" s="50">
        <f t="shared" si="741"/>
        <v>16.721711993795434</v>
      </c>
      <c r="CV403" s="50">
        <f t="shared" ref="CV403:CV421" si="784">O403/D403*100</f>
        <v>-5.6154716636834003E-2</v>
      </c>
      <c r="CW403" s="50">
        <f t="shared" ref="CW403:CW421" si="785">AD403/E403*100</f>
        <v>0.43801378205511843</v>
      </c>
      <c r="CX403" s="50">
        <f t="shared" ref="CX403:CX421" si="786">AS403/F403*100</f>
        <v>3.5262458507616579</v>
      </c>
      <c r="CY403" s="50">
        <f t="shared" ref="CY403:CY421" si="787">K403/D403*100</f>
        <v>-0.53560014264167144</v>
      </c>
      <c r="CZ403" s="50">
        <f t="shared" ref="CZ403:CZ421" si="788">Z403/E403*100</f>
        <v>0.16573327281591371</v>
      </c>
      <c r="DA403" s="50">
        <f t="shared" ref="DA403:DA421" si="789">AO403/F403*100</f>
        <v>2.6326914645596249</v>
      </c>
      <c r="DB403" s="48">
        <f t="shared" ref="DB403:DB421" si="790">D403/AZ403</f>
        <v>541662.83615384612</v>
      </c>
      <c r="DC403" s="48">
        <f t="shared" ref="DC403:DC421" si="791">E403/BA403</f>
        <v>643983.54166666663</v>
      </c>
      <c r="DD403" s="48">
        <f t="shared" ref="DD403:DD421" si="792">F403/BB403</f>
        <v>898194.73615384614</v>
      </c>
      <c r="DE403" s="48">
        <f t="shared" ref="DE403:DE421" si="793">N403/AZ403</f>
        <v>24602.310769230768</v>
      </c>
      <c r="DF403" s="48">
        <f t="shared" ref="DF403:DF421" si="794">AC403/BA403</f>
        <v>26642.39333333333</v>
      </c>
      <c r="DG403" s="48">
        <f t="shared" ref="DG403:DG421" si="795">AR403/BB403</f>
        <v>29733.456153846153</v>
      </c>
      <c r="DH403" s="50">
        <f t="shared" ref="DH403:DH421" si="796">N403/D403*100</f>
        <v>4.5419971848028133</v>
      </c>
      <c r="DI403" s="50">
        <f t="shared" ref="DI403:DI421" si="797">AC403/E403*100</f>
        <v>4.1371233283976911</v>
      </c>
      <c r="DJ403" s="50">
        <f t="shared" ref="DJ403:DJ421" si="798">AR403/F403*100</f>
        <v>3.3103574266275033</v>
      </c>
      <c r="DK403" s="50">
        <f t="shared" ref="DK403:DK421" si="799">Q403/D403*100</f>
        <v>0.90792343832816336</v>
      </c>
      <c r="DL403" s="50">
        <f t="shared" ref="DL403:DL421" si="800">AF403/E403*100</f>
        <v>1.522316855276775</v>
      </c>
      <c r="DM403" s="50">
        <f t="shared" ref="DM403:DM421" si="801">AU403/F403*100</f>
        <v>4.3576536144285871</v>
      </c>
      <c r="DN403" s="50">
        <f t="shared" ref="DN403:DN421" si="802">(P403-K403)/P403*100</f>
        <v>-54.078840020312413</v>
      </c>
      <c r="DO403" s="50">
        <f t="shared" ref="DO403:DO421" si="803">(AE403-Z403)/AE403*100</f>
        <v>16.379291770886169</v>
      </c>
      <c r="DP403" s="50">
        <f t="shared" ref="DP403:DP421" si="804">(AT403-AO403)/AT403*100</f>
        <v>18.457258922717241</v>
      </c>
    </row>
    <row r="404" spans="1:120" ht="20.100000000000001" customHeight="1" x14ac:dyDescent="0.25">
      <c r="A404" s="30">
        <f t="shared" ref="A404:A421" si="805">A403+1</f>
        <v>34</v>
      </c>
      <c r="B404" s="49" t="s">
        <v>203</v>
      </c>
      <c r="C404" s="54" t="s">
        <v>2</v>
      </c>
      <c r="D404" s="46">
        <v>6659065.1200000001</v>
      </c>
      <c r="E404" s="46">
        <v>6560100.3300000001</v>
      </c>
      <c r="F404" s="41">
        <v>7430595.71</v>
      </c>
      <c r="G404" s="41">
        <v>1795308.7</v>
      </c>
      <c r="H404" s="41">
        <v>1794828.77</v>
      </c>
      <c r="I404" s="41">
        <v>254696.37</v>
      </c>
      <c r="J404" s="41">
        <v>1192196.3700000001</v>
      </c>
      <c r="K404" s="41">
        <v>67392.850000000006</v>
      </c>
      <c r="L404" s="41">
        <v>603112.32999999996</v>
      </c>
      <c r="M404" s="41">
        <v>6418879.8799999999</v>
      </c>
      <c r="N404" s="41">
        <v>71726.86</v>
      </c>
      <c r="O404" s="41">
        <v>135378.74</v>
      </c>
      <c r="P404" s="46">
        <v>75990.42</v>
      </c>
      <c r="Q404" s="41">
        <v>135378.74</v>
      </c>
      <c r="R404" s="41">
        <v>896742.39</v>
      </c>
      <c r="S404" s="41">
        <v>158216.06</v>
      </c>
      <c r="T404" s="41">
        <v>58457</v>
      </c>
      <c r="U404" s="41">
        <v>6360519.2999999998</v>
      </c>
      <c r="V404" s="41">
        <v>2347059.4300000002</v>
      </c>
      <c r="W404" s="41">
        <v>2346479.5</v>
      </c>
      <c r="X404" s="41">
        <v>873839.95</v>
      </c>
      <c r="Y404" s="41">
        <v>1811339.95</v>
      </c>
      <c r="Z404" s="41">
        <v>34832.49</v>
      </c>
      <c r="AA404" s="41">
        <v>535719.48</v>
      </c>
      <c r="AB404" s="41">
        <v>6356126.5999999996</v>
      </c>
      <c r="AC404" s="41">
        <v>63899.28</v>
      </c>
      <c r="AD404" s="41">
        <v>95590.31</v>
      </c>
      <c r="AE404" s="46">
        <v>39111.17</v>
      </c>
      <c r="AF404" s="41">
        <v>95590.31</v>
      </c>
      <c r="AG404" s="41">
        <v>1787424.83</v>
      </c>
      <c r="AH404" s="41">
        <v>731999.1</v>
      </c>
      <c r="AI404" s="41">
        <v>34592.25</v>
      </c>
      <c r="AJ404" s="41">
        <v>6027964.6299999999</v>
      </c>
      <c r="AK404" s="41">
        <v>2787854.81</v>
      </c>
      <c r="AL404" s="41">
        <v>2787299.15</v>
      </c>
      <c r="AM404" s="41">
        <v>1536967.82</v>
      </c>
      <c r="AN404" s="41">
        <v>2286967.8199999998</v>
      </c>
      <c r="AO404" s="41">
        <v>253976.74</v>
      </c>
      <c r="AP404" s="41">
        <v>500886.99</v>
      </c>
      <c r="AQ404" s="41">
        <v>7032049.9900000002</v>
      </c>
      <c r="AR404" s="41">
        <v>45009.26</v>
      </c>
      <c r="AS404" s="41">
        <v>330476.34000000003</v>
      </c>
      <c r="AT404" s="41">
        <v>324084.5</v>
      </c>
      <c r="AU404" s="41">
        <v>330476.34000000003</v>
      </c>
      <c r="AV404" s="41">
        <v>1743453.31</v>
      </c>
      <c r="AW404" s="41">
        <v>1467259.38</v>
      </c>
      <c r="AX404" s="41">
        <v>32804.71</v>
      </c>
      <c r="AY404" s="41">
        <v>7520808.8099999996</v>
      </c>
      <c r="AZ404" s="30">
        <v>3</v>
      </c>
      <c r="BA404" s="30">
        <v>3</v>
      </c>
      <c r="BB404" s="30">
        <v>3</v>
      </c>
      <c r="BC404" s="50">
        <f t="shared" si="742"/>
        <v>33.593795317763458</v>
      </c>
      <c r="BD404" s="50">
        <f t="shared" si="743"/>
        <v>22.825134853956381</v>
      </c>
      <c r="BE404" s="50">
        <f t="shared" si="744"/>
        <v>17.966753082094687</v>
      </c>
      <c r="BF404" s="50">
        <f t="shared" si="745"/>
        <v>50.588338060448876</v>
      </c>
      <c r="BG404" s="50">
        <f t="shared" si="746"/>
        <v>29.575866197838785</v>
      </c>
      <c r="BH404" s="50">
        <f t="shared" si="747"/>
        <v>21.901794403036245</v>
      </c>
      <c r="BI404" s="50">
        <f t="shared" si="748"/>
        <v>66.406204682236549</v>
      </c>
      <c r="BJ404" s="50">
        <f t="shared" si="749"/>
        <v>77.174865146043615</v>
      </c>
      <c r="BK404" s="50">
        <f t="shared" si="750"/>
        <v>82.033246917905302</v>
      </c>
      <c r="BL404" s="50">
        <f t="shared" si="751"/>
        <v>21.363625691965492</v>
      </c>
      <c r="BM404" s="50">
        <f t="shared" si="752"/>
        <v>48.242735992213944</v>
      </c>
      <c r="BN404" s="50">
        <f t="shared" si="753"/>
        <v>67.20548520879494</v>
      </c>
      <c r="BO404" s="50">
        <f t="shared" si="754"/>
        <v>0.1418677300455348</v>
      </c>
      <c r="BP404" s="50">
        <f t="shared" si="755"/>
        <v>0.37231266444752953</v>
      </c>
      <c r="BQ404" s="50">
        <f t="shared" si="756"/>
        <v>0.55130841623707083</v>
      </c>
      <c r="BR404" s="50">
        <f t="shared" si="757"/>
        <v>0.39147572575899087</v>
      </c>
      <c r="BS404" s="50">
        <f t="shared" si="758"/>
        <v>0.36363860733093217</v>
      </c>
      <c r="BT404" s="50">
        <f t="shared" si="759"/>
        <v>0.40042545330174084</v>
      </c>
      <c r="BU404" s="50">
        <f t="shared" si="760"/>
        <v>1.976740170442213</v>
      </c>
      <c r="BV404" s="50">
        <f t="shared" si="761"/>
        <v>3.3811351231805125</v>
      </c>
      <c r="BW404" s="50">
        <f t="shared" si="762"/>
        <v>4.5658359383620644</v>
      </c>
      <c r="BX404" s="50">
        <f t="shared" si="763"/>
        <v>3.7091476914248789</v>
      </c>
      <c r="BY404" s="50">
        <f t="shared" si="764"/>
        <v>2.7950294935650604</v>
      </c>
      <c r="BZ404" s="50">
        <f t="shared" si="765"/>
        <v>2.6653452982366752</v>
      </c>
      <c r="CA404" s="50">
        <f t="shared" si="766"/>
        <v>7.0469350230629519</v>
      </c>
      <c r="CB404" s="50">
        <f t="shared" si="767"/>
        <v>2.6852508860461235</v>
      </c>
      <c r="CC404" s="50">
        <f t="shared" si="768"/>
        <v>1.8135052105385003</v>
      </c>
      <c r="CD404" s="50">
        <f t="shared" si="769"/>
        <v>39.961537661816081</v>
      </c>
      <c r="CE404" s="50">
        <f t="shared" si="770"/>
        <v>80.854660545291281</v>
      </c>
      <c r="CF404" s="50">
        <f t="shared" si="771"/>
        <v>69.626480342881067</v>
      </c>
      <c r="CG404" s="50">
        <f t="shared" si="772"/>
        <v>7.3142962418543718</v>
      </c>
      <c r="CH404" s="50">
        <f t="shared" si="773"/>
        <v>35.829642413507756</v>
      </c>
      <c r="CI404" s="50">
        <f t="shared" si="774"/>
        <v>57.642112298656201</v>
      </c>
      <c r="CJ404" s="50">
        <f t="shared" si="775"/>
        <v>7.5406942549768736</v>
      </c>
      <c r="CK404" s="50">
        <f t="shared" si="776"/>
        <v>4.072769047863436</v>
      </c>
      <c r="CL404" s="50">
        <f t="shared" si="777"/>
        <v>11.854144585097673</v>
      </c>
      <c r="CM404" s="50">
        <f t="shared" si="778"/>
        <v>11.174178780261384</v>
      </c>
      <c r="CN404" s="50">
        <f t="shared" si="779"/>
        <v>6.5020017565909676</v>
      </c>
      <c r="CO404" s="50">
        <f t="shared" si="780"/>
        <v>50.705397638696901</v>
      </c>
      <c r="CP404" s="50">
        <f t="shared" si="781"/>
        <v>3.7418559700481606</v>
      </c>
      <c r="CQ404" s="50">
        <f t="shared" si="739"/>
        <v>3.6068912928726582</v>
      </c>
      <c r="CR404" s="50">
        <f t="shared" si="782"/>
        <v>3.2090885351465537</v>
      </c>
      <c r="CS404" s="50">
        <f t="shared" si="740"/>
        <v>3.1093080858414317</v>
      </c>
      <c r="CT404" s="50">
        <f t="shared" si="783"/>
        <v>5.6675609611245052</v>
      </c>
      <c r="CU404" s="50">
        <f t="shared" si="741"/>
        <v>5.3635769668324444</v>
      </c>
      <c r="CV404" s="50">
        <f t="shared" si="784"/>
        <v>2.0329991907332481</v>
      </c>
      <c r="CW404" s="50">
        <f t="shared" si="785"/>
        <v>1.4571470738466585</v>
      </c>
      <c r="CX404" s="50">
        <f t="shared" si="786"/>
        <v>4.4475080181693807</v>
      </c>
      <c r="CY404" s="50">
        <f t="shared" si="787"/>
        <v>1.0120467180534196</v>
      </c>
      <c r="CZ404" s="50">
        <f t="shared" si="788"/>
        <v>0.53097495842719833</v>
      </c>
      <c r="DA404" s="50">
        <f t="shared" si="789"/>
        <v>3.4179862545637008</v>
      </c>
      <c r="DB404" s="48">
        <f t="shared" si="790"/>
        <v>2219688.3733333335</v>
      </c>
      <c r="DC404" s="48">
        <f t="shared" si="791"/>
        <v>2186700.11</v>
      </c>
      <c r="DD404" s="48">
        <f t="shared" si="792"/>
        <v>2476865.2366666668</v>
      </c>
      <c r="DE404" s="48">
        <f t="shared" si="793"/>
        <v>23908.953333333335</v>
      </c>
      <c r="DF404" s="48">
        <f t="shared" si="794"/>
        <v>21299.759999999998</v>
      </c>
      <c r="DG404" s="48">
        <f t="shared" si="795"/>
        <v>15003.086666666668</v>
      </c>
      <c r="DH404" s="50">
        <f t="shared" si="796"/>
        <v>1.0771310793248408</v>
      </c>
      <c r="DI404" s="50">
        <f t="shared" si="797"/>
        <v>0.97405949277608073</v>
      </c>
      <c r="DJ404" s="50">
        <f t="shared" si="798"/>
        <v>0.60572882386034166</v>
      </c>
      <c r="DK404" s="50">
        <f t="shared" si="799"/>
        <v>2.0329991907332481</v>
      </c>
      <c r="DL404" s="50">
        <f t="shared" si="800"/>
        <v>1.4571470738466585</v>
      </c>
      <c r="DM404" s="50">
        <f t="shared" si="801"/>
        <v>4.4475080181693807</v>
      </c>
      <c r="DN404" s="50">
        <f t="shared" si="802"/>
        <v>11.314018267039442</v>
      </c>
      <c r="DO404" s="50">
        <f t="shared" si="803"/>
        <v>10.9397903463384</v>
      </c>
      <c r="DP404" s="50">
        <f t="shared" si="804"/>
        <v>21.632555706922119</v>
      </c>
    </row>
    <row r="405" spans="1:120" ht="20.100000000000001" customHeight="1" x14ac:dyDescent="0.25">
      <c r="A405" s="30">
        <f t="shared" si="805"/>
        <v>35</v>
      </c>
      <c r="B405" s="49" t="s">
        <v>215</v>
      </c>
      <c r="C405" s="54" t="s">
        <v>2</v>
      </c>
      <c r="D405" s="46">
        <v>6253468.4900000002</v>
      </c>
      <c r="E405" s="46">
        <v>6344824.4800000004</v>
      </c>
      <c r="F405" s="41">
        <v>8380301.6500000004</v>
      </c>
      <c r="G405" s="41">
        <v>6327524.5300000003</v>
      </c>
      <c r="H405" s="41">
        <v>4444958.8099999996</v>
      </c>
      <c r="I405" s="41">
        <v>621189.76</v>
      </c>
      <c r="J405" s="41">
        <v>621189.76</v>
      </c>
      <c r="K405" s="41">
        <v>396836.2</v>
      </c>
      <c r="L405" s="41">
        <v>5706334.7699999996</v>
      </c>
      <c r="M405" s="41">
        <v>5277356.92</v>
      </c>
      <c r="N405" s="41">
        <v>263727.03000000003</v>
      </c>
      <c r="O405" s="41">
        <v>470824.3</v>
      </c>
      <c r="P405" s="46">
        <v>469610.44</v>
      </c>
      <c r="Q405" s="41">
        <v>600878.67000000004</v>
      </c>
      <c r="R405" s="41">
        <v>1171660.18</v>
      </c>
      <c r="S405" s="41">
        <v>141579.97</v>
      </c>
      <c r="T405" s="41">
        <v>231363.21</v>
      </c>
      <c r="U405" s="41">
        <v>5372491.79</v>
      </c>
      <c r="V405" s="41">
        <v>5888103.4100000001</v>
      </c>
      <c r="W405" s="41">
        <v>3939472.74</v>
      </c>
      <c r="X405" s="41">
        <v>438604.85</v>
      </c>
      <c r="Y405" s="41">
        <v>438604.85</v>
      </c>
      <c r="Z405" s="41">
        <v>392623.6</v>
      </c>
      <c r="AA405" s="41">
        <v>5449498.5599999996</v>
      </c>
      <c r="AB405" s="41">
        <v>5282409.76</v>
      </c>
      <c r="AC405" s="41">
        <v>236579.97</v>
      </c>
      <c r="AD405" s="41">
        <v>482803.97</v>
      </c>
      <c r="AE405" s="46">
        <v>479378.12</v>
      </c>
      <c r="AF405" s="41">
        <v>609828.41</v>
      </c>
      <c r="AG405" s="41">
        <v>1027698.52</v>
      </c>
      <c r="AH405" s="41">
        <v>263115.34000000003</v>
      </c>
      <c r="AI405" s="41">
        <v>228063.48</v>
      </c>
      <c r="AJ405" s="41">
        <v>5043602.93</v>
      </c>
      <c r="AK405" s="41">
        <v>5593125.25</v>
      </c>
      <c r="AL405" s="41">
        <v>3817977.65</v>
      </c>
      <c r="AM405" s="41">
        <v>358850.68</v>
      </c>
      <c r="AN405" s="41">
        <v>536250.29</v>
      </c>
      <c r="AO405" s="41">
        <v>843109.22</v>
      </c>
      <c r="AP405" s="41">
        <v>5056874.96</v>
      </c>
      <c r="AQ405" s="41">
        <v>6820028.3200000003</v>
      </c>
      <c r="AR405" s="41">
        <v>227665.47</v>
      </c>
      <c r="AS405" s="41">
        <v>931937.77</v>
      </c>
      <c r="AT405" s="41">
        <v>926144.56</v>
      </c>
      <c r="AU405" s="41">
        <v>1071226.23</v>
      </c>
      <c r="AV405" s="41">
        <v>1404623.85</v>
      </c>
      <c r="AW405" s="41">
        <v>162381.35</v>
      </c>
      <c r="AX405" s="41">
        <v>234746.37</v>
      </c>
      <c r="AY405" s="41">
        <v>5939963.3099999996</v>
      </c>
      <c r="AZ405" s="30">
        <v>14</v>
      </c>
      <c r="BA405" s="30">
        <v>14</v>
      </c>
      <c r="BB405" s="30">
        <v>15</v>
      </c>
      <c r="BC405" s="50">
        <f t="shared" si="742"/>
        <v>90.182736438952986</v>
      </c>
      <c r="BD405" s="50">
        <f t="shared" si="743"/>
        <v>92.550999541633388</v>
      </c>
      <c r="BE405" s="50">
        <f t="shared" si="744"/>
        <v>90.412331817529022</v>
      </c>
      <c r="BF405" s="50">
        <f t="shared" si="745"/>
        <v>918.61378558461752</v>
      </c>
      <c r="BG405" s="50">
        <f t="shared" si="746"/>
        <v>1242.4619928393404</v>
      </c>
      <c r="BH405" s="50">
        <f t="shared" si="747"/>
        <v>943.00647557691752</v>
      </c>
      <c r="BI405" s="50">
        <f t="shared" si="748"/>
        <v>9.8172635610469925</v>
      </c>
      <c r="BJ405" s="50">
        <f t="shared" si="749"/>
        <v>7.4490004583666103</v>
      </c>
      <c r="BK405" s="50">
        <f t="shared" si="750"/>
        <v>9.5876681824709724</v>
      </c>
      <c r="BL405" s="50">
        <f t="shared" si="751"/>
        <v>100</v>
      </c>
      <c r="BM405" s="50">
        <f t="shared" si="752"/>
        <v>100</v>
      </c>
      <c r="BN405" s="50">
        <f t="shared" si="753"/>
        <v>66.918505535913084</v>
      </c>
      <c r="BO405" s="50">
        <f t="shared" si="754"/>
        <v>9.8172635610469933E-2</v>
      </c>
      <c r="BP405" s="50">
        <f t="shared" si="755"/>
        <v>7.44900045836661E-2</v>
      </c>
      <c r="BQ405" s="50">
        <f t="shared" si="756"/>
        <v>6.4159242634518152E-2</v>
      </c>
      <c r="BR405" s="50">
        <f t="shared" si="757"/>
        <v>1</v>
      </c>
      <c r="BS405" s="50">
        <f t="shared" si="758"/>
        <v>1</v>
      </c>
      <c r="BT405" s="50">
        <f t="shared" si="759"/>
        <v>0.96610808095227596</v>
      </c>
      <c r="BU405" s="50">
        <f t="shared" si="760"/>
        <v>0.10885967701470835</v>
      </c>
      <c r="BV405" s="50">
        <f t="shared" si="761"/>
        <v>8.0485359372220844E-2</v>
      </c>
      <c r="BW405" s="50">
        <f t="shared" si="762"/>
        <v>0.10604381050386898</v>
      </c>
      <c r="BX405" s="50">
        <f t="shared" si="763"/>
        <v>0.98829620657353656</v>
      </c>
      <c r="BY405" s="50">
        <f t="shared" si="764"/>
        <v>1.0775667542156839</v>
      </c>
      <c r="BZ405" s="50">
        <f t="shared" si="765"/>
        <v>1.4983218282122326</v>
      </c>
      <c r="CA405" s="50">
        <f t="shared" si="766"/>
        <v>7.15555711993707</v>
      </c>
      <c r="CB405" s="50">
        <f t="shared" si="767"/>
        <v>8.9818266715472941</v>
      </c>
      <c r="CC405" s="50">
        <f t="shared" si="768"/>
        <v>10.639460541080764</v>
      </c>
      <c r="CD405" s="50">
        <f t="shared" si="769"/>
        <v>55.599189081685118</v>
      </c>
      <c r="CE405" s="50">
        <f t="shared" si="770"/>
        <v>48.065545067981127</v>
      </c>
      <c r="CF405" s="50">
        <f t="shared" si="771"/>
        <v>49.737979606136925</v>
      </c>
      <c r="CG405" s="50">
        <f t="shared" si="772"/>
        <v>7.497261855157447</v>
      </c>
      <c r="CH405" s="50">
        <f t="shared" si="773"/>
        <v>14.811055230963218</v>
      </c>
      <c r="CI405" s="50">
        <f t="shared" si="774"/>
        <v>7.8038220525868827</v>
      </c>
      <c r="CJ405" s="50">
        <f t="shared" si="775"/>
        <v>7.4408925286299912</v>
      </c>
      <c r="CK405" s="50">
        <f t="shared" si="776"/>
        <v>8.1996516769735184</v>
      </c>
      <c r="CL405" s="50">
        <f t="shared" si="777"/>
        <v>16.662200976100081</v>
      </c>
      <c r="CM405" s="50">
        <f t="shared" si="778"/>
        <v>6.9543098327545199</v>
      </c>
      <c r="CN405" s="50">
        <f t="shared" si="779"/>
        <v>7.2047656436118048</v>
      </c>
      <c r="CO405" s="50">
        <f t="shared" si="780"/>
        <v>16.672534453966406</v>
      </c>
      <c r="CP405" s="50">
        <f t="shared" si="781"/>
        <v>18.4962204527186</v>
      </c>
      <c r="CQ405" s="50">
        <f t="shared" si="739"/>
        <v>15.609122706237546</v>
      </c>
      <c r="CR405" s="50">
        <f t="shared" si="782"/>
        <v>20.112311771891029</v>
      </c>
      <c r="CS405" s="50">
        <f t="shared" si="740"/>
        <v>16.744588023654842</v>
      </c>
      <c r="CT405" s="50">
        <f t="shared" si="783"/>
        <v>22.877813064565107</v>
      </c>
      <c r="CU405" s="50">
        <f t="shared" si="741"/>
        <v>18.618343290781187</v>
      </c>
      <c r="CV405" s="50">
        <f t="shared" si="784"/>
        <v>7.5290105123724711</v>
      </c>
      <c r="CW405" s="50">
        <f t="shared" si="785"/>
        <v>7.6094141220436091</v>
      </c>
      <c r="CX405" s="50">
        <f t="shared" si="786"/>
        <v>11.120575474750364</v>
      </c>
      <c r="CY405" s="50">
        <f t="shared" si="787"/>
        <v>6.3458575130679193</v>
      </c>
      <c r="CZ405" s="50">
        <f t="shared" si="788"/>
        <v>6.188092377300876</v>
      </c>
      <c r="DA405" s="50">
        <f t="shared" si="789"/>
        <v>10.060607066572597</v>
      </c>
      <c r="DB405" s="48">
        <f t="shared" si="790"/>
        <v>446676.32071428571</v>
      </c>
      <c r="DC405" s="48">
        <f t="shared" si="791"/>
        <v>453201.74857142859</v>
      </c>
      <c r="DD405" s="48">
        <f t="shared" si="792"/>
        <v>558686.77666666673</v>
      </c>
      <c r="DE405" s="48">
        <f t="shared" si="793"/>
        <v>18837.645</v>
      </c>
      <c r="DF405" s="48">
        <f t="shared" si="794"/>
        <v>16898.569285714286</v>
      </c>
      <c r="DG405" s="48">
        <f t="shared" si="795"/>
        <v>15177.698</v>
      </c>
      <c r="DH405" s="50">
        <f t="shared" si="796"/>
        <v>4.2172920583469669</v>
      </c>
      <c r="DI405" s="50">
        <f t="shared" si="797"/>
        <v>3.7287078743587241</v>
      </c>
      <c r="DJ405" s="50">
        <f t="shared" si="798"/>
        <v>2.7166739278412488</v>
      </c>
      <c r="DK405" s="50">
        <f t="shared" si="799"/>
        <v>9.6087262766394783</v>
      </c>
      <c r="DL405" s="50">
        <f t="shared" si="800"/>
        <v>9.611430732596089</v>
      </c>
      <c r="DM405" s="50">
        <f t="shared" si="801"/>
        <v>12.782669105950381</v>
      </c>
      <c r="DN405" s="50">
        <f t="shared" si="802"/>
        <v>15.496725328338098</v>
      </c>
      <c r="DO405" s="50">
        <f t="shared" si="803"/>
        <v>18.09730489993995</v>
      </c>
      <c r="DP405" s="50">
        <f t="shared" si="804"/>
        <v>8.9656996959524413</v>
      </c>
    </row>
    <row r="406" spans="1:120" ht="20.100000000000001" customHeight="1" x14ac:dyDescent="0.25">
      <c r="A406" s="30">
        <f t="shared" si="805"/>
        <v>36</v>
      </c>
      <c r="B406" s="49" t="s">
        <v>224</v>
      </c>
      <c r="C406" s="54" t="s">
        <v>2</v>
      </c>
      <c r="D406" s="46">
        <v>5980630.5300000003</v>
      </c>
      <c r="E406" s="46">
        <v>7060382.4299999997</v>
      </c>
      <c r="F406" s="41">
        <v>9036762.7200000007</v>
      </c>
      <c r="G406" s="41">
        <v>6514464.0800000001</v>
      </c>
      <c r="H406" s="41">
        <v>5353921.84</v>
      </c>
      <c r="I406" s="41">
        <v>319896.05</v>
      </c>
      <c r="J406" s="41">
        <v>319896.05</v>
      </c>
      <c r="K406" s="41">
        <v>694561.61</v>
      </c>
      <c r="L406" s="41">
        <v>6194568.0300000003</v>
      </c>
      <c r="M406" s="41">
        <v>4775903.1900000004</v>
      </c>
      <c r="N406" s="41">
        <v>263909.65999999997</v>
      </c>
      <c r="O406" s="41">
        <v>702022.32</v>
      </c>
      <c r="P406" s="46">
        <v>702022.32</v>
      </c>
      <c r="Q406" s="41">
        <v>751174.25</v>
      </c>
      <c r="R406" s="41">
        <v>445512.52</v>
      </c>
      <c r="S406" s="41">
        <v>267728.15000000002</v>
      </c>
      <c r="T406" s="41">
        <v>195466.83</v>
      </c>
      <c r="U406" s="41">
        <v>4606540.8899999997</v>
      </c>
      <c r="V406" s="41">
        <v>6128144.9699999997</v>
      </c>
      <c r="W406" s="41">
        <v>4991427.59</v>
      </c>
      <c r="X406" s="41">
        <v>628138.55000000005</v>
      </c>
      <c r="Y406" s="41">
        <v>628138.55000000005</v>
      </c>
      <c r="Z406" s="41">
        <v>1194740.3799999999</v>
      </c>
      <c r="AA406" s="41">
        <v>5500006.4199999999</v>
      </c>
      <c r="AB406" s="41">
        <v>5410264.4000000004</v>
      </c>
      <c r="AC406" s="41">
        <v>251681.37</v>
      </c>
      <c r="AD406" s="41">
        <v>1206822.6499999999</v>
      </c>
      <c r="AE406" s="46">
        <v>1206822.6499999999</v>
      </c>
      <c r="AF406" s="41">
        <v>1250289.8400000001</v>
      </c>
      <c r="AG406" s="41">
        <v>544934.16</v>
      </c>
      <c r="AH406" s="41">
        <v>569980.82999999996</v>
      </c>
      <c r="AI406" s="41">
        <v>155710.18</v>
      </c>
      <c r="AJ406" s="41">
        <v>5275269.88</v>
      </c>
      <c r="AK406" s="41">
        <v>5331973.68</v>
      </c>
      <c r="AL406" s="41">
        <v>4472738.1100000003</v>
      </c>
      <c r="AM406" s="41">
        <v>1026707.64</v>
      </c>
      <c r="AN406" s="41">
        <v>1026707.64</v>
      </c>
      <c r="AO406" s="41">
        <v>1398698.05</v>
      </c>
      <c r="AP406" s="41">
        <v>4305266.04</v>
      </c>
      <c r="AQ406" s="41">
        <v>6951804.1200000001</v>
      </c>
      <c r="AR406" s="41">
        <v>221635.98</v>
      </c>
      <c r="AS406" s="41">
        <v>1664249.86</v>
      </c>
      <c r="AT406" s="41">
        <v>1664249.86</v>
      </c>
      <c r="AU406" s="41">
        <v>1702017.45</v>
      </c>
      <c r="AV406" s="41">
        <v>495138.68</v>
      </c>
      <c r="AW406" s="41">
        <v>760621.55</v>
      </c>
      <c r="AX406" s="41">
        <v>185121.11</v>
      </c>
      <c r="AY406" s="41">
        <v>7373740.7400000002</v>
      </c>
      <c r="AZ406" s="30">
        <v>12</v>
      </c>
      <c r="BA406" s="30">
        <v>12</v>
      </c>
      <c r="BB406" s="30">
        <v>13</v>
      </c>
      <c r="BC406" s="50">
        <f t="shared" si="742"/>
        <v>95.089449476249172</v>
      </c>
      <c r="BD406" s="50">
        <f t="shared" si="743"/>
        <v>89.74993977663685</v>
      </c>
      <c r="BE406" s="50">
        <f t="shared" si="744"/>
        <v>80.744322803934026</v>
      </c>
      <c r="BF406" s="50">
        <f t="shared" si="745"/>
        <v>1936.4315470603656</v>
      </c>
      <c r="BG406" s="50">
        <f t="shared" si="746"/>
        <v>875.60402398483564</v>
      </c>
      <c r="BH406" s="50">
        <f t="shared" si="747"/>
        <v>419.32735983147057</v>
      </c>
      <c r="BI406" s="50">
        <f t="shared" si="748"/>
        <v>4.9105505237508345</v>
      </c>
      <c r="BJ406" s="50">
        <f t="shared" si="749"/>
        <v>10.250060223363157</v>
      </c>
      <c r="BK406" s="50">
        <f t="shared" si="750"/>
        <v>19.255677196065982</v>
      </c>
      <c r="BL406" s="50">
        <f t="shared" si="751"/>
        <v>100</v>
      </c>
      <c r="BM406" s="50">
        <f t="shared" si="752"/>
        <v>100</v>
      </c>
      <c r="BN406" s="50">
        <f t="shared" si="753"/>
        <v>100</v>
      </c>
      <c r="BO406" s="50">
        <f t="shared" si="754"/>
        <v>4.9105505237508347E-2</v>
      </c>
      <c r="BP406" s="50">
        <f t="shared" si="755"/>
        <v>0.10250060223363157</v>
      </c>
      <c r="BQ406" s="50">
        <f t="shared" si="756"/>
        <v>0.19255677196065982</v>
      </c>
      <c r="BR406" s="50">
        <f t="shared" si="757"/>
        <v>1</v>
      </c>
      <c r="BS406" s="50">
        <f t="shared" si="758"/>
        <v>1</v>
      </c>
      <c r="BT406" s="50">
        <f t="shared" si="759"/>
        <v>1</v>
      </c>
      <c r="BU406" s="50">
        <f t="shared" si="760"/>
        <v>5.1641381360372274E-2</v>
      </c>
      <c r="BV406" s="50">
        <f t="shared" si="761"/>
        <v>0.11420687578033774</v>
      </c>
      <c r="BW406" s="50">
        <f t="shared" si="762"/>
        <v>0.23847716504878291</v>
      </c>
      <c r="BX406" s="50">
        <f t="shared" si="763"/>
        <v>0.91805411106050649</v>
      </c>
      <c r="BY406" s="50">
        <f t="shared" si="764"/>
        <v>1.1521239240526648</v>
      </c>
      <c r="BZ406" s="50">
        <f t="shared" si="765"/>
        <v>1.6948250802318292</v>
      </c>
      <c r="CA406" s="50">
        <f t="shared" si="766"/>
        <v>16.736442478736453</v>
      </c>
      <c r="CB406" s="50">
        <f t="shared" si="767"/>
        <v>7.9463799666490766</v>
      </c>
      <c r="CC406" s="50">
        <f t="shared" si="768"/>
        <v>4.3563892346218447</v>
      </c>
      <c r="CD406" s="50">
        <f t="shared" si="769"/>
        <v>22.10551782685495</v>
      </c>
      <c r="CE406" s="50">
        <f t="shared" si="770"/>
        <v>22.903589995796299</v>
      </c>
      <c r="CF406" s="50">
        <f t="shared" si="771"/>
        <v>16.259295664074834</v>
      </c>
      <c r="CG406" s="50">
        <f t="shared" si="772"/>
        <v>16.544701504476862</v>
      </c>
      <c r="CH406" s="50">
        <f t="shared" si="773"/>
        <v>31.143670375559811</v>
      </c>
      <c r="CI406" s="50">
        <f t="shared" si="774"/>
        <v>29.860699065923509</v>
      </c>
      <c r="CJ406" s="50">
        <f t="shared" si="775"/>
        <v>10.776363356661566</v>
      </c>
      <c r="CK406" s="50">
        <f t="shared" si="776"/>
        <v>19.693115223414825</v>
      </c>
      <c r="CL406" s="50">
        <f t="shared" si="777"/>
        <v>31.212642069906092</v>
      </c>
      <c r="CM406" s="50">
        <f t="shared" si="778"/>
        <v>11.212430094177202</v>
      </c>
      <c r="CN406" s="50">
        <f t="shared" si="779"/>
        <v>21.72252700752302</v>
      </c>
      <c r="CO406" s="50">
        <f t="shared" si="780"/>
        <v>32.4880747671519</v>
      </c>
      <c r="CP406" s="50">
        <f t="shared" si="781"/>
        <v>25.225120612212404</v>
      </c>
      <c r="CQ406" s="50">
        <f t="shared" si="739"/>
        <v>20.143818180321528</v>
      </c>
      <c r="CR406" s="50">
        <f t="shared" si="782"/>
        <v>30.499766887548031</v>
      </c>
      <c r="CS406" s="50">
        <f t="shared" si="740"/>
        <v>23.371510627930668</v>
      </c>
      <c r="CT406" s="50">
        <f t="shared" si="783"/>
        <v>29.991618923808232</v>
      </c>
      <c r="CU406" s="50">
        <f t="shared" si="741"/>
        <v>23.071963540501152</v>
      </c>
      <c r="CV406" s="50">
        <f t="shared" si="784"/>
        <v>11.738265998518385</v>
      </c>
      <c r="CW406" s="50">
        <f t="shared" si="785"/>
        <v>17.092879344214218</v>
      </c>
      <c r="CX406" s="50">
        <f t="shared" si="786"/>
        <v>18.41643862482648</v>
      </c>
      <c r="CY406" s="50">
        <f t="shared" si="787"/>
        <v>11.613518115120881</v>
      </c>
      <c r="CZ406" s="50">
        <f t="shared" si="788"/>
        <v>16.921751645115915</v>
      </c>
      <c r="DA406" s="50">
        <f t="shared" si="789"/>
        <v>15.477866281742983</v>
      </c>
      <c r="DB406" s="48">
        <f t="shared" si="790"/>
        <v>498385.8775</v>
      </c>
      <c r="DC406" s="48">
        <f t="shared" si="791"/>
        <v>588365.20250000001</v>
      </c>
      <c r="DD406" s="48">
        <f t="shared" si="792"/>
        <v>695135.59384615393</v>
      </c>
      <c r="DE406" s="48">
        <f t="shared" si="793"/>
        <v>21992.471666666665</v>
      </c>
      <c r="DF406" s="48">
        <f t="shared" si="794"/>
        <v>20973.447499999998</v>
      </c>
      <c r="DG406" s="48">
        <f t="shared" si="795"/>
        <v>17048.921538461538</v>
      </c>
      <c r="DH406" s="50">
        <f t="shared" si="796"/>
        <v>4.4127397383298979</v>
      </c>
      <c r="DI406" s="50">
        <f t="shared" si="797"/>
        <v>3.5646988317600243</v>
      </c>
      <c r="DJ406" s="50">
        <f t="shared" si="798"/>
        <v>2.4526037350685246</v>
      </c>
      <c r="DK406" s="50">
        <f t="shared" si="799"/>
        <v>12.560117971373829</v>
      </c>
      <c r="DL406" s="50">
        <f t="shared" si="800"/>
        <v>17.708528573288632</v>
      </c>
      <c r="DM406" s="50">
        <f t="shared" si="801"/>
        <v>18.834371364350705</v>
      </c>
      <c r="DN406" s="50">
        <f t="shared" si="802"/>
        <v>1.0627454124250584</v>
      </c>
      <c r="DO406" s="50">
        <f t="shared" si="803"/>
        <v>1.0011636755408941</v>
      </c>
      <c r="DP406" s="50">
        <f t="shared" si="804"/>
        <v>15.95624649774644</v>
      </c>
    </row>
    <row r="407" spans="1:120" ht="20.100000000000001" customHeight="1" x14ac:dyDescent="0.25">
      <c r="A407" s="30">
        <f t="shared" si="805"/>
        <v>37</v>
      </c>
      <c r="B407" s="49" t="s">
        <v>237</v>
      </c>
      <c r="C407" s="54" t="s">
        <v>2</v>
      </c>
      <c r="D407" s="46">
        <v>5685696.1900000004</v>
      </c>
      <c r="E407" s="46">
        <v>6122973.4400000004</v>
      </c>
      <c r="F407" s="41">
        <v>8786749.1400000006</v>
      </c>
      <c r="G407" s="41">
        <v>2841529.82</v>
      </c>
      <c r="H407" s="41">
        <v>2766762.75</v>
      </c>
      <c r="I407" s="41">
        <v>609778.51</v>
      </c>
      <c r="J407" s="41">
        <v>616809.85</v>
      </c>
      <c r="K407" s="41">
        <v>92473.14</v>
      </c>
      <c r="L407" s="41">
        <v>2224719.9700000002</v>
      </c>
      <c r="M407" s="41">
        <v>4781907.08</v>
      </c>
      <c r="N407" s="41">
        <v>440581.19</v>
      </c>
      <c r="O407" s="41">
        <v>125342.87</v>
      </c>
      <c r="P407" s="46">
        <v>123243.29</v>
      </c>
      <c r="Q407" s="41">
        <v>173468.26</v>
      </c>
      <c r="R407" s="41">
        <v>1229921.22</v>
      </c>
      <c r="S407" s="41">
        <v>404417.16</v>
      </c>
      <c r="T407" s="41">
        <v>323297.74</v>
      </c>
      <c r="U407" s="41">
        <v>4969290.3899999997</v>
      </c>
      <c r="V407" s="41">
        <v>2811141.26</v>
      </c>
      <c r="W407" s="41">
        <v>2750119.59</v>
      </c>
      <c r="X407" s="41">
        <v>664739.06999999995</v>
      </c>
      <c r="Y407" s="41">
        <v>678894.43</v>
      </c>
      <c r="Z407" s="41">
        <v>146032.32000000001</v>
      </c>
      <c r="AA407" s="41">
        <v>2132246.83</v>
      </c>
      <c r="AB407" s="41">
        <v>5096273.6399999997</v>
      </c>
      <c r="AC407" s="41">
        <v>436844.41</v>
      </c>
      <c r="AD407" s="41">
        <v>197016.08</v>
      </c>
      <c r="AE407" s="46">
        <v>194348.43</v>
      </c>
      <c r="AF407" s="41">
        <v>237224.02</v>
      </c>
      <c r="AG407" s="41">
        <v>1166299.27</v>
      </c>
      <c r="AH407" s="41">
        <v>420804.42</v>
      </c>
      <c r="AI407" s="41">
        <v>364657.7</v>
      </c>
      <c r="AJ407" s="41">
        <v>4759897.63</v>
      </c>
      <c r="AK407" s="41">
        <v>3711536.84</v>
      </c>
      <c r="AL407" s="41">
        <v>3651496.27</v>
      </c>
      <c r="AM407" s="41">
        <v>1697205.39</v>
      </c>
      <c r="AN407" s="41">
        <v>1725322.33</v>
      </c>
      <c r="AO407" s="41">
        <v>421000.81</v>
      </c>
      <c r="AP407" s="41">
        <v>1986214.51</v>
      </c>
      <c r="AQ407" s="41">
        <v>7369662.6799999997</v>
      </c>
      <c r="AR407" s="41">
        <v>436108.16</v>
      </c>
      <c r="AS407" s="41">
        <v>554989.31999999995</v>
      </c>
      <c r="AT407" s="41">
        <v>552798.53</v>
      </c>
      <c r="AU407" s="41">
        <v>585826.03</v>
      </c>
      <c r="AV407" s="41">
        <v>1750662.2</v>
      </c>
      <c r="AW407" s="41">
        <v>1313695.18</v>
      </c>
      <c r="AX407" s="41">
        <v>391023.37</v>
      </c>
      <c r="AY407" s="41">
        <v>7020214.2699999996</v>
      </c>
      <c r="AZ407" s="30">
        <v>11</v>
      </c>
      <c r="BA407" s="30">
        <v>11</v>
      </c>
      <c r="BB407" s="30">
        <v>11</v>
      </c>
      <c r="BC407" s="50">
        <f t="shared" si="742"/>
        <v>78.293036178659577</v>
      </c>
      <c r="BD407" s="50">
        <f t="shared" si="743"/>
        <v>75.849864264736382</v>
      </c>
      <c r="BE407" s="50">
        <f t="shared" si="744"/>
        <v>53.514611214259155</v>
      </c>
      <c r="BF407" s="50">
        <f t="shared" si="745"/>
        <v>360.68165415970583</v>
      </c>
      <c r="BG407" s="50">
        <f t="shared" si="746"/>
        <v>314.07634762889421</v>
      </c>
      <c r="BH407" s="50">
        <f t="shared" si="747"/>
        <v>115.12135880140147</v>
      </c>
      <c r="BI407" s="50">
        <f t="shared" si="748"/>
        <v>21.706963821340437</v>
      </c>
      <c r="BJ407" s="50">
        <f t="shared" si="749"/>
        <v>24.150135735263625</v>
      </c>
      <c r="BK407" s="50">
        <f t="shared" si="750"/>
        <v>46.485388785740845</v>
      </c>
      <c r="BL407" s="50">
        <f t="shared" si="751"/>
        <v>98.860047387375545</v>
      </c>
      <c r="BM407" s="50">
        <f t="shared" si="752"/>
        <v>97.914939440584291</v>
      </c>
      <c r="BN407" s="50">
        <f t="shared" si="753"/>
        <v>98.370336979293597</v>
      </c>
      <c r="BO407" s="50">
        <f t="shared" si="754"/>
        <v>0.21459514720137621</v>
      </c>
      <c r="BP407" s="50">
        <f t="shared" si="755"/>
        <v>0.23646590780002283</v>
      </c>
      <c r="BQ407" s="50">
        <f t="shared" si="756"/>
        <v>0.45727833594668021</v>
      </c>
      <c r="BR407" s="50">
        <f t="shared" si="757"/>
        <v>0.99684940702465619</v>
      </c>
      <c r="BS407" s="50">
        <f t="shared" si="758"/>
        <v>0.99340507568155234</v>
      </c>
      <c r="BT407" s="50">
        <f t="shared" si="759"/>
        <v>0.98604155239695035</v>
      </c>
      <c r="BU407" s="50">
        <f t="shared" si="760"/>
        <v>0.27725280409111441</v>
      </c>
      <c r="BV407" s="50">
        <f t="shared" si="761"/>
        <v>0.31839392158927493</v>
      </c>
      <c r="BW407" s="50">
        <f t="shared" si="762"/>
        <v>0.86864853786613416</v>
      </c>
      <c r="BX407" s="50">
        <f t="shared" si="763"/>
        <v>2.000927862865082</v>
      </c>
      <c r="BY407" s="50">
        <f t="shared" si="764"/>
        <v>2.1781094842597843</v>
      </c>
      <c r="BZ407" s="50">
        <f t="shared" si="765"/>
        <v>2.3674153103650726</v>
      </c>
      <c r="CA407" s="50">
        <f t="shared" si="766"/>
        <v>4.5373241342991903</v>
      </c>
      <c r="CB407" s="50">
        <f t="shared" si="767"/>
        <v>4.1371414952336112</v>
      </c>
      <c r="CC407" s="50">
        <f t="shared" si="768"/>
        <v>2.1514757680565699</v>
      </c>
      <c r="CD407" s="50">
        <f t="shared" si="769"/>
        <v>64.19207252702715</v>
      </c>
      <c r="CE407" s="50">
        <f t="shared" si="770"/>
        <v>56.524324535617851</v>
      </c>
      <c r="CF407" s="50">
        <f t="shared" si="771"/>
        <v>59.12373749565085</v>
      </c>
      <c r="CG407" s="50">
        <f t="shared" si="772"/>
        <v>22.675100970666772</v>
      </c>
      <c r="CH407" s="50">
        <f t="shared" si="773"/>
        <v>24.367549631172274</v>
      </c>
      <c r="CI407" s="50">
        <f t="shared" si="774"/>
        <v>52.600711714979568</v>
      </c>
      <c r="CJ407" s="50">
        <f t="shared" si="775"/>
        <v>4.4111052123324193</v>
      </c>
      <c r="CK407" s="50">
        <f t="shared" si="776"/>
        <v>7.0084019897313876</v>
      </c>
      <c r="CL407" s="50">
        <f t="shared" si="777"/>
        <v>14.95308665722418</v>
      </c>
      <c r="CM407" s="50">
        <f t="shared" si="778"/>
        <v>4.1566193160031721</v>
      </c>
      <c r="CN407" s="50">
        <f t="shared" si="779"/>
        <v>6.8487530592318908</v>
      </c>
      <c r="CO407" s="50">
        <f t="shared" si="780"/>
        <v>21.196140088615103</v>
      </c>
      <c r="CP407" s="50">
        <f t="shared" si="781"/>
        <v>18.900181347731255</v>
      </c>
      <c r="CQ407" s="50">
        <f t="shared" si="739"/>
        <v>15.895838957937713</v>
      </c>
      <c r="CR407" s="50">
        <f t="shared" si="782"/>
        <v>20.146088544805863</v>
      </c>
      <c r="CS407" s="50">
        <f t="shared" si="740"/>
        <v>16.767993689027023</v>
      </c>
      <c r="CT407" s="50">
        <f t="shared" si="783"/>
        <v>19.228647517962123</v>
      </c>
      <c r="CU407" s="50">
        <f t="shared" si="741"/>
        <v>16.127539746741888</v>
      </c>
      <c r="CV407" s="50">
        <f t="shared" si="784"/>
        <v>2.204529855472281</v>
      </c>
      <c r="CW407" s="50">
        <f t="shared" si="785"/>
        <v>3.2176536764464552</v>
      </c>
      <c r="CX407" s="50">
        <f t="shared" si="786"/>
        <v>6.3162076344426037</v>
      </c>
      <c r="CY407" s="50">
        <f t="shared" si="787"/>
        <v>1.6264171863885675</v>
      </c>
      <c r="CZ407" s="50">
        <f t="shared" si="788"/>
        <v>2.3849902572825794</v>
      </c>
      <c r="DA407" s="50">
        <f t="shared" si="789"/>
        <v>4.7913147774240423</v>
      </c>
      <c r="DB407" s="48">
        <f t="shared" si="790"/>
        <v>516881.47181818186</v>
      </c>
      <c r="DC407" s="48">
        <f t="shared" si="791"/>
        <v>556633.9490909091</v>
      </c>
      <c r="DD407" s="48">
        <f t="shared" si="792"/>
        <v>798795.37636363646</v>
      </c>
      <c r="DE407" s="48">
        <f t="shared" si="793"/>
        <v>40052.835454545457</v>
      </c>
      <c r="DF407" s="48">
        <f t="shared" si="794"/>
        <v>39713.128181818181</v>
      </c>
      <c r="DG407" s="48">
        <f t="shared" si="795"/>
        <v>39646.196363636358</v>
      </c>
      <c r="DH407" s="50">
        <f t="shared" si="796"/>
        <v>7.7489400642773347</v>
      </c>
      <c r="DI407" s="50">
        <f t="shared" si="797"/>
        <v>7.1345142075285555</v>
      </c>
      <c r="DJ407" s="50">
        <f t="shared" si="798"/>
        <v>4.963248102926948</v>
      </c>
      <c r="DK407" s="50">
        <f t="shared" si="799"/>
        <v>3.050959006657723</v>
      </c>
      <c r="DL407" s="50">
        <f t="shared" si="800"/>
        <v>3.8743271112409063</v>
      </c>
      <c r="DM407" s="50">
        <f t="shared" si="801"/>
        <v>6.6671532402483038</v>
      </c>
      <c r="DN407" s="50">
        <f t="shared" si="802"/>
        <v>24.966998203309888</v>
      </c>
      <c r="DO407" s="50">
        <f t="shared" si="803"/>
        <v>24.860561003760097</v>
      </c>
      <c r="DP407" s="50">
        <f t="shared" si="804"/>
        <v>23.841908552108489</v>
      </c>
    </row>
    <row r="408" spans="1:120" ht="20.100000000000001" customHeight="1" x14ac:dyDescent="0.25">
      <c r="A408" s="30">
        <f t="shared" si="805"/>
        <v>38</v>
      </c>
      <c r="B408" s="49" t="s">
        <v>274</v>
      </c>
      <c r="C408" s="54" t="s">
        <v>2</v>
      </c>
      <c r="D408" s="46">
        <v>4916814.2699999996</v>
      </c>
      <c r="E408" s="46">
        <v>5182056.55</v>
      </c>
      <c r="F408" s="41">
        <v>5225582.76</v>
      </c>
      <c r="G408" s="41">
        <v>2331396.1</v>
      </c>
      <c r="H408" s="41">
        <v>1670018.52</v>
      </c>
      <c r="I408" s="41">
        <v>1476519.73</v>
      </c>
      <c r="J408" s="41">
        <v>1635181.17</v>
      </c>
      <c r="K408" s="41">
        <v>52517.69</v>
      </c>
      <c r="L408" s="41">
        <v>696214.93</v>
      </c>
      <c r="M408" s="41">
        <v>3845435.9</v>
      </c>
      <c r="N408" s="41">
        <v>482862.19</v>
      </c>
      <c r="O408" s="41">
        <v>87105.01</v>
      </c>
      <c r="P408" s="46">
        <v>65180.77</v>
      </c>
      <c r="Q408" s="41">
        <v>140707.65</v>
      </c>
      <c r="R408" s="41">
        <v>744395.69</v>
      </c>
      <c r="S408" s="41">
        <v>1000397.79</v>
      </c>
      <c r="T408" s="41">
        <v>437252.33</v>
      </c>
      <c r="U408" s="41">
        <v>3807071</v>
      </c>
      <c r="V408" s="41">
        <v>2292398.84</v>
      </c>
      <c r="W408" s="41">
        <v>1726869.6</v>
      </c>
      <c r="X408" s="41">
        <v>1419786.89</v>
      </c>
      <c r="Y408" s="41">
        <v>1637501.6</v>
      </c>
      <c r="Z408" s="41">
        <v>67858.600000000006</v>
      </c>
      <c r="AA408" s="41">
        <v>654897.24</v>
      </c>
      <c r="AB408" s="41">
        <v>4036505.35</v>
      </c>
      <c r="AC408" s="41">
        <v>483836.37</v>
      </c>
      <c r="AD408" s="41">
        <v>113542.96</v>
      </c>
      <c r="AE408" s="46">
        <v>94037.84</v>
      </c>
      <c r="AF408" s="41">
        <v>178571.58</v>
      </c>
      <c r="AG408" s="41">
        <v>704853.92</v>
      </c>
      <c r="AH408" s="41">
        <v>972508.55</v>
      </c>
      <c r="AI408" s="41">
        <v>422298.26</v>
      </c>
      <c r="AJ408" s="41">
        <v>3921036.52</v>
      </c>
      <c r="AK408" s="41">
        <v>2397118.69</v>
      </c>
      <c r="AL408" s="41">
        <v>1876914.52</v>
      </c>
      <c r="AM408" s="41">
        <v>1536219.37</v>
      </c>
      <c r="AN408" s="41">
        <v>1810080.05</v>
      </c>
      <c r="AO408" s="41">
        <v>191517.01</v>
      </c>
      <c r="AP408" s="41">
        <v>587038.64</v>
      </c>
      <c r="AQ408" s="41">
        <v>4013679.32</v>
      </c>
      <c r="AR408" s="41">
        <v>446121.86</v>
      </c>
      <c r="AS408" s="41">
        <v>263787.84000000003</v>
      </c>
      <c r="AT408" s="41">
        <v>254825.26</v>
      </c>
      <c r="AU408" s="41">
        <v>341141.72</v>
      </c>
      <c r="AV408" s="41">
        <v>742133.07</v>
      </c>
      <c r="AW408" s="41">
        <v>1068093.98</v>
      </c>
      <c r="AX408" s="41">
        <v>426695.11</v>
      </c>
      <c r="AY408" s="41">
        <v>4243586.79</v>
      </c>
      <c r="AZ408" s="30">
        <v>19</v>
      </c>
      <c r="BA408" s="30">
        <v>21</v>
      </c>
      <c r="BB408" s="30">
        <v>21</v>
      </c>
      <c r="BC408" s="50">
        <f t="shared" si="742"/>
        <v>29.862575904626421</v>
      </c>
      <c r="BD408" s="50">
        <f t="shared" si="743"/>
        <v>28.568206743639777</v>
      </c>
      <c r="BE408" s="50">
        <f t="shared" si="744"/>
        <v>24.489343913129307</v>
      </c>
      <c r="BF408" s="50">
        <f t="shared" si="745"/>
        <v>42.577235035063424</v>
      </c>
      <c r="BG408" s="50">
        <f t="shared" si="746"/>
        <v>39.993685502353095</v>
      </c>
      <c r="BH408" s="50">
        <f t="shared" si="747"/>
        <v>32.431639694609089</v>
      </c>
      <c r="BI408" s="50">
        <f t="shared" si="748"/>
        <v>70.137424095373575</v>
      </c>
      <c r="BJ408" s="50">
        <f t="shared" si="749"/>
        <v>71.431793256360237</v>
      </c>
      <c r="BK408" s="50">
        <f t="shared" si="750"/>
        <v>75.510656086870696</v>
      </c>
      <c r="BL408" s="50">
        <f t="shared" si="751"/>
        <v>90.297011553771739</v>
      </c>
      <c r="BM408" s="50">
        <f t="shared" si="752"/>
        <v>86.704458181903448</v>
      </c>
      <c r="BN408" s="50">
        <f t="shared" si="753"/>
        <v>84.870244827017459</v>
      </c>
      <c r="BO408" s="50">
        <f t="shared" si="754"/>
        <v>0.63331997938917373</v>
      </c>
      <c r="BP408" s="50">
        <f t="shared" si="755"/>
        <v>0.61934549312544585</v>
      </c>
      <c r="BQ408" s="50">
        <f t="shared" si="756"/>
        <v>0.64086078691414328</v>
      </c>
      <c r="BR408" s="50">
        <f t="shared" si="757"/>
        <v>0.81440422783004285</v>
      </c>
      <c r="BS408" s="50">
        <f t="shared" si="758"/>
        <v>0.75050225933761283</v>
      </c>
      <c r="BT408" s="50">
        <f t="shared" si="759"/>
        <v>0.68189000311906411</v>
      </c>
      <c r="BU408" s="50">
        <f t="shared" si="760"/>
        <v>2.3486729450056463</v>
      </c>
      <c r="BV408" s="50">
        <f t="shared" si="761"/>
        <v>2.5003947184141442</v>
      </c>
      <c r="BW408" s="50">
        <f t="shared" si="762"/>
        <v>3.0834087003199655</v>
      </c>
      <c r="BX408" s="50">
        <f t="shared" si="763"/>
        <v>2.1089570622512404</v>
      </c>
      <c r="BY408" s="50">
        <f t="shared" si="764"/>
        <v>2.2605388118238623</v>
      </c>
      <c r="BZ408" s="50">
        <f t="shared" si="765"/>
        <v>2.1799432718118767</v>
      </c>
      <c r="CA408" s="50">
        <f t="shared" si="766"/>
        <v>1.1310505955785637</v>
      </c>
      <c r="CB408" s="50">
        <f t="shared" si="767"/>
        <v>1.216287889515588</v>
      </c>
      <c r="CC408" s="50">
        <f t="shared" si="768"/>
        <v>1.2217750645859906</v>
      </c>
      <c r="CD408" s="50">
        <f t="shared" si="769"/>
        <v>44.927039314041465</v>
      </c>
      <c r="CE408" s="50">
        <f t="shared" si="770"/>
        <v>40.363119566898845</v>
      </c>
      <c r="CF408" s="50">
        <f t="shared" si="771"/>
        <v>42.143908198662082</v>
      </c>
      <c r="CG408" s="50">
        <f t="shared" si="772"/>
        <v>69.944249712393741</v>
      </c>
      <c r="CH408" s="50">
        <f t="shared" si="773"/>
        <v>66.444322205599278</v>
      </c>
      <c r="CI408" s="50">
        <f t="shared" si="774"/>
        <v>67.866292534135113</v>
      </c>
      <c r="CJ408" s="50">
        <f t="shared" si="775"/>
        <v>3.7361737887440056</v>
      </c>
      <c r="CK408" s="50">
        <f t="shared" si="776"/>
        <v>4.9530194318192908</v>
      </c>
      <c r="CL408" s="50">
        <f t="shared" si="777"/>
        <v>11.004371252055108</v>
      </c>
      <c r="CM408" s="50">
        <f t="shared" si="778"/>
        <v>7.5433156827016044</v>
      </c>
      <c r="CN408" s="50">
        <f t="shared" si="779"/>
        <v>10.361717206198641</v>
      </c>
      <c r="CO408" s="50">
        <f t="shared" si="780"/>
        <v>32.624259622841862</v>
      </c>
      <c r="CP408" s="50">
        <f t="shared" si="781"/>
        <v>27.861038328580634</v>
      </c>
      <c r="CQ408" s="50">
        <f t="shared" si="739"/>
        <v>21.790092347742878</v>
      </c>
      <c r="CR408" s="50">
        <f t="shared" si="782"/>
        <v>28.379776580749478</v>
      </c>
      <c r="CS408" s="50">
        <f t="shared" si="740"/>
        <v>22.106111520531357</v>
      </c>
      <c r="CT408" s="50">
        <f t="shared" si="783"/>
        <v>30.19432653628143</v>
      </c>
      <c r="CU408" s="50">
        <f t="shared" si="741"/>
        <v>23.191737566127458</v>
      </c>
      <c r="CV408" s="50">
        <f t="shared" si="784"/>
        <v>1.7715741375766876</v>
      </c>
      <c r="CW408" s="50">
        <f t="shared" si="785"/>
        <v>2.1910791382622024</v>
      </c>
      <c r="CX408" s="50">
        <f t="shared" si="786"/>
        <v>5.0480080809207211</v>
      </c>
      <c r="CY408" s="50">
        <f t="shared" si="787"/>
        <v>1.0681243406007281</v>
      </c>
      <c r="CZ408" s="50">
        <f t="shared" si="788"/>
        <v>1.3094916920580499</v>
      </c>
      <c r="DA408" s="50">
        <f t="shared" si="789"/>
        <v>3.6649885533532345</v>
      </c>
      <c r="DB408" s="48">
        <f t="shared" si="790"/>
        <v>258779.6984210526</v>
      </c>
      <c r="DC408" s="48">
        <f t="shared" si="791"/>
        <v>246764.59761904762</v>
      </c>
      <c r="DD408" s="48">
        <f t="shared" si="792"/>
        <v>248837.27428571429</v>
      </c>
      <c r="DE408" s="48">
        <f t="shared" si="793"/>
        <v>25413.799473684212</v>
      </c>
      <c r="DF408" s="48">
        <f t="shared" si="794"/>
        <v>23039.827142857142</v>
      </c>
      <c r="DG408" s="48">
        <f t="shared" si="795"/>
        <v>21243.898095238095</v>
      </c>
      <c r="DH408" s="50">
        <f t="shared" si="796"/>
        <v>9.8206310729731925</v>
      </c>
      <c r="DI408" s="50">
        <f t="shared" si="797"/>
        <v>9.3367636059471408</v>
      </c>
      <c r="DJ408" s="50">
        <f t="shared" si="798"/>
        <v>8.537265229342573</v>
      </c>
      <c r="DK408" s="50">
        <f t="shared" si="799"/>
        <v>2.8617645953911537</v>
      </c>
      <c r="DL408" s="50">
        <f t="shared" si="800"/>
        <v>3.4459596933576497</v>
      </c>
      <c r="DM408" s="50">
        <f t="shared" si="801"/>
        <v>6.5283000129922346</v>
      </c>
      <c r="DN408" s="50">
        <f t="shared" si="802"/>
        <v>19.427631799992536</v>
      </c>
      <c r="DO408" s="50">
        <f t="shared" si="803"/>
        <v>27.839048621278405</v>
      </c>
      <c r="DP408" s="50">
        <f t="shared" si="804"/>
        <v>24.843789034101249</v>
      </c>
    </row>
    <row r="409" spans="1:120" ht="20.100000000000001" customHeight="1" x14ac:dyDescent="0.25">
      <c r="A409" s="30">
        <f t="shared" si="805"/>
        <v>39</v>
      </c>
      <c r="B409" s="49" t="s">
        <v>302</v>
      </c>
      <c r="C409" s="54" t="s">
        <v>2</v>
      </c>
      <c r="D409" s="46">
        <v>4545176.82</v>
      </c>
      <c r="E409" s="46">
        <v>4810633.62</v>
      </c>
      <c r="F409" s="41">
        <v>6578496.0700000003</v>
      </c>
      <c r="G409" s="41">
        <v>2685088.04</v>
      </c>
      <c r="H409" s="41">
        <v>2481436.04</v>
      </c>
      <c r="I409" s="41">
        <v>419863.76</v>
      </c>
      <c r="J409" s="41">
        <v>419863.76</v>
      </c>
      <c r="K409" s="41">
        <v>70064.53</v>
      </c>
      <c r="L409" s="41">
        <v>2265224.2799999998</v>
      </c>
      <c r="M409" s="41">
        <v>4087405.47</v>
      </c>
      <c r="N409" s="41">
        <v>254492.51</v>
      </c>
      <c r="O409" s="41">
        <v>92335.29</v>
      </c>
      <c r="P409" s="46">
        <v>92335.29</v>
      </c>
      <c r="Q409" s="41">
        <v>132364.66</v>
      </c>
      <c r="R409" s="41">
        <v>898818.3</v>
      </c>
      <c r="S409" s="41">
        <v>284443</v>
      </c>
      <c r="T409" s="41">
        <v>94672.56</v>
      </c>
      <c r="U409" s="41">
        <v>3921641.74</v>
      </c>
      <c r="V409" s="41">
        <v>2919890.66</v>
      </c>
      <c r="W409" s="41">
        <v>2676209.29</v>
      </c>
      <c r="X409" s="41">
        <v>524730.91</v>
      </c>
      <c r="Y409" s="41">
        <v>524730.91</v>
      </c>
      <c r="Z409" s="41">
        <v>77742.22</v>
      </c>
      <c r="AA409" s="41">
        <v>2395159.75</v>
      </c>
      <c r="AB409" s="41">
        <v>4323244.72</v>
      </c>
      <c r="AC409" s="41">
        <v>244686.44</v>
      </c>
      <c r="AD409" s="41">
        <v>101689.42</v>
      </c>
      <c r="AE409" s="46">
        <v>101096.47</v>
      </c>
      <c r="AF409" s="41">
        <v>141718.79</v>
      </c>
      <c r="AG409" s="41">
        <v>834079.81</v>
      </c>
      <c r="AH409" s="41">
        <v>374592.66</v>
      </c>
      <c r="AI409" s="41">
        <v>107226.74</v>
      </c>
      <c r="AJ409" s="41">
        <v>4483056.4400000004</v>
      </c>
      <c r="AK409" s="41">
        <v>3007555.43</v>
      </c>
      <c r="AL409" s="41">
        <v>2723881.05</v>
      </c>
      <c r="AM409" s="41">
        <v>490137.9</v>
      </c>
      <c r="AN409" s="41">
        <v>490137.9</v>
      </c>
      <c r="AO409" s="41">
        <v>383571.19</v>
      </c>
      <c r="AP409" s="41">
        <v>2517417.5299999998</v>
      </c>
      <c r="AQ409" s="41">
        <v>5726967.1399999997</v>
      </c>
      <c r="AR409" s="41">
        <v>236662.47</v>
      </c>
      <c r="AS409" s="41">
        <v>494576.47</v>
      </c>
      <c r="AT409" s="41">
        <v>494576.47</v>
      </c>
      <c r="AU409" s="41">
        <v>534605.84</v>
      </c>
      <c r="AV409" s="41">
        <v>832786.2</v>
      </c>
      <c r="AW409" s="41">
        <v>234144.5</v>
      </c>
      <c r="AX409" s="41">
        <v>102875.18</v>
      </c>
      <c r="AY409" s="41">
        <v>5478051.2599999998</v>
      </c>
      <c r="AZ409" s="30">
        <v>8</v>
      </c>
      <c r="BA409" s="30">
        <v>8</v>
      </c>
      <c r="BB409" s="30">
        <v>8</v>
      </c>
      <c r="BC409" s="50">
        <f t="shared" si="742"/>
        <v>84.363128741208797</v>
      </c>
      <c r="BD409" s="50">
        <f t="shared" si="743"/>
        <v>82.029090431762938</v>
      </c>
      <c r="BE409" s="50">
        <f t="shared" si="744"/>
        <v>83.703113328820663</v>
      </c>
      <c r="BF409" s="50">
        <f t="shared" si="745"/>
        <v>539.51412239055821</v>
      </c>
      <c r="BG409" s="50">
        <f t="shared" si="746"/>
        <v>456.45486178811154</v>
      </c>
      <c r="BH409" s="50">
        <f t="shared" si="747"/>
        <v>513.61413389986774</v>
      </c>
      <c r="BI409" s="50">
        <f t="shared" si="748"/>
        <v>15.636871258791201</v>
      </c>
      <c r="BJ409" s="50">
        <f t="shared" si="749"/>
        <v>17.970909568237051</v>
      </c>
      <c r="BK409" s="50">
        <f t="shared" si="750"/>
        <v>16.296886671179323</v>
      </c>
      <c r="BL409" s="50">
        <f t="shared" si="751"/>
        <v>100</v>
      </c>
      <c r="BM409" s="50">
        <f t="shared" si="752"/>
        <v>100</v>
      </c>
      <c r="BN409" s="50">
        <f t="shared" si="753"/>
        <v>100</v>
      </c>
      <c r="BO409" s="50">
        <f t="shared" si="754"/>
        <v>0.15636871258791202</v>
      </c>
      <c r="BP409" s="50">
        <f t="shared" si="755"/>
        <v>0.17970909568237051</v>
      </c>
      <c r="BQ409" s="50">
        <f t="shared" si="756"/>
        <v>0.16296886671179323</v>
      </c>
      <c r="BR409" s="50">
        <f t="shared" si="757"/>
        <v>0.99999999999999978</v>
      </c>
      <c r="BS409" s="50">
        <f t="shared" si="758"/>
        <v>1</v>
      </c>
      <c r="BT409" s="50">
        <f t="shared" si="759"/>
        <v>1</v>
      </c>
      <c r="BU409" s="50">
        <f t="shared" si="760"/>
        <v>0.18535195993926043</v>
      </c>
      <c r="BV409" s="50">
        <f t="shared" si="761"/>
        <v>0.21907971274149879</v>
      </c>
      <c r="BW409" s="50">
        <f t="shared" si="762"/>
        <v>0.19469869187730654</v>
      </c>
      <c r="BX409" s="50">
        <f t="shared" si="763"/>
        <v>1.6927477804414937</v>
      </c>
      <c r="BY409" s="50">
        <f t="shared" si="764"/>
        <v>1.6475389595581638</v>
      </c>
      <c r="BZ409" s="50">
        <f t="shared" si="765"/>
        <v>2.1873233006382198</v>
      </c>
      <c r="CA409" s="50">
        <f t="shared" si="766"/>
        <v>5.910098170892387</v>
      </c>
      <c r="CB409" s="50">
        <f t="shared" si="767"/>
        <v>5.1001556016587619</v>
      </c>
      <c r="CC409" s="50">
        <f t="shared" si="768"/>
        <v>5.5573769137216278</v>
      </c>
      <c r="CD409" s="50">
        <f t="shared" si="769"/>
        <v>58.682536284372006</v>
      </c>
      <c r="CE409" s="50">
        <f t="shared" si="770"/>
        <v>51.450912267422552</v>
      </c>
      <c r="CF409" s="50">
        <f t="shared" si="771"/>
        <v>37.565973980299411</v>
      </c>
      <c r="CG409" s="50">
        <f t="shared" si="772"/>
        <v>21.016254159646103</v>
      </c>
      <c r="CH409" s="50">
        <f t="shared" si="773"/>
        <v>24.216286039199186</v>
      </c>
      <c r="CI409" s="50">
        <f t="shared" si="774"/>
        <v>12.449887168114103</v>
      </c>
      <c r="CJ409" s="50">
        <f t="shared" si="775"/>
        <v>3.4388179688886473</v>
      </c>
      <c r="CK409" s="50">
        <f t="shared" si="776"/>
        <v>3.4826447919114885</v>
      </c>
      <c r="CL409" s="50">
        <f t="shared" si="777"/>
        <v>16.444467326076843</v>
      </c>
      <c r="CM409" s="50">
        <f t="shared" si="778"/>
        <v>3.0930504594450134</v>
      </c>
      <c r="CN409" s="50">
        <f t="shared" si="779"/>
        <v>3.2458052119488068</v>
      </c>
      <c r="CO409" s="50">
        <f t="shared" si="780"/>
        <v>15.236693374420096</v>
      </c>
      <c r="CP409" s="50">
        <f t="shared" si="781"/>
        <v>11.199558090330591</v>
      </c>
      <c r="CQ409" s="50">
        <f t="shared" si="739"/>
        <v>10.071585069819132</v>
      </c>
      <c r="CR409" s="50">
        <f t="shared" si="782"/>
        <v>11.27368288325812</v>
      </c>
      <c r="CS409" s="50">
        <f t="shared" si="740"/>
        <v>10.131490745287735</v>
      </c>
      <c r="CT409" s="50">
        <f t="shared" si="783"/>
        <v>14.868758789490814</v>
      </c>
      <c r="CU409" s="50">
        <f t="shared" si="741"/>
        <v>12.944127668985605</v>
      </c>
      <c r="CV409" s="50">
        <f t="shared" si="784"/>
        <v>2.0315005038681861</v>
      </c>
      <c r="CW409" s="50">
        <f t="shared" si="785"/>
        <v>2.1138466994707446</v>
      </c>
      <c r="CX409" s="50">
        <f t="shared" si="786"/>
        <v>7.5180780643074847</v>
      </c>
      <c r="CY409" s="50">
        <f t="shared" si="787"/>
        <v>1.5415138458793776</v>
      </c>
      <c r="CZ409" s="50">
        <f t="shared" si="788"/>
        <v>1.6160494883000465</v>
      </c>
      <c r="DA409" s="50">
        <f t="shared" si="789"/>
        <v>5.8306820573961371</v>
      </c>
      <c r="DB409" s="48">
        <f t="shared" si="790"/>
        <v>568147.10250000004</v>
      </c>
      <c r="DC409" s="48">
        <f t="shared" si="791"/>
        <v>601329.20250000001</v>
      </c>
      <c r="DD409" s="48">
        <f t="shared" si="792"/>
        <v>822312.00875000004</v>
      </c>
      <c r="DE409" s="48">
        <f t="shared" si="793"/>
        <v>31811.563750000001</v>
      </c>
      <c r="DF409" s="48">
        <f t="shared" si="794"/>
        <v>30585.805</v>
      </c>
      <c r="DG409" s="48">
        <f t="shared" si="795"/>
        <v>29582.80875</v>
      </c>
      <c r="DH409" s="50">
        <f t="shared" si="796"/>
        <v>5.5991773274950392</v>
      </c>
      <c r="DI409" s="50">
        <f t="shared" si="797"/>
        <v>5.0863661489980609</v>
      </c>
      <c r="DJ409" s="50">
        <f t="shared" si="798"/>
        <v>3.5975163241223913</v>
      </c>
      <c r="DK409" s="50">
        <f t="shared" si="799"/>
        <v>2.9122004542828765</v>
      </c>
      <c r="DL409" s="50">
        <f t="shared" si="800"/>
        <v>2.9459485214340644</v>
      </c>
      <c r="DM409" s="50">
        <f t="shared" si="801"/>
        <v>8.1265662289891729</v>
      </c>
      <c r="DN409" s="50">
        <f t="shared" si="802"/>
        <v>24.119445555431724</v>
      </c>
      <c r="DO409" s="50">
        <f t="shared" si="803"/>
        <v>23.100954959159306</v>
      </c>
      <c r="DP409" s="50">
        <f t="shared" si="804"/>
        <v>22.444512978953483</v>
      </c>
    </row>
    <row r="410" spans="1:120" ht="20.100000000000001" customHeight="1" x14ac:dyDescent="0.25">
      <c r="A410" s="30">
        <f t="shared" si="805"/>
        <v>40</v>
      </c>
      <c r="B410" s="49" t="s">
        <v>318</v>
      </c>
      <c r="C410" s="54" t="s">
        <v>2</v>
      </c>
      <c r="D410" s="46">
        <v>4343690.3499999996</v>
      </c>
      <c r="E410" s="46">
        <v>4757999.8499999996</v>
      </c>
      <c r="F410" s="41">
        <v>6700064.4699999997</v>
      </c>
      <c r="G410" s="41">
        <v>2225725.17</v>
      </c>
      <c r="H410" s="41">
        <v>1950299.49</v>
      </c>
      <c r="I410" s="41">
        <v>535157.98</v>
      </c>
      <c r="J410" s="41">
        <v>535157.98</v>
      </c>
      <c r="K410" s="41">
        <v>9201.7999999999993</v>
      </c>
      <c r="L410" s="41">
        <v>1690567.19</v>
      </c>
      <c r="M410" s="41">
        <v>3964523.33</v>
      </c>
      <c r="N410" s="41">
        <v>231264.44</v>
      </c>
      <c r="O410" s="41">
        <v>16350.42</v>
      </c>
      <c r="P410" s="46">
        <v>13399.52</v>
      </c>
      <c r="Q410" s="41">
        <v>54079.8</v>
      </c>
      <c r="R410" s="41">
        <v>889728.45</v>
      </c>
      <c r="S410" s="41">
        <v>424982.25</v>
      </c>
      <c r="T410" s="41">
        <v>112151.89</v>
      </c>
      <c r="U410" s="41">
        <v>3992007.25</v>
      </c>
      <c r="V410" s="41">
        <v>2484728.19</v>
      </c>
      <c r="W410" s="41">
        <v>2170424.61</v>
      </c>
      <c r="X410" s="41">
        <v>698362.8</v>
      </c>
      <c r="Y410" s="41">
        <v>698362.8</v>
      </c>
      <c r="Z410" s="41">
        <v>17863.41</v>
      </c>
      <c r="AA410" s="41">
        <v>1786365.39</v>
      </c>
      <c r="AB410" s="41">
        <v>4338198.93</v>
      </c>
      <c r="AC410" s="41">
        <v>241156.19</v>
      </c>
      <c r="AD410" s="41">
        <v>28216.73</v>
      </c>
      <c r="AE410" s="46">
        <v>23557.26</v>
      </c>
      <c r="AF410" s="41">
        <v>67094.64</v>
      </c>
      <c r="AG410" s="41">
        <v>853453.2</v>
      </c>
      <c r="AH410" s="41">
        <v>594324.93000000005</v>
      </c>
      <c r="AI410" s="41">
        <v>102397.77</v>
      </c>
      <c r="AJ410" s="41">
        <v>4413073.66</v>
      </c>
      <c r="AK410" s="41">
        <v>2705150.77</v>
      </c>
      <c r="AL410" s="41">
        <v>2352096.96</v>
      </c>
      <c r="AM410" s="41">
        <v>756648.79</v>
      </c>
      <c r="AN410" s="41">
        <v>756648.79</v>
      </c>
      <c r="AO410" s="41">
        <v>318694.44</v>
      </c>
      <c r="AP410" s="41">
        <v>1948501.98</v>
      </c>
      <c r="AQ410" s="41">
        <v>5858140.2199999997</v>
      </c>
      <c r="AR410" s="41">
        <v>249641.42</v>
      </c>
      <c r="AS410" s="41">
        <v>418402.94</v>
      </c>
      <c r="AT410" s="41">
        <v>413244.56</v>
      </c>
      <c r="AU410" s="41">
        <v>457280.85</v>
      </c>
      <c r="AV410" s="41">
        <v>1142671.57</v>
      </c>
      <c r="AW410" s="41">
        <v>479674.73</v>
      </c>
      <c r="AX410" s="41">
        <v>117692.09</v>
      </c>
      <c r="AY410" s="41">
        <v>5657839.8700000001</v>
      </c>
      <c r="AZ410" s="30">
        <v>9</v>
      </c>
      <c r="BA410" s="30">
        <v>9</v>
      </c>
      <c r="BB410" s="30">
        <v>9</v>
      </c>
      <c r="BC410" s="50">
        <f t="shared" si="742"/>
        <v>75.955792421577371</v>
      </c>
      <c r="BD410" s="50">
        <f t="shared" si="743"/>
        <v>71.893794950666205</v>
      </c>
      <c r="BE410" s="50">
        <f t="shared" si="744"/>
        <v>72.02933018036552</v>
      </c>
      <c r="BF410" s="50">
        <f t="shared" si="745"/>
        <v>315.90058509451728</v>
      </c>
      <c r="BG410" s="50">
        <f t="shared" si="746"/>
        <v>255.79331974727177</v>
      </c>
      <c r="BH410" s="50">
        <f t="shared" si="747"/>
        <v>257.51735887927606</v>
      </c>
      <c r="BI410" s="50">
        <f t="shared" si="748"/>
        <v>24.044207578422633</v>
      </c>
      <c r="BJ410" s="50">
        <f t="shared" si="749"/>
        <v>28.106205049333788</v>
      </c>
      <c r="BK410" s="50">
        <f t="shared" si="750"/>
        <v>27.970669819634491</v>
      </c>
      <c r="BL410" s="50">
        <f t="shared" si="751"/>
        <v>100</v>
      </c>
      <c r="BM410" s="50">
        <f t="shared" si="752"/>
        <v>100</v>
      </c>
      <c r="BN410" s="50">
        <f t="shared" si="753"/>
        <v>100</v>
      </c>
      <c r="BO410" s="50">
        <f t="shared" si="754"/>
        <v>0.24044207578422633</v>
      </c>
      <c r="BP410" s="50">
        <f t="shared" si="755"/>
        <v>0.28106205049333788</v>
      </c>
      <c r="BQ410" s="50">
        <f t="shared" si="756"/>
        <v>0.27970669819634492</v>
      </c>
      <c r="BR410" s="50">
        <f t="shared" si="757"/>
        <v>1</v>
      </c>
      <c r="BS410" s="50">
        <f t="shared" si="758"/>
        <v>1</v>
      </c>
      <c r="BT410" s="50">
        <f t="shared" si="759"/>
        <v>1</v>
      </c>
      <c r="BU410" s="50">
        <f t="shared" si="760"/>
        <v>0.31655528580322206</v>
      </c>
      <c r="BV410" s="50">
        <f t="shared" si="761"/>
        <v>0.39094062385523493</v>
      </c>
      <c r="BW410" s="50">
        <f t="shared" si="762"/>
        <v>0.38832333647410511</v>
      </c>
      <c r="BX410" s="50">
        <f t="shared" si="763"/>
        <v>1.9515843234140178</v>
      </c>
      <c r="BY410" s="50">
        <f t="shared" si="764"/>
        <v>1.9148975204406562</v>
      </c>
      <c r="BZ410" s="50">
        <f t="shared" si="765"/>
        <v>2.4767804235916948</v>
      </c>
      <c r="CA410" s="50">
        <f t="shared" si="766"/>
        <v>3.6443434703150648</v>
      </c>
      <c r="CB410" s="50">
        <f t="shared" si="767"/>
        <v>3.1078754624387206</v>
      </c>
      <c r="CC410" s="50">
        <f t="shared" si="768"/>
        <v>3.1085716267384766</v>
      </c>
      <c r="CD410" s="50">
        <f t="shared" si="769"/>
        <v>60.783593643212043</v>
      </c>
      <c r="CE410" s="50">
        <f t="shared" si="770"/>
        <v>53.228354439528701</v>
      </c>
      <c r="CF410" s="50">
        <f t="shared" si="771"/>
        <v>50.609284046830822</v>
      </c>
      <c r="CG410" s="50">
        <f t="shared" si="772"/>
        <v>30.728004105230436</v>
      </c>
      <c r="CH410" s="50">
        <f t="shared" si="773"/>
        <v>39.057874185243165</v>
      </c>
      <c r="CI410" s="50">
        <f t="shared" si="774"/>
        <v>24.645781923586096</v>
      </c>
      <c r="CJ410" s="50">
        <f t="shared" si="775"/>
        <v>0.73461091335009709</v>
      </c>
      <c r="CK410" s="50">
        <f t="shared" si="776"/>
        <v>1.135606305492916</v>
      </c>
      <c r="CL410" s="50">
        <f t="shared" si="777"/>
        <v>15.466899096348705</v>
      </c>
      <c r="CM410" s="50">
        <f t="shared" si="778"/>
        <v>0.54430253079737101</v>
      </c>
      <c r="CN410" s="50">
        <f t="shared" si="779"/>
        <v>0.99998634657828878</v>
      </c>
      <c r="CO410" s="50">
        <f t="shared" si="780"/>
        <v>16.355869445921734</v>
      </c>
      <c r="CP410" s="50">
        <f t="shared" si="781"/>
        <v>9.5640002199204996</v>
      </c>
      <c r="CQ410" s="50">
        <f t="shared" si="739"/>
        <v>8.7291447927451742</v>
      </c>
      <c r="CR410" s="50">
        <f t="shared" si="782"/>
        <v>9.676848083128359</v>
      </c>
      <c r="CS410" s="50">
        <f t="shared" si="740"/>
        <v>8.8230545026183638</v>
      </c>
      <c r="CT410" s="50">
        <f t="shared" si="783"/>
        <v>14.371869200495171</v>
      </c>
      <c r="CU410" s="50">
        <f t="shared" si="741"/>
        <v>12.565912668001536</v>
      </c>
      <c r="CV410" s="50">
        <f t="shared" si="784"/>
        <v>0.37641771587148243</v>
      </c>
      <c r="CW410" s="50">
        <f t="shared" si="785"/>
        <v>0.59303763954511268</v>
      </c>
      <c r="CX410" s="50">
        <f t="shared" si="786"/>
        <v>6.2447599104968017</v>
      </c>
      <c r="CY410" s="50">
        <f t="shared" si="787"/>
        <v>0.21184290910607842</v>
      </c>
      <c r="CZ410" s="50">
        <f t="shared" si="788"/>
        <v>0.37543948220174916</v>
      </c>
      <c r="DA410" s="50">
        <f t="shared" si="789"/>
        <v>4.7565876631034874</v>
      </c>
      <c r="DB410" s="48">
        <f t="shared" si="790"/>
        <v>482632.26111111109</v>
      </c>
      <c r="DC410" s="48">
        <f t="shared" si="791"/>
        <v>528666.64999999991</v>
      </c>
      <c r="DD410" s="48">
        <f t="shared" si="792"/>
        <v>744451.60777777771</v>
      </c>
      <c r="DE410" s="48">
        <f t="shared" si="793"/>
        <v>25696.04888888889</v>
      </c>
      <c r="DF410" s="48">
        <f t="shared" si="794"/>
        <v>26795.132222222222</v>
      </c>
      <c r="DG410" s="48">
        <f t="shared" si="795"/>
        <v>27737.935555555556</v>
      </c>
      <c r="DH410" s="50">
        <f t="shared" si="796"/>
        <v>5.3241465520211406</v>
      </c>
      <c r="DI410" s="50">
        <f t="shared" si="797"/>
        <v>5.0684362673950067</v>
      </c>
      <c r="DJ410" s="50">
        <f t="shared" si="798"/>
        <v>3.7259554906939578</v>
      </c>
      <c r="DK410" s="50">
        <f t="shared" si="799"/>
        <v>1.2450196870041623</v>
      </c>
      <c r="DL410" s="50">
        <f t="shared" si="800"/>
        <v>1.4101438023374466</v>
      </c>
      <c r="DM410" s="50">
        <f t="shared" si="801"/>
        <v>6.8250216404260957</v>
      </c>
      <c r="DN410" s="50">
        <f t="shared" si="802"/>
        <v>31.327390831910407</v>
      </c>
      <c r="DO410" s="50">
        <f t="shared" si="803"/>
        <v>24.170255793755295</v>
      </c>
      <c r="DP410" s="50">
        <f t="shared" si="804"/>
        <v>22.879943053575825</v>
      </c>
    </row>
    <row r="411" spans="1:120" ht="20.100000000000001" customHeight="1" x14ac:dyDescent="0.25">
      <c r="A411" s="30">
        <f t="shared" si="805"/>
        <v>41</v>
      </c>
      <c r="B411" s="49" t="s">
        <v>346</v>
      </c>
      <c r="C411" s="54" t="s">
        <v>2</v>
      </c>
      <c r="D411" s="46">
        <v>3760235.65</v>
      </c>
      <c r="E411" s="46">
        <v>3578323.91</v>
      </c>
      <c r="F411" s="41">
        <v>3660959.81</v>
      </c>
      <c r="G411" s="41">
        <v>4863420.62</v>
      </c>
      <c r="H411" s="41">
        <v>3261338.3</v>
      </c>
      <c r="I411" s="41">
        <v>427488.06</v>
      </c>
      <c r="J411" s="41">
        <v>505597.99</v>
      </c>
      <c r="K411" s="41">
        <v>131423.64000000001</v>
      </c>
      <c r="L411" s="41">
        <v>4357822.63</v>
      </c>
      <c r="M411" s="41">
        <v>2898989.81</v>
      </c>
      <c r="N411" s="41">
        <v>374591.45</v>
      </c>
      <c r="O411" s="41">
        <v>178409.13</v>
      </c>
      <c r="P411" s="46">
        <v>145372.35999999999</v>
      </c>
      <c r="Q411" s="41">
        <v>300279.59000000003</v>
      </c>
      <c r="R411" s="41">
        <v>724381.09</v>
      </c>
      <c r="S411" s="41">
        <v>197224.82</v>
      </c>
      <c r="T411" s="41">
        <v>185393.27</v>
      </c>
      <c r="U411" s="41">
        <v>2957092.95</v>
      </c>
      <c r="V411" s="41">
        <v>5349034.68</v>
      </c>
      <c r="W411" s="41">
        <v>3408301.71</v>
      </c>
      <c r="X411" s="41">
        <v>676325.13</v>
      </c>
      <c r="Y411" s="41">
        <v>847438.58</v>
      </c>
      <c r="Z411" s="41">
        <v>27630.51</v>
      </c>
      <c r="AA411" s="41">
        <v>4501596.0999999996</v>
      </c>
      <c r="AB411" s="41">
        <v>2901908.91</v>
      </c>
      <c r="AC411" s="41">
        <v>335389.15999999997</v>
      </c>
      <c r="AD411" s="41">
        <v>71021.64</v>
      </c>
      <c r="AE411" s="46">
        <v>34690.67</v>
      </c>
      <c r="AF411" s="41">
        <v>181824.67</v>
      </c>
      <c r="AG411" s="41">
        <v>865936.63</v>
      </c>
      <c r="AH411" s="41">
        <v>303786.15999999997</v>
      </c>
      <c r="AI411" s="41">
        <v>224339.33</v>
      </c>
      <c r="AJ411" s="41">
        <v>3049212.78</v>
      </c>
      <c r="AK411" s="41">
        <v>5389462.7199999997</v>
      </c>
      <c r="AL411" s="41">
        <v>3390368.92</v>
      </c>
      <c r="AM411" s="41">
        <v>681412.15</v>
      </c>
      <c r="AN411" s="41">
        <v>899099.91</v>
      </c>
      <c r="AO411" s="41">
        <v>912216.28</v>
      </c>
      <c r="AP411" s="41">
        <v>4490362.8099999996</v>
      </c>
      <c r="AQ411" s="41">
        <v>2637695.35</v>
      </c>
      <c r="AR411" s="41">
        <v>321978.26</v>
      </c>
      <c r="AS411" s="41">
        <v>997435.9</v>
      </c>
      <c r="AT411" s="41">
        <v>961539.71</v>
      </c>
      <c r="AU411" s="41">
        <v>1055496.26</v>
      </c>
      <c r="AV411" s="41">
        <v>990884.51</v>
      </c>
      <c r="AW411" s="41">
        <v>366638.43</v>
      </c>
      <c r="AX411" s="41">
        <v>242334.62</v>
      </c>
      <c r="AY411" s="41">
        <v>2878957.27</v>
      </c>
      <c r="AZ411" s="30">
        <v>16</v>
      </c>
      <c r="BA411" s="30">
        <v>14</v>
      </c>
      <c r="BB411" s="30">
        <v>14</v>
      </c>
      <c r="BC411" s="50">
        <f t="shared" si="742"/>
        <v>89.604066160331413</v>
      </c>
      <c r="BD411" s="50">
        <f t="shared" si="743"/>
        <v>84.157167962126579</v>
      </c>
      <c r="BE411" s="50">
        <f t="shared" si="744"/>
        <v>83.317448200105545</v>
      </c>
      <c r="BF411" s="50">
        <f t="shared" si="745"/>
        <v>861.91454795933817</v>
      </c>
      <c r="BG411" s="50">
        <f t="shared" si="746"/>
        <v>531.20027884498722</v>
      </c>
      <c r="BH411" s="50">
        <f t="shared" si="747"/>
        <v>499.42867973371278</v>
      </c>
      <c r="BI411" s="50">
        <f t="shared" si="748"/>
        <v>10.39593383966859</v>
      </c>
      <c r="BJ411" s="50">
        <f t="shared" si="749"/>
        <v>15.84283203787342</v>
      </c>
      <c r="BK411" s="50">
        <f t="shared" si="750"/>
        <v>16.682551799894444</v>
      </c>
      <c r="BL411" s="50">
        <f t="shared" si="751"/>
        <v>84.550980908765084</v>
      </c>
      <c r="BM411" s="50">
        <f t="shared" si="752"/>
        <v>79.808159076260139</v>
      </c>
      <c r="BN411" s="50">
        <f t="shared" si="753"/>
        <v>75.788256946883692</v>
      </c>
      <c r="BO411" s="50">
        <f t="shared" si="754"/>
        <v>8.7898640360660391E-2</v>
      </c>
      <c r="BP411" s="50">
        <f t="shared" si="755"/>
        <v>0.12643872594970726</v>
      </c>
      <c r="BQ411" s="50">
        <f t="shared" si="756"/>
        <v>0.12643415223400972</v>
      </c>
      <c r="BR411" s="50">
        <f t="shared" si="757"/>
        <v>0.98239154248999661</v>
      </c>
      <c r="BS411" s="50">
        <f t="shared" si="758"/>
        <v>0.96338025118638071</v>
      </c>
      <c r="BT411" s="50">
        <f t="shared" si="759"/>
        <v>0.95376265467768762</v>
      </c>
      <c r="BU411" s="50">
        <f t="shared" si="760"/>
        <v>0.11602078214918077</v>
      </c>
      <c r="BV411" s="50">
        <f t="shared" si="761"/>
        <v>0.18825291322782159</v>
      </c>
      <c r="BW411" s="50">
        <f t="shared" si="762"/>
        <v>0.20022878953070611</v>
      </c>
      <c r="BX411" s="50">
        <f t="shared" si="763"/>
        <v>0.7731668600771775</v>
      </c>
      <c r="BY411" s="50">
        <f t="shared" si="764"/>
        <v>0.66896629468104329</v>
      </c>
      <c r="BZ411" s="50">
        <f t="shared" si="765"/>
        <v>0.67928103415844765</v>
      </c>
      <c r="CA411" s="50">
        <f t="shared" si="766"/>
        <v>7.6290745991829567</v>
      </c>
      <c r="CB411" s="50">
        <f t="shared" si="767"/>
        <v>5.0394426568180304</v>
      </c>
      <c r="CC411" s="50">
        <f t="shared" si="768"/>
        <v>4.9755040616754487</v>
      </c>
      <c r="CD411" s="50">
        <f t="shared" si="769"/>
        <v>57.166261943772426</v>
      </c>
      <c r="CE411" s="50">
        <f t="shared" si="770"/>
        <v>71.811535618836473</v>
      </c>
      <c r="CF411" s="50">
        <f t="shared" si="771"/>
        <v>80.318544756052233</v>
      </c>
      <c r="CG411" s="50">
        <f t="shared" si="772"/>
        <v>18.624127641057633</v>
      </c>
      <c r="CH411" s="50">
        <f t="shared" si="773"/>
        <v>27.538258900193672</v>
      </c>
      <c r="CI411" s="50">
        <f t="shared" si="774"/>
        <v>34.857108125968644</v>
      </c>
      <c r="CJ411" s="50">
        <f t="shared" si="775"/>
        <v>3.668387827002304</v>
      </c>
      <c r="CK411" s="50">
        <f t="shared" si="776"/>
        <v>1.3277468599250137</v>
      </c>
      <c r="CL411" s="50">
        <f t="shared" si="777"/>
        <v>18.507149076262653</v>
      </c>
      <c r="CM411" s="50">
        <f t="shared" si="778"/>
        <v>3.0158097554328416</v>
      </c>
      <c r="CN411" s="50">
        <f t="shared" si="779"/>
        <v>0.61379362755356937</v>
      </c>
      <c r="CO411" s="50">
        <f t="shared" si="780"/>
        <v>20.31497940363532</v>
      </c>
      <c r="CP411" s="50">
        <f t="shared" si="781"/>
        <v>29.708481107079155</v>
      </c>
      <c r="CQ411" s="50">
        <f t="shared" si="739"/>
        <v>22.90403900617239</v>
      </c>
      <c r="CR411" s="50">
        <f t="shared" si="782"/>
        <v>23.309311938395748</v>
      </c>
      <c r="CS411" s="50">
        <f t="shared" si="740"/>
        <v>18.903123837103948</v>
      </c>
      <c r="CT411" s="50">
        <f t="shared" si="783"/>
        <v>38.793883455873704</v>
      </c>
      <c r="CU411" s="50">
        <f t="shared" si="741"/>
        <v>27.950715470979176</v>
      </c>
      <c r="CV411" s="50">
        <f t="shared" si="784"/>
        <v>4.7446263108536826</v>
      </c>
      <c r="CW411" s="50">
        <f t="shared" si="785"/>
        <v>1.9847739272993874</v>
      </c>
      <c r="CX411" s="50">
        <f t="shared" si="786"/>
        <v>27.245202126378981</v>
      </c>
      <c r="CY411" s="50">
        <f t="shared" si="787"/>
        <v>3.495090527105662</v>
      </c>
      <c r="CZ411" s="50">
        <f t="shared" si="788"/>
        <v>0.77216346800756774</v>
      </c>
      <c r="DA411" s="50">
        <f t="shared" si="789"/>
        <v>24.917407656545677</v>
      </c>
      <c r="DB411" s="48">
        <f t="shared" si="790"/>
        <v>235014.72812499999</v>
      </c>
      <c r="DC411" s="48">
        <f t="shared" si="791"/>
        <v>255594.565</v>
      </c>
      <c r="DD411" s="48">
        <f t="shared" si="792"/>
        <v>261497.1292857143</v>
      </c>
      <c r="DE411" s="48">
        <f t="shared" si="793"/>
        <v>23411.965625000001</v>
      </c>
      <c r="DF411" s="48">
        <f t="shared" si="794"/>
        <v>23956.368571428571</v>
      </c>
      <c r="DG411" s="48">
        <f t="shared" si="795"/>
        <v>22998.447142857145</v>
      </c>
      <c r="DH411" s="50">
        <f t="shared" si="796"/>
        <v>9.9619142220514831</v>
      </c>
      <c r="DI411" s="50">
        <f t="shared" si="797"/>
        <v>9.3728004628848698</v>
      </c>
      <c r="DJ411" s="50">
        <f t="shared" si="798"/>
        <v>8.7949138125064543</v>
      </c>
      <c r="DK411" s="50">
        <f t="shared" si="799"/>
        <v>7.9856588243345881</v>
      </c>
      <c r="DL411" s="50">
        <f t="shared" si="800"/>
        <v>5.0812803584346282</v>
      </c>
      <c r="DM411" s="50">
        <f t="shared" si="801"/>
        <v>28.83113486023219</v>
      </c>
      <c r="DN411" s="50">
        <f t="shared" si="802"/>
        <v>9.5951665089567051</v>
      </c>
      <c r="DO411" s="50">
        <f t="shared" si="803"/>
        <v>20.351754520740016</v>
      </c>
      <c r="DP411" s="50">
        <f t="shared" si="804"/>
        <v>5.1296300596883242</v>
      </c>
    </row>
    <row r="412" spans="1:120" ht="20.100000000000001" customHeight="1" x14ac:dyDescent="0.25">
      <c r="A412" s="30">
        <f t="shared" si="805"/>
        <v>42</v>
      </c>
      <c r="B412" s="49" t="s">
        <v>354</v>
      </c>
      <c r="C412" s="54" t="s">
        <v>2</v>
      </c>
      <c r="D412" s="46">
        <v>3666821.21</v>
      </c>
      <c r="E412" s="46">
        <v>3709343.71</v>
      </c>
      <c r="F412" s="41">
        <v>4877115.5</v>
      </c>
      <c r="G412" s="41">
        <v>2878387.38</v>
      </c>
      <c r="H412" s="41">
        <v>2851048.45</v>
      </c>
      <c r="I412" s="41">
        <v>850834.76</v>
      </c>
      <c r="J412" s="41">
        <v>856669.49</v>
      </c>
      <c r="K412" s="41">
        <v>6308.88</v>
      </c>
      <c r="L412" s="41">
        <v>2021717.89</v>
      </c>
      <c r="M412" s="41">
        <v>3143074.84</v>
      </c>
      <c r="N412" s="41">
        <v>395596.12</v>
      </c>
      <c r="O412" s="41">
        <v>6355.81</v>
      </c>
      <c r="P412" s="46">
        <v>6355.81</v>
      </c>
      <c r="Q412" s="41">
        <v>13858.58</v>
      </c>
      <c r="R412" s="41">
        <v>819668.75</v>
      </c>
      <c r="S412" s="41">
        <v>558773.39</v>
      </c>
      <c r="T412" s="41">
        <v>104422.21</v>
      </c>
      <c r="U412" s="41">
        <v>3023052.54</v>
      </c>
      <c r="V412" s="41">
        <v>2867346.38</v>
      </c>
      <c r="W412" s="41">
        <v>2832504.68</v>
      </c>
      <c r="X412" s="41">
        <v>828247.8</v>
      </c>
      <c r="Y412" s="41">
        <v>836937.37</v>
      </c>
      <c r="Z412" s="41">
        <v>72137.78</v>
      </c>
      <c r="AA412" s="41">
        <v>2030409.01</v>
      </c>
      <c r="AB412" s="41">
        <v>3140773.05</v>
      </c>
      <c r="AC412" s="41">
        <v>388618.84</v>
      </c>
      <c r="AD412" s="41">
        <v>85381.26</v>
      </c>
      <c r="AE412" s="46">
        <v>85381.26</v>
      </c>
      <c r="AF412" s="41">
        <v>93070.399999999994</v>
      </c>
      <c r="AG412" s="41">
        <v>783994.82</v>
      </c>
      <c r="AH412" s="41">
        <v>461089.55</v>
      </c>
      <c r="AI412" s="41">
        <v>91472.95</v>
      </c>
      <c r="AJ412" s="41">
        <v>2912672.12</v>
      </c>
      <c r="AK412" s="41">
        <v>3157962.98</v>
      </c>
      <c r="AL412" s="41">
        <v>3120289.71</v>
      </c>
      <c r="AM412" s="41">
        <v>1152342.47</v>
      </c>
      <c r="AN412" s="41">
        <v>1163691.75</v>
      </c>
      <c r="AO412" s="41">
        <v>318025.96000000002</v>
      </c>
      <c r="AP412" s="41">
        <v>1994271.23</v>
      </c>
      <c r="AQ412" s="41">
        <v>3991595.4</v>
      </c>
      <c r="AR412" s="41">
        <v>380643.87</v>
      </c>
      <c r="AS412" s="41">
        <v>404910.72</v>
      </c>
      <c r="AT412" s="41">
        <v>404910.72</v>
      </c>
      <c r="AU412" s="41">
        <v>410006.12</v>
      </c>
      <c r="AV412" s="41">
        <v>958824.69</v>
      </c>
      <c r="AW412" s="41">
        <v>688771.31</v>
      </c>
      <c r="AX412" s="41">
        <v>90816.85</v>
      </c>
      <c r="AY412" s="41">
        <v>4727964.82</v>
      </c>
      <c r="AZ412" s="30">
        <v>13</v>
      </c>
      <c r="BA412" s="30">
        <v>13</v>
      </c>
      <c r="BB412" s="30">
        <v>13</v>
      </c>
      <c r="BC412" s="50">
        <f t="shared" si="742"/>
        <v>70.237866662686656</v>
      </c>
      <c r="BD412" s="50">
        <f t="shared" si="743"/>
        <v>70.811431230014136</v>
      </c>
      <c r="BE412" s="50">
        <f t="shared" si="744"/>
        <v>63.150557578733867</v>
      </c>
      <c r="BF412" s="50">
        <f t="shared" si="745"/>
        <v>235.99741949488595</v>
      </c>
      <c r="BG412" s="50">
        <f t="shared" si="746"/>
        <v>242.59987458798739</v>
      </c>
      <c r="BH412" s="50">
        <f t="shared" si="747"/>
        <v>171.37452680230825</v>
      </c>
      <c r="BI412" s="50">
        <f t="shared" si="748"/>
        <v>29.76213333731334</v>
      </c>
      <c r="BJ412" s="50">
        <f t="shared" si="749"/>
        <v>29.188568769985856</v>
      </c>
      <c r="BK412" s="50">
        <f t="shared" si="750"/>
        <v>36.849442421266126</v>
      </c>
      <c r="BL412" s="50">
        <f t="shared" si="751"/>
        <v>99.318905357537602</v>
      </c>
      <c r="BM412" s="50">
        <f t="shared" si="752"/>
        <v>98.961741904295664</v>
      </c>
      <c r="BN412" s="50">
        <f t="shared" si="753"/>
        <v>99.024717671153027</v>
      </c>
      <c r="BO412" s="50">
        <f t="shared" si="754"/>
        <v>0.29559425041670384</v>
      </c>
      <c r="BP412" s="50">
        <f t="shared" si="755"/>
        <v>0.28885516091711255</v>
      </c>
      <c r="BQ412" s="50">
        <f t="shared" si="756"/>
        <v>0.36490056321052883</v>
      </c>
      <c r="BR412" s="50">
        <f t="shared" si="757"/>
        <v>0.99712227937147202</v>
      </c>
      <c r="BS412" s="50">
        <f t="shared" si="758"/>
        <v>0.99573852383340888</v>
      </c>
      <c r="BT412" s="50">
        <f t="shared" si="759"/>
        <v>0.99434126249536603</v>
      </c>
      <c r="BU412" s="50">
        <f t="shared" si="760"/>
        <v>0.42373344680646813</v>
      </c>
      <c r="BV412" s="50">
        <f t="shared" si="761"/>
        <v>0.41220136725063095</v>
      </c>
      <c r="BW412" s="50">
        <f t="shared" si="762"/>
        <v>0.58351729318183065</v>
      </c>
      <c r="BX412" s="50">
        <f t="shared" si="763"/>
        <v>1.2739151218763334</v>
      </c>
      <c r="BY412" s="50">
        <f t="shared" si="764"/>
        <v>1.293650371602471</v>
      </c>
      <c r="BZ412" s="50">
        <f t="shared" si="765"/>
        <v>1.5443865336255462</v>
      </c>
      <c r="CA412" s="50">
        <f t="shared" si="766"/>
        <v>3.3508838425924208</v>
      </c>
      <c r="CB412" s="50">
        <f t="shared" si="767"/>
        <v>3.4198758873853934</v>
      </c>
      <c r="CC412" s="50">
        <f t="shared" si="768"/>
        <v>2.7077798408315195</v>
      </c>
      <c r="CD412" s="50">
        <f t="shared" si="769"/>
        <v>66.334032023640916</v>
      </c>
      <c r="CE412" s="50">
        <f t="shared" si="770"/>
        <v>62.71968508132494</v>
      </c>
      <c r="CF412" s="50">
        <f t="shared" si="771"/>
        <v>58.339663665301607</v>
      </c>
      <c r="CG412" s="50">
        <f t="shared" si="772"/>
        <v>53.018771059375503</v>
      </c>
      <c r="CH412" s="50">
        <f t="shared" si="773"/>
        <v>45.546198202944261</v>
      </c>
      <c r="CI412" s="50">
        <f t="shared" si="774"/>
        <v>42.415593877863536</v>
      </c>
      <c r="CJ412" s="50">
        <f t="shared" si="775"/>
        <v>0.22081148785470286</v>
      </c>
      <c r="CK412" s="50">
        <f t="shared" si="776"/>
        <v>2.9777100037701056</v>
      </c>
      <c r="CL412" s="50">
        <f t="shared" si="777"/>
        <v>12.821895714559641</v>
      </c>
      <c r="CM412" s="50">
        <f t="shared" si="778"/>
        <v>0.31205540749308008</v>
      </c>
      <c r="CN412" s="50">
        <f t="shared" si="779"/>
        <v>3.5528693797512259</v>
      </c>
      <c r="CO412" s="50">
        <f t="shared" si="780"/>
        <v>15.946976279650787</v>
      </c>
      <c r="CP412" s="50">
        <f t="shared" si="781"/>
        <v>16.663502991866402</v>
      </c>
      <c r="CQ412" s="50">
        <f t="shared" si="739"/>
        <v>14.283389890176842</v>
      </c>
      <c r="CR412" s="50">
        <f t="shared" si="782"/>
        <v>18.102889032367372</v>
      </c>
      <c r="CS412" s="50">
        <f t="shared" si="740"/>
        <v>15.328066214710532</v>
      </c>
      <c r="CT412" s="50">
        <f t="shared" si="783"/>
        <v>22.184615705289172</v>
      </c>
      <c r="CU412" s="50">
        <f t="shared" si="741"/>
        <v>18.156635822957242</v>
      </c>
      <c r="CV412" s="50">
        <f t="shared" si="784"/>
        <v>0.17333296705786211</v>
      </c>
      <c r="CW412" s="50">
        <f t="shared" si="785"/>
        <v>2.301788852023098</v>
      </c>
      <c r="CX412" s="50">
        <f t="shared" si="786"/>
        <v>8.3022581687884962</v>
      </c>
      <c r="CY412" s="50">
        <f t="shared" si="787"/>
        <v>0.17205311191052047</v>
      </c>
      <c r="CZ412" s="50">
        <f t="shared" si="788"/>
        <v>1.9447585783308283</v>
      </c>
      <c r="DA412" s="50">
        <f t="shared" si="789"/>
        <v>6.5207797518840804</v>
      </c>
      <c r="DB412" s="48">
        <f t="shared" si="790"/>
        <v>282063.17</v>
      </c>
      <c r="DC412" s="48">
        <f t="shared" si="791"/>
        <v>285334.13153846154</v>
      </c>
      <c r="DD412" s="48">
        <f t="shared" si="792"/>
        <v>375162.73076923075</v>
      </c>
      <c r="DE412" s="48">
        <f t="shared" si="793"/>
        <v>30430.470769230767</v>
      </c>
      <c r="DF412" s="48">
        <f t="shared" si="794"/>
        <v>29893.756923076926</v>
      </c>
      <c r="DG412" s="48">
        <f t="shared" si="795"/>
        <v>29280.297692307693</v>
      </c>
      <c r="DH412" s="50">
        <f t="shared" si="796"/>
        <v>10.788530373969337</v>
      </c>
      <c r="DI412" s="50">
        <f t="shared" si="797"/>
        <v>10.476754660192976</v>
      </c>
      <c r="DJ412" s="50">
        <f t="shared" si="798"/>
        <v>7.8046925482900695</v>
      </c>
      <c r="DK412" s="50">
        <f t="shared" si="799"/>
        <v>0.3779453430182379</v>
      </c>
      <c r="DL412" s="50">
        <f t="shared" si="800"/>
        <v>2.5090799687581393</v>
      </c>
      <c r="DM412" s="50">
        <f t="shared" si="801"/>
        <v>8.4067338573384198</v>
      </c>
      <c r="DN412" s="50">
        <f t="shared" si="802"/>
        <v>0.73837952991043287</v>
      </c>
      <c r="DO412" s="50">
        <f t="shared" si="803"/>
        <v>15.510991522027195</v>
      </c>
      <c r="DP412" s="50">
        <f t="shared" si="804"/>
        <v>21.457757403903742</v>
      </c>
    </row>
    <row r="413" spans="1:120" ht="20.100000000000001" customHeight="1" x14ac:dyDescent="0.25">
      <c r="A413" s="30">
        <f t="shared" si="805"/>
        <v>43</v>
      </c>
      <c r="B413" s="49" t="s">
        <v>368</v>
      </c>
      <c r="C413" s="54" t="s">
        <v>2</v>
      </c>
      <c r="D413" s="46">
        <v>3575556.29</v>
      </c>
      <c r="E413" s="46">
        <v>3828896.93</v>
      </c>
      <c r="F413" s="41">
        <v>5709381.75</v>
      </c>
      <c r="G413" s="41">
        <v>1715387.76</v>
      </c>
      <c r="H413" s="41">
        <v>1598276</v>
      </c>
      <c r="I413" s="41">
        <v>994852.35</v>
      </c>
      <c r="J413" s="41">
        <v>1013377.54</v>
      </c>
      <c r="K413" s="41">
        <v>14316.42</v>
      </c>
      <c r="L413" s="41">
        <v>702010.22</v>
      </c>
      <c r="M413" s="41">
        <v>2978628.76</v>
      </c>
      <c r="N413" s="41">
        <v>357264.2</v>
      </c>
      <c r="O413" s="41">
        <v>25868.57</v>
      </c>
      <c r="P413" s="46">
        <v>19669.5</v>
      </c>
      <c r="Q413" s="41">
        <v>50245.05</v>
      </c>
      <c r="R413" s="41">
        <v>705990.56</v>
      </c>
      <c r="S413" s="41">
        <v>610418.35</v>
      </c>
      <c r="T413" s="41">
        <v>178905.57</v>
      </c>
      <c r="U413" s="41">
        <v>3161100.17</v>
      </c>
      <c r="V413" s="41">
        <v>1833770.26</v>
      </c>
      <c r="W413" s="41">
        <v>1702911.83</v>
      </c>
      <c r="X413" s="41">
        <v>1113600.03</v>
      </c>
      <c r="Y413" s="41">
        <v>1146076.46</v>
      </c>
      <c r="Z413" s="41">
        <v>8864.2000000000007</v>
      </c>
      <c r="AA413" s="41">
        <v>687693.8</v>
      </c>
      <c r="AB413" s="41">
        <v>3302458.22</v>
      </c>
      <c r="AC413" s="41">
        <v>313355.73</v>
      </c>
      <c r="AD413" s="41">
        <v>25153.91</v>
      </c>
      <c r="AE413" s="46">
        <v>11821.35</v>
      </c>
      <c r="AF413" s="41">
        <v>45284.47</v>
      </c>
      <c r="AG413" s="41">
        <v>875456.45</v>
      </c>
      <c r="AH413" s="41">
        <v>846994.69</v>
      </c>
      <c r="AI413" s="41">
        <v>157109.59</v>
      </c>
      <c r="AJ413" s="41">
        <v>3137169.45</v>
      </c>
      <c r="AK413" s="41">
        <v>2378534.2599999998</v>
      </c>
      <c r="AL413" s="41">
        <v>2252321.65</v>
      </c>
      <c r="AM413" s="41">
        <v>1445134.4</v>
      </c>
      <c r="AN413" s="41">
        <v>1666233.61</v>
      </c>
      <c r="AO413" s="41">
        <v>271871.86</v>
      </c>
      <c r="AP413" s="41">
        <v>712300.65</v>
      </c>
      <c r="AQ413" s="41">
        <v>4838821.93</v>
      </c>
      <c r="AR413" s="41">
        <v>300806.89</v>
      </c>
      <c r="AS413" s="41">
        <v>350425.86</v>
      </c>
      <c r="AT413" s="41">
        <v>344622.69</v>
      </c>
      <c r="AU413" s="41">
        <v>375639.35</v>
      </c>
      <c r="AV413" s="41">
        <v>1256253.42</v>
      </c>
      <c r="AW413" s="41">
        <v>1156135.5</v>
      </c>
      <c r="AX413" s="41">
        <v>182582.74</v>
      </c>
      <c r="AY413" s="41">
        <v>4729856.9000000004</v>
      </c>
      <c r="AZ413" s="30">
        <v>10</v>
      </c>
      <c r="BA413" s="30">
        <v>9</v>
      </c>
      <c r="BB413" s="30">
        <v>9</v>
      </c>
      <c r="BC413" s="50">
        <f t="shared" si="742"/>
        <v>40.924287579153528</v>
      </c>
      <c r="BD413" s="50">
        <f t="shared" si="743"/>
        <v>37.501633383453395</v>
      </c>
      <c r="BE413" s="50">
        <f t="shared" si="744"/>
        <v>29.947041839119866</v>
      </c>
      <c r="BF413" s="50">
        <f t="shared" si="745"/>
        <v>69.274302250669578</v>
      </c>
      <c r="BG413" s="50">
        <f t="shared" si="746"/>
        <v>60.00418157092242</v>
      </c>
      <c r="BH413" s="50">
        <f t="shared" si="747"/>
        <v>42.74914668177891</v>
      </c>
      <c r="BI413" s="50">
        <f t="shared" si="748"/>
        <v>59.075712420846472</v>
      </c>
      <c r="BJ413" s="50">
        <f t="shared" si="749"/>
        <v>62.498366616546605</v>
      </c>
      <c r="BK413" s="50">
        <f t="shared" si="750"/>
        <v>70.052958160880152</v>
      </c>
      <c r="BL413" s="50">
        <f t="shared" si="751"/>
        <v>98.171935999292032</v>
      </c>
      <c r="BM413" s="50">
        <f t="shared" si="752"/>
        <v>97.166294646693999</v>
      </c>
      <c r="BN413" s="50">
        <f t="shared" si="753"/>
        <v>86.730599558605704</v>
      </c>
      <c r="BO413" s="50">
        <f t="shared" si="754"/>
        <v>0.57995770588919204</v>
      </c>
      <c r="BP413" s="50">
        <f t="shared" si="755"/>
        <v>0.60727347056004721</v>
      </c>
      <c r="BQ413" s="50">
        <f t="shared" si="756"/>
        <v>0.60757350621470552</v>
      </c>
      <c r="BR413" s="50">
        <f t="shared" si="757"/>
        <v>0.97428968827500084</v>
      </c>
      <c r="BS413" s="50">
        <f t="shared" si="758"/>
        <v>0.95490450917417136</v>
      </c>
      <c r="BT413" s="50">
        <f t="shared" si="759"/>
        <v>0.76312487340634461</v>
      </c>
      <c r="BU413" s="50">
        <f t="shared" si="760"/>
        <v>1.4435367336959852</v>
      </c>
      <c r="BV413" s="50">
        <f t="shared" si="761"/>
        <v>1.6665505200134128</v>
      </c>
      <c r="BW413" s="50">
        <f t="shared" si="762"/>
        <v>2.3392279790843937</v>
      </c>
      <c r="BX413" s="50">
        <f t="shared" si="763"/>
        <v>2.0844011910170095</v>
      </c>
      <c r="BY413" s="50">
        <f t="shared" si="764"/>
        <v>2.0879916167906445</v>
      </c>
      <c r="BZ413" s="50">
        <f t="shared" si="765"/>
        <v>2.4003781850087798</v>
      </c>
      <c r="CA413" s="50">
        <f t="shared" si="766"/>
        <v>1.6065459361884205</v>
      </c>
      <c r="CB413" s="50">
        <f t="shared" si="767"/>
        <v>1.529195208444813</v>
      </c>
      <c r="CC413" s="50">
        <f t="shared" si="768"/>
        <v>1.5585551419992494</v>
      </c>
      <c r="CD413" s="50">
        <f t="shared" si="769"/>
        <v>58.592634753300835</v>
      </c>
      <c r="CE413" s="50">
        <f t="shared" si="770"/>
        <v>67.849808157272989</v>
      </c>
      <c r="CF413" s="50">
        <f t="shared" si="771"/>
        <v>65.294398824249257</v>
      </c>
      <c r="CG413" s="50">
        <f t="shared" si="772"/>
        <v>54.233560890466237</v>
      </c>
      <c r="CH413" s="50">
        <f t="shared" si="773"/>
        <v>76.297104668940619</v>
      </c>
      <c r="CI413" s="50">
        <f t="shared" si="774"/>
        <v>69.839201068758072</v>
      </c>
      <c r="CJ413" s="50">
        <f t="shared" si="775"/>
        <v>1.5080304642024496</v>
      </c>
      <c r="CK413" s="50">
        <f t="shared" si="776"/>
        <v>1.3717045449302903</v>
      </c>
      <c r="CL413" s="50">
        <f t="shared" si="777"/>
        <v>14.732848960519075</v>
      </c>
      <c r="CM413" s="50">
        <f t="shared" si="778"/>
        <v>2.0393463787464521</v>
      </c>
      <c r="CN413" s="50">
        <f t="shared" si="779"/>
        <v>1.2889748315311262</v>
      </c>
      <c r="CO413" s="50">
        <f t="shared" si="780"/>
        <v>38.168133076952827</v>
      </c>
      <c r="CP413" s="50">
        <f t="shared" si="781"/>
        <v>20.040346686238276</v>
      </c>
      <c r="CQ413" s="50">
        <f t="shared" si="739"/>
        <v>16.694675781485188</v>
      </c>
      <c r="CR413" s="50">
        <f t="shared" si="782"/>
        <v>15.940813628219038</v>
      </c>
      <c r="CS413" s="50">
        <f t="shared" si="740"/>
        <v>13.749095878639908</v>
      </c>
      <c r="CT413" s="50">
        <f t="shared" si="783"/>
        <v>17.991152238991369</v>
      </c>
      <c r="CU413" s="50">
        <f t="shared" si="741"/>
        <v>15.24788248745147</v>
      </c>
      <c r="CV413" s="50">
        <f t="shared" si="784"/>
        <v>0.7234837855118762</v>
      </c>
      <c r="CW413" s="50">
        <f t="shared" si="785"/>
        <v>0.65694925875165833</v>
      </c>
      <c r="CX413" s="50">
        <f t="shared" si="786"/>
        <v>6.1377199028598843</v>
      </c>
      <c r="CY413" s="50">
        <f t="shared" si="787"/>
        <v>0.40039699668663303</v>
      </c>
      <c r="CZ413" s="50">
        <f t="shared" si="788"/>
        <v>0.23150792936074152</v>
      </c>
      <c r="DA413" s="50">
        <f t="shared" si="789"/>
        <v>4.7618441348750231</v>
      </c>
      <c r="DB413" s="48">
        <f t="shared" si="790"/>
        <v>357555.62900000002</v>
      </c>
      <c r="DC413" s="48">
        <f t="shared" si="791"/>
        <v>425432.99222222227</v>
      </c>
      <c r="DD413" s="48">
        <f t="shared" si="792"/>
        <v>634375.75</v>
      </c>
      <c r="DE413" s="48">
        <f t="shared" si="793"/>
        <v>35726.42</v>
      </c>
      <c r="DF413" s="48">
        <f t="shared" si="794"/>
        <v>34817.30333333333</v>
      </c>
      <c r="DG413" s="48">
        <f t="shared" si="795"/>
        <v>33422.98777777778</v>
      </c>
      <c r="DH413" s="50">
        <f t="shared" si="796"/>
        <v>9.9918494081378313</v>
      </c>
      <c r="DI413" s="50">
        <f t="shared" si="797"/>
        <v>8.1839687964648338</v>
      </c>
      <c r="DJ413" s="50">
        <f t="shared" si="798"/>
        <v>5.2686420907132376</v>
      </c>
      <c r="DK413" s="50">
        <f t="shared" si="799"/>
        <v>1.4052372812735108</v>
      </c>
      <c r="DL413" s="50">
        <f t="shared" si="800"/>
        <v>1.1827027686535296</v>
      </c>
      <c r="DM413" s="50">
        <f t="shared" si="801"/>
        <v>6.5793349691496807</v>
      </c>
      <c r="DN413" s="50">
        <f t="shared" si="802"/>
        <v>27.215130023640661</v>
      </c>
      <c r="DO413" s="50">
        <f t="shared" si="803"/>
        <v>25.01533242819136</v>
      </c>
      <c r="DP413" s="50">
        <f t="shared" si="804"/>
        <v>21.110284409886074</v>
      </c>
    </row>
    <row r="414" spans="1:120" ht="20.100000000000001" customHeight="1" x14ac:dyDescent="0.25">
      <c r="A414" s="30">
        <f t="shared" si="805"/>
        <v>44</v>
      </c>
      <c r="B414" s="49" t="s">
        <v>369</v>
      </c>
      <c r="C414" s="54" t="s">
        <v>2</v>
      </c>
      <c r="D414" s="46">
        <v>3560414.41</v>
      </c>
      <c r="E414" s="46">
        <v>3865750.45</v>
      </c>
      <c r="F414" s="41">
        <v>4337440.05</v>
      </c>
      <c r="G414" s="41">
        <v>6241199.1399999997</v>
      </c>
      <c r="H414" s="41">
        <v>3257368.9</v>
      </c>
      <c r="I414" s="41">
        <v>1087601.1200000001</v>
      </c>
      <c r="J414" s="41">
        <v>1249996.1000000001</v>
      </c>
      <c r="K414" s="41">
        <v>92539.16</v>
      </c>
      <c r="L414" s="41">
        <v>4991203.04</v>
      </c>
      <c r="M414" s="41">
        <v>2638724.38</v>
      </c>
      <c r="N414" s="41">
        <v>527147.34</v>
      </c>
      <c r="O414" s="41">
        <v>115833.48</v>
      </c>
      <c r="P414" s="46">
        <v>104722.23</v>
      </c>
      <c r="Q414" s="41">
        <v>167812.49</v>
      </c>
      <c r="R414" s="41">
        <v>836220.04</v>
      </c>
      <c r="S414" s="41">
        <v>410365.88</v>
      </c>
      <c r="T414" s="41">
        <v>207253.72</v>
      </c>
      <c r="U414" s="41">
        <v>2519649.23</v>
      </c>
      <c r="V414" s="41">
        <v>6473478.3600000003</v>
      </c>
      <c r="W414" s="41">
        <v>3461548.44</v>
      </c>
      <c r="X414" s="41">
        <v>1401707.5</v>
      </c>
      <c r="Y414" s="41">
        <v>1569320.39</v>
      </c>
      <c r="Z414" s="41">
        <v>225524.67</v>
      </c>
      <c r="AA414" s="41">
        <v>4904157.97</v>
      </c>
      <c r="AB414" s="41">
        <v>2739842.05</v>
      </c>
      <c r="AC414" s="41">
        <v>511398.25</v>
      </c>
      <c r="AD414" s="41">
        <v>295384.05</v>
      </c>
      <c r="AE414" s="46">
        <v>281783.78000000003</v>
      </c>
      <c r="AF414" s="41">
        <v>382369.73</v>
      </c>
      <c r="AG414" s="41">
        <v>866452.1</v>
      </c>
      <c r="AH414" s="41">
        <v>367681.52</v>
      </c>
      <c r="AI414" s="41">
        <v>233161.57</v>
      </c>
      <c r="AJ414" s="41">
        <v>2845519.38</v>
      </c>
      <c r="AK414" s="41">
        <v>6208893.4100000001</v>
      </c>
      <c r="AL414" s="41">
        <v>3195698.71</v>
      </c>
      <c r="AM414" s="41">
        <v>1322340.6399999999</v>
      </c>
      <c r="AN414" s="41">
        <v>1498272.41</v>
      </c>
      <c r="AO414" s="41">
        <v>848559.64</v>
      </c>
      <c r="AP414" s="41">
        <v>4710621</v>
      </c>
      <c r="AQ414" s="41">
        <v>2391233.52</v>
      </c>
      <c r="AR414" s="41">
        <v>485858.18</v>
      </c>
      <c r="AS414" s="41">
        <v>996306.82</v>
      </c>
      <c r="AT414" s="41">
        <v>991250.03</v>
      </c>
      <c r="AU414" s="41">
        <v>1096929.8899999999</v>
      </c>
      <c r="AV414" s="41">
        <v>878105.49</v>
      </c>
      <c r="AW414" s="41">
        <v>354701.69</v>
      </c>
      <c r="AX414" s="41">
        <v>315908.56</v>
      </c>
      <c r="AY414" s="41">
        <v>3040130.46</v>
      </c>
      <c r="AZ414" s="30">
        <v>21</v>
      </c>
      <c r="BA414" s="30">
        <v>23</v>
      </c>
      <c r="BB414" s="30">
        <v>22</v>
      </c>
      <c r="BC414" s="50">
        <f t="shared" si="742"/>
        <v>79.971860023040392</v>
      </c>
      <c r="BD414" s="50">
        <f t="shared" si="743"/>
        <v>75.757694662317519</v>
      </c>
      <c r="BE414" s="50">
        <f t="shared" si="744"/>
        <v>75.868930080408646</v>
      </c>
      <c r="BF414" s="50">
        <f t="shared" si="745"/>
        <v>399.29748900816566</v>
      </c>
      <c r="BG414" s="50">
        <f t="shared" si="746"/>
        <v>312.5020232484203</v>
      </c>
      <c r="BH414" s="50">
        <f t="shared" si="747"/>
        <v>314.40350690299368</v>
      </c>
      <c r="BI414" s="50">
        <f t="shared" si="748"/>
        <v>20.028139976959622</v>
      </c>
      <c r="BJ414" s="50">
        <f t="shared" si="749"/>
        <v>24.242305337682474</v>
      </c>
      <c r="BK414" s="50">
        <f t="shared" si="750"/>
        <v>24.131069919591354</v>
      </c>
      <c r="BL414" s="50">
        <f t="shared" si="751"/>
        <v>87.008361066086522</v>
      </c>
      <c r="BM414" s="50">
        <f t="shared" si="752"/>
        <v>89.319396404452505</v>
      </c>
      <c r="BN414" s="50">
        <f t="shared" si="753"/>
        <v>88.257691403394389</v>
      </c>
      <c r="BO414" s="50">
        <f t="shared" si="754"/>
        <v>0.17426156345974247</v>
      </c>
      <c r="BP414" s="50">
        <f t="shared" si="755"/>
        <v>0.21653080802142358</v>
      </c>
      <c r="BQ414" s="50">
        <f t="shared" si="756"/>
        <v>0.21297525221970268</v>
      </c>
      <c r="BR414" s="50">
        <f t="shared" si="757"/>
        <v>0.96848900916024483</v>
      </c>
      <c r="BS414" s="50">
        <f t="shared" si="758"/>
        <v>0.96695180152519755</v>
      </c>
      <c r="BT414" s="50">
        <f t="shared" si="759"/>
        <v>0.96399675225445269</v>
      </c>
      <c r="BU414" s="50">
        <f t="shared" si="760"/>
        <v>0.25043984185423962</v>
      </c>
      <c r="BV414" s="50">
        <f t="shared" si="761"/>
        <v>0.31999792820703121</v>
      </c>
      <c r="BW414" s="50">
        <f t="shared" si="762"/>
        <v>0.31806261000407376</v>
      </c>
      <c r="BX414" s="50">
        <f t="shared" si="763"/>
        <v>0.57046960530088142</v>
      </c>
      <c r="BY414" s="50">
        <f t="shared" si="764"/>
        <v>0.59716743225507596</v>
      </c>
      <c r="BZ414" s="50">
        <f t="shared" si="765"/>
        <v>0.69858503980985553</v>
      </c>
      <c r="CA414" s="50">
        <f t="shared" si="766"/>
        <v>2.9950032600187093</v>
      </c>
      <c r="CB414" s="50">
        <f t="shared" si="767"/>
        <v>2.4695226643219073</v>
      </c>
      <c r="CC414" s="50">
        <f t="shared" si="768"/>
        <v>2.4166985520463169</v>
      </c>
      <c r="CD414" s="50">
        <f t="shared" si="769"/>
        <v>69.695987225198422</v>
      </c>
      <c r="CE414" s="50">
        <f t="shared" si="770"/>
        <v>66.51176865115437</v>
      </c>
      <c r="CF414" s="50">
        <f t="shared" si="771"/>
        <v>60.07599330168123</v>
      </c>
      <c r="CG414" s="50">
        <f t="shared" si="772"/>
        <v>44.656976447587958</v>
      </c>
      <c r="CH414" s="50">
        <f t="shared" si="773"/>
        <v>35.440094479370273</v>
      </c>
      <c r="CI414" s="50">
        <f t="shared" si="774"/>
        <v>31.36346298175809</v>
      </c>
      <c r="CJ414" s="50">
        <f t="shared" si="775"/>
        <v>1.8559491117279108</v>
      </c>
      <c r="CK414" s="50">
        <f t="shared" si="776"/>
        <v>4.5629881429000401</v>
      </c>
      <c r="CL414" s="50">
        <f t="shared" si="777"/>
        <v>16.046447477989478</v>
      </c>
      <c r="CM414" s="50">
        <f t="shared" si="778"/>
        <v>1.8540451922789341</v>
      </c>
      <c r="CN414" s="50">
        <f t="shared" si="779"/>
        <v>4.598642037625881</v>
      </c>
      <c r="CO414" s="50">
        <f t="shared" si="780"/>
        <v>18.013753176067446</v>
      </c>
      <c r="CP414" s="50">
        <f t="shared" si="781"/>
        <v>34.929378641660193</v>
      </c>
      <c r="CQ414" s="50">
        <f t="shared" si="739"/>
        <v>25.887155928008958</v>
      </c>
      <c r="CR414" s="50">
        <f t="shared" si="782"/>
        <v>41.093916344557179</v>
      </c>
      <c r="CS414" s="50">
        <f t="shared" si="740"/>
        <v>29.125221986328693</v>
      </c>
      <c r="CT414" s="50">
        <f t="shared" si="783"/>
        <v>81.389229187453012</v>
      </c>
      <c r="CU414" s="50">
        <f t="shared" si="741"/>
        <v>44.869934974663224</v>
      </c>
      <c r="CV414" s="50">
        <f t="shared" si="784"/>
        <v>3.2533707220896226</v>
      </c>
      <c r="CW414" s="50">
        <f t="shared" si="785"/>
        <v>7.6410532397402937</v>
      </c>
      <c r="CX414" s="50">
        <f t="shared" si="786"/>
        <v>22.969927157840488</v>
      </c>
      <c r="CY414" s="50">
        <f t="shared" si="787"/>
        <v>2.5991120511165438</v>
      </c>
      <c r="CZ414" s="50">
        <f t="shared" si="788"/>
        <v>5.8339169306699556</v>
      </c>
      <c r="DA414" s="50">
        <f t="shared" si="789"/>
        <v>19.563605034725494</v>
      </c>
      <c r="DB414" s="48">
        <f t="shared" si="790"/>
        <v>169543.54333333333</v>
      </c>
      <c r="DC414" s="48">
        <f t="shared" si="791"/>
        <v>168076.10652173913</v>
      </c>
      <c r="DD414" s="48">
        <f t="shared" si="792"/>
        <v>197156.36590909091</v>
      </c>
      <c r="DE414" s="48">
        <f t="shared" si="793"/>
        <v>25102.254285714283</v>
      </c>
      <c r="DF414" s="48">
        <f t="shared" si="794"/>
        <v>22234.706521739132</v>
      </c>
      <c r="DG414" s="48">
        <f t="shared" si="795"/>
        <v>22084.462727272727</v>
      </c>
      <c r="DH414" s="50">
        <f t="shared" si="796"/>
        <v>14.805786048933555</v>
      </c>
      <c r="DI414" s="50">
        <f t="shared" si="797"/>
        <v>13.22895144460243</v>
      </c>
      <c r="DJ414" s="50">
        <f t="shared" si="798"/>
        <v>11.201496145174387</v>
      </c>
      <c r="DK414" s="50">
        <f t="shared" si="799"/>
        <v>4.713285327929003</v>
      </c>
      <c r="DL414" s="50">
        <f t="shared" si="800"/>
        <v>9.89121607681634</v>
      </c>
      <c r="DM414" s="50">
        <f t="shared" si="801"/>
        <v>25.289799452098478</v>
      </c>
      <c r="DN414" s="50">
        <f t="shared" si="802"/>
        <v>11.633699931714588</v>
      </c>
      <c r="DO414" s="50">
        <f t="shared" si="803"/>
        <v>19.9653471892527</v>
      </c>
      <c r="DP414" s="50">
        <f t="shared" si="804"/>
        <v>14.394994772408735</v>
      </c>
    </row>
    <row r="415" spans="1:120" ht="20.100000000000001" customHeight="1" x14ac:dyDescent="0.25">
      <c r="A415" s="30">
        <f t="shared" si="805"/>
        <v>45</v>
      </c>
      <c r="B415" s="49" t="s">
        <v>409</v>
      </c>
      <c r="C415" s="54" t="s">
        <v>2</v>
      </c>
      <c r="D415" s="46">
        <v>3104716.83</v>
      </c>
      <c r="E415" s="46">
        <v>2448541.85</v>
      </c>
      <c r="F415" s="41">
        <v>3269063.52</v>
      </c>
      <c r="G415" s="41">
        <v>8186606.5599999996</v>
      </c>
      <c r="H415" s="41">
        <v>5857852.0899999999</v>
      </c>
      <c r="I415" s="41">
        <v>255416.4</v>
      </c>
      <c r="J415" s="41">
        <v>288318.93</v>
      </c>
      <c r="K415" s="41">
        <v>171025.69</v>
      </c>
      <c r="L415" s="41">
        <v>7898287.6299999999</v>
      </c>
      <c r="M415" s="41">
        <v>2403654.4300000002</v>
      </c>
      <c r="N415" s="41">
        <v>280721.21999999997</v>
      </c>
      <c r="O415" s="41">
        <v>178099.77</v>
      </c>
      <c r="P415" s="46">
        <v>203691.84</v>
      </c>
      <c r="Q415" s="41">
        <v>403124.11</v>
      </c>
      <c r="R415" s="41">
        <v>430079.67</v>
      </c>
      <c r="S415" s="41">
        <v>61416.639999999999</v>
      </c>
      <c r="T415" s="41">
        <v>115586.14</v>
      </c>
      <c r="U415" s="41">
        <v>1689067.53</v>
      </c>
      <c r="V415" s="41">
        <v>8319076.6100000003</v>
      </c>
      <c r="W415" s="41">
        <v>5778272.3099999996</v>
      </c>
      <c r="X415" s="41">
        <v>508955.19</v>
      </c>
      <c r="Y415" s="41">
        <v>591814.67000000004</v>
      </c>
      <c r="Z415" s="41">
        <v>77896.17</v>
      </c>
      <c r="AA415" s="41">
        <v>7727261.9400000004</v>
      </c>
      <c r="AB415" s="41">
        <v>1899569.89</v>
      </c>
      <c r="AC415" s="41">
        <v>240019.43</v>
      </c>
      <c r="AD415" s="41">
        <v>69314.710000000006</v>
      </c>
      <c r="AE415" s="46">
        <v>91947.5</v>
      </c>
      <c r="AF415" s="41">
        <v>300263.8</v>
      </c>
      <c r="AG415" s="41">
        <v>397460.71</v>
      </c>
      <c r="AH415" s="41">
        <v>299068.53999999998</v>
      </c>
      <c r="AI415" s="41">
        <v>120161.24</v>
      </c>
      <c r="AJ415" s="41">
        <v>2648935.83</v>
      </c>
      <c r="AK415" s="41">
        <v>8690252.4399999995</v>
      </c>
      <c r="AL415" s="41">
        <v>6293725.6100000003</v>
      </c>
      <c r="AM415" s="41">
        <v>958027.19</v>
      </c>
      <c r="AN415" s="41">
        <v>1040886.67</v>
      </c>
      <c r="AO415" s="41">
        <v>847445.67</v>
      </c>
      <c r="AP415" s="41">
        <v>7649365.7699999996</v>
      </c>
      <c r="AQ415" s="41">
        <v>1746005.74</v>
      </c>
      <c r="AR415" s="41">
        <v>236450.16</v>
      </c>
      <c r="AS415" s="41">
        <v>1092528.8899999999</v>
      </c>
      <c r="AT415" s="41">
        <v>1094258.18</v>
      </c>
      <c r="AU415" s="41">
        <v>1230901.69</v>
      </c>
      <c r="AV415" s="41">
        <v>469291.25</v>
      </c>
      <c r="AW415" s="41">
        <v>807498.29</v>
      </c>
      <c r="AX415" s="41">
        <v>147759.42000000001</v>
      </c>
      <c r="AY415" s="41">
        <v>2722296.13</v>
      </c>
      <c r="AZ415" s="30">
        <v>13</v>
      </c>
      <c r="BA415" s="30">
        <v>12</v>
      </c>
      <c r="BB415" s="30">
        <v>12</v>
      </c>
      <c r="BC415" s="50">
        <f t="shared" si="742"/>
        <v>96.478163108402754</v>
      </c>
      <c r="BD415" s="50">
        <f t="shared" si="743"/>
        <v>92.886053371733524</v>
      </c>
      <c r="BE415" s="50">
        <f t="shared" si="744"/>
        <v>88.02236555052248</v>
      </c>
      <c r="BF415" s="50">
        <f t="shared" si="745"/>
        <v>2739.4273522033395</v>
      </c>
      <c r="BG415" s="50">
        <f t="shared" si="746"/>
        <v>1305.6894889070593</v>
      </c>
      <c r="BH415" s="50">
        <f t="shared" si="747"/>
        <v>734.88939674863923</v>
      </c>
      <c r="BI415" s="50">
        <f t="shared" si="748"/>
        <v>3.5218368915972431</v>
      </c>
      <c r="BJ415" s="50">
        <f t="shared" si="749"/>
        <v>7.1139466282664747</v>
      </c>
      <c r="BK415" s="50">
        <f t="shared" si="750"/>
        <v>11.977634449477513</v>
      </c>
      <c r="BL415" s="50">
        <f t="shared" si="751"/>
        <v>88.588147854183561</v>
      </c>
      <c r="BM415" s="50">
        <f t="shared" si="752"/>
        <v>85.999083125127669</v>
      </c>
      <c r="BN415" s="50">
        <f t="shared" si="753"/>
        <v>92.039529144897188</v>
      </c>
      <c r="BO415" s="50">
        <f t="shared" si="754"/>
        <v>3.1199300727113483E-2</v>
      </c>
      <c r="BP415" s="50">
        <f t="shared" si="755"/>
        <v>6.1179288743201027E-2</v>
      </c>
      <c r="BQ415" s="50">
        <f t="shared" si="756"/>
        <v>0.11024158349996102</v>
      </c>
      <c r="BR415" s="50">
        <f t="shared" si="757"/>
        <v>0.99585150156076963</v>
      </c>
      <c r="BS415" s="50">
        <f t="shared" si="758"/>
        <v>0.98939075648839281</v>
      </c>
      <c r="BT415" s="50">
        <f t="shared" si="759"/>
        <v>0.98928387659167061</v>
      </c>
      <c r="BU415" s="50">
        <f t="shared" si="760"/>
        <v>3.6503979534105675E-2</v>
      </c>
      <c r="BV415" s="50">
        <f t="shared" si="761"/>
        <v>7.6587887740220698E-2</v>
      </c>
      <c r="BW415" s="50">
        <f t="shared" si="762"/>
        <v>0.13607489840298226</v>
      </c>
      <c r="BX415" s="50">
        <f t="shared" si="763"/>
        <v>0.37924343954303824</v>
      </c>
      <c r="BY415" s="50">
        <f t="shared" si="764"/>
        <v>0.29432856130411328</v>
      </c>
      <c r="BZ415" s="50">
        <f t="shared" si="765"/>
        <v>0.37617589852199967</v>
      </c>
      <c r="CA415" s="50">
        <f t="shared" si="766"/>
        <v>22.934518261160992</v>
      </c>
      <c r="CB415" s="50">
        <f t="shared" si="767"/>
        <v>11.35320441471478</v>
      </c>
      <c r="CC415" s="50">
        <f t="shared" si="768"/>
        <v>6.5694644950525891</v>
      </c>
      <c r="CD415" s="50">
        <f t="shared" si="769"/>
        <v>41.106894739520982</v>
      </c>
      <c r="CE415" s="50">
        <f t="shared" si="770"/>
        <v>48.169753702812329</v>
      </c>
      <c r="CF415" s="50">
        <f t="shared" si="771"/>
        <v>42.599730394194339</v>
      </c>
      <c r="CG415" s="50">
        <f t="shared" si="772"/>
        <v>10.099036392634215</v>
      </c>
      <c r="CH415" s="50">
        <f t="shared" si="773"/>
        <v>32.049429521123216</v>
      </c>
      <c r="CI415" s="50">
        <f t="shared" si="774"/>
        <v>83.490884453721833</v>
      </c>
      <c r="CJ415" s="50">
        <f t="shared" si="775"/>
        <v>2.1755017624787385</v>
      </c>
      <c r="CK415" s="50">
        <f t="shared" si="776"/>
        <v>0.83320196759192977</v>
      </c>
      <c r="CL415" s="50">
        <f t="shared" si="777"/>
        <v>12.571888993365077</v>
      </c>
      <c r="CM415" s="50">
        <f t="shared" si="778"/>
        <v>2.1653515041715443</v>
      </c>
      <c r="CN415" s="50">
        <f t="shared" si="779"/>
        <v>1.0080694896179485</v>
      </c>
      <c r="CO415" s="50">
        <f t="shared" si="780"/>
        <v>11.078639660866944</v>
      </c>
      <c r="CP415" s="50">
        <f t="shared" si="781"/>
        <v>29.166522077801339</v>
      </c>
      <c r="CQ415" s="50">
        <f t="shared" si="739"/>
        <v>22.580558498148118</v>
      </c>
      <c r="CR415" s="50">
        <f t="shared" si="782"/>
        <v>28.899803207556644</v>
      </c>
      <c r="CS415" s="50">
        <f t="shared" si="740"/>
        <v>22.420362551695824</v>
      </c>
      <c r="CT415" s="50">
        <f t="shared" si="783"/>
        <v>87.230972104364341</v>
      </c>
      <c r="CU415" s="50">
        <f t="shared" si="741"/>
        <v>46.590033221501919</v>
      </c>
      <c r="CV415" s="50">
        <f t="shared" si="784"/>
        <v>5.7364255663857113</v>
      </c>
      <c r="CW415" s="50">
        <f t="shared" si="785"/>
        <v>2.8308566586272561</v>
      </c>
      <c r="CX415" s="50">
        <f t="shared" si="786"/>
        <v>33.42024048526288</v>
      </c>
      <c r="CY415" s="50">
        <f t="shared" si="787"/>
        <v>5.5085761235107551</v>
      </c>
      <c r="CZ415" s="50">
        <f t="shared" si="788"/>
        <v>3.1813289203123074</v>
      </c>
      <c r="DA415" s="50">
        <f t="shared" si="789"/>
        <v>25.923193746935819</v>
      </c>
      <c r="DB415" s="48">
        <f t="shared" si="790"/>
        <v>238824.37153846154</v>
      </c>
      <c r="DC415" s="48">
        <f t="shared" si="791"/>
        <v>204045.15416666667</v>
      </c>
      <c r="DD415" s="48">
        <f t="shared" si="792"/>
        <v>272421.96000000002</v>
      </c>
      <c r="DE415" s="48">
        <f t="shared" si="793"/>
        <v>21593.94</v>
      </c>
      <c r="DF415" s="48">
        <f t="shared" si="794"/>
        <v>20001.619166666667</v>
      </c>
      <c r="DG415" s="48">
        <f t="shared" si="795"/>
        <v>19704.18</v>
      </c>
      <c r="DH415" s="50">
        <f t="shared" si="796"/>
        <v>9.0417656543575973</v>
      </c>
      <c r="DI415" s="50">
        <f t="shared" si="797"/>
        <v>9.8025455435854596</v>
      </c>
      <c r="DJ415" s="50">
        <f t="shared" si="798"/>
        <v>7.2329631575956652</v>
      </c>
      <c r="DK415" s="50">
        <f t="shared" si="799"/>
        <v>12.984247262253543</v>
      </c>
      <c r="DL415" s="50">
        <f t="shared" si="800"/>
        <v>12.262963771683133</v>
      </c>
      <c r="DM415" s="50">
        <f t="shared" si="801"/>
        <v>37.653036793852202</v>
      </c>
      <c r="DN415" s="50">
        <f t="shared" si="802"/>
        <v>16.037043997442407</v>
      </c>
      <c r="DO415" s="50">
        <f t="shared" si="803"/>
        <v>15.281905435166809</v>
      </c>
      <c r="DP415" s="50">
        <f t="shared" si="804"/>
        <v>22.555235547793657</v>
      </c>
    </row>
    <row r="416" spans="1:120" ht="20.100000000000001" customHeight="1" x14ac:dyDescent="0.25">
      <c r="A416" s="30">
        <f t="shared" si="805"/>
        <v>46</v>
      </c>
      <c r="B416" s="49" t="s">
        <v>420</v>
      </c>
      <c r="C416" s="54" t="s">
        <v>2</v>
      </c>
      <c r="D416" s="46">
        <v>3044034.97</v>
      </c>
      <c r="E416" s="46">
        <v>2964092.9</v>
      </c>
      <c r="F416" s="41">
        <v>3586613.53</v>
      </c>
      <c r="G416" s="41">
        <v>4855209.62</v>
      </c>
      <c r="H416" s="41">
        <v>4653711.29</v>
      </c>
      <c r="I416" s="41">
        <v>747721.18</v>
      </c>
      <c r="J416" s="41">
        <v>747721.18</v>
      </c>
      <c r="K416" s="41">
        <v>511137.22</v>
      </c>
      <c r="L416" s="41">
        <v>4107488.44</v>
      </c>
      <c r="M416" s="41">
        <v>1920022.47</v>
      </c>
      <c r="N416" s="41">
        <v>407091.78</v>
      </c>
      <c r="O416" s="41">
        <v>625069.43000000005</v>
      </c>
      <c r="P416" s="46">
        <v>625069.43000000005</v>
      </c>
      <c r="Q416" s="41">
        <v>646842.34</v>
      </c>
      <c r="R416" s="41">
        <v>295132.52</v>
      </c>
      <c r="S416" s="41">
        <v>483163.57</v>
      </c>
      <c r="T416" s="41">
        <v>102896.65</v>
      </c>
      <c r="U416" s="41">
        <v>1981545.45</v>
      </c>
      <c r="V416" s="41">
        <v>4474854.21</v>
      </c>
      <c r="W416" s="41">
        <v>4298809.05</v>
      </c>
      <c r="X416" s="41">
        <v>878502.99</v>
      </c>
      <c r="Y416" s="41">
        <v>878502.99</v>
      </c>
      <c r="Z416" s="41">
        <v>649014.44999999995</v>
      </c>
      <c r="AA416" s="41">
        <v>3596351.22</v>
      </c>
      <c r="AB416" s="41">
        <v>1632340.8</v>
      </c>
      <c r="AC416" s="41">
        <v>287683.03999999998</v>
      </c>
      <c r="AD416" s="41">
        <v>825562.78</v>
      </c>
      <c r="AE416" s="46">
        <v>825562.78</v>
      </c>
      <c r="AF416" s="41">
        <v>848987.19</v>
      </c>
      <c r="AG416" s="41">
        <v>622380.35</v>
      </c>
      <c r="AH416" s="41">
        <v>428287.17</v>
      </c>
      <c r="AI416" s="41">
        <v>182267.84</v>
      </c>
      <c r="AJ416" s="41">
        <v>1565499.22</v>
      </c>
      <c r="AK416" s="41">
        <v>3677349.59</v>
      </c>
      <c r="AL416" s="41">
        <v>3478725.85</v>
      </c>
      <c r="AM416" s="41">
        <v>730012.82</v>
      </c>
      <c r="AN416" s="41">
        <v>730012.82</v>
      </c>
      <c r="AO416" s="41">
        <v>824994.74</v>
      </c>
      <c r="AP416" s="41">
        <v>2947336.77</v>
      </c>
      <c r="AQ416" s="41">
        <v>2091447.95</v>
      </c>
      <c r="AR416" s="41">
        <v>280859.73</v>
      </c>
      <c r="AS416" s="41">
        <v>1055827.54</v>
      </c>
      <c r="AT416" s="41">
        <v>1055827.54</v>
      </c>
      <c r="AU416" s="41">
        <v>1079169.3700000001</v>
      </c>
      <c r="AV416" s="41">
        <v>655188.28</v>
      </c>
      <c r="AW416" s="41">
        <v>271613.45</v>
      </c>
      <c r="AX416" s="41">
        <v>118615.85</v>
      </c>
      <c r="AY416" s="41">
        <v>1913416.34</v>
      </c>
      <c r="AZ416" s="30">
        <v>10</v>
      </c>
      <c r="BA416" s="30">
        <v>10</v>
      </c>
      <c r="BB416" s="30">
        <v>10</v>
      </c>
      <c r="BC416" s="50">
        <f t="shared" si="742"/>
        <v>84.599610757897608</v>
      </c>
      <c r="BD416" s="50">
        <f t="shared" si="743"/>
        <v>80.368008682007996</v>
      </c>
      <c r="BE416" s="50">
        <f t="shared" si="744"/>
        <v>80.148397585446858</v>
      </c>
      <c r="BF416" s="50">
        <f t="shared" si="745"/>
        <v>549.33423712833701</v>
      </c>
      <c r="BG416" s="50">
        <f t="shared" si="746"/>
        <v>409.37267840147024</v>
      </c>
      <c r="BH416" s="50">
        <f t="shared" si="747"/>
        <v>403.7376727164874</v>
      </c>
      <c r="BI416" s="50">
        <f t="shared" si="748"/>
        <v>15.400389242102383</v>
      </c>
      <c r="BJ416" s="50">
        <f t="shared" si="749"/>
        <v>19.631991317992011</v>
      </c>
      <c r="BK416" s="50">
        <f t="shared" si="750"/>
        <v>19.851602414553142</v>
      </c>
      <c r="BL416" s="50">
        <f t="shared" si="751"/>
        <v>100</v>
      </c>
      <c r="BM416" s="50">
        <f t="shared" si="752"/>
        <v>100</v>
      </c>
      <c r="BN416" s="50">
        <f t="shared" si="753"/>
        <v>100</v>
      </c>
      <c r="BO416" s="50">
        <f t="shared" si="754"/>
        <v>0.15400389242102383</v>
      </c>
      <c r="BP416" s="50">
        <f t="shared" si="755"/>
        <v>0.19631991317992012</v>
      </c>
      <c r="BQ416" s="50">
        <f t="shared" si="756"/>
        <v>0.19851602414553141</v>
      </c>
      <c r="BR416" s="50">
        <f t="shared" si="757"/>
        <v>1</v>
      </c>
      <c r="BS416" s="50">
        <f t="shared" si="758"/>
        <v>1.0000000000000002</v>
      </c>
      <c r="BT416" s="50">
        <f t="shared" si="759"/>
        <v>1</v>
      </c>
      <c r="BU416" s="50">
        <f t="shared" si="760"/>
        <v>0.18203853545111864</v>
      </c>
      <c r="BV416" s="50">
        <f t="shared" si="761"/>
        <v>0.24427619447023863</v>
      </c>
      <c r="BW416" s="50">
        <f t="shared" si="762"/>
        <v>0.24768558090496048</v>
      </c>
      <c r="BX416" s="50">
        <f t="shared" si="763"/>
        <v>0.62696262535416547</v>
      </c>
      <c r="BY416" s="50">
        <f t="shared" si="764"/>
        <v>0.66238870830162755</v>
      </c>
      <c r="BZ416" s="50">
        <f t="shared" si="765"/>
        <v>0.97532569102302835</v>
      </c>
      <c r="CA416" s="50">
        <f t="shared" si="766"/>
        <v>6.2238591262053049</v>
      </c>
      <c r="CB416" s="50">
        <f t="shared" si="767"/>
        <v>4.8933345690718708</v>
      </c>
      <c r="CC416" s="50">
        <f t="shared" si="768"/>
        <v>4.7652941903129866</v>
      </c>
      <c r="CD416" s="50">
        <f t="shared" si="769"/>
        <v>28.771014889869836</v>
      </c>
      <c r="CE416" s="50">
        <f t="shared" si="770"/>
        <v>62.309148226018358</v>
      </c>
      <c r="CF416" s="50">
        <f t="shared" si="771"/>
        <v>54.208737233672373</v>
      </c>
      <c r="CG416" s="50">
        <f t="shared" si="772"/>
        <v>68.784739742938214</v>
      </c>
      <c r="CH416" s="50">
        <f t="shared" si="773"/>
        <v>72.717554932704786</v>
      </c>
      <c r="CI416" s="50">
        <f t="shared" si="774"/>
        <v>39.665089767914694</v>
      </c>
      <c r="CJ416" s="50">
        <f t="shared" si="775"/>
        <v>12.874200681782305</v>
      </c>
      <c r="CK416" s="50">
        <f t="shared" si="776"/>
        <v>18.448931322837446</v>
      </c>
      <c r="CL416" s="50">
        <f t="shared" si="777"/>
        <v>28.711644464566668</v>
      </c>
      <c r="CM416" s="50">
        <f t="shared" si="778"/>
        <v>12.444033074381579</v>
      </c>
      <c r="CN416" s="50">
        <f t="shared" si="779"/>
        <v>18.046470166503926</v>
      </c>
      <c r="CO416" s="50">
        <f t="shared" si="780"/>
        <v>27.991193554715498</v>
      </c>
      <c r="CP416" s="50">
        <f t="shared" si="781"/>
        <v>58.54163258828946</v>
      </c>
      <c r="CQ416" s="50">
        <f t="shared" si="739"/>
        <v>36.925084996641814</v>
      </c>
      <c r="CR416" s="50">
        <f t="shared" si="782"/>
        <v>81.58542015245834</v>
      </c>
      <c r="CS416" s="50">
        <f t="shared" si="740"/>
        <v>44.929499341940328</v>
      </c>
      <c r="CT416" s="50">
        <f t="shared" si="783"/>
        <v>71.489495112704091</v>
      </c>
      <c r="CU416" s="50">
        <f t="shared" si="741"/>
        <v>41.687390277591462</v>
      </c>
      <c r="CV416" s="50">
        <f t="shared" si="784"/>
        <v>20.534239460461915</v>
      </c>
      <c r="CW416" s="50">
        <f t="shared" si="785"/>
        <v>27.852122313710208</v>
      </c>
      <c r="CX416" s="50">
        <f t="shared" si="786"/>
        <v>29.438006943558264</v>
      </c>
      <c r="CY416" s="50">
        <f t="shared" si="787"/>
        <v>16.791437189041226</v>
      </c>
      <c r="CZ416" s="50">
        <f t="shared" si="788"/>
        <v>21.89588760865086</v>
      </c>
      <c r="DA416" s="50">
        <f t="shared" si="789"/>
        <v>23.00205285848013</v>
      </c>
      <c r="DB416" s="48">
        <f t="shared" si="790"/>
        <v>304403.49700000003</v>
      </c>
      <c r="DC416" s="48">
        <f t="shared" si="791"/>
        <v>296409.28999999998</v>
      </c>
      <c r="DD416" s="48">
        <f t="shared" si="792"/>
        <v>358661.353</v>
      </c>
      <c r="DE416" s="48">
        <f t="shared" si="793"/>
        <v>40709.178</v>
      </c>
      <c r="DF416" s="48">
        <f t="shared" si="794"/>
        <v>28768.303999999996</v>
      </c>
      <c r="DG416" s="48">
        <f t="shared" si="795"/>
        <v>28085.972999999998</v>
      </c>
      <c r="DH416" s="50">
        <f t="shared" si="796"/>
        <v>13.373426521443674</v>
      </c>
      <c r="DI416" s="50">
        <f t="shared" si="797"/>
        <v>9.7056013325358315</v>
      </c>
      <c r="DJ416" s="50">
        <f t="shared" si="798"/>
        <v>7.8307776305076278</v>
      </c>
      <c r="DK416" s="50">
        <f t="shared" si="799"/>
        <v>21.249504239433882</v>
      </c>
      <c r="DL416" s="50">
        <f t="shared" si="800"/>
        <v>28.64239477784249</v>
      </c>
      <c r="DM416" s="50">
        <f t="shared" si="801"/>
        <v>30.088811101986785</v>
      </c>
      <c r="DN416" s="50">
        <f t="shared" si="802"/>
        <v>18.227128784717575</v>
      </c>
      <c r="DO416" s="50">
        <f t="shared" si="803"/>
        <v>21.385209493092709</v>
      </c>
      <c r="DP416" s="50">
        <f t="shared" si="804"/>
        <v>21.862737166336846</v>
      </c>
    </row>
    <row r="417" spans="1:120" ht="20.100000000000001" customHeight="1" x14ac:dyDescent="0.25">
      <c r="A417" s="30">
        <f t="shared" si="805"/>
        <v>47</v>
      </c>
      <c r="B417" s="49" t="s">
        <v>431</v>
      </c>
      <c r="C417" s="54" t="s">
        <v>2</v>
      </c>
      <c r="D417" s="46">
        <v>2952797.22</v>
      </c>
      <c r="E417" s="46">
        <v>2689514.4</v>
      </c>
      <c r="F417" s="41">
        <v>3899508.12</v>
      </c>
      <c r="G417" s="41">
        <v>3320185.14</v>
      </c>
      <c r="H417" s="41">
        <v>2227771.65</v>
      </c>
      <c r="I417" s="41">
        <v>1102049.3899999999</v>
      </c>
      <c r="J417" s="41">
        <v>1107440.5900000001</v>
      </c>
      <c r="K417" s="41">
        <v>109708.27</v>
      </c>
      <c r="L417" s="41">
        <v>2212744.5499999998</v>
      </c>
      <c r="M417" s="41">
        <v>2384923.9700000002</v>
      </c>
      <c r="N417" s="41">
        <v>284091.89</v>
      </c>
      <c r="O417" s="41">
        <v>138809.46</v>
      </c>
      <c r="P417" s="46">
        <v>134688.95000000001</v>
      </c>
      <c r="Q417" s="41">
        <v>162778.89000000001</v>
      </c>
      <c r="R417" s="41">
        <v>1224830.45</v>
      </c>
      <c r="S417" s="41">
        <v>837642.71</v>
      </c>
      <c r="T417" s="41">
        <v>141416.75</v>
      </c>
      <c r="U417" s="41">
        <v>2482905.84</v>
      </c>
      <c r="V417" s="41">
        <v>3326622.94</v>
      </c>
      <c r="W417" s="41">
        <v>2210235.2400000002</v>
      </c>
      <c r="X417" s="41">
        <v>1217105.1499999999</v>
      </c>
      <c r="Y417" s="41">
        <v>1223586.6599999999</v>
      </c>
      <c r="Z417" s="41">
        <v>69478.649999999994</v>
      </c>
      <c r="AA417" s="41">
        <v>2103036.2799999998</v>
      </c>
      <c r="AB417" s="41">
        <v>2190894.86</v>
      </c>
      <c r="AC417" s="41">
        <v>270168.34000000003</v>
      </c>
      <c r="AD417" s="41">
        <v>91735.18</v>
      </c>
      <c r="AE417" s="46">
        <v>85376.84</v>
      </c>
      <c r="AF417" s="41">
        <v>126739.66</v>
      </c>
      <c r="AG417" s="41">
        <v>1169181.81</v>
      </c>
      <c r="AH417" s="41">
        <v>939603.99</v>
      </c>
      <c r="AI417" s="41">
        <v>129983.18</v>
      </c>
      <c r="AJ417" s="41">
        <v>2018001.34</v>
      </c>
      <c r="AK417" s="41">
        <v>3096187.99</v>
      </c>
      <c r="AL417" s="41">
        <v>1944861.6</v>
      </c>
      <c r="AM417" s="41">
        <v>1049704.7</v>
      </c>
      <c r="AN417" s="41">
        <v>1062630.3600000001</v>
      </c>
      <c r="AO417" s="41">
        <v>220581.59</v>
      </c>
      <c r="AP417" s="41">
        <v>2033557.63</v>
      </c>
      <c r="AQ417" s="41">
        <v>3281955.9</v>
      </c>
      <c r="AR417" s="41">
        <v>212350.7</v>
      </c>
      <c r="AS417" s="41">
        <v>293933.15999999997</v>
      </c>
      <c r="AT417" s="41">
        <v>289062.15000000002</v>
      </c>
      <c r="AU417" s="41">
        <v>329534.32</v>
      </c>
      <c r="AV417" s="41">
        <v>882419.07</v>
      </c>
      <c r="AW417" s="41">
        <v>741259.62</v>
      </c>
      <c r="AX417" s="41">
        <v>136511.97</v>
      </c>
      <c r="AY417" s="41">
        <v>3181269.94</v>
      </c>
      <c r="AZ417" s="30">
        <v>12</v>
      </c>
      <c r="BA417" s="30">
        <v>11</v>
      </c>
      <c r="BB417" s="30">
        <v>9</v>
      </c>
      <c r="BC417" s="50">
        <f t="shared" si="742"/>
        <v>66.645215754444337</v>
      </c>
      <c r="BD417" s="50">
        <f t="shared" si="743"/>
        <v>63.218354407187483</v>
      </c>
      <c r="BE417" s="50">
        <f t="shared" si="744"/>
        <v>65.679397910202468</v>
      </c>
      <c r="BF417" s="50">
        <f t="shared" si="745"/>
        <v>199.80706594834129</v>
      </c>
      <c r="BG417" s="50">
        <f t="shared" si="746"/>
        <v>171.87473096511201</v>
      </c>
      <c r="BH417" s="50">
        <f t="shared" si="747"/>
        <v>191.37017974905211</v>
      </c>
      <c r="BI417" s="50">
        <f t="shared" si="748"/>
        <v>33.354784245555656</v>
      </c>
      <c r="BJ417" s="50">
        <f t="shared" si="749"/>
        <v>36.781645592812509</v>
      </c>
      <c r="BK417" s="50">
        <f t="shared" si="750"/>
        <v>34.320602089797525</v>
      </c>
      <c r="BL417" s="50">
        <f t="shared" si="751"/>
        <v>99.513183817833493</v>
      </c>
      <c r="BM417" s="50">
        <f t="shared" si="752"/>
        <v>99.470285986936148</v>
      </c>
      <c r="BN417" s="50">
        <f t="shared" si="753"/>
        <v>98.783616534351594</v>
      </c>
      <c r="BO417" s="50">
        <f t="shared" si="754"/>
        <v>0.33192407758321568</v>
      </c>
      <c r="BP417" s="50">
        <f t="shared" si="755"/>
        <v>0.36586808061871895</v>
      </c>
      <c r="BQ417" s="50">
        <f t="shared" si="756"/>
        <v>0.3390313196066625</v>
      </c>
      <c r="BR417" s="50">
        <f t="shared" si="757"/>
        <v>0.99756949050570953</v>
      </c>
      <c r="BS417" s="50">
        <f t="shared" si="758"/>
        <v>0.99692749213553689</v>
      </c>
      <c r="BT417" s="50">
        <f t="shared" si="759"/>
        <v>0.99368396504229439</v>
      </c>
      <c r="BU417" s="50">
        <f t="shared" si="760"/>
        <v>0.50048280087278951</v>
      </c>
      <c r="BV417" s="50">
        <f t="shared" si="761"/>
        <v>0.58181909253605457</v>
      </c>
      <c r="BW417" s="50">
        <f t="shared" si="762"/>
        <v>0.52254745295809502</v>
      </c>
      <c r="BX417" s="50">
        <f t="shared" si="763"/>
        <v>0.88934715851417856</v>
      </c>
      <c r="BY417" s="50">
        <f t="shared" si="764"/>
        <v>0.80848188944431432</v>
      </c>
      <c r="BZ417" s="50">
        <f t="shared" si="765"/>
        <v>1.2594545720720272</v>
      </c>
      <c r="CA417" s="50">
        <f t="shared" si="766"/>
        <v>2.0214807704761761</v>
      </c>
      <c r="CB417" s="50">
        <f t="shared" si="767"/>
        <v>1.8159772308908564</v>
      </c>
      <c r="CC417" s="50">
        <f t="shared" si="768"/>
        <v>1.8527702124225987</v>
      </c>
      <c r="CD417" s="50">
        <f t="shared" si="769"/>
        <v>123.09207827847909</v>
      </c>
      <c r="CE417" s="50">
        <f t="shared" si="770"/>
        <v>129.00184722257197</v>
      </c>
      <c r="CF417" s="50">
        <f t="shared" si="771"/>
        <v>67.151050191377692</v>
      </c>
      <c r="CG417" s="50">
        <f t="shared" si="772"/>
        <v>94.717308235595624</v>
      </c>
      <c r="CH417" s="50">
        <f t="shared" si="773"/>
        <v>129.80799985853372</v>
      </c>
      <c r="CI417" s="50">
        <f t="shared" si="774"/>
        <v>66.299501165752062</v>
      </c>
      <c r="CJ417" s="50">
        <f t="shared" si="775"/>
        <v>4.18077469017285</v>
      </c>
      <c r="CK417" s="50">
        <f t="shared" si="776"/>
        <v>2.7576067878615662</v>
      </c>
      <c r="CL417" s="50">
        <f t="shared" si="777"/>
        <v>9.4933886750203413</v>
      </c>
      <c r="CM417" s="50">
        <f t="shared" si="778"/>
        <v>4.9580178606699095</v>
      </c>
      <c r="CN417" s="50">
        <f t="shared" si="779"/>
        <v>3.3037304520490722</v>
      </c>
      <c r="CO417" s="50">
        <f t="shared" si="780"/>
        <v>10.847078378595054</v>
      </c>
      <c r="CP417" s="50">
        <f t="shared" si="781"/>
        <v>23.810958216835733</v>
      </c>
      <c r="CQ417" s="50">
        <f t="shared" si="739"/>
        <v>19.231704979727663</v>
      </c>
      <c r="CR417" s="50">
        <f t="shared" si="782"/>
        <v>22.758716043543963</v>
      </c>
      <c r="CS417" s="50">
        <f t="shared" si="740"/>
        <v>18.539389117976093</v>
      </c>
      <c r="CT417" s="50">
        <f t="shared" si="783"/>
        <v>18.816591045601808</v>
      </c>
      <c r="CU417" s="50">
        <f t="shared" si="741"/>
        <v>15.836669677200216</v>
      </c>
      <c r="CV417" s="50">
        <f t="shared" si="784"/>
        <v>4.7009479370886158</v>
      </c>
      <c r="CW417" s="50">
        <f t="shared" si="785"/>
        <v>3.4108454671222437</v>
      </c>
      <c r="CX417" s="50">
        <f t="shared" si="786"/>
        <v>7.5376983700190356</v>
      </c>
      <c r="CY417" s="50">
        <f t="shared" si="787"/>
        <v>3.7154014253643868</v>
      </c>
      <c r="CZ417" s="50">
        <f t="shared" si="788"/>
        <v>2.5833157836968637</v>
      </c>
      <c r="DA417" s="50">
        <f t="shared" si="789"/>
        <v>5.6566516394380528</v>
      </c>
      <c r="DB417" s="48">
        <f t="shared" si="790"/>
        <v>246066.43500000003</v>
      </c>
      <c r="DC417" s="48">
        <f t="shared" si="791"/>
        <v>244501.30909090908</v>
      </c>
      <c r="DD417" s="48">
        <f t="shared" si="792"/>
        <v>433278.68</v>
      </c>
      <c r="DE417" s="48">
        <f t="shared" si="793"/>
        <v>23674.324166666669</v>
      </c>
      <c r="DF417" s="48">
        <f t="shared" si="794"/>
        <v>24560.758181818182</v>
      </c>
      <c r="DG417" s="48">
        <f t="shared" si="795"/>
        <v>23594.522222222222</v>
      </c>
      <c r="DH417" s="50">
        <f t="shared" si="796"/>
        <v>9.6211107242914569</v>
      </c>
      <c r="DI417" s="50">
        <f t="shared" si="797"/>
        <v>10.045246086059255</v>
      </c>
      <c r="DJ417" s="50">
        <f t="shared" si="798"/>
        <v>5.4455765564606651</v>
      </c>
      <c r="DK417" s="50">
        <f t="shared" si="799"/>
        <v>5.5127012751657896</v>
      </c>
      <c r="DL417" s="50">
        <f t="shared" si="800"/>
        <v>4.7123622018904232</v>
      </c>
      <c r="DM417" s="50">
        <f t="shared" si="801"/>
        <v>8.4506637724349698</v>
      </c>
      <c r="DN417" s="50">
        <f t="shared" si="802"/>
        <v>18.546940933164898</v>
      </c>
      <c r="DO417" s="50">
        <f t="shared" si="803"/>
        <v>18.62119750508452</v>
      </c>
      <c r="DP417" s="50">
        <f t="shared" si="804"/>
        <v>23.69060079294367</v>
      </c>
    </row>
    <row r="418" spans="1:120" ht="20.100000000000001" customHeight="1" x14ac:dyDescent="0.25">
      <c r="A418" s="30">
        <f t="shared" si="805"/>
        <v>48</v>
      </c>
      <c r="B418" s="49" t="s">
        <v>437</v>
      </c>
      <c r="C418" s="54" t="s">
        <v>2</v>
      </c>
      <c r="D418" s="46">
        <v>2916337.29</v>
      </c>
      <c r="E418" s="46">
        <v>3055086.44</v>
      </c>
      <c r="F418" s="41">
        <v>3172697.09</v>
      </c>
      <c r="G418" s="41">
        <v>1382934.49</v>
      </c>
      <c r="H418" s="41">
        <v>1183950.08</v>
      </c>
      <c r="I418" s="41">
        <v>255565.2</v>
      </c>
      <c r="J418" s="41">
        <v>279806.28000000003</v>
      </c>
      <c r="K418" s="41">
        <v>27091.98</v>
      </c>
      <c r="L418" s="41">
        <v>1103128.21</v>
      </c>
      <c r="M418" s="41">
        <v>2390661.87</v>
      </c>
      <c r="N418" s="41">
        <v>327313.44</v>
      </c>
      <c r="O418" s="41">
        <v>47485.85</v>
      </c>
      <c r="P418" s="46">
        <v>46486.2</v>
      </c>
      <c r="Q418" s="41">
        <v>76339.509999999995</v>
      </c>
      <c r="R418" s="41">
        <v>257965.28</v>
      </c>
      <c r="S418" s="41">
        <v>156511.4</v>
      </c>
      <c r="T418" s="41">
        <v>133599.20000000001</v>
      </c>
      <c r="U418" s="41">
        <v>2372325.11</v>
      </c>
      <c r="V418" s="41">
        <v>1265040.68</v>
      </c>
      <c r="W418" s="41">
        <v>1172402.6000000001</v>
      </c>
      <c r="X418" s="41">
        <v>160782.5</v>
      </c>
      <c r="Y418" s="41">
        <v>189004.45</v>
      </c>
      <c r="Z418" s="41">
        <v>28689.32</v>
      </c>
      <c r="AA418" s="41">
        <v>1076036.23</v>
      </c>
      <c r="AB418" s="41">
        <v>2524236.67</v>
      </c>
      <c r="AC418" s="41">
        <v>304191.69</v>
      </c>
      <c r="AD418" s="41">
        <v>50432.78</v>
      </c>
      <c r="AE418" s="46">
        <v>49545.25</v>
      </c>
      <c r="AF418" s="41">
        <v>98017.66</v>
      </c>
      <c r="AG418" s="41">
        <v>271510.21000000002</v>
      </c>
      <c r="AH418" s="41">
        <v>44612.33</v>
      </c>
      <c r="AI418" s="41">
        <v>141835</v>
      </c>
      <c r="AJ418" s="41">
        <v>2510139.3199999998</v>
      </c>
      <c r="AK418" s="41">
        <v>1227993.08</v>
      </c>
      <c r="AL418" s="41">
        <v>1142759.45</v>
      </c>
      <c r="AM418" s="41">
        <v>180646.17</v>
      </c>
      <c r="AN418" s="41">
        <v>180646.17</v>
      </c>
      <c r="AO418" s="41">
        <v>90419.05</v>
      </c>
      <c r="AP418" s="41">
        <v>1047346.91</v>
      </c>
      <c r="AQ418" s="41">
        <v>2588853.89</v>
      </c>
      <c r="AR418" s="41">
        <v>286947.65000000002</v>
      </c>
      <c r="AS418" s="41">
        <v>129454.26</v>
      </c>
      <c r="AT418" s="41">
        <v>128695.51</v>
      </c>
      <c r="AU418" s="41">
        <v>171569.76</v>
      </c>
      <c r="AV418" s="41">
        <v>259238.56</v>
      </c>
      <c r="AW418" s="41">
        <v>41323.51</v>
      </c>
      <c r="AX418" s="41">
        <v>135272.5</v>
      </c>
      <c r="AY418" s="41">
        <v>2554211.98</v>
      </c>
      <c r="AZ418" s="30">
        <v>11</v>
      </c>
      <c r="BA418" s="30">
        <v>11</v>
      </c>
      <c r="BB418" s="30">
        <v>10</v>
      </c>
      <c r="BC418" s="50">
        <f t="shared" si="742"/>
        <v>79.767206471219026</v>
      </c>
      <c r="BD418" s="50">
        <f t="shared" si="743"/>
        <v>85.05941721968972</v>
      </c>
      <c r="BE418" s="50">
        <f t="shared" si="744"/>
        <v>85.289316939799036</v>
      </c>
      <c r="BF418" s="50">
        <f t="shared" si="745"/>
        <v>394.24712340266268</v>
      </c>
      <c r="BG418" s="50">
        <f t="shared" si="746"/>
        <v>569.31793404864277</v>
      </c>
      <c r="BH418" s="50">
        <f t="shared" si="747"/>
        <v>579.77808773914217</v>
      </c>
      <c r="BI418" s="50">
        <f t="shared" si="748"/>
        <v>20.232793528780967</v>
      </c>
      <c r="BJ418" s="50">
        <f t="shared" si="749"/>
        <v>14.940582780310278</v>
      </c>
      <c r="BK418" s="50">
        <f t="shared" si="750"/>
        <v>14.710683060200957</v>
      </c>
      <c r="BL418" s="50">
        <f t="shared" si="751"/>
        <v>91.336477508653473</v>
      </c>
      <c r="BM418" s="50">
        <f t="shared" si="752"/>
        <v>85.068102893873657</v>
      </c>
      <c r="BN418" s="50">
        <f t="shared" si="753"/>
        <v>100</v>
      </c>
      <c r="BO418" s="50">
        <f t="shared" si="754"/>
        <v>0.18479920910787323</v>
      </c>
      <c r="BP418" s="50">
        <f t="shared" si="755"/>
        <v>0.12709670332498715</v>
      </c>
      <c r="BQ418" s="50">
        <f t="shared" si="756"/>
        <v>0.14710683060200958</v>
      </c>
      <c r="BR418" s="50">
        <f t="shared" si="757"/>
        <v>0.97849765803004973</v>
      </c>
      <c r="BS418" s="50">
        <f t="shared" si="758"/>
        <v>0.97444261630916784</v>
      </c>
      <c r="BT418" s="50">
        <f t="shared" si="759"/>
        <v>1</v>
      </c>
      <c r="BU418" s="50">
        <f t="shared" si="760"/>
        <v>0.25364801431376688</v>
      </c>
      <c r="BV418" s="50">
        <f t="shared" si="761"/>
        <v>0.17564877903785825</v>
      </c>
      <c r="BW418" s="50">
        <f t="shared" si="762"/>
        <v>0.1724797851363308</v>
      </c>
      <c r="BX418" s="50">
        <f t="shared" si="763"/>
        <v>2.1088036426078287</v>
      </c>
      <c r="BY418" s="50">
        <f t="shared" si="764"/>
        <v>2.4150104327079824</v>
      </c>
      <c r="BZ418" s="50">
        <f t="shared" si="765"/>
        <v>2.5836441114146993</v>
      </c>
      <c r="CA418" s="50">
        <f t="shared" si="766"/>
        <v>4.6326733060682752</v>
      </c>
      <c r="CB418" s="50">
        <f t="shared" si="767"/>
        <v>7.2918545239687163</v>
      </c>
      <c r="CC418" s="50">
        <f t="shared" si="768"/>
        <v>6.3259544888219876</v>
      </c>
      <c r="CD418" s="50">
        <f t="shared" si="769"/>
        <v>26.248909130920588</v>
      </c>
      <c r="CE418" s="50">
        <f t="shared" si="770"/>
        <v>26.372446262921351</v>
      </c>
      <c r="CF418" s="50">
        <f t="shared" si="771"/>
        <v>24.247040795299412</v>
      </c>
      <c r="CG418" s="50">
        <f t="shared" si="772"/>
        <v>18.533855812029046</v>
      </c>
      <c r="CH418" s="50">
        <f t="shared" si="773"/>
        <v>4.9919858394528198</v>
      </c>
      <c r="CI418" s="50">
        <f t="shared" si="774"/>
        <v>4.5594862855003413</v>
      </c>
      <c r="CJ418" s="50">
        <f t="shared" si="775"/>
        <v>3.4337020548240145</v>
      </c>
      <c r="CK418" s="50">
        <f t="shared" si="776"/>
        <v>3.9866528244767592</v>
      </c>
      <c r="CL418" s="50">
        <f t="shared" si="777"/>
        <v>10.541937255867923</v>
      </c>
      <c r="CM418" s="50">
        <f t="shared" si="778"/>
        <v>2.4559230517729214</v>
      </c>
      <c r="CN418" s="50">
        <f t="shared" si="779"/>
        <v>2.666203906535749</v>
      </c>
      <c r="CO418" s="50">
        <f t="shared" si="780"/>
        <v>8.6331519324385084</v>
      </c>
      <c r="CP418" s="50">
        <f t="shared" si="781"/>
        <v>21.988698050385516</v>
      </c>
      <c r="CQ418" s="50">
        <f t="shared" si="739"/>
        <v>18.025192826718612</v>
      </c>
      <c r="CR418" s="50">
        <f t="shared" si="782"/>
        <v>21.030110857235904</v>
      </c>
      <c r="CS418" s="50">
        <f t="shared" si="740"/>
        <v>17.375932904864062</v>
      </c>
      <c r="CT418" s="50">
        <f t="shared" si="783"/>
        <v>22.552188142220714</v>
      </c>
      <c r="CU418" s="50">
        <f t="shared" si="741"/>
        <v>18.402109733078859</v>
      </c>
      <c r="CV418" s="50">
        <f t="shared" si="784"/>
        <v>1.628270164868344</v>
      </c>
      <c r="CW418" s="50">
        <f t="shared" si="785"/>
        <v>1.6507807877278915</v>
      </c>
      <c r="CX418" s="50">
        <f t="shared" si="786"/>
        <v>4.0802590454672121</v>
      </c>
      <c r="CY418" s="50">
        <f t="shared" si="787"/>
        <v>0.92897279381562881</v>
      </c>
      <c r="CZ418" s="50">
        <f t="shared" si="788"/>
        <v>0.93906737381872563</v>
      </c>
      <c r="DA418" s="50">
        <f t="shared" si="789"/>
        <v>2.8499112091409899</v>
      </c>
      <c r="DB418" s="48">
        <f t="shared" si="790"/>
        <v>265121.57181818184</v>
      </c>
      <c r="DC418" s="48">
        <f t="shared" si="791"/>
        <v>277735.13090909092</v>
      </c>
      <c r="DD418" s="48">
        <f t="shared" si="792"/>
        <v>317269.70899999997</v>
      </c>
      <c r="DE418" s="48">
        <f t="shared" si="793"/>
        <v>29755.767272727273</v>
      </c>
      <c r="DF418" s="48">
        <f t="shared" si="794"/>
        <v>27653.79</v>
      </c>
      <c r="DG418" s="48">
        <f t="shared" si="795"/>
        <v>28694.765000000003</v>
      </c>
      <c r="DH418" s="50">
        <f t="shared" si="796"/>
        <v>11.223442539460175</v>
      </c>
      <c r="DI418" s="50">
        <f t="shared" si="797"/>
        <v>9.9568930691204933</v>
      </c>
      <c r="DJ418" s="50">
        <f t="shared" si="798"/>
        <v>9.0442813120870618</v>
      </c>
      <c r="DK418" s="50">
        <f t="shared" si="799"/>
        <v>2.6176502375690571</v>
      </c>
      <c r="DL418" s="50">
        <f t="shared" si="800"/>
        <v>3.2083432637670315</v>
      </c>
      <c r="DM418" s="50">
        <f t="shared" si="801"/>
        <v>5.4076943097016557</v>
      </c>
      <c r="DN418" s="50">
        <f t="shared" si="802"/>
        <v>41.720381532583858</v>
      </c>
      <c r="DO418" s="50">
        <f t="shared" si="803"/>
        <v>42.094711400184678</v>
      </c>
      <c r="DP418" s="50">
        <f t="shared" si="804"/>
        <v>29.741876775654408</v>
      </c>
    </row>
    <row r="419" spans="1:120" ht="20.100000000000001" customHeight="1" x14ac:dyDescent="0.25">
      <c r="A419" s="30">
        <f t="shared" si="805"/>
        <v>49</v>
      </c>
      <c r="B419" s="49" t="s">
        <v>449</v>
      </c>
      <c r="C419" s="54" t="s">
        <v>2</v>
      </c>
      <c r="D419" s="46">
        <v>2847143.77</v>
      </c>
      <c r="E419" s="46">
        <v>2688008.27</v>
      </c>
      <c r="F419" s="41">
        <v>3320205.62</v>
      </c>
      <c r="G419" s="41">
        <v>1806635.22</v>
      </c>
      <c r="H419" s="41">
        <v>1762960.85</v>
      </c>
      <c r="I419" s="41">
        <v>763449.55</v>
      </c>
      <c r="J419" s="41">
        <v>763449.55</v>
      </c>
      <c r="K419" s="41">
        <v>88828.74</v>
      </c>
      <c r="L419" s="41">
        <v>1043185.67</v>
      </c>
      <c r="M419" s="41">
        <v>2279173.35</v>
      </c>
      <c r="N419" s="41">
        <v>297650.14</v>
      </c>
      <c r="O419" s="41">
        <v>109162.34</v>
      </c>
      <c r="P419" s="46">
        <v>108273.13</v>
      </c>
      <c r="Q419" s="41">
        <v>127223.77</v>
      </c>
      <c r="R419" s="41">
        <v>235128.08</v>
      </c>
      <c r="S419" s="41">
        <v>659446.48</v>
      </c>
      <c r="T419" s="41">
        <v>140416.88</v>
      </c>
      <c r="U419" s="41">
        <v>2371097.5099999998</v>
      </c>
      <c r="V419" s="41">
        <v>1584040.55</v>
      </c>
      <c r="W419" s="41">
        <v>1523604.75</v>
      </c>
      <c r="X419" s="41">
        <v>589683.62</v>
      </c>
      <c r="Y419" s="41">
        <v>589683.62</v>
      </c>
      <c r="Z419" s="41">
        <v>87176.320000000007</v>
      </c>
      <c r="AA419" s="41">
        <v>994356.93</v>
      </c>
      <c r="AB419" s="41">
        <v>2133957.52</v>
      </c>
      <c r="AC419" s="41">
        <v>303448.49</v>
      </c>
      <c r="AD419" s="41">
        <v>106042.98</v>
      </c>
      <c r="AE419" s="46">
        <v>106042.98</v>
      </c>
      <c r="AF419" s="41">
        <v>123844.41</v>
      </c>
      <c r="AG419" s="41">
        <v>152024.76999999999</v>
      </c>
      <c r="AH419" s="41">
        <v>488693.62</v>
      </c>
      <c r="AI419" s="41">
        <v>133267.19</v>
      </c>
      <c r="AJ419" s="41">
        <v>2083668.55</v>
      </c>
      <c r="AK419" s="41">
        <v>1658276.36</v>
      </c>
      <c r="AL419" s="41">
        <v>1580161.25</v>
      </c>
      <c r="AM419" s="41">
        <v>751095.75</v>
      </c>
      <c r="AN419" s="41">
        <v>751095.75</v>
      </c>
      <c r="AO419" s="41">
        <v>85134.28</v>
      </c>
      <c r="AP419" s="41">
        <v>907180.61</v>
      </c>
      <c r="AQ419" s="41">
        <v>2745144.59</v>
      </c>
      <c r="AR419" s="41">
        <v>313571.46999999997</v>
      </c>
      <c r="AS419" s="41">
        <v>106546.13</v>
      </c>
      <c r="AT419" s="41">
        <v>106546.13</v>
      </c>
      <c r="AU419" s="41">
        <v>124347.56</v>
      </c>
      <c r="AV419" s="41">
        <v>170491.93</v>
      </c>
      <c r="AW419" s="41">
        <v>599442.96</v>
      </c>
      <c r="AX419" s="41">
        <v>135487.98000000001</v>
      </c>
      <c r="AY419" s="41">
        <v>2795406.84</v>
      </c>
      <c r="AZ419" s="30">
        <v>10</v>
      </c>
      <c r="BA419" s="30">
        <v>10</v>
      </c>
      <c r="BB419" s="30">
        <v>11</v>
      </c>
      <c r="BC419" s="50">
        <f t="shared" si="742"/>
        <v>57.741909293675789</v>
      </c>
      <c r="BD419" s="50">
        <f t="shared" si="743"/>
        <v>62.773451727608865</v>
      </c>
      <c r="BE419" s="50">
        <f t="shared" si="744"/>
        <v>54.70623786737211</v>
      </c>
      <c r="BF419" s="50">
        <f t="shared" si="745"/>
        <v>136.64107471148552</v>
      </c>
      <c r="BG419" s="50">
        <f t="shared" si="746"/>
        <v>168.62549616012737</v>
      </c>
      <c r="BH419" s="50">
        <f t="shared" si="747"/>
        <v>120.78095369332071</v>
      </c>
      <c r="BI419" s="50">
        <f t="shared" si="748"/>
        <v>42.258090706324211</v>
      </c>
      <c r="BJ419" s="50">
        <f t="shared" si="749"/>
        <v>37.226548272391128</v>
      </c>
      <c r="BK419" s="50">
        <f t="shared" si="750"/>
        <v>45.293762132627876</v>
      </c>
      <c r="BL419" s="50">
        <f t="shared" si="751"/>
        <v>100</v>
      </c>
      <c r="BM419" s="50">
        <f t="shared" si="752"/>
        <v>100</v>
      </c>
      <c r="BN419" s="50">
        <f t="shared" si="753"/>
        <v>100</v>
      </c>
      <c r="BO419" s="50">
        <f t="shared" si="754"/>
        <v>0.42258090706324214</v>
      </c>
      <c r="BP419" s="50">
        <f t="shared" si="755"/>
        <v>0.3722654827239113</v>
      </c>
      <c r="BQ419" s="50">
        <f t="shared" si="756"/>
        <v>0.45293762132627879</v>
      </c>
      <c r="BR419" s="50">
        <f t="shared" si="757"/>
        <v>0.99999999999999989</v>
      </c>
      <c r="BS419" s="50">
        <f t="shared" si="758"/>
        <v>1</v>
      </c>
      <c r="BT419" s="50">
        <f t="shared" si="759"/>
        <v>1.0000000000000002</v>
      </c>
      <c r="BU419" s="50">
        <f t="shared" si="760"/>
        <v>0.73184436093720495</v>
      </c>
      <c r="BV419" s="50">
        <f t="shared" si="761"/>
        <v>0.59303013053873921</v>
      </c>
      <c r="BW419" s="50">
        <f t="shared" si="762"/>
        <v>0.82794511007019866</v>
      </c>
      <c r="BX419" s="50">
        <f t="shared" si="763"/>
        <v>1.5759372664062201</v>
      </c>
      <c r="BY419" s="50">
        <f t="shared" si="764"/>
        <v>1.6969314769120021</v>
      </c>
      <c r="BZ419" s="50">
        <f t="shared" si="765"/>
        <v>2.0022028294487657</v>
      </c>
      <c r="CA419" s="50">
        <f t="shared" si="766"/>
        <v>2.3092041248829083</v>
      </c>
      <c r="CB419" s="50">
        <f t="shared" si="767"/>
        <v>2.5837664441145578</v>
      </c>
      <c r="CC419" s="50">
        <f t="shared" si="768"/>
        <v>2.1038080031740294</v>
      </c>
      <c r="CD419" s="50">
        <f t="shared" si="769"/>
        <v>24.506588171835936</v>
      </c>
      <c r="CE419" s="50">
        <f t="shared" si="770"/>
        <v>16.783073924123396</v>
      </c>
      <c r="CF419" s="50">
        <f t="shared" si="771"/>
        <v>15.237951949249153</v>
      </c>
      <c r="CG419" s="50">
        <f t="shared" si="772"/>
        <v>77.916894834763823</v>
      </c>
      <c r="CH419" s="50">
        <f t="shared" si="773"/>
        <v>65.414092000377309</v>
      </c>
      <c r="CI419" s="50">
        <f t="shared" si="774"/>
        <v>60.692549860932914</v>
      </c>
      <c r="CJ419" s="50">
        <f t="shared" si="775"/>
        <v>6.0423011126728721</v>
      </c>
      <c r="CK419" s="50">
        <f t="shared" si="776"/>
        <v>6.6944611992413954</v>
      </c>
      <c r="CL419" s="50">
        <f t="shared" si="777"/>
        <v>6.4251130010681692</v>
      </c>
      <c r="CM419" s="50">
        <f t="shared" si="778"/>
        <v>8.5151418922386082</v>
      </c>
      <c r="CN419" s="50">
        <f t="shared" si="779"/>
        <v>8.7671053894098172</v>
      </c>
      <c r="CO419" s="50">
        <f t="shared" si="780"/>
        <v>9.3844907024633155</v>
      </c>
      <c r="CP419" s="50">
        <f t="shared" si="781"/>
        <v>24.92001847950705</v>
      </c>
      <c r="CQ419" s="50">
        <f t="shared" si="739"/>
        <v>19.948779053050767</v>
      </c>
      <c r="CR419" s="50">
        <f t="shared" si="782"/>
        <v>25.963532301242807</v>
      </c>
      <c r="CS419" s="50">
        <f t="shared" si="740"/>
        <v>20.611943652985858</v>
      </c>
      <c r="CT419" s="50">
        <f t="shared" si="783"/>
        <v>20.948296570418549</v>
      </c>
      <c r="CU419" s="50">
        <f t="shared" si="741"/>
        <v>17.320042666514137</v>
      </c>
      <c r="CV419" s="50">
        <f t="shared" si="784"/>
        <v>3.8341000250928667</v>
      </c>
      <c r="CW419" s="50">
        <f t="shared" si="785"/>
        <v>3.9450392018325147</v>
      </c>
      <c r="CX419" s="50">
        <f t="shared" si="786"/>
        <v>3.209022036412311</v>
      </c>
      <c r="CY419" s="50">
        <f t="shared" si="787"/>
        <v>3.119924639422055</v>
      </c>
      <c r="CZ419" s="50">
        <f t="shared" si="788"/>
        <v>3.2431566886511112</v>
      </c>
      <c r="DA419" s="50">
        <f t="shared" si="789"/>
        <v>2.5641267362230415</v>
      </c>
      <c r="DB419" s="48">
        <f t="shared" si="790"/>
        <v>284714.37699999998</v>
      </c>
      <c r="DC419" s="48">
        <f t="shared" si="791"/>
        <v>268800.82699999999</v>
      </c>
      <c r="DD419" s="48">
        <f t="shared" si="792"/>
        <v>301836.87454545457</v>
      </c>
      <c r="DE419" s="48">
        <f t="shared" si="793"/>
        <v>29765.014000000003</v>
      </c>
      <c r="DF419" s="48">
        <f t="shared" si="794"/>
        <v>30344.848999999998</v>
      </c>
      <c r="DG419" s="48">
        <f t="shared" si="795"/>
        <v>28506.497272727269</v>
      </c>
      <c r="DH419" s="50">
        <f t="shared" si="796"/>
        <v>10.454341755983751</v>
      </c>
      <c r="DI419" s="50">
        <f t="shared" si="797"/>
        <v>11.288971592338145</v>
      </c>
      <c r="DJ419" s="50">
        <f t="shared" si="798"/>
        <v>9.4443388720003423</v>
      </c>
      <c r="DK419" s="50">
        <f t="shared" si="799"/>
        <v>4.4684701679114713</v>
      </c>
      <c r="DL419" s="50">
        <f t="shared" si="800"/>
        <v>4.6072927446759682</v>
      </c>
      <c r="DM419" s="50">
        <f t="shared" si="801"/>
        <v>3.7451764809674644</v>
      </c>
      <c r="DN419" s="50">
        <f t="shared" si="802"/>
        <v>17.958647727280074</v>
      </c>
      <c r="DO419" s="50">
        <f t="shared" si="803"/>
        <v>17.791521890463649</v>
      </c>
      <c r="DP419" s="50">
        <f t="shared" si="804"/>
        <v>20.096318843302903</v>
      </c>
    </row>
    <row r="420" spans="1:120" ht="20.100000000000001" customHeight="1" x14ac:dyDescent="0.25">
      <c r="A420" s="30">
        <f t="shared" si="805"/>
        <v>50</v>
      </c>
      <c r="B420" s="49" t="s">
        <v>475</v>
      </c>
      <c r="C420" s="54" t="s">
        <v>2</v>
      </c>
      <c r="D420" s="46">
        <v>2627941.63</v>
      </c>
      <c r="E420" s="46">
        <v>2792497.52</v>
      </c>
      <c r="F420" s="41">
        <v>3354507.1</v>
      </c>
      <c r="G420" s="41">
        <v>2974611.98</v>
      </c>
      <c r="H420" s="41">
        <v>2240971.89</v>
      </c>
      <c r="I420" s="41">
        <v>309854.78999999998</v>
      </c>
      <c r="J420" s="41">
        <v>328060.92</v>
      </c>
      <c r="K420" s="41">
        <v>107024.35</v>
      </c>
      <c r="L420" s="41">
        <v>2646551.06</v>
      </c>
      <c r="M420" s="41">
        <v>2118287.77</v>
      </c>
      <c r="N420" s="41">
        <v>311666.02</v>
      </c>
      <c r="O420" s="41">
        <v>130887.13</v>
      </c>
      <c r="P420" s="46">
        <v>130914.67</v>
      </c>
      <c r="Q420" s="41">
        <v>156595.37</v>
      </c>
      <c r="R420" s="41">
        <v>651574.16</v>
      </c>
      <c r="S420" s="41">
        <v>199341.14</v>
      </c>
      <c r="T420" s="41">
        <v>78058.47</v>
      </c>
      <c r="U420" s="41">
        <v>2087725.16</v>
      </c>
      <c r="V420" s="41">
        <v>2954595.76</v>
      </c>
      <c r="W420" s="41">
        <v>2195247.4300000002</v>
      </c>
      <c r="X420" s="41">
        <v>315862.92</v>
      </c>
      <c r="Y420" s="41">
        <v>334069.05</v>
      </c>
      <c r="Z420" s="41">
        <v>53078.65</v>
      </c>
      <c r="AA420" s="41">
        <v>2620526.71</v>
      </c>
      <c r="AB420" s="41">
        <v>2346622.52</v>
      </c>
      <c r="AC420" s="41">
        <v>311071.78000000003</v>
      </c>
      <c r="AD420" s="41">
        <v>62385.65</v>
      </c>
      <c r="AE420" s="46">
        <v>62385.65</v>
      </c>
      <c r="AF420" s="41">
        <v>88093.89</v>
      </c>
      <c r="AG420" s="41">
        <v>641232.81999999995</v>
      </c>
      <c r="AH420" s="41">
        <v>249077.66</v>
      </c>
      <c r="AI420" s="41">
        <v>76856.12</v>
      </c>
      <c r="AJ420" s="41">
        <v>2201027.0299999998</v>
      </c>
      <c r="AK420" s="41">
        <v>3007333.93</v>
      </c>
      <c r="AL420" s="41">
        <v>2226390.91</v>
      </c>
      <c r="AM420" s="41">
        <v>226679.74</v>
      </c>
      <c r="AN420" s="41">
        <v>244885.87</v>
      </c>
      <c r="AO420" s="41">
        <v>233146.21</v>
      </c>
      <c r="AP420" s="41">
        <v>2762448.06</v>
      </c>
      <c r="AQ420" s="41">
        <v>2639849.02</v>
      </c>
      <c r="AR420" s="41">
        <v>324075.95</v>
      </c>
      <c r="AS420" s="41">
        <v>292995.34999999998</v>
      </c>
      <c r="AT420" s="41">
        <v>292995.34999999998</v>
      </c>
      <c r="AU420" s="41">
        <v>318218.44</v>
      </c>
      <c r="AV420" s="41">
        <v>651250.59</v>
      </c>
      <c r="AW420" s="41">
        <v>148345.54</v>
      </c>
      <c r="AX420" s="41">
        <v>105811.72</v>
      </c>
      <c r="AY420" s="41">
        <v>2501199.52</v>
      </c>
      <c r="AZ420" s="30">
        <v>13</v>
      </c>
      <c r="BA420" s="30">
        <v>13</v>
      </c>
      <c r="BB420" s="30">
        <v>15</v>
      </c>
      <c r="BC420" s="50">
        <f t="shared" si="742"/>
        <v>88.971303746312486</v>
      </c>
      <c r="BD420" s="50">
        <f t="shared" si="743"/>
        <v>88.693240052574922</v>
      </c>
      <c r="BE420" s="50">
        <f t="shared" si="744"/>
        <v>91.857044289059047</v>
      </c>
      <c r="BF420" s="50">
        <f t="shared" si="745"/>
        <v>806.7254886683852</v>
      </c>
      <c r="BG420" s="50">
        <f t="shared" si="746"/>
        <v>784.42666568483378</v>
      </c>
      <c r="BH420" s="50">
        <f t="shared" si="747"/>
        <v>1128.0553100103325</v>
      </c>
      <c r="BI420" s="50">
        <f t="shared" si="748"/>
        <v>11.028696253687514</v>
      </c>
      <c r="BJ420" s="50">
        <f t="shared" si="749"/>
        <v>11.306759947425093</v>
      </c>
      <c r="BK420" s="50">
        <f t="shared" si="750"/>
        <v>8.1429557109409529</v>
      </c>
      <c r="BL420" s="50">
        <f t="shared" si="751"/>
        <v>94.450381349902941</v>
      </c>
      <c r="BM420" s="50">
        <f t="shared" si="752"/>
        <v>94.550189549136618</v>
      </c>
      <c r="BN420" s="50">
        <f t="shared" si="753"/>
        <v>92.565463250288786</v>
      </c>
      <c r="BO420" s="50">
        <f t="shared" si="754"/>
        <v>0.10416645669530315</v>
      </c>
      <c r="BP420" s="50">
        <f t="shared" si="755"/>
        <v>0.10690562962156286</v>
      </c>
      <c r="BQ420" s="50">
        <f t="shared" si="756"/>
        <v>7.5375646760983406E-2</v>
      </c>
      <c r="BR420" s="50">
        <f t="shared" si="757"/>
        <v>0.99316780903403812</v>
      </c>
      <c r="BS420" s="50">
        <f t="shared" si="758"/>
        <v>0.99310042694583667</v>
      </c>
      <c r="BT420" s="50">
        <f t="shared" si="759"/>
        <v>0.99345257311553714</v>
      </c>
      <c r="BU420" s="50">
        <f t="shared" si="760"/>
        <v>0.12395790315868684</v>
      </c>
      <c r="BV420" s="50">
        <f t="shared" si="761"/>
        <v>0.1274816428030226</v>
      </c>
      <c r="BW420" s="50">
        <f t="shared" si="762"/>
        <v>8.8648135523677493E-2</v>
      </c>
      <c r="BX420" s="50">
        <f t="shared" si="763"/>
        <v>0.88345695091297249</v>
      </c>
      <c r="BY420" s="50">
        <f t="shared" si="764"/>
        <v>0.94513691443190873</v>
      </c>
      <c r="BZ420" s="50">
        <f t="shared" si="765"/>
        <v>1.115442175056363</v>
      </c>
      <c r="CA420" s="50">
        <f t="shared" si="766"/>
        <v>7.2323293436903144</v>
      </c>
      <c r="CB420" s="50">
        <f t="shared" si="767"/>
        <v>6.9500004305665266</v>
      </c>
      <c r="CC420" s="50">
        <f t="shared" si="768"/>
        <v>9.8217463545705499</v>
      </c>
      <c r="CD420" s="50">
        <f t="shared" si="769"/>
        <v>73.575952157764036</v>
      </c>
      <c r="CE420" s="50">
        <f t="shared" si="770"/>
        <v>68.141344675665152</v>
      </c>
      <c r="CF420" s="50">
        <f t="shared" si="771"/>
        <v>57.61123263159557</v>
      </c>
      <c r="CG420" s="50">
        <f t="shared" si="772"/>
        <v>27.313013779719675</v>
      </c>
      <c r="CH420" s="50">
        <f t="shared" si="773"/>
        <v>32.448235700586089</v>
      </c>
      <c r="CI420" s="50">
        <f t="shared" si="774"/>
        <v>16.885710657570772</v>
      </c>
      <c r="CJ420" s="50">
        <f t="shared" si="775"/>
        <v>4.4001412917055491</v>
      </c>
      <c r="CK420" s="50">
        <f t="shared" si="776"/>
        <v>2.1114783566872788</v>
      </c>
      <c r="CL420" s="50">
        <f t="shared" si="777"/>
        <v>9.7426942541096508</v>
      </c>
      <c r="CM420" s="50">
        <f t="shared" si="778"/>
        <v>4.0439178226170336</v>
      </c>
      <c r="CN420" s="50">
        <f t="shared" si="779"/>
        <v>2.0254954775866416</v>
      </c>
      <c r="CO420" s="50">
        <f t="shared" si="780"/>
        <v>8.4398404942317722</v>
      </c>
      <c r="CP420" s="50">
        <f t="shared" si="781"/>
        <v>24.05970837475023</v>
      </c>
      <c r="CQ420" s="50">
        <f t="shared" si="739"/>
        <v>19.393652209847595</v>
      </c>
      <c r="CR420" s="50">
        <f t="shared" si="782"/>
        <v>19.000712564541484</v>
      </c>
      <c r="CS420" s="50">
        <f t="shared" si="740"/>
        <v>15.966889739619178</v>
      </c>
      <c r="CT420" s="50">
        <f t="shared" si="783"/>
        <v>27.07193004545389</v>
      </c>
      <c r="CU420" s="50">
        <f t="shared" si="741"/>
        <v>21.304413992744269</v>
      </c>
      <c r="CV420" s="50">
        <f t="shared" si="784"/>
        <v>4.9805950218156108</v>
      </c>
      <c r="CW420" s="50">
        <f t="shared" si="785"/>
        <v>2.2340449562870157</v>
      </c>
      <c r="CX420" s="50">
        <f t="shared" si="786"/>
        <v>8.7343785917162009</v>
      </c>
      <c r="CY420" s="50">
        <f t="shared" si="787"/>
        <v>4.0725543055535827</v>
      </c>
      <c r="CZ420" s="50">
        <f t="shared" si="788"/>
        <v>1.9007590739059994</v>
      </c>
      <c r="DA420" s="50">
        <f t="shared" si="789"/>
        <v>6.9502374879456958</v>
      </c>
      <c r="DB420" s="48">
        <f t="shared" si="790"/>
        <v>202149.35615384614</v>
      </c>
      <c r="DC420" s="48">
        <f t="shared" si="791"/>
        <v>214807.50153846154</v>
      </c>
      <c r="DD420" s="48">
        <f t="shared" si="792"/>
        <v>223633.80666666667</v>
      </c>
      <c r="DE420" s="48">
        <f t="shared" si="793"/>
        <v>23974.309230769231</v>
      </c>
      <c r="DF420" s="48">
        <f t="shared" si="794"/>
        <v>23928.598461538462</v>
      </c>
      <c r="DG420" s="48">
        <f t="shared" si="795"/>
        <v>21605.063333333335</v>
      </c>
      <c r="DH420" s="50">
        <f t="shared" si="796"/>
        <v>11.859701008655966</v>
      </c>
      <c r="DI420" s="50">
        <f t="shared" si="797"/>
        <v>11.139554387142303</v>
      </c>
      <c r="DJ420" s="50">
        <f t="shared" si="798"/>
        <v>9.6609111365422358</v>
      </c>
      <c r="DK420" s="50">
        <f t="shared" si="799"/>
        <v>5.9588602810786169</v>
      </c>
      <c r="DL420" s="50">
        <f t="shared" si="800"/>
        <v>3.1546631418315458</v>
      </c>
      <c r="DM420" s="50">
        <f t="shared" si="801"/>
        <v>9.4862950208094645</v>
      </c>
      <c r="DN420" s="50">
        <f t="shared" si="802"/>
        <v>18.24877227280945</v>
      </c>
      <c r="DO420" s="50">
        <f t="shared" si="803"/>
        <v>14.918494878229208</v>
      </c>
      <c r="DP420" s="50">
        <f t="shared" si="804"/>
        <v>20.426651822290008</v>
      </c>
    </row>
    <row r="421" spans="1:120" ht="20.100000000000001" customHeight="1" x14ac:dyDescent="0.25">
      <c r="A421" s="30">
        <f t="shared" si="805"/>
        <v>51</v>
      </c>
      <c r="B421" s="49" t="s">
        <v>693</v>
      </c>
      <c r="C421" s="54" t="s">
        <v>2</v>
      </c>
      <c r="D421" s="46">
        <v>2363909.44</v>
      </c>
      <c r="E421" s="46">
        <v>2109187.61</v>
      </c>
      <c r="F421" s="41">
        <v>3820486.76</v>
      </c>
      <c r="G421" s="41">
        <v>2681014.98</v>
      </c>
      <c r="H421" s="41">
        <v>1488466.4</v>
      </c>
      <c r="I421" s="41">
        <v>704762.85</v>
      </c>
      <c r="J421" s="41">
        <v>1109626.1599999999</v>
      </c>
      <c r="K421" s="41">
        <v>-48660.83</v>
      </c>
      <c r="L421" s="41">
        <v>1571388.82</v>
      </c>
      <c r="M421" s="41">
        <v>1837951</v>
      </c>
      <c r="N421" s="41">
        <v>423353.1</v>
      </c>
      <c r="O421" s="41">
        <v>-1412.9</v>
      </c>
      <c r="P421" s="46">
        <v>-40855.589999999997</v>
      </c>
      <c r="Q421" s="41">
        <v>23199.98</v>
      </c>
      <c r="R421" s="41">
        <v>315329.33</v>
      </c>
      <c r="S421" s="41">
        <v>241172.72</v>
      </c>
      <c r="T421" s="41">
        <v>90923.28</v>
      </c>
      <c r="U421" s="41">
        <v>1842338.64</v>
      </c>
      <c r="V421" s="41">
        <v>2678619.25</v>
      </c>
      <c r="W421" s="41">
        <v>1461491.57</v>
      </c>
      <c r="X421" s="41">
        <v>563984.84</v>
      </c>
      <c r="Y421" s="41">
        <v>1054569.6000000001</v>
      </c>
      <c r="Z421" s="41">
        <v>14855.74</v>
      </c>
      <c r="AA421" s="41">
        <v>1624049.65</v>
      </c>
      <c r="AB421" s="41">
        <v>1515901.96</v>
      </c>
      <c r="AC421" s="41">
        <v>431844.54</v>
      </c>
      <c r="AD421" s="41">
        <v>51659.15</v>
      </c>
      <c r="AE421" s="46">
        <v>19489.14</v>
      </c>
      <c r="AF421" s="41">
        <v>76983.47</v>
      </c>
      <c r="AG421" s="41">
        <v>187513.76</v>
      </c>
      <c r="AH421" s="41">
        <v>300568.38</v>
      </c>
      <c r="AI421" s="41">
        <v>91394.76</v>
      </c>
      <c r="AJ421" s="41">
        <v>1368523.72</v>
      </c>
      <c r="AK421" s="41">
        <v>3754364.8</v>
      </c>
      <c r="AL421" s="41">
        <v>2511374.11</v>
      </c>
      <c r="AM421" s="41">
        <v>603928.21</v>
      </c>
      <c r="AN421" s="41">
        <v>1837869.44</v>
      </c>
      <c r="AO421" s="41">
        <v>299992.51</v>
      </c>
      <c r="AP421" s="41">
        <v>1916495.36</v>
      </c>
      <c r="AQ421" s="41">
        <v>2856445.64</v>
      </c>
      <c r="AR421" s="41">
        <v>435024.47</v>
      </c>
      <c r="AS421" s="41">
        <v>403096.71</v>
      </c>
      <c r="AT421" s="41">
        <v>384070.6</v>
      </c>
      <c r="AU421" s="41">
        <v>444719.1</v>
      </c>
      <c r="AV421" s="41">
        <v>277475.90000000002</v>
      </c>
      <c r="AW421" s="41">
        <v>295544.05</v>
      </c>
      <c r="AX421" s="41">
        <v>96898.66</v>
      </c>
      <c r="AY421" s="41">
        <v>2982286.72</v>
      </c>
      <c r="AZ421" s="30">
        <v>15</v>
      </c>
      <c r="BA421" s="30">
        <v>15</v>
      </c>
      <c r="BB421" s="30">
        <v>16</v>
      </c>
      <c r="BC421" s="50">
        <f t="shared" si="742"/>
        <v>58.611713538430145</v>
      </c>
      <c r="BD421" s="50">
        <f t="shared" si="743"/>
        <v>60.630104483867939</v>
      </c>
      <c r="BE421" s="50">
        <f t="shared" si="744"/>
        <v>51.047126800251277</v>
      </c>
      <c r="BF421" s="50">
        <f t="shared" si="745"/>
        <v>141.61425502080812</v>
      </c>
      <c r="BG421" s="50">
        <f t="shared" si="746"/>
        <v>154.00118209362375</v>
      </c>
      <c r="BH421" s="50">
        <f t="shared" si="747"/>
        <v>104.27810149561006</v>
      </c>
      <c r="BI421" s="50">
        <f t="shared" si="748"/>
        <v>41.388286461569862</v>
      </c>
      <c r="BJ421" s="50">
        <f t="shared" si="749"/>
        <v>39.369895516132054</v>
      </c>
      <c r="BK421" s="50">
        <f t="shared" si="750"/>
        <v>48.95287319974873</v>
      </c>
      <c r="BL421" s="50">
        <f t="shared" si="751"/>
        <v>63.513539551014198</v>
      </c>
      <c r="BM421" s="50">
        <f t="shared" si="752"/>
        <v>53.480096524686459</v>
      </c>
      <c r="BN421" s="50">
        <f t="shared" si="753"/>
        <v>32.860234620365631</v>
      </c>
      <c r="BO421" s="50">
        <f t="shared" si="754"/>
        <v>0.26287165691256226</v>
      </c>
      <c r="BP421" s="50">
        <f t="shared" si="755"/>
        <v>0.2105505812369563</v>
      </c>
      <c r="BQ421" s="50">
        <f t="shared" si="756"/>
        <v>0.16086028986847523</v>
      </c>
      <c r="BR421" s="50">
        <f t="shared" si="757"/>
        <v>0.79513580081505097</v>
      </c>
      <c r="BS421" s="50">
        <f t="shared" si="758"/>
        <v>0.76800492904113848</v>
      </c>
      <c r="BT421" s="50">
        <f t="shared" si="759"/>
        <v>0.60832691128692107</v>
      </c>
      <c r="BU421" s="50">
        <f t="shared" si="760"/>
        <v>0.7061436010471297</v>
      </c>
      <c r="BV421" s="50">
        <f t="shared" si="761"/>
        <v>0.64934566501707636</v>
      </c>
      <c r="BW421" s="50">
        <f t="shared" si="762"/>
        <v>0.95897411408290589</v>
      </c>
      <c r="BX421" s="50">
        <f t="shared" si="763"/>
        <v>0.88172183208017729</v>
      </c>
      <c r="BY421" s="50">
        <f t="shared" si="764"/>
        <v>0.78741598306664895</v>
      </c>
      <c r="BZ421" s="50">
        <f t="shared" si="765"/>
        <v>1.0176120232109571</v>
      </c>
      <c r="CA421" s="50">
        <f t="shared" si="766"/>
        <v>2.1120103024726684</v>
      </c>
      <c r="CB421" s="50">
        <f t="shared" si="767"/>
        <v>2.5913667643974261</v>
      </c>
      <c r="CC421" s="50">
        <f t="shared" si="768"/>
        <v>4.1583984129504401</v>
      </c>
      <c r="CD421" s="50">
        <f t="shared" si="769"/>
        <v>39.584146575525182</v>
      </c>
      <c r="CE421" s="50">
        <f t="shared" si="770"/>
        <v>26.381876553158566</v>
      </c>
      <c r="CF421" s="50">
        <f t="shared" si="771"/>
        <v>21.552334695067366</v>
      </c>
      <c r="CG421" s="50">
        <f t="shared" si="772"/>
        <v>37.01904730609121</v>
      </c>
      <c r="CH421" s="50">
        <f t="shared" si="773"/>
        <v>61.094545397944778</v>
      </c>
      <c r="CI421" s="50">
        <f t="shared" si="774"/>
        <v>28.482239720887272</v>
      </c>
      <c r="CJ421" s="50">
        <f t="shared" si="775"/>
        <v>-5.2700190433102319E-2</v>
      </c>
      <c r="CK421" s="50">
        <f t="shared" si="776"/>
        <v>1.9285738351951291</v>
      </c>
      <c r="CL421" s="50">
        <f t="shared" si="777"/>
        <v>10.736748597259382</v>
      </c>
      <c r="CM421" s="50">
        <f t="shared" si="778"/>
        <v>-3.0966766073847971</v>
      </c>
      <c r="CN421" s="50">
        <f t="shared" si="779"/>
        <v>0.91473434940859111</v>
      </c>
      <c r="CO421" s="50">
        <f t="shared" si="780"/>
        <v>15.65318217102284</v>
      </c>
      <c r="CP421" s="50">
        <f t="shared" si="781"/>
        <v>28.6165648594549</v>
      </c>
      <c r="CQ421" s="50">
        <f t="shared" si="739"/>
        <v>22.2495173080742</v>
      </c>
      <c r="CR421" s="50">
        <f t="shared" si="782"/>
        <v>39.137468362399893</v>
      </c>
      <c r="CS421" s="50">
        <f t="shared" si="740"/>
        <v>28.128633374629008</v>
      </c>
      <c r="CT421" s="50">
        <f t="shared" si="783"/>
        <v>33.74967499819109</v>
      </c>
      <c r="CU421" s="50">
        <f t="shared" si="741"/>
        <v>25.233463183104966</v>
      </c>
      <c r="CV421" s="50">
        <f t="shared" si="784"/>
        <v>-5.9769633137892124E-2</v>
      </c>
      <c r="CW421" s="50">
        <f t="shared" si="785"/>
        <v>2.4492439532204537</v>
      </c>
      <c r="CX421" s="50">
        <f t="shared" si="786"/>
        <v>10.550925453279152</v>
      </c>
      <c r="CY421" s="50">
        <f t="shared" si="787"/>
        <v>-2.0584896010229565</v>
      </c>
      <c r="CZ421" s="50">
        <f t="shared" si="788"/>
        <v>0.70433468931670806</v>
      </c>
      <c r="DA421" s="50">
        <f t="shared" si="789"/>
        <v>7.8522065078429959</v>
      </c>
      <c r="DB421" s="48">
        <f t="shared" si="790"/>
        <v>157593.96266666666</v>
      </c>
      <c r="DC421" s="48">
        <f t="shared" si="791"/>
        <v>140612.50733333331</v>
      </c>
      <c r="DD421" s="48">
        <f t="shared" si="792"/>
        <v>238780.42249999999</v>
      </c>
      <c r="DE421" s="48">
        <f t="shared" si="793"/>
        <v>28223.539999999997</v>
      </c>
      <c r="DF421" s="48">
        <f t="shared" si="794"/>
        <v>28789.635999999999</v>
      </c>
      <c r="DG421" s="48">
        <f t="shared" si="795"/>
        <v>27189.029374999998</v>
      </c>
      <c r="DH421" s="50">
        <f t="shared" si="796"/>
        <v>17.909023621480184</v>
      </c>
      <c r="DI421" s="50">
        <f t="shared" si="797"/>
        <v>20.474448927755649</v>
      </c>
      <c r="DJ421" s="50">
        <f t="shared" si="798"/>
        <v>11.386624200734044</v>
      </c>
      <c r="DK421" s="50">
        <f t="shared" si="799"/>
        <v>0.98142422917859329</v>
      </c>
      <c r="DL421" s="50">
        <f t="shared" si="800"/>
        <v>3.6499109721206833</v>
      </c>
      <c r="DM421" s="50">
        <f t="shared" si="801"/>
        <v>11.640377992044135</v>
      </c>
      <c r="DN421" s="50">
        <f t="shared" si="802"/>
        <v>-19.104460368825922</v>
      </c>
      <c r="DO421" s="50">
        <f t="shared" si="803"/>
        <v>23.774266078441634</v>
      </c>
      <c r="DP421" s="50">
        <f t="shared" si="804"/>
        <v>21.891311128735179</v>
      </c>
    </row>
    <row r="422" spans="1:120" x14ac:dyDescent="0.25">
      <c r="A422" s="14"/>
      <c r="B422" s="51"/>
      <c r="C422" s="55"/>
      <c r="D422" s="15">
        <f>SUM(D371:D421)</f>
        <v>1046525106.9000001</v>
      </c>
      <c r="E422" s="15">
        <f t="shared" ref="E422:BB422" si="806">SUM(E371:E421)</f>
        <v>1057396437.9100003</v>
      </c>
      <c r="F422" s="15">
        <f t="shared" si="806"/>
        <v>1260785780.5999994</v>
      </c>
      <c r="G422" s="15">
        <f t="shared" si="806"/>
        <v>777392165.03000009</v>
      </c>
      <c r="H422" s="15">
        <f t="shared" si="806"/>
        <v>594458621.44999981</v>
      </c>
      <c r="I422" s="15">
        <f t="shared" si="806"/>
        <v>231657713.25999999</v>
      </c>
      <c r="J422" s="15">
        <f t="shared" si="806"/>
        <v>270688722.88000005</v>
      </c>
      <c r="K422" s="15">
        <f t="shared" si="806"/>
        <v>22388906.65000001</v>
      </c>
      <c r="L422" s="15">
        <f t="shared" si="806"/>
        <v>506703442.14999986</v>
      </c>
      <c r="M422" s="15">
        <f t="shared" si="806"/>
        <v>908957839.92999995</v>
      </c>
      <c r="N422" s="15">
        <f t="shared" si="806"/>
        <v>57414877.499999993</v>
      </c>
      <c r="O422" s="15">
        <f t="shared" si="806"/>
        <v>32724853.72000001</v>
      </c>
      <c r="P422" s="15">
        <f t="shared" si="806"/>
        <v>26929149.399999999</v>
      </c>
      <c r="Q422" s="15">
        <f t="shared" si="806"/>
        <v>44518694.289999977</v>
      </c>
      <c r="R422" s="15">
        <f t="shared" si="806"/>
        <v>242312277.19</v>
      </c>
      <c r="S422" s="15">
        <f t="shared" si="806"/>
        <v>98147146.850000009</v>
      </c>
      <c r="T422" s="15">
        <f t="shared" si="806"/>
        <v>48404623.820000015</v>
      </c>
      <c r="U422" s="15">
        <f t="shared" si="806"/>
        <v>923662365.4799999</v>
      </c>
      <c r="V422" s="15">
        <f t="shared" si="806"/>
        <v>743926825.86999965</v>
      </c>
      <c r="W422" s="15">
        <f t="shared" si="806"/>
        <v>568049987.69000006</v>
      </c>
      <c r="X422" s="15">
        <f t="shared" si="806"/>
        <v>192859530.04999998</v>
      </c>
      <c r="Y422" s="15">
        <f t="shared" si="806"/>
        <v>240934726.83999994</v>
      </c>
      <c r="Z422" s="15">
        <f t="shared" si="806"/>
        <v>28260807.340000004</v>
      </c>
      <c r="AA422" s="15">
        <f t="shared" si="806"/>
        <v>502992099.02999991</v>
      </c>
      <c r="AB422" s="15">
        <f t="shared" si="806"/>
        <v>929962237.2099998</v>
      </c>
      <c r="AC422" s="15">
        <f t="shared" si="806"/>
        <v>54053082.80999998</v>
      </c>
      <c r="AD422" s="15">
        <f t="shared" si="806"/>
        <v>35301945.199999988</v>
      </c>
      <c r="AE422" s="15">
        <f t="shared" si="806"/>
        <v>29970493.820000011</v>
      </c>
      <c r="AF422" s="15">
        <f t="shared" si="806"/>
        <v>47434378.349999987</v>
      </c>
      <c r="AG422" s="15">
        <f t="shared" si="806"/>
        <v>228937678.72999999</v>
      </c>
      <c r="AH422" s="15">
        <f t="shared" si="806"/>
        <v>90231482.139999971</v>
      </c>
      <c r="AI422" s="15">
        <f t="shared" si="806"/>
        <v>45171431.169999987</v>
      </c>
      <c r="AJ422" s="15">
        <f t="shared" si="806"/>
        <v>896889692.96000004</v>
      </c>
      <c r="AK422" s="15">
        <f t="shared" si="806"/>
        <v>805160118.48999977</v>
      </c>
      <c r="AL422" s="15">
        <f t="shared" si="806"/>
        <v>634019152.43999994</v>
      </c>
      <c r="AM422" s="15">
        <f t="shared" si="806"/>
        <v>224347885.84999993</v>
      </c>
      <c r="AN422" s="15">
        <f t="shared" si="806"/>
        <v>278655200.5800001</v>
      </c>
      <c r="AO422" s="15">
        <f t="shared" si="806"/>
        <v>118361271.43999994</v>
      </c>
      <c r="AP422" s="15">
        <f t="shared" si="806"/>
        <v>526504917.91000003</v>
      </c>
      <c r="AQ422" s="15">
        <f t="shared" si="806"/>
        <v>1042848924.7200001</v>
      </c>
      <c r="AR422" s="15">
        <f t="shared" si="806"/>
        <v>52776501.369999968</v>
      </c>
      <c r="AS422" s="15">
        <f t="shared" si="806"/>
        <v>142321137.09999996</v>
      </c>
      <c r="AT422" s="15">
        <f t="shared" si="806"/>
        <v>139465288.04000002</v>
      </c>
      <c r="AU422" s="15">
        <f t="shared" si="806"/>
        <v>154246605.47999996</v>
      </c>
      <c r="AV422" s="15">
        <f t="shared" si="806"/>
        <v>247066157.28999996</v>
      </c>
      <c r="AW422" s="15">
        <f t="shared" si="806"/>
        <v>98036529.100000054</v>
      </c>
      <c r="AX422" s="15">
        <f t="shared" si="806"/>
        <v>51391178.339999996</v>
      </c>
      <c r="AY422" s="15">
        <f t="shared" si="806"/>
        <v>1077897154.6599996</v>
      </c>
      <c r="AZ422" s="15">
        <f t="shared" si="806"/>
        <v>1978</v>
      </c>
      <c r="BA422" s="15">
        <f t="shared" si="806"/>
        <v>1972</v>
      </c>
      <c r="BB422" s="15">
        <f t="shared" si="806"/>
        <v>1932</v>
      </c>
      <c r="BC422" s="56">
        <f t="shared" ref="BC422" si="807">L422/G422*100</f>
        <v>65.179900820127997</v>
      </c>
      <c r="BD422" s="56">
        <f t="shared" ref="BD422" si="808">(AA422/V422)*100</f>
        <v>67.613114830449362</v>
      </c>
      <c r="BE422" s="56">
        <f t="shared" ref="BE422" si="809">(AP422/AK422)*100</f>
        <v>65.391330968728212</v>
      </c>
      <c r="BF422" s="56">
        <f t="shared" ref="BF422" si="810">(L422/J422)*100</f>
        <v>187.19045136380811</v>
      </c>
      <c r="BG422" s="56">
        <f t="shared" ref="BG422" si="811">AA422/Y422*100</f>
        <v>208.76695760176869</v>
      </c>
      <c r="BH422" s="56">
        <f t="shared" ref="BH422" si="812">AP422/AN422*100</f>
        <v>188.94494587365287</v>
      </c>
      <c r="BI422" s="56">
        <f t="shared" ref="BI422" si="813">J422/G422*100</f>
        <v>34.820099179871974</v>
      </c>
      <c r="BJ422" s="56">
        <f t="shared" ref="BJ422" si="814">Y422/V422*100</f>
        <v>32.386885169550666</v>
      </c>
      <c r="BK422" s="56">
        <f t="shared" ref="BK422" si="815">AN422/AK422*100</f>
        <v>34.60866903127183</v>
      </c>
      <c r="BL422" s="56">
        <f t="shared" ref="BL422" si="816">I422/J422*100</f>
        <v>85.580851243181257</v>
      </c>
      <c r="BM422" s="56">
        <f t="shared" ref="BM422" si="817">X422/Y422*100</f>
        <v>80.046381266605138</v>
      </c>
      <c r="BN422" s="56">
        <f t="shared" ref="BN422" si="818">AM422/AN422*100</f>
        <v>80.510927261732945</v>
      </c>
      <c r="BO422" s="56">
        <f t="shared" ref="BO422" si="819">I422/G422</f>
        <v>0.2979933728185441</v>
      </c>
      <c r="BP422" s="56">
        <f t="shared" ref="BP422" si="820">X422/V422</f>
        <v>0.25924529583196126</v>
      </c>
      <c r="BQ422" s="56">
        <f t="shared" ref="BQ422" si="821">AM422/AK422</f>
        <v>0.27863760350021161</v>
      </c>
      <c r="BR422" s="56">
        <f t="shared" ref="BR422" si="822">((L422/(L422+J422-I422)))</f>
        <v>0.92847985042283943</v>
      </c>
      <c r="BS422" s="56">
        <f t="shared" ref="BS422" si="823">AA422/(AA422+Y422-X422)</f>
        <v>0.91275984411583866</v>
      </c>
      <c r="BT422" s="56">
        <f t="shared" ref="BT422" si="824">AP422/(AP422+AN422-AM422)</f>
        <v>0.90649763955012808</v>
      </c>
      <c r="BU422" s="56">
        <f t="shared" ref="BU422" si="825">J422/L422</f>
        <v>0.53421528326596179</v>
      </c>
      <c r="BV422" s="56">
        <f t="shared" ref="BV422" si="826">Y422/AA422</f>
        <v>0.47900300482777541</v>
      </c>
      <c r="BW422" s="56">
        <f t="shared" ref="BW422" si="827">AN422/AP422</f>
        <v>0.52925469658696145</v>
      </c>
      <c r="BX422" s="56">
        <f t="shared" ref="BX422" si="828">D422/G422</f>
        <v>1.3461997097174423</v>
      </c>
      <c r="BY422" s="56">
        <f t="shared" ref="BY422" si="829">E422/V422</f>
        <v>1.4213715665830542</v>
      </c>
      <c r="BZ422" s="56">
        <f t="shared" ref="BZ422" si="830">F422/AK422</f>
        <v>1.565882054571309</v>
      </c>
      <c r="CA422" s="56">
        <f t="shared" ref="CA422" si="831">H422/I422</f>
        <v>2.5661076123237558</v>
      </c>
      <c r="CB422" s="56">
        <f t="shared" ref="CB422" si="832">W422/X422</f>
        <v>2.9454079222464644</v>
      </c>
      <c r="CC422" s="56">
        <f t="shared" ref="CC422" si="833">AL422/AM422</f>
        <v>2.8260536088310104</v>
      </c>
      <c r="CD422" s="56">
        <f t="shared" ref="CD422" si="834">(R422/(D422*1.23))*365</f>
        <v>68.708982973664064</v>
      </c>
      <c r="CE422" s="56">
        <f t="shared" ref="CE422" si="835">(AG422/(E422*1.23))*365</f>
        <v>64.249120204076831</v>
      </c>
      <c r="CF422" s="56">
        <f t="shared" ref="CF422" si="836">(AV422/(F422*1.23))*365</f>
        <v>58.151337948886415</v>
      </c>
      <c r="CG422" s="56">
        <f t="shared" ref="CG422" si="837">S422/((T422+U422)*1.23)*365</f>
        <v>29.961892196997649</v>
      </c>
      <c r="CH422" s="56">
        <f t="shared" ref="CH422" si="838">AH422/((AI422+AJ422)*1.23)*365</f>
        <v>28.422793640329232</v>
      </c>
      <c r="CI422" s="56">
        <f t="shared" ref="CI422" si="839">AW422/((AY422+AX422)*1.23)*365</f>
        <v>25.761481721769478</v>
      </c>
      <c r="CJ422" s="56">
        <f t="shared" ref="CJ422" si="840">O422/G422*100</f>
        <v>4.2095682452288594</v>
      </c>
      <c r="CK422" s="56">
        <f t="shared" ref="CK422" si="841">AD422/V422*100</f>
        <v>4.7453518239129826</v>
      </c>
      <c r="CL422" s="56">
        <f t="shared" ref="CL422" si="842">AS422/AK422*100</f>
        <v>17.676128490679535</v>
      </c>
      <c r="CM422" s="56">
        <f t="shared" ref="CM422" si="843">K422/L422*100</f>
        <v>4.4185424426961371</v>
      </c>
      <c r="CN422" s="56">
        <f t="shared" ref="CN422" si="844">Z422/AA422*100</f>
        <v>5.6185390177101864</v>
      </c>
      <c r="CO422" s="56">
        <f t="shared" ref="CO422" si="845">AO422/AP422*100</f>
        <v>22.48056331740332</v>
      </c>
      <c r="CP422" s="56">
        <f t="shared" ref="CP422" si="846">(D422-M422)/M422*100</f>
        <v>15.134614712228501</v>
      </c>
      <c r="CQ422" s="56">
        <f t="shared" ref="CQ422" si="847">(D422-M422)/D422*100</f>
        <v>13.145147313044376</v>
      </c>
      <c r="CR422" s="56">
        <f t="shared" ref="CR422" si="848">(E422-AB422)/AB422*100</f>
        <v>13.703158644626118</v>
      </c>
      <c r="CS422" s="56">
        <f t="shared" ref="CS422" si="849">(E422-AB422)/E422*100</f>
        <v>12.051695667887904</v>
      </c>
      <c r="CT422" s="56">
        <f t="shared" ref="CT422" si="850">(F422-AQ422)/AQ422*100</f>
        <v>20.898219359866939</v>
      </c>
      <c r="CU422" s="56">
        <f t="shared" ref="CU422" si="851">(F422-AQ422)/F422*100</f>
        <v>17.285795829350533</v>
      </c>
      <c r="CV422" s="56">
        <f t="shared" ref="CV422" si="852">O422/D422*100</f>
        <v>3.1270013021414313</v>
      </c>
      <c r="CW422" s="56">
        <f t="shared" ref="CW422" si="853">AD422/E422*100</f>
        <v>3.3385723588946585</v>
      </c>
      <c r="CX422" s="56">
        <f t="shared" ref="CX422" si="854">AS422/F422*100</f>
        <v>11.288288564951161</v>
      </c>
      <c r="CY422" s="56">
        <f t="shared" ref="CY422" si="855">K422/D422*100</f>
        <v>2.1393568584627722</v>
      </c>
      <c r="CZ422" s="56">
        <f t="shared" ref="CZ422" si="856">Z422/E422*100</f>
        <v>2.6726785079642386</v>
      </c>
      <c r="DA422" s="56">
        <f t="shared" ref="DA422" si="857">AO422/F422*100</f>
        <v>9.387897076668537</v>
      </c>
      <c r="DB422" s="19">
        <f t="shared" ref="DB422" si="858">D422/AZ422</f>
        <v>529082.46051567246</v>
      </c>
      <c r="DC422" s="19">
        <f t="shared" ref="DC422" si="859">E422/BA422</f>
        <v>536205.09021805285</v>
      </c>
      <c r="DD422" s="19">
        <f t="shared" ref="DD422" si="860">F422/BB422</f>
        <v>652580.63178053801</v>
      </c>
      <c r="DE422" s="19">
        <f t="shared" ref="DE422" si="861">N422/AZ422</f>
        <v>29026.732810920119</v>
      </c>
      <c r="DF422" s="19">
        <f t="shared" ref="DF422" si="862">AC422/BA422</f>
        <v>27410.285400608511</v>
      </c>
      <c r="DG422" s="19">
        <f t="shared" ref="DG422" si="863">AR422/BB422</f>
        <v>27317.029694616962</v>
      </c>
      <c r="DH422" s="56">
        <f t="shared" ref="DH422" si="864">N422/D422*100</f>
        <v>5.486239854299666</v>
      </c>
      <c r="DI422" s="56">
        <f t="shared" ref="DI422" si="865">AC422/E422*100</f>
        <v>5.1119032438617573</v>
      </c>
      <c r="DJ422" s="56">
        <f t="shared" ref="DJ422" si="866">AR422/F422*100</f>
        <v>4.1860006816450603</v>
      </c>
      <c r="DK422" s="56">
        <f t="shared" ref="DK422" si="867">Q422/D422*100</f>
        <v>4.2539537748762228</v>
      </c>
      <c r="DL422" s="56">
        <f t="shared" ref="DL422" si="868">AF422/E422*100</f>
        <v>4.4859597261133706</v>
      </c>
      <c r="DM422" s="56">
        <f t="shared" ref="DM422" si="869">AU422/F422*100</f>
        <v>12.234164427726576</v>
      </c>
      <c r="DN422" s="56">
        <f t="shared" ref="DN422" si="870">(P422-K422)/P422*100</f>
        <v>16.859956037081471</v>
      </c>
      <c r="DO422" s="56">
        <f t="shared" ref="DO422" si="871">(AE422-Z422)/AE422*100</f>
        <v>5.7045655979785499</v>
      </c>
      <c r="DP422" s="56">
        <f t="shared" ref="DP422" si="872">(AT422-AO422)/AT422*100</f>
        <v>15.132092649424884</v>
      </c>
    </row>
    <row r="423" spans="1:120" x14ac:dyDescent="0.25">
      <c r="A423" s="14"/>
      <c r="B423" s="51"/>
      <c r="C423" s="55"/>
      <c r="D423" s="11"/>
      <c r="E423" s="11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1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1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4"/>
      <c r="BA423" s="14"/>
      <c r="BB423" s="14"/>
      <c r="BC423" s="52"/>
      <c r="BD423" s="52"/>
      <c r="BE423" s="52"/>
      <c r="BF423" s="52"/>
      <c r="BG423" s="52"/>
      <c r="BH423" s="52"/>
      <c r="BI423" s="52"/>
      <c r="BJ423" s="52"/>
      <c r="BK423" s="52"/>
      <c r="BL423" s="52"/>
      <c r="BM423" s="52"/>
      <c r="BN423" s="52"/>
      <c r="BO423" s="52"/>
      <c r="BP423" s="52"/>
      <c r="BQ423" s="52"/>
      <c r="BR423" s="52"/>
      <c r="BS423" s="52"/>
      <c r="BT423" s="52"/>
      <c r="BU423" s="52"/>
      <c r="BV423" s="52"/>
      <c r="BW423" s="52"/>
      <c r="BX423" s="52"/>
      <c r="BY423" s="52"/>
      <c r="BZ423" s="52"/>
      <c r="CA423" s="52"/>
      <c r="CB423" s="52"/>
      <c r="CC423" s="52"/>
      <c r="CD423" s="52"/>
      <c r="CE423" s="52"/>
      <c r="CF423" s="52"/>
      <c r="CG423" s="52"/>
      <c r="CH423" s="52"/>
      <c r="CI423" s="52"/>
      <c r="CJ423" s="52"/>
      <c r="CK423" s="52"/>
      <c r="CL423" s="52"/>
      <c r="CM423" s="52"/>
      <c r="CN423" s="52"/>
      <c r="CO423" s="52"/>
      <c r="CP423" s="52"/>
      <c r="CQ423" s="52"/>
      <c r="CR423" s="52"/>
      <c r="CS423" s="52"/>
      <c r="CT423" s="52"/>
      <c r="CU423" s="52"/>
      <c r="CV423" s="52"/>
      <c r="CW423" s="52"/>
      <c r="CX423" s="52"/>
      <c r="CY423" s="52"/>
      <c r="CZ423" s="52"/>
      <c r="DA423" s="52"/>
      <c r="DB423" s="7"/>
      <c r="DC423" s="7"/>
      <c r="DD423" s="7"/>
      <c r="DE423" s="7"/>
      <c r="DF423" s="7"/>
      <c r="DG423" s="7"/>
      <c r="DH423" s="52"/>
      <c r="DI423" s="52"/>
      <c r="DJ423" s="52"/>
      <c r="DK423" s="52"/>
      <c r="DL423" s="52"/>
      <c r="DM423" s="52"/>
      <c r="DN423" s="52"/>
      <c r="DO423" s="52"/>
      <c r="DP423" s="52"/>
    </row>
    <row r="424" spans="1:120" x14ac:dyDescent="0.25">
      <c r="A424" s="14"/>
      <c r="B424" s="51"/>
      <c r="C424" s="55"/>
      <c r="D424" s="15">
        <f>AVERAGE(D371:D421)</f>
        <v>20520100.135294121</v>
      </c>
      <c r="E424" s="15">
        <f t="shared" ref="E424:BB424" si="873">AVERAGE(E371:E421)</f>
        <v>20733263.488431379</v>
      </c>
      <c r="F424" s="15">
        <f t="shared" si="873"/>
        <v>24721289.815686263</v>
      </c>
      <c r="G424" s="15">
        <f t="shared" si="873"/>
        <v>15242983.628039217</v>
      </c>
      <c r="H424" s="15">
        <f t="shared" si="873"/>
        <v>11656051.400980389</v>
      </c>
      <c r="I424" s="15">
        <f t="shared" si="873"/>
        <v>4542308.1031372547</v>
      </c>
      <c r="J424" s="15">
        <f t="shared" si="873"/>
        <v>5307622.017254903</v>
      </c>
      <c r="K424" s="15">
        <f t="shared" si="873"/>
        <v>438998.16960784333</v>
      </c>
      <c r="L424" s="15">
        <f t="shared" si="873"/>
        <v>9935361.6107843108</v>
      </c>
      <c r="M424" s="15">
        <f t="shared" si="873"/>
        <v>17822702.74372549</v>
      </c>
      <c r="N424" s="15">
        <f t="shared" si="873"/>
        <v>1125781.9117647058</v>
      </c>
      <c r="O424" s="15">
        <f t="shared" si="873"/>
        <v>641663.79843137274</v>
      </c>
      <c r="P424" s="15">
        <f t="shared" si="873"/>
        <v>528022.53725490195</v>
      </c>
      <c r="Q424" s="15">
        <f t="shared" si="873"/>
        <v>872915.574313725</v>
      </c>
      <c r="R424" s="15">
        <f t="shared" si="873"/>
        <v>4751221.1213725489</v>
      </c>
      <c r="S424" s="15">
        <f t="shared" si="873"/>
        <v>1924453.8598039218</v>
      </c>
      <c r="T424" s="15">
        <f t="shared" si="873"/>
        <v>949110.27098039247</v>
      </c>
      <c r="U424" s="15">
        <f t="shared" si="873"/>
        <v>18111026.774117645</v>
      </c>
      <c r="V424" s="15">
        <f t="shared" si="873"/>
        <v>14586800.507254895</v>
      </c>
      <c r="W424" s="15">
        <f t="shared" si="873"/>
        <v>11138235.052745098</v>
      </c>
      <c r="X424" s="15">
        <f t="shared" si="873"/>
        <v>3781559.4127450977</v>
      </c>
      <c r="Y424" s="15">
        <f t="shared" si="873"/>
        <v>4724210.330196077</v>
      </c>
      <c r="Z424" s="15">
        <f t="shared" si="873"/>
        <v>554133.47725490201</v>
      </c>
      <c r="AA424" s="15">
        <f t="shared" si="873"/>
        <v>9862590.1770588215</v>
      </c>
      <c r="AB424" s="15">
        <f t="shared" si="873"/>
        <v>18234553.67078431</v>
      </c>
      <c r="AC424" s="15">
        <f t="shared" si="873"/>
        <v>1059864.368823529</v>
      </c>
      <c r="AD424" s="15">
        <f t="shared" si="873"/>
        <v>692195.00392156839</v>
      </c>
      <c r="AE424" s="15">
        <f t="shared" si="873"/>
        <v>587656.74156862765</v>
      </c>
      <c r="AF424" s="15">
        <f t="shared" si="873"/>
        <v>930085.84999999974</v>
      </c>
      <c r="AG424" s="15">
        <f t="shared" si="873"/>
        <v>4488974.0927450983</v>
      </c>
      <c r="AH424" s="15">
        <f t="shared" si="873"/>
        <v>1769244.7478431368</v>
      </c>
      <c r="AI424" s="15">
        <f t="shared" si="873"/>
        <v>885714.33666666644</v>
      </c>
      <c r="AJ424" s="15">
        <f t="shared" si="873"/>
        <v>17586072.410980392</v>
      </c>
      <c r="AK424" s="15">
        <f t="shared" si="873"/>
        <v>15787453.303725487</v>
      </c>
      <c r="AL424" s="15">
        <f t="shared" si="873"/>
        <v>12431748.087058822</v>
      </c>
      <c r="AM424" s="15">
        <f t="shared" si="873"/>
        <v>4398978.1539215669</v>
      </c>
      <c r="AN424" s="15">
        <f t="shared" si="873"/>
        <v>5463827.4623529436</v>
      </c>
      <c r="AO424" s="15">
        <f t="shared" si="873"/>
        <v>2320809.2439215672</v>
      </c>
      <c r="AP424" s="15">
        <f t="shared" si="873"/>
        <v>10323625.84137255</v>
      </c>
      <c r="AQ424" s="15">
        <f t="shared" si="873"/>
        <v>20448018.13176471</v>
      </c>
      <c r="AR424" s="15">
        <f t="shared" si="873"/>
        <v>1034833.3601960778</v>
      </c>
      <c r="AS424" s="15">
        <f t="shared" si="873"/>
        <v>2790610.5313725485</v>
      </c>
      <c r="AT424" s="15">
        <f t="shared" si="873"/>
        <v>2734613.4909803928</v>
      </c>
      <c r="AU424" s="15">
        <f t="shared" si="873"/>
        <v>3024443.2447058815</v>
      </c>
      <c r="AV424" s="15">
        <f t="shared" si="873"/>
        <v>4844434.4566666661</v>
      </c>
      <c r="AW424" s="15">
        <f t="shared" si="873"/>
        <v>1922284.8843137266</v>
      </c>
      <c r="AX424" s="15">
        <f t="shared" si="873"/>
        <v>1007670.1635294117</v>
      </c>
      <c r="AY424" s="15">
        <f t="shared" si="873"/>
        <v>21135238.326666661</v>
      </c>
      <c r="AZ424" s="15">
        <f t="shared" si="873"/>
        <v>38.784313725490193</v>
      </c>
      <c r="BA424" s="15">
        <f t="shared" si="873"/>
        <v>38.666666666666664</v>
      </c>
      <c r="BB424" s="15">
        <f t="shared" si="873"/>
        <v>37.882352941176471</v>
      </c>
      <c r="BC424" s="52"/>
      <c r="BD424" s="52"/>
      <c r="BE424" s="52"/>
      <c r="BF424" s="52"/>
      <c r="BG424" s="52"/>
      <c r="BH424" s="52"/>
      <c r="BI424" s="52"/>
      <c r="BJ424" s="52"/>
      <c r="BK424" s="52"/>
      <c r="BL424" s="52"/>
      <c r="BM424" s="52"/>
      <c r="BN424" s="52"/>
      <c r="BO424" s="52"/>
      <c r="BP424" s="52"/>
      <c r="BQ424" s="52"/>
      <c r="BR424" s="52"/>
      <c r="BS424" s="52"/>
      <c r="BT424" s="52"/>
      <c r="BU424" s="52"/>
      <c r="BV424" s="52"/>
      <c r="BW424" s="52"/>
      <c r="BX424" s="52"/>
      <c r="BY424" s="52"/>
      <c r="BZ424" s="52"/>
      <c r="CA424" s="52"/>
      <c r="CB424" s="52"/>
      <c r="CC424" s="52"/>
      <c r="CD424" s="52"/>
      <c r="CE424" s="52"/>
      <c r="CF424" s="52"/>
      <c r="CG424" s="52"/>
      <c r="CH424" s="52"/>
      <c r="CI424" s="52"/>
      <c r="CJ424" s="52"/>
      <c r="CK424" s="52"/>
      <c r="CL424" s="52"/>
      <c r="CM424" s="52"/>
      <c r="CN424" s="52"/>
      <c r="CO424" s="52"/>
      <c r="CP424" s="52"/>
      <c r="CQ424" s="52"/>
      <c r="CR424" s="52"/>
      <c r="CS424" s="52"/>
      <c r="CT424" s="52"/>
      <c r="CU424" s="52"/>
      <c r="CV424" s="52"/>
      <c r="CW424" s="52"/>
      <c r="CX424" s="52"/>
      <c r="CY424" s="52"/>
      <c r="CZ424" s="52"/>
      <c r="DA424" s="52"/>
      <c r="DB424" s="7"/>
      <c r="DC424" s="7"/>
      <c r="DD424" s="7"/>
      <c r="DE424" s="7"/>
      <c r="DF424" s="7"/>
      <c r="DG424" s="7"/>
      <c r="DH424" s="52"/>
      <c r="DI424" s="52"/>
      <c r="DJ424" s="52"/>
      <c r="DK424" s="52"/>
      <c r="DL424" s="52"/>
      <c r="DM424" s="52"/>
      <c r="DN424" s="52"/>
      <c r="DO424" s="52"/>
      <c r="DP424" s="52"/>
    </row>
    <row r="425" spans="1:120" x14ac:dyDescent="0.25">
      <c r="A425" s="14"/>
      <c r="B425" s="51"/>
      <c r="C425" s="55"/>
      <c r="D425" s="11"/>
      <c r="E425" s="11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1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1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4"/>
      <c r="BA425" s="14"/>
      <c r="BB425" s="14"/>
      <c r="BC425" s="52"/>
      <c r="BD425" s="52"/>
      <c r="BE425" s="52"/>
      <c r="BF425" s="52"/>
      <c r="BG425" s="52"/>
      <c r="BH425" s="52"/>
      <c r="BI425" s="52"/>
      <c r="BJ425" s="52"/>
      <c r="BK425" s="52"/>
      <c r="BL425" s="52"/>
      <c r="BM425" s="52"/>
      <c r="BN425" s="52"/>
      <c r="BO425" s="52"/>
      <c r="BP425" s="52"/>
      <c r="BQ425" s="52"/>
      <c r="BR425" s="52"/>
      <c r="BS425" s="52"/>
      <c r="BT425" s="52"/>
      <c r="BU425" s="52"/>
      <c r="BV425" s="52"/>
      <c r="BW425" s="52"/>
      <c r="BX425" s="52"/>
      <c r="BY425" s="52"/>
      <c r="BZ425" s="52"/>
      <c r="CA425" s="52"/>
      <c r="CB425" s="52"/>
      <c r="CC425" s="52"/>
      <c r="CD425" s="52"/>
      <c r="CE425" s="52"/>
      <c r="CF425" s="52"/>
      <c r="CG425" s="52"/>
      <c r="CH425" s="52"/>
      <c r="CI425" s="52"/>
      <c r="CJ425" s="52"/>
      <c r="CK425" s="52"/>
      <c r="CL425" s="52"/>
      <c r="CM425" s="52"/>
      <c r="CN425" s="52"/>
      <c r="CO425" s="52"/>
      <c r="CP425" s="52"/>
      <c r="CQ425" s="52"/>
      <c r="CR425" s="52"/>
      <c r="CS425" s="52"/>
      <c r="CT425" s="52"/>
      <c r="CU425" s="52"/>
      <c r="CV425" s="52"/>
      <c r="CW425" s="52"/>
      <c r="CX425" s="52"/>
      <c r="CY425" s="52"/>
      <c r="CZ425" s="52"/>
      <c r="DA425" s="52"/>
      <c r="DB425" s="7"/>
      <c r="DC425" s="7"/>
      <c r="DD425" s="7"/>
      <c r="DE425" s="7"/>
      <c r="DF425" s="7"/>
      <c r="DG425" s="7"/>
      <c r="DH425" s="52"/>
      <c r="DI425" s="52"/>
      <c r="DJ425" s="52"/>
      <c r="DK425" s="52"/>
      <c r="DL425" s="52"/>
      <c r="DM425" s="52"/>
      <c r="DN425" s="52"/>
      <c r="DO425" s="52"/>
      <c r="DP425" s="52"/>
    </row>
    <row r="426" spans="1:120" ht="75" x14ac:dyDescent="0.25">
      <c r="A426" s="39" t="s">
        <v>514</v>
      </c>
      <c r="B426" s="39" t="s">
        <v>0</v>
      </c>
      <c r="C426" s="39" t="s">
        <v>513</v>
      </c>
      <c r="D426" s="39" t="s">
        <v>683</v>
      </c>
      <c r="E426" s="39" t="s">
        <v>685</v>
      </c>
      <c r="F426" s="39" t="s">
        <v>684</v>
      </c>
      <c r="G426" s="39" t="s">
        <v>545</v>
      </c>
      <c r="H426" s="39" t="s">
        <v>618</v>
      </c>
      <c r="I426" s="39" t="s">
        <v>548</v>
      </c>
      <c r="J426" s="39" t="s">
        <v>549</v>
      </c>
      <c r="K426" s="39" t="s">
        <v>656</v>
      </c>
      <c r="L426" s="39" t="s">
        <v>662</v>
      </c>
      <c r="M426" s="39" t="s">
        <v>550</v>
      </c>
      <c r="N426" s="39" t="s">
        <v>551</v>
      </c>
      <c r="O426" s="39" t="s">
        <v>546</v>
      </c>
      <c r="P426" s="39" t="s">
        <v>619</v>
      </c>
      <c r="Q426" s="39" t="s">
        <v>552</v>
      </c>
      <c r="R426" s="39" t="s">
        <v>553</v>
      </c>
      <c r="S426" s="39" t="s">
        <v>620</v>
      </c>
      <c r="T426" s="39" t="s">
        <v>555</v>
      </c>
      <c r="U426" s="39" t="s">
        <v>556</v>
      </c>
      <c r="V426" s="39" t="s">
        <v>557</v>
      </c>
      <c r="W426" s="39" t="s">
        <v>558</v>
      </c>
      <c r="X426" s="39" t="s">
        <v>559</v>
      </c>
      <c r="Y426" s="39" t="s">
        <v>616</v>
      </c>
      <c r="Z426" s="39" t="s">
        <v>658</v>
      </c>
      <c r="AA426" s="39" t="s">
        <v>663</v>
      </c>
      <c r="AB426" s="39" t="s">
        <v>560</v>
      </c>
      <c r="AC426" s="39" t="s">
        <v>561</v>
      </c>
      <c r="AD426" s="39" t="s">
        <v>562</v>
      </c>
      <c r="AE426" s="39" t="s">
        <v>621</v>
      </c>
      <c r="AF426" s="39" t="s">
        <v>564</v>
      </c>
      <c r="AG426" s="39" t="s">
        <v>565</v>
      </c>
      <c r="AH426" s="39" t="s">
        <v>622</v>
      </c>
      <c r="AI426" s="39" t="s">
        <v>567</v>
      </c>
      <c r="AJ426" s="39" t="s">
        <v>568</v>
      </c>
      <c r="AK426" s="39" t="s">
        <v>569</v>
      </c>
      <c r="AL426" s="39" t="s">
        <v>570</v>
      </c>
      <c r="AM426" s="39" t="s">
        <v>623</v>
      </c>
      <c r="AN426" s="39" t="s">
        <v>572</v>
      </c>
      <c r="AO426" s="39" t="s">
        <v>660</v>
      </c>
      <c r="AP426" s="39" t="s">
        <v>664</v>
      </c>
      <c r="AQ426" s="39" t="s">
        <v>573</v>
      </c>
      <c r="AR426" s="39" t="s">
        <v>574</v>
      </c>
      <c r="AS426" s="39" t="s">
        <v>575</v>
      </c>
      <c r="AT426" s="39" t="s">
        <v>576</v>
      </c>
      <c r="AU426" s="39" t="s">
        <v>577</v>
      </c>
      <c r="AV426" s="39" t="s">
        <v>578</v>
      </c>
      <c r="AW426" s="39" t="s">
        <v>624</v>
      </c>
      <c r="AX426" s="39" t="s">
        <v>516</v>
      </c>
      <c r="AY426" s="39" t="s">
        <v>517</v>
      </c>
      <c r="AZ426" s="39" t="s">
        <v>518</v>
      </c>
      <c r="BA426" s="39" t="s">
        <v>519</v>
      </c>
      <c r="BB426" s="39" t="s">
        <v>520</v>
      </c>
      <c r="BC426" s="39" t="s">
        <v>625</v>
      </c>
      <c r="BD426" s="39" t="s">
        <v>580</v>
      </c>
      <c r="BE426" s="39" t="s">
        <v>581</v>
      </c>
      <c r="BF426" s="39" t="s">
        <v>521</v>
      </c>
      <c r="BG426" s="39" t="s">
        <v>522</v>
      </c>
      <c r="BH426" s="39" t="s">
        <v>523</v>
      </c>
      <c r="BI426" s="39" t="s">
        <v>524</v>
      </c>
      <c r="BJ426" s="39" t="s">
        <v>525</v>
      </c>
      <c r="BK426" s="39" t="s">
        <v>526</v>
      </c>
      <c r="BL426" s="39" t="s">
        <v>582</v>
      </c>
      <c r="BM426" s="39" t="s">
        <v>626</v>
      </c>
      <c r="BN426" s="39" t="s">
        <v>627</v>
      </c>
      <c r="BO426" s="39" t="s">
        <v>628</v>
      </c>
      <c r="BP426" s="39" t="s">
        <v>629</v>
      </c>
      <c r="BQ426" s="39" t="s">
        <v>630</v>
      </c>
      <c r="BR426" s="39" t="s">
        <v>588</v>
      </c>
      <c r="BS426" s="39" t="s">
        <v>589</v>
      </c>
      <c r="BT426" s="39" t="s">
        <v>631</v>
      </c>
      <c r="BU426" s="39" t="s">
        <v>591</v>
      </c>
      <c r="BV426" s="39" t="s">
        <v>592</v>
      </c>
      <c r="BW426" s="39" t="s">
        <v>632</v>
      </c>
      <c r="BX426" s="39" t="s">
        <v>633</v>
      </c>
      <c r="BY426" s="39" t="s">
        <v>634</v>
      </c>
      <c r="BZ426" s="39" t="s">
        <v>635</v>
      </c>
      <c r="CA426" s="39" t="s">
        <v>597</v>
      </c>
      <c r="CB426" s="39" t="s">
        <v>636</v>
      </c>
      <c r="CC426" s="39" t="s">
        <v>637</v>
      </c>
      <c r="CD426" s="39" t="s">
        <v>601</v>
      </c>
      <c r="CE426" s="39" t="s">
        <v>638</v>
      </c>
      <c r="CF426" s="39" t="s">
        <v>603</v>
      </c>
      <c r="CG426" s="39" t="s">
        <v>602</v>
      </c>
      <c r="CH426" s="39" t="s">
        <v>604</v>
      </c>
      <c r="CI426" s="39" t="s">
        <v>605</v>
      </c>
      <c r="CJ426" s="39" t="s">
        <v>527</v>
      </c>
      <c r="CK426" s="39" t="s">
        <v>528</v>
      </c>
      <c r="CL426" s="39" t="s">
        <v>529</v>
      </c>
      <c r="CM426" s="39" t="s">
        <v>639</v>
      </c>
      <c r="CN426" s="39" t="s">
        <v>640</v>
      </c>
      <c r="CO426" s="39" t="s">
        <v>641</v>
      </c>
      <c r="CP426" s="39" t="s">
        <v>642</v>
      </c>
      <c r="CQ426" s="39" t="s">
        <v>643</v>
      </c>
      <c r="CR426" s="39" t="s">
        <v>644</v>
      </c>
      <c r="CS426" s="39" t="s">
        <v>645</v>
      </c>
      <c r="CT426" s="39" t="s">
        <v>646</v>
      </c>
      <c r="CU426" s="39" t="s">
        <v>647</v>
      </c>
      <c r="CV426" s="39" t="s">
        <v>668</v>
      </c>
      <c r="CW426" s="39" t="s">
        <v>669</v>
      </c>
      <c r="CX426" s="39" t="s">
        <v>670</v>
      </c>
      <c r="CY426" s="39" t="s">
        <v>671</v>
      </c>
      <c r="CZ426" s="39" t="s">
        <v>672</v>
      </c>
      <c r="DA426" s="39" t="s">
        <v>673</v>
      </c>
      <c r="DB426" s="39" t="s">
        <v>674</v>
      </c>
      <c r="DC426" s="39" t="s">
        <v>675</v>
      </c>
      <c r="DD426" s="39" t="s">
        <v>676</v>
      </c>
      <c r="DE426" s="39" t="s">
        <v>648</v>
      </c>
      <c r="DF426" s="39" t="s">
        <v>649</v>
      </c>
      <c r="DG426" s="39" t="s">
        <v>650</v>
      </c>
      <c r="DH426" s="39" t="s">
        <v>677</v>
      </c>
      <c r="DI426" s="39" t="s">
        <v>678</v>
      </c>
      <c r="DJ426" s="39" t="s">
        <v>679</v>
      </c>
      <c r="DK426" s="39" t="s">
        <v>610</v>
      </c>
      <c r="DL426" s="39" t="s">
        <v>611</v>
      </c>
      <c r="DM426" s="39" t="s">
        <v>609</v>
      </c>
      <c r="DN426" s="39" t="s">
        <v>612</v>
      </c>
      <c r="DO426" s="39" t="s">
        <v>613</v>
      </c>
      <c r="DP426" s="39" t="s">
        <v>614</v>
      </c>
    </row>
    <row r="427" spans="1:120" ht="20.100000000000001" customHeight="1" x14ac:dyDescent="0.25">
      <c r="A427" s="30">
        <v>1</v>
      </c>
      <c r="B427" s="49" t="s">
        <v>5</v>
      </c>
      <c r="C427" s="54" t="s">
        <v>6</v>
      </c>
      <c r="D427" s="46">
        <v>72284384.420000002</v>
      </c>
      <c r="E427" s="46">
        <v>69054260.609999999</v>
      </c>
      <c r="F427" s="41">
        <v>67405349.329999998</v>
      </c>
      <c r="G427" s="41">
        <v>61192889.630000003</v>
      </c>
      <c r="H427" s="41">
        <v>37626528.689999998</v>
      </c>
      <c r="I427" s="41">
        <v>24366328.66</v>
      </c>
      <c r="J427" s="41">
        <v>40925950.710000001</v>
      </c>
      <c r="K427" s="41">
        <v>844675.8</v>
      </c>
      <c r="L427" s="41">
        <v>20266938.920000002</v>
      </c>
      <c r="M427" s="41">
        <v>53927283.270000003</v>
      </c>
      <c r="N427" s="41">
        <v>8661798.5199999996</v>
      </c>
      <c r="O427" s="41">
        <v>2229584.21</v>
      </c>
      <c r="P427" s="46">
        <v>1051916.52</v>
      </c>
      <c r="Q427" s="41">
        <v>4000531.28</v>
      </c>
      <c r="R427" s="41">
        <v>14314208.02</v>
      </c>
      <c r="S427" s="41">
        <v>11923638.189999999</v>
      </c>
      <c r="T427" s="41">
        <v>6311890.5999999996</v>
      </c>
      <c r="U427" s="41">
        <v>56443567.689999998</v>
      </c>
      <c r="V427" s="41">
        <v>57193206.75</v>
      </c>
      <c r="W427" s="41">
        <v>35733776.32</v>
      </c>
      <c r="X427" s="41">
        <v>20359186.989999998</v>
      </c>
      <c r="Y427" s="41">
        <v>35603354.840000004</v>
      </c>
      <c r="Z427" s="41">
        <v>3055660.81</v>
      </c>
      <c r="AA427" s="41">
        <v>21589851.91</v>
      </c>
      <c r="AB427" s="41">
        <v>50836622.770000003</v>
      </c>
      <c r="AC427" s="41">
        <v>8009169.0700000003</v>
      </c>
      <c r="AD427" s="41">
        <v>4218821.59</v>
      </c>
      <c r="AE427" s="46">
        <v>3560272.41</v>
      </c>
      <c r="AF427" s="41">
        <v>5826826.7800000003</v>
      </c>
      <c r="AG427" s="41">
        <v>11745568.15</v>
      </c>
      <c r="AH427" s="41">
        <v>8712544.4199999999</v>
      </c>
      <c r="AI427" s="41">
        <v>5859362.9500000002</v>
      </c>
      <c r="AJ427" s="41">
        <v>51243256.479999997</v>
      </c>
      <c r="AK427" s="41">
        <v>46575825.329999998</v>
      </c>
      <c r="AL427" s="41">
        <v>35672305.450000003</v>
      </c>
      <c r="AM427" s="41">
        <v>17867915.690000001</v>
      </c>
      <c r="AN427" s="41">
        <v>27982094.260000002</v>
      </c>
      <c r="AO427" s="41">
        <v>4376710.9000000004</v>
      </c>
      <c r="AP427" s="41">
        <v>18593731.07</v>
      </c>
      <c r="AQ427" s="41">
        <v>48743776.740000002</v>
      </c>
      <c r="AR427" s="41">
        <v>7152685.21</v>
      </c>
      <c r="AS427" s="41">
        <v>5758583.4199999999</v>
      </c>
      <c r="AT427" s="41">
        <v>5505077.9000000004</v>
      </c>
      <c r="AU427" s="41">
        <v>6990476.1299999999</v>
      </c>
      <c r="AV427" s="41">
        <v>12507620.310000001</v>
      </c>
      <c r="AW427" s="41">
        <v>9279663.1099999994</v>
      </c>
      <c r="AX427" s="41">
        <v>5090382.01</v>
      </c>
      <c r="AY427" s="41">
        <v>51791879.920000002</v>
      </c>
      <c r="AZ427" s="30">
        <v>275</v>
      </c>
      <c r="BA427" s="30">
        <v>261</v>
      </c>
      <c r="BB427" s="30">
        <v>245</v>
      </c>
      <c r="BC427" s="50">
        <f t="shared" ref="BC427:BC458" si="874">L427/G427*100</f>
        <v>33.119761205171251</v>
      </c>
      <c r="BD427" s="50">
        <f t="shared" ref="BD427:BD458" si="875">(AA427/V427)*100</f>
        <v>37.748979532433715</v>
      </c>
      <c r="BE427" s="50">
        <f t="shared" ref="BE427:BE458" si="876">(AP427/AK427)*100</f>
        <v>39.921420475663744</v>
      </c>
      <c r="BF427" s="50">
        <f t="shared" ref="BF427:BF458" si="877">(L427/J427)*100</f>
        <v>49.520997236230116</v>
      </c>
      <c r="BG427" s="50">
        <f t="shared" ref="BG427:BG458" si="878">AA427/Y427*100</f>
        <v>60.63993690208099</v>
      </c>
      <c r="BH427" s="50">
        <f t="shared" ref="BH427:BH458" si="879">AP427/AN427*100</f>
        <v>66.448675703946392</v>
      </c>
      <c r="BI427" s="50">
        <f t="shared" ref="BI427:BI458" si="880">J427/G427*100</f>
        <v>66.880238794828756</v>
      </c>
      <c r="BJ427" s="50">
        <f t="shared" ref="BJ427:BJ458" si="881">Y427/V427*100</f>
        <v>62.251020467566285</v>
      </c>
      <c r="BK427" s="50">
        <f t="shared" ref="BK427:BK458" si="882">AN427/AK427*100</f>
        <v>60.078579524336263</v>
      </c>
      <c r="BL427" s="50">
        <f t="shared" ref="BL427:BL458" si="883">I427/J427*100</f>
        <v>59.537599584818537</v>
      </c>
      <c r="BM427" s="50">
        <f t="shared" ref="BM427:BM458" si="884">X427/Y427*100</f>
        <v>57.183338709212485</v>
      </c>
      <c r="BN427" s="50">
        <f t="shared" ref="BN427:BN458" si="885">AM427/AN427*100</f>
        <v>63.854819171065145</v>
      </c>
      <c r="BO427" s="50">
        <f t="shared" ref="BO427:BO458" si="886">I427/G427</f>
        <v>0.3981888877503561</v>
      </c>
      <c r="BP427" s="50">
        <f t="shared" ref="BP427:BP458" si="887">X427/V427</f>
        <v>0.35597211883909619</v>
      </c>
      <c r="BQ427" s="50">
        <f t="shared" ref="BQ427:BQ458" si="888">AM427/AK427</f>
        <v>0.3836306831580949</v>
      </c>
      <c r="BR427" s="50">
        <f t="shared" ref="BR427:BR458" si="889">((L427/(L427+J427-I427)))</f>
        <v>0.55033482318672244</v>
      </c>
      <c r="BS427" s="50">
        <f t="shared" ref="BS427:BS458" si="890">AA427/(AA427+Y427-X427)</f>
        <v>0.58613890231566723</v>
      </c>
      <c r="BT427" s="50">
        <f t="shared" ref="BT427:BT458" si="891">AP427/(AP427+AN427-AM427)</f>
        <v>0.64768669342934448</v>
      </c>
      <c r="BU427" s="50">
        <f t="shared" ref="BU427:BU458" si="892">J427/L427</f>
        <v>2.019345440944369</v>
      </c>
      <c r="BV427" s="50">
        <f t="shared" ref="BV427:BV458" si="893">Y427/AA427</f>
        <v>1.6490782330706595</v>
      </c>
      <c r="BW427" s="50">
        <f t="shared" ref="BW427:BW458" si="894">AN427/AP427</f>
        <v>1.504920887295591</v>
      </c>
      <c r="BX427" s="50">
        <f t="shared" ref="BX427:BX458" si="895">D427/G427</f>
        <v>1.1812546336194321</v>
      </c>
      <c r="BY427" s="50">
        <f t="shared" ref="BY427:BY458" si="896">E427/V427</f>
        <v>1.2073857112409596</v>
      </c>
      <c r="BZ427" s="50">
        <f t="shared" ref="BZ427:BZ458" si="897">F427/AK427</f>
        <v>1.4472174964677109</v>
      </c>
      <c r="CA427" s="50">
        <f t="shared" ref="CA427:CA458" si="898">H427/I427</f>
        <v>1.5442018046718737</v>
      </c>
      <c r="CB427" s="50">
        <f t="shared" ref="CB427:CB458" si="899">W427/X427</f>
        <v>1.7551671556212767</v>
      </c>
      <c r="CC427" s="50">
        <f t="shared" ref="CC427:CC458" si="900">AL427/AM427</f>
        <v>1.9964446927609161</v>
      </c>
      <c r="CD427" s="50">
        <f t="shared" ref="CD427:CD458" si="901">(R427/(D427*1.23))*365</f>
        <v>58.763897210985753</v>
      </c>
      <c r="CE427" s="50">
        <f t="shared" ref="CE427:CE458" si="902">(AG427/(E427*1.23))*365</f>
        <v>50.474415982694055</v>
      </c>
      <c r="CF427" s="50">
        <f t="shared" ref="CF427:CF458" si="903">(AV427/(F427*1.23))*365</f>
        <v>55.064040790425501</v>
      </c>
      <c r="CG427" s="50">
        <f t="shared" ref="CG427:CG458" si="904">S427/((T427+U427)*1.23)*365</f>
        <v>56.382591957094427</v>
      </c>
      <c r="CH427" s="50">
        <f t="shared" ref="CH427:CH458" si="905">AH427/((AI427+AJ427)*1.23)*365</f>
        <v>45.276904527659454</v>
      </c>
      <c r="CI427" s="50">
        <f t="shared" ref="CI427:CI458" si="906">AW427/((AY427+AX427)*1.23)*365</f>
        <v>48.4108942463888</v>
      </c>
      <c r="CJ427" s="50">
        <f t="shared" ref="CJ427:CJ458" si="907">O427/G427*100</f>
        <v>3.6435347692862328</v>
      </c>
      <c r="CK427" s="50">
        <f t="shared" ref="CK427:CK458" si="908">AD427/V427*100</f>
        <v>7.3764382690432022</v>
      </c>
      <c r="CL427" s="50">
        <f t="shared" ref="CL427:CL458" si="909">AS427/AK427*100</f>
        <v>12.363889161811231</v>
      </c>
      <c r="CM427" s="50">
        <f t="shared" ref="CM427:CM458" si="910">K427/L427*100</f>
        <v>4.1677522359651933</v>
      </c>
      <c r="CN427" s="50">
        <f t="shared" ref="CN427:CN458" si="911">Z427/AA427*100</f>
        <v>14.153227278898923</v>
      </c>
      <c r="CO427" s="50">
        <f t="shared" ref="CO427:CO458" si="912">AO427/AP427*100</f>
        <v>23.538637208008197</v>
      </c>
      <c r="CP427" s="50">
        <f t="shared" ref="CP427:CP458" si="913">(D427-M427)/M427*100</f>
        <v>34.040470865351637</v>
      </c>
      <c r="CQ427" s="50">
        <f>(D427-M427)/D427*100</f>
        <v>25.395666432376597</v>
      </c>
      <c r="CR427" s="50">
        <f t="shared" ref="CR427:CR458" si="914">(E427-AB427)/AB427*100</f>
        <v>35.835657145090074</v>
      </c>
      <c r="CS427" s="50">
        <f>(E427-AB427)/E427*100</f>
        <v>26.381627547774851</v>
      </c>
      <c r="CT427" s="50">
        <f t="shared" ref="CT427:CT458" si="915">(F427-AQ427)/AQ427*100</f>
        <v>38.285036240710454</v>
      </c>
      <c r="CU427" s="50">
        <f>(F427-AQ427)/F427*100</f>
        <v>27.685595839934795</v>
      </c>
      <c r="CV427" s="50">
        <f t="shared" ref="CV427:CV458" si="916">O427/D427*100</f>
        <v>3.0844617795252436</v>
      </c>
      <c r="CW427" s="50">
        <f t="shared" ref="CW427:CW458" si="917">AD427/E427*100</f>
        <v>6.1094298204520303</v>
      </c>
      <c r="CX427" s="50">
        <f t="shared" ref="CX427:CX458" si="918">AS427/F427*100</f>
        <v>8.543214265988583</v>
      </c>
      <c r="CY427" s="50">
        <f t="shared" ref="CY427:CY458" si="919">K427/D427*100</f>
        <v>1.1685453321316395</v>
      </c>
      <c r="CZ427" s="50">
        <f t="shared" ref="CZ427:CZ458" si="920">Z427/E427*100</f>
        <v>4.4250141598902282</v>
      </c>
      <c r="DA427" s="50">
        <f t="shared" ref="DA427:DA458" si="921">AO427/F427*100</f>
        <v>6.49312101117183</v>
      </c>
      <c r="DB427" s="48">
        <f t="shared" ref="DB427:DB458" si="922">D427/AZ427</f>
        <v>262852.30698181817</v>
      </c>
      <c r="DC427" s="48">
        <f t="shared" ref="DC427:DC458" si="923">E427/BA427</f>
        <v>264575.7111494253</v>
      </c>
      <c r="DD427" s="48">
        <f t="shared" ref="DD427:DD458" si="924">F427/BB427</f>
        <v>275123.87481632654</v>
      </c>
      <c r="DE427" s="48">
        <f t="shared" ref="DE427:DE458" si="925">N427/AZ427</f>
        <v>31497.449163636364</v>
      </c>
      <c r="DF427" s="48">
        <f t="shared" ref="DF427:DF458" si="926">AC427/BA427</f>
        <v>30686.471532567051</v>
      </c>
      <c r="DG427" s="48">
        <f t="shared" ref="DG427:DG458" si="927">AR427/BB427</f>
        <v>29194.633510204083</v>
      </c>
      <c r="DH427" s="50">
        <f t="shared" ref="DH427:DH458" si="928">N427/D427*100</f>
        <v>11.982945679763457</v>
      </c>
      <c r="DI427" s="50">
        <f t="shared" ref="DI427:DI458" si="929">AC427/E427*100</f>
        <v>11.598370613558004</v>
      </c>
      <c r="DJ427" s="50">
        <f t="shared" ref="DJ427:DJ458" si="930">AR427/F427*100</f>
        <v>10.611450398368554</v>
      </c>
      <c r="DK427" s="50">
        <f t="shared" ref="DK427:DK458" si="931">Q427/D427*100</f>
        <v>5.5344336291990519</v>
      </c>
      <c r="DL427" s="50">
        <f t="shared" ref="DL427:DL458" si="932">AF427/E427*100</f>
        <v>8.4380409384271875</v>
      </c>
      <c r="DM427" s="50">
        <f t="shared" ref="DM427:DM458" si="933">AU427/F427*100</f>
        <v>10.370803206992296</v>
      </c>
      <c r="DN427" s="50">
        <f t="shared" ref="DN427:DN458" si="934">(P427-K427)/P427*100</f>
        <v>19.701251578404715</v>
      </c>
      <c r="DO427" s="50">
        <f t="shared" ref="DO427:DO458" si="935">(AE427-Z427)/AE427*100</f>
        <v>14.173398602383912</v>
      </c>
      <c r="DP427" s="50">
        <f t="shared" ref="DP427:DP458" si="936">(AT427-AO427)/AT427*100</f>
        <v>20.496839835817763</v>
      </c>
    </row>
    <row r="428" spans="1:120" ht="20.100000000000001" customHeight="1" x14ac:dyDescent="0.25">
      <c r="A428" s="30">
        <f t="shared" ref="A428:A459" si="937">A427+1</f>
        <v>2</v>
      </c>
      <c r="B428" s="49" t="s">
        <v>21</v>
      </c>
      <c r="C428" s="54" t="s">
        <v>6</v>
      </c>
      <c r="D428" s="46">
        <v>41179962.759999998</v>
      </c>
      <c r="E428" s="46">
        <v>38149942.259999998</v>
      </c>
      <c r="F428" s="41">
        <v>34645412.649999999</v>
      </c>
      <c r="G428" s="41">
        <v>31456977.18</v>
      </c>
      <c r="H428" s="41">
        <v>25872005.100000001</v>
      </c>
      <c r="I428" s="41">
        <v>6428383.9000000004</v>
      </c>
      <c r="J428" s="41">
        <v>8739340.4199999999</v>
      </c>
      <c r="K428" s="41">
        <v>3465918.4</v>
      </c>
      <c r="L428" s="41">
        <v>22717636.760000002</v>
      </c>
      <c r="M428" s="41">
        <v>30253426.760000002</v>
      </c>
      <c r="N428" s="41">
        <v>3389552.87</v>
      </c>
      <c r="O428" s="41">
        <v>4696599.46</v>
      </c>
      <c r="P428" s="46">
        <v>4449200.37</v>
      </c>
      <c r="Q428" s="41">
        <v>5004796.18</v>
      </c>
      <c r="R428" s="41">
        <v>8293576.3600000003</v>
      </c>
      <c r="S428" s="41">
        <v>3082641.59</v>
      </c>
      <c r="T428" s="41">
        <v>2806985.9</v>
      </c>
      <c r="U428" s="41">
        <v>33321162.449999999</v>
      </c>
      <c r="V428" s="41">
        <v>26653591.710000001</v>
      </c>
      <c r="W428" s="41">
        <v>21203392.18</v>
      </c>
      <c r="X428" s="41">
        <v>5782908.04</v>
      </c>
      <c r="Y428" s="41">
        <v>7401873.3499999996</v>
      </c>
      <c r="Z428" s="41">
        <v>4399040.41</v>
      </c>
      <c r="AA428" s="41">
        <v>19251718.359999999</v>
      </c>
      <c r="AB428" s="41">
        <v>27811294.93</v>
      </c>
      <c r="AC428" s="41">
        <v>3086726.95</v>
      </c>
      <c r="AD428" s="41">
        <v>4692033.2300000004</v>
      </c>
      <c r="AE428" s="46">
        <v>4533917.71</v>
      </c>
      <c r="AF428" s="41">
        <v>4957479.26</v>
      </c>
      <c r="AG428" s="41">
        <v>8785002.8399999999</v>
      </c>
      <c r="AH428" s="41">
        <v>3205501.2</v>
      </c>
      <c r="AI428" s="41">
        <v>2450847.5699999998</v>
      </c>
      <c r="AJ428" s="41">
        <v>28897261.41</v>
      </c>
      <c r="AK428" s="41">
        <v>21443390.609999999</v>
      </c>
      <c r="AL428" s="41">
        <v>17912743.870000001</v>
      </c>
      <c r="AM428" s="41">
        <v>5612830.6100000003</v>
      </c>
      <c r="AN428" s="41">
        <v>6590712.6600000001</v>
      </c>
      <c r="AO428" s="41">
        <v>4615742</v>
      </c>
      <c r="AP428" s="41">
        <v>14852677.949999999</v>
      </c>
      <c r="AQ428" s="41">
        <v>24187550.780000001</v>
      </c>
      <c r="AR428" s="41">
        <v>2766452.23</v>
      </c>
      <c r="AS428" s="41">
        <v>5111296.45</v>
      </c>
      <c r="AT428" s="41">
        <v>5056372.93</v>
      </c>
      <c r="AU428" s="41">
        <v>5389485.1500000004</v>
      </c>
      <c r="AV428" s="41">
        <v>7668564.5999999996</v>
      </c>
      <c r="AW428" s="41">
        <v>3335056.76</v>
      </c>
      <c r="AX428" s="41">
        <v>2302930.64</v>
      </c>
      <c r="AY428" s="41">
        <v>26295942.170000002</v>
      </c>
      <c r="AZ428" s="30">
        <v>116</v>
      </c>
      <c r="BA428" s="30">
        <v>102</v>
      </c>
      <c r="BB428" s="30">
        <v>100</v>
      </c>
      <c r="BC428" s="50">
        <f t="shared" si="874"/>
        <v>72.218117557854939</v>
      </c>
      <c r="BD428" s="50">
        <f t="shared" si="875"/>
        <v>72.22935869006001</v>
      </c>
      <c r="BE428" s="50">
        <f t="shared" si="876"/>
        <v>69.264596351071191</v>
      </c>
      <c r="BF428" s="50">
        <f t="shared" si="877"/>
        <v>259.94681140936723</v>
      </c>
      <c r="BG428" s="50">
        <f t="shared" si="878"/>
        <v>260.09251239079902</v>
      </c>
      <c r="BH428" s="50">
        <f t="shared" si="879"/>
        <v>225.35769219834262</v>
      </c>
      <c r="BI428" s="50">
        <f t="shared" si="880"/>
        <v>27.781882442145069</v>
      </c>
      <c r="BJ428" s="50">
        <f t="shared" si="881"/>
        <v>27.770641309939986</v>
      </c>
      <c r="BK428" s="50">
        <f t="shared" si="882"/>
        <v>30.735403648928823</v>
      </c>
      <c r="BL428" s="50">
        <f t="shared" si="883"/>
        <v>73.556854305487747</v>
      </c>
      <c r="BM428" s="50">
        <f t="shared" si="884"/>
        <v>78.127627514729099</v>
      </c>
      <c r="BN428" s="50">
        <f t="shared" si="885"/>
        <v>85.162726696690797</v>
      </c>
      <c r="BO428" s="50">
        <f t="shared" si="886"/>
        <v>0.20435478791290526</v>
      </c>
      <c r="BP428" s="50">
        <f t="shared" si="887"/>
        <v>0.21696543201081397</v>
      </c>
      <c r="BQ428" s="50">
        <f t="shared" si="888"/>
        <v>0.26175107808661985</v>
      </c>
      <c r="BR428" s="50">
        <f t="shared" si="889"/>
        <v>0.90766734294065765</v>
      </c>
      <c r="BS428" s="50">
        <f t="shared" si="890"/>
        <v>0.92242873613540799</v>
      </c>
      <c r="BT428" s="50">
        <f t="shared" si="891"/>
        <v>0.9382282086041176</v>
      </c>
      <c r="BU428" s="50">
        <f t="shared" si="892"/>
        <v>0.38469408206172934</v>
      </c>
      <c r="BV428" s="50">
        <f t="shared" si="893"/>
        <v>0.38447858064343715</v>
      </c>
      <c r="BW428" s="50">
        <f t="shared" si="894"/>
        <v>0.44373901340801647</v>
      </c>
      <c r="BX428" s="50">
        <f t="shared" si="895"/>
        <v>1.3090883629524888</v>
      </c>
      <c r="BY428" s="50">
        <f t="shared" si="896"/>
        <v>1.4313246287811465</v>
      </c>
      <c r="BZ428" s="50">
        <f t="shared" si="897"/>
        <v>1.6156685889890618</v>
      </c>
      <c r="CA428" s="50">
        <f t="shared" si="898"/>
        <v>4.0246515302236388</v>
      </c>
      <c r="CB428" s="50">
        <f t="shared" si="899"/>
        <v>3.66656222670973</v>
      </c>
      <c r="CC428" s="50">
        <f t="shared" si="900"/>
        <v>3.191392207362552</v>
      </c>
      <c r="CD428" s="50">
        <f t="shared" si="901"/>
        <v>59.764549626015246</v>
      </c>
      <c r="CE428" s="50">
        <f t="shared" si="902"/>
        <v>68.33383178685763</v>
      </c>
      <c r="CF428" s="50">
        <f t="shared" si="903"/>
        <v>65.683471042062635</v>
      </c>
      <c r="CG428" s="50">
        <f t="shared" si="904"/>
        <v>25.320080548794937</v>
      </c>
      <c r="CH428" s="50">
        <f t="shared" si="905"/>
        <v>30.343966408325873</v>
      </c>
      <c r="CI428" s="50">
        <f t="shared" si="906"/>
        <v>34.605256002023161</v>
      </c>
      <c r="CJ428" s="50">
        <f t="shared" si="907"/>
        <v>14.930231322372725</v>
      </c>
      <c r="CK428" s="50">
        <f t="shared" si="908"/>
        <v>17.603755925471106</v>
      </c>
      <c r="CL428" s="50">
        <f t="shared" si="909"/>
        <v>23.836232538786923</v>
      </c>
      <c r="CM428" s="50">
        <f t="shared" si="910"/>
        <v>15.256509453934941</v>
      </c>
      <c r="CN428" s="50">
        <f t="shared" si="911"/>
        <v>22.850118247834164</v>
      </c>
      <c r="CO428" s="50">
        <f t="shared" si="912"/>
        <v>31.076833521459342</v>
      </c>
      <c r="CP428" s="50">
        <f t="shared" si="913"/>
        <v>36.116688819022222</v>
      </c>
      <c r="CQ428" s="50">
        <f t="shared" ref="CQ428:CQ482" si="938">(D428-M428)/D428*100</f>
        <v>26.533622829337393</v>
      </c>
      <c r="CR428" s="50">
        <f t="shared" si="914"/>
        <v>37.174275257667759</v>
      </c>
      <c r="CS428" s="50">
        <f t="shared" ref="CS428:CS482" si="939">(E428-AB428)/E428*100</f>
        <v>27.100034017194339</v>
      </c>
      <c r="CT428" s="50">
        <f t="shared" si="915"/>
        <v>43.236547450051482</v>
      </c>
      <c r="CU428" s="50">
        <f t="shared" ref="CU428:CU482" si="940">(F428-AQ428)/F428*100</f>
        <v>30.18541581723662</v>
      </c>
      <c r="CV428" s="50">
        <f t="shared" si="916"/>
        <v>11.405059998164992</v>
      </c>
      <c r="CW428" s="50">
        <f t="shared" si="917"/>
        <v>12.29892616356479</v>
      </c>
      <c r="CX428" s="50">
        <f t="shared" si="918"/>
        <v>14.753169493566418</v>
      </c>
      <c r="CY428" s="50">
        <f t="shared" si="919"/>
        <v>8.4165165961893642</v>
      </c>
      <c r="CZ428" s="50">
        <f t="shared" si="920"/>
        <v>11.530922851782059</v>
      </c>
      <c r="DA428" s="50">
        <f t="shared" si="921"/>
        <v>13.322808553703286</v>
      </c>
      <c r="DB428" s="48">
        <f t="shared" si="922"/>
        <v>354999.6789655172</v>
      </c>
      <c r="DC428" s="48">
        <f t="shared" si="923"/>
        <v>374019.04176470585</v>
      </c>
      <c r="DD428" s="48">
        <f t="shared" si="924"/>
        <v>346454.12650000001</v>
      </c>
      <c r="DE428" s="48">
        <f t="shared" si="925"/>
        <v>29220.283362068967</v>
      </c>
      <c r="DF428" s="48">
        <f t="shared" si="926"/>
        <v>30262.028921568628</v>
      </c>
      <c r="DG428" s="48">
        <f t="shared" si="927"/>
        <v>27664.522300000001</v>
      </c>
      <c r="DH428" s="50">
        <f t="shared" si="928"/>
        <v>8.2310731793386402</v>
      </c>
      <c r="DI428" s="50">
        <f t="shared" si="929"/>
        <v>8.0910396376573708</v>
      </c>
      <c r="DJ428" s="50">
        <f t="shared" si="930"/>
        <v>7.9850462684559771</v>
      </c>
      <c r="DK428" s="50">
        <f t="shared" si="931"/>
        <v>12.153474273807236</v>
      </c>
      <c r="DL428" s="50">
        <f t="shared" si="932"/>
        <v>12.994722839195196</v>
      </c>
      <c r="DM428" s="50">
        <f t="shared" si="933"/>
        <v>15.556129189299758</v>
      </c>
      <c r="DN428" s="50">
        <f t="shared" si="934"/>
        <v>22.100195276213199</v>
      </c>
      <c r="DO428" s="50">
        <f t="shared" si="935"/>
        <v>2.9748510808326913</v>
      </c>
      <c r="DP428" s="50">
        <f t="shared" si="936"/>
        <v>8.7143677117977081</v>
      </c>
    </row>
    <row r="429" spans="1:120" ht="20.100000000000001" customHeight="1" x14ac:dyDescent="0.25">
      <c r="A429" s="30">
        <f t="shared" si="937"/>
        <v>3</v>
      </c>
      <c r="B429" s="49" t="s">
        <v>26</v>
      </c>
      <c r="C429" s="54" t="s">
        <v>6</v>
      </c>
      <c r="D429" s="46">
        <v>35927040.880000003</v>
      </c>
      <c r="E429" s="46">
        <v>35083456.020000003</v>
      </c>
      <c r="F429" s="41">
        <v>33889503.799999997</v>
      </c>
      <c r="G429" s="41">
        <v>30972427.100000001</v>
      </c>
      <c r="H429" s="41">
        <v>22754605.690000001</v>
      </c>
      <c r="I429" s="41">
        <v>2326619.5699999998</v>
      </c>
      <c r="J429" s="41">
        <v>3987693.2</v>
      </c>
      <c r="K429" s="41">
        <v>4103502.98</v>
      </c>
      <c r="L429" s="41">
        <v>26984733.899999999</v>
      </c>
      <c r="M429" s="41">
        <v>26132994.870000001</v>
      </c>
      <c r="N429" s="41">
        <v>3117031.76</v>
      </c>
      <c r="O429" s="41">
        <v>5278361.75</v>
      </c>
      <c r="P429" s="46">
        <v>5308692.8899999997</v>
      </c>
      <c r="Q429" s="41">
        <v>5810499.1500000004</v>
      </c>
      <c r="R429" s="41">
        <v>2765017.49</v>
      </c>
      <c r="S429" s="41">
        <v>740271.6</v>
      </c>
      <c r="T429" s="41">
        <v>1205207.22</v>
      </c>
      <c r="U429" s="41">
        <v>26304873.84</v>
      </c>
      <c r="V429" s="41">
        <v>27862900.329999998</v>
      </c>
      <c r="W429" s="41">
        <v>19462772.600000001</v>
      </c>
      <c r="X429" s="41">
        <v>3431515.84</v>
      </c>
      <c r="Y429" s="41">
        <v>4981669.41</v>
      </c>
      <c r="Z429" s="41">
        <v>4213088.1500000004</v>
      </c>
      <c r="AA429" s="41">
        <v>22881230.920000002</v>
      </c>
      <c r="AB429" s="41">
        <v>24955644.760000002</v>
      </c>
      <c r="AC429" s="41">
        <v>3085914.85</v>
      </c>
      <c r="AD429" s="41">
        <v>5627369.4100000001</v>
      </c>
      <c r="AE429" s="46">
        <v>5552724.4199999999</v>
      </c>
      <c r="AF429" s="41">
        <v>6187758.8399999999</v>
      </c>
      <c r="AG429" s="41">
        <v>2847154.51</v>
      </c>
      <c r="AH429" s="41">
        <v>1724315.52</v>
      </c>
      <c r="AI429" s="41">
        <v>1151034.48</v>
      </c>
      <c r="AJ429" s="41">
        <v>24981368.309999999</v>
      </c>
      <c r="AK429" s="41">
        <v>24730630.059999999</v>
      </c>
      <c r="AL429" s="41">
        <v>16044185.59</v>
      </c>
      <c r="AM429" s="41">
        <v>4187625.34</v>
      </c>
      <c r="AN429" s="41">
        <v>6062487.29</v>
      </c>
      <c r="AO429" s="41">
        <v>3217870.17</v>
      </c>
      <c r="AP429" s="41">
        <v>18668142.77</v>
      </c>
      <c r="AQ429" s="41">
        <v>25200326.77</v>
      </c>
      <c r="AR429" s="41">
        <v>2880825.8</v>
      </c>
      <c r="AS429" s="41">
        <v>4334030.82</v>
      </c>
      <c r="AT429" s="41">
        <v>4287781.9800000004</v>
      </c>
      <c r="AU429" s="41">
        <v>4857049.99</v>
      </c>
      <c r="AV429" s="41">
        <v>2702475.45</v>
      </c>
      <c r="AW429" s="41">
        <v>2016061.19</v>
      </c>
      <c r="AX429" s="41">
        <v>1186244.2</v>
      </c>
      <c r="AY429" s="41">
        <v>27106776.440000001</v>
      </c>
      <c r="AZ429" s="30">
        <v>105</v>
      </c>
      <c r="BA429" s="30">
        <v>105</v>
      </c>
      <c r="BB429" s="30">
        <v>102</v>
      </c>
      <c r="BC429" s="50">
        <f t="shared" si="874"/>
        <v>87.125021919899837</v>
      </c>
      <c r="BD429" s="50">
        <f t="shared" si="875"/>
        <v>82.120779419950651</v>
      </c>
      <c r="BE429" s="50">
        <f t="shared" si="876"/>
        <v>75.485916552503724</v>
      </c>
      <c r="BF429" s="50">
        <f t="shared" si="877"/>
        <v>676.70035147137185</v>
      </c>
      <c r="BG429" s="50">
        <f t="shared" si="878"/>
        <v>459.3084975504226</v>
      </c>
      <c r="BH429" s="50">
        <f t="shared" si="879"/>
        <v>307.92877373603528</v>
      </c>
      <c r="BI429" s="50">
        <f t="shared" si="880"/>
        <v>12.874978080100155</v>
      </c>
      <c r="BJ429" s="50">
        <f t="shared" si="881"/>
        <v>17.879220580049356</v>
      </c>
      <c r="BK429" s="50">
        <f t="shared" si="882"/>
        <v>24.514083447496287</v>
      </c>
      <c r="BL429" s="50">
        <f t="shared" si="883"/>
        <v>58.344999309375147</v>
      </c>
      <c r="BM429" s="50">
        <f t="shared" si="884"/>
        <v>68.8828494542756</v>
      </c>
      <c r="BN429" s="50">
        <f t="shared" si="885"/>
        <v>69.074377226446941</v>
      </c>
      <c r="BO429" s="50">
        <f t="shared" si="886"/>
        <v>7.5119058719166368E-2</v>
      </c>
      <c r="BP429" s="50">
        <f t="shared" si="887"/>
        <v>0.12315716595753261</v>
      </c>
      <c r="BQ429" s="50">
        <f t="shared" si="888"/>
        <v>0.16932950474129571</v>
      </c>
      <c r="BR429" s="50">
        <f t="shared" si="889"/>
        <v>0.94201337741097368</v>
      </c>
      <c r="BS429" s="50">
        <f t="shared" si="890"/>
        <v>0.93655072758424751</v>
      </c>
      <c r="BT429" s="50">
        <f t="shared" si="891"/>
        <v>0.90873477490005661</v>
      </c>
      <c r="BU429" s="50">
        <f t="shared" si="892"/>
        <v>0.14777589487365672</v>
      </c>
      <c r="BV429" s="50">
        <f t="shared" si="893"/>
        <v>0.21771859334917285</v>
      </c>
      <c r="BW429" s="50">
        <f t="shared" si="894"/>
        <v>0.32475042454370517</v>
      </c>
      <c r="BX429" s="50">
        <f t="shared" si="895"/>
        <v>1.1599685347229376</v>
      </c>
      <c r="BY429" s="50">
        <f t="shared" si="896"/>
        <v>1.2591458751415634</v>
      </c>
      <c r="BZ429" s="50">
        <f t="shared" si="897"/>
        <v>1.3703453457424772</v>
      </c>
      <c r="CA429" s="50">
        <f t="shared" si="898"/>
        <v>9.7801144559271478</v>
      </c>
      <c r="CB429" s="50">
        <f t="shared" si="899"/>
        <v>5.671771166878834</v>
      </c>
      <c r="CC429" s="50">
        <f t="shared" si="900"/>
        <v>3.8313326258552061</v>
      </c>
      <c r="CD429" s="50">
        <f t="shared" si="901"/>
        <v>22.838321779515617</v>
      </c>
      <c r="CE429" s="50">
        <f t="shared" si="902"/>
        <v>24.082214519044104</v>
      </c>
      <c r="CF429" s="50">
        <f t="shared" si="903"/>
        <v>23.663789876770629</v>
      </c>
      <c r="CG429" s="50">
        <f t="shared" si="904"/>
        <v>7.9852215703695499</v>
      </c>
      <c r="CH429" s="50">
        <f t="shared" si="905"/>
        <v>19.580561725057454</v>
      </c>
      <c r="CI429" s="50">
        <f t="shared" si="906"/>
        <v>21.145216979813949</v>
      </c>
      <c r="CJ429" s="50">
        <f t="shared" si="907"/>
        <v>17.042131483457425</v>
      </c>
      <c r="CK429" s="50">
        <f t="shared" si="908"/>
        <v>20.19663905534274</v>
      </c>
      <c r="CL429" s="50">
        <f t="shared" si="909"/>
        <v>17.524951080846019</v>
      </c>
      <c r="CM429" s="50">
        <f t="shared" si="910"/>
        <v>15.206757254700964</v>
      </c>
      <c r="CN429" s="50">
        <f t="shared" si="911"/>
        <v>18.412856217090265</v>
      </c>
      <c r="CO429" s="50">
        <f t="shared" si="912"/>
        <v>17.237227128834519</v>
      </c>
      <c r="CP429" s="50">
        <f t="shared" si="913"/>
        <v>37.477702263827837</v>
      </c>
      <c r="CQ429" s="50">
        <f t="shared" si="938"/>
        <v>27.260931515938424</v>
      </c>
      <c r="CR429" s="50">
        <f t="shared" si="914"/>
        <v>40.583248228606379</v>
      </c>
      <c r="CS429" s="50">
        <f t="shared" si="939"/>
        <v>28.867769624025769</v>
      </c>
      <c r="CT429" s="50">
        <f t="shared" si="915"/>
        <v>34.48041412043959</v>
      </c>
      <c r="CU429" s="50">
        <f t="shared" si="940"/>
        <v>25.639729283967856</v>
      </c>
      <c r="CV429" s="50">
        <f t="shared" si="916"/>
        <v>14.691891179210304</v>
      </c>
      <c r="CW429" s="50">
        <f t="shared" si="917"/>
        <v>16.039951727651943</v>
      </c>
      <c r="CX429" s="50">
        <f t="shared" si="918"/>
        <v>12.788711353159442</v>
      </c>
      <c r="CY429" s="50">
        <f t="shared" si="919"/>
        <v>11.421767224598653</v>
      </c>
      <c r="CZ429" s="50">
        <f t="shared" si="920"/>
        <v>12.008760333070516</v>
      </c>
      <c r="DA429" s="50">
        <f t="shared" si="921"/>
        <v>9.4951823106952666</v>
      </c>
      <c r="DB429" s="48">
        <f t="shared" si="922"/>
        <v>342162.29409523815</v>
      </c>
      <c r="DC429" s="48">
        <f t="shared" si="923"/>
        <v>334128.15257142863</v>
      </c>
      <c r="DD429" s="48">
        <f t="shared" si="924"/>
        <v>332250.03725490195</v>
      </c>
      <c r="DE429" s="48">
        <f t="shared" si="925"/>
        <v>29686.016761904761</v>
      </c>
      <c r="DF429" s="48">
        <f t="shared" si="926"/>
        <v>29389.66523809524</v>
      </c>
      <c r="DG429" s="48">
        <f t="shared" si="927"/>
        <v>28243.390196078428</v>
      </c>
      <c r="DH429" s="50">
        <f t="shared" si="928"/>
        <v>8.676004713027174</v>
      </c>
      <c r="DI429" s="50">
        <f t="shared" si="929"/>
        <v>8.7959260576860352</v>
      </c>
      <c r="DJ429" s="50">
        <f t="shared" si="930"/>
        <v>8.5006431991488753</v>
      </c>
      <c r="DK429" s="50">
        <f t="shared" si="931"/>
        <v>16.173052407537998</v>
      </c>
      <c r="DL429" s="50">
        <f t="shared" si="932"/>
        <v>17.637255681061035</v>
      </c>
      <c r="DM429" s="50">
        <f t="shared" si="933"/>
        <v>14.33201860571355</v>
      </c>
      <c r="DN429" s="50">
        <f t="shared" si="934"/>
        <v>22.702196849062776</v>
      </c>
      <c r="DO429" s="50">
        <f t="shared" si="935"/>
        <v>24.125747447052298</v>
      </c>
      <c r="DP429" s="50">
        <f t="shared" si="936"/>
        <v>24.952570233060225</v>
      </c>
    </row>
    <row r="430" spans="1:120" ht="20.100000000000001" customHeight="1" x14ac:dyDescent="0.25">
      <c r="A430" s="30">
        <f t="shared" si="937"/>
        <v>4</v>
      </c>
      <c r="B430" s="49" t="s">
        <v>31</v>
      </c>
      <c r="C430" s="54" t="s">
        <v>6</v>
      </c>
      <c r="D430" s="46">
        <v>31208058.48</v>
      </c>
      <c r="E430" s="46">
        <v>28451896.489999998</v>
      </c>
      <c r="F430" s="41">
        <v>27178823.5</v>
      </c>
      <c r="G430" s="41">
        <v>21497938.170000002</v>
      </c>
      <c r="H430" s="41">
        <v>19899504.09</v>
      </c>
      <c r="I430" s="41">
        <v>15260440.119999999</v>
      </c>
      <c r="J430" s="41">
        <v>15448492.800000001</v>
      </c>
      <c r="K430" s="41">
        <v>395268.22</v>
      </c>
      <c r="L430" s="41">
        <v>6049445.3700000001</v>
      </c>
      <c r="M430" s="41">
        <v>22942645.07</v>
      </c>
      <c r="N430" s="41">
        <v>3407203.81</v>
      </c>
      <c r="O430" s="41">
        <v>892749.68</v>
      </c>
      <c r="P430" s="46">
        <v>518198.46</v>
      </c>
      <c r="Q430" s="41">
        <v>1164806.57</v>
      </c>
      <c r="R430" s="41">
        <v>6841972.2599999998</v>
      </c>
      <c r="S430" s="41">
        <v>5285575</v>
      </c>
      <c r="T430" s="41">
        <v>3733975.03</v>
      </c>
      <c r="U430" s="41">
        <v>26077705.210000001</v>
      </c>
      <c r="V430" s="41">
        <v>18870331.02</v>
      </c>
      <c r="W430" s="41">
        <v>17210498.399999999</v>
      </c>
      <c r="X430" s="41">
        <v>12849769.68</v>
      </c>
      <c r="Y430" s="41">
        <v>13016153.859999999</v>
      </c>
      <c r="Z430" s="41">
        <v>550998.44999999995</v>
      </c>
      <c r="AA430" s="41">
        <v>5854177.1600000001</v>
      </c>
      <c r="AB430" s="41">
        <v>20995586.32</v>
      </c>
      <c r="AC430" s="41">
        <v>2995204.09</v>
      </c>
      <c r="AD430" s="41">
        <v>1028473.37</v>
      </c>
      <c r="AE430" s="46">
        <v>722566.46</v>
      </c>
      <c r="AF430" s="41">
        <v>1262919.69</v>
      </c>
      <c r="AG430" s="41">
        <v>5798439.6600000001</v>
      </c>
      <c r="AH430" s="41">
        <v>5456854.7000000002</v>
      </c>
      <c r="AI430" s="41">
        <v>3167598.39</v>
      </c>
      <c r="AJ430" s="41">
        <v>22176014.469999999</v>
      </c>
      <c r="AK430" s="41">
        <v>17701991.5</v>
      </c>
      <c r="AL430" s="41">
        <v>15432928.49</v>
      </c>
      <c r="AM430" s="41">
        <v>12032776.35</v>
      </c>
      <c r="AN430" s="41">
        <v>12123812.789999999</v>
      </c>
      <c r="AO430" s="41">
        <v>1302116.6000000001</v>
      </c>
      <c r="AP430" s="41">
        <v>5578178.71</v>
      </c>
      <c r="AQ430" s="41">
        <v>19536196.16</v>
      </c>
      <c r="AR430" s="41">
        <v>2651437.08</v>
      </c>
      <c r="AS430" s="41">
        <v>1926481.64</v>
      </c>
      <c r="AT430" s="41">
        <v>1699277.81</v>
      </c>
      <c r="AU430" s="41">
        <v>2103801.9300000002</v>
      </c>
      <c r="AV430" s="41">
        <v>5400453.6299999999</v>
      </c>
      <c r="AW430" s="41">
        <v>3479850.98</v>
      </c>
      <c r="AX430" s="41">
        <v>3095040.08</v>
      </c>
      <c r="AY430" s="41">
        <v>21745671.84</v>
      </c>
      <c r="AZ430" s="30">
        <v>132</v>
      </c>
      <c r="BA430" s="30">
        <v>121</v>
      </c>
      <c r="BB430" s="30">
        <v>109</v>
      </c>
      <c r="BC430" s="50">
        <f t="shared" si="874"/>
        <v>28.139653775923012</v>
      </c>
      <c r="BD430" s="50">
        <f t="shared" si="875"/>
        <v>31.023182125397607</v>
      </c>
      <c r="BE430" s="50">
        <f t="shared" si="876"/>
        <v>31.511588456022022</v>
      </c>
      <c r="BF430" s="50">
        <f t="shared" si="877"/>
        <v>39.158806288209554</v>
      </c>
      <c r="BG430" s="50">
        <f t="shared" si="878"/>
        <v>44.976244311236194</v>
      </c>
      <c r="BH430" s="50">
        <f t="shared" si="879"/>
        <v>46.010102651873765</v>
      </c>
      <c r="BI430" s="50">
        <f t="shared" si="880"/>
        <v>71.860346224076991</v>
      </c>
      <c r="BJ430" s="50">
        <f t="shared" si="881"/>
        <v>68.976817874602389</v>
      </c>
      <c r="BK430" s="50">
        <f t="shared" si="882"/>
        <v>68.488411543977961</v>
      </c>
      <c r="BL430" s="50">
        <f t="shared" si="883"/>
        <v>98.782711799561426</v>
      </c>
      <c r="BM430" s="50">
        <f t="shared" si="884"/>
        <v>98.721710101235686</v>
      </c>
      <c r="BN430" s="50">
        <f t="shared" si="885"/>
        <v>99.249110477232975</v>
      </c>
      <c r="BO430" s="50">
        <f t="shared" si="886"/>
        <v>0.70985598708696995</v>
      </c>
      <c r="BP430" s="50">
        <f t="shared" si="887"/>
        <v>0.68095094179222304</v>
      </c>
      <c r="BQ430" s="50">
        <f t="shared" si="888"/>
        <v>0.67974139237384668</v>
      </c>
      <c r="BR430" s="50">
        <f t="shared" si="889"/>
        <v>0.96985126432223856</v>
      </c>
      <c r="BS430" s="50">
        <f t="shared" si="890"/>
        <v>0.97236400883509644</v>
      </c>
      <c r="BT430" s="50">
        <f t="shared" si="891"/>
        <v>0.98394196769900322</v>
      </c>
      <c r="BU430" s="50">
        <f t="shared" si="892"/>
        <v>2.5537039935282531</v>
      </c>
      <c r="BV430" s="50">
        <f t="shared" si="893"/>
        <v>2.2233959622773014</v>
      </c>
      <c r="BW430" s="50">
        <f t="shared" si="894"/>
        <v>2.1734357072973731</v>
      </c>
      <c r="BX430" s="50">
        <f t="shared" si="895"/>
        <v>1.4516768181773962</v>
      </c>
      <c r="BY430" s="50">
        <f t="shared" si="896"/>
        <v>1.5077582083666066</v>
      </c>
      <c r="BZ430" s="50">
        <f t="shared" si="897"/>
        <v>1.5353540024013683</v>
      </c>
      <c r="CA430" s="50">
        <f t="shared" si="898"/>
        <v>1.3039928031905281</v>
      </c>
      <c r="CB430" s="50">
        <f t="shared" si="899"/>
        <v>1.3393624032644917</v>
      </c>
      <c r="CC430" s="50">
        <f t="shared" si="900"/>
        <v>1.2825741990957888</v>
      </c>
      <c r="CD430" s="50">
        <f t="shared" si="901"/>
        <v>65.058240101942957</v>
      </c>
      <c r="CE430" s="50">
        <f t="shared" si="902"/>
        <v>60.476642893147847</v>
      </c>
      <c r="CF430" s="50">
        <f t="shared" si="903"/>
        <v>58.964054796953647</v>
      </c>
      <c r="CG430" s="50">
        <f t="shared" si="904"/>
        <v>52.613057217313759</v>
      </c>
      <c r="CH430" s="50">
        <f t="shared" si="905"/>
        <v>63.894226525716853</v>
      </c>
      <c r="CI430" s="50">
        <f t="shared" si="906"/>
        <v>41.570415082014861</v>
      </c>
      <c r="CJ430" s="50">
        <f t="shared" si="907"/>
        <v>4.1527223352322071</v>
      </c>
      <c r="CK430" s="50">
        <f t="shared" si="908"/>
        <v>5.4502137186144601</v>
      </c>
      <c r="CL430" s="50">
        <f t="shared" si="909"/>
        <v>10.88285258751819</v>
      </c>
      <c r="CM430" s="50">
        <f t="shared" si="910"/>
        <v>6.53395800481458</v>
      </c>
      <c r="CN430" s="50">
        <f t="shared" si="911"/>
        <v>9.4120562965675596</v>
      </c>
      <c r="CO430" s="50">
        <f t="shared" si="912"/>
        <v>23.343042015948608</v>
      </c>
      <c r="CP430" s="50">
        <f t="shared" si="913"/>
        <v>36.026418857901987</v>
      </c>
      <c r="CQ430" s="50">
        <f t="shared" si="938"/>
        <v>26.484869013229307</v>
      </c>
      <c r="CR430" s="50">
        <f t="shared" si="914"/>
        <v>35.51370300574677</v>
      </c>
      <c r="CS430" s="50">
        <f t="shared" si="939"/>
        <v>26.206724647057083</v>
      </c>
      <c r="CT430" s="50">
        <f t="shared" si="915"/>
        <v>39.120345011932969</v>
      </c>
      <c r="CU430" s="50">
        <f t="shared" si="940"/>
        <v>28.11978723067244</v>
      </c>
      <c r="CV430" s="50">
        <f t="shared" si="916"/>
        <v>2.8606383206187842</v>
      </c>
      <c r="CW430" s="50">
        <f t="shared" si="917"/>
        <v>3.6147796698243932</v>
      </c>
      <c r="CX430" s="50">
        <f t="shared" si="918"/>
        <v>7.0881715685743352</v>
      </c>
      <c r="CY430" s="50">
        <f t="shared" si="919"/>
        <v>1.2665581880183658</v>
      </c>
      <c r="CZ430" s="50">
        <f t="shared" si="920"/>
        <v>1.9365965646390555</v>
      </c>
      <c r="DA430" s="50">
        <f t="shared" si="921"/>
        <v>4.7909233451550985</v>
      </c>
      <c r="DB430" s="48">
        <f t="shared" si="922"/>
        <v>236424.68545454546</v>
      </c>
      <c r="DC430" s="48">
        <f t="shared" si="923"/>
        <v>235139.64041322313</v>
      </c>
      <c r="DD430" s="48">
        <f t="shared" si="924"/>
        <v>249347.00458715597</v>
      </c>
      <c r="DE430" s="48">
        <f t="shared" si="925"/>
        <v>25812.150075757578</v>
      </c>
      <c r="DF430" s="48">
        <f t="shared" si="926"/>
        <v>24753.752809917354</v>
      </c>
      <c r="DG430" s="48">
        <f t="shared" si="927"/>
        <v>24325.110825688073</v>
      </c>
      <c r="DH430" s="50">
        <f t="shared" si="928"/>
        <v>10.917705156773982</v>
      </c>
      <c r="DI430" s="50">
        <f t="shared" si="929"/>
        <v>10.527256385361607</v>
      </c>
      <c r="DJ430" s="50">
        <f t="shared" si="930"/>
        <v>9.7555255841004307</v>
      </c>
      <c r="DK430" s="50">
        <f t="shared" si="931"/>
        <v>3.7323903720139406</v>
      </c>
      <c r="DL430" s="50">
        <f t="shared" si="932"/>
        <v>4.4387891346500536</v>
      </c>
      <c r="DM430" s="50">
        <f t="shared" si="933"/>
        <v>7.7405923402092816</v>
      </c>
      <c r="DN430" s="50">
        <f t="shared" si="934"/>
        <v>23.722617778524477</v>
      </c>
      <c r="DO430" s="50">
        <f t="shared" si="935"/>
        <v>23.744253227585464</v>
      </c>
      <c r="DP430" s="50">
        <f t="shared" si="936"/>
        <v>23.372353105699649</v>
      </c>
    </row>
    <row r="431" spans="1:120" ht="20.100000000000001" customHeight="1" x14ac:dyDescent="0.25">
      <c r="A431" s="30">
        <f t="shared" si="937"/>
        <v>5</v>
      </c>
      <c r="B431" s="49" t="s">
        <v>36</v>
      </c>
      <c r="C431" s="54" t="s">
        <v>6</v>
      </c>
      <c r="D431" s="46">
        <v>24328750.210000001</v>
      </c>
      <c r="E431" s="46">
        <v>24766499.920000002</v>
      </c>
      <c r="F431" s="41">
        <v>23708471.18</v>
      </c>
      <c r="G431" s="41">
        <v>23218428.690000001</v>
      </c>
      <c r="H431" s="41">
        <v>17480058.670000002</v>
      </c>
      <c r="I431" s="41">
        <v>3104957.02</v>
      </c>
      <c r="J431" s="41">
        <v>3104957.02</v>
      </c>
      <c r="K431" s="41">
        <v>2009855.12</v>
      </c>
      <c r="L431" s="41">
        <v>20113471.670000002</v>
      </c>
      <c r="M431" s="41">
        <v>18951226.280000001</v>
      </c>
      <c r="N431" s="41">
        <v>2039798.24</v>
      </c>
      <c r="O431" s="41">
        <v>2514752.7000000002</v>
      </c>
      <c r="P431" s="46">
        <v>2514752.7000000002</v>
      </c>
      <c r="Q431" s="41">
        <v>2785450.73</v>
      </c>
      <c r="R431" s="41">
        <v>5480761.25</v>
      </c>
      <c r="S431" s="41">
        <v>1907782.93</v>
      </c>
      <c r="T431" s="41">
        <v>1080913.3799999999</v>
      </c>
      <c r="U431" s="41">
        <v>18236402.149999999</v>
      </c>
      <c r="V431" s="41">
        <v>20510549.539999999</v>
      </c>
      <c r="W431" s="41">
        <v>15086788.539999999</v>
      </c>
      <c r="X431" s="41">
        <v>2118790.69</v>
      </c>
      <c r="Y431" s="41">
        <v>2118790.69</v>
      </c>
      <c r="Z431" s="41">
        <v>3295064.02</v>
      </c>
      <c r="AA431" s="41">
        <v>18391758.850000001</v>
      </c>
      <c r="AB431" s="41">
        <v>18858112.710000001</v>
      </c>
      <c r="AC431" s="41">
        <v>1837970.9</v>
      </c>
      <c r="AD431" s="41">
        <v>3625928.75</v>
      </c>
      <c r="AE431" s="46">
        <v>3625928.75</v>
      </c>
      <c r="AF431" s="41">
        <v>3840599.27</v>
      </c>
      <c r="AG431" s="41">
        <v>4186292.66</v>
      </c>
      <c r="AH431" s="41">
        <v>1197452.3500000001</v>
      </c>
      <c r="AI431" s="41">
        <v>857627.95</v>
      </c>
      <c r="AJ431" s="41">
        <v>18715481.300000001</v>
      </c>
      <c r="AK431" s="41">
        <v>17170351.789999999</v>
      </c>
      <c r="AL431" s="41">
        <v>12430706.82</v>
      </c>
      <c r="AM431" s="41">
        <v>2075553.86</v>
      </c>
      <c r="AN431" s="41">
        <v>2075553.86</v>
      </c>
      <c r="AO431" s="41">
        <v>2972530.27</v>
      </c>
      <c r="AP431" s="41">
        <v>15094797.93</v>
      </c>
      <c r="AQ431" s="41">
        <v>17993009.059999999</v>
      </c>
      <c r="AR431" s="41">
        <v>1759218.5</v>
      </c>
      <c r="AS431" s="41">
        <v>3413912.67</v>
      </c>
      <c r="AT431" s="41">
        <v>3413912.41</v>
      </c>
      <c r="AU431" s="41">
        <v>3600046.96</v>
      </c>
      <c r="AV431" s="41">
        <v>3995296.32</v>
      </c>
      <c r="AW431" s="41">
        <v>1028061.21</v>
      </c>
      <c r="AX431" s="41">
        <v>847383.52</v>
      </c>
      <c r="AY431" s="41">
        <v>18974233.91</v>
      </c>
      <c r="AZ431" s="30">
        <v>74</v>
      </c>
      <c r="BA431" s="30">
        <v>70</v>
      </c>
      <c r="BB431" s="30">
        <v>67</v>
      </c>
      <c r="BC431" s="50">
        <f t="shared" si="874"/>
        <v>86.627187130293265</v>
      </c>
      <c r="BD431" s="50">
        <f t="shared" si="875"/>
        <v>89.669751725238285</v>
      </c>
      <c r="BE431" s="50">
        <f t="shared" si="876"/>
        <v>87.911989891734194</v>
      </c>
      <c r="BF431" s="50">
        <f t="shared" si="877"/>
        <v>647.78583215300034</v>
      </c>
      <c r="BG431" s="50">
        <f t="shared" si="878"/>
        <v>868.03094504818694</v>
      </c>
      <c r="BH431" s="50">
        <f t="shared" si="879"/>
        <v>727.26601900853586</v>
      </c>
      <c r="BI431" s="50">
        <f t="shared" si="880"/>
        <v>13.372812869706729</v>
      </c>
      <c r="BJ431" s="50">
        <f t="shared" si="881"/>
        <v>10.330248274761731</v>
      </c>
      <c r="BK431" s="50">
        <f t="shared" si="882"/>
        <v>12.088010108265815</v>
      </c>
      <c r="BL431" s="50">
        <f t="shared" si="883"/>
        <v>100</v>
      </c>
      <c r="BM431" s="50">
        <f t="shared" si="884"/>
        <v>100</v>
      </c>
      <c r="BN431" s="50">
        <f t="shared" si="885"/>
        <v>100</v>
      </c>
      <c r="BO431" s="50">
        <f t="shared" si="886"/>
        <v>0.13372812869706729</v>
      </c>
      <c r="BP431" s="50">
        <f t="shared" si="887"/>
        <v>0.1033024827476173</v>
      </c>
      <c r="BQ431" s="50">
        <f t="shared" si="888"/>
        <v>0.12088010108265815</v>
      </c>
      <c r="BR431" s="50">
        <f t="shared" si="889"/>
        <v>1</v>
      </c>
      <c r="BS431" s="50">
        <f t="shared" si="890"/>
        <v>1</v>
      </c>
      <c r="BT431" s="50">
        <f t="shared" si="891"/>
        <v>1</v>
      </c>
      <c r="BU431" s="50">
        <f t="shared" si="892"/>
        <v>0.15437200851960131</v>
      </c>
      <c r="BV431" s="50">
        <f t="shared" si="893"/>
        <v>0.11520326616287706</v>
      </c>
      <c r="BW431" s="50">
        <f t="shared" si="894"/>
        <v>0.13750126829289724</v>
      </c>
      <c r="BX431" s="50">
        <f t="shared" si="895"/>
        <v>1.0478207003076916</v>
      </c>
      <c r="BY431" s="50">
        <f t="shared" si="896"/>
        <v>1.2075005533957039</v>
      </c>
      <c r="BZ431" s="50">
        <f t="shared" si="897"/>
        <v>1.3807795827344549</v>
      </c>
      <c r="CA431" s="50">
        <f t="shared" si="898"/>
        <v>5.6297264527030402</v>
      </c>
      <c r="CB431" s="50">
        <f t="shared" si="899"/>
        <v>7.1204714138138865</v>
      </c>
      <c r="CC431" s="50">
        <f t="shared" si="900"/>
        <v>5.9891034675438393</v>
      </c>
      <c r="CD431" s="50">
        <f t="shared" si="901"/>
        <v>66.851143077228457</v>
      </c>
      <c r="CE431" s="50">
        <f t="shared" si="902"/>
        <v>50.159442882233527</v>
      </c>
      <c r="CF431" s="50">
        <f t="shared" si="903"/>
        <v>50.007276025422087</v>
      </c>
      <c r="CG431" s="50">
        <f t="shared" si="904"/>
        <v>29.306903746056829</v>
      </c>
      <c r="CH431" s="50">
        <f t="shared" si="905"/>
        <v>18.154578635290669</v>
      </c>
      <c r="CI431" s="50">
        <f t="shared" si="906"/>
        <v>15.391028284627485</v>
      </c>
      <c r="CJ431" s="50">
        <f t="shared" si="907"/>
        <v>10.830847916435813</v>
      </c>
      <c r="CK431" s="50">
        <f t="shared" si="908"/>
        <v>17.678359826140476</v>
      </c>
      <c r="CL431" s="50">
        <f t="shared" si="909"/>
        <v>19.882601776326215</v>
      </c>
      <c r="CM431" s="50">
        <f t="shared" si="910"/>
        <v>9.9925818524793737</v>
      </c>
      <c r="CN431" s="50">
        <f t="shared" si="911"/>
        <v>17.915980993846055</v>
      </c>
      <c r="CO431" s="50">
        <f t="shared" si="912"/>
        <v>19.692415120657401</v>
      </c>
      <c r="CP431" s="50">
        <f t="shared" si="913"/>
        <v>28.375598763627867</v>
      </c>
      <c r="CQ431" s="50">
        <f t="shared" si="938"/>
        <v>22.103576565102969</v>
      </c>
      <c r="CR431" s="50">
        <f t="shared" si="914"/>
        <v>31.330745026605584</v>
      </c>
      <c r="CS431" s="50">
        <f t="shared" si="939"/>
        <v>23.856367387741887</v>
      </c>
      <c r="CT431" s="50">
        <f t="shared" si="915"/>
        <v>31.764904363361673</v>
      </c>
      <c r="CU431" s="50">
        <f t="shared" si="940"/>
        <v>24.107257176588647</v>
      </c>
      <c r="CV431" s="50">
        <f t="shared" si="916"/>
        <v>10.3365470001264</v>
      </c>
      <c r="CW431" s="50">
        <f t="shared" si="917"/>
        <v>14.640456914430239</v>
      </c>
      <c r="CX431" s="50">
        <f t="shared" si="918"/>
        <v>14.399547925637272</v>
      </c>
      <c r="CY431" s="50">
        <f t="shared" si="919"/>
        <v>8.2612345585013909</v>
      </c>
      <c r="CZ431" s="50">
        <f t="shared" si="920"/>
        <v>13.304520342574106</v>
      </c>
      <c r="DA431" s="50">
        <f t="shared" si="921"/>
        <v>12.537840366980593</v>
      </c>
      <c r="DB431" s="48">
        <f t="shared" si="922"/>
        <v>328766.89472972974</v>
      </c>
      <c r="DC431" s="48">
        <f t="shared" si="923"/>
        <v>353807.14171428577</v>
      </c>
      <c r="DD431" s="48">
        <f t="shared" si="924"/>
        <v>353857.77880597016</v>
      </c>
      <c r="DE431" s="48">
        <f t="shared" si="925"/>
        <v>27564.841081081082</v>
      </c>
      <c r="DF431" s="48">
        <f t="shared" si="926"/>
        <v>26256.72714285714</v>
      </c>
      <c r="DG431" s="48">
        <f t="shared" si="927"/>
        <v>26256.992537313432</v>
      </c>
      <c r="DH431" s="50">
        <f t="shared" si="928"/>
        <v>8.3843116575777437</v>
      </c>
      <c r="DI431" s="50">
        <f t="shared" si="929"/>
        <v>7.4211976094198118</v>
      </c>
      <c r="DJ431" s="50">
        <f t="shared" si="930"/>
        <v>7.4202106354459589</v>
      </c>
      <c r="DK431" s="50">
        <f t="shared" si="931"/>
        <v>11.449214225789035</v>
      </c>
      <c r="DL431" s="50">
        <f t="shared" si="932"/>
        <v>15.507234701737376</v>
      </c>
      <c r="DM431" s="50">
        <f t="shared" si="933"/>
        <v>15.184644056833699</v>
      </c>
      <c r="DN431" s="50">
        <f t="shared" si="934"/>
        <v>20.07742471058884</v>
      </c>
      <c r="DO431" s="50">
        <f t="shared" si="935"/>
        <v>9.1249650175834258</v>
      </c>
      <c r="DP431" s="50">
        <f t="shared" si="936"/>
        <v>12.928923973184189</v>
      </c>
    </row>
    <row r="432" spans="1:120" ht="20.100000000000001" customHeight="1" x14ac:dyDescent="0.25">
      <c r="A432" s="30">
        <f t="shared" si="937"/>
        <v>6</v>
      </c>
      <c r="B432" s="49" t="s">
        <v>40</v>
      </c>
      <c r="C432" s="54" t="s">
        <v>6</v>
      </c>
      <c r="D432" s="46">
        <v>21874663.329999998</v>
      </c>
      <c r="E432" s="46">
        <v>25277477.82</v>
      </c>
      <c r="F432" s="41">
        <v>24045952.859999999</v>
      </c>
      <c r="G432" s="41">
        <v>10960869.449999999</v>
      </c>
      <c r="H432" s="41">
        <v>8431341.2799999993</v>
      </c>
      <c r="I432" s="41">
        <v>2641318.6800000002</v>
      </c>
      <c r="J432" s="41">
        <v>2644975.94</v>
      </c>
      <c r="K432" s="41">
        <v>1437274.38</v>
      </c>
      <c r="L432" s="41">
        <v>8315893.5099999998</v>
      </c>
      <c r="M432" s="41">
        <v>17069584.859999999</v>
      </c>
      <c r="N432" s="41">
        <v>2286945.9900000002</v>
      </c>
      <c r="O432" s="41">
        <v>1878844.49</v>
      </c>
      <c r="P432" s="46">
        <v>1878844.49</v>
      </c>
      <c r="Q432" s="41">
        <v>2090761.46</v>
      </c>
      <c r="R432" s="41">
        <v>2977412.67</v>
      </c>
      <c r="S432" s="41">
        <v>1600216.38</v>
      </c>
      <c r="T432" s="41">
        <v>837970.19</v>
      </c>
      <c r="U432" s="41">
        <v>17317712.640000001</v>
      </c>
      <c r="V432" s="41">
        <v>11694718.74</v>
      </c>
      <c r="W432" s="41">
        <v>9223633.3499999996</v>
      </c>
      <c r="X432" s="41">
        <v>2512338.7400000002</v>
      </c>
      <c r="Y432" s="41">
        <v>2516099.61</v>
      </c>
      <c r="Z432" s="41">
        <v>2424493.29</v>
      </c>
      <c r="AA432" s="41">
        <v>9178619.1300000008</v>
      </c>
      <c r="AB432" s="41">
        <v>19260422.25</v>
      </c>
      <c r="AC432" s="41">
        <v>2249846.09</v>
      </c>
      <c r="AD432" s="41">
        <v>3198110.98</v>
      </c>
      <c r="AE432" s="46">
        <v>3198110.98</v>
      </c>
      <c r="AF432" s="41">
        <v>3374158.78</v>
      </c>
      <c r="AG432" s="41">
        <v>3574301.89</v>
      </c>
      <c r="AH432" s="41">
        <v>1427277.48</v>
      </c>
      <c r="AI432" s="41">
        <v>823521.83</v>
      </c>
      <c r="AJ432" s="41">
        <v>19103558.719999999</v>
      </c>
      <c r="AK432" s="41">
        <v>11341250.27</v>
      </c>
      <c r="AL432" s="41">
        <v>8996397.1300000008</v>
      </c>
      <c r="AM432" s="41">
        <v>2283259.9500000002</v>
      </c>
      <c r="AN432" s="41">
        <v>2287124.4300000002</v>
      </c>
      <c r="AO432" s="41">
        <v>2349469.75</v>
      </c>
      <c r="AP432" s="41">
        <v>9054125.8399999999</v>
      </c>
      <c r="AQ432" s="41">
        <v>18180758.629999999</v>
      </c>
      <c r="AR432" s="41">
        <v>2132018.79</v>
      </c>
      <c r="AS432" s="41">
        <v>3112297.69</v>
      </c>
      <c r="AT432" s="41">
        <v>3110183.35</v>
      </c>
      <c r="AU432" s="41">
        <v>3271754.51</v>
      </c>
      <c r="AV432" s="41">
        <v>3689980.37</v>
      </c>
      <c r="AW432" s="41">
        <v>1403168.09</v>
      </c>
      <c r="AX432" s="41">
        <v>820706.33</v>
      </c>
      <c r="AY432" s="41">
        <v>18790410.989999998</v>
      </c>
      <c r="AZ432" s="30">
        <v>65</v>
      </c>
      <c r="BA432" s="30">
        <v>64</v>
      </c>
      <c r="BB432" s="30">
        <v>64</v>
      </c>
      <c r="BC432" s="50">
        <f t="shared" si="874"/>
        <v>75.868922150149317</v>
      </c>
      <c r="BD432" s="50">
        <f t="shared" si="875"/>
        <v>78.485163551697354</v>
      </c>
      <c r="BE432" s="50">
        <f t="shared" si="876"/>
        <v>79.833577643111127</v>
      </c>
      <c r="BF432" s="50">
        <f t="shared" si="877"/>
        <v>314.40337071648372</v>
      </c>
      <c r="BG432" s="50">
        <f t="shared" si="878"/>
        <v>364.79553883798746</v>
      </c>
      <c r="BH432" s="50">
        <f t="shared" si="879"/>
        <v>395.87377587497497</v>
      </c>
      <c r="BI432" s="50">
        <f t="shared" si="880"/>
        <v>24.13107784985068</v>
      </c>
      <c r="BJ432" s="50">
        <f t="shared" si="881"/>
        <v>21.514836448302646</v>
      </c>
      <c r="BK432" s="50">
        <f t="shared" si="882"/>
        <v>20.166422356888877</v>
      </c>
      <c r="BL432" s="50">
        <f t="shared" si="883"/>
        <v>99.86172804278894</v>
      </c>
      <c r="BM432" s="50">
        <f t="shared" si="884"/>
        <v>99.85052777779336</v>
      </c>
      <c r="BN432" s="50">
        <f t="shared" si="885"/>
        <v>99.831033242034849</v>
      </c>
      <c r="BO432" s="50">
        <f t="shared" si="886"/>
        <v>0.24097711336211566</v>
      </c>
      <c r="BP432" s="50">
        <f t="shared" si="887"/>
        <v>0.21482677744159243</v>
      </c>
      <c r="BQ432" s="50">
        <f t="shared" si="888"/>
        <v>0.20132347806834883</v>
      </c>
      <c r="BR432" s="50">
        <f t="shared" si="889"/>
        <v>0.9995604017451053</v>
      </c>
      <c r="BS432" s="50">
        <f t="shared" si="890"/>
        <v>0.9995904253581317</v>
      </c>
      <c r="BT432" s="50">
        <f t="shared" si="891"/>
        <v>0.99957336231730476</v>
      </c>
      <c r="BU432" s="50">
        <f t="shared" si="892"/>
        <v>0.31806274777561455</v>
      </c>
      <c r="BV432" s="50">
        <f t="shared" si="893"/>
        <v>0.27412615932348855</v>
      </c>
      <c r="BW432" s="50">
        <f t="shared" si="894"/>
        <v>0.25260577005631724</v>
      </c>
      <c r="BX432" s="50">
        <f t="shared" si="895"/>
        <v>1.9957051244689352</v>
      </c>
      <c r="BY432" s="50">
        <f t="shared" si="896"/>
        <v>2.1614438433258121</v>
      </c>
      <c r="BZ432" s="50">
        <f t="shared" si="897"/>
        <v>2.1202206359563918</v>
      </c>
      <c r="CA432" s="50">
        <f t="shared" si="898"/>
        <v>3.1920954271220308</v>
      </c>
      <c r="CB432" s="50">
        <f t="shared" si="899"/>
        <v>3.6713334882540556</v>
      </c>
      <c r="CC432" s="50">
        <f t="shared" si="900"/>
        <v>3.9401545715370694</v>
      </c>
      <c r="CD432" s="50">
        <f t="shared" si="901"/>
        <v>40.391074588974341</v>
      </c>
      <c r="CE432" s="50">
        <f t="shared" si="902"/>
        <v>41.960943594500606</v>
      </c>
      <c r="CF432" s="50">
        <f t="shared" si="903"/>
        <v>45.537566392675629</v>
      </c>
      <c r="CG432" s="50">
        <f t="shared" si="904"/>
        <v>26.154948989747403</v>
      </c>
      <c r="CH432" s="50">
        <f t="shared" si="905"/>
        <v>21.254578168476982</v>
      </c>
      <c r="CI432" s="50">
        <f t="shared" si="906"/>
        <v>21.232205791517725</v>
      </c>
      <c r="CJ432" s="50">
        <f t="shared" si="907"/>
        <v>17.141381881890766</v>
      </c>
      <c r="CK432" s="50">
        <f t="shared" si="908"/>
        <v>27.346625866779927</v>
      </c>
      <c r="CL432" s="50">
        <f t="shared" si="909"/>
        <v>27.44228031218643</v>
      </c>
      <c r="CM432" s="50">
        <f t="shared" si="910"/>
        <v>17.283463025009322</v>
      </c>
      <c r="CN432" s="50">
        <f t="shared" si="911"/>
        <v>26.414575609479503</v>
      </c>
      <c r="CO432" s="50">
        <f t="shared" si="912"/>
        <v>25.949161647614122</v>
      </c>
      <c r="CP432" s="50">
        <f t="shared" si="913"/>
        <v>28.149943360719782</v>
      </c>
      <c r="CQ432" s="50">
        <f t="shared" si="938"/>
        <v>21.966411082588301</v>
      </c>
      <c r="CR432" s="50">
        <f t="shared" si="914"/>
        <v>31.240517429466014</v>
      </c>
      <c r="CS432" s="50">
        <f t="shared" si="939"/>
        <v>23.804018790352558</v>
      </c>
      <c r="CT432" s="50">
        <f t="shared" si="915"/>
        <v>32.260448253913161</v>
      </c>
      <c r="CU432" s="50">
        <f t="shared" si="940"/>
        <v>24.391606621489487</v>
      </c>
      <c r="CV432" s="50">
        <f t="shared" si="916"/>
        <v>8.5891355750525289</v>
      </c>
      <c r="CW432" s="50">
        <f t="shared" si="917"/>
        <v>12.652017747868802</v>
      </c>
      <c r="CX432" s="50">
        <f t="shared" si="918"/>
        <v>12.943124808238521</v>
      </c>
      <c r="CY432" s="50">
        <f t="shared" si="919"/>
        <v>6.5704982898129938</v>
      </c>
      <c r="CZ432" s="50">
        <f t="shared" si="920"/>
        <v>9.5915158437274819</v>
      </c>
      <c r="DA432" s="50">
        <f t="shared" si="921"/>
        <v>9.7707492137202845</v>
      </c>
      <c r="DB432" s="48">
        <f t="shared" si="922"/>
        <v>336533.28199999995</v>
      </c>
      <c r="DC432" s="48">
        <f t="shared" si="923"/>
        <v>394960.5909375</v>
      </c>
      <c r="DD432" s="48">
        <f t="shared" si="924"/>
        <v>375718.01343749999</v>
      </c>
      <c r="DE432" s="48">
        <f t="shared" si="925"/>
        <v>35183.784461538467</v>
      </c>
      <c r="DF432" s="48">
        <f t="shared" si="926"/>
        <v>35153.845156249998</v>
      </c>
      <c r="DG432" s="48">
        <f t="shared" si="927"/>
        <v>33312.793593750001</v>
      </c>
      <c r="DH432" s="50">
        <f t="shared" si="928"/>
        <v>10.454771145499501</v>
      </c>
      <c r="DI432" s="50">
        <f t="shared" si="929"/>
        <v>8.9005956449495152</v>
      </c>
      <c r="DJ432" s="50">
        <f t="shared" si="930"/>
        <v>8.8664350396634681</v>
      </c>
      <c r="DK432" s="50">
        <f t="shared" si="931"/>
        <v>9.5579137765865685</v>
      </c>
      <c r="DL432" s="50">
        <f t="shared" si="932"/>
        <v>13.34847884756249</v>
      </c>
      <c r="DM432" s="50">
        <f t="shared" si="933"/>
        <v>13.606258521127284</v>
      </c>
      <c r="DN432" s="50">
        <f t="shared" si="934"/>
        <v>23.502217046180341</v>
      </c>
      <c r="DO432" s="50">
        <f t="shared" si="935"/>
        <v>24.189832524198394</v>
      </c>
      <c r="DP432" s="50">
        <f t="shared" si="936"/>
        <v>24.458802404687816</v>
      </c>
    </row>
    <row r="433" spans="1:120" ht="20.100000000000001" customHeight="1" x14ac:dyDescent="0.25">
      <c r="A433" s="30">
        <f t="shared" si="937"/>
        <v>7</v>
      </c>
      <c r="B433" s="49" t="s">
        <v>41</v>
      </c>
      <c r="C433" s="54" t="s">
        <v>6</v>
      </c>
      <c r="D433" s="46">
        <v>21602786.530000001</v>
      </c>
      <c r="E433" s="46">
        <v>21189200.27</v>
      </c>
      <c r="F433" s="41">
        <v>21850862.16</v>
      </c>
      <c r="G433" s="41">
        <v>23779119.120000001</v>
      </c>
      <c r="H433" s="41">
        <v>20782617.600000001</v>
      </c>
      <c r="I433" s="41">
        <v>14387789</v>
      </c>
      <c r="J433" s="41">
        <v>16587818.710000001</v>
      </c>
      <c r="K433" s="41">
        <v>1123867.5</v>
      </c>
      <c r="L433" s="41">
        <v>7191300.4100000001</v>
      </c>
      <c r="M433" s="41">
        <v>16647152.65</v>
      </c>
      <c r="N433" s="41">
        <v>1637296.12</v>
      </c>
      <c r="O433" s="41">
        <v>2036393.6</v>
      </c>
      <c r="P433" s="46">
        <v>1469873.58</v>
      </c>
      <c r="Q433" s="41">
        <v>2416697.46</v>
      </c>
      <c r="R433" s="41">
        <v>6106032.6799999997</v>
      </c>
      <c r="S433" s="41">
        <v>5747655.1100000003</v>
      </c>
      <c r="T433" s="41">
        <v>1046507.06</v>
      </c>
      <c r="U433" s="41">
        <v>17483905.399999999</v>
      </c>
      <c r="V433" s="41">
        <v>21515655.5</v>
      </c>
      <c r="W433" s="41">
        <v>19279335.399999999</v>
      </c>
      <c r="X433" s="41">
        <v>13708576.74</v>
      </c>
      <c r="Y433" s="41">
        <v>15448222.59</v>
      </c>
      <c r="Z433" s="41">
        <v>1005425.96</v>
      </c>
      <c r="AA433" s="41">
        <v>6067432.9100000001</v>
      </c>
      <c r="AB433" s="41">
        <v>16310512.93</v>
      </c>
      <c r="AC433" s="41">
        <v>1562514.98</v>
      </c>
      <c r="AD433" s="41">
        <v>1862720.52</v>
      </c>
      <c r="AE433" s="46">
        <v>1371554.94</v>
      </c>
      <c r="AF433" s="41">
        <v>2170514.84</v>
      </c>
      <c r="AG433" s="41">
        <v>6188618.6900000004</v>
      </c>
      <c r="AH433" s="41">
        <v>5154331.41</v>
      </c>
      <c r="AI433" s="41">
        <v>1158882.96</v>
      </c>
      <c r="AJ433" s="41">
        <v>16504319.289999999</v>
      </c>
      <c r="AK433" s="41">
        <v>21904794.989999998</v>
      </c>
      <c r="AL433" s="41">
        <v>20002419.190000001</v>
      </c>
      <c r="AM433" s="41">
        <v>14136677.24</v>
      </c>
      <c r="AN433" s="41">
        <v>16382788.039999999</v>
      </c>
      <c r="AO433" s="41">
        <v>1452115.41</v>
      </c>
      <c r="AP433" s="41">
        <v>5522006.9500000002</v>
      </c>
      <c r="AQ433" s="41">
        <v>16922401.16</v>
      </c>
      <c r="AR433" s="41">
        <v>1483516.42</v>
      </c>
      <c r="AS433" s="41">
        <v>1913602.9</v>
      </c>
      <c r="AT433" s="41">
        <v>1774376.91</v>
      </c>
      <c r="AU433" s="41">
        <v>2201357.83</v>
      </c>
      <c r="AV433" s="41">
        <v>7028228.0700000003</v>
      </c>
      <c r="AW433" s="41">
        <v>6228334.9000000004</v>
      </c>
      <c r="AX433" s="41">
        <v>1104008.68</v>
      </c>
      <c r="AY433" s="41">
        <v>18223907.91</v>
      </c>
      <c r="AZ433" s="30">
        <v>47</v>
      </c>
      <c r="BA433" s="30">
        <v>54</v>
      </c>
      <c r="BB433" s="30">
        <v>50</v>
      </c>
      <c r="BC433" s="50">
        <f t="shared" si="874"/>
        <v>30.242080767203795</v>
      </c>
      <c r="BD433" s="50">
        <f t="shared" si="875"/>
        <v>28.200083934231053</v>
      </c>
      <c r="BE433" s="50">
        <f t="shared" si="876"/>
        <v>25.209124086853645</v>
      </c>
      <c r="BF433" s="50">
        <f t="shared" si="877"/>
        <v>43.352899713478962</v>
      </c>
      <c r="BG433" s="50">
        <f t="shared" si="878"/>
        <v>39.275928830334131</v>
      </c>
      <c r="BH433" s="50">
        <f t="shared" si="879"/>
        <v>33.706149017600303</v>
      </c>
      <c r="BI433" s="50">
        <f t="shared" si="880"/>
        <v>69.757919232796212</v>
      </c>
      <c r="BJ433" s="50">
        <f t="shared" si="881"/>
        <v>71.79991606576894</v>
      </c>
      <c r="BK433" s="50">
        <f t="shared" si="882"/>
        <v>74.790875913146365</v>
      </c>
      <c r="BL433" s="50">
        <f t="shared" si="883"/>
        <v>86.737076474836869</v>
      </c>
      <c r="BM433" s="50">
        <f t="shared" si="884"/>
        <v>88.738860798613089</v>
      </c>
      <c r="BN433" s="50">
        <f t="shared" si="885"/>
        <v>86.28981346449747</v>
      </c>
      <c r="BO433" s="50">
        <f t="shared" si="886"/>
        <v>0.60505979752205385</v>
      </c>
      <c r="BP433" s="50">
        <f t="shared" si="887"/>
        <v>0.63714427571123733</v>
      </c>
      <c r="BQ433" s="50">
        <f t="shared" si="888"/>
        <v>0.64536907313917757</v>
      </c>
      <c r="BR433" s="50">
        <f t="shared" si="889"/>
        <v>0.76573822005098457</v>
      </c>
      <c r="BS433" s="50">
        <f t="shared" si="890"/>
        <v>0.77717070578137737</v>
      </c>
      <c r="BT433" s="50">
        <f t="shared" si="891"/>
        <v>0.71085520684853176</v>
      </c>
      <c r="BU433" s="50">
        <f t="shared" si="892"/>
        <v>2.3066507813987984</v>
      </c>
      <c r="BV433" s="50">
        <f t="shared" si="893"/>
        <v>2.5460887362329316</v>
      </c>
      <c r="BW433" s="50">
        <f t="shared" si="894"/>
        <v>2.966817714707874</v>
      </c>
      <c r="BX433" s="50">
        <f t="shared" si="895"/>
        <v>0.90847715682749819</v>
      </c>
      <c r="BY433" s="50">
        <f t="shared" si="896"/>
        <v>0.98482708416668963</v>
      </c>
      <c r="BZ433" s="50">
        <f t="shared" si="897"/>
        <v>0.9975378527840767</v>
      </c>
      <c r="CA433" s="50">
        <f t="shared" si="898"/>
        <v>1.4444622172315706</v>
      </c>
      <c r="CB433" s="50">
        <f t="shared" si="899"/>
        <v>1.4063703158727765</v>
      </c>
      <c r="CC433" s="50">
        <f t="shared" si="900"/>
        <v>1.4149307401178242</v>
      </c>
      <c r="CD433" s="50">
        <f t="shared" si="901"/>
        <v>83.87588261533736</v>
      </c>
      <c r="CE433" s="50">
        <f t="shared" si="902"/>
        <v>86.669623882139447</v>
      </c>
      <c r="CF433" s="50">
        <f t="shared" si="903"/>
        <v>95.447601997783039</v>
      </c>
      <c r="CG433" s="50">
        <f t="shared" si="904"/>
        <v>92.043551396840684</v>
      </c>
      <c r="CH433" s="50">
        <f t="shared" si="905"/>
        <v>86.594568073529615</v>
      </c>
      <c r="CI433" s="50">
        <f t="shared" si="906"/>
        <v>95.625708738518711</v>
      </c>
      <c r="CJ433" s="50">
        <f t="shared" si="907"/>
        <v>8.5637890525862339</v>
      </c>
      <c r="CK433" s="50">
        <f t="shared" si="908"/>
        <v>8.6575122937806857</v>
      </c>
      <c r="CL433" s="50">
        <f t="shared" si="909"/>
        <v>8.7360000441620205</v>
      </c>
      <c r="CM433" s="50">
        <f t="shared" si="910"/>
        <v>15.628153962768465</v>
      </c>
      <c r="CN433" s="50">
        <f t="shared" si="911"/>
        <v>16.570862420957528</v>
      </c>
      <c r="CO433" s="50">
        <f t="shared" si="912"/>
        <v>26.296877623451735</v>
      </c>
      <c r="CP433" s="50">
        <f t="shared" si="913"/>
        <v>29.7686576448856</v>
      </c>
      <c r="CQ433" s="50">
        <f t="shared" si="938"/>
        <v>22.93979007346142</v>
      </c>
      <c r="CR433" s="50">
        <f t="shared" si="914"/>
        <v>29.911305431888707</v>
      </c>
      <c r="CS433" s="50">
        <f t="shared" si="939"/>
        <v>23.02440525283685</v>
      </c>
      <c r="CT433" s="50">
        <f t="shared" si="915"/>
        <v>29.123887050081017</v>
      </c>
      <c r="CU433" s="50">
        <f t="shared" si="940"/>
        <v>22.5549956057203</v>
      </c>
      <c r="CV433" s="50">
        <f t="shared" si="916"/>
        <v>9.4265320687775187</v>
      </c>
      <c r="CW433" s="50">
        <f t="shared" si="917"/>
        <v>8.790895816097736</v>
      </c>
      <c r="CX433" s="50">
        <f t="shared" si="918"/>
        <v>8.7575624521719089</v>
      </c>
      <c r="CY433" s="50">
        <f t="shared" si="919"/>
        <v>5.2024191343985846</v>
      </c>
      <c r="CZ433" s="50">
        <f t="shared" si="920"/>
        <v>4.7449924829088417</v>
      </c>
      <c r="DA433" s="50">
        <f t="shared" si="921"/>
        <v>6.6455748947894149</v>
      </c>
      <c r="DB433" s="48">
        <f t="shared" si="922"/>
        <v>459633.75595744682</v>
      </c>
      <c r="DC433" s="48">
        <f t="shared" si="923"/>
        <v>392392.59759259259</v>
      </c>
      <c r="DD433" s="48">
        <f t="shared" si="924"/>
        <v>437017.24320000003</v>
      </c>
      <c r="DE433" s="48">
        <f t="shared" si="925"/>
        <v>34836.08765957447</v>
      </c>
      <c r="DF433" s="48">
        <f t="shared" si="926"/>
        <v>28935.462592592594</v>
      </c>
      <c r="DG433" s="48">
        <f t="shared" si="927"/>
        <v>29670.328399999999</v>
      </c>
      <c r="DH433" s="50">
        <f t="shared" si="928"/>
        <v>7.5790968805171079</v>
      </c>
      <c r="DI433" s="50">
        <f t="shared" si="929"/>
        <v>7.3741102075109133</v>
      </c>
      <c r="DJ433" s="50">
        <f t="shared" si="930"/>
        <v>6.7892809406656376</v>
      </c>
      <c r="DK433" s="50">
        <f t="shared" si="931"/>
        <v>11.186970980081243</v>
      </c>
      <c r="DL433" s="50">
        <f t="shared" si="932"/>
        <v>10.24349580136372</v>
      </c>
      <c r="DM433" s="50">
        <f t="shared" si="933"/>
        <v>10.074466690974724</v>
      </c>
      <c r="DN433" s="50">
        <f t="shared" si="934"/>
        <v>23.539852998786472</v>
      </c>
      <c r="DO433" s="50">
        <f t="shared" si="935"/>
        <v>26.694445065394174</v>
      </c>
      <c r="DP433" s="50">
        <f t="shared" si="936"/>
        <v>18.161952975368688</v>
      </c>
    </row>
    <row r="434" spans="1:120" ht="20.100000000000001" customHeight="1" x14ac:dyDescent="0.25">
      <c r="A434" s="30">
        <f t="shared" si="937"/>
        <v>8</v>
      </c>
      <c r="B434" s="49" t="s">
        <v>45</v>
      </c>
      <c r="C434" s="54" t="s">
        <v>6</v>
      </c>
      <c r="D434" s="46">
        <v>20467152.91</v>
      </c>
      <c r="E434" s="46">
        <v>19603684.030000001</v>
      </c>
      <c r="F434" s="41">
        <v>11097673.369999999</v>
      </c>
      <c r="G434" s="41">
        <v>17897108.960000001</v>
      </c>
      <c r="H434" s="41">
        <v>9395261.5800000001</v>
      </c>
      <c r="I434" s="41">
        <v>8137458.0800000001</v>
      </c>
      <c r="J434" s="41">
        <v>11132108.289999999</v>
      </c>
      <c r="K434" s="41">
        <v>207417</v>
      </c>
      <c r="L434" s="41">
        <v>6765000.6699999999</v>
      </c>
      <c r="M434" s="41">
        <v>16581603.49</v>
      </c>
      <c r="N434" s="41">
        <v>2330560.4900000002</v>
      </c>
      <c r="O434" s="41">
        <v>334479.73</v>
      </c>
      <c r="P434" s="46">
        <v>65229.06</v>
      </c>
      <c r="Q434" s="41">
        <v>625603.30000000005</v>
      </c>
      <c r="R434" s="41">
        <v>3504364.83</v>
      </c>
      <c r="S434" s="41">
        <v>3870257.69</v>
      </c>
      <c r="T434" s="41">
        <v>1499228.85</v>
      </c>
      <c r="U434" s="41">
        <v>16854466.07</v>
      </c>
      <c r="V434" s="41">
        <v>17777047.739999998</v>
      </c>
      <c r="W434" s="41">
        <v>8802627.8599999994</v>
      </c>
      <c r="X434" s="41">
        <v>7159508.25</v>
      </c>
      <c r="Y434" s="41">
        <v>11529776.41</v>
      </c>
      <c r="Z434" s="41">
        <v>341732.95</v>
      </c>
      <c r="AA434" s="41">
        <v>6247271.3300000001</v>
      </c>
      <c r="AB434" s="41">
        <v>15725235.42</v>
      </c>
      <c r="AC434" s="41">
        <v>2454602.29</v>
      </c>
      <c r="AD434" s="41">
        <v>595814.97</v>
      </c>
      <c r="AE434" s="46">
        <v>349659.92</v>
      </c>
      <c r="AF434" s="41">
        <v>912512.6</v>
      </c>
      <c r="AG434" s="41">
        <v>3473220.1</v>
      </c>
      <c r="AH434" s="41">
        <v>2767425.1</v>
      </c>
      <c r="AI434" s="41">
        <v>1553500.85</v>
      </c>
      <c r="AJ434" s="41">
        <v>15715172.710000001</v>
      </c>
      <c r="AK434" s="41">
        <v>11143400.02</v>
      </c>
      <c r="AL434" s="41">
        <v>5962787.6699999999</v>
      </c>
      <c r="AM434" s="41">
        <v>3356140.17</v>
      </c>
      <c r="AN434" s="41">
        <v>7272163.6699999999</v>
      </c>
      <c r="AO434" s="41">
        <v>123074.75</v>
      </c>
      <c r="AP434" s="41">
        <v>3871236.35</v>
      </c>
      <c r="AQ434" s="41">
        <v>8748760.3100000005</v>
      </c>
      <c r="AR434" s="41">
        <v>1208447.8799999999</v>
      </c>
      <c r="AS434" s="41">
        <v>251186.28</v>
      </c>
      <c r="AT434" s="41">
        <v>132747.66</v>
      </c>
      <c r="AU434" s="41">
        <v>540510.93999999994</v>
      </c>
      <c r="AV434" s="41">
        <v>2587196.4</v>
      </c>
      <c r="AW434" s="41">
        <v>1045150.48</v>
      </c>
      <c r="AX434" s="41">
        <v>953864.64</v>
      </c>
      <c r="AY434" s="41">
        <v>8513567.7200000007</v>
      </c>
      <c r="AZ434" s="30">
        <v>82</v>
      </c>
      <c r="BA434" s="30">
        <v>89</v>
      </c>
      <c r="BB434" s="30">
        <v>52</v>
      </c>
      <c r="BC434" s="50">
        <f t="shared" si="874"/>
        <v>37.799404837506223</v>
      </c>
      <c r="BD434" s="50">
        <f t="shared" si="875"/>
        <v>35.14234433844188</v>
      </c>
      <c r="BE434" s="50">
        <f t="shared" si="876"/>
        <v>34.7401721472079</v>
      </c>
      <c r="BF434" s="50">
        <f t="shared" si="877"/>
        <v>60.770165846095992</v>
      </c>
      <c r="BG434" s="50">
        <f t="shared" si="878"/>
        <v>54.183802945056414</v>
      </c>
      <c r="BH434" s="50">
        <f t="shared" si="879"/>
        <v>53.233625172245333</v>
      </c>
      <c r="BI434" s="50">
        <f t="shared" si="880"/>
        <v>62.200595162493769</v>
      </c>
      <c r="BJ434" s="50">
        <f t="shared" si="881"/>
        <v>64.857655661558127</v>
      </c>
      <c r="BK434" s="50">
        <f t="shared" si="882"/>
        <v>65.2598278527921</v>
      </c>
      <c r="BL434" s="50">
        <f t="shared" si="883"/>
        <v>73.098984199694669</v>
      </c>
      <c r="BM434" s="50">
        <f t="shared" si="884"/>
        <v>62.095811708806593</v>
      </c>
      <c r="BN434" s="50">
        <f t="shared" si="885"/>
        <v>46.150503788097495</v>
      </c>
      <c r="BO434" s="50">
        <f t="shared" si="886"/>
        <v>0.45468003229947368</v>
      </c>
      <c r="BP434" s="50">
        <f t="shared" si="887"/>
        <v>0.40273887738347269</v>
      </c>
      <c r="BQ434" s="50">
        <f t="shared" si="888"/>
        <v>0.30117739325308723</v>
      </c>
      <c r="BR434" s="50">
        <f t="shared" si="889"/>
        <v>0.69316010922718574</v>
      </c>
      <c r="BS434" s="50">
        <f t="shared" si="890"/>
        <v>0.58839162650479571</v>
      </c>
      <c r="BT434" s="50">
        <f t="shared" si="891"/>
        <v>0.49712433186623411</v>
      </c>
      <c r="BU434" s="50">
        <f t="shared" si="892"/>
        <v>1.6455442997021905</v>
      </c>
      <c r="BV434" s="50">
        <f t="shared" si="893"/>
        <v>1.8455699778290244</v>
      </c>
      <c r="BW434" s="50">
        <f t="shared" si="894"/>
        <v>1.8785119306910827</v>
      </c>
      <c r="BX434" s="50">
        <f t="shared" si="895"/>
        <v>1.1436010673983179</v>
      </c>
      <c r="BY434" s="50">
        <f t="shared" si="896"/>
        <v>1.1027525108058243</v>
      </c>
      <c r="BZ434" s="50">
        <f t="shared" si="897"/>
        <v>0.99589652620224245</v>
      </c>
      <c r="CA434" s="50">
        <f t="shared" si="898"/>
        <v>1.1545695827412483</v>
      </c>
      <c r="CB434" s="50">
        <f t="shared" si="899"/>
        <v>1.2295017412683336</v>
      </c>
      <c r="CC434" s="50">
        <f t="shared" si="900"/>
        <v>1.7766801647024177</v>
      </c>
      <c r="CD434" s="50">
        <f t="shared" si="901"/>
        <v>50.808881195276903</v>
      </c>
      <c r="CE434" s="50">
        <f t="shared" si="902"/>
        <v>52.575373266947757</v>
      </c>
      <c r="CF434" s="50">
        <f t="shared" si="903"/>
        <v>69.180741545895017</v>
      </c>
      <c r="CG434" s="50">
        <f t="shared" si="904"/>
        <v>62.575470941198432</v>
      </c>
      <c r="CH434" s="50">
        <f t="shared" si="905"/>
        <v>47.555926674036662</v>
      </c>
      <c r="CI434" s="50">
        <f t="shared" si="906"/>
        <v>32.759281382434558</v>
      </c>
      <c r="CJ434" s="50">
        <f t="shared" si="907"/>
        <v>1.8689036913590986</v>
      </c>
      <c r="CK434" s="50">
        <f t="shared" si="908"/>
        <v>3.3515968383173167</v>
      </c>
      <c r="CL434" s="50">
        <f t="shared" si="909"/>
        <v>2.2541260257118547</v>
      </c>
      <c r="CM434" s="50">
        <f t="shared" si="910"/>
        <v>3.0660307384714569</v>
      </c>
      <c r="CN434" s="50">
        <f t="shared" si="911"/>
        <v>5.4701153823584612</v>
      </c>
      <c r="CO434" s="50">
        <f t="shared" si="912"/>
        <v>3.179210434929916</v>
      </c>
      <c r="CP434" s="50">
        <f t="shared" si="913"/>
        <v>23.432893099532194</v>
      </c>
      <c r="CQ434" s="50">
        <f t="shared" si="938"/>
        <v>18.984318127127338</v>
      </c>
      <c r="CR434" s="50">
        <f t="shared" si="914"/>
        <v>24.663850851270759</v>
      </c>
      <c r="CS434" s="50">
        <f t="shared" si="939"/>
        <v>19.784284444009177</v>
      </c>
      <c r="CT434" s="50">
        <f t="shared" si="915"/>
        <v>26.848524553989051</v>
      </c>
      <c r="CU434" s="50">
        <f t="shared" si="940"/>
        <v>21.165815407306397</v>
      </c>
      <c r="CV434" s="50">
        <f t="shared" si="916"/>
        <v>1.6342269560930347</v>
      </c>
      <c r="CW434" s="50">
        <f t="shared" si="917"/>
        <v>3.039301026726454</v>
      </c>
      <c r="CX434" s="50">
        <f t="shared" si="918"/>
        <v>2.2634138852835961</v>
      </c>
      <c r="CY434" s="50">
        <f t="shared" si="919"/>
        <v>1.0134140342434175</v>
      </c>
      <c r="CZ434" s="50">
        <f t="shared" si="920"/>
        <v>1.7432078045995725</v>
      </c>
      <c r="DA434" s="50">
        <f t="shared" si="921"/>
        <v>1.1090139878571683</v>
      </c>
      <c r="DB434" s="48">
        <f t="shared" si="922"/>
        <v>249599.42573170731</v>
      </c>
      <c r="DC434" s="48">
        <f t="shared" si="923"/>
        <v>220266.11269662922</v>
      </c>
      <c r="DD434" s="48">
        <f t="shared" si="924"/>
        <v>213416.79557692306</v>
      </c>
      <c r="DE434" s="48">
        <f t="shared" si="925"/>
        <v>28421.469390243907</v>
      </c>
      <c r="DF434" s="48">
        <f t="shared" si="926"/>
        <v>27579.801011235955</v>
      </c>
      <c r="DG434" s="48">
        <f t="shared" si="927"/>
        <v>23239.382307692307</v>
      </c>
      <c r="DH434" s="50">
        <f t="shared" si="928"/>
        <v>11.38683284503785</v>
      </c>
      <c r="DI434" s="50">
        <f t="shared" si="929"/>
        <v>12.521127591342839</v>
      </c>
      <c r="DJ434" s="50">
        <f t="shared" si="930"/>
        <v>10.889200282887764</v>
      </c>
      <c r="DK434" s="50">
        <f t="shared" si="931"/>
        <v>3.0566210295636087</v>
      </c>
      <c r="DL434" s="50">
        <f t="shared" si="932"/>
        <v>4.6548016107766248</v>
      </c>
      <c r="DM434" s="50">
        <f t="shared" si="933"/>
        <v>4.8704888130979471</v>
      </c>
      <c r="DN434" s="50">
        <f t="shared" si="934"/>
        <v>-217.98250656992454</v>
      </c>
      <c r="DO434" s="50">
        <f t="shared" si="935"/>
        <v>2.2670513680835858</v>
      </c>
      <c r="DP434" s="50">
        <f t="shared" si="936"/>
        <v>7.2866896486160311</v>
      </c>
    </row>
    <row r="435" spans="1:120" ht="20.100000000000001" customHeight="1" x14ac:dyDescent="0.25">
      <c r="A435" s="30">
        <f t="shared" si="937"/>
        <v>9</v>
      </c>
      <c r="B435" s="49" t="s">
        <v>49</v>
      </c>
      <c r="C435" s="54" t="s">
        <v>6</v>
      </c>
      <c r="D435" s="46">
        <v>20207370.82</v>
      </c>
      <c r="E435" s="46">
        <v>20040753.620000001</v>
      </c>
      <c r="F435" s="41">
        <v>21028418.899999999</v>
      </c>
      <c r="G435" s="41">
        <v>27522234.149999999</v>
      </c>
      <c r="H435" s="41">
        <v>18878449.73</v>
      </c>
      <c r="I435" s="41">
        <v>5356100.96</v>
      </c>
      <c r="J435" s="41">
        <v>8360203.0800000001</v>
      </c>
      <c r="K435" s="41">
        <v>1881303.96</v>
      </c>
      <c r="L435" s="41">
        <v>19162031.07</v>
      </c>
      <c r="M435" s="41">
        <v>13943386.140000001</v>
      </c>
      <c r="N435" s="41">
        <v>1698073.41</v>
      </c>
      <c r="O435" s="41">
        <v>2602601.9500000002</v>
      </c>
      <c r="P435" s="46">
        <v>2403767.3199999998</v>
      </c>
      <c r="Q435" s="41">
        <v>3062454.9</v>
      </c>
      <c r="R435" s="41">
        <v>3839008.89</v>
      </c>
      <c r="S435" s="41">
        <v>2511523.81</v>
      </c>
      <c r="T435" s="41">
        <v>1285371.29</v>
      </c>
      <c r="U435" s="41">
        <v>15419705.99</v>
      </c>
      <c r="V435" s="41">
        <v>26204252.359999999</v>
      </c>
      <c r="W435" s="41">
        <v>17476383.02</v>
      </c>
      <c r="X435" s="41">
        <v>6080092.2400000002</v>
      </c>
      <c r="Y435" s="41">
        <v>8202452.2599999998</v>
      </c>
      <c r="Z435" s="41">
        <v>2456198.21</v>
      </c>
      <c r="AA435" s="41">
        <v>18001800.100000001</v>
      </c>
      <c r="AB435" s="41">
        <v>13397350.800000001</v>
      </c>
      <c r="AC435" s="41">
        <v>1575830.15</v>
      </c>
      <c r="AD435" s="41">
        <v>3226482.66</v>
      </c>
      <c r="AE435" s="46">
        <v>3127188.99</v>
      </c>
      <c r="AF435" s="41">
        <v>3666536.4</v>
      </c>
      <c r="AG435" s="41">
        <v>3584624.81</v>
      </c>
      <c r="AH435" s="41">
        <v>3083810.67</v>
      </c>
      <c r="AI435" s="41">
        <v>1432195.75</v>
      </c>
      <c r="AJ435" s="41">
        <v>15691011.210000001</v>
      </c>
      <c r="AK435" s="41">
        <v>22916869.890000001</v>
      </c>
      <c r="AL435" s="41">
        <v>15206174.49</v>
      </c>
      <c r="AM435" s="41">
        <v>4645172.21</v>
      </c>
      <c r="AN435" s="41">
        <v>6659628.3200000003</v>
      </c>
      <c r="AO435" s="41">
        <v>2984227.57</v>
      </c>
      <c r="AP435" s="41">
        <v>16257241.57</v>
      </c>
      <c r="AQ435" s="41">
        <v>13132997.279999999</v>
      </c>
      <c r="AR435" s="41">
        <v>1640277.47</v>
      </c>
      <c r="AS435" s="41">
        <v>3916614.88</v>
      </c>
      <c r="AT435" s="41">
        <v>3879497.53</v>
      </c>
      <c r="AU435" s="41">
        <v>4251967.5999999996</v>
      </c>
      <c r="AV435" s="41">
        <v>3736740.18</v>
      </c>
      <c r="AW435" s="41">
        <v>2245208.2999999998</v>
      </c>
      <c r="AX435" s="41">
        <v>1470602.53</v>
      </c>
      <c r="AY435" s="41">
        <v>13877644.5</v>
      </c>
      <c r="AZ435" s="30">
        <v>45</v>
      </c>
      <c r="BA435" s="30">
        <v>43</v>
      </c>
      <c r="BB435" s="30">
        <v>44</v>
      </c>
      <c r="BC435" s="50">
        <f t="shared" si="874"/>
        <v>69.623821109740831</v>
      </c>
      <c r="BD435" s="50">
        <f t="shared" si="875"/>
        <v>68.698010737674025</v>
      </c>
      <c r="BE435" s="50">
        <f t="shared" si="876"/>
        <v>70.940061395967547</v>
      </c>
      <c r="BF435" s="50">
        <f t="shared" si="877"/>
        <v>229.20533014133434</v>
      </c>
      <c r="BG435" s="50">
        <f t="shared" si="878"/>
        <v>219.46851416359237</v>
      </c>
      <c r="BH435" s="50">
        <f t="shared" si="879"/>
        <v>244.11634987461284</v>
      </c>
      <c r="BI435" s="50">
        <f t="shared" si="880"/>
        <v>30.376178890259169</v>
      </c>
      <c r="BJ435" s="50">
        <f t="shared" si="881"/>
        <v>31.301989262325968</v>
      </c>
      <c r="BK435" s="50">
        <f t="shared" si="882"/>
        <v>29.059938604032453</v>
      </c>
      <c r="BL435" s="50">
        <f t="shared" si="883"/>
        <v>64.066637003272405</v>
      </c>
      <c r="BM435" s="50">
        <f t="shared" si="884"/>
        <v>74.125298718898009</v>
      </c>
      <c r="BN435" s="50">
        <f t="shared" si="885"/>
        <v>69.75122314333602</v>
      </c>
      <c r="BO435" s="50">
        <f t="shared" si="886"/>
        <v>0.19460996265087005</v>
      </c>
      <c r="BP435" s="50">
        <f t="shared" si="887"/>
        <v>0.23202693045656503</v>
      </c>
      <c r="BQ435" s="50">
        <f t="shared" si="888"/>
        <v>0.20269662621015125</v>
      </c>
      <c r="BR435" s="50">
        <f t="shared" si="889"/>
        <v>0.86447333442193408</v>
      </c>
      <c r="BS435" s="50">
        <f t="shared" si="890"/>
        <v>0.89453671570170368</v>
      </c>
      <c r="BT435" s="50">
        <f t="shared" si="891"/>
        <v>0.88974992114690021</v>
      </c>
      <c r="BU435" s="50">
        <f t="shared" si="892"/>
        <v>0.4362900284139869</v>
      </c>
      <c r="BV435" s="50">
        <f t="shared" si="893"/>
        <v>0.4556462250683474</v>
      </c>
      <c r="BW435" s="50">
        <f t="shared" si="894"/>
        <v>0.40964073095212056</v>
      </c>
      <c r="BX435" s="50">
        <f t="shared" si="895"/>
        <v>0.73421985692974712</v>
      </c>
      <c r="BY435" s="50">
        <f t="shared" si="896"/>
        <v>0.76479013194788215</v>
      </c>
      <c r="BZ435" s="50">
        <f t="shared" si="897"/>
        <v>0.91759559664716484</v>
      </c>
      <c r="CA435" s="50">
        <f t="shared" si="898"/>
        <v>3.5246627856693724</v>
      </c>
      <c r="CB435" s="50">
        <f t="shared" si="899"/>
        <v>2.8743614948841629</v>
      </c>
      <c r="CC435" s="50">
        <f t="shared" si="900"/>
        <v>3.2735437573798798</v>
      </c>
      <c r="CD435" s="50">
        <f t="shared" si="901"/>
        <v>56.376363624523343</v>
      </c>
      <c r="CE435" s="50">
        <f t="shared" si="902"/>
        <v>53.078349582779587</v>
      </c>
      <c r="CF435" s="50">
        <f t="shared" si="903"/>
        <v>52.73197469994448</v>
      </c>
      <c r="CG435" s="50">
        <f t="shared" si="904"/>
        <v>44.614554808830491</v>
      </c>
      <c r="CH435" s="50">
        <f t="shared" si="905"/>
        <v>53.442941532643495</v>
      </c>
      <c r="CI435" s="50">
        <f t="shared" si="906"/>
        <v>43.4095827550344</v>
      </c>
      <c r="CJ435" s="50">
        <f t="shared" si="907"/>
        <v>9.4563614851013114</v>
      </c>
      <c r="CK435" s="50">
        <f t="shared" si="908"/>
        <v>12.312820895150317</v>
      </c>
      <c r="CL435" s="50">
        <f t="shared" si="909"/>
        <v>17.090531555136387</v>
      </c>
      <c r="CM435" s="50">
        <f t="shared" si="910"/>
        <v>9.8178734452913083</v>
      </c>
      <c r="CN435" s="50">
        <f t="shared" si="911"/>
        <v>13.644181117198384</v>
      </c>
      <c r="CO435" s="50">
        <f t="shared" si="912"/>
        <v>18.356297143956382</v>
      </c>
      <c r="CP435" s="50">
        <f t="shared" si="913"/>
        <v>44.924415182265044</v>
      </c>
      <c r="CQ435" s="50">
        <f t="shared" si="938"/>
        <v>30.998514036275797</v>
      </c>
      <c r="CR435" s="50">
        <f t="shared" si="914"/>
        <v>49.587436495280841</v>
      </c>
      <c r="CS435" s="50">
        <f t="shared" si="939"/>
        <v>33.149466062843594</v>
      </c>
      <c r="CT435" s="50">
        <f t="shared" si="915"/>
        <v>60.118961815546804</v>
      </c>
      <c r="CU435" s="50">
        <f t="shared" si="940"/>
        <v>37.546434934297409</v>
      </c>
      <c r="CV435" s="50">
        <f t="shared" si="916"/>
        <v>12.879468453283922</v>
      </c>
      <c r="CW435" s="50">
        <f t="shared" si="917"/>
        <v>16.09960743582057</v>
      </c>
      <c r="CX435" s="50">
        <f t="shared" si="918"/>
        <v>18.625341727427735</v>
      </c>
      <c r="CY435" s="50">
        <f t="shared" si="919"/>
        <v>9.3099887994236354</v>
      </c>
      <c r="CZ435" s="50">
        <f t="shared" si="920"/>
        <v>12.256017196622768</v>
      </c>
      <c r="DA435" s="50">
        <f t="shared" si="921"/>
        <v>14.1914025214706</v>
      </c>
      <c r="DB435" s="48">
        <f t="shared" si="922"/>
        <v>449052.68488888891</v>
      </c>
      <c r="DC435" s="48">
        <f t="shared" si="923"/>
        <v>466064.03767441865</v>
      </c>
      <c r="DD435" s="48">
        <f t="shared" si="924"/>
        <v>477918.61136363633</v>
      </c>
      <c r="DE435" s="48">
        <f t="shared" si="925"/>
        <v>37734.964666666667</v>
      </c>
      <c r="DF435" s="48">
        <f t="shared" si="926"/>
        <v>36647.212790697675</v>
      </c>
      <c r="DG435" s="48">
        <f t="shared" si="927"/>
        <v>37279.033409090909</v>
      </c>
      <c r="DH435" s="50">
        <f t="shared" si="928"/>
        <v>8.4032377350117837</v>
      </c>
      <c r="DI435" s="50">
        <f t="shared" si="929"/>
        <v>7.8631282030600591</v>
      </c>
      <c r="DJ435" s="50">
        <f t="shared" si="930"/>
        <v>7.8002891125590059</v>
      </c>
      <c r="DK435" s="50">
        <f t="shared" si="931"/>
        <v>15.155137832027965</v>
      </c>
      <c r="DL435" s="50">
        <f t="shared" si="932"/>
        <v>18.295401807349794</v>
      </c>
      <c r="DM435" s="50">
        <f t="shared" si="933"/>
        <v>20.220101283981933</v>
      </c>
      <c r="DN435" s="50">
        <f t="shared" si="934"/>
        <v>21.735188578901219</v>
      </c>
      <c r="DO435" s="50">
        <f t="shared" si="935"/>
        <v>21.456675056917497</v>
      </c>
      <c r="DP435" s="50">
        <f t="shared" si="936"/>
        <v>23.076956566589178</v>
      </c>
    </row>
    <row r="436" spans="1:120" ht="20.100000000000001" customHeight="1" x14ac:dyDescent="0.25">
      <c r="A436" s="30">
        <f t="shared" si="937"/>
        <v>10</v>
      </c>
      <c r="B436" s="49" t="s">
        <v>52</v>
      </c>
      <c r="C436" s="54" t="s">
        <v>6</v>
      </c>
      <c r="D436" s="46">
        <v>19426190.510000002</v>
      </c>
      <c r="E436" s="46">
        <v>17642327.539999999</v>
      </c>
      <c r="F436" s="41">
        <v>17424752.390000001</v>
      </c>
      <c r="G436" s="41">
        <v>11936130.140000001</v>
      </c>
      <c r="H436" s="41">
        <v>9673853.0700000003</v>
      </c>
      <c r="I436" s="41">
        <v>3932275.5</v>
      </c>
      <c r="J436" s="41">
        <v>7794660.0899999999</v>
      </c>
      <c r="K436" s="41">
        <v>1304703.77</v>
      </c>
      <c r="L436" s="41">
        <v>4141470.05</v>
      </c>
      <c r="M436" s="41">
        <v>14346997.890000001</v>
      </c>
      <c r="N436" s="41">
        <v>1824474.41</v>
      </c>
      <c r="O436" s="41">
        <v>1877615.14</v>
      </c>
      <c r="P436" s="46">
        <v>1686321.23</v>
      </c>
      <c r="Q436" s="41">
        <v>2023453.62</v>
      </c>
      <c r="R436" s="41">
        <v>2747933.18</v>
      </c>
      <c r="S436" s="41">
        <v>1778971.96</v>
      </c>
      <c r="T436" s="41">
        <v>1158948.26</v>
      </c>
      <c r="U436" s="41">
        <v>14715746.93</v>
      </c>
      <c r="V436" s="41">
        <v>9346424.9100000001</v>
      </c>
      <c r="W436" s="41">
        <v>7448174.8399999999</v>
      </c>
      <c r="X436" s="41">
        <v>3213002.07</v>
      </c>
      <c r="Y436" s="41">
        <v>5671379.9100000001</v>
      </c>
      <c r="Z436" s="41">
        <v>1163296.24</v>
      </c>
      <c r="AA436" s="41">
        <v>3675045</v>
      </c>
      <c r="AB436" s="41">
        <v>13110013.34</v>
      </c>
      <c r="AC436" s="41">
        <v>1582716.12</v>
      </c>
      <c r="AD436" s="41">
        <v>1671260.4</v>
      </c>
      <c r="AE436" s="46">
        <v>1506001.77</v>
      </c>
      <c r="AF436" s="41">
        <v>1802964.43</v>
      </c>
      <c r="AG436" s="41">
        <v>2493865.87</v>
      </c>
      <c r="AH436" s="41">
        <v>2100140.5299999998</v>
      </c>
      <c r="AI436" s="41">
        <v>1071353.06</v>
      </c>
      <c r="AJ436" s="41">
        <v>12726733.82</v>
      </c>
      <c r="AK436" s="41">
        <v>9626127.5800000001</v>
      </c>
      <c r="AL436" s="41">
        <v>7889161.6699999999</v>
      </c>
      <c r="AM436" s="41">
        <v>4396539.9400000004</v>
      </c>
      <c r="AN436" s="41">
        <v>6275691.5700000003</v>
      </c>
      <c r="AO436" s="41">
        <v>1214682.19</v>
      </c>
      <c r="AP436" s="41">
        <v>3350436.01</v>
      </c>
      <c r="AQ436" s="41">
        <v>13194344.380000001</v>
      </c>
      <c r="AR436" s="41">
        <v>1461758.98</v>
      </c>
      <c r="AS436" s="41">
        <v>1632241.54</v>
      </c>
      <c r="AT436" s="41">
        <v>1539555.12</v>
      </c>
      <c r="AU436" s="41">
        <v>1771925.37</v>
      </c>
      <c r="AV436" s="41">
        <v>2490846.3199999998</v>
      </c>
      <c r="AW436" s="41">
        <v>1902462.79</v>
      </c>
      <c r="AX436" s="41">
        <v>973759.73</v>
      </c>
      <c r="AY436" s="41">
        <v>14047608.800000001</v>
      </c>
      <c r="AZ436" s="30">
        <v>48</v>
      </c>
      <c r="BA436" s="30">
        <v>45</v>
      </c>
      <c r="BB436" s="30">
        <v>44</v>
      </c>
      <c r="BC436" s="50">
        <f t="shared" si="874"/>
        <v>34.696924391945338</v>
      </c>
      <c r="BD436" s="50">
        <f t="shared" si="875"/>
        <v>39.320328739473069</v>
      </c>
      <c r="BE436" s="50">
        <f t="shared" si="876"/>
        <v>34.805647256962693</v>
      </c>
      <c r="BF436" s="50">
        <f t="shared" si="877"/>
        <v>53.132144342165923</v>
      </c>
      <c r="BG436" s="50">
        <f t="shared" si="878"/>
        <v>64.799838105008917</v>
      </c>
      <c r="BH436" s="50">
        <f t="shared" si="879"/>
        <v>53.387518692222791</v>
      </c>
      <c r="BI436" s="50">
        <f t="shared" si="880"/>
        <v>65.303075608054655</v>
      </c>
      <c r="BJ436" s="50">
        <f t="shared" si="881"/>
        <v>60.679671260526938</v>
      </c>
      <c r="BK436" s="50">
        <f t="shared" si="882"/>
        <v>65.1943527430373</v>
      </c>
      <c r="BL436" s="50">
        <f t="shared" si="883"/>
        <v>50.448325579262047</v>
      </c>
      <c r="BM436" s="50">
        <f t="shared" si="884"/>
        <v>56.652915533567203</v>
      </c>
      <c r="BN436" s="50">
        <f t="shared" si="885"/>
        <v>70.056660544265725</v>
      </c>
      <c r="BO436" s="50">
        <f t="shared" si="886"/>
        <v>0.3294430819602307</v>
      </c>
      <c r="BP436" s="50">
        <f t="shared" si="887"/>
        <v>0.34376802905272574</v>
      </c>
      <c r="BQ436" s="50">
        <f t="shared" si="888"/>
        <v>0.45672986395220833</v>
      </c>
      <c r="BR436" s="50">
        <f t="shared" si="889"/>
        <v>0.51743444081338286</v>
      </c>
      <c r="BS436" s="50">
        <f t="shared" si="890"/>
        <v>0.59918337539565425</v>
      </c>
      <c r="BT436" s="50">
        <f t="shared" si="891"/>
        <v>0.6406692536086841</v>
      </c>
      <c r="BU436" s="50">
        <f t="shared" si="892"/>
        <v>1.8820998331256797</v>
      </c>
      <c r="BV436" s="50">
        <f t="shared" si="893"/>
        <v>1.5432137320767501</v>
      </c>
      <c r="BW436" s="50">
        <f t="shared" si="894"/>
        <v>1.8730969793988099</v>
      </c>
      <c r="BX436" s="50">
        <f t="shared" si="895"/>
        <v>1.6275116207806362</v>
      </c>
      <c r="BY436" s="50">
        <f t="shared" si="896"/>
        <v>1.887601699032962</v>
      </c>
      <c r="BZ436" s="50">
        <f t="shared" si="897"/>
        <v>1.8101518232734664</v>
      </c>
      <c r="CA436" s="50">
        <f t="shared" si="898"/>
        <v>2.460115795548913</v>
      </c>
      <c r="CB436" s="50">
        <f t="shared" si="899"/>
        <v>2.318135711627475</v>
      </c>
      <c r="CC436" s="50">
        <f t="shared" si="900"/>
        <v>1.7944023658750157</v>
      </c>
      <c r="CD436" s="50">
        <f t="shared" si="901"/>
        <v>41.976505147274985</v>
      </c>
      <c r="CE436" s="50">
        <f t="shared" si="902"/>
        <v>41.947391941994915</v>
      </c>
      <c r="CF436" s="50">
        <f t="shared" si="903"/>
        <v>42.419746704029208</v>
      </c>
      <c r="CG436" s="50">
        <f t="shared" si="904"/>
        <v>33.25457950624962</v>
      </c>
      <c r="CH436" s="50">
        <f t="shared" si="905"/>
        <v>45.166582811021328</v>
      </c>
      <c r="CI436" s="50">
        <f t="shared" si="906"/>
        <v>37.583257811078511</v>
      </c>
      <c r="CJ436" s="50">
        <f t="shared" si="907"/>
        <v>15.730518333641424</v>
      </c>
      <c r="CK436" s="50">
        <f t="shared" si="908"/>
        <v>17.881279912834604</v>
      </c>
      <c r="CL436" s="50">
        <f t="shared" si="909"/>
        <v>16.956367204100573</v>
      </c>
      <c r="CM436" s="50">
        <f t="shared" si="910"/>
        <v>31.503397447000737</v>
      </c>
      <c r="CN436" s="50">
        <f t="shared" si="911"/>
        <v>31.653931856616722</v>
      </c>
      <c r="CO436" s="50">
        <f t="shared" si="912"/>
        <v>36.254451252749043</v>
      </c>
      <c r="CP436" s="50">
        <f t="shared" si="913"/>
        <v>35.402476942860979</v>
      </c>
      <c r="CQ436" s="50">
        <f t="shared" si="938"/>
        <v>26.14610732549642</v>
      </c>
      <c r="CR436" s="50">
        <f t="shared" si="914"/>
        <v>34.571392739711733</v>
      </c>
      <c r="CS436" s="50">
        <f t="shared" si="939"/>
        <v>25.690001445240142</v>
      </c>
      <c r="CT436" s="50">
        <f t="shared" si="915"/>
        <v>32.062282809689705</v>
      </c>
      <c r="CU436" s="50">
        <f t="shared" si="940"/>
        <v>24.278152798474284</v>
      </c>
      <c r="CV436" s="50">
        <f t="shared" si="916"/>
        <v>9.6653800395577392</v>
      </c>
      <c r="CW436" s="50">
        <f t="shared" si="917"/>
        <v>9.4730153728910977</v>
      </c>
      <c r="CX436" s="50">
        <f t="shared" si="918"/>
        <v>9.3673729386062163</v>
      </c>
      <c r="CY436" s="50">
        <f t="shared" si="919"/>
        <v>6.7162101047468825</v>
      </c>
      <c r="CZ436" s="50">
        <f t="shared" si="920"/>
        <v>6.5937798590491425</v>
      </c>
      <c r="DA436" s="50">
        <f t="shared" si="921"/>
        <v>6.9710155003241336</v>
      </c>
      <c r="DB436" s="48">
        <f t="shared" si="922"/>
        <v>404712.30229166668</v>
      </c>
      <c r="DC436" s="48">
        <f t="shared" si="923"/>
        <v>392051.72311111109</v>
      </c>
      <c r="DD436" s="48">
        <f t="shared" si="924"/>
        <v>396017.09977272729</v>
      </c>
      <c r="DE436" s="48">
        <f t="shared" si="925"/>
        <v>38009.883541666662</v>
      </c>
      <c r="DF436" s="48">
        <f t="shared" si="926"/>
        <v>35171.469333333334</v>
      </c>
      <c r="DG436" s="48">
        <f t="shared" si="927"/>
        <v>33221.794999999998</v>
      </c>
      <c r="DH436" s="50">
        <f t="shared" si="928"/>
        <v>9.3918280532707481</v>
      </c>
      <c r="DI436" s="50">
        <f t="shared" si="929"/>
        <v>8.9711298943495308</v>
      </c>
      <c r="DJ436" s="50">
        <f t="shared" si="930"/>
        <v>8.3889799251259252</v>
      </c>
      <c r="DK436" s="50">
        <f t="shared" si="931"/>
        <v>10.41611127492232</v>
      </c>
      <c r="DL436" s="50">
        <f t="shared" si="932"/>
        <v>10.219538356898685</v>
      </c>
      <c r="DM436" s="50">
        <f t="shared" si="933"/>
        <v>10.169013196519805</v>
      </c>
      <c r="DN436" s="50">
        <f t="shared" si="934"/>
        <v>22.630175865128614</v>
      </c>
      <c r="DO436" s="50">
        <f t="shared" si="935"/>
        <v>22.755984543099178</v>
      </c>
      <c r="DP436" s="50">
        <f t="shared" si="936"/>
        <v>21.101740741831975</v>
      </c>
    </row>
    <row r="437" spans="1:120" ht="20.100000000000001" customHeight="1" x14ac:dyDescent="0.25">
      <c r="A437" s="30">
        <f t="shared" si="937"/>
        <v>11</v>
      </c>
      <c r="B437" s="49" t="s">
        <v>61</v>
      </c>
      <c r="C437" s="54" t="s">
        <v>6</v>
      </c>
      <c r="D437" s="46">
        <v>18096724.809999999</v>
      </c>
      <c r="E437" s="46">
        <v>19899224.870000001</v>
      </c>
      <c r="F437" s="41">
        <v>23142960.359999999</v>
      </c>
      <c r="G437" s="41">
        <v>14299434.9</v>
      </c>
      <c r="H437" s="41">
        <v>10760776.73</v>
      </c>
      <c r="I437" s="41">
        <v>2249388.2200000002</v>
      </c>
      <c r="J437" s="41">
        <v>2249388.2200000002</v>
      </c>
      <c r="K437" s="41">
        <v>755612.12</v>
      </c>
      <c r="L437" s="41">
        <v>12050046.68</v>
      </c>
      <c r="M437" s="41">
        <v>12257804.52</v>
      </c>
      <c r="N437" s="41">
        <v>2875834.47</v>
      </c>
      <c r="O437" s="41">
        <v>964069.6</v>
      </c>
      <c r="P437" s="46">
        <v>983734.4</v>
      </c>
      <c r="Q437" s="41">
        <v>1235056.5</v>
      </c>
      <c r="R437" s="41">
        <v>1707306.55</v>
      </c>
      <c r="S437" s="41">
        <v>1280468.94</v>
      </c>
      <c r="T437" s="41">
        <v>1634622.36</v>
      </c>
      <c r="U437" s="41">
        <v>10977066.529999999</v>
      </c>
      <c r="V437" s="41">
        <v>15019535.550000001</v>
      </c>
      <c r="W437" s="41">
        <v>11567818.810000001</v>
      </c>
      <c r="X437" s="41">
        <v>2225100.9900000002</v>
      </c>
      <c r="Y437" s="41">
        <v>2225100.9900000002</v>
      </c>
      <c r="Z437" s="41">
        <v>1784821.06</v>
      </c>
      <c r="AA437" s="41">
        <v>12794434.560000001</v>
      </c>
      <c r="AB437" s="41">
        <v>13239391.460000001</v>
      </c>
      <c r="AC437" s="41">
        <v>2444963.64</v>
      </c>
      <c r="AD437" s="41">
        <v>2312482.6800000002</v>
      </c>
      <c r="AE437" s="46">
        <v>2362712.21</v>
      </c>
      <c r="AF437" s="41">
        <v>2552998.92</v>
      </c>
      <c r="AG437" s="41">
        <v>1971772.26</v>
      </c>
      <c r="AH437" s="41">
        <v>1215420.22</v>
      </c>
      <c r="AI437" s="41">
        <v>1643762.6</v>
      </c>
      <c r="AJ437" s="41">
        <v>14408207.15</v>
      </c>
      <c r="AK437" s="41">
        <v>13231432</v>
      </c>
      <c r="AL437" s="41">
        <v>10041138.24</v>
      </c>
      <c r="AM437" s="41">
        <v>2221818.5</v>
      </c>
      <c r="AN437" s="41">
        <v>2221818.5</v>
      </c>
      <c r="AO437" s="41">
        <v>3712118.75</v>
      </c>
      <c r="AP437" s="41">
        <v>11009613.5</v>
      </c>
      <c r="AQ437" s="41">
        <v>14574542.630000001</v>
      </c>
      <c r="AR437" s="41">
        <v>1988341.59</v>
      </c>
      <c r="AS437" s="41">
        <v>5003350.01</v>
      </c>
      <c r="AT437" s="41">
        <v>4997245.5599999996</v>
      </c>
      <c r="AU437" s="41">
        <v>5228154.4800000004</v>
      </c>
      <c r="AV437" s="41">
        <v>2075401.25</v>
      </c>
      <c r="AW437" s="41">
        <v>545128.72</v>
      </c>
      <c r="AX437" s="41">
        <v>1128487.01</v>
      </c>
      <c r="AY437" s="41">
        <v>15837245.01</v>
      </c>
      <c r="AZ437" s="30">
        <v>74</v>
      </c>
      <c r="BA437" s="30">
        <v>64</v>
      </c>
      <c r="BB437" s="30">
        <v>64</v>
      </c>
      <c r="BC437" s="50">
        <f t="shared" si="874"/>
        <v>84.269390813478935</v>
      </c>
      <c r="BD437" s="50">
        <f t="shared" si="875"/>
        <v>85.185287636940274</v>
      </c>
      <c r="BE437" s="50">
        <f t="shared" si="876"/>
        <v>83.208026916512139</v>
      </c>
      <c r="BF437" s="50">
        <f t="shared" si="877"/>
        <v>535.70328913699029</v>
      </c>
      <c r="BG437" s="50">
        <f t="shared" si="878"/>
        <v>575.00466799037281</v>
      </c>
      <c r="BH437" s="50">
        <f t="shared" si="879"/>
        <v>495.52263157409124</v>
      </c>
      <c r="BI437" s="50">
        <f t="shared" si="880"/>
        <v>15.730609186521072</v>
      </c>
      <c r="BJ437" s="50">
        <f t="shared" si="881"/>
        <v>14.814712363059723</v>
      </c>
      <c r="BK437" s="50">
        <f t="shared" si="882"/>
        <v>16.791973083487864</v>
      </c>
      <c r="BL437" s="50">
        <f t="shared" si="883"/>
        <v>100</v>
      </c>
      <c r="BM437" s="50">
        <f t="shared" si="884"/>
        <v>100</v>
      </c>
      <c r="BN437" s="50">
        <f t="shared" si="885"/>
        <v>100</v>
      </c>
      <c r="BO437" s="50">
        <f t="shared" si="886"/>
        <v>0.15730609186521072</v>
      </c>
      <c r="BP437" s="50">
        <f t="shared" si="887"/>
        <v>0.14814712363059723</v>
      </c>
      <c r="BQ437" s="50">
        <f t="shared" si="888"/>
        <v>0.16791973083487866</v>
      </c>
      <c r="BR437" s="50">
        <f t="shared" si="889"/>
        <v>1</v>
      </c>
      <c r="BS437" s="50">
        <f t="shared" si="890"/>
        <v>1</v>
      </c>
      <c r="BT437" s="50">
        <f t="shared" si="891"/>
        <v>1</v>
      </c>
      <c r="BU437" s="50">
        <f t="shared" si="892"/>
        <v>0.18667049844158781</v>
      </c>
      <c r="BV437" s="50">
        <f t="shared" si="893"/>
        <v>0.1739116316211789</v>
      </c>
      <c r="BW437" s="50">
        <f t="shared" si="894"/>
        <v>0.20180712974165715</v>
      </c>
      <c r="BX437" s="50">
        <f t="shared" si="895"/>
        <v>1.2655552430257224</v>
      </c>
      <c r="BY437" s="50">
        <f t="shared" si="896"/>
        <v>1.324889495001728</v>
      </c>
      <c r="BZ437" s="50">
        <f t="shared" si="897"/>
        <v>1.7490896193246506</v>
      </c>
      <c r="CA437" s="50">
        <f t="shared" si="898"/>
        <v>4.7838681799445002</v>
      </c>
      <c r="CB437" s="50">
        <f t="shared" si="899"/>
        <v>5.1987837235198926</v>
      </c>
      <c r="CC437" s="50">
        <f t="shared" si="900"/>
        <v>4.5193332578696239</v>
      </c>
      <c r="CD437" s="50">
        <f t="shared" si="901"/>
        <v>27.996212237104572</v>
      </c>
      <c r="CE437" s="50">
        <f t="shared" si="902"/>
        <v>29.404130779482209</v>
      </c>
      <c r="CF437" s="50">
        <f t="shared" si="903"/>
        <v>26.611595623986819</v>
      </c>
      <c r="CG437" s="50">
        <f t="shared" si="904"/>
        <v>30.128919186005522</v>
      </c>
      <c r="CH437" s="50">
        <f t="shared" si="905"/>
        <v>22.469110366888099</v>
      </c>
      <c r="CI437" s="50">
        <f t="shared" si="906"/>
        <v>9.5348576462306251</v>
      </c>
      <c r="CJ437" s="50">
        <f t="shared" si="907"/>
        <v>6.7420118818821289</v>
      </c>
      <c r="CK437" s="50">
        <f t="shared" si="908"/>
        <v>15.396499261257116</v>
      </c>
      <c r="CL437" s="50">
        <f t="shared" si="909"/>
        <v>37.814123293684311</v>
      </c>
      <c r="CM437" s="50">
        <f t="shared" si="910"/>
        <v>6.2706157085193963</v>
      </c>
      <c r="CN437" s="50">
        <f t="shared" si="911"/>
        <v>13.949979982546413</v>
      </c>
      <c r="CO437" s="50">
        <f t="shared" si="912"/>
        <v>33.7170669070263</v>
      </c>
      <c r="CP437" s="50">
        <f t="shared" si="913"/>
        <v>47.634307436320569</v>
      </c>
      <c r="CQ437" s="50">
        <f t="shared" si="938"/>
        <v>32.265066476412862</v>
      </c>
      <c r="CR437" s="50">
        <f t="shared" si="914"/>
        <v>50.303168617086868</v>
      </c>
      <c r="CS437" s="50">
        <f t="shared" si="939"/>
        <v>33.467803160716784</v>
      </c>
      <c r="CT437" s="50">
        <f t="shared" si="915"/>
        <v>58.790302704682531</v>
      </c>
      <c r="CU437" s="50">
        <f t="shared" si="940"/>
        <v>37.023862101970082</v>
      </c>
      <c r="CV437" s="50">
        <f t="shared" si="916"/>
        <v>5.3273153574577679</v>
      </c>
      <c r="CW437" s="50">
        <f t="shared" si="917"/>
        <v>11.620968631226891</v>
      </c>
      <c r="CX437" s="50">
        <f t="shared" si="918"/>
        <v>21.619317201302071</v>
      </c>
      <c r="CY437" s="50">
        <f t="shared" si="919"/>
        <v>4.1754081356337984</v>
      </c>
      <c r="CZ437" s="50">
        <f t="shared" si="920"/>
        <v>8.9692994157314629</v>
      </c>
      <c r="DA437" s="50">
        <f t="shared" si="921"/>
        <v>16.039947751956486</v>
      </c>
      <c r="DB437" s="48">
        <f t="shared" si="922"/>
        <v>244550.33527027024</v>
      </c>
      <c r="DC437" s="48">
        <f t="shared" si="923"/>
        <v>310925.38859375002</v>
      </c>
      <c r="DD437" s="48">
        <f t="shared" si="924"/>
        <v>361608.75562499999</v>
      </c>
      <c r="DE437" s="48">
        <f t="shared" si="925"/>
        <v>38862.627972972972</v>
      </c>
      <c r="DF437" s="48">
        <f t="shared" si="926"/>
        <v>38202.556875000002</v>
      </c>
      <c r="DG437" s="48">
        <f t="shared" si="927"/>
        <v>31067.837343750001</v>
      </c>
      <c r="DH437" s="50">
        <f t="shared" si="928"/>
        <v>15.891463788026739</v>
      </c>
      <c r="DI437" s="50">
        <f t="shared" si="929"/>
        <v>12.286728030728566</v>
      </c>
      <c r="DJ437" s="50">
        <f t="shared" si="930"/>
        <v>8.5915611446002593</v>
      </c>
      <c r="DK437" s="50">
        <f t="shared" si="931"/>
        <v>6.8247515114863493</v>
      </c>
      <c r="DL437" s="50">
        <f t="shared" si="932"/>
        <v>12.829640032104425</v>
      </c>
      <c r="DM437" s="50">
        <f t="shared" si="933"/>
        <v>22.590690208484634</v>
      </c>
      <c r="DN437" s="50">
        <f t="shared" si="934"/>
        <v>23.18941779407125</v>
      </c>
      <c r="DO437" s="50">
        <f t="shared" si="935"/>
        <v>24.458804062302615</v>
      </c>
      <c r="DP437" s="50">
        <f t="shared" si="936"/>
        <v>25.716703223205219</v>
      </c>
    </row>
    <row r="438" spans="1:120" ht="20.100000000000001" customHeight="1" x14ac:dyDescent="0.25">
      <c r="A438" s="30">
        <f t="shared" si="937"/>
        <v>12</v>
      </c>
      <c r="B438" s="49" t="s">
        <v>65</v>
      </c>
      <c r="C438" s="54" t="s">
        <v>6</v>
      </c>
      <c r="D438" s="46">
        <v>17768630.670000002</v>
      </c>
      <c r="E438" s="46">
        <v>17475842.07</v>
      </c>
      <c r="F438" s="41">
        <v>18197323.739999998</v>
      </c>
      <c r="G438" s="41">
        <v>14995264.49</v>
      </c>
      <c r="H438" s="41">
        <v>11590382.449999999</v>
      </c>
      <c r="I438" s="41">
        <v>2145946.12</v>
      </c>
      <c r="J438" s="41">
        <v>2807069.45</v>
      </c>
      <c r="K438" s="41">
        <v>1078139.77</v>
      </c>
      <c r="L438" s="41">
        <v>12188195.039999999</v>
      </c>
      <c r="M438" s="41">
        <v>13498523.869999999</v>
      </c>
      <c r="N438" s="41">
        <v>1940928.1</v>
      </c>
      <c r="O438" s="41">
        <v>1395398.31</v>
      </c>
      <c r="P438" s="46">
        <v>1346021.26</v>
      </c>
      <c r="Q438" s="41">
        <v>1609754.84</v>
      </c>
      <c r="R438" s="41">
        <v>4854328.07</v>
      </c>
      <c r="S438" s="41">
        <v>1273069.04</v>
      </c>
      <c r="T438" s="41">
        <v>783068.87</v>
      </c>
      <c r="U438" s="41">
        <v>13473317.800000001</v>
      </c>
      <c r="V438" s="41">
        <v>14278991.619999999</v>
      </c>
      <c r="W438" s="41">
        <v>10817145.18</v>
      </c>
      <c r="X438" s="41">
        <v>2606601.98</v>
      </c>
      <c r="Y438" s="41">
        <v>3136174.83</v>
      </c>
      <c r="Z438" s="41">
        <v>1380503.46</v>
      </c>
      <c r="AA438" s="41">
        <v>11142816.789999999</v>
      </c>
      <c r="AB438" s="41">
        <v>12749646.41</v>
      </c>
      <c r="AC438" s="41">
        <v>1849553.02</v>
      </c>
      <c r="AD438" s="41">
        <v>1854769.18</v>
      </c>
      <c r="AE438" s="46">
        <v>1820340.05</v>
      </c>
      <c r="AF438" s="41">
        <v>2060116.98</v>
      </c>
      <c r="AG438" s="41">
        <v>4630264.01</v>
      </c>
      <c r="AH438" s="41">
        <v>680131.67</v>
      </c>
      <c r="AI438" s="41">
        <v>805030.05</v>
      </c>
      <c r="AJ438" s="41">
        <v>12676031.01</v>
      </c>
      <c r="AK438" s="41">
        <v>11693078.01</v>
      </c>
      <c r="AL438" s="41">
        <v>10441573.75</v>
      </c>
      <c r="AM438" s="41">
        <v>2644078.94</v>
      </c>
      <c r="AN438" s="41">
        <v>3556186.72</v>
      </c>
      <c r="AO438" s="41">
        <v>1509408.5</v>
      </c>
      <c r="AP438" s="41">
        <v>8136891.29</v>
      </c>
      <c r="AQ438" s="41">
        <v>13570098.4</v>
      </c>
      <c r="AR438" s="41">
        <v>1798945.26</v>
      </c>
      <c r="AS438" s="41">
        <v>2022222.89</v>
      </c>
      <c r="AT438" s="41">
        <v>1981086.9</v>
      </c>
      <c r="AU438" s="41">
        <v>2170201.9</v>
      </c>
      <c r="AV438" s="41">
        <v>4356680.68</v>
      </c>
      <c r="AW438" s="41">
        <v>884723.61</v>
      </c>
      <c r="AX438" s="41">
        <v>791403.58</v>
      </c>
      <c r="AY438" s="41">
        <v>14299612.529999999</v>
      </c>
      <c r="AZ438" s="30">
        <v>60</v>
      </c>
      <c r="BA438" s="30">
        <v>60</v>
      </c>
      <c r="BB438" s="30">
        <v>58</v>
      </c>
      <c r="BC438" s="50">
        <f t="shared" si="874"/>
        <v>81.280293842953071</v>
      </c>
      <c r="BD438" s="50">
        <f t="shared" si="875"/>
        <v>78.03644043317955</v>
      </c>
      <c r="BE438" s="50">
        <f t="shared" si="876"/>
        <v>69.587248823973255</v>
      </c>
      <c r="BF438" s="50">
        <f t="shared" si="877"/>
        <v>434.19641932977464</v>
      </c>
      <c r="BG438" s="50">
        <f t="shared" si="878"/>
        <v>355.29960522003165</v>
      </c>
      <c r="BH438" s="50">
        <f t="shared" si="879"/>
        <v>228.80945042165837</v>
      </c>
      <c r="BI438" s="50">
        <f t="shared" si="880"/>
        <v>18.719706157046918</v>
      </c>
      <c r="BJ438" s="50">
        <f t="shared" si="881"/>
        <v>21.963559566820447</v>
      </c>
      <c r="BK438" s="50">
        <f t="shared" si="882"/>
        <v>30.412751176026749</v>
      </c>
      <c r="BL438" s="50">
        <f t="shared" si="883"/>
        <v>76.447916883566947</v>
      </c>
      <c r="BM438" s="50">
        <f t="shared" si="884"/>
        <v>83.114052031340364</v>
      </c>
      <c r="BN438" s="50">
        <f t="shared" si="885"/>
        <v>74.351521677129483</v>
      </c>
      <c r="BO438" s="50">
        <f t="shared" si="886"/>
        <v>0.14310825403787192</v>
      </c>
      <c r="BP438" s="50">
        <f t="shared" si="887"/>
        <v>0.1825480432630158</v>
      </c>
      <c r="BQ438" s="50">
        <f t="shared" si="888"/>
        <v>0.22612343283254979</v>
      </c>
      <c r="BR438" s="50">
        <f t="shared" si="889"/>
        <v>0.94854798433949938</v>
      </c>
      <c r="BS438" s="50">
        <f t="shared" si="890"/>
        <v>0.95463029710855341</v>
      </c>
      <c r="BT438" s="50">
        <f t="shared" si="891"/>
        <v>0.89920346184763167</v>
      </c>
      <c r="BU438" s="50">
        <f t="shared" si="892"/>
        <v>0.23031051281896786</v>
      </c>
      <c r="BV438" s="50">
        <f t="shared" si="893"/>
        <v>0.28145260656304844</v>
      </c>
      <c r="BW438" s="50">
        <f t="shared" si="894"/>
        <v>0.43704488523405111</v>
      </c>
      <c r="BX438" s="50">
        <f t="shared" si="895"/>
        <v>1.1849494673368046</v>
      </c>
      <c r="BY438" s="50">
        <f t="shared" si="896"/>
        <v>1.2238848887285783</v>
      </c>
      <c r="BZ438" s="50">
        <f t="shared" si="897"/>
        <v>1.5562475273351912</v>
      </c>
      <c r="CA438" s="50">
        <f t="shared" si="898"/>
        <v>5.401059393793167</v>
      </c>
      <c r="CB438" s="50">
        <f t="shared" si="899"/>
        <v>4.1499029245730874</v>
      </c>
      <c r="CC438" s="50">
        <f t="shared" si="900"/>
        <v>3.949040095603197</v>
      </c>
      <c r="CD438" s="50">
        <f t="shared" si="901"/>
        <v>81.0705121292294</v>
      </c>
      <c r="CE438" s="50">
        <f t="shared" si="902"/>
        <v>78.624047319614419</v>
      </c>
      <c r="CF438" s="50">
        <f t="shared" si="903"/>
        <v>71.045399599401065</v>
      </c>
      <c r="CG438" s="50">
        <f t="shared" si="904"/>
        <v>26.499046274907244</v>
      </c>
      <c r="CH438" s="50">
        <f t="shared" si="905"/>
        <v>14.971202177097544</v>
      </c>
      <c r="CI438" s="50">
        <f t="shared" si="906"/>
        <v>17.397101105392728</v>
      </c>
      <c r="CJ438" s="50">
        <f t="shared" si="907"/>
        <v>9.3055931819712772</v>
      </c>
      <c r="CK438" s="50">
        <f t="shared" si="908"/>
        <v>12.98949694320221</v>
      </c>
      <c r="CL438" s="50">
        <f t="shared" si="909"/>
        <v>17.294187965483349</v>
      </c>
      <c r="CM438" s="50">
        <f t="shared" si="910"/>
        <v>8.8457705711279804</v>
      </c>
      <c r="CN438" s="50">
        <f t="shared" si="911"/>
        <v>12.389178481682638</v>
      </c>
      <c r="CO438" s="50">
        <f t="shared" si="912"/>
        <v>18.550186382052551</v>
      </c>
      <c r="CP438" s="50">
        <f t="shared" si="913"/>
        <v>31.6338796828753</v>
      </c>
      <c r="CQ438" s="50">
        <f t="shared" si="938"/>
        <v>24.031715663996085</v>
      </c>
      <c r="CR438" s="50">
        <f t="shared" si="914"/>
        <v>37.069229279120066</v>
      </c>
      <c r="CS438" s="50">
        <f t="shared" si="939"/>
        <v>27.044165546181318</v>
      </c>
      <c r="CT438" s="50">
        <f t="shared" si="915"/>
        <v>34.098686712544385</v>
      </c>
      <c r="CU438" s="50">
        <f t="shared" si="940"/>
        <v>25.428054180454989</v>
      </c>
      <c r="CV438" s="50">
        <f t="shared" si="916"/>
        <v>7.8531561374391492</v>
      </c>
      <c r="CW438" s="50">
        <f t="shared" si="917"/>
        <v>10.613332236413372</v>
      </c>
      <c r="CX438" s="50">
        <f t="shared" si="918"/>
        <v>11.112748879412969</v>
      </c>
      <c r="CY438" s="50">
        <f t="shared" si="919"/>
        <v>6.0676581669306531</v>
      </c>
      <c r="CZ438" s="50">
        <f t="shared" si="920"/>
        <v>7.899496084196417</v>
      </c>
      <c r="DA438" s="50">
        <f t="shared" si="921"/>
        <v>8.2946730055812044</v>
      </c>
      <c r="DB438" s="48">
        <f t="shared" si="922"/>
        <v>296143.84450000001</v>
      </c>
      <c r="DC438" s="48">
        <f t="shared" si="923"/>
        <v>291264.03450000001</v>
      </c>
      <c r="DD438" s="48">
        <f t="shared" si="924"/>
        <v>313746.96103448275</v>
      </c>
      <c r="DE438" s="48">
        <f t="shared" si="925"/>
        <v>32348.80166666667</v>
      </c>
      <c r="DF438" s="48">
        <f t="shared" si="926"/>
        <v>30825.883666666668</v>
      </c>
      <c r="DG438" s="48">
        <f t="shared" si="927"/>
        <v>31016.297586206896</v>
      </c>
      <c r="DH438" s="50">
        <f t="shared" si="928"/>
        <v>10.923340892424548</v>
      </c>
      <c r="DI438" s="50">
        <f t="shared" si="929"/>
        <v>10.583484404308306</v>
      </c>
      <c r="DJ438" s="50">
        <f t="shared" si="930"/>
        <v>9.8857682904530222</v>
      </c>
      <c r="DK438" s="50">
        <f t="shared" si="931"/>
        <v>9.0595323291730043</v>
      </c>
      <c r="DL438" s="50">
        <f t="shared" si="932"/>
        <v>11.788370321430811</v>
      </c>
      <c r="DM438" s="50">
        <f t="shared" si="933"/>
        <v>11.925939940440935</v>
      </c>
      <c r="DN438" s="50">
        <f t="shared" si="934"/>
        <v>19.901728000938114</v>
      </c>
      <c r="DO438" s="50">
        <f t="shared" si="935"/>
        <v>24.162331098521953</v>
      </c>
      <c r="DP438" s="50">
        <f t="shared" si="936"/>
        <v>23.809071676764905</v>
      </c>
    </row>
    <row r="439" spans="1:120" ht="20.100000000000001" customHeight="1" x14ac:dyDescent="0.25">
      <c r="A439" s="30">
        <f t="shared" si="937"/>
        <v>13</v>
      </c>
      <c r="B439" s="49" t="s">
        <v>75</v>
      </c>
      <c r="C439" s="54" t="s">
        <v>6</v>
      </c>
      <c r="D439" s="46">
        <v>16206509.51</v>
      </c>
      <c r="E439" s="46">
        <v>15682516.939999999</v>
      </c>
      <c r="F439" s="41">
        <v>15329745.48</v>
      </c>
      <c r="G439" s="41">
        <v>10719369.390000001</v>
      </c>
      <c r="H439" s="41">
        <v>8732631</v>
      </c>
      <c r="I439" s="41">
        <v>3382672.96</v>
      </c>
      <c r="J439" s="41">
        <v>4052247</v>
      </c>
      <c r="K439" s="41">
        <v>292269.09000000003</v>
      </c>
      <c r="L439" s="41">
        <v>6667122.3899999997</v>
      </c>
      <c r="M439" s="41">
        <v>12947462.85</v>
      </c>
      <c r="N439" s="41">
        <v>1672081.43</v>
      </c>
      <c r="O439" s="41">
        <v>432448.87</v>
      </c>
      <c r="P439" s="46">
        <v>385970.97</v>
      </c>
      <c r="Q439" s="41">
        <v>664477.93000000005</v>
      </c>
      <c r="R439" s="41">
        <v>2391796.0099999998</v>
      </c>
      <c r="S439" s="41">
        <v>1591896.55</v>
      </c>
      <c r="T439" s="41">
        <v>1128252.19</v>
      </c>
      <c r="U439" s="41">
        <v>13484960.210000001</v>
      </c>
      <c r="V439" s="41">
        <v>10433493.880000001</v>
      </c>
      <c r="W439" s="41">
        <v>8360393.5999999996</v>
      </c>
      <c r="X439" s="41">
        <v>3546475.27</v>
      </c>
      <c r="Y439" s="41">
        <v>4055801.33</v>
      </c>
      <c r="Z439" s="41">
        <v>415838.79</v>
      </c>
      <c r="AA439" s="41">
        <v>6377692.5499999998</v>
      </c>
      <c r="AB439" s="41">
        <v>12294353.720000001</v>
      </c>
      <c r="AC439" s="41">
        <v>1611432.08</v>
      </c>
      <c r="AD439" s="41">
        <v>588538.55000000005</v>
      </c>
      <c r="AE439" s="46">
        <v>559399.88</v>
      </c>
      <c r="AF439" s="41">
        <v>816277.6</v>
      </c>
      <c r="AG439" s="41">
        <v>2567808.12</v>
      </c>
      <c r="AH439" s="41">
        <v>1807359.23</v>
      </c>
      <c r="AI439" s="41">
        <v>1064574</v>
      </c>
      <c r="AJ439" s="41">
        <v>12896570.470000001</v>
      </c>
      <c r="AK439" s="41">
        <v>9752935.1600000001</v>
      </c>
      <c r="AL439" s="41">
        <v>7628553.3300000001</v>
      </c>
      <c r="AM439" s="41">
        <v>2902046.44</v>
      </c>
      <c r="AN439" s="41">
        <v>3557695.21</v>
      </c>
      <c r="AO439" s="41">
        <v>691640.83</v>
      </c>
      <c r="AP439" s="41">
        <v>6195239.9500000002</v>
      </c>
      <c r="AQ439" s="41">
        <v>11552304.41</v>
      </c>
      <c r="AR439" s="41">
        <v>1584601.38</v>
      </c>
      <c r="AS439" s="41">
        <v>955674.34</v>
      </c>
      <c r="AT439" s="41">
        <v>938426.05</v>
      </c>
      <c r="AU439" s="41">
        <v>1143945.8899999999</v>
      </c>
      <c r="AV439" s="41">
        <v>2516335.88</v>
      </c>
      <c r="AW439" s="41">
        <v>1353361.47</v>
      </c>
      <c r="AX439" s="41">
        <v>1055841.69</v>
      </c>
      <c r="AY439" s="41">
        <v>11287847.6</v>
      </c>
      <c r="AZ439" s="30">
        <v>63</v>
      </c>
      <c r="BA439" s="30">
        <v>63</v>
      </c>
      <c r="BB439" s="30">
        <v>60</v>
      </c>
      <c r="BC439" s="50">
        <f t="shared" si="874"/>
        <v>62.196964648122822</v>
      </c>
      <c r="BD439" s="50">
        <f t="shared" si="875"/>
        <v>61.127102994955692</v>
      </c>
      <c r="BE439" s="50">
        <f t="shared" si="876"/>
        <v>63.52179983118026</v>
      </c>
      <c r="BF439" s="50">
        <f t="shared" si="877"/>
        <v>164.52902278661691</v>
      </c>
      <c r="BG439" s="50">
        <f t="shared" si="878"/>
        <v>157.24864289642116</v>
      </c>
      <c r="BH439" s="50">
        <f t="shared" si="879"/>
        <v>174.13633221267429</v>
      </c>
      <c r="BI439" s="50">
        <f t="shared" si="880"/>
        <v>37.80303535187717</v>
      </c>
      <c r="BJ439" s="50">
        <f t="shared" si="881"/>
        <v>38.872897005044294</v>
      </c>
      <c r="BK439" s="50">
        <f t="shared" si="882"/>
        <v>36.47820016881974</v>
      </c>
      <c r="BL439" s="50">
        <f t="shared" si="883"/>
        <v>83.476475150700338</v>
      </c>
      <c r="BM439" s="50">
        <f t="shared" si="884"/>
        <v>87.442036269562536</v>
      </c>
      <c r="BN439" s="50">
        <f t="shared" si="885"/>
        <v>81.570968525996918</v>
      </c>
      <c r="BO439" s="50">
        <f t="shared" si="886"/>
        <v>0.3155664141172021</v>
      </c>
      <c r="BP439" s="50">
        <f t="shared" si="887"/>
        <v>0.33991252698180524</v>
      </c>
      <c r="BQ439" s="50">
        <f t="shared" si="888"/>
        <v>0.29755621178558106</v>
      </c>
      <c r="BR439" s="50">
        <f t="shared" si="889"/>
        <v>0.90873630299570662</v>
      </c>
      <c r="BS439" s="50">
        <f t="shared" si="890"/>
        <v>0.92604549387154922</v>
      </c>
      <c r="BT439" s="50">
        <f t="shared" si="891"/>
        <v>0.90429726758136564</v>
      </c>
      <c r="BU439" s="50">
        <f t="shared" si="892"/>
        <v>0.60779550201117583</v>
      </c>
      <c r="BV439" s="50">
        <f t="shared" si="893"/>
        <v>0.63593553596433561</v>
      </c>
      <c r="BW439" s="50">
        <f t="shared" si="894"/>
        <v>0.57426269825109844</v>
      </c>
      <c r="BX439" s="50">
        <f t="shared" si="895"/>
        <v>1.5118901980483013</v>
      </c>
      <c r="BY439" s="50">
        <f t="shared" si="896"/>
        <v>1.5030935102249754</v>
      </c>
      <c r="BZ439" s="50">
        <f t="shared" si="897"/>
        <v>1.5718084072651621</v>
      </c>
      <c r="CA439" s="50">
        <f t="shared" si="898"/>
        <v>2.5815770851226483</v>
      </c>
      <c r="CB439" s="50">
        <f t="shared" si="899"/>
        <v>2.3573810511866333</v>
      </c>
      <c r="CC439" s="50">
        <f t="shared" si="900"/>
        <v>2.6286806526776325</v>
      </c>
      <c r="CD439" s="50">
        <f t="shared" si="901"/>
        <v>43.794785308677852</v>
      </c>
      <c r="CE439" s="50">
        <f t="shared" si="902"/>
        <v>48.588618995478981</v>
      </c>
      <c r="CF439" s="50">
        <f t="shared" si="903"/>
        <v>48.710368926893544</v>
      </c>
      <c r="CG439" s="50">
        <f t="shared" si="904"/>
        <v>32.326366901394415</v>
      </c>
      <c r="CH439" s="50">
        <f t="shared" si="905"/>
        <v>38.415917775266031</v>
      </c>
      <c r="CI439" s="50">
        <f t="shared" si="906"/>
        <v>32.535432159100054</v>
      </c>
      <c r="CJ439" s="50">
        <f t="shared" si="907"/>
        <v>4.0342752849195351</v>
      </c>
      <c r="CK439" s="50">
        <f t="shared" si="908"/>
        <v>5.6408577679637268</v>
      </c>
      <c r="CL439" s="50">
        <f t="shared" si="909"/>
        <v>9.7988382402000909</v>
      </c>
      <c r="CM439" s="50">
        <f t="shared" si="910"/>
        <v>4.3837366843358643</v>
      </c>
      <c r="CN439" s="50">
        <f t="shared" si="911"/>
        <v>6.5202075317976877</v>
      </c>
      <c r="CO439" s="50">
        <f t="shared" si="912"/>
        <v>11.164068471633612</v>
      </c>
      <c r="CP439" s="50">
        <f t="shared" si="913"/>
        <v>25.171315011728339</v>
      </c>
      <c r="CQ439" s="50">
        <f t="shared" si="938"/>
        <v>20.109491547140678</v>
      </c>
      <c r="CR439" s="50">
        <f t="shared" si="914"/>
        <v>27.558693178709021</v>
      </c>
      <c r="CS439" s="50">
        <f t="shared" si="939"/>
        <v>21.60471583077403</v>
      </c>
      <c r="CT439" s="50">
        <f t="shared" si="915"/>
        <v>32.698593596011385</v>
      </c>
      <c r="CU439" s="50">
        <f t="shared" si="940"/>
        <v>24.64125105617866</v>
      </c>
      <c r="CV439" s="50">
        <f t="shared" si="916"/>
        <v>2.6683652623235341</v>
      </c>
      <c r="CW439" s="50">
        <f t="shared" si="917"/>
        <v>3.7528322287276934</v>
      </c>
      <c r="CX439" s="50">
        <f t="shared" si="918"/>
        <v>6.2341174629860845</v>
      </c>
      <c r="CY439" s="50">
        <f t="shared" si="919"/>
        <v>1.8034055378776008</v>
      </c>
      <c r="CZ439" s="50">
        <f t="shared" si="920"/>
        <v>2.6516074657592559</v>
      </c>
      <c r="DA439" s="50">
        <f t="shared" si="921"/>
        <v>4.5117567731463728</v>
      </c>
      <c r="DB439" s="48">
        <f t="shared" si="922"/>
        <v>257246.18269841268</v>
      </c>
      <c r="DC439" s="48">
        <f t="shared" si="923"/>
        <v>248928.8403174603</v>
      </c>
      <c r="DD439" s="48">
        <f t="shared" si="924"/>
        <v>255495.758</v>
      </c>
      <c r="DE439" s="48">
        <f t="shared" si="925"/>
        <v>26540.975079365078</v>
      </c>
      <c r="DF439" s="48">
        <f t="shared" si="926"/>
        <v>25578.286984126986</v>
      </c>
      <c r="DG439" s="48">
        <f t="shared" si="927"/>
        <v>26410.022999999997</v>
      </c>
      <c r="DH439" s="50">
        <f t="shared" si="928"/>
        <v>10.317344576685471</v>
      </c>
      <c r="DI439" s="50">
        <f t="shared" si="929"/>
        <v>10.275340917310688</v>
      </c>
      <c r="DJ439" s="50">
        <f t="shared" si="930"/>
        <v>10.336775532688099</v>
      </c>
      <c r="DK439" s="50">
        <f t="shared" si="931"/>
        <v>4.1000681213310814</v>
      </c>
      <c r="DL439" s="50">
        <f t="shared" si="932"/>
        <v>5.2050165360765108</v>
      </c>
      <c r="DM439" s="50">
        <f t="shared" si="933"/>
        <v>7.4622627720235295</v>
      </c>
      <c r="DN439" s="50">
        <f t="shared" si="934"/>
        <v>24.276924246401212</v>
      </c>
      <c r="DO439" s="50">
        <f t="shared" si="935"/>
        <v>25.663410939594772</v>
      </c>
      <c r="DP439" s="50">
        <f t="shared" si="936"/>
        <v>26.297780203352204</v>
      </c>
    </row>
    <row r="440" spans="1:120" ht="20.100000000000001" customHeight="1" x14ac:dyDescent="0.25">
      <c r="A440" s="30">
        <f t="shared" si="937"/>
        <v>14</v>
      </c>
      <c r="B440" s="49" t="s">
        <v>82</v>
      </c>
      <c r="C440" s="54" t="s">
        <v>6</v>
      </c>
      <c r="D440" s="46">
        <v>15338762.460000001</v>
      </c>
      <c r="E440" s="46">
        <v>15363980.25</v>
      </c>
      <c r="F440" s="41">
        <v>15088415.460000001</v>
      </c>
      <c r="G440" s="41">
        <v>14093900.34</v>
      </c>
      <c r="H440" s="41">
        <v>13464642.76</v>
      </c>
      <c r="I440" s="41">
        <v>717679.57</v>
      </c>
      <c r="J440" s="41">
        <v>717679.57</v>
      </c>
      <c r="K440" s="41">
        <v>1347746.53</v>
      </c>
      <c r="L440" s="41">
        <v>13376220.77</v>
      </c>
      <c r="M440" s="41">
        <v>11556839.550000001</v>
      </c>
      <c r="N440" s="41">
        <v>1506738.59</v>
      </c>
      <c r="O440" s="41">
        <v>1688428.59</v>
      </c>
      <c r="P440" s="46">
        <v>1688428.59</v>
      </c>
      <c r="Q440" s="41">
        <v>1740708.78</v>
      </c>
      <c r="R440" s="41">
        <v>2311037.62</v>
      </c>
      <c r="S440" s="41">
        <v>137715.57999999999</v>
      </c>
      <c r="T440" s="41">
        <v>618589.46</v>
      </c>
      <c r="U440" s="41">
        <v>12075479.720000001</v>
      </c>
      <c r="V440" s="41">
        <v>12893233.41</v>
      </c>
      <c r="W440" s="41">
        <v>12709159.57</v>
      </c>
      <c r="X440" s="41">
        <v>864759.17</v>
      </c>
      <c r="Y440" s="41">
        <v>864759.17</v>
      </c>
      <c r="Z440" s="41">
        <v>1325504.1399999999</v>
      </c>
      <c r="AA440" s="41">
        <v>12028474.24</v>
      </c>
      <c r="AB440" s="41">
        <v>11628725.279999999</v>
      </c>
      <c r="AC440" s="41">
        <v>1342633.09</v>
      </c>
      <c r="AD440" s="41">
        <v>1697160.67</v>
      </c>
      <c r="AE440" s="46">
        <v>1697160.67</v>
      </c>
      <c r="AF440" s="41">
        <v>1758158.7</v>
      </c>
      <c r="AG440" s="41">
        <v>2415587.0299999998</v>
      </c>
      <c r="AH440" s="41">
        <v>300797.77</v>
      </c>
      <c r="AI440" s="41">
        <v>642692.27</v>
      </c>
      <c r="AJ440" s="41">
        <v>11815403.109999999</v>
      </c>
      <c r="AK440" s="41">
        <v>11722551.869999999</v>
      </c>
      <c r="AL440" s="41">
        <v>11466679.720000001</v>
      </c>
      <c r="AM440" s="41">
        <v>1014089.28</v>
      </c>
      <c r="AN440" s="41">
        <v>1014089.28</v>
      </c>
      <c r="AO440" s="41">
        <v>1456920.78</v>
      </c>
      <c r="AP440" s="41">
        <v>10708462.59</v>
      </c>
      <c r="AQ440" s="41">
        <v>11240806.15</v>
      </c>
      <c r="AR440" s="41">
        <v>1326560.8999999999</v>
      </c>
      <c r="AS440" s="41">
        <v>1813984.73</v>
      </c>
      <c r="AT440" s="41">
        <v>1813984.73</v>
      </c>
      <c r="AU440" s="41">
        <v>1884953.12</v>
      </c>
      <c r="AV440" s="41">
        <v>2355753.37</v>
      </c>
      <c r="AW440" s="41">
        <v>424523.36</v>
      </c>
      <c r="AX440" s="41">
        <v>621791.38</v>
      </c>
      <c r="AY440" s="41">
        <v>11382138.890000001</v>
      </c>
      <c r="AZ440" s="30">
        <v>42</v>
      </c>
      <c r="BA440" s="30">
        <v>41</v>
      </c>
      <c r="BB440" s="30">
        <v>40</v>
      </c>
      <c r="BC440" s="50">
        <f t="shared" si="874"/>
        <v>94.907871116676276</v>
      </c>
      <c r="BD440" s="50">
        <f t="shared" si="875"/>
        <v>93.292922399672889</v>
      </c>
      <c r="BE440" s="50">
        <f t="shared" si="876"/>
        <v>91.34924467602292</v>
      </c>
      <c r="BF440" s="50">
        <f t="shared" si="877"/>
        <v>1863.8151800809937</v>
      </c>
      <c r="BG440" s="50">
        <f t="shared" si="878"/>
        <v>1390.9623230708266</v>
      </c>
      <c r="BH440" s="50">
        <f t="shared" si="879"/>
        <v>1055.9684242002834</v>
      </c>
      <c r="BI440" s="50">
        <f t="shared" si="880"/>
        <v>5.0921288833237197</v>
      </c>
      <c r="BJ440" s="50">
        <f t="shared" si="881"/>
        <v>6.7070776003271009</v>
      </c>
      <c r="BK440" s="50">
        <f t="shared" si="882"/>
        <v>8.6507553239770836</v>
      </c>
      <c r="BL440" s="50">
        <f t="shared" si="883"/>
        <v>100</v>
      </c>
      <c r="BM440" s="50">
        <f t="shared" si="884"/>
        <v>100</v>
      </c>
      <c r="BN440" s="50">
        <f t="shared" si="885"/>
        <v>100</v>
      </c>
      <c r="BO440" s="50">
        <f t="shared" si="886"/>
        <v>5.0921288833237197E-2</v>
      </c>
      <c r="BP440" s="50">
        <f t="shared" si="887"/>
        <v>6.7070776003271007E-2</v>
      </c>
      <c r="BQ440" s="50">
        <f t="shared" si="888"/>
        <v>8.6507553239770829E-2</v>
      </c>
      <c r="BR440" s="50">
        <f t="shared" si="889"/>
        <v>1</v>
      </c>
      <c r="BS440" s="50">
        <f t="shared" si="890"/>
        <v>1</v>
      </c>
      <c r="BT440" s="50">
        <f t="shared" si="891"/>
        <v>1</v>
      </c>
      <c r="BU440" s="50">
        <f t="shared" si="892"/>
        <v>5.3653388527318692E-2</v>
      </c>
      <c r="BV440" s="50">
        <f t="shared" si="893"/>
        <v>7.189267339695446E-2</v>
      </c>
      <c r="BW440" s="50">
        <f t="shared" si="894"/>
        <v>9.4699801346553522E-2</v>
      </c>
      <c r="BX440" s="50">
        <f t="shared" si="895"/>
        <v>1.0883263035759483</v>
      </c>
      <c r="BY440" s="50">
        <f t="shared" si="896"/>
        <v>1.1916312814195769</v>
      </c>
      <c r="BZ440" s="50">
        <f t="shared" si="897"/>
        <v>1.2871272080794813</v>
      </c>
      <c r="CA440" s="50">
        <f t="shared" si="898"/>
        <v>18.761357188975019</v>
      </c>
      <c r="CB440" s="50">
        <f t="shared" si="899"/>
        <v>14.696761839484164</v>
      </c>
      <c r="CC440" s="50">
        <f t="shared" si="900"/>
        <v>11.307367059436819</v>
      </c>
      <c r="CD440" s="50">
        <f t="shared" si="901"/>
        <v>44.709976981028561</v>
      </c>
      <c r="CE440" s="50">
        <f t="shared" si="902"/>
        <v>46.655914011785079</v>
      </c>
      <c r="CF440" s="50">
        <f t="shared" si="903"/>
        <v>46.331241758562655</v>
      </c>
      <c r="CG440" s="50">
        <f t="shared" si="904"/>
        <v>3.2193631431969676</v>
      </c>
      <c r="CH440" s="50">
        <f t="shared" si="905"/>
        <v>7.1649095746382629</v>
      </c>
      <c r="CI440" s="50">
        <f t="shared" si="906"/>
        <v>10.494599801406734</v>
      </c>
      <c r="CJ440" s="50">
        <f t="shared" si="907"/>
        <v>11.979853335616818</v>
      </c>
      <c r="CK440" s="50">
        <f t="shared" si="908"/>
        <v>13.163188907164908</v>
      </c>
      <c r="CL440" s="50">
        <f t="shared" si="909"/>
        <v>15.47431608848151</v>
      </c>
      <c r="CM440" s="50">
        <f t="shared" si="910"/>
        <v>10.07568993644832</v>
      </c>
      <c r="CN440" s="50">
        <f t="shared" si="911"/>
        <v>11.019719654817999</v>
      </c>
      <c r="CO440" s="50">
        <f t="shared" si="912"/>
        <v>13.60532165803644</v>
      </c>
      <c r="CP440" s="50">
        <f t="shared" si="913"/>
        <v>32.724542844414586</v>
      </c>
      <c r="CQ440" s="50">
        <f t="shared" si="938"/>
        <v>24.655984600207439</v>
      </c>
      <c r="CR440" s="50">
        <f t="shared" si="914"/>
        <v>32.120932260943405</v>
      </c>
      <c r="CS440" s="50">
        <f t="shared" si="939"/>
        <v>24.311766282047913</v>
      </c>
      <c r="CT440" s="50">
        <f t="shared" si="915"/>
        <v>34.228944602874414</v>
      </c>
      <c r="CU440" s="50">
        <f t="shared" si="940"/>
        <v>25.500419975842846</v>
      </c>
      <c r="CV440" s="50">
        <f t="shared" si="916"/>
        <v>11.007593307498158</v>
      </c>
      <c r="CW440" s="50">
        <f t="shared" si="917"/>
        <v>11.04636065904862</v>
      </c>
      <c r="CX440" s="50">
        <f t="shared" si="918"/>
        <v>12.022367324182891</v>
      </c>
      <c r="CY440" s="50">
        <f t="shared" si="919"/>
        <v>8.78654020175758</v>
      </c>
      <c r="CZ440" s="50">
        <f t="shared" si="920"/>
        <v>8.6273486325263917</v>
      </c>
      <c r="DA440" s="50">
        <f t="shared" si="921"/>
        <v>9.6558898703601841</v>
      </c>
      <c r="DB440" s="48">
        <f t="shared" si="922"/>
        <v>365208.63</v>
      </c>
      <c r="DC440" s="48">
        <f t="shared" si="923"/>
        <v>374731.22560975607</v>
      </c>
      <c r="DD440" s="48">
        <f t="shared" si="924"/>
        <v>377210.38650000002</v>
      </c>
      <c r="DE440" s="48">
        <f t="shared" si="925"/>
        <v>35874.728333333333</v>
      </c>
      <c r="DF440" s="48">
        <f t="shared" si="926"/>
        <v>32747.14853658537</v>
      </c>
      <c r="DG440" s="48">
        <f t="shared" si="927"/>
        <v>33164.022499999999</v>
      </c>
      <c r="DH440" s="50">
        <f t="shared" si="928"/>
        <v>9.8230779303690969</v>
      </c>
      <c r="DI440" s="50">
        <f t="shared" si="929"/>
        <v>8.7388363441823618</v>
      </c>
      <c r="DJ440" s="50">
        <f t="shared" si="930"/>
        <v>8.7919165767722038</v>
      </c>
      <c r="DK440" s="50">
        <f t="shared" si="931"/>
        <v>11.348430386997466</v>
      </c>
      <c r="DL440" s="50">
        <f t="shared" si="932"/>
        <v>11.443380370135532</v>
      </c>
      <c r="DM440" s="50">
        <f t="shared" si="933"/>
        <v>12.492717508986196</v>
      </c>
      <c r="DN440" s="50">
        <f t="shared" si="934"/>
        <v>20.177463353661881</v>
      </c>
      <c r="DO440" s="50">
        <f t="shared" si="935"/>
        <v>21.898723943443731</v>
      </c>
      <c r="DP440" s="50">
        <f t="shared" si="936"/>
        <v>19.683955663728213</v>
      </c>
    </row>
    <row r="441" spans="1:120" ht="20.100000000000001" customHeight="1" x14ac:dyDescent="0.25">
      <c r="A441" s="30">
        <f t="shared" si="937"/>
        <v>15</v>
      </c>
      <c r="B441" s="49" t="s">
        <v>90</v>
      </c>
      <c r="C441" s="54" t="s">
        <v>6</v>
      </c>
      <c r="D441" s="46">
        <v>13490656.43</v>
      </c>
      <c r="E441" s="46">
        <v>17293036.399999999</v>
      </c>
      <c r="F441" s="41">
        <v>17916823.780000001</v>
      </c>
      <c r="G441" s="41">
        <v>5476160</v>
      </c>
      <c r="H441" s="41">
        <v>4846562.2</v>
      </c>
      <c r="I441" s="41">
        <v>988865.72</v>
      </c>
      <c r="J441" s="41">
        <v>988865.72</v>
      </c>
      <c r="K441" s="41">
        <v>676290.28</v>
      </c>
      <c r="L441" s="41">
        <v>4487294.28</v>
      </c>
      <c r="M441" s="41">
        <v>11201907.57</v>
      </c>
      <c r="N441" s="41">
        <v>887799.14</v>
      </c>
      <c r="O441" s="41">
        <v>831198.78</v>
      </c>
      <c r="P441" s="46">
        <v>830887.86</v>
      </c>
      <c r="Q441" s="41">
        <v>930424.12</v>
      </c>
      <c r="R441" s="41">
        <v>565436.29</v>
      </c>
      <c r="S441" s="41">
        <v>625164.31000000006</v>
      </c>
      <c r="T441" s="41">
        <v>599059.23</v>
      </c>
      <c r="U441" s="41">
        <v>11106979.98</v>
      </c>
      <c r="V441" s="41">
        <v>4780885.8600000003</v>
      </c>
      <c r="W441" s="41">
        <v>4005361.38</v>
      </c>
      <c r="X441" s="41">
        <v>967021.95</v>
      </c>
      <c r="Y441" s="41">
        <v>967021.95</v>
      </c>
      <c r="Z441" s="41">
        <v>881207.79</v>
      </c>
      <c r="AA441" s="41">
        <v>3813863.91</v>
      </c>
      <c r="AB441" s="41">
        <v>14562572.119999999</v>
      </c>
      <c r="AC441" s="41">
        <v>1133896.94</v>
      </c>
      <c r="AD441" s="41">
        <v>1157648.93</v>
      </c>
      <c r="AE441" s="46">
        <v>1116688.21</v>
      </c>
      <c r="AF441" s="41">
        <v>1255174.1599999999</v>
      </c>
      <c r="AG441" s="41">
        <v>589829.18999999994</v>
      </c>
      <c r="AH441" s="41">
        <v>591081.07999999996</v>
      </c>
      <c r="AI441" s="41">
        <v>585816.30000000005</v>
      </c>
      <c r="AJ441" s="41">
        <v>14090968.42</v>
      </c>
      <c r="AK441" s="41">
        <v>5801545.1399999997</v>
      </c>
      <c r="AL441" s="41">
        <v>5077012.76</v>
      </c>
      <c r="AM441" s="41">
        <v>2704651.84</v>
      </c>
      <c r="AN441" s="41">
        <v>2868889.02</v>
      </c>
      <c r="AO441" s="41">
        <v>1177807.58</v>
      </c>
      <c r="AP441" s="41">
        <v>2932656.12</v>
      </c>
      <c r="AQ441" s="41">
        <v>14883096.32</v>
      </c>
      <c r="AR441" s="41">
        <v>1016606.71</v>
      </c>
      <c r="AS441" s="41">
        <v>1527973.36</v>
      </c>
      <c r="AT441" s="41">
        <v>1501011.48</v>
      </c>
      <c r="AU441" s="41">
        <v>1618537.44</v>
      </c>
      <c r="AV441" s="41">
        <v>1040969.34</v>
      </c>
      <c r="AW441" s="41">
        <v>966443.7</v>
      </c>
      <c r="AX441" s="41">
        <v>679699.05</v>
      </c>
      <c r="AY441" s="41">
        <v>15813522.189999999</v>
      </c>
      <c r="AZ441" s="30">
        <v>22</v>
      </c>
      <c r="BA441" s="30">
        <v>24</v>
      </c>
      <c r="BB441" s="30">
        <v>24</v>
      </c>
      <c r="BC441" s="50">
        <f t="shared" si="874"/>
        <v>81.942351574826162</v>
      </c>
      <c r="BD441" s="50">
        <f t="shared" si="875"/>
        <v>79.773163837883374</v>
      </c>
      <c r="BE441" s="50">
        <f t="shared" si="876"/>
        <v>50.549569971974748</v>
      </c>
      <c r="BF441" s="50">
        <f t="shared" si="877"/>
        <v>453.78196343988952</v>
      </c>
      <c r="BG441" s="50">
        <f t="shared" si="878"/>
        <v>394.39269294766268</v>
      </c>
      <c r="BH441" s="50">
        <f t="shared" si="879"/>
        <v>102.22271058780797</v>
      </c>
      <c r="BI441" s="50">
        <f t="shared" si="880"/>
        <v>18.057648425173845</v>
      </c>
      <c r="BJ441" s="50">
        <f t="shared" si="881"/>
        <v>20.226836162116616</v>
      </c>
      <c r="BK441" s="50">
        <f t="shared" si="882"/>
        <v>49.450430028025259</v>
      </c>
      <c r="BL441" s="50">
        <f t="shared" si="883"/>
        <v>100</v>
      </c>
      <c r="BM441" s="50">
        <f t="shared" si="884"/>
        <v>100</v>
      </c>
      <c r="BN441" s="50">
        <f t="shared" si="885"/>
        <v>94.275234111356454</v>
      </c>
      <c r="BO441" s="50">
        <f t="shared" si="886"/>
        <v>0.18057648425173844</v>
      </c>
      <c r="BP441" s="50">
        <f t="shared" si="887"/>
        <v>0.20226836162116615</v>
      </c>
      <c r="BQ441" s="50">
        <f t="shared" si="888"/>
        <v>0.46619508677993327</v>
      </c>
      <c r="BR441" s="50">
        <f t="shared" si="889"/>
        <v>1</v>
      </c>
      <c r="BS441" s="50">
        <f t="shared" si="890"/>
        <v>1</v>
      </c>
      <c r="BT441" s="50">
        <f t="shared" si="891"/>
        <v>0.94696711701368574</v>
      </c>
      <c r="BU441" s="50">
        <f t="shared" si="892"/>
        <v>0.22037015143120944</v>
      </c>
      <c r="BV441" s="50">
        <f t="shared" si="893"/>
        <v>0.25355439334488472</v>
      </c>
      <c r="BW441" s="50">
        <f t="shared" si="894"/>
        <v>0.97825619595658553</v>
      </c>
      <c r="BX441" s="50">
        <f t="shared" si="895"/>
        <v>2.4635248842254427</v>
      </c>
      <c r="BY441" s="50">
        <f t="shared" si="896"/>
        <v>3.6171196942149959</v>
      </c>
      <c r="BZ441" s="50">
        <f t="shared" si="897"/>
        <v>3.0882848185509424</v>
      </c>
      <c r="CA441" s="50">
        <f t="shared" si="898"/>
        <v>4.9011327847425035</v>
      </c>
      <c r="CB441" s="50">
        <f t="shared" si="899"/>
        <v>4.1419549783745859</v>
      </c>
      <c r="CC441" s="50">
        <f t="shared" si="900"/>
        <v>1.8771409631784621</v>
      </c>
      <c r="CD441" s="50">
        <f t="shared" si="901"/>
        <v>12.437650507770583</v>
      </c>
      <c r="CE441" s="50">
        <f t="shared" si="902"/>
        <v>10.121450579534022</v>
      </c>
      <c r="CF441" s="50">
        <f t="shared" si="903"/>
        <v>17.24108802133112</v>
      </c>
      <c r="CG441" s="50">
        <f t="shared" si="904"/>
        <v>15.847908503061758</v>
      </c>
      <c r="CH441" s="50">
        <f t="shared" si="905"/>
        <v>11.950990114794777</v>
      </c>
      <c r="CI441" s="50">
        <f t="shared" si="906"/>
        <v>17.388368195959309</v>
      </c>
      <c r="CJ441" s="50">
        <f t="shared" si="907"/>
        <v>15.178496975983172</v>
      </c>
      <c r="CK441" s="50">
        <f t="shared" si="908"/>
        <v>24.214109349182412</v>
      </c>
      <c r="CL441" s="50">
        <f t="shared" si="909"/>
        <v>26.337351914493595</v>
      </c>
      <c r="CM441" s="50">
        <f t="shared" si="910"/>
        <v>15.071226396143558</v>
      </c>
      <c r="CN441" s="50">
        <f t="shared" si="911"/>
        <v>23.105381072708493</v>
      </c>
      <c r="CO441" s="50">
        <f t="shared" si="912"/>
        <v>40.161803218851311</v>
      </c>
      <c r="CP441" s="50">
        <f t="shared" si="913"/>
        <v>20.43177776372243</v>
      </c>
      <c r="CQ441" s="50">
        <f t="shared" si="938"/>
        <v>16.96543731489869</v>
      </c>
      <c r="CR441" s="50">
        <f t="shared" si="914"/>
        <v>18.749876446963818</v>
      </c>
      <c r="CS441" s="50">
        <f t="shared" si="939"/>
        <v>15.78938606756185</v>
      </c>
      <c r="CT441" s="50">
        <f t="shared" si="915"/>
        <v>20.383711794724181</v>
      </c>
      <c r="CU441" s="50">
        <f t="shared" si="940"/>
        <v>16.932283853717742</v>
      </c>
      <c r="CV441" s="50">
        <f t="shared" si="916"/>
        <v>6.1612923308284122</v>
      </c>
      <c r="CW441" s="50">
        <f t="shared" si="917"/>
        <v>6.6943069061023888</v>
      </c>
      <c r="CX441" s="50">
        <f t="shared" si="918"/>
        <v>8.5281486203242665</v>
      </c>
      <c r="CY441" s="50">
        <f t="shared" si="919"/>
        <v>5.0130272274675374</v>
      </c>
      <c r="CZ441" s="50">
        <f t="shared" si="920"/>
        <v>5.0957377849502477</v>
      </c>
      <c r="DA441" s="50">
        <f t="shared" si="921"/>
        <v>6.5737521028406301</v>
      </c>
      <c r="DB441" s="48">
        <f t="shared" si="922"/>
        <v>613211.65590909088</v>
      </c>
      <c r="DC441" s="48">
        <f t="shared" si="923"/>
        <v>720543.18333333323</v>
      </c>
      <c r="DD441" s="48">
        <f t="shared" si="924"/>
        <v>746534.32416666672</v>
      </c>
      <c r="DE441" s="48">
        <f t="shared" si="925"/>
        <v>40354.506363636363</v>
      </c>
      <c r="DF441" s="48">
        <f t="shared" si="926"/>
        <v>47245.705833333333</v>
      </c>
      <c r="DG441" s="48">
        <f t="shared" si="927"/>
        <v>42358.612916666665</v>
      </c>
      <c r="DH441" s="50">
        <f t="shared" si="928"/>
        <v>6.580844635741717</v>
      </c>
      <c r="DI441" s="50">
        <f t="shared" si="929"/>
        <v>6.5569568800537548</v>
      </c>
      <c r="DJ441" s="50">
        <f t="shared" si="930"/>
        <v>5.6740342065249685</v>
      </c>
      <c r="DK441" s="50">
        <f t="shared" si="931"/>
        <v>6.8968039088962261</v>
      </c>
      <c r="DL441" s="50">
        <f t="shared" si="932"/>
        <v>7.2582635632456078</v>
      </c>
      <c r="DM441" s="50">
        <f t="shared" si="933"/>
        <v>9.0336181226871446</v>
      </c>
      <c r="DN441" s="50">
        <f t="shared" si="934"/>
        <v>18.606311085108398</v>
      </c>
      <c r="DO441" s="50">
        <f t="shared" si="935"/>
        <v>21.08739197667359</v>
      </c>
      <c r="DP441" s="50">
        <f t="shared" si="936"/>
        <v>21.532406934022909</v>
      </c>
    </row>
    <row r="442" spans="1:120" ht="20.100000000000001" customHeight="1" x14ac:dyDescent="0.25">
      <c r="A442" s="30">
        <f t="shared" si="937"/>
        <v>16</v>
      </c>
      <c r="B442" s="49" t="s">
        <v>123</v>
      </c>
      <c r="C442" s="54" t="s">
        <v>6</v>
      </c>
      <c r="D442" s="46">
        <v>9655952.1600000001</v>
      </c>
      <c r="E442" s="46">
        <v>10238401.310000001</v>
      </c>
      <c r="F442" s="41">
        <v>12323309.119999999</v>
      </c>
      <c r="G442" s="41">
        <v>15275220.07</v>
      </c>
      <c r="H442" s="41">
        <v>9512992.0800000001</v>
      </c>
      <c r="I442" s="41">
        <v>6254684.6299999999</v>
      </c>
      <c r="J442" s="41">
        <v>8381405.3399999999</v>
      </c>
      <c r="K442" s="41">
        <v>34341.879999999997</v>
      </c>
      <c r="L442" s="41">
        <v>6893814.7300000004</v>
      </c>
      <c r="M442" s="41">
        <v>4411339</v>
      </c>
      <c r="N442" s="41">
        <v>2562357.86</v>
      </c>
      <c r="O442" s="41">
        <v>477179.97</v>
      </c>
      <c r="P442" s="46">
        <v>59606.63</v>
      </c>
      <c r="Q442" s="41">
        <v>1055589.24</v>
      </c>
      <c r="R442" s="41">
        <v>2676170.1800000002</v>
      </c>
      <c r="S442" s="41">
        <v>1055927.6399999999</v>
      </c>
      <c r="T442" s="41">
        <v>1933353.45</v>
      </c>
      <c r="U442" s="41">
        <v>4339219.08</v>
      </c>
      <c r="V442" s="41">
        <v>15013676.24</v>
      </c>
      <c r="W442" s="41">
        <v>9557339.8300000001</v>
      </c>
      <c r="X442" s="41">
        <v>4774291.47</v>
      </c>
      <c r="Y442" s="41">
        <v>8083314.9000000004</v>
      </c>
      <c r="Z442" s="41">
        <v>-306262.84000000003</v>
      </c>
      <c r="AA442" s="41">
        <v>6930361.3399999999</v>
      </c>
      <c r="AB442" s="41">
        <v>5020535.47</v>
      </c>
      <c r="AC442" s="41">
        <v>2643422.2200000002</v>
      </c>
      <c r="AD442" s="41">
        <v>99241.97</v>
      </c>
      <c r="AE442" s="46">
        <v>-284529.65000000002</v>
      </c>
      <c r="AF442" s="41">
        <v>672805.43</v>
      </c>
      <c r="AG442" s="41">
        <v>2397478.17</v>
      </c>
      <c r="AH442" s="41">
        <v>1175475.77</v>
      </c>
      <c r="AI442" s="41">
        <v>1923129.02</v>
      </c>
      <c r="AJ442" s="41">
        <v>3705376.91</v>
      </c>
      <c r="AK442" s="41">
        <v>17482903.050000001</v>
      </c>
      <c r="AL442" s="41">
        <v>11865937.949999999</v>
      </c>
      <c r="AM442" s="41">
        <v>5926625.7699999996</v>
      </c>
      <c r="AN442" s="41">
        <v>10170631.58</v>
      </c>
      <c r="AO442" s="41">
        <v>57650</v>
      </c>
      <c r="AP442" s="41">
        <v>7312271.4699999997</v>
      </c>
      <c r="AQ442" s="41">
        <v>6177511.2800000003</v>
      </c>
      <c r="AR442" s="41">
        <v>2679082.42</v>
      </c>
      <c r="AS442" s="41">
        <v>158985.47</v>
      </c>
      <c r="AT442" s="41">
        <v>-49325.21</v>
      </c>
      <c r="AU442" s="41">
        <v>732313.68</v>
      </c>
      <c r="AV442" s="41">
        <v>3008082.16</v>
      </c>
      <c r="AW442" s="41">
        <v>1174934.44</v>
      </c>
      <c r="AX442" s="41">
        <v>2485065.94</v>
      </c>
      <c r="AY442" s="41">
        <v>7284282.4500000002</v>
      </c>
      <c r="AZ442" s="30">
        <v>118</v>
      </c>
      <c r="BA442" s="30">
        <v>120</v>
      </c>
      <c r="BB442" s="30">
        <v>134</v>
      </c>
      <c r="BC442" s="50">
        <f t="shared" si="874"/>
        <v>45.13070645403802</v>
      </c>
      <c r="BD442" s="50">
        <f t="shared" si="875"/>
        <v>46.16032229025874</v>
      </c>
      <c r="BE442" s="50">
        <f t="shared" si="876"/>
        <v>41.825270374647531</v>
      </c>
      <c r="BF442" s="50">
        <f t="shared" si="877"/>
        <v>82.251298563255034</v>
      </c>
      <c r="BG442" s="50">
        <f t="shared" si="878"/>
        <v>85.73662446331268</v>
      </c>
      <c r="BH442" s="50">
        <f t="shared" si="879"/>
        <v>71.895942867296341</v>
      </c>
      <c r="BI442" s="50">
        <f t="shared" si="880"/>
        <v>54.86929354596198</v>
      </c>
      <c r="BJ442" s="50">
        <f t="shared" si="881"/>
        <v>53.83967770974126</v>
      </c>
      <c r="BK442" s="50">
        <f t="shared" si="882"/>
        <v>58.174729625352462</v>
      </c>
      <c r="BL442" s="50">
        <f t="shared" si="883"/>
        <v>74.625726549099227</v>
      </c>
      <c r="BM442" s="50">
        <f t="shared" si="884"/>
        <v>59.063534318080315</v>
      </c>
      <c r="BN442" s="50">
        <f t="shared" si="885"/>
        <v>58.271954139548129</v>
      </c>
      <c r="BO442" s="50">
        <f t="shared" si="886"/>
        <v>0.40946608961032138</v>
      </c>
      <c r="BP442" s="50">
        <f t="shared" si="887"/>
        <v>0.31799616520836871</v>
      </c>
      <c r="BQ442" s="50">
        <f t="shared" si="888"/>
        <v>0.33899551768091507</v>
      </c>
      <c r="BR442" s="50">
        <f t="shared" si="889"/>
        <v>0.76423564608266747</v>
      </c>
      <c r="BS442" s="50">
        <f t="shared" si="890"/>
        <v>0.67683376449579402</v>
      </c>
      <c r="BT442" s="50">
        <f t="shared" si="891"/>
        <v>0.63275320354722386</v>
      </c>
      <c r="BU442" s="50">
        <f t="shared" si="892"/>
        <v>1.2157862762871203</v>
      </c>
      <c r="BV442" s="50">
        <f t="shared" si="893"/>
        <v>1.1663626906934121</v>
      </c>
      <c r="BW442" s="50">
        <f t="shared" si="894"/>
        <v>1.3908990690139134</v>
      </c>
      <c r="BX442" s="50">
        <f t="shared" si="895"/>
        <v>0.63213178702177608</v>
      </c>
      <c r="BY442" s="50">
        <f t="shared" si="896"/>
        <v>0.68193833051511177</v>
      </c>
      <c r="BZ442" s="50">
        <f t="shared" si="897"/>
        <v>0.70487773596616721</v>
      </c>
      <c r="CA442" s="50">
        <f t="shared" si="898"/>
        <v>1.5209387271696864</v>
      </c>
      <c r="CB442" s="50">
        <f t="shared" si="899"/>
        <v>2.0018341758258846</v>
      </c>
      <c r="CC442" s="50">
        <f t="shared" si="900"/>
        <v>2.0021405788879427</v>
      </c>
      <c r="CD442" s="50">
        <f t="shared" si="901"/>
        <v>82.244407220086671</v>
      </c>
      <c r="CE442" s="50">
        <f t="shared" si="902"/>
        <v>69.48807264758311</v>
      </c>
      <c r="CF442" s="50">
        <f t="shared" si="903"/>
        <v>72.435273537297263</v>
      </c>
      <c r="CG442" s="50">
        <f t="shared" si="904"/>
        <v>49.954684378214708</v>
      </c>
      <c r="CH442" s="50">
        <f t="shared" si="905"/>
        <v>61.973825719875485</v>
      </c>
      <c r="CI442" s="50">
        <f t="shared" si="906"/>
        <v>35.689115903447671</v>
      </c>
      <c r="CJ442" s="50">
        <f t="shared" si="907"/>
        <v>3.1238827840992278</v>
      </c>
      <c r="CK442" s="50">
        <f t="shared" si="908"/>
        <v>0.66101045748939102</v>
      </c>
      <c r="CL442" s="50">
        <f t="shared" si="909"/>
        <v>0.90937683258502078</v>
      </c>
      <c r="CM442" s="50">
        <f t="shared" si="910"/>
        <v>0.49815495984470698</v>
      </c>
      <c r="CN442" s="50">
        <f t="shared" si="911"/>
        <v>-4.4191467800147928</v>
      </c>
      <c r="CO442" s="50">
        <f t="shared" si="912"/>
        <v>0.7884007074480236</v>
      </c>
      <c r="CP442" s="50">
        <f t="shared" si="913"/>
        <v>118.88937032497388</v>
      </c>
      <c r="CQ442" s="50">
        <f t="shared" si="938"/>
        <v>54.314821294640716</v>
      </c>
      <c r="CR442" s="50">
        <f t="shared" si="914"/>
        <v>103.93046461237334</v>
      </c>
      <c r="CS442" s="50">
        <f t="shared" si="939"/>
        <v>50.963677648615246</v>
      </c>
      <c r="CT442" s="50">
        <f t="shared" si="915"/>
        <v>99.486630803853402</v>
      </c>
      <c r="CU442" s="50">
        <f t="shared" si="940"/>
        <v>49.871327418264094</v>
      </c>
      <c r="CV442" s="50">
        <f t="shared" si="916"/>
        <v>4.9418220191347757</v>
      </c>
      <c r="CW442" s="50">
        <f t="shared" si="917"/>
        <v>0.96931119415165812</v>
      </c>
      <c r="CX442" s="50">
        <f t="shared" si="918"/>
        <v>1.2901199544039355</v>
      </c>
      <c r="CY442" s="50">
        <f t="shared" si="919"/>
        <v>0.35565503464549059</v>
      </c>
      <c r="CZ442" s="50">
        <f t="shared" si="920"/>
        <v>-2.9913150571746834</v>
      </c>
      <c r="DA442" s="50">
        <f t="shared" si="921"/>
        <v>0.46781265842335701</v>
      </c>
      <c r="DB442" s="48">
        <f t="shared" si="922"/>
        <v>81830.103050847465</v>
      </c>
      <c r="DC442" s="48">
        <f t="shared" si="923"/>
        <v>85320.010916666666</v>
      </c>
      <c r="DD442" s="48">
        <f t="shared" si="924"/>
        <v>91964.993432835821</v>
      </c>
      <c r="DE442" s="48">
        <f t="shared" si="925"/>
        <v>21714.897118644065</v>
      </c>
      <c r="DF442" s="48">
        <f t="shared" si="926"/>
        <v>22028.518500000002</v>
      </c>
      <c r="DG442" s="48">
        <f t="shared" si="927"/>
        <v>19993.152388059701</v>
      </c>
      <c r="DH442" s="50">
        <f t="shared" si="928"/>
        <v>26.536563329452118</v>
      </c>
      <c r="DI442" s="50">
        <f t="shared" si="929"/>
        <v>25.818700986238252</v>
      </c>
      <c r="DJ442" s="50">
        <f t="shared" si="930"/>
        <v>21.739959566964107</v>
      </c>
      <c r="DK442" s="50">
        <f t="shared" si="931"/>
        <v>10.932005694609821</v>
      </c>
      <c r="DL442" s="50">
        <f t="shared" si="932"/>
        <v>6.5713914665843474</v>
      </c>
      <c r="DM442" s="50">
        <f t="shared" si="933"/>
        <v>5.9425084031325515</v>
      </c>
      <c r="DN442" s="50">
        <f t="shared" si="934"/>
        <v>42.385805068999879</v>
      </c>
      <c r="DO442" s="50">
        <f t="shared" si="935"/>
        <v>-7.6382865546701373</v>
      </c>
      <c r="DP442" s="50">
        <f t="shared" si="936"/>
        <v>216.87735338582442</v>
      </c>
    </row>
    <row r="443" spans="1:120" ht="20.100000000000001" customHeight="1" x14ac:dyDescent="0.25">
      <c r="A443" s="30">
        <f t="shared" si="937"/>
        <v>17</v>
      </c>
      <c r="B443" s="49" t="s">
        <v>130</v>
      </c>
      <c r="C443" s="54" t="s">
        <v>6</v>
      </c>
      <c r="D443" s="46">
        <v>9132061.6600000001</v>
      </c>
      <c r="E443" s="46">
        <v>8604156.7200000007</v>
      </c>
      <c r="F443" s="41">
        <v>7450167.0700000003</v>
      </c>
      <c r="G443" s="41">
        <v>8788769.4399999995</v>
      </c>
      <c r="H443" s="41">
        <v>4100300.32</v>
      </c>
      <c r="I443" s="41">
        <v>2623075.31</v>
      </c>
      <c r="J443" s="41">
        <v>4318560.6500000004</v>
      </c>
      <c r="K443" s="41">
        <v>211215.11</v>
      </c>
      <c r="L443" s="41">
        <v>4470208.79</v>
      </c>
      <c r="M443" s="41">
        <v>6975190.96</v>
      </c>
      <c r="N443" s="41">
        <v>1156775.97</v>
      </c>
      <c r="O443" s="41">
        <v>345741.08</v>
      </c>
      <c r="P443" s="46">
        <v>250728.12</v>
      </c>
      <c r="Q443" s="41">
        <v>564845.1</v>
      </c>
      <c r="R443" s="41">
        <v>1005031.47</v>
      </c>
      <c r="S443" s="41">
        <v>1054078.83</v>
      </c>
      <c r="T443" s="41">
        <v>542010.71</v>
      </c>
      <c r="U443" s="41">
        <v>7126778.2999999998</v>
      </c>
      <c r="V443" s="41">
        <v>8172286.1699999999</v>
      </c>
      <c r="W443" s="41">
        <v>3491446.67</v>
      </c>
      <c r="X443" s="41">
        <v>2177153.31</v>
      </c>
      <c r="Y443" s="41">
        <v>3763953.72</v>
      </c>
      <c r="Z443" s="41">
        <v>151134.56</v>
      </c>
      <c r="AA443" s="41">
        <v>4408332.45</v>
      </c>
      <c r="AB443" s="41">
        <v>6614092</v>
      </c>
      <c r="AC443" s="41">
        <v>1109758.27</v>
      </c>
      <c r="AD443" s="41">
        <v>280263.01</v>
      </c>
      <c r="AE443" s="46">
        <v>206659.14</v>
      </c>
      <c r="AF443" s="41">
        <v>386391.35</v>
      </c>
      <c r="AG443" s="41">
        <v>1011448.08</v>
      </c>
      <c r="AH443" s="41">
        <v>1282130.8400000001</v>
      </c>
      <c r="AI443" s="41">
        <v>517306.19</v>
      </c>
      <c r="AJ443" s="41">
        <v>6619465.1600000001</v>
      </c>
      <c r="AK443" s="41">
        <v>8358843.4500000002</v>
      </c>
      <c r="AL443" s="41">
        <v>3830755.61</v>
      </c>
      <c r="AM443" s="41">
        <v>2186895.31</v>
      </c>
      <c r="AN443" s="41">
        <v>3977840.82</v>
      </c>
      <c r="AO443" s="41">
        <v>290003.38</v>
      </c>
      <c r="AP443" s="41">
        <v>4381002.63</v>
      </c>
      <c r="AQ443" s="41">
        <v>5452638.8700000001</v>
      </c>
      <c r="AR443" s="41">
        <v>938713.91</v>
      </c>
      <c r="AS443" s="41">
        <v>380949.27</v>
      </c>
      <c r="AT443" s="41">
        <v>356029.17</v>
      </c>
      <c r="AU443" s="41">
        <v>502251.53</v>
      </c>
      <c r="AV443" s="41">
        <v>1155007.5900000001</v>
      </c>
      <c r="AW443" s="41">
        <v>987906.69</v>
      </c>
      <c r="AX443" s="41">
        <v>466094.63</v>
      </c>
      <c r="AY443" s="41">
        <v>5647253.4900000002</v>
      </c>
      <c r="AZ443" s="30">
        <v>43</v>
      </c>
      <c r="BA443" s="30">
        <v>42</v>
      </c>
      <c r="BB443" s="30">
        <v>40</v>
      </c>
      <c r="BC443" s="50">
        <f t="shared" si="874"/>
        <v>50.86273818556333</v>
      </c>
      <c r="BD443" s="50">
        <f t="shared" si="875"/>
        <v>53.942463079459202</v>
      </c>
      <c r="BE443" s="50">
        <f t="shared" si="876"/>
        <v>52.411588471608475</v>
      </c>
      <c r="BF443" s="50">
        <f t="shared" si="877"/>
        <v>103.51154359728628</v>
      </c>
      <c r="BG443" s="50">
        <f t="shared" si="878"/>
        <v>117.11973042006478</v>
      </c>
      <c r="BH443" s="50">
        <f t="shared" si="879"/>
        <v>110.13519213672308</v>
      </c>
      <c r="BI443" s="50">
        <f t="shared" si="880"/>
        <v>49.137261814436684</v>
      </c>
      <c r="BJ443" s="50">
        <f t="shared" si="881"/>
        <v>46.057536920540812</v>
      </c>
      <c r="BK443" s="50">
        <f t="shared" si="882"/>
        <v>47.588411528391525</v>
      </c>
      <c r="BL443" s="50">
        <f t="shared" si="883"/>
        <v>60.73957326499513</v>
      </c>
      <c r="BM443" s="50">
        <f t="shared" si="884"/>
        <v>57.842191269025491</v>
      </c>
      <c r="BN443" s="50">
        <f t="shared" si="885"/>
        <v>54.976943748090953</v>
      </c>
      <c r="BO443" s="50">
        <f t="shared" si="886"/>
        <v>0.29845763140192244</v>
      </c>
      <c r="BP443" s="50">
        <f t="shared" si="887"/>
        <v>0.26640688599381246</v>
      </c>
      <c r="BQ443" s="50">
        <f t="shared" si="888"/>
        <v>0.2616265423657384</v>
      </c>
      <c r="BR443" s="50">
        <f t="shared" si="889"/>
        <v>0.72501306353320505</v>
      </c>
      <c r="BS443" s="50">
        <f t="shared" si="890"/>
        <v>0.73531855806111368</v>
      </c>
      <c r="BT443" s="50">
        <f t="shared" si="891"/>
        <v>0.70982492571624245</v>
      </c>
      <c r="BU443" s="50">
        <f t="shared" si="892"/>
        <v>0.966075826180817</v>
      </c>
      <c r="BV443" s="50">
        <f t="shared" si="893"/>
        <v>0.8538271019010828</v>
      </c>
      <c r="BW443" s="50">
        <f t="shared" si="894"/>
        <v>0.90797499019077277</v>
      </c>
      <c r="BX443" s="50">
        <f t="shared" si="895"/>
        <v>1.0390603283364777</v>
      </c>
      <c r="BY443" s="50">
        <f t="shared" si="896"/>
        <v>1.0528457448767976</v>
      </c>
      <c r="BZ443" s="50">
        <f t="shared" si="897"/>
        <v>0.89129161403303947</v>
      </c>
      <c r="CA443" s="50">
        <f t="shared" si="898"/>
        <v>1.5631653061459374</v>
      </c>
      <c r="CB443" s="50">
        <f t="shared" si="899"/>
        <v>1.6036751541396963</v>
      </c>
      <c r="CC443" s="50">
        <f t="shared" si="900"/>
        <v>1.7516867828483293</v>
      </c>
      <c r="CD443" s="50">
        <f t="shared" si="901"/>
        <v>32.658676329569346</v>
      </c>
      <c r="CE443" s="50">
        <f t="shared" si="902"/>
        <v>34.883739536443436</v>
      </c>
      <c r="CF443" s="50">
        <f t="shared" si="903"/>
        <v>46.005163580324584</v>
      </c>
      <c r="CG443" s="50">
        <f t="shared" si="904"/>
        <v>40.788154421509333</v>
      </c>
      <c r="CH443" s="50">
        <f t="shared" si="905"/>
        <v>53.311182627843067</v>
      </c>
      <c r="CI443" s="50">
        <f t="shared" si="906"/>
        <v>47.953968359497445</v>
      </c>
      <c r="CJ443" s="50">
        <f t="shared" si="907"/>
        <v>3.9338963476097293</v>
      </c>
      <c r="CK443" s="50">
        <f t="shared" si="908"/>
        <v>3.4294321585167888</v>
      </c>
      <c r="CL443" s="50">
        <f t="shared" si="909"/>
        <v>4.5574399410483037</v>
      </c>
      <c r="CM443" s="50">
        <f t="shared" si="910"/>
        <v>4.7249495476026739</v>
      </c>
      <c r="CN443" s="50">
        <f t="shared" si="911"/>
        <v>3.4283839005835413</v>
      </c>
      <c r="CO443" s="50">
        <f t="shared" si="912"/>
        <v>6.6195664438576243</v>
      </c>
      <c r="CP443" s="50">
        <f t="shared" si="913"/>
        <v>30.92203084286599</v>
      </c>
      <c r="CQ443" s="50">
        <f t="shared" si="938"/>
        <v>23.618661155645331</v>
      </c>
      <c r="CR443" s="50">
        <f t="shared" si="914"/>
        <v>30.088252779066281</v>
      </c>
      <c r="CS443" s="50">
        <f t="shared" si="939"/>
        <v>23.129108229446572</v>
      </c>
      <c r="CT443" s="50">
        <f t="shared" si="915"/>
        <v>36.634155454347926</v>
      </c>
      <c r="CU443" s="50">
        <f t="shared" si="940"/>
        <v>26.81185779099582</v>
      </c>
      <c r="CV443" s="50">
        <f t="shared" si="916"/>
        <v>3.7860134203255043</v>
      </c>
      <c r="CW443" s="50">
        <f t="shared" si="917"/>
        <v>3.2572978284849277</v>
      </c>
      <c r="CX443" s="50">
        <f t="shared" si="918"/>
        <v>5.1132983518448807</v>
      </c>
      <c r="CY443" s="50">
        <f t="shared" si="919"/>
        <v>2.3128962315832631</v>
      </c>
      <c r="CZ443" s="50">
        <f t="shared" si="920"/>
        <v>1.7565296044491387</v>
      </c>
      <c r="DA443" s="50">
        <f t="shared" si="921"/>
        <v>3.892575525826429</v>
      </c>
      <c r="DB443" s="48">
        <f t="shared" si="922"/>
        <v>212373.52697674418</v>
      </c>
      <c r="DC443" s="48">
        <f t="shared" si="923"/>
        <v>204860.87428571429</v>
      </c>
      <c r="DD443" s="48">
        <f t="shared" si="924"/>
        <v>186254.17675000001</v>
      </c>
      <c r="DE443" s="48">
        <f t="shared" si="925"/>
        <v>26901.766744186047</v>
      </c>
      <c r="DF443" s="48">
        <f t="shared" si="926"/>
        <v>26422.815952380952</v>
      </c>
      <c r="DG443" s="48">
        <f t="shared" si="927"/>
        <v>23467.847750000001</v>
      </c>
      <c r="DH443" s="50">
        <f t="shared" si="928"/>
        <v>12.667194036444995</v>
      </c>
      <c r="DI443" s="50">
        <f t="shared" si="929"/>
        <v>12.897931849851288</v>
      </c>
      <c r="DJ443" s="50">
        <f t="shared" si="930"/>
        <v>12.599904152216549</v>
      </c>
      <c r="DK443" s="50">
        <f t="shared" si="931"/>
        <v>6.1852966069438473</v>
      </c>
      <c r="DL443" s="50">
        <f t="shared" si="932"/>
        <v>4.4907521163793946</v>
      </c>
      <c r="DM443" s="50">
        <f t="shared" si="933"/>
        <v>6.7414800940833128</v>
      </c>
      <c r="DN443" s="50">
        <f t="shared" si="934"/>
        <v>15.759305338388055</v>
      </c>
      <c r="DO443" s="50">
        <f t="shared" si="935"/>
        <v>26.867710762756499</v>
      </c>
      <c r="DP443" s="50">
        <f t="shared" si="936"/>
        <v>18.545050676606074</v>
      </c>
    </row>
    <row r="444" spans="1:120" ht="20.100000000000001" customHeight="1" x14ac:dyDescent="0.25">
      <c r="A444" s="30">
        <f t="shared" si="937"/>
        <v>18</v>
      </c>
      <c r="B444" s="49" t="s">
        <v>141</v>
      </c>
      <c r="C444" s="54" t="s">
        <v>6</v>
      </c>
      <c r="D444" s="46">
        <v>8592210.1799999997</v>
      </c>
      <c r="E444" s="46">
        <v>7242828.8600000003</v>
      </c>
      <c r="F444" s="41">
        <v>7181553.0499999998</v>
      </c>
      <c r="G444" s="41">
        <v>5644107.8799999999</v>
      </c>
      <c r="H444" s="41">
        <v>5049324.4000000004</v>
      </c>
      <c r="I444" s="41">
        <v>3198352.54</v>
      </c>
      <c r="J444" s="41">
        <v>3808462.51</v>
      </c>
      <c r="K444" s="41">
        <v>265321.25</v>
      </c>
      <c r="L444" s="41">
        <v>1835645.37</v>
      </c>
      <c r="M444" s="41">
        <v>6639872.25</v>
      </c>
      <c r="N444" s="41">
        <v>918322.48</v>
      </c>
      <c r="O444" s="41">
        <v>507436.75</v>
      </c>
      <c r="P444" s="46">
        <v>360142</v>
      </c>
      <c r="Q444" s="41">
        <v>580734.85</v>
      </c>
      <c r="R444" s="41">
        <v>2921547.58</v>
      </c>
      <c r="S444" s="41">
        <v>657816.93000000005</v>
      </c>
      <c r="T444" s="41">
        <v>385117.97</v>
      </c>
      <c r="U444" s="41">
        <v>6878358.3300000001</v>
      </c>
      <c r="V444" s="41">
        <v>5124573.91</v>
      </c>
      <c r="W444" s="41">
        <v>4493572.68</v>
      </c>
      <c r="X444" s="41">
        <v>2889789.5</v>
      </c>
      <c r="Y444" s="41">
        <v>3414249.79</v>
      </c>
      <c r="Z444" s="41">
        <v>238208.19</v>
      </c>
      <c r="AA444" s="41">
        <v>1710324.12</v>
      </c>
      <c r="AB444" s="41">
        <v>5429476.54</v>
      </c>
      <c r="AC444" s="41">
        <v>901240.08</v>
      </c>
      <c r="AD444" s="41">
        <v>427020.05</v>
      </c>
      <c r="AE444" s="46">
        <v>328877.81</v>
      </c>
      <c r="AF444" s="41">
        <v>504732.03</v>
      </c>
      <c r="AG444" s="41">
        <v>2560279.77</v>
      </c>
      <c r="AH444" s="41">
        <v>688788.13</v>
      </c>
      <c r="AI444" s="41">
        <v>445590.92</v>
      </c>
      <c r="AJ444" s="41">
        <v>5636343.9699999997</v>
      </c>
      <c r="AK444" s="41">
        <v>4630774.03</v>
      </c>
      <c r="AL444" s="41">
        <v>4050492.88</v>
      </c>
      <c r="AM444" s="41">
        <v>2716696.99</v>
      </c>
      <c r="AN444" s="41">
        <v>3058658.1</v>
      </c>
      <c r="AO444" s="41">
        <v>279292.06</v>
      </c>
      <c r="AP444" s="41">
        <v>1572115.93</v>
      </c>
      <c r="AQ444" s="41">
        <v>5239521.78</v>
      </c>
      <c r="AR444" s="41">
        <v>765063.41</v>
      </c>
      <c r="AS444" s="41">
        <v>412002.73</v>
      </c>
      <c r="AT444" s="41">
        <v>372402.89</v>
      </c>
      <c r="AU444" s="41">
        <v>455923.16</v>
      </c>
      <c r="AV444" s="41">
        <v>2341872.86</v>
      </c>
      <c r="AW444" s="41">
        <v>492641.03</v>
      </c>
      <c r="AX444" s="41">
        <v>375193.8</v>
      </c>
      <c r="AY444" s="41">
        <v>5349213.2</v>
      </c>
      <c r="AZ444" s="30">
        <v>20</v>
      </c>
      <c r="BA444" s="30">
        <v>20</v>
      </c>
      <c r="BB444" s="30">
        <v>18</v>
      </c>
      <c r="BC444" s="50">
        <f t="shared" si="874"/>
        <v>32.52321552011157</v>
      </c>
      <c r="BD444" s="50">
        <f t="shared" si="875"/>
        <v>33.374952728508894</v>
      </c>
      <c r="BE444" s="50">
        <f t="shared" si="876"/>
        <v>33.949312141236135</v>
      </c>
      <c r="BF444" s="50">
        <f t="shared" si="877"/>
        <v>48.199118809233077</v>
      </c>
      <c r="BG444" s="50">
        <f t="shared" si="878"/>
        <v>50.093702136538752</v>
      </c>
      <c r="BH444" s="50">
        <f t="shared" si="879"/>
        <v>51.39887750121531</v>
      </c>
      <c r="BI444" s="50">
        <f t="shared" si="880"/>
        <v>67.476784479888437</v>
      </c>
      <c r="BJ444" s="50">
        <f t="shared" si="881"/>
        <v>66.625047271491098</v>
      </c>
      <c r="BK444" s="50">
        <f t="shared" si="882"/>
        <v>66.050687858763851</v>
      </c>
      <c r="BL444" s="50">
        <f t="shared" si="883"/>
        <v>83.980150299549621</v>
      </c>
      <c r="BM444" s="50">
        <f t="shared" si="884"/>
        <v>84.639076744294101</v>
      </c>
      <c r="BN444" s="50">
        <f t="shared" si="885"/>
        <v>88.819897523034697</v>
      </c>
      <c r="BO444" s="50">
        <f t="shared" si="886"/>
        <v>0.56667105023513475</v>
      </c>
      <c r="BP444" s="50">
        <f t="shared" si="887"/>
        <v>0.5639082489103957</v>
      </c>
      <c r="BQ444" s="50">
        <f t="shared" si="888"/>
        <v>0.58666153269413579</v>
      </c>
      <c r="BR444" s="50">
        <f t="shared" si="889"/>
        <v>0.75054333521357053</v>
      </c>
      <c r="BS444" s="50">
        <f t="shared" si="890"/>
        <v>0.76531951464615777</v>
      </c>
      <c r="BT444" s="50">
        <f t="shared" si="891"/>
        <v>0.82134412416336178</v>
      </c>
      <c r="BU444" s="50">
        <f t="shared" si="892"/>
        <v>2.0747267267642222</v>
      </c>
      <c r="BV444" s="50">
        <f t="shared" si="893"/>
        <v>1.9962589254719743</v>
      </c>
      <c r="BW444" s="50">
        <f t="shared" si="894"/>
        <v>1.9455677801063946</v>
      </c>
      <c r="BX444" s="50">
        <f t="shared" si="895"/>
        <v>1.5223327340086206</v>
      </c>
      <c r="BY444" s="50">
        <f t="shared" si="896"/>
        <v>1.4133524049417019</v>
      </c>
      <c r="BZ444" s="50">
        <f t="shared" si="897"/>
        <v>1.5508321078668568</v>
      </c>
      <c r="CA444" s="50">
        <f t="shared" si="898"/>
        <v>1.5787266528160777</v>
      </c>
      <c r="CB444" s="50">
        <f t="shared" si="899"/>
        <v>1.5549827002970285</v>
      </c>
      <c r="CC444" s="50">
        <f t="shared" si="900"/>
        <v>1.4909623321664591</v>
      </c>
      <c r="CD444" s="50">
        <f t="shared" si="901"/>
        <v>100.90108227079737</v>
      </c>
      <c r="CE444" s="50">
        <f t="shared" si="902"/>
        <v>104.8979387215328</v>
      </c>
      <c r="CF444" s="50">
        <f t="shared" si="903"/>
        <v>96.768206885391308</v>
      </c>
      <c r="CG444" s="50">
        <f t="shared" si="904"/>
        <v>26.874987800430976</v>
      </c>
      <c r="CH444" s="50">
        <f t="shared" si="905"/>
        <v>33.607146623305276</v>
      </c>
      <c r="CI444" s="50">
        <f t="shared" si="906"/>
        <v>25.538055618615779</v>
      </c>
      <c r="CJ444" s="50">
        <f t="shared" si="907"/>
        <v>8.9905572464004706</v>
      </c>
      <c r="CK444" s="50">
        <f t="shared" si="908"/>
        <v>8.3327913207909994</v>
      </c>
      <c r="CL444" s="50">
        <f t="shared" si="909"/>
        <v>8.8970596995422806</v>
      </c>
      <c r="CM444" s="50">
        <f t="shared" si="910"/>
        <v>14.453840286155053</v>
      </c>
      <c r="CN444" s="50">
        <f t="shared" si="911"/>
        <v>13.927663605656218</v>
      </c>
      <c r="CO444" s="50">
        <f t="shared" si="912"/>
        <v>17.765360344640744</v>
      </c>
      <c r="CP444" s="50">
        <f t="shared" si="913"/>
        <v>29.403245371174119</v>
      </c>
      <c r="CQ444" s="50">
        <f t="shared" si="938"/>
        <v>22.722185434248768</v>
      </c>
      <c r="CR444" s="50">
        <f t="shared" si="914"/>
        <v>33.398289994268957</v>
      </c>
      <c r="CS444" s="50">
        <f t="shared" si="939"/>
        <v>25.036520329986097</v>
      </c>
      <c r="CT444" s="50">
        <f t="shared" si="915"/>
        <v>37.065048138801693</v>
      </c>
      <c r="CU444" s="50">
        <f t="shared" si="940"/>
        <v>27.041940043873929</v>
      </c>
      <c r="CV444" s="50">
        <f t="shared" si="916"/>
        <v>5.9057767369466285</v>
      </c>
      <c r="CW444" s="50">
        <f t="shared" si="917"/>
        <v>5.8957633578546265</v>
      </c>
      <c r="CX444" s="50">
        <f t="shared" si="918"/>
        <v>5.7369586652291042</v>
      </c>
      <c r="CY444" s="50">
        <f t="shared" si="919"/>
        <v>3.0879278374449632</v>
      </c>
      <c r="CZ444" s="50">
        <f t="shared" si="920"/>
        <v>3.2888833162350877</v>
      </c>
      <c r="DA444" s="50">
        <f t="shared" si="921"/>
        <v>3.8890203561192105</v>
      </c>
      <c r="DB444" s="48">
        <f t="shared" si="922"/>
        <v>429610.50899999996</v>
      </c>
      <c r="DC444" s="48">
        <f t="shared" si="923"/>
        <v>362141.44300000003</v>
      </c>
      <c r="DD444" s="48">
        <f t="shared" si="924"/>
        <v>398975.16944444441</v>
      </c>
      <c r="DE444" s="48">
        <f t="shared" si="925"/>
        <v>45916.123999999996</v>
      </c>
      <c r="DF444" s="48">
        <f t="shared" si="926"/>
        <v>45062.004000000001</v>
      </c>
      <c r="DG444" s="48">
        <f t="shared" si="927"/>
        <v>42503.522777777776</v>
      </c>
      <c r="DH444" s="50">
        <f t="shared" si="928"/>
        <v>10.687849351469193</v>
      </c>
      <c r="DI444" s="50">
        <f t="shared" si="929"/>
        <v>12.443205512935451</v>
      </c>
      <c r="DJ444" s="50">
        <f t="shared" si="930"/>
        <v>10.653174942431152</v>
      </c>
      <c r="DK444" s="50">
        <f t="shared" si="931"/>
        <v>6.758852935787937</v>
      </c>
      <c r="DL444" s="50">
        <f t="shared" si="932"/>
        <v>6.9687140170808899</v>
      </c>
      <c r="DM444" s="50">
        <f t="shared" si="933"/>
        <v>6.3485315338581261</v>
      </c>
      <c r="DN444" s="50">
        <f t="shared" si="934"/>
        <v>26.328712008041272</v>
      </c>
      <c r="DO444" s="50">
        <f t="shared" si="935"/>
        <v>27.569394237939004</v>
      </c>
      <c r="DP444" s="50">
        <f t="shared" si="936"/>
        <v>25.002714130387123</v>
      </c>
    </row>
    <row r="445" spans="1:120" ht="20.100000000000001" customHeight="1" x14ac:dyDescent="0.25">
      <c r="A445" s="30">
        <f t="shared" si="937"/>
        <v>19</v>
      </c>
      <c r="B445" s="49" t="s">
        <v>155</v>
      </c>
      <c r="C445" s="54" t="s">
        <v>6</v>
      </c>
      <c r="D445" s="46">
        <v>7992536.7199999997</v>
      </c>
      <c r="E445" s="46">
        <v>7598730.54</v>
      </c>
      <c r="F445" s="41">
        <v>7831264.7699999996</v>
      </c>
      <c r="G445" s="41">
        <v>9882084.1799999997</v>
      </c>
      <c r="H445" s="41">
        <v>5998295.7400000002</v>
      </c>
      <c r="I445" s="41">
        <v>3540404</v>
      </c>
      <c r="J445" s="41">
        <v>4604912.95</v>
      </c>
      <c r="K445" s="41">
        <v>267748.24</v>
      </c>
      <c r="L445" s="41">
        <v>5277171.2300000004</v>
      </c>
      <c r="M445" s="41">
        <v>5471461.7400000002</v>
      </c>
      <c r="N445" s="41">
        <v>761391.43</v>
      </c>
      <c r="O445" s="41">
        <v>480334.57</v>
      </c>
      <c r="P445" s="46">
        <v>347319.28</v>
      </c>
      <c r="Q445" s="41">
        <v>631287.19999999995</v>
      </c>
      <c r="R445" s="41">
        <v>828123.78</v>
      </c>
      <c r="S445" s="41">
        <v>1614874.93</v>
      </c>
      <c r="T445" s="41">
        <v>1231580.01</v>
      </c>
      <c r="U445" s="41">
        <v>5547649.3700000001</v>
      </c>
      <c r="V445" s="41">
        <v>9352651.6199999992</v>
      </c>
      <c r="W445" s="41">
        <v>5367998.04</v>
      </c>
      <c r="X445" s="41">
        <v>3196443.44</v>
      </c>
      <c r="Y445" s="41">
        <v>4343228.63</v>
      </c>
      <c r="Z445" s="41">
        <v>266322.52</v>
      </c>
      <c r="AA445" s="41">
        <v>5009422.99</v>
      </c>
      <c r="AB445" s="41">
        <v>5205218.04</v>
      </c>
      <c r="AC445" s="41">
        <v>733115.3</v>
      </c>
      <c r="AD445" s="41">
        <v>470915.86</v>
      </c>
      <c r="AE445" s="46">
        <v>355015.01</v>
      </c>
      <c r="AF445" s="41">
        <v>607509.47</v>
      </c>
      <c r="AG445" s="41">
        <v>734607.09</v>
      </c>
      <c r="AH445" s="41">
        <v>1424800.54</v>
      </c>
      <c r="AI445" s="41">
        <v>1122342.51</v>
      </c>
      <c r="AJ445" s="41">
        <v>5183418.49</v>
      </c>
      <c r="AK445" s="41">
        <v>8372547.5999999996</v>
      </c>
      <c r="AL445" s="41">
        <v>5199257.8</v>
      </c>
      <c r="AM445" s="41">
        <v>3113360.63</v>
      </c>
      <c r="AN445" s="41">
        <v>4015785.31</v>
      </c>
      <c r="AO445" s="41">
        <v>411117.13</v>
      </c>
      <c r="AP445" s="41">
        <v>4356762.29</v>
      </c>
      <c r="AQ445" s="41">
        <v>5213163.5199999996</v>
      </c>
      <c r="AR445" s="41">
        <v>679415.14</v>
      </c>
      <c r="AS445" s="41">
        <v>616575.53</v>
      </c>
      <c r="AT445" s="41">
        <v>547190.87</v>
      </c>
      <c r="AU445" s="41">
        <v>758098.06</v>
      </c>
      <c r="AV445" s="41">
        <v>1060170.55</v>
      </c>
      <c r="AW445" s="41">
        <v>1335211.8700000001</v>
      </c>
      <c r="AX445" s="41">
        <v>1153983.52</v>
      </c>
      <c r="AY445" s="41">
        <v>5445403.1399999997</v>
      </c>
      <c r="AZ445" s="30">
        <v>30</v>
      </c>
      <c r="BA445" s="30">
        <v>30</v>
      </c>
      <c r="BB445" s="30">
        <v>32</v>
      </c>
      <c r="BC445" s="50">
        <f t="shared" si="874"/>
        <v>53.40139927850727</v>
      </c>
      <c r="BD445" s="50">
        <f t="shared" si="875"/>
        <v>53.561526650770311</v>
      </c>
      <c r="BE445" s="50">
        <f t="shared" si="876"/>
        <v>52.036279734020262</v>
      </c>
      <c r="BF445" s="50">
        <f t="shared" si="877"/>
        <v>114.59871852735024</v>
      </c>
      <c r="BG445" s="50">
        <f t="shared" si="878"/>
        <v>115.33868964204173</v>
      </c>
      <c r="BH445" s="50">
        <f t="shared" si="879"/>
        <v>108.49091656246932</v>
      </c>
      <c r="BI445" s="50">
        <f t="shared" si="880"/>
        <v>46.598600721492744</v>
      </c>
      <c r="BJ445" s="50">
        <f t="shared" si="881"/>
        <v>46.438473349229703</v>
      </c>
      <c r="BK445" s="50">
        <f t="shared" si="882"/>
        <v>47.963720265979738</v>
      </c>
      <c r="BL445" s="50">
        <f t="shared" si="883"/>
        <v>76.883190593211964</v>
      </c>
      <c r="BM445" s="50">
        <f t="shared" si="884"/>
        <v>73.596020663549552</v>
      </c>
      <c r="BN445" s="50">
        <f t="shared" si="885"/>
        <v>77.528064616581801</v>
      </c>
      <c r="BO445" s="50">
        <f t="shared" si="886"/>
        <v>0.35826491006475114</v>
      </c>
      <c r="BP445" s="50">
        <f t="shared" si="887"/>
        <v>0.34176868441936042</v>
      </c>
      <c r="BQ445" s="50">
        <f t="shared" si="888"/>
        <v>0.37185344040325313</v>
      </c>
      <c r="BR445" s="50">
        <f t="shared" si="889"/>
        <v>0.83214086491507688</v>
      </c>
      <c r="BS445" s="50">
        <f t="shared" si="890"/>
        <v>0.8137189067573084</v>
      </c>
      <c r="BT445" s="50">
        <f t="shared" si="891"/>
        <v>0.82840985020161784</v>
      </c>
      <c r="BU445" s="50">
        <f t="shared" si="892"/>
        <v>0.87261010668399319</v>
      </c>
      <c r="BV445" s="50">
        <f t="shared" si="893"/>
        <v>0.8670117573760725</v>
      </c>
      <c r="BW445" s="50">
        <f t="shared" si="894"/>
        <v>0.92173615237566697</v>
      </c>
      <c r="BX445" s="50">
        <f t="shared" si="895"/>
        <v>0.80879059259339359</v>
      </c>
      <c r="BY445" s="50">
        <f t="shared" si="896"/>
        <v>0.81246804101530312</v>
      </c>
      <c r="BZ445" s="50">
        <f t="shared" si="897"/>
        <v>0.93535028334744852</v>
      </c>
      <c r="CA445" s="50">
        <f t="shared" si="898"/>
        <v>1.6942404708615175</v>
      </c>
      <c r="CB445" s="50">
        <f t="shared" si="899"/>
        <v>1.679365876719533</v>
      </c>
      <c r="CC445" s="50">
        <f t="shared" si="900"/>
        <v>1.6699825101854648</v>
      </c>
      <c r="CD445" s="50">
        <f t="shared" si="901"/>
        <v>30.746689961605252</v>
      </c>
      <c r="CE445" s="50">
        <f t="shared" si="902"/>
        <v>28.688102533197409</v>
      </c>
      <c r="CF445" s="50">
        <f t="shared" si="903"/>
        <v>40.172751801151144</v>
      </c>
      <c r="CG445" s="50">
        <f t="shared" si="904"/>
        <v>70.688101309146461</v>
      </c>
      <c r="CH445" s="50">
        <f t="shared" si="905"/>
        <v>67.050854656391678</v>
      </c>
      <c r="CI445" s="50">
        <f t="shared" si="906"/>
        <v>60.039126208318841</v>
      </c>
      <c r="CJ445" s="50">
        <f t="shared" si="907"/>
        <v>4.8606605777770255</v>
      </c>
      <c r="CK445" s="50">
        <f t="shared" si="908"/>
        <v>5.0351053277017073</v>
      </c>
      <c r="CL445" s="50">
        <f t="shared" si="909"/>
        <v>7.3642523095359884</v>
      </c>
      <c r="CM445" s="50">
        <f t="shared" si="910"/>
        <v>5.0737076424181131</v>
      </c>
      <c r="CN445" s="50">
        <f t="shared" si="911"/>
        <v>5.3164310646484259</v>
      </c>
      <c r="CO445" s="50">
        <f t="shared" si="912"/>
        <v>9.4362993120747021</v>
      </c>
      <c r="CP445" s="50">
        <f t="shared" si="913"/>
        <v>46.07680908319756</v>
      </c>
      <c r="CQ445" s="50">
        <f t="shared" si="938"/>
        <v>31.542863903163898</v>
      </c>
      <c r="CR445" s="50">
        <f t="shared" si="914"/>
        <v>45.982944068948164</v>
      </c>
      <c r="CS445" s="50">
        <f t="shared" si="939"/>
        <v>31.498846911342117</v>
      </c>
      <c r="CT445" s="50">
        <f t="shared" si="915"/>
        <v>50.220969282007097</v>
      </c>
      <c r="CU445" s="50">
        <f t="shared" si="940"/>
        <v>33.431397442076275</v>
      </c>
      <c r="CV445" s="50">
        <f t="shared" si="916"/>
        <v>6.0097887169919693</v>
      </c>
      <c r="CW445" s="50">
        <f t="shared" si="917"/>
        <v>6.1972964763137917</v>
      </c>
      <c r="CX445" s="50">
        <f t="shared" si="918"/>
        <v>7.8732560845340958</v>
      </c>
      <c r="CY445" s="50">
        <f t="shared" si="919"/>
        <v>3.3499782281888595</v>
      </c>
      <c r="CZ445" s="50">
        <f t="shared" si="920"/>
        <v>3.504829110574041</v>
      </c>
      <c r="DA445" s="50">
        <f t="shared" si="921"/>
        <v>5.2496900829468442</v>
      </c>
      <c r="DB445" s="48">
        <f t="shared" si="922"/>
        <v>266417.89066666667</v>
      </c>
      <c r="DC445" s="48">
        <f t="shared" si="923"/>
        <v>253291.01800000001</v>
      </c>
      <c r="DD445" s="48">
        <f t="shared" si="924"/>
        <v>244727.02406249999</v>
      </c>
      <c r="DE445" s="48">
        <f t="shared" si="925"/>
        <v>25379.714333333333</v>
      </c>
      <c r="DF445" s="48">
        <f t="shared" si="926"/>
        <v>24437.17666666667</v>
      </c>
      <c r="DG445" s="48">
        <f t="shared" si="927"/>
        <v>21231.723125</v>
      </c>
      <c r="DH445" s="50">
        <f t="shared" si="928"/>
        <v>9.5262800369092329</v>
      </c>
      <c r="DI445" s="50">
        <f t="shared" si="929"/>
        <v>9.6478654709606282</v>
      </c>
      <c r="DJ445" s="50">
        <f t="shared" si="930"/>
        <v>8.6756757682705707</v>
      </c>
      <c r="DK445" s="50">
        <f t="shared" si="931"/>
        <v>7.8984585509667822</v>
      </c>
      <c r="DL445" s="50">
        <f t="shared" si="932"/>
        <v>7.9948810765436082</v>
      </c>
      <c r="DM445" s="50">
        <f t="shared" si="933"/>
        <v>9.6804038972621793</v>
      </c>
      <c r="DN445" s="50">
        <f t="shared" si="934"/>
        <v>22.91005555464702</v>
      </c>
      <c r="DO445" s="50">
        <f t="shared" si="935"/>
        <v>24.982743687372537</v>
      </c>
      <c r="DP445" s="50">
        <f t="shared" si="936"/>
        <v>24.867691962769772</v>
      </c>
    </row>
    <row r="446" spans="1:120" ht="20.100000000000001" customHeight="1" x14ac:dyDescent="0.25">
      <c r="A446" s="30">
        <f t="shared" si="937"/>
        <v>20</v>
      </c>
      <c r="B446" s="49" t="s">
        <v>159</v>
      </c>
      <c r="C446" s="54" t="s">
        <v>6</v>
      </c>
      <c r="D446" s="46">
        <v>7903846.5199999996</v>
      </c>
      <c r="E446" s="46">
        <v>8265742.7199999997</v>
      </c>
      <c r="F446" s="41">
        <v>9422049.3599999994</v>
      </c>
      <c r="G446" s="41">
        <v>2544629.21</v>
      </c>
      <c r="H446" s="41">
        <v>2513234.17</v>
      </c>
      <c r="I446" s="41">
        <v>961459.83</v>
      </c>
      <c r="J446" s="41">
        <v>961459.83</v>
      </c>
      <c r="K446" s="41">
        <v>353330.65</v>
      </c>
      <c r="L446" s="41">
        <v>1583169.38</v>
      </c>
      <c r="M446" s="41">
        <v>6741981.3700000001</v>
      </c>
      <c r="N446" s="41">
        <v>285625.24</v>
      </c>
      <c r="O446" s="41">
        <v>464070.35</v>
      </c>
      <c r="P446" s="46">
        <v>464070.35</v>
      </c>
      <c r="Q446" s="41">
        <v>473419.5</v>
      </c>
      <c r="R446" s="41">
        <v>1219746.6200000001</v>
      </c>
      <c r="S446" s="41">
        <v>560875.11</v>
      </c>
      <c r="T446" s="41">
        <v>283327.09999999998</v>
      </c>
      <c r="U446" s="41">
        <v>6713827.8799999999</v>
      </c>
      <c r="V446" s="41">
        <v>2383626.2200000002</v>
      </c>
      <c r="W446" s="41">
        <v>2346909.85</v>
      </c>
      <c r="X446" s="41">
        <v>432566.44</v>
      </c>
      <c r="Y446" s="41">
        <v>432571.87</v>
      </c>
      <c r="Z446" s="41">
        <v>121215.62</v>
      </c>
      <c r="AA446" s="41">
        <v>1951054.35</v>
      </c>
      <c r="AB446" s="41">
        <v>7367171.0800000001</v>
      </c>
      <c r="AC446" s="41">
        <v>267298.88</v>
      </c>
      <c r="AD446" s="41">
        <v>163953.56</v>
      </c>
      <c r="AE446" s="46">
        <v>163953.56</v>
      </c>
      <c r="AF446" s="41">
        <v>173063.55</v>
      </c>
      <c r="AG446" s="41">
        <v>1021388.12</v>
      </c>
      <c r="AH446" s="41">
        <v>145836.93</v>
      </c>
      <c r="AI446" s="41">
        <v>318492.09999999998</v>
      </c>
      <c r="AJ446" s="41">
        <v>7279427.2599999998</v>
      </c>
      <c r="AK446" s="41">
        <v>2287405.04</v>
      </c>
      <c r="AL446" s="41">
        <v>2248190.02</v>
      </c>
      <c r="AM446" s="41">
        <v>457560.88</v>
      </c>
      <c r="AN446" s="41">
        <v>457566.31</v>
      </c>
      <c r="AO446" s="41">
        <v>151107.71</v>
      </c>
      <c r="AP446" s="41">
        <v>1829838.73</v>
      </c>
      <c r="AQ446" s="41">
        <v>8462352.9600000009</v>
      </c>
      <c r="AR446" s="41">
        <v>255127.57</v>
      </c>
      <c r="AS446" s="41">
        <v>202006.1</v>
      </c>
      <c r="AT446" s="41">
        <v>202006.1</v>
      </c>
      <c r="AU446" s="41">
        <v>213857.59</v>
      </c>
      <c r="AV446" s="41">
        <v>689456.4</v>
      </c>
      <c r="AW446" s="41">
        <v>74223.3</v>
      </c>
      <c r="AX446" s="41">
        <v>266286.88</v>
      </c>
      <c r="AY446" s="41">
        <v>8962621.8699999992</v>
      </c>
      <c r="AZ446" s="30">
        <v>9</v>
      </c>
      <c r="BA446" s="30">
        <v>8</v>
      </c>
      <c r="BB446" s="30">
        <v>8</v>
      </c>
      <c r="BC446" s="50">
        <f t="shared" si="874"/>
        <v>62.216112814330224</v>
      </c>
      <c r="BD446" s="50">
        <f t="shared" si="875"/>
        <v>81.852361483085218</v>
      </c>
      <c r="BE446" s="50">
        <f t="shared" si="876"/>
        <v>79.996270796010833</v>
      </c>
      <c r="BF446" s="50">
        <f t="shared" si="877"/>
        <v>164.66308113985374</v>
      </c>
      <c r="BG446" s="50">
        <f t="shared" si="878"/>
        <v>451.03588219918231</v>
      </c>
      <c r="BH446" s="50">
        <f t="shared" si="879"/>
        <v>399.90678728073317</v>
      </c>
      <c r="BI446" s="50">
        <f t="shared" si="880"/>
        <v>37.783887185669776</v>
      </c>
      <c r="BJ446" s="50">
        <f t="shared" si="881"/>
        <v>18.147638516914785</v>
      </c>
      <c r="BK446" s="50">
        <f t="shared" si="882"/>
        <v>20.003729203989163</v>
      </c>
      <c r="BL446" s="50">
        <f t="shared" si="883"/>
        <v>100</v>
      </c>
      <c r="BM446" s="50">
        <f t="shared" si="884"/>
        <v>99.998744717265126</v>
      </c>
      <c r="BN446" s="50">
        <f t="shared" si="885"/>
        <v>99.998813286756189</v>
      </c>
      <c r="BO446" s="50">
        <f t="shared" si="886"/>
        <v>0.37783887185669773</v>
      </c>
      <c r="BP446" s="50">
        <f t="shared" si="887"/>
        <v>0.18147410712741696</v>
      </c>
      <c r="BQ446" s="50">
        <f t="shared" si="888"/>
        <v>0.20003491817085442</v>
      </c>
      <c r="BR446" s="50">
        <f t="shared" si="889"/>
        <v>1</v>
      </c>
      <c r="BS446" s="50">
        <f t="shared" si="890"/>
        <v>0.99999721689716747</v>
      </c>
      <c r="BT446" s="50">
        <f t="shared" si="891"/>
        <v>0.99999703253418026</v>
      </c>
      <c r="BU446" s="50">
        <f t="shared" si="892"/>
        <v>0.60730067303348179</v>
      </c>
      <c r="BV446" s="50">
        <f t="shared" si="893"/>
        <v>0.22171185031313964</v>
      </c>
      <c r="BW446" s="50">
        <f t="shared" si="894"/>
        <v>0.25005827152866089</v>
      </c>
      <c r="BX446" s="50">
        <f t="shared" si="895"/>
        <v>3.1060896766173647</v>
      </c>
      <c r="BY446" s="50">
        <f t="shared" si="896"/>
        <v>3.4677176524765696</v>
      </c>
      <c r="BZ446" s="50">
        <f t="shared" si="897"/>
        <v>4.1190996763738879</v>
      </c>
      <c r="CA446" s="50">
        <f t="shared" si="898"/>
        <v>2.6139772994988255</v>
      </c>
      <c r="CB446" s="50">
        <f t="shared" si="899"/>
        <v>5.4255476915869849</v>
      </c>
      <c r="CC446" s="50">
        <f t="shared" si="900"/>
        <v>4.9134227121864091</v>
      </c>
      <c r="CD446" s="50">
        <f t="shared" si="901"/>
        <v>45.795085900175515</v>
      </c>
      <c r="CE446" s="50">
        <f t="shared" si="902"/>
        <v>36.668797818314651</v>
      </c>
      <c r="CF446" s="50">
        <f t="shared" si="903"/>
        <v>21.714467580103367</v>
      </c>
      <c r="CG446" s="50">
        <f t="shared" si="904"/>
        <v>23.786603180602846</v>
      </c>
      <c r="CH446" s="50">
        <f t="shared" si="905"/>
        <v>5.6958767934298811</v>
      </c>
      <c r="CI446" s="50">
        <f t="shared" si="906"/>
        <v>2.3865891419323164</v>
      </c>
      <c r="CJ446" s="50">
        <f t="shared" si="907"/>
        <v>18.237248404454178</v>
      </c>
      <c r="CK446" s="50">
        <f t="shared" si="908"/>
        <v>6.8783250756488155</v>
      </c>
      <c r="CL446" s="50">
        <f t="shared" si="909"/>
        <v>8.83123436678272</v>
      </c>
      <c r="CM446" s="50">
        <f t="shared" si="910"/>
        <v>22.317931010009808</v>
      </c>
      <c r="CN446" s="50">
        <f t="shared" si="911"/>
        <v>6.2128264135747928</v>
      </c>
      <c r="CO446" s="50">
        <f t="shared" si="912"/>
        <v>8.2579796526658935</v>
      </c>
      <c r="CP446" s="50">
        <f t="shared" si="913"/>
        <v>17.233289240014606</v>
      </c>
      <c r="CQ446" s="50">
        <f t="shared" si="938"/>
        <v>14.699996350637631</v>
      </c>
      <c r="CR446" s="50">
        <f t="shared" si="914"/>
        <v>12.196969912092765</v>
      </c>
      <c r="CS446" s="50">
        <f t="shared" si="939"/>
        <v>10.871033256646049</v>
      </c>
      <c r="CT446" s="50">
        <f t="shared" si="915"/>
        <v>11.340774894834905</v>
      </c>
      <c r="CU446" s="50">
        <f t="shared" si="940"/>
        <v>10.185643943601656</v>
      </c>
      <c r="CV446" s="50">
        <f t="shared" si="916"/>
        <v>5.8714494116973315</v>
      </c>
      <c r="CW446" s="50">
        <f t="shared" si="917"/>
        <v>1.9835308883168337</v>
      </c>
      <c r="CX446" s="50">
        <f t="shared" si="918"/>
        <v>2.1439719988900587</v>
      </c>
      <c r="CY446" s="50">
        <f t="shared" si="919"/>
        <v>4.4703632478936353</v>
      </c>
      <c r="CZ446" s="50">
        <f t="shared" si="920"/>
        <v>1.4664818892403173</v>
      </c>
      <c r="DA446" s="50">
        <f t="shared" si="921"/>
        <v>1.6037669112784185</v>
      </c>
      <c r="DB446" s="48">
        <f t="shared" si="922"/>
        <v>878205.16888888879</v>
      </c>
      <c r="DC446" s="48">
        <f t="shared" si="923"/>
        <v>1033217.84</v>
      </c>
      <c r="DD446" s="48">
        <f t="shared" si="924"/>
        <v>1177756.17</v>
      </c>
      <c r="DE446" s="48">
        <f t="shared" si="925"/>
        <v>31736.137777777778</v>
      </c>
      <c r="DF446" s="48">
        <f t="shared" si="926"/>
        <v>33412.36</v>
      </c>
      <c r="DG446" s="48">
        <f t="shared" si="927"/>
        <v>31890.946250000001</v>
      </c>
      <c r="DH446" s="50">
        <f t="shared" si="928"/>
        <v>3.6137498277231219</v>
      </c>
      <c r="DI446" s="50">
        <f t="shared" si="929"/>
        <v>3.2338156298191678</v>
      </c>
      <c r="DJ446" s="50">
        <f t="shared" si="930"/>
        <v>2.707771528804642</v>
      </c>
      <c r="DK446" s="50">
        <f t="shared" si="931"/>
        <v>5.9897354889426682</v>
      </c>
      <c r="DL446" s="50">
        <f t="shared" si="932"/>
        <v>2.0937446986010229</v>
      </c>
      <c r="DM446" s="50">
        <f t="shared" si="933"/>
        <v>2.2697566296765825</v>
      </c>
      <c r="DN446" s="50">
        <f t="shared" si="934"/>
        <v>23.862696679501276</v>
      </c>
      <c r="DO446" s="50">
        <f t="shared" si="935"/>
        <v>26.067100952245259</v>
      </c>
      <c r="DP446" s="50">
        <f t="shared" si="936"/>
        <v>25.196461889022171</v>
      </c>
    </row>
    <row r="447" spans="1:120" ht="20.100000000000001" customHeight="1" x14ac:dyDescent="0.25">
      <c r="A447" s="30">
        <f t="shared" si="937"/>
        <v>21</v>
      </c>
      <c r="B447" s="49" t="s">
        <v>180</v>
      </c>
      <c r="C447" s="54" t="s">
        <v>6</v>
      </c>
      <c r="D447" s="46">
        <v>7388802.7199999997</v>
      </c>
      <c r="E447" s="46">
        <v>6837896.7300000004</v>
      </c>
      <c r="F447" s="41">
        <v>7910451.5599999996</v>
      </c>
      <c r="G447" s="41">
        <v>4441774.0800000001</v>
      </c>
      <c r="H447" s="41">
        <v>4230132.22</v>
      </c>
      <c r="I447" s="41">
        <v>714189.72</v>
      </c>
      <c r="J447" s="41">
        <v>1001308.56</v>
      </c>
      <c r="K447" s="41">
        <v>271853.64</v>
      </c>
      <c r="L447" s="41">
        <v>3440465.52</v>
      </c>
      <c r="M447" s="41">
        <v>5515140.8799999999</v>
      </c>
      <c r="N447" s="41">
        <v>1016062.95</v>
      </c>
      <c r="O447" s="41">
        <v>344477.25</v>
      </c>
      <c r="P447" s="46">
        <v>338692.2</v>
      </c>
      <c r="Q447" s="41">
        <v>403865.87</v>
      </c>
      <c r="R447" s="41">
        <v>779461.16</v>
      </c>
      <c r="S447" s="41">
        <v>415517.07</v>
      </c>
      <c r="T447" s="41">
        <v>379114.44</v>
      </c>
      <c r="U447" s="41">
        <v>5475014.4100000001</v>
      </c>
      <c r="V447" s="41">
        <v>4402938.2300000004</v>
      </c>
      <c r="W447" s="41">
        <v>4225672.22</v>
      </c>
      <c r="X447" s="41">
        <v>881372.75</v>
      </c>
      <c r="Y447" s="41">
        <v>1164326.3500000001</v>
      </c>
      <c r="Z447" s="41">
        <v>482107.43</v>
      </c>
      <c r="AA447" s="41">
        <v>3238611.88</v>
      </c>
      <c r="AB447" s="41">
        <v>4864683.9800000004</v>
      </c>
      <c r="AC447" s="41">
        <v>923481.11</v>
      </c>
      <c r="AD447" s="41">
        <v>625255.09</v>
      </c>
      <c r="AE447" s="46">
        <v>619574.63</v>
      </c>
      <c r="AF447" s="41">
        <v>680552.04</v>
      </c>
      <c r="AG447" s="41">
        <v>874706.46</v>
      </c>
      <c r="AH447" s="41">
        <v>616138.59</v>
      </c>
      <c r="AI447" s="41">
        <v>340161.85</v>
      </c>
      <c r="AJ447" s="41">
        <v>4939296.1100000003</v>
      </c>
      <c r="AK447" s="41">
        <v>4076907.02</v>
      </c>
      <c r="AL447" s="41">
        <v>3881138.95</v>
      </c>
      <c r="AM447" s="41">
        <v>1041538.9</v>
      </c>
      <c r="AN447" s="41">
        <v>1320402.57</v>
      </c>
      <c r="AO447" s="41">
        <v>630641.84</v>
      </c>
      <c r="AP447" s="41">
        <v>2756504.45</v>
      </c>
      <c r="AQ447" s="41">
        <v>5742648.0599999996</v>
      </c>
      <c r="AR447" s="41">
        <v>964422.6</v>
      </c>
      <c r="AS447" s="41">
        <v>814893.28</v>
      </c>
      <c r="AT447" s="41">
        <v>809845.23</v>
      </c>
      <c r="AU447" s="41">
        <v>865603.01</v>
      </c>
      <c r="AV447" s="41">
        <v>846467.69</v>
      </c>
      <c r="AW447" s="41">
        <v>645806.76</v>
      </c>
      <c r="AX447" s="41">
        <v>334369.65999999997</v>
      </c>
      <c r="AY447" s="41">
        <v>5854139.1399999997</v>
      </c>
      <c r="AZ447" s="30">
        <v>32</v>
      </c>
      <c r="BA447" s="30">
        <v>34</v>
      </c>
      <c r="BB447" s="30">
        <v>33</v>
      </c>
      <c r="BC447" s="50">
        <f t="shared" si="874"/>
        <v>77.457012851945862</v>
      </c>
      <c r="BD447" s="50">
        <f t="shared" si="875"/>
        <v>73.555696464994455</v>
      </c>
      <c r="BE447" s="50">
        <f t="shared" si="876"/>
        <v>67.612639593629993</v>
      </c>
      <c r="BF447" s="50">
        <f t="shared" si="877"/>
        <v>343.59693479500464</v>
      </c>
      <c r="BG447" s="50">
        <f t="shared" si="878"/>
        <v>278.1532754970288</v>
      </c>
      <c r="BH447" s="50">
        <f t="shared" si="879"/>
        <v>208.76242690136539</v>
      </c>
      <c r="BI447" s="50">
        <f t="shared" si="880"/>
        <v>22.542987148054141</v>
      </c>
      <c r="BJ447" s="50">
        <f t="shared" si="881"/>
        <v>26.444303535005531</v>
      </c>
      <c r="BK447" s="50">
        <f t="shared" si="882"/>
        <v>32.387360406370021</v>
      </c>
      <c r="BL447" s="50">
        <f t="shared" si="883"/>
        <v>71.325638122977779</v>
      </c>
      <c r="BM447" s="50">
        <f t="shared" si="884"/>
        <v>75.6980849913772</v>
      </c>
      <c r="BN447" s="50">
        <f t="shared" si="885"/>
        <v>78.88040539030456</v>
      </c>
      <c r="BO447" s="50">
        <f t="shared" si="886"/>
        <v>0.16078929435330488</v>
      </c>
      <c r="BP447" s="50">
        <f t="shared" si="887"/>
        <v>0.20017831365306252</v>
      </c>
      <c r="BQ447" s="50">
        <f t="shared" si="888"/>
        <v>0.25547281183763665</v>
      </c>
      <c r="BR447" s="50">
        <f t="shared" si="889"/>
        <v>0.92297455610099177</v>
      </c>
      <c r="BS447" s="50">
        <f t="shared" si="890"/>
        <v>0.919651188766196</v>
      </c>
      <c r="BT447" s="50">
        <f t="shared" si="891"/>
        <v>0.90812855015423954</v>
      </c>
      <c r="BU447" s="50">
        <f t="shared" si="892"/>
        <v>0.29103868478821437</v>
      </c>
      <c r="BV447" s="50">
        <f t="shared" si="893"/>
        <v>0.35951401191055971</v>
      </c>
      <c r="BW447" s="50">
        <f t="shared" si="894"/>
        <v>0.47901340046811824</v>
      </c>
      <c r="BX447" s="50">
        <f t="shared" si="895"/>
        <v>1.6634800840658694</v>
      </c>
      <c r="BY447" s="50">
        <f t="shared" si="896"/>
        <v>1.5530303567306689</v>
      </c>
      <c r="BZ447" s="50">
        <f t="shared" si="897"/>
        <v>1.9403070811264171</v>
      </c>
      <c r="CA447" s="50">
        <f t="shared" si="898"/>
        <v>5.922981109277238</v>
      </c>
      <c r="CB447" s="50">
        <f t="shared" si="899"/>
        <v>4.7944212252988301</v>
      </c>
      <c r="CC447" s="50">
        <f t="shared" si="900"/>
        <v>3.7263504512409473</v>
      </c>
      <c r="CD447" s="50">
        <f t="shared" si="901"/>
        <v>31.304600180115461</v>
      </c>
      <c r="CE447" s="50">
        <f t="shared" si="902"/>
        <v>37.960117620311216</v>
      </c>
      <c r="CF447" s="50">
        <f t="shared" si="903"/>
        <v>31.753884672636239</v>
      </c>
      <c r="CG447" s="50">
        <f t="shared" si="904"/>
        <v>21.062714732630074</v>
      </c>
      <c r="CH447" s="50">
        <f t="shared" si="905"/>
        <v>34.631940561620205</v>
      </c>
      <c r="CI447" s="50">
        <f t="shared" si="906"/>
        <v>30.967370267718476</v>
      </c>
      <c r="CJ447" s="50">
        <f t="shared" si="907"/>
        <v>7.7553978161806914</v>
      </c>
      <c r="CK447" s="50">
        <f t="shared" si="908"/>
        <v>14.200859910769175</v>
      </c>
      <c r="CL447" s="50">
        <f t="shared" si="909"/>
        <v>19.988027100014659</v>
      </c>
      <c r="CM447" s="50">
        <f t="shared" si="910"/>
        <v>7.9016527972644814</v>
      </c>
      <c r="CN447" s="50">
        <f t="shared" si="911"/>
        <v>14.886236692246063</v>
      </c>
      <c r="CO447" s="50">
        <f t="shared" si="912"/>
        <v>22.878317500992967</v>
      </c>
      <c r="CP447" s="50">
        <f t="shared" si="913"/>
        <v>33.97305491858986</v>
      </c>
      <c r="CQ447" s="50">
        <f t="shared" si="938"/>
        <v>25.358125138845228</v>
      </c>
      <c r="CR447" s="50">
        <f t="shared" si="914"/>
        <v>40.561992477052947</v>
      </c>
      <c r="CS447" s="50">
        <f t="shared" si="939"/>
        <v>28.857013024822326</v>
      </c>
      <c r="CT447" s="50">
        <f t="shared" si="915"/>
        <v>37.749196491766206</v>
      </c>
      <c r="CU447" s="50">
        <f t="shared" si="940"/>
        <v>27.404295235959957</v>
      </c>
      <c r="CV447" s="50">
        <f t="shared" si="916"/>
        <v>4.6621524901127689</v>
      </c>
      <c r="CW447" s="50">
        <f t="shared" si="917"/>
        <v>9.1439680166096906</v>
      </c>
      <c r="CX447" s="50">
        <f t="shared" si="918"/>
        <v>10.301476139751497</v>
      </c>
      <c r="CY447" s="50">
        <f t="shared" si="919"/>
        <v>3.6792651029123706</v>
      </c>
      <c r="CZ447" s="50">
        <f t="shared" si="920"/>
        <v>7.0505222444329014</v>
      </c>
      <c r="DA447" s="50">
        <f t="shared" si="921"/>
        <v>7.9722609413210286</v>
      </c>
      <c r="DB447" s="48">
        <f t="shared" si="922"/>
        <v>230900.08499999999</v>
      </c>
      <c r="DC447" s="48">
        <f t="shared" si="923"/>
        <v>201114.60970588238</v>
      </c>
      <c r="DD447" s="48">
        <f t="shared" si="924"/>
        <v>239710.65333333332</v>
      </c>
      <c r="DE447" s="48">
        <f t="shared" si="925"/>
        <v>31751.967187499999</v>
      </c>
      <c r="DF447" s="48">
        <f t="shared" si="926"/>
        <v>27161.209117647057</v>
      </c>
      <c r="DG447" s="48">
        <f t="shared" si="927"/>
        <v>29224.927272727273</v>
      </c>
      <c r="DH447" s="50">
        <f t="shared" si="928"/>
        <v>13.751388262806399</v>
      </c>
      <c r="DI447" s="50">
        <f t="shared" si="929"/>
        <v>13.505338651114727</v>
      </c>
      <c r="DJ447" s="50">
        <f t="shared" si="930"/>
        <v>12.19175154142528</v>
      </c>
      <c r="DK447" s="50">
        <f t="shared" si="931"/>
        <v>5.4659176229839845</v>
      </c>
      <c r="DL447" s="50">
        <f t="shared" si="932"/>
        <v>9.9526516247928178</v>
      </c>
      <c r="DM447" s="50">
        <f t="shared" si="933"/>
        <v>10.942523362092366</v>
      </c>
      <c r="DN447" s="50">
        <f t="shared" si="934"/>
        <v>19.734307433120691</v>
      </c>
      <c r="DO447" s="50">
        <f t="shared" si="935"/>
        <v>22.187351344582979</v>
      </c>
      <c r="DP447" s="50">
        <f t="shared" si="936"/>
        <v>22.128103415513113</v>
      </c>
    </row>
    <row r="448" spans="1:120" ht="20.100000000000001" customHeight="1" x14ac:dyDescent="0.25">
      <c r="A448" s="30">
        <f t="shared" si="937"/>
        <v>22</v>
      </c>
      <c r="B448" s="49" t="s">
        <v>188</v>
      </c>
      <c r="C448" s="54" t="s">
        <v>6</v>
      </c>
      <c r="D448" s="46">
        <v>7162294.3399999999</v>
      </c>
      <c r="E448" s="46">
        <v>6975948.3300000001</v>
      </c>
      <c r="F448" s="41">
        <v>6441310.0499999998</v>
      </c>
      <c r="G448" s="41">
        <v>3925493.65</v>
      </c>
      <c r="H448" s="41">
        <v>3419351.42</v>
      </c>
      <c r="I448" s="41">
        <v>1969005.64</v>
      </c>
      <c r="J448" s="41">
        <v>2509596.34</v>
      </c>
      <c r="K448" s="41">
        <v>226744.82</v>
      </c>
      <c r="L448" s="41">
        <v>1415897.31</v>
      </c>
      <c r="M448" s="41">
        <v>5927772.1399999997</v>
      </c>
      <c r="N448" s="41">
        <v>667445.9</v>
      </c>
      <c r="O448" s="41">
        <v>276581.62</v>
      </c>
      <c r="P448" s="46">
        <v>235327.9</v>
      </c>
      <c r="Q448" s="41">
        <v>325072.28000000003</v>
      </c>
      <c r="R448" s="41">
        <v>1160707.81</v>
      </c>
      <c r="S448" s="41">
        <v>1305147.18</v>
      </c>
      <c r="T448" s="41">
        <v>221484.1</v>
      </c>
      <c r="U448" s="41">
        <v>6068223.9900000002</v>
      </c>
      <c r="V448" s="41">
        <v>3818367.24</v>
      </c>
      <c r="W448" s="41">
        <v>2925992.48</v>
      </c>
      <c r="X448" s="41">
        <v>1402042.19</v>
      </c>
      <c r="Y448" s="41">
        <v>1920646.61</v>
      </c>
      <c r="Z448" s="41">
        <v>434855.61</v>
      </c>
      <c r="AA448" s="41">
        <v>1897720.63</v>
      </c>
      <c r="AB448" s="41">
        <v>5671271.4400000004</v>
      </c>
      <c r="AC448" s="41">
        <v>587295.56000000006</v>
      </c>
      <c r="AD448" s="41">
        <v>461644.16</v>
      </c>
      <c r="AE448" s="46">
        <v>443120.35</v>
      </c>
      <c r="AF448" s="41">
        <v>487492.61</v>
      </c>
      <c r="AG448" s="41">
        <v>1086872.45</v>
      </c>
      <c r="AH448" s="41">
        <v>1058498.8899999999</v>
      </c>
      <c r="AI448" s="41">
        <v>210361.76</v>
      </c>
      <c r="AJ448" s="41">
        <v>5866614.6299999999</v>
      </c>
      <c r="AK448" s="41">
        <v>3382345.25</v>
      </c>
      <c r="AL448" s="41">
        <v>2798109.41</v>
      </c>
      <c r="AM448" s="41">
        <v>1380898.37</v>
      </c>
      <c r="AN448" s="41">
        <v>1719480.23</v>
      </c>
      <c r="AO448" s="41">
        <v>274620.03999999998</v>
      </c>
      <c r="AP448" s="41">
        <v>1662865.02</v>
      </c>
      <c r="AQ448" s="41">
        <v>5340062.07</v>
      </c>
      <c r="AR448" s="41">
        <v>506767.14</v>
      </c>
      <c r="AS448" s="41">
        <v>348146.65</v>
      </c>
      <c r="AT448" s="41">
        <v>342845.83</v>
      </c>
      <c r="AU448" s="41">
        <v>373064.72</v>
      </c>
      <c r="AV448" s="41">
        <v>1038076.16</v>
      </c>
      <c r="AW448" s="41">
        <v>932830.89</v>
      </c>
      <c r="AX448" s="41">
        <v>227167.23</v>
      </c>
      <c r="AY448" s="41">
        <v>5379691.7599999998</v>
      </c>
      <c r="AZ448" s="30">
        <v>20</v>
      </c>
      <c r="BA448" s="30">
        <v>19</v>
      </c>
      <c r="BB448" s="30">
        <v>17</v>
      </c>
      <c r="BC448" s="50">
        <f t="shared" si="874"/>
        <v>36.069280356624702</v>
      </c>
      <c r="BD448" s="50">
        <f t="shared" si="875"/>
        <v>49.699793412222967</v>
      </c>
      <c r="BE448" s="50">
        <f t="shared" si="876"/>
        <v>49.163077601259069</v>
      </c>
      <c r="BF448" s="50">
        <f t="shared" si="877"/>
        <v>56.419324790695228</v>
      </c>
      <c r="BG448" s="50">
        <f t="shared" si="878"/>
        <v>98.806340537575508</v>
      </c>
      <c r="BH448" s="50">
        <f t="shared" si="879"/>
        <v>96.707423033296521</v>
      </c>
      <c r="BI448" s="50">
        <f t="shared" si="880"/>
        <v>63.930719643375298</v>
      </c>
      <c r="BJ448" s="50">
        <f t="shared" si="881"/>
        <v>50.300206587777026</v>
      </c>
      <c r="BK448" s="50">
        <f t="shared" si="882"/>
        <v>50.836922398740938</v>
      </c>
      <c r="BL448" s="50">
        <f t="shared" si="883"/>
        <v>78.459057682559418</v>
      </c>
      <c r="BM448" s="50">
        <f t="shared" si="884"/>
        <v>72.998446601272477</v>
      </c>
      <c r="BN448" s="50">
        <f t="shared" si="885"/>
        <v>80.309057697046043</v>
      </c>
      <c r="BO448" s="50">
        <f t="shared" si="886"/>
        <v>0.50159440201871175</v>
      </c>
      <c r="BP448" s="50">
        <f t="shared" si="887"/>
        <v>0.36718369446308152</v>
      </c>
      <c r="BQ448" s="50">
        <f t="shared" si="888"/>
        <v>0.40826653340607383</v>
      </c>
      <c r="BR448" s="50">
        <f t="shared" si="889"/>
        <v>0.72369332332376524</v>
      </c>
      <c r="BS448" s="50">
        <f t="shared" si="890"/>
        <v>0.78537472845385581</v>
      </c>
      <c r="BT448" s="50">
        <f t="shared" si="891"/>
        <v>0.83083145329342944</v>
      </c>
      <c r="BU448" s="50">
        <f t="shared" si="892"/>
        <v>1.7724423390563542</v>
      </c>
      <c r="BV448" s="50">
        <f t="shared" si="893"/>
        <v>1.012080798215278</v>
      </c>
      <c r="BW448" s="50">
        <f t="shared" si="894"/>
        <v>1.0340467863110139</v>
      </c>
      <c r="BX448" s="50">
        <f t="shared" si="895"/>
        <v>1.8245588908289281</v>
      </c>
      <c r="BY448" s="50">
        <f t="shared" si="896"/>
        <v>1.8269453647418157</v>
      </c>
      <c r="BZ448" s="50">
        <f t="shared" si="897"/>
        <v>1.9043916495514466</v>
      </c>
      <c r="CA448" s="50">
        <f t="shared" si="898"/>
        <v>1.7365879256699337</v>
      </c>
      <c r="CB448" s="50">
        <f t="shared" si="899"/>
        <v>2.0869503791465789</v>
      </c>
      <c r="CC448" s="50">
        <f t="shared" si="900"/>
        <v>2.0262964102130123</v>
      </c>
      <c r="CD448" s="50">
        <f t="shared" si="901"/>
        <v>48.090411689961989</v>
      </c>
      <c r="CE448" s="50">
        <f t="shared" si="902"/>
        <v>46.234171354184099</v>
      </c>
      <c r="CF448" s="50">
        <f t="shared" si="903"/>
        <v>47.823655153675716</v>
      </c>
      <c r="CG448" s="50">
        <f t="shared" si="904"/>
        <v>61.576748457149655</v>
      </c>
      <c r="CH448" s="50">
        <f t="shared" si="905"/>
        <v>51.688105075391256</v>
      </c>
      <c r="CI448" s="50">
        <f t="shared" si="906"/>
        <v>49.370899304488503</v>
      </c>
      <c r="CJ448" s="50">
        <f t="shared" si="907"/>
        <v>7.0457793251047551</v>
      </c>
      <c r="CK448" s="50">
        <f t="shared" si="908"/>
        <v>12.090093251480964</v>
      </c>
      <c r="CL448" s="50">
        <f t="shared" si="909"/>
        <v>10.293054796815907</v>
      </c>
      <c r="CM448" s="50">
        <f t="shared" si="910"/>
        <v>16.014213629659345</v>
      </c>
      <c r="CN448" s="50">
        <f t="shared" si="911"/>
        <v>22.914627323200886</v>
      </c>
      <c r="CO448" s="50">
        <f t="shared" si="912"/>
        <v>16.514872626282077</v>
      </c>
      <c r="CP448" s="50">
        <f t="shared" si="913"/>
        <v>20.826073790346474</v>
      </c>
      <c r="CQ448" s="50">
        <f t="shared" si="938"/>
        <v>17.236406958388145</v>
      </c>
      <c r="CR448" s="50">
        <f t="shared" si="914"/>
        <v>23.005015785313912</v>
      </c>
      <c r="CS448" s="50">
        <f t="shared" si="939"/>
        <v>18.702502201589553</v>
      </c>
      <c r="CT448" s="50">
        <f t="shared" si="915"/>
        <v>20.622381642092027</v>
      </c>
      <c r="CU448" s="50">
        <f t="shared" si="940"/>
        <v>17.096646046404793</v>
      </c>
      <c r="CV448" s="50">
        <f t="shared" si="916"/>
        <v>3.8616343712006671</v>
      </c>
      <c r="CW448" s="50">
        <f t="shared" si="917"/>
        <v>6.6176545203854742</v>
      </c>
      <c r="CX448" s="50">
        <f t="shared" si="918"/>
        <v>5.4049043951858833</v>
      </c>
      <c r="CY448" s="50">
        <f t="shared" si="919"/>
        <v>3.1658126465659886</v>
      </c>
      <c r="CZ448" s="50">
        <f t="shared" si="920"/>
        <v>6.233641498316544</v>
      </c>
      <c r="DA448" s="50">
        <f t="shared" si="921"/>
        <v>4.263419054016814</v>
      </c>
      <c r="DB448" s="48">
        <f t="shared" si="922"/>
        <v>358114.717</v>
      </c>
      <c r="DC448" s="48">
        <f t="shared" si="923"/>
        <v>367155.17526315787</v>
      </c>
      <c r="DD448" s="48">
        <f t="shared" si="924"/>
        <v>378900.59117647057</v>
      </c>
      <c r="DE448" s="48">
        <f t="shared" si="925"/>
        <v>33372.294999999998</v>
      </c>
      <c r="DF448" s="48">
        <f t="shared" si="926"/>
        <v>30910.292631578952</v>
      </c>
      <c r="DG448" s="48">
        <f t="shared" si="927"/>
        <v>29809.831764705883</v>
      </c>
      <c r="DH448" s="50">
        <f t="shared" si="928"/>
        <v>9.3188839820844347</v>
      </c>
      <c r="DI448" s="50">
        <f t="shared" si="929"/>
        <v>8.4188633891443985</v>
      </c>
      <c r="DJ448" s="50">
        <f t="shared" si="930"/>
        <v>7.8674545405557685</v>
      </c>
      <c r="DK448" s="50">
        <f t="shared" si="931"/>
        <v>4.5386612804298689</v>
      </c>
      <c r="DL448" s="50">
        <f t="shared" si="932"/>
        <v>6.9881912385093603</v>
      </c>
      <c r="DM448" s="50">
        <f t="shared" si="933"/>
        <v>5.7917522538757469</v>
      </c>
      <c r="DN448" s="50">
        <f t="shared" si="934"/>
        <v>3.6472853410071595</v>
      </c>
      <c r="DO448" s="50">
        <f t="shared" si="935"/>
        <v>1.8651230980477405</v>
      </c>
      <c r="DP448" s="50">
        <f t="shared" si="936"/>
        <v>19.899845361980933</v>
      </c>
    </row>
    <row r="449" spans="1:120" ht="20.100000000000001" customHeight="1" x14ac:dyDescent="0.25">
      <c r="A449" s="30">
        <f t="shared" si="937"/>
        <v>23</v>
      </c>
      <c r="B449" s="49" t="s">
        <v>201</v>
      </c>
      <c r="C449" s="54" t="s">
        <v>6</v>
      </c>
      <c r="D449" s="46">
        <v>6781604.1799999997</v>
      </c>
      <c r="E449" s="46">
        <v>6459287.9699999997</v>
      </c>
      <c r="F449" s="41">
        <v>7758116.6500000004</v>
      </c>
      <c r="G449" s="41">
        <v>3654934.62</v>
      </c>
      <c r="H449" s="41">
        <v>2691877.94</v>
      </c>
      <c r="I449" s="41">
        <v>1887799.19</v>
      </c>
      <c r="J449" s="41">
        <v>2146192.19</v>
      </c>
      <c r="K449" s="41">
        <v>114264.83</v>
      </c>
      <c r="L449" s="41">
        <v>1508742.43</v>
      </c>
      <c r="M449" s="41">
        <v>5527997.3799999999</v>
      </c>
      <c r="N449" s="41">
        <v>732616.68</v>
      </c>
      <c r="O449" s="41">
        <v>173854.52</v>
      </c>
      <c r="P449" s="46">
        <v>142424.97</v>
      </c>
      <c r="Q449" s="41">
        <v>235980.28</v>
      </c>
      <c r="R449" s="41">
        <v>939887.49</v>
      </c>
      <c r="S449" s="41">
        <v>1558004.34</v>
      </c>
      <c r="T449" s="41">
        <v>368634.53</v>
      </c>
      <c r="U449" s="41">
        <v>5707380.5899999999</v>
      </c>
      <c r="V449" s="41">
        <v>3691137.29</v>
      </c>
      <c r="W449" s="41">
        <v>2655981.69</v>
      </c>
      <c r="X449" s="41">
        <v>1821973.98</v>
      </c>
      <c r="Y449" s="41">
        <v>2296659.69</v>
      </c>
      <c r="Z449" s="41">
        <v>283293.06</v>
      </c>
      <c r="AA449" s="41">
        <v>1394477.6</v>
      </c>
      <c r="AB449" s="41">
        <v>5018396.91</v>
      </c>
      <c r="AC449" s="41">
        <v>749206.63</v>
      </c>
      <c r="AD449" s="41">
        <v>287580.39</v>
      </c>
      <c r="AE449" s="46">
        <v>261893.41</v>
      </c>
      <c r="AF449" s="41">
        <v>352061.1</v>
      </c>
      <c r="AG449" s="41">
        <v>1095312.44</v>
      </c>
      <c r="AH449" s="41">
        <v>1558392.55</v>
      </c>
      <c r="AI449" s="41">
        <v>387138.38</v>
      </c>
      <c r="AJ449" s="41">
        <v>4615547.6100000003</v>
      </c>
      <c r="AK449" s="41">
        <v>3898801.4</v>
      </c>
      <c r="AL449" s="41">
        <v>3010436.82</v>
      </c>
      <c r="AM449" s="41">
        <v>2312931.15</v>
      </c>
      <c r="AN449" s="41">
        <v>2737616.86</v>
      </c>
      <c r="AO449" s="41">
        <v>258595.32</v>
      </c>
      <c r="AP449" s="41">
        <v>1161184.54</v>
      </c>
      <c r="AQ449" s="41">
        <v>6112273.1200000001</v>
      </c>
      <c r="AR449" s="41">
        <v>885826.18</v>
      </c>
      <c r="AS449" s="41">
        <v>354118.9</v>
      </c>
      <c r="AT449" s="41">
        <v>340261.77</v>
      </c>
      <c r="AU449" s="41">
        <v>400559.52</v>
      </c>
      <c r="AV449" s="41">
        <v>1154471.43</v>
      </c>
      <c r="AW449" s="41">
        <v>1657497.96</v>
      </c>
      <c r="AX449" s="41">
        <v>408261.58</v>
      </c>
      <c r="AY449" s="41">
        <v>6628258.3799999999</v>
      </c>
      <c r="AZ449" s="30">
        <v>26</v>
      </c>
      <c r="BA449" s="30">
        <v>26</v>
      </c>
      <c r="BB449" s="30">
        <v>27</v>
      </c>
      <c r="BC449" s="50">
        <f t="shared" si="874"/>
        <v>41.279601056174293</v>
      </c>
      <c r="BD449" s="50">
        <f t="shared" si="875"/>
        <v>37.779077028045201</v>
      </c>
      <c r="BE449" s="50">
        <f t="shared" si="876"/>
        <v>29.783115908391743</v>
      </c>
      <c r="BF449" s="50">
        <f t="shared" si="877"/>
        <v>70.298570511525355</v>
      </c>
      <c r="BG449" s="50">
        <f t="shared" si="878"/>
        <v>60.717641628481758</v>
      </c>
      <c r="BH449" s="50">
        <f t="shared" si="879"/>
        <v>42.415889417045747</v>
      </c>
      <c r="BI449" s="50">
        <f t="shared" si="880"/>
        <v>58.7203989438257</v>
      </c>
      <c r="BJ449" s="50">
        <f t="shared" si="881"/>
        <v>62.220922971954806</v>
      </c>
      <c r="BK449" s="50">
        <f t="shared" si="882"/>
        <v>70.21688409160825</v>
      </c>
      <c r="BL449" s="50">
        <f t="shared" si="883"/>
        <v>87.960397898941196</v>
      </c>
      <c r="BM449" s="50">
        <f t="shared" si="884"/>
        <v>79.331473789222997</v>
      </c>
      <c r="BN449" s="50">
        <f t="shared" si="885"/>
        <v>84.487028984764507</v>
      </c>
      <c r="BO449" s="50">
        <f t="shared" si="886"/>
        <v>0.51650696558834752</v>
      </c>
      <c r="BP449" s="50">
        <f t="shared" si="887"/>
        <v>0.49360775198908952</v>
      </c>
      <c r="BQ449" s="50">
        <f t="shared" si="888"/>
        <v>0.59324159214675565</v>
      </c>
      <c r="BR449" s="50">
        <f t="shared" si="889"/>
        <v>0.85377860937347616</v>
      </c>
      <c r="BS449" s="50">
        <f t="shared" si="890"/>
        <v>0.74604374724218192</v>
      </c>
      <c r="BT449" s="50">
        <f t="shared" si="891"/>
        <v>0.73220652193961011</v>
      </c>
      <c r="BU449" s="50">
        <f t="shared" si="892"/>
        <v>1.4225040320500564</v>
      </c>
      <c r="BV449" s="50">
        <f t="shared" si="893"/>
        <v>1.6469677892280232</v>
      </c>
      <c r="BW449" s="50">
        <f t="shared" si="894"/>
        <v>2.3576070518472454</v>
      </c>
      <c r="BX449" s="50">
        <f t="shared" si="895"/>
        <v>1.8554652504290212</v>
      </c>
      <c r="BY449" s="50">
        <f t="shared" si="896"/>
        <v>1.7499451964302308</v>
      </c>
      <c r="BZ449" s="50">
        <f t="shared" si="897"/>
        <v>1.9898722335536252</v>
      </c>
      <c r="CA449" s="50">
        <f t="shared" si="898"/>
        <v>1.4259344713459698</v>
      </c>
      <c r="CB449" s="50">
        <f t="shared" si="899"/>
        <v>1.4577495173668726</v>
      </c>
      <c r="CC449" s="50">
        <f t="shared" si="900"/>
        <v>1.3015678482258324</v>
      </c>
      <c r="CD449" s="50">
        <f t="shared" si="901"/>
        <v>41.1273933001901</v>
      </c>
      <c r="CE449" s="50">
        <f t="shared" si="902"/>
        <v>50.320057231509878</v>
      </c>
      <c r="CF449" s="50">
        <f t="shared" si="903"/>
        <v>44.158533033381715</v>
      </c>
      <c r="CG449" s="50">
        <f t="shared" si="904"/>
        <v>76.091749623478918</v>
      </c>
      <c r="CH449" s="50">
        <f t="shared" si="905"/>
        <v>92.440305602304548</v>
      </c>
      <c r="CI449" s="50">
        <f t="shared" si="906"/>
        <v>69.90091032609071</v>
      </c>
      <c r="CJ449" s="50">
        <f t="shared" si="907"/>
        <v>4.7567067013636475</v>
      </c>
      <c r="CK449" s="50">
        <f t="shared" si="908"/>
        <v>7.7911052178717526</v>
      </c>
      <c r="CL449" s="50">
        <f t="shared" si="909"/>
        <v>9.0827632307713859</v>
      </c>
      <c r="CM449" s="50">
        <f t="shared" si="910"/>
        <v>7.5735147184798137</v>
      </c>
      <c r="CN449" s="50">
        <f t="shared" si="911"/>
        <v>20.315353936126328</v>
      </c>
      <c r="CO449" s="50">
        <f t="shared" si="912"/>
        <v>22.269958916263217</v>
      </c>
      <c r="CP449" s="50">
        <f t="shared" si="913"/>
        <v>22.677413063462772</v>
      </c>
      <c r="CQ449" s="50">
        <f t="shared" si="938"/>
        <v>18.485402077831086</v>
      </c>
      <c r="CR449" s="50">
        <f t="shared" si="914"/>
        <v>28.712178128612781</v>
      </c>
      <c r="CS449" s="50">
        <f t="shared" si="939"/>
        <v>22.307273908396432</v>
      </c>
      <c r="CT449" s="50">
        <f t="shared" si="915"/>
        <v>26.926864976216901</v>
      </c>
      <c r="CU449" s="50">
        <f t="shared" si="940"/>
        <v>21.214472587235463</v>
      </c>
      <c r="CV449" s="50">
        <f t="shared" si="916"/>
        <v>2.5636193942537062</v>
      </c>
      <c r="CW449" s="50">
        <f t="shared" si="917"/>
        <v>4.4521995510288424</v>
      </c>
      <c r="CX449" s="50">
        <f t="shared" si="918"/>
        <v>4.5644956885251267</v>
      </c>
      <c r="CY449" s="50">
        <f t="shared" si="919"/>
        <v>1.6849233155922703</v>
      </c>
      <c r="CZ449" s="50">
        <f t="shared" si="920"/>
        <v>4.3858248976628298</v>
      </c>
      <c r="DA449" s="50">
        <f t="shared" si="921"/>
        <v>3.3332228898620651</v>
      </c>
      <c r="DB449" s="48">
        <f t="shared" si="922"/>
        <v>260830.93</v>
      </c>
      <c r="DC449" s="48">
        <f t="shared" si="923"/>
        <v>248434.15269230769</v>
      </c>
      <c r="DD449" s="48">
        <f t="shared" si="924"/>
        <v>287337.65370370372</v>
      </c>
      <c r="DE449" s="48">
        <f t="shared" si="925"/>
        <v>28177.564615384617</v>
      </c>
      <c r="DF449" s="48">
        <f t="shared" si="926"/>
        <v>28815.639615384614</v>
      </c>
      <c r="DG449" s="48">
        <f t="shared" si="927"/>
        <v>32808.37703703704</v>
      </c>
      <c r="DH449" s="50">
        <f t="shared" si="928"/>
        <v>10.802999711493042</v>
      </c>
      <c r="DI449" s="50">
        <f t="shared" si="929"/>
        <v>11.598904298425326</v>
      </c>
      <c r="DJ449" s="50">
        <f t="shared" si="930"/>
        <v>11.418056984229542</v>
      </c>
      <c r="DK449" s="50">
        <f t="shared" si="931"/>
        <v>3.479711787012612</v>
      </c>
      <c r="DL449" s="50">
        <f t="shared" si="932"/>
        <v>5.4504629865573246</v>
      </c>
      <c r="DM449" s="50">
        <f t="shared" si="933"/>
        <v>5.1631025681986884</v>
      </c>
      <c r="DN449" s="50">
        <f t="shared" si="934"/>
        <v>19.771912186465617</v>
      </c>
      <c r="DO449" s="50">
        <f t="shared" si="935"/>
        <v>-8.1711296210164264</v>
      </c>
      <c r="DP449" s="50">
        <f t="shared" si="936"/>
        <v>24.001065415018562</v>
      </c>
    </row>
    <row r="450" spans="1:120" ht="20.100000000000001" customHeight="1" x14ac:dyDescent="0.25">
      <c r="A450" s="30">
        <f t="shared" si="937"/>
        <v>24</v>
      </c>
      <c r="B450" s="49" t="s">
        <v>209</v>
      </c>
      <c r="C450" s="54" t="s">
        <v>6</v>
      </c>
      <c r="D450" s="46">
        <v>6509712.6799999997</v>
      </c>
      <c r="E450" s="46">
        <v>5913912.1200000001</v>
      </c>
      <c r="F450" s="41">
        <v>5842759.0999999996</v>
      </c>
      <c r="G450" s="41">
        <v>3244713.93</v>
      </c>
      <c r="H450" s="41">
        <v>2834295.63</v>
      </c>
      <c r="I450" s="41">
        <v>1085245.8700000001</v>
      </c>
      <c r="J450" s="41">
        <v>1181865.3500000001</v>
      </c>
      <c r="K450" s="41">
        <v>224919.81</v>
      </c>
      <c r="L450" s="41">
        <v>2062848.58</v>
      </c>
      <c r="M450" s="41">
        <v>5277445.1399999997</v>
      </c>
      <c r="N450" s="41">
        <v>652207.61</v>
      </c>
      <c r="O450" s="41">
        <v>311529.93</v>
      </c>
      <c r="P450" s="46">
        <v>290074.26</v>
      </c>
      <c r="Q450" s="41">
        <v>350035.44</v>
      </c>
      <c r="R450" s="41">
        <v>1071276.51</v>
      </c>
      <c r="S450" s="41">
        <v>709771.21</v>
      </c>
      <c r="T450" s="41">
        <v>264067.28999999998</v>
      </c>
      <c r="U450" s="41">
        <v>5403955.6900000004</v>
      </c>
      <c r="V450" s="41">
        <v>3074071.6</v>
      </c>
      <c r="W450" s="41">
        <v>2646812.4500000002</v>
      </c>
      <c r="X450" s="41">
        <v>949895.72</v>
      </c>
      <c r="Y450" s="41">
        <v>1096142.83</v>
      </c>
      <c r="Z450" s="41">
        <v>209144.83</v>
      </c>
      <c r="AA450" s="41">
        <v>1977928.77</v>
      </c>
      <c r="AB450" s="41">
        <v>4786033.5999999996</v>
      </c>
      <c r="AC450" s="41">
        <v>588328.39</v>
      </c>
      <c r="AD450" s="41">
        <v>251141.48</v>
      </c>
      <c r="AE450" s="46">
        <v>274807.23</v>
      </c>
      <c r="AF450" s="41">
        <v>305795.99</v>
      </c>
      <c r="AG450" s="41">
        <v>1006527.85</v>
      </c>
      <c r="AH450" s="41">
        <v>640342.01</v>
      </c>
      <c r="AI450" s="41">
        <v>234663.21</v>
      </c>
      <c r="AJ450" s="41">
        <v>4708217.37</v>
      </c>
      <c r="AK450" s="41">
        <v>3026627.52</v>
      </c>
      <c r="AL450" s="41">
        <v>2608917.5499999998</v>
      </c>
      <c r="AM450" s="41">
        <v>1118843.58</v>
      </c>
      <c r="AN450" s="41">
        <v>1118843.58</v>
      </c>
      <c r="AO450" s="41">
        <v>254266</v>
      </c>
      <c r="AP450" s="41">
        <v>1907783.94</v>
      </c>
      <c r="AQ450" s="41">
        <v>4678036.1100000003</v>
      </c>
      <c r="AR450" s="41">
        <v>575631.71</v>
      </c>
      <c r="AS450" s="41">
        <v>315672.96999999997</v>
      </c>
      <c r="AT450" s="41">
        <v>336356.44</v>
      </c>
      <c r="AU450" s="41">
        <v>354541.6</v>
      </c>
      <c r="AV450" s="41">
        <v>872598.73</v>
      </c>
      <c r="AW450" s="41">
        <v>629909.36</v>
      </c>
      <c r="AX450" s="41">
        <v>254245.02</v>
      </c>
      <c r="AY450" s="41">
        <v>4885037.6399999997</v>
      </c>
      <c r="AZ450" s="30">
        <v>25</v>
      </c>
      <c r="BA450" s="30">
        <v>25</v>
      </c>
      <c r="BB450" s="30">
        <v>24</v>
      </c>
      <c r="BC450" s="50">
        <f t="shared" si="874"/>
        <v>63.575668749324841</v>
      </c>
      <c r="BD450" s="50">
        <f t="shared" si="875"/>
        <v>64.342312976704903</v>
      </c>
      <c r="BE450" s="50">
        <f t="shared" si="876"/>
        <v>63.033324298855241</v>
      </c>
      <c r="BF450" s="50">
        <f t="shared" si="877"/>
        <v>174.54175976984178</v>
      </c>
      <c r="BG450" s="50">
        <f t="shared" si="878"/>
        <v>180.44443806652458</v>
      </c>
      <c r="BH450" s="50">
        <f t="shared" si="879"/>
        <v>170.51391044313806</v>
      </c>
      <c r="BI450" s="50">
        <f t="shared" si="880"/>
        <v>36.424331250675159</v>
      </c>
      <c r="BJ450" s="50">
        <f t="shared" si="881"/>
        <v>35.657687023295097</v>
      </c>
      <c r="BK450" s="50">
        <f t="shared" si="882"/>
        <v>36.966675701144752</v>
      </c>
      <c r="BL450" s="50">
        <f t="shared" si="883"/>
        <v>91.824831822000704</v>
      </c>
      <c r="BM450" s="50">
        <f t="shared" si="884"/>
        <v>86.658024301449828</v>
      </c>
      <c r="BN450" s="50">
        <f t="shared" si="885"/>
        <v>100</v>
      </c>
      <c r="BO450" s="50">
        <f t="shared" si="886"/>
        <v>0.33446580913220908</v>
      </c>
      <c r="BP450" s="50">
        <f t="shared" si="887"/>
        <v>0.30900247085981991</v>
      </c>
      <c r="BQ450" s="50">
        <f t="shared" si="888"/>
        <v>0.36966675701144752</v>
      </c>
      <c r="BR450" s="50">
        <f t="shared" si="889"/>
        <v>0.95525774064933378</v>
      </c>
      <c r="BS450" s="50">
        <f t="shared" si="890"/>
        <v>0.93115112953829426</v>
      </c>
      <c r="BT450" s="50">
        <f t="shared" si="891"/>
        <v>1</v>
      </c>
      <c r="BU450" s="50">
        <f t="shared" si="892"/>
        <v>0.57292879441495415</v>
      </c>
      <c r="BV450" s="50">
        <f t="shared" si="893"/>
        <v>0.55418721170631446</v>
      </c>
      <c r="BW450" s="50">
        <f t="shared" si="894"/>
        <v>0.58646241670322485</v>
      </c>
      <c r="BX450" s="50">
        <f t="shared" si="895"/>
        <v>2.0062516512819357</v>
      </c>
      <c r="BY450" s="50">
        <f t="shared" si="896"/>
        <v>1.9238042861461002</v>
      </c>
      <c r="BZ450" s="50">
        <f t="shared" si="897"/>
        <v>1.9304519837313843</v>
      </c>
      <c r="CA450" s="50">
        <f t="shared" si="898"/>
        <v>2.611662212545439</v>
      </c>
      <c r="CB450" s="50">
        <f t="shared" si="899"/>
        <v>2.7864242298091417</v>
      </c>
      <c r="CC450" s="50">
        <f t="shared" si="900"/>
        <v>2.3317982930196548</v>
      </c>
      <c r="CD450" s="50">
        <f t="shared" si="901"/>
        <v>48.834586498404342</v>
      </c>
      <c r="CE450" s="50">
        <f t="shared" si="902"/>
        <v>50.505500866182466</v>
      </c>
      <c r="CF450" s="50">
        <f t="shared" si="903"/>
        <v>44.318428181104636</v>
      </c>
      <c r="CG450" s="50">
        <f t="shared" si="904"/>
        <v>37.159899436944308</v>
      </c>
      <c r="CH450" s="50">
        <f t="shared" si="905"/>
        <v>38.443208749208665</v>
      </c>
      <c r="CI450" s="50">
        <f t="shared" si="906"/>
        <v>36.3716757070573</v>
      </c>
      <c r="CJ450" s="50">
        <f t="shared" si="907"/>
        <v>9.6011524196217799</v>
      </c>
      <c r="CK450" s="50">
        <f t="shared" si="908"/>
        <v>8.1696691775168802</v>
      </c>
      <c r="CL450" s="50">
        <f t="shared" si="909"/>
        <v>10.429858577377898</v>
      </c>
      <c r="CM450" s="50">
        <f t="shared" si="910"/>
        <v>10.903360148712418</v>
      </c>
      <c r="CN450" s="50">
        <f t="shared" si="911"/>
        <v>10.573931335252279</v>
      </c>
      <c r="CO450" s="50">
        <f t="shared" si="912"/>
        <v>13.327819501405386</v>
      </c>
      <c r="CP450" s="50">
        <f t="shared" si="913"/>
        <v>23.34969871425324</v>
      </c>
      <c r="CQ450" s="50">
        <f t="shared" si="938"/>
        <v>18.929676324823603</v>
      </c>
      <c r="CR450" s="50">
        <f t="shared" si="914"/>
        <v>23.566038483306944</v>
      </c>
      <c r="CS450" s="50">
        <f t="shared" si="939"/>
        <v>19.071614476408559</v>
      </c>
      <c r="CT450" s="50">
        <f t="shared" si="915"/>
        <v>24.897691309184854</v>
      </c>
      <c r="CU450" s="50">
        <f t="shared" si="940"/>
        <v>19.934468802590192</v>
      </c>
      <c r="CV450" s="50">
        <f t="shared" si="916"/>
        <v>4.7856172048441312</v>
      </c>
      <c r="CW450" s="50">
        <f t="shared" si="917"/>
        <v>4.2466217776668618</v>
      </c>
      <c r="CX450" s="50">
        <f t="shared" si="918"/>
        <v>5.4028065267999841</v>
      </c>
      <c r="CY450" s="50">
        <f t="shared" si="919"/>
        <v>3.4551418942195156</v>
      </c>
      <c r="CZ450" s="50">
        <f t="shared" si="920"/>
        <v>3.5364886348700089</v>
      </c>
      <c r="DA450" s="50">
        <f t="shared" si="921"/>
        <v>4.35181385451952</v>
      </c>
      <c r="DB450" s="48">
        <f t="shared" si="922"/>
        <v>260388.50719999999</v>
      </c>
      <c r="DC450" s="48">
        <f t="shared" si="923"/>
        <v>236556.48480000001</v>
      </c>
      <c r="DD450" s="48">
        <f t="shared" si="924"/>
        <v>243448.29583333331</v>
      </c>
      <c r="DE450" s="48">
        <f t="shared" si="925"/>
        <v>26088.304400000001</v>
      </c>
      <c r="DF450" s="48">
        <f t="shared" si="926"/>
        <v>23533.135600000001</v>
      </c>
      <c r="DG450" s="48">
        <f t="shared" si="927"/>
        <v>23984.654583333333</v>
      </c>
      <c r="DH450" s="50">
        <f t="shared" si="928"/>
        <v>10.018992266798479</v>
      </c>
      <c r="DI450" s="50">
        <f t="shared" si="929"/>
        <v>9.9482098831052639</v>
      </c>
      <c r="DJ450" s="50">
        <f t="shared" si="930"/>
        <v>9.8520527741765029</v>
      </c>
      <c r="DK450" s="50">
        <f t="shared" si="931"/>
        <v>5.3771257996597175</v>
      </c>
      <c r="DL450" s="50">
        <f t="shared" si="932"/>
        <v>5.170790228110457</v>
      </c>
      <c r="DM450" s="50">
        <f t="shared" si="933"/>
        <v>6.068050965852759</v>
      </c>
      <c r="DN450" s="50">
        <f t="shared" si="934"/>
        <v>22.461300082261697</v>
      </c>
      <c r="DO450" s="50">
        <f t="shared" si="935"/>
        <v>23.893985613115053</v>
      </c>
      <c r="DP450" s="50">
        <f t="shared" si="936"/>
        <v>24.405788097888063</v>
      </c>
    </row>
    <row r="451" spans="1:120" ht="20.100000000000001" customHeight="1" x14ac:dyDescent="0.25">
      <c r="A451" s="30">
        <f t="shared" si="937"/>
        <v>25</v>
      </c>
      <c r="B451" s="49" t="s">
        <v>217</v>
      </c>
      <c r="C451" s="54" t="s">
        <v>6</v>
      </c>
      <c r="D451" s="46">
        <v>6181756.9199999999</v>
      </c>
      <c r="E451" s="46">
        <v>6278373.5300000003</v>
      </c>
      <c r="F451" s="41">
        <v>6621648.4199999999</v>
      </c>
      <c r="G451" s="41">
        <v>7825872.29</v>
      </c>
      <c r="H451" s="41">
        <v>6446571.3899999997</v>
      </c>
      <c r="I451" s="41">
        <v>614121.05000000005</v>
      </c>
      <c r="J451" s="41">
        <v>614121.05000000005</v>
      </c>
      <c r="K451" s="41">
        <v>252363.5</v>
      </c>
      <c r="L451" s="41">
        <v>7211751.2400000002</v>
      </c>
      <c r="M451" s="41">
        <v>4711782.6500000004</v>
      </c>
      <c r="N451" s="41">
        <v>751542.84</v>
      </c>
      <c r="O451" s="41">
        <v>316138.74</v>
      </c>
      <c r="P451" s="46">
        <v>316138.74</v>
      </c>
      <c r="Q451" s="41">
        <v>411975.2</v>
      </c>
      <c r="R451" s="41">
        <v>617264.67000000004</v>
      </c>
      <c r="S451" s="41">
        <v>391223.26</v>
      </c>
      <c r="T451" s="41">
        <v>439515.21</v>
      </c>
      <c r="U451" s="41">
        <v>4886066.3499999996</v>
      </c>
      <c r="V451" s="41">
        <v>7341086.5300000003</v>
      </c>
      <c r="W451" s="41">
        <v>5988616.9500000002</v>
      </c>
      <c r="X451" s="41">
        <v>381698.79</v>
      </c>
      <c r="Y451" s="41">
        <v>381698.79</v>
      </c>
      <c r="Z451" s="41">
        <v>435809.55</v>
      </c>
      <c r="AA451" s="41">
        <v>6959387.7400000002</v>
      </c>
      <c r="AB451" s="41">
        <v>4415324.49</v>
      </c>
      <c r="AC451" s="41">
        <v>746719.64</v>
      </c>
      <c r="AD451" s="41">
        <v>563674.41</v>
      </c>
      <c r="AE451" s="46">
        <v>563674.41</v>
      </c>
      <c r="AF451" s="41">
        <v>654324.75</v>
      </c>
      <c r="AG451" s="41">
        <v>605081.24</v>
      </c>
      <c r="AH451" s="41">
        <v>174159.18</v>
      </c>
      <c r="AI451" s="41">
        <v>534068.84</v>
      </c>
      <c r="AJ451" s="41">
        <v>4632557.1500000004</v>
      </c>
      <c r="AK451" s="41">
        <v>7203626.7199999997</v>
      </c>
      <c r="AL451" s="41">
        <v>5831268.5800000001</v>
      </c>
      <c r="AM451" s="41">
        <v>680048.53</v>
      </c>
      <c r="AN451" s="41">
        <v>680048.53</v>
      </c>
      <c r="AO451" s="41">
        <v>555528.38</v>
      </c>
      <c r="AP451" s="41">
        <v>6523578.1900000004</v>
      </c>
      <c r="AQ451" s="41">
        <v>4869044.17</v>
      </c>
      <c r="AR451" s="41">
        <v>720869.07</v>
      </c>
      <c r="AS451" s="41">
        <v>652525.49</v>
      </c>
      <c r="AT451" s="41">
        <v>656459.03</v>
      </c>
      <c r="AU451" s="41">
        <v>728524.66</v>
      </c>
      <c r="AV451" s="41">
        <v>743011.04</v>
      </c>
      <c r="AW451" s="41">
        <v>426194.55</v>
      </c>
      <c r="AX451" s="41">
        <v>341119.39</v>
      </c>
      <c r="AY451" s="41">
        <v>4746288.3899999997</v>
      </c>
      <c r="AZ451" s="30">
        <v>29</v>
      </c>
      <c r="BA451" s="30">
        <v>28</v>
      </c>
      <c r="BB451" s="30">
        <v>29</v>
      </c>
      <c r="BC451" s="50">
        <f t="shared" si="874"/>
        <v>92.152682445575664</v>
      </c>
      <c r="BD451" s="50">
        <f t="shared" si="875"/>
        <v>94.800513678184359</v>
      </c>
      <c r="BE451" s="50">
        <f t="shared" si="876"/>
        <v>90.55963674364294</v>
      </c>
      <c r="BF451" s="50">
        <f t="shared" si="877"/>
        <v>1174.3208020633715</v>
      </c>
      <c r="BG451" s="50">
        <f t="shared" si="878"/>
        <v>1823.2669115875374</v>
      </c>
      <c r="BH451" s="50">
        <f t="shared" si="879"/>
        <v>959.28127217626661</v>
      </c>
      <c r="BI451" s="50">
        <f t="shared" si="880"/>
        <v>7.8473175544243396</v>
      </c>
      <c r="BJ451" s="50">
        <f t="shared" si="881"/>
        <v>5.199486321815634</v>
      </c>
      <c r="BK451" s="50">
        <f t="shared" si="882"/>
        <v>9.4403632563570703</v>
      </c>
      <c r="BL451" s="50">
        <f t="shared" si="883"/>
        <v>100</v>
      </c>
      <c r="BM451" s="50">
        <f t="shared" si="884"/>
        <v>100</v>
      </c>
      <c r="BN451" s="50">
        <f t="shared" si="885"/>
        <v>100</v>
      </c>
      <c r="BO451" s="50">
        <f t="shared" si="886"/>
        <v>7.8473175544243393E-2</v>
      </c>
      <c r="BP451" s="50">
        <f t="shared" si="887"/>
        <v>5.1994863218156342E-2</v>
      </c>
      <c r="BQ451" s="50">
        <f t="shared" si="888"/>
        <v>9.4403632563570705E-2</v>
      </c>
      <c r="BR451" s="50">
        <f t="shared" si="889"/>
        <v>1</v>
      </c>
      <c r="BS451" s="50">
        <f t="shared" si="890"/>
        <v>1</v>
      </c>
      <c r="BT451" s="50">
        <f t="shared" si="891"/>
        <v>1</v>
      </c>
      <c r="BU451" s="50">
        <f t="shared" si="892"/>
        <v>8.5155606393323133E-2</v>
      </c>
      <c r="BV451" s="50">
        <f t="shared" si="893"/>
        <v>5.4846604939991453E-2</v>
      </c>
      <c r="BW451" s="50">
        <f t="shared" si="894"/>
        <v>0.1042447120573257</v>
      </c>
      <c r="BX451" s="50">
        <f t="shared" si="895"/>
        <v>0.78991282900171123</v>
      </c>
      <c r="BY451" s="50">
        <f t="shared" si="896"/>
        <v>0.85523764150481962</v>
      </c>
      <c r="BZ451" s="50">
        <f t="shared" si="897"/>
        <v>0.91921037518723625</v>
      </c>
      <c r="CA451" s="50">
        <f t="shared" si="898"/>
        <v>10.497232410450675</v>
      </c>
      <c r="CB451" s="50">
        <f t="shared" si="899"/>
        <v>15.689378921007322</v>
      </c>
      <c r="CC451" s="50">
        <f t="shared" si="900"/>
        <v>8.5747830085008783</v>
      </c>
      <c r="CD451" s="50">
        <f t="shared" si="901"/>
        <v>29.631064208767405</v>
      </c>
      <c r="CE451" s="50">
        <f t="shared" si="902"/>
        <v>28.599226737960795</v>
      </c>
      <c r="CF451" s="50">
        <f t="shared" si="903"/>
        <v>33.297904381181169</v>
      </c>
      <c r="CG451" s="50">
        <f t="shared" si="904"/>
        <v>21.799442169424285</v>
      </c>
      <c r="CH451" s="50">
        <f t="shared" si="905"/>
        <v>10.002927013287994</v>
      </c>
      <c r="CI451" s="50">
        <f t="shared" si="906"/>
        <v>24.85988384116019</v>
      </c>
      <c r="CJ451" s="50">
        <f t="shared" si="907"/>
        <v>4.0396613730071484</v>
      </c>
      <c r="CK451" s="50">
        <f t="shared" si="908"/>
        <v>7.6783512589927199</v>
      </c>
      <c r="CL451" s="50">
        <f t="shared" si="909"/>
        <v>9.0582912658195038</v>
      </c>
      <c r="CM451" s="50">
        <f t="shared" si="910"/>
        <v>3.4993372844069421</v>
      </c>
      <c r="CN451" s="50">
        <f t="shared" si="911"/>
        <v>6.2621823396205825</v>
      </c>
      <c r="CO451" s="50">
        <f t="shared" si="912"/>
        <v>8.5157004916652959</v>
      </c>
      <c r="CP451" s="50">
        <f t="shared" si="913"/>
        <v>31.197836980022824</v>
      </c>
      <c r="CQ451" s="50">
        <f t="shared" si="938"/>
        <v>23.779231196298795</v>
      </c>
      <c r="CR451" s="50">
        <f t="shared" si="914"/>
        <v>42.195065033600734</v>
      </c>
      <c r="CS451" s="50">
        <f t="shared" si="939"/>
        <v>29.674071335478502</v>
      </c>
      <c r="CT451" s="50">
        <f t="shared" si="915"/>
        <v>35.994831609835245</v>
      </c>
      <c r="CU451" s="50">
        <f t="shared" si="940"/>
        <v>26.467793800505042</v>
      </c>
      <c r="CV451" s="50">
        <f t="shared" si="916"/>
        <v>5.1140597097434881</v>
      </c>
      <c r="CW451" s="50">
        <f t="shared" si="917"/>
        <v>8.9780324045167159</v>
      </c>
      <c r="CX451" s="50">
        <f t="shared" si="918"/>
        <v>9.8544267018030531</v>
      </c>
      <c r="CY451" s="50">
        <f t="shared" si="919"/>
        <v>4.082391191790828</v>
      </c>
      <c r="CZ451" s="50">
        <f t="shared" si="920"/>
        <v>6.9414402936933888</v>
      </c>
      <c r="DA451" s="50">
        <f t="shared" si="921"/>
        <v>8.3895783159082313</v>
      </c>
      <c r="DB451" s="48">
        <f t="shared" si="922"/>
        <v>213164.03172413792</v>
      </c>
      <c r="DC451" s="48">
        <f t="shared" si="923"/>
        <v>224227.62607142859</v>
      </c>
      <c r="DD451" s="48">
        <f t="shared" si="924"/>
        <v>228332.70413793102</v>
      </c>
      <c r="DE451" s="48">
        <f t="shared" si="925"/>
        <v>25915.270344827586</v>
      </c>
      <c r="DF451" s="48">
        <f t="shared" si="926"/>
        <v>26668.558571428573</v>
      </c>
      <c r="DG451" s="48">
        <f t="shared" si="927"/>
        <v>24857.554137931034</v>
      </c>
      <c r="DH451" s="50">
        <f t="shared" si="928"/>
        <v>12.157431127201294</v>
      </c>
      <c r="DI451" s="50">
        <f t="shared" si="929"/>
        <v>11.893520454492613</v>
      </c>
      <c r="DJ451" s="50">
        <f t="shared" si="930"/>
        <v>10.886550059388384</v>
      </c>
      <c r="DK451" s="50">
        <f t="shared" si="931"/>
        <v>6.6643707497964835</v>
      </c>
      <c r="DL451" s="50">
        <f t="shared" si="932"/>
        <v>10.421883101944079</v>
      </c>
      <c r="DM451" s="50">
        <f t="shared" si="933"/>
        <v>11.002164624137505</v>
      </c>
      <c r="DN451" s="50">
        <f t="shared" si="934"/>
        <v>20.173180926829779</v>
      </c>
      <c r="DO451" s="50">
        <f t="shared" si="935"/>
        <v>22.684169749696466</v>
      </c>
      <c r="DP451" s="50">
        <f t="shared" si="936"/>
        <v>15.375011293545619</v>
      </c>
    </row>
    <row r="452" spans="1:120" ht="20.100000000000001" customHeight="1" x14ac:dyDescent="0.25">
      <c r="A452" s="30">
        <f t="shared" si="937"/>
        <v>26</v>
      </c>
      <c r="B452" s="49" t="s">
        <v>222</v>
      </c>
      <c r="C452" s="54" t="s">
        <v>6</v>
      </c>
      <c r="D452" s="46">
        <v>6031303.4800000004</v>
      </c>
      <c r="E452" s="46">
        <v>7117742.75</v>
      </c>
      <c r="F452" s="41">
        <v>8655694.8399999999</v>
      </c>
      <c r="G452" s="41">
        <v>9063681.9499999993</v>
      </c>
      <c r="H452" s="41">
        <v>5807995.96</v>
      </c>
      <c r="I452" s="41">
        <v>901584.72</v>
      </c>
      <c r="J452" s="41">
        <v>1193251.3600000001</v>
      </c>
      <c r="K452" s="41">
        <v>85930.74</v>
      </c>
      <c r="L452" s="41">
        <v>7870430.5899999999</v>
      </c>
      <c r="M452" s="41">
        <v>4443836.99</v>
      </c>
      <c r="N452" s="41">
        <v>440266.21</v>
      </c>
      <c r="O452" s="41">
        <v>148449.24</v>
      </c>
      <c r="P452" s="46">
        <v>128384.86</v>
      </c>
      <c r="Q452" s="41">
        <v>248166.13</v>
      </c>
      <c r="R452" s="41">
        <v>1457310.47</v>
      </c>
      <c r="S452" s="41">
        <v>494613.39</v>
      </c>
      <c r="T452" s="41">
        <v>955567.39</v>
      </c>
      <c r="U452" s="41">
        <v>4344597.93</v>
      </c>
      <c r="V452" s="41">
        <v>9487539.3100000005</v>
      </c>
      <c r="W452" s="41">
        <v>6213417.46</v>
      </c>
      <c r="X452" s="41">
        <v>1146018.32</v>
      </c>
      <c r="Y452" s="41">
        <v>1552268.21</v>
      </c>
      <c r="Z452" s="41">
        <v>135201.26</v>
      </c>
      <c r="AA452" s="41">
        <v>7935271.0999999996</v>
      </c>
      <c r="AB452" s="41">
        <v>5406545.9500000002</v>
      </c>
      <c r="AC452" s="41">
        <v>414552.8</v>
      </c>
      <c r="AD452" s="41">
        <v>218621.68</v>
      </c>
      <c r="AE452" s="46">
        <v>198926.56</v>
      </c>
      <c r="AF452" s="41">
        <v>325952.82</v>
      </c>
      <c r="AG452" s="41">
        <v>1621645.91</v>
      </c>
      <c r="AH452" s="41">
        <v>664031.85</v>
      </c>
      <c r="AI452" s="41">
        <v>959793.39</v>
      </c>
      <c r="AJ452" s="41">
        <v>5049682.7699999996</v>
      </c>
      <c r="AK452" s="41">
        <v>9776917.8800000008</v>
      </c>
      <c r="AL452" s="41">
        <v>6903089.3799999999</v>
      </c>
      <c r="AM452" s="41">
        <v>1235379.9099999999</v>
      </c>
      <c r="AN452" s="41">
        <v>1766629.84</v>
      </c>
      <c r="AO452" s="41">
        <v>555192.51</v>
      </c>
      <c r="AP452" s="41">
        <v>8010288.04</v>
      </c>
      <c r="AQ452" s="41">
        <v>6524649.8499999996</v>
      </c>
      <c r="AR452" s="41">
        <v>395256.14</v>
      </c>
      <c r="AS452" s="41">
        <v>739366.61</v>
      </c>
      <c r="AT452" s="41">
        <v>734706.8</v>
      </c>
      <c r="AU452" s="41">
        <v>852137</v>
      </c>
      <c r="AV452" s="41">
        <v>1577235.91</v>
      </c>
      <c r="AW452" s="41">
        <v>881144.21</v>
      </c>
      <c r="AX452" s="41">
        <v>912005.45</v>
      </c>
      <c r="AY452" s="41">
        <v>7158018.1200000001</v>
      </c>
      <c r="AZ452" s="30">
        <v>15</v>
      </c>
      <c r="BA452" s="30">
        <v>15</v>
      </c>
      <c r="BB452" s="30">
        <v>15</v>
      </c>
      <c r="BC452" s="50">
        <f t="shared" si="874"/>
        <v>86.83480547328783</v>
      </c>
      <c r="BD452" s="50">
        <f t="shared" si="875"/>
        <v>83.638874535530107</v>
      </c>
      <c r="BE452" s="50">
        <f t="shared" si="876"/>
        <v>81.930605721728739</v>
      </c>
      <c r="BF452" s="50">
        <f t="shared" si="877"/>
        <v>659.5785979242462</v>
      </c>
      <c r="BG452" s="50">
        <f t="shared" si="878"/>
        <v>511.20489673624121</v>
      </c>
      <c r="BH452" s="50">
        <f t="shared" si="879"/>
        <v>453.42198227558521</v>
      </c>
      <c r="BI452" s="50">
        <f t="shared" si="880"/>
        <v>13.165194526712185</v>
      </c>
      <c r="BJ452" s="50">
        <f t="shared" si="881"/>
        <v>16.361125464469879</v>
      </c>
      <c r="BK452" s="50">
        <f t="shared" si="882"/>
        <v>18.069394278271261</v>
      </c>
      <c r="BL452" s="50">
        <f t="shared" si="883"/>
        <v>75.55698239472359</v>
      </c>
      <c r="BM452" s="50">
        <f t="shared" si="884"/>
        <v>73.828627850337796</v>
      </c>
      <c r="BN452" s="50">
        <f t="shared" si="885"/>
        <v>69.928622398906143</v>
      </c>
      <c r="BO452" s="50">
        <f t="shared" si="886"/>
        <v>9.9472237107790393E-2</v>
      </c>
      <c r="BP452" s="50">
        <f t="shared" si="887"/>
        <v>0.1207919443129032</v>
      </c>
      <c r="BQ452" s="50">
        <f t="shared" si="888"/>
        <v>0.12635678494621863</v>
      </c>
      <c r="BR452" s="50">
        <f t="shared" si="889"/>
        <v>0.96426572340648287</v>
      </c>
      <c r="BS452" s="50">
        <f t="shared" si="890"/>
        <v>0.95129786396425542</v>
      </c>
      <c r="BT452" s="50">
        <f t="shared" si="891"/>
        <v>0.93780394914055498</v>
      </c>
      <c r="BU452" s="50">
        <f t="shared" si="892"/>
        <v>0.1516119539274153</v>
      </c>
      <c r="BV452" s="50">
        <f t="shared" si="893"/>
        <v>0.19561627957487174</v>
      </c>
      <c r="BW452" s="50">
        <f t="shared" si="894"/>
        <v>0.22054510788852982</v>
      </c>
      <c r="BX452" s="50">
        <f t="shared" si="895"/>
        <v>0.66543635503450127</v>
      </c>
      <c r="BY452" s="50">
        <f t="shared" si="896"/>
        <v>0.75022010633439995</v>
      </c>
      <c r="BZ452" s="50">
        <f t="shared" si="897"/>
        <v>0.88531937633498858</v>
      </c>
      <c r="CA452" s="50">
        <f t="shared" si="898"/>
        <v>6.4419857958551026</v>
      </c>
      <c r="CB452" s="50">
        <f t="shared" si="899"/>
        <v>5.4217435721271885</v>
      </c>
      <c r="CC452" s="50">
        <f t="shared" si="900"/>
        <v>5.587827132464863</v>
      </c>
      <c r="CD452" s="50">
        <f t="shared" si="901"/>
        <v>71.701568557009423</v>
      </c>
      <c r="CE452" s="50">
        <f t="shared" si="902"/>
        <v>67.608530494337927</v>
      </c>
      <c r="CF452" s="50">
        <f t="shared" si="903"/>
        <v>54.073249944709843</v>
      </c>
      <c r="CG452" s="50">
        <f t="shared" si="904"/>
        <v>27.692630193416633</v>
      </c>
      <c r="CH452" s="50">
        <f t="shared" si="905"/>
        <v>32.789896587137527</v>
      </c>
      <c r="CI452" s="50">
        <f t="shared" si="906"/>
        <v>32.401113962791527</v>
      </c>
      <c r="CJ452" s="50">
        <f t="shared" si="907"/>
        <v>1.63784696792014</v>
      </c>
      <c r="CK452" s="50">
        <f t="shared" si="908"/>
        <v>2.3043032851476006</v>
      </c>
      <c r="CL452" s="50">
        <f t="shared" si="909"/>
        <v>7.562369031578692</v>
      </c>
      <c r="CM452" s="50">
        <f t="shared" si="910"/>
        <v>1.0918175189700772</v>
      </c>
      <c r="CN452" s="50">
        <f t="shared" si="911"/>
        <v>1.7038013987953107</v>
      </c>
      <c r="CO452" s="50">
        <f t="shared" si="912"/>
        <v>6.9309930832399873</v>
      </c>
      <c r="CP452" s="50">
        <f t="shared" si="913"/>
        <v>35.722878529799537</v>
      </c>
      <c r="CQ452" s="50">
        <f t="shared" si="938"/>
        <v>26.320454529673249</v>
      </c>
      <c r="CR452" s="50">
        <f t="shared" si="914"/>
        <v>31.650462528668598</v>
      </c>
      <c r="CS452" s="50">
        <f t="shared" si="939"/>
        <v>24.041284717686654</v>
      </c>
      <c r="CT452" s="50">
        <f t="shared" si="915"/>
        <v>32.661446039131128</v>
      </c>
      <c r="CU452" s="50">
        <f t="shared" si="940"/>
        <v>24.620149270419521</v>
      </c>
      <c r="CV452" s="50">
        <f t="shared" si="916"/>
        <v>2.4613127243930357</v>
      </c>
      <c r="CW452" s="50">
        <f t="shared" si="917"/>
        <v>3.0715029705168817</v>
      </c>
      <c r="CX452" s="50">
        <f t="shared" si="918"/>
        <v>8.5419671518826323</v>
      </c>
      <c r="CY452" s="50">
        <f t="shared" si="919"/>
        <v>1.4247457499850431</v>
      </c>
      <c r="CZ452" s="50">
        <f t="shared" si="920"/>
        <v>1.8994962974743643</v>
      </c>
      <c r="DA452" s="50">
        <f t="shared" si="921"/>
        <v>6.4141876563661295</v>
      </c>
      <c r="DB452" s="48">
        <f t="shared" si="922"/>
        <v>402086.8986666667</v>
      </c>
      <c r="DC452" s="48">
        <f t="shared" si="923"/>
        <v>474516.18333333335</v>
      </c>
      <c r="DD452" s="48">
        <f t="shared" si="924"/>
        <v>577046.3226666667</v>
      </c>
      <c r="DE452" s="48">
        <f t="shared" si="925"/>
        <v>29351.080666666669</v>
      </c>
      <c r="DF452" s="48">
        <f t="shared" si="926"/>
        <v>27636.853333333333</v>
      </c>
      <c r="DG452" s="48">
        <f t="shared" si="927"/>
        <v>26350.409333333333</v>
      </c>
      <c r="DH452" s="50">
        <f t="shared" si="928"/>
        <v>7.2996859047125913</v>
      </c>
      <c r="DI452" s="50">
        <f t="shared" si="929"/>
        <v>5.824217235162088</v>
      </c>
      <c r="DJ452" s="50">
        <f t="shared" si="930"/>
        <v>4.566428776733539</v>
      </c>
      <c r="DK452" s="50">
        <f t="shared" si="931"/>
        <v>4.1146351004045307</v>
      </c>
      <c r="DL452" s="50">
        <f t="shared" si="932"/>
        <v>4.5794408627650958</v>
      </c>
      <c r="DM452" s="50">
        <f t="shared" si="933"/>
        <v>9.844813336788107</v>
      </c>
      <c r="DN452" s="50">
        <f t="shared" si="934"/>
        <v>33.067855508819335</v>
      </c>
      <c r="DO452" s="50">
        <f t="shared" si="935"/>
        <v>32.034586030140964</v>
      </c>
      <c r="DP452" s="50">
        <f t="shared" si="936"/>
        <v>24.433459714814131</v>
      </c>
    </row>
    <row r="453" spans="1:120" ht="20.100000000000001" customHeight="1" x14ac:dyDescent="0.25">
      <c r="A453" s="30">
        <f t="shared" si="937"/>
        <v>27</v>
      </c>
      <c r="B453" s="49" t="s">
        <v>223</v>
      </c>
      <c r="C453" s="54" t="s">
        <v>6</v>
      </c>
      <c r="D453" s="46">
        <v>6019170.2400000002</v>
      </c>
      <c r="E453" s="46">
        <v>6148278.25</v>
      </c>
      <c r="F453" s="41">
        <v>5930390.5599999996</v>
      </c>
      <c r="G453" s="41">
        <v>2897563.53</v>
      </c>
      <c r="H453" s="41">
        <v>2579265.7599999998</v>
      </c>
      <c r="I453" s="41">
        <v>297155.25</v>
      </c>
      <c r="J453" s="41">
        <v>441155.25</v>
      </c>
      <c r="K453" s="41">
        <v>368866.15</v>
      </c>
      <c r="L453" s="41">
        <v>2456408.2799999998</v>
      </c>
      <c r="M453" s="41">
        <v>4571741.68</v>
      </c>
      <c r="N453" s="41">
        <v>787486.22</v>
      </c>
      <c r="O453" s="41">
        <v>459999.33</v>
      </c>
      <c r="P453" s="46">
        <v>459089.01</v>
      </c>
      <c r="Q453" s="41">
        <v>503565.62</v>
      </c>
      <c r="R453" s="41">
        <v>1031681.71</v>
      </c>
      <c r="S453" s="41">
        <v>7516.92</v>
      </c>
      <c r="T453" s="41">
        <v>279592.93</v>
      </c>
      <c r="U453" s="41">
        <v>4603711.9400000004</v>
      </c>
      <c r="V453" s="41">
        <v>2584268.69</v>
      </c>
      <c r="W453" s="41">
        <v>2282130.23</v>
      </c>
      <c r="X453" s="41">
        <v>292581.21000000002</v>
      </c>
      <c r="Y453" s="41">
        <v>436726.56</v>
      </c>
      <c r="Z453" s="41">
        <v>327516.01</v>
      </c>
      <c r="AA453" s="41">
        <v>2147542.13</v>
      </c>
      <c r="AB453" s="41">
        <v>4725746.0199999996</v>
      </c>
      <c r="AC453" s="41">
        <v>751216.33</v>
      </c>
      <c r="AD453" s="41">
        <v>459517.64</v>
      </c>
      <c r="AE453" s="46">
        <v>450581.81</v>
      </c>
      <c r="AF453" s="41">
        <v>507247.97</v>
      </c>
      <c r="AG453" s="41">
        <v>1034906.57</v>
      </c>
      <c r="AH453" s="41">
        <v>8818.2099999999991</v>
      </c>
      <c r="AI453" s="41">
        <v>255179.55</v>
      </c>
      <c r="AJ453" s="41">
        <v>4708075.59</v>
      </c>
      <c r="AK453" s="41">
        <v>2297400.71</v>
      </c>
      <c r="AL453" s="41">
        <v>1988723.15</v>
      </c>
      <c r="AM453" s="41">
        <v>389599.12</v>
      </c>
      <c r="AN453" s="41">
        <v>417374.59</v>
      </c>
      <c r="AO453" s="41">
        <v>508325.92</v>
      </c>
      <c r="AP453" s="41">
        <v>1880026.12</v>
      </c>
      <c r="AQ453" s="41">
        <v>4293104.75</v>
      </c>
      <c r="AR453" s="41">
        <v>744386.66</v>
      </c>
      <c r="AS453" s="41">
        <v>679027.61</v>
      </c>
      <c r="AT453" s="41">
        <v>669174.59</v>
      </c>
      <c r="AU453" s="41">
        <v>719169.89</v>
      </c>
      <c r="AV453" s="41">
        <v>874789.12</v>
      </c>
      <c r="AW453" s="41">
        <v>8900.31</v>
      </c>
      <c r="AX453" s="41">
        <v>250795.08</v>
      </c>
      <c r="AY453" s="41">
        <v>4227591.6399999997</v>
      </c>
      <c r="AZ453" s="30">
        <v>22</v>
      </c>
      <c r="BA453" s="30">
        <v>20</v>
      </c>
      <c r="BB453" s="30">
        <v>20</v>
      </c>
      <c r="BC453" s="50">
        <f t="shared" si="874"/>
        <v>84.774958497631275</v>
      </c>
      <c r="BD453" s="50">
        <f t="shared" si="875"/>
        <v>83.100574576864133</v>
      </c>
      <c r="BE453" s="50">
        <f t="shared" si="876"/>
        <v>81.832747409571411</v>
      </c>
      <c r="BF453" s="50">
        <f t="shared" si="877"/>
        <v>556.81265948892133</v>
      </c>
      <c r="BG453" s="50">
        <f t="shared" si="878"/>
        <v>491.73609454849736</v>
      </c>
      <c r="BH453" s="50">
        <f t="shared" si="879"/>
        <v>450.44096239783073</v>
      </c>
      <c r="BI453" s="50">
        <f t="shared" si="880"/>
        <v>15.225041502368716</v>
      </c>
      <c r="BJ453" s="50">
        <f t="shared" si="881"/>
        <v>16.89942542313586</v>
      </c>
      <c r="BK453" s="50">
        <f t="shared" si="882"/>
        <v>18.1672525904286</v>
      </c>
      <c r="BL453" s="50">
        <f t="shared" si="883"/>
        <v>67.358429940480136</v>
      </c>
      <c r="BM453" s="50">
        <f t="shared" si="884"/>
        <v>66.994141597433426</v>
      </c>
      <c r="BN453" s="50">
        <f t="shared" si="885"/>
        <v>93.345193822173016</v>
      </c>
      <c r="BO453" s="50">
        <f t="shared" si="886"/>
        <v>0.10255348913782057</v>
      </c>
      <c r="BP453" s="50">
        <f t="shared" si="887"/>
        <v>0.11321624997128299</v>
      </c>
      <c r="BQ453" s="50">
        <f t="shared" si="888"/>
        <v>0.16958257142699326</v>
      </c>
      <c r="BR453" s="50">
        <f t="shared" si="889"/>
        <v>0.94462408033864587</v>
      </c>
      <c r="BS453" s="50">
        <f t="shared" si="890"/>
        <v>0.93710078217122339</v>
      </c>
      <c r="BT453" s="50">
        <f t="shared" si="891"/>
        <v>0.98544111182966376</v>
      </c>
      <c r="BU453" s="50">
        <f t="shared" si="892"/>
        <v>0.17959361788179612</v>
      </c>
      <c r="BV453" s="50">
        <f t="shared" si="893"/>
        <v>0.20336111403784196</v>
      </c>
      <c r="BW453" s="50">
        <f t="shared" si="894"/>
        <v>0.22200467619034994</v>
      </c>
      <c r="BX453" s="50">
        <f t="shared" si="895"/>
        <v>2.0773212313312075</v>
      </c>
      <c r="BY453" s="50">
        <f t="shared" si="896"/>
        <v>2.379117261990277</v>
      </c>
      <c r="BZ453" s="50">
        <f t="shared" si="897"/>
        <v>2.5813479268925619</v>
      </c>
      <c r="CA453" s="50">
        <f t="shared" si="898"/>
        <v>8.6798592991374033</v>
      </c>
      <c r="CB453" s="50">
        <f t="shared" si="899"/>
        <v>7.7999890355228203</v>
      </c>
      <c r="CC453" s="50">
        <f t="shared" si="900"/>
        <v>5.1045370687695595</v>
      </c>
      <c r="CD453" s="50">
        <f t="shared" si="901"/>
        <v>50.862401015668112</v>
      </c>
      <c r="CE453" s="50">
        <f t="shared" si="902"/>
        <v>49.949987409704789</v>
      </c>
      <c r="CF453" s="50">
        <f t="shared" si="903"/>
        <v>43.773153000117645</v>
      </c>
      <c r="CG453" s="50">
        <f t="shared" si="904"/>
        <v>0.4567871126398293</v>
      </c>
      <c r="CH453" s="50">
        <f t="shared" si="905"/>
        <v>0.52723179052788793</v>
      </c>
      <c r="CI453" s="50">
        <f t="shared" si="906"/>
        <v>0.58975454054557941</v>
      </c>
      <c r="CJ453" s="50">
        <f t="shared" si="907"/>
        <v>15.875383757332148</v>
      </c>
      <c r="CK453" s="50">
        <f t="shared" si="908"/>
        <v>17.781341459505899</v>
      </c>
      <c r="CL453" s="50">
        <f t="shared" si="909"/>
        <v>29.556341958299477</v>
      </c>
      <c r="CM453" s="50">
        <f t="shared" si="910"/>
        <v>15.016483741863956</v>
      </c>
      <c r="CN453" s="50">
        <f t="shared" si="911"/>
        <v>15.250737362717071</v>
      </c>
      <c r="CO453" s="50">
        <f t="shared" si="912"/>
        <v>27.038237107046147</v>
      </c>
      <c r="CP453" s="50">
        <f t="shared" si="913"/>
        <v>31.660331254761548</v>
      </c>
      <c r="CQ453" s="50">
        <f t="shared" si="938"/>
        <v>24.046978275862831</v>
      </c>
      <c r="CR453" s="50">
        <f t="shared" si="914"/>
        <v>30.101749522290248</v>
      </c>
      <c r="CS453" s="50">
        <f t="shared" si="939"/>
        <v>23.137082808508229</v>
      </c>
      <c r="CT453" s="50">
        <f t="shared" si="915"/>
        <v>38.137569552664644</v>
      </c>
      <c r="CU453" s="50">
        <f t="shared" si="940"/>
        <v>27.608397683676326</v>
      </c>
      <c r="CV453" s="50">
        <f t="shared" si="916"/>
        <v>7.6422382431236908</v>
      </c>
      <c r="CW453" s="50">
        <f t="shared" si="917"/>
        <v>7.4739239396004891</v>
      </c>
      <c r="CX453" s="50">
        <f t="shared" si="918"/>
        <v>11.449964435394623</v>
      </c>
      <c r="CY453" s="50">
        <f t="shared" si="919"/>
        <v>6.1281893565449312</v>
      </c>
      <c r="CZ453" s="50">
        <f t="shared" si="920"/>
        <v>5.3269549080671492</v>
      </c>
      <c r="DA453" s="50">
        <f t="shared" si="921"/>
        <v>8.5715420402261007</v>
      </c>
      <c r="DB453" s="48">
        <f t="shared" si="922"/>
        <v>273598.64727272728</v>
      </c>
      <c r="DC453" s="48">
        <f t="shared" si="923"/>
        <v>307413.91249999998</v>
      </c>
      <c r="DD453" s="48">
        <f t="shared" si="924"/>
        <v>296519.52799999999</v>
      </c>
      <c r="DE453" s="48">
        <f t="shared" si="925"/>
        <v>35794.828181818179</v>
      </c>
      <c r="DF453" s="48">
        <f t="shared" si="926"/>
        <v>37560.816500000001</v>
      </c>
      <c r="DG453" s="48">
        <f t="shared" si="927"/>
        <v>37219.332999999999</v>
      </c>
      <c r="DH453" s="50">
        <f t="shared" si="928"/>
        <v>13.082969721753541</v>
      </c>
      <c r="DI453" s="50">
        <f t="shared" si="929"/>
        <v>12.218320307803245</v>
      </c>
      <c r="DJ453" s="50">
        <f t="shared" si="930"/>
        <v>12.552068071550417</v>
      </c>
      <c r="DK453" s="50">
        <f t="shared" si="931"/>
        <v>8.3660305311451033</v>
      </c>
      <c r="DL453" s="50">
        <f t="shared" si="932"/>
        <v>8.2502442045462079</v>
      </c>
      <c r="DM453" s="50">
        <f t="shared" si="933"/>
        <v>12.126855435976548</v>
      </c>
      <c r="DN453" s="50">
        <f t="shared" si="934"/>
        <v>19.652585453962399</v>
      </c>
      <c r="DO453" s="50">
        <f t="shared" si="935"/>
        <v>27.312642736288002</v>
      </c>
      <c r="DP453" s="50">
        <f t="shared" si="936"/>
        <v>24.036876534717194</v>
      </c>
    </row>
    <row r="454" spans="1:120" ht="20.100000000000001" customHeight="1" x14ac:dyDescent="0.25">
      <c r="A454" s="30">
        <f t="shared" si="937"/>
        <v>28</v>
      </c>
      <c r="B454" s="49" t="s">
        <v>233</v>
      </c>
      <c r="C454" s="54" t="s">
        <v>6</v>
      </c>
      <c r="D454" s="46">
        <v>5745509.4299999997</v>
      </c>
      <c r="E454" s="46">
        <v>5639468.6900000004</v>
      </c>
      <c r="F454" s="41">
        <v>5415925.6500000004</v>
      </c>
      <c r="G454" s="41">
        <v>5306128.7300000004</v>
      </c>
      <c r="H454" s="41">
        <v>5021746.34</v>
      </c>
      <c r="I454" s="41">
        <v>3701803.18</v>
      </c>
      <c r="J454" s="41">
        <v>3714986.7</v>
      </c>
      <c r="K454" s="41">
        <v>335930.57</v>
      </c>
      <c r="L454" s="41">
        <v>1591142.03</v>
      </c>
      <c r="M454" s="41">
        <v>4529674.91</v>
      </c>
      <c r="N454" s="41">
        <v>428184.61</v>
      </c>
      <c r="O454" s="41">
        <v>461530.82</v>
      </c>
      <c r="P454" s="46">
        <v>417454.86</v>
      </c>
      <c r="Q454" s="41">
        <v>498046.95</v>
      </c>
      <c r="R454" s="41">
        <v>1953210.19</v>
      </c>
      <c r="S454" s="41">
        <v>2076601.69</v>
      </c>
      <c r="T454" s="41">
        <v>270532.26</v>
      </c>
      <c r="U454" s="41">
        <v>4726974.03</v>
      </c>
      <c r="V454" s="41">
        <v>5353054.3099999996</v>
      </c>
      <c r="W454" s="41">
        <v>5042975.47</v>
      </c>
      <c r="X454" s="41">
        <v>4068602.08</v>
      </c>
      <c r="Y454" s="41">
        <v>4089550.59</v>
      </c>
      <c r="Z454" s="41">
        <v>301208.67</v>
      </c>
      <c r="AA454" s="41">
        <v>1263503.72</v>
      </c>
      <c r="AB454" s="41">
        <v>4376001.0999999996</v>
      </c>
      <c r="AC454" s="41">
        <v>411221.78</v>
      </c>
      <c r="AD454" s="41">
        <v>442642.54</v>
      </c>
      <c r="AE454" s="46">
        <v>401814.99</v>
      </c>
      <c r="AF454" s="41">
        <v>529776.82999999996</v>
      </c>
      <c r="AG454" s="41">
        <v>1811814.37</v>
      </c>
      <c r="AH454" s="41">
        <v>1869479.78</v>
      </c>
      <c r="AI454" s="41">
        <v>299760.25</v>
      </c>
      <c r="AJ454" s="41">
        <v>4376001.0999999996</v>
      </c>
      <c r="AK454" s="41">
        <v>4292162.37</v>
      </c>
      <c r="AL454" s="41">
        <v>3988669.06</v>
      </c>
      <c r="AM454" s="41">
        <v>3265210.77</v>
      </c>
      <c r="AN454" s="41">
        <v>3329867.32</v>
      </c>
      <c r="AO454" s="41">
        <v>275677.51</v>
      </c>
      <c r="AP454" s="41">
        <v>962295.05</v>
      </c>
      <c r="AQ454" s="41">
        <v>4262442.8600000003</v>
      </c>
      <c r="AR454" s="41">
        <v>349802.22</v>
      </c>
      <c r="AS454" s="41">
        <v>375528.15</v>
      </c>
      <c r="AT454" s="41">
        <v>357887.18</v>
      </c>
      <c r="AU454" s="41">
        <v>411659.8</v>
      </c>
      <c r="AV454" s="41">
        <v>1256924.0900000001</v>
      </c>
      <c r="AW454" s="41">
        <v>1585607.13</v>
      </c>
      <c r="AX454" s="41">
        <v>333778.69</v>
      </c>
      <c r="AY454" s="41">
        <v>4746426.3</v>
      </c>
      <c r="AZ454" s="30">
        <v>21</v>
      </c>
      <c r="BA454" s="30">
        <v>20</v>
      </c>
      <c r="BB454" s="30">
        <v>17</v>
      </c>
      <c r="BC454" s="50">
        <f t="shared" si="874"/>
        <v>29.986871992078484</v>
      </c>
      <c r="BD454" s="50">
        <f t="shared" si="875"/>
        <v>23.60341679402838</v>
      </c>
      <c r="BE454" s="50">
        <f t="shared" si="876"/>
        <v>22.419819360188836</v>
      </c>
      <c r="BF454" s="50">
        <f t="shared" si="877"/>
        <v>42.83035602792333</v>
      </c>
      <c r="BG454" s="50">
        <f t="shared" si="878"/>
        <v>30.895906339674355</v>
      </c>
      <c r="BH454" s="50">
        <f t="shared" si="879"/>
        <v>28.898900692535705</v>
      </c>
      <c r="BI454" s="50">
        <f t="shared" si="880"/>
        <v>70.013128007921509</v>
      </c>
      <c r="BJ454" s="50">
        <f t="shared" si="881"/>
        <v>76.396583205971623</v>
      </c>
      <c r="BK454" s="50">
        <f t="shared" si="882"/>
        <v>77.580180639811161</v>
      </c>
      <c r="BL454" s="50">
        <f t="shared" si="883"/>
        <v>99.645126051191511</v>
      </c>
      <c r="BM454" s="50">
        <f t="shared" si="884"/>
        <v>99.487755205884383</v>
      </c>
      <c r="BN454" s="50">
        <f t="shared" si="885"/>
        <v>98.058284496452558</v>
      </c>
      <c r="BO454" s="50">
        <f t="shared" si="886"/>
        <v>0.69764669655875455</v>
      </c>
      <c r="BP454" s="50">
        <f t="shared" si="887"/>
        <v>0.76005245685616818</v>
      </c>
      <c r="BQ454" s="50">
        <f t="shared" si="888"/>
        <v>0.7607379424464783</v>
      </c>
      <c r="BR454" s="50">
        <f t="shared" si="889"/>
        <v>0.99178251571197618</v>
      </c>
      <c r="BS454" s="50">
        <f t="shared" si="890"/>
        <v>0.98369070525884827</v>
      </c>
      <c r="BT454" s="50">
        <f t="shared" si="891"/>
        <v>0.93704031426602774</v>
      </c>
      <c r="BU454" s="50">
        <f t="shared" si="892"/>
        <v>2.3347926394729202</v>
      </c>
      <c r="BV454" s="50">
        <f t="shared" si="893"/>
        <v>3.2366747523307646</v>
      </c>
      <c r="BW454" s="50">
        <f t="shared" si="894"/>
        <v>3.4603392379499405</v>
      </c>
      <c r="BX454" s="50">
        <f t="shared" si="895"/>
        <v>1.0828062646719843</v>
      </c>
      <c r="BY454" s="50">
        <f t="shared" si="896"/>
        <v>1.0535048522606902</v>
      </c>
      <c r="BZ454" s="50">
        <f t="shared" si="897"/>
        <v>1.2618175136743488</v>
      </c>
      <c r="CA454" s="50">
        <f t="shared" si="898"/>
        <v>1.3565676228091628</v>
      </c>
      <c r="CB454" s="50">
        <f t="shared" si="899"/>
        <v>1.2394860374254146</v>
      </c>
      <c r="CC454" s="50">
        <f t="shared" si="900"/>
        <v>1.2215655714010769</v>
      </c>
      <c r="CD454" s="50">
        <f t="shared" si="901"/>
        <v>100.88072450402183</v>
      </c>
      <c r="CE454" s="50">
        <f t="shared" si="902"/>
        <v>95.337391038510674</v>
      </c>
      <c r="CF454" s="50">
        <f t="shared" si="903"/>
        <v>68.869052695311623</v>
      </c>
      <c r="CG454" s="50">
        <f t="shared" si="904"/>
        <v>123.30696451656846</v>
      </c>
      <c r="CH454" s="50">
        <f t="shared" si="905"/>
        <v>118.64684346204916</v>
      </c>
      <c r="CI454" s="50">
        <f t="shared" si="906"/>
        <v>92.619430510181147</v>
      </c>
      <c r="CJ454" s="50">
        <f t="shared" si="907"/>
        <v>8.6980705422878035</v>
      </c>
      <c r="CK454" s="50">
        <f t="shared" si="908"/>
        <v>8.26897158829685</v>
      </c>
      <c r="CL454" s="50">
        <f t="shared" si="909"/>
        <v>8.7491599251870813</v>
      </c>
      <c r="CM454" s="50">
        <f t="shared" si="910"/>
        <v>21.112544553926465</v>
      </c>
      <c r="CN454" s="50">
        <f t="shared" si="911"/>
        <v>23.839159729581166</v>
      </c>
      <c r="CO454" s="50">
        <f t="shared" si="912"/>
        <v>28.64791936734996</v>
      </c>
      <c r="CP454" s="50">
        <f t="shared" si="913"/>
        <v>26.841540378887796</v>
      </c>
      <c r="CQ454" s="50">
        <f t="shared" si="938"/>
        <v>21.161474623147551</v>
      </c>
      <c r="CR454" s="50">
        <f t="shared" si="914"/>
        <v>28.872652477166906</v>
      </c>
      <c r="CS454" s="50">
        <f t="shared" si="939"/>
        <v>22.404018170016663</v>
      </c>
      <c r="CT454" s="50">
        <f t="shared" si="915"/>
        <v>27.061542591564496</v>
      </c>
      <c r="CU454" s="50">
        <f t="shared" si="940"/>
        <v>21.29798052157529</v>
      </c>
      <c r="CV454" s="50">
        <f t="shared" si="916"/>
        <v>8.0328963971433254</v>
      </c>
      <c r="CW454" s="50">
        <f t="shared" si="917"/>
        <v>7.8490113933055623</v>
      </c>
      <c r="CX454" s="50">
        <f t="shared" si="918"/>
        <v>6.9337759464995612</v>
      </c>
      <c r="CY454" s="50">
        <f t="shared" si="919"/>
        <v>5.8468369792580788</v>
      </c>
      <c r="CZ454" s="50">
        <f t="shared" si="920"/>
        <v>5.341082406115814</v>
      </c>
      <c r="DA454" s="50">
        <f t="shared" si="921"/>
        <v>5.0901272989225763</v>
      </c>
      <c r="DB454" s="48">
        <f t="shared" si="922"/>
        <v>273595.68714285712</v>
      </c>
      <c r="DC454" s="48">
        <f t="shared" si="923"/>
        <v>281973.43450000003</v>
      </c>
      <c r="DD454" s="48">
        <f t="shared" si="924"/>
        <v>318583.86176470591</v>
      </c>
      <c r="DE454" s="48">
        <f t="shared" si="925"/>
        <v>20389.743333333332</v>
      </c>
      <c r="DF454" s="48">
        <f t="shared" si="926"/>
        <v>20561.089</v>
      </c>
      <c r="DG454" s="48">
        <f t="shared" si="927"/>
        <v>20576.601176470587</v>
      </c>
      <c r="DH454" s="50">
        <f t="shared" si="928"/>
        <v>7.4525090458340788</v>
      </c>
      <c r="DI454" s="50">
        <f t="shared" si="929"/>
        <v>7.2918532330746926</v>
      </c>
      <c r="DJ454" s="50">
        <f t="shared" si="930"/>
        <v>6.4587707181689238</v>
      </c>
      <c r="DK454" s="50">
        <f t="shared" si="931"/>
        <v>8.668455879638163</v>
      </c>
      <c r="DL454" s="50">
        <f t="shared" si="932"/>
        <v>9.3940911657051842</v>
      </c>
      <c r="DM454" s="50">
        <f t="shared" si="933"/>
        <v>7.6009130590631342</v>
      </c>
      <c r="DN454" s="50">
        <f t="shared" si="934"/>
        <v>19.528887506543814</v>
      </c>
      <c r="DO454" s="50">
        <f t="shared" si="935"/>
        <v>25.037970833293205</v>
      </c>
      <c r="DP454" s="50">
        <f t="shared" si="936"/>
        <v>22.970833992991864</v>
      </c>
    </row>
    <row r="455" spans="1:120" ht="20.100000000000001" customHeight="1" x14ac:dyDescent="0.25">
      <c r="A455" s="30">
        <f t="shared" si="937"/>
        <v>29</v>
      </c>
      <c r="B455" s="49" t="s">
        <v>251</v>
      </c>
      <c r="C455" s="54" t="s">
        <v>6</v>
      </c>
      <c r="D455" s="46">
        <v>5319836.28</v>
      </c>
      <c r="E455" s="46">
        <v>6073913.0199999996</v>
      </c>
      <c r="F455" s="41">
        <v>6465408.1600000001</v>
      </c>
      <c r="G455" s="41">
        <v>5790480.3300000001</v>
      </c>
      <c r="H455" s="41">
        <v>4882126.04</v>
      </c>
      <c r="I455" s="41">
        <v>630012.68000000005</v>
      </c>
      <c r="J455" s="41">
        <v>826585.82</v>
      </c>
      <c r="K455" s="41">
        <v>381336.39</v>
      </c>
      <c r="L455" s="41">
        <v>4963894.51</v>
      </c>
      <c r="M455" s="41">
        <v>4421443.92</v>
      </c>
      <c r="N455" s="41">
        <v>302406.84999999998</v>
      </c>
      <c r="O455" s="41">
        <v>467847.56</v>
      </c>
      <c r="P455" s="46">
        <v>458595.89</v>
      </c>
      <c r="Q455" s="41">
        <v>519645.48</v>
      </c>
      <c r="R455" s="41">
        <v>1281011.56</v>
      </c>
      <c r="S455" s="41">
        <v>503551.77</v>
      </c>
      <c r="T455" s="41">
        <v>172431.88</v>
      </c>
      <c r="U455" s="41">
        <v>4519047.2</v>
      </c>
      <c r="V455" s="41">
        <v>5537537.0300000003</v>
      </c>
      <c r="W455" s="41">
        <v>4632582.04</v>
      </c>
      <c r="X455" s="41">
        <v>685618.01</v>
      </c>
      <c r="Y455" s="41">
        <v>854978.91</v>
      </c>
      <c r="Z455" s="41">
        <v>448016.73</v>
      </c>
      <c r="AA455" s="41">
        <v>4682558.12</v>
      </c>
      <c r="AB455" s="41">
        <v>5062352.5999999996</v>
      </c>
      <c r="AC455" s="41">
        <v>254445.03</v>
      </c>
      <c r="AD455" s="41">
        <v>577340.32999999996</v>
      </c>
      <c r="AE455" s="46">
        <v>567137.18999999994</v>
      </c>
      <c r="AF455" s="41">
        <v>639205.72</v>
      </c>
      <c r="AG455" s="41">
        <v>1633705.99</v>
      </c>
      <c r="AH455" s="41">
        <v>494068.29</v>
      </c>
      <c r="AI455" s="41">
        <v>166186.4</v>
      </c>
      <c r="AJ455" s="41">
        <v>5000943.1900000004</v>
      </c>
      <c r="AK455" s="41">
        <v>5697326.04</v>
      </c>
      <c r="AL455" s="41">
        <v>4719498.13</v>
      </c>
      <c r="AM455" s="41">
        <v>942890.2</v>
      </c>
      <c r="AN455" s="41">
        <v>1362784.65</v>
      </c>
      <c r="AO455" s="41">
        <v>609372.79</v>
      </c>
      <c r="AP455" s="41">
        <v>4334541.3899999997</v>
      </c>
      <c r="AQ455" s="41">
        <v>5277654.24</v>
      </c>
      <c r="AR455" s="41">
        <v>268639.95</v>
      </c>
      <c r="AS455" s="41">
        <v>778800.23</v>
      </c>
      <c r="AT455" s="41">
        <v>765959.25</v>
      </c>
      <c r="AU455" s="41">
        <v>843756.02</v>
      </c>
      <c r="AV455" s="41">
        <v>1770329.53</v>
      </c>
      <c r="AW455" s="41">
        <v>612339.59</v>
      </c>
      <c r="AX455" s="41">
        <v>158012.13</v>
      </c>
      <c r="AY455" s="41">
        <v>5083542.05</v>
      </c>
      <c r="AZ455" s="30">
        <v>9</v>
      </c>
      <c r="BA455" s="30">
        <v>7</v>
      </c>
      <c r="BB455" s="30">
        <v>9</v>
      </c>
      <c r="BC455" s="50">
        <f t="shared" si="874"/>
        <v>85.725090616100914</v>
      </c>
      <c r="BD455" s="50">
        <f t="shared" si="875"/>
        <v>84.560303518187041</v>
      </c>
      <c r="BE455" s="50">
        <f t="shared" si="876"/>
        <v>76.080276248329298</v>
      </c>
      <c r="BF455" s="50">
        <f t="shared" si="877"/>
        <v>600.52984093049167</v>
      </c>
      <c r="BG455" s="50">
        <f t="shared" si="878"/>
        <v>547.68112584203982</v>
      </c>
      <c r="BH455" s="50">
        <f t="shared" si="879"/>
        <v>318.06502883636091</v>
      </c>
      <c r="BI455" s="50">
        <f t="shared" si="880"/>
        <v>14.274909383899073</v>
      </c>
      <c r="BJ455" s="50">
        <f t="shared" si="881"/>
        <v>15.439696481812963</v>
      </c>
      <c r="BK455" s="50">
        <f t="shared" si="882"/>
        <v>23.919723751670702</v>
      </c>
      <c r="BL455" s="50">
        <f t="shared" si="883"/>
        <v>76.218665352860768</v>
      </c>
      <c r="BM455" s="50">
        <f t="shared" si="884"/>
        <v>80.191218985740832</v>
      </c>
      <c r="BN455" s="50">
        <f t="shared" si="885"/>
        <v>69.188495775910013</v>
      </c>
      <c r="BO455" s="50">
        <f t="shared" si="886"/>
        <v>0.10880145412738153</v>
      </c>
      <c r="BP455" s="50">
        <f t="shared" si="887"/>
        <v>0.12381280816464355</v>
      </c>
      <c r="BQ455" s="50">
        <f t="shared" si="888"/>
        <v>0.16549697057534027</v>
      </c>
      <c r="BR455" s="50">
        <f t="shared" si="889"/>
        <v>0.96190788251525994</v>
      </c>
      <c r="BS455" s="50">
        <f t="shared" si="890"/>
        <v>0.9650940381935722</v>
      </c>
      <c r="BT455" s="50">
        <f t="shared" si="891"/>
        <v>0.91168364362658028</v>
      </c>
      <c r="BU455" s="50">
        <f t="shared" si="892"/>
        <v>0.16651961848399555</v>
      </c>
      <c r="BV455" s="50">
        <f t="shared" si="893"/>
        <v>0.18258799743418883</v>
      </c>
      <c r="BW455" s="50">
        <f t="shared" si="894"/>
        <v>0.3144011159159793</v>
      </c>
      <c r="BX455" s="50">
        <f t="shared" si="895"/>
        <v>0.91872106920705143</v>
      </c>
      <c r="BY455" s="50">
        <f t="shared" si="896"/>
        <v>1.0968618335361271</v>
      </c>
      <c r="BZ455" s="50">
        <f t="shared" si="897"/>
        <v>1.1348144927299966</v>
      </c>
      <c r="CA455" s="50">
        <f t="shared" si="898"/>
        <v>7.7492504436577363</v>
      </c>
      <c r="CB455" s="50">
        <f t="shared" si="899"/>
        <v>6.7567974767757342</v>
      </c>
      <c r="CC455" s="50">
        <f t="shared" si="900"/>
        <v>5.0053528289932379</v>
      </c>
      <c r="CD455" s="50">
        <f t="shared" si="901"/>
        <v>71.456630757059216</v>
      </c>
      <c r="CE455" s="50">
        <f t="shared" si="902"/>
        <v>79.816574652211585</v>
      </c>
      <c r="CF455" s="50">
        <f t="shared" si="903"/>
        <v>81.254218882408182</v>
      </c>
      <c r="CG455" s="50">
        <f t="shared" si="904"/>
        <v>31.850928400237624</v>
      </c>
      <c r="CH455" s="50">
        <f t="shared" si="905"/>
        <v>28.374314655742648</v>
      </c>
      <c r="CI455" s="50">
        <f t="shared" si="906"/>
        <v>34.667299526003831</v>
      </c>
      <c r="CJ455" s="50">
        <f t="shared" si="907"/>
        <v>8.0795984674383643</v>
      </c>
      <c r="CK455" s="50">
        <f t="shared" si="908"/>
        <v>10.42594075438625</v>
      </c>
      <c r="CL455" s="50">
        <f t="shared" si="909"/>
        <v>13.669574543078106</v>
      </c>
      <c r="CM455" s="50">
        <f t="shared" si="910"/>
        <v>7.6822017315593598</v>
      </c>
      <c r="CN455" s="50">
        <f t="shared" si="911"/>
        <v>9.567777238822611</v>
      </c>
      <c r="CO455" s="50">
        <f t="shared" si="912"/>
        <v>14.058529730638933</v>
      </c>
      <c r="CP455" s="50">
        <f t="shared" si="913"/>
        <v>20.318981225481661</v>
      </c>
      <c r="CQ455" s="50">
        <f t="shared" si="938"/>
        <v>16.887594142276878</v>
      </c>
      <c r="CR455" s="50">
        <f t="shared" si="914"/>
        <v>19.982022192606657</v>
      </c>
      <c r="CS455" s="50">
        <f t="shared" si="939"/>
        <v>16.654180207539422</v>
      </c>
      <c r="CT455" s="50">
        <f t="shared" si="915"/>
        <v>22.505337901787211</v>
      </c>
      <c r="CU455" s="50">
        <f t="shared" si="940"/>
        <v>18.370903902840372</v>
      </c>
      <c r="CV455" s="50">
        <f t="shared" si="916"/>
        <v>8.7943977102994602</v>
      </c>
      <c r="CW455" s="50">
        <f t="shared" si="917"/>
        <v>9.5052452693831953</v>
      </c>
      <c r="CX455" s="50">
        <f t="shared" si="918"/>
        <v>12.045646782491765</v>
      </c>
      <c r="CY455" s="50">
        <f t="shared" si="919"/>
        <v>7.168197852885803</v>
      </c>
      <c r="CZ455" s="50">
        <f t="shared" si="920"/>
        <v>7.3760807658058951</v>
      </c>
      <c r="DA455" s="50">
        <f t="shared" si="921"/>
        <v>9.4251248323354115</v>
      </c>
      <c r="DB455" s="48">
        <f t="shared" si="922"/>
        <v>591092.92000000004</v>
      </c>
      <c r="DC455" s="48">
        <f t="shared" si="923"/>
        <v>867701.86</v>
      </c>
      <c r="DD455" s="48">
        <f t="shared" si="924"/>
        <v>718378.68444444449</v>
      </c>
      <c r="DE455" s="48">
        <f t="shared" si="925"/>
        <v>33600.761111111111</v>
      </c>
      <c r="DF455" s="48">
        <f t="shared" si="926"/>
        <v>36349.29</v>
      </c>
      <c r="DG455" s="48">
        <f t="shared" si="927"/>
        <v>29848.883333333335</v>
      </c>
      <c r="DH455" s="50">
        <f t="shared" si="928"/>
        <v>5.6845142234339585</v>
      </c>
      <c r="DI455" s="50">
        <f t="shared" si="929"/>
        <v>4.1891451056702822</v>
      </c>
      <c r="DJ455" s="50">
        <f t="shared" si="930"/>
        <v>4.155034660642368</v>
      </c>
      <c r="DK455" s="50">
        <f t="shared" si="931"/>
        <v>9.768072787382847</v>
      </c>
      <c r="DL455" s="50">
        <f t="shared" si="932"/>
        <v>10.523787843112709</v>
      </c>
      <c r="DM455" s="50">
        <f t="shared" si="933"/>
        <v>13.050313284474836</v>
      </c>
      <c r="DN455" s="50">
        <f t="shared" si="934"/>
        <v>16.846967381238414</v>
      </c>
      <c r="DO455" s="50">
        <f t="shared" si="935"/>
        <v>21.003817436130394</v>
      </c>
      <c r="DP455" s="50">
        <f t="shared" si="936"/>
        <v>20.443184151115084</v>
      </c>
    </row>
    <row r="456" spans="1:120" ht="20.100000000000001" customHeight="1" x14ac:dyDescent="0.25">
      <c r="A456" s="30">
        <f t="shared" si="937"/>
        <v>30</v>
      </c>
      <c r="B456" s="49" t="s">
        <v>253</v>
      </c>
      <c r="C456" s="54" t="s">
        <v>6</v>
      </c>
      <c r="D456" s="46">
        <v>5270001.3600000003</v>
      </c>
      <c r="E456" s="46">
        <v>5732520.3499999996</v>
      </c>
      <c r="F456" s="41">
        <v>4611549.72</v>
      </c>
      <c r="G456" s="41">
        <v>5138145.0999999996</v>
      </c>
      <c r="H456" s="41">
        <v>5122594.9400000004</v>
      </c>
      <c r="I456" s="41">
        <v>2130155.6</v>
      </c>
      <c r="J456" s="41">
        <v>2522563.08</v>
      </c>
      <c r="K456" s="41">
        <v>257399.96</v>
      </c>
      <c r="L456" s="41">
        <v>2615582.02</v>
      </c>
      <c r="M456" s="41">
        <v>3809117.39</v>
      </c>
      <c r="N456" s="41">
        <v>396300.91</v>
      </c>
      <c r="O456" s="41">
        <v>346609.59</v>
      </c>
      <c r="P456" s="46">
        <v>284005.90999999997</v>
      </c>
      <c r="Q456" s="41">
        <v>347811.89</v>
      </c>
      <c r="R456" s="41">
        <v>2053541.4</v>
      </c>
      <c r="S456" s="41">
        <v>716457.74</v>
      </c>
      <c r="T456" s="41">
        <v>742249.12</v>
      </c>
      <c r="U456" s="41">
        <v>3761576.87</v>
      </c>
      <c r="V456" s="41">
        <v>5537360.1299999999</v>
      </c>
      <c r="W456" s="41">
        <v>5528945.8700000001</v>
      </c>
      <c r="X456" s="41">
        <v>2936017.41</v>
      </c>
      <c r="Y456" s="41">
        <v>3079178.07</v>
      </c>
      <c r="Z456" s="41">
        <v>448786.41</v>
      </c>
      <c r="AA456" s="41">
        <v>2458182.06</v>
      </c>
      <c r="AB456" s="41">
        <v>4084958.59</v>
      </c>
      <c r="AC456" s="41">
        <v>407627.1</v>
      </c>
      <c r="AD456" s="41">
        <v>564012.64</v>
      </c>
      <c r="AE456" s="46">
        <v>498227.14</v>
      </c>
      <c r="AF456" s="41">
        <v>569273.77</v>
      </c>
      <c r="AG456" s="41">
        <v>2210284.77</v>
      </c>
      <c r="AH456" s="41">
        <v>1020697.58</v>
      </c>
      <c r="AI456" s="41">
        <v>658710.18999999994</v>
      </c>
      <c r="AJ456" s="41">
        <v>4301761.1100000003</v>
      </c>
      <c r="AK456" s="41">
        <v>5061263.53</v>
      </c>
      <c r="AL456" s="41">
        <v>5050474.7</v>
      </c>
      <c r="AM456" s="41">
        <v>2765631.12</v>
      </c>
      <c r="AN456" s="41">
        <v>3051867.88</v>
      </c>
      <c r="AO456" s="41">
        <v>151653.47</v>
      </c>
      <c r="AP456" s="41">
        <v>2009395.65</v>
      </c>
      <c r="AQ456" s="41">
        <v>3439794.65</v>
      </c>
      <c r="AR456" s="41">
        <v>378907.51</v>
      </c>
      <c r="AS456" s="41">
        <v>205640.98</v>
      </c>
      <c r="AT456" s="41">
        <v>172370.25</v>
      </c>
      <c r="AU456" s="41">
        <v>210472.78</v>
      </c>
      <c r="AV456" s="41">
        <v>2084255.02</v>
      </c>
      <c r="AW456" s="41">
        <v>897892.24</v>
      </c>
      <c r="AX456" s="41">
        <v>618898.12</v>
      </c>
      <c r="AY456" s="41">
        <v>3386203.49</v>
      </c>
      <c r="AZ456" s="30">
        <v>15</v>
      </c>
      <c r="BA456" s="30">
        <v>17</v>
      </c>
      <c r="BB456" s="30">
        <v>17</v>
      </c>
      <c r="BC456" s="50">
        <f t="shared" si="874"/>
        <v>50.905180159275773</v>
      </c>
      <c r="BD456" s="50">
        <f t="shared" si="875"/>
        <v>44.392670916998853</v>
      </c>
      <c r="BE456" s="50">
        <f t="shared" si="876"/>
        <v>39.701462650374971</v>
      </c>
      <c r="BF456" s="50">
        <f t="shared" si="877"/>
        <v>103.68747726221379</v>
      </c>
      <c r="BG456" s="50">
        <f t="shared" si="878"/>
        <v>79.832409952179233</v>
      </c>
      <c r="BH456" s="50">
        <f t="shared" si="879"/>
        <v>65.841501959121501</v>
      </c>
      <c r="BI456" s="50">
        <f t="shared" si="880"/>
        <v>49.094819840724242</v>
      </c>
      <c r="BJ456" s="50">
        <f t="shared" si="881"/>
        <v>55.607329083001147</v>
      </c>
      <c r="BK456" s="50">
        <f t="shared" si="882"/>
        <v>60.298537349625022</v>
      </c>
      <c r="BL456" s="50">
        <f t="shared" si="883"/>
        <v>84.444096438611155</v>
      </c>
      <c r="BM456" s="50">
        <f t="shared" si="884"/>
        <v>95.350685905605985</v>
      </c>
      <c r="BN456" s="50">
        <f t="shared" si="885"/>
        <v>90.620932122395814</v>
      </c>
      <c r="BO456" s="50">
        <f t="shared" si="886"/>
        <v>0.41457677012663585</v>
      </c>
      <c r="BP456" s="50">
        <f t="shared" si="887"/>
        <v>0.53021969694429105</v>
      </c>
      <c r="BQ456" s="50">
        <f t="shared" si="888"/>
        <v>0.54643096602401175</v>
      </c>
      <c r="BR456" s="50">
        <f t="shared" si="889"/>
        <v>0.86954493025989632</v>
      </c>
      <c r="BS456" s="50">
        <f t="shared" si="890"/>
        <v>0.94496662861862368</v>
      </c>
      <c r="BT456" s="50">
        <f t="shared" si="891"/>
        <v>0.87531245910576794</v>
      </c>
      <c r="BU456" s="50">
        <f t="shared" si="892"/>
        <v>0.96443661896712385</v>
      </c>
      <c r="BV456" s="50">
        <f t="shared" si="893"/>
        <v>1.2526240916427482</v>
      </c>
      <c r="BW456" s="50">
        <f t="shared" si="894"/>
        <v>1.5187988886111106</v>
      </c>
      <c r="BX456" s="50">
        <f t="shared" si="895"/>
        <v>1.025662229741235</v>
      </c>
      <c r="BY456" s="50">
        <f t="shared" si="896"/>
        <v>1.0352442708110443</v>
      </c>
      <c r="BZ456" s="50">
        <f t="shared" si="897"/>
        <v>0.9111459406659268</v>
      </c>
      <c r="CA456" s="50">
        <f t="shared" si="898"/>
        <v>2.4047984757545411</v>
      </c>
      <c r="CB456" s="50">
        <f t="shared" si="899"/>
        <v>1.8831447835317843</v>
      </c>
      <c r="CC456" s="50">
        <f t="shared" si="900"/>
        <v>1.8261563024355902</v>
      </c>
      <c r="CD456" s="50">
        <f t="shared" si="901"/>
        <v>115.63265262333172</v>
      </c>
      <c r="CE456" s="50">
        <f t="shared" si="902"/>
        <v>114.41695327758941</v>
      </c>
      <c r="CF456" s="50">
        <f t="shared" si="903"/>
        <v>134.11943456056005</v>
      </c>
      <c r="CG456" s="50">
        <f t="shared" si="904"/>
        <v>47.205948587299062</v>
      </c>
      <c r="CH456" s="50">
        <f t="shared" si="905"/>
        <v>61.060716604977166</v>
      </c>
      <c r="CI456" s="50">
        <f t="shared" si="906"/>
        <v>66.527075510519296</v>
      </c>
      <c r="CJ456" s="50">
        <f t="shared" si="907"/>
        <v>6.7458116354090523</v>
      </c>
      <c r="CK456" s="50">
        <f t="shared" si="908"/>
        <v>10.185587116581489</v>
      </c>
      <c r="CL456" s="50">
        <f t="shared" si="909"/>
        <v>4.063036409408225</v>
      </c>
      <c r="CM456" s="50">
        <f t="shared" si="910"/>
        <v>9.841020393617784</v>
      </c>
      <c r="CN456" s="50">
        <f t="shared" si="911"/>
        <v>18.256841806094705</v>
      </c>
      <c r="CO456" s="50">
        <f t="shared" si="912"/>
        <v>7.5472179906431069</v>
      </c>
      <c r="CP456" s="50">
        <f t="shared" si="913"/>
        <v>38.352295831974878</v>
      </c>
      <c r="CQ456" s="50">
        <f t="shared" si="938"/>
        <v>27.720751290280504</v>
      </c>
      <c r="CR456" s="50">
        <f t="shared" si="914"/>
        <v>40.33239808191054</v>
      </c>
      <c r="CS456" s="50">
        <f t="shared" si="939"/>
        <v>28.740617728465629</v>
      </c>
      <c r="CT456" s="50">
        <f t="shared" si="915"/>
        <v>34.064680866923261</v>
      </c>
      <c r="CU456" s="50">
        <f t="shared" si="940"/>
        <v>25.409138817655418</v>
      </c>
      <c r="CV456" s="50">
        <f t="shared" si="916"/>
        <v>6.5770303710130342</v>
      </c>
      <c r="CW456" s="50">
        <f t="shared" si="917"/>
        <v>9.838824907093441</v>
      </c>
      <c r="CX456" s="50">
        <f t="shared" si="918"/>
        <v>4.4592597388281012</v>
      </c>
      <c r="CY456" s="50">
        <f t="shared" si="919"/>
        <v>4.8842484549188043</v>
      </c>
      <c r="CZ456" s="50">
        <f t="shared" si="920"/>
        <v>7.8287800583211196</v>
      </c>
      <c r="DA456" s="50">
        <f t="shared" si="921"/>
        <v>3.2885576261335419</v>
      </c>
      <c r="DB456" s="48">
        <f t="shared" si="922"/>
        <v>351333.424</v>
      </c>
      <c r="DC456" s="48">
        <f t="shared" si="923"/>
        <v>337207.07941176469</v>
      </c>
      <c r="DD456" s="48">
        <f t="shared" si="924"/>
        <v>271267.63058823528</v>
      </c>
      <c r="DE456" s="48">
        <f t="shared" si="925"/>
        <v>26420.060666666664</v>
      </c>
      <c r="DF456" s="48">
        <f t="shared" si="926"/>
        <v>23978.064705882352</v>
      </c>
      <c r="DG456" s="48">
        <f t="shared" si="927"/>
        <v>22288.67705882353</v>
      </c>
      <c r="DH456" s="50">
        <f t="shared" si="928"/>
        <v>7.5199394255943783</v>
      </c>
      <c r="DI456" s="50">
        <f t="shared" si="929"/>
        <v>7.1107833049384643</v>
      </c>
      <c r="DJ456" s="50">
        <f t="shared" si="930"/>
        <v>8.2164897486999227</v>
      </c>
      <c r="DK456" s="50">
        <f t="shared" si="931"/>
        <v>6.5998444068712718</v>
      </c>
      <c r="DL456" s="50">
        <f t="shared" si="932"/>
        <v>9.9306018163546526</v>
      </c>
      <c r="DM456" s="50">
        <f t="shared" si="933"/>
        <v>4.564035796625868</v>
      </c>
      <c r="DN456" s="50">
        <f t="shared" si="934"/>
        <v>9.3680973047356613</v>
      </c>
      <c r="DO456" s="50">
        <f t="shared" si="935"/>
        <v>9.9233313544501094</v>
      </c>
      <c r="DP456" s="50">
        <f t="shared" si="936"/>
        <v>12.018767739792684</v>
      </c>
    </row>
    <row r="457" spans="1:120" ht="20.100000000000001" customHeight="1" x14ac:dyDescent="0.25">
      <c r="A457" s="30">
        <f t="shared" si="937"/>
        <v>31</v>
      </c>
      <c r="B457" s="49" t="s">
        <v>262</v>
      </c>
      <c r="C457" s="54" t="s">
        <v>6</v>
      </c>
      <c r="D457" s="46">
        <v>5100724.6900000004</v>
      </c>
      <c r="E457" s="46">
        <v>5469080.5800000001</v>
      </c>
      <c r="F457" s="41">
        <v>5803596.6299999999</v>
      </c>
      <c r="G457" s="41">
        <v>6193568.5</v>
      </c>
      <c r="H457" s="41">
        <v>4617015.54</v>
      </c>
      <c r="I457" s="41">
        <v>503506.75</v>
      </c>
      <c r="J457" s="41">
        <v>969878.32</v>
      </c>
      <c r="K457" s="41">
        <v>578242.68000000005</v>
      </c>
      <c r="L457" s="41">
        <v>5223690.18</v>
      </c>
      <c r="M457" s="41">
        <v>3575267.89</v>
      </c>
      <c r="N457" s="41">
        <v>443582.08</v>
      </c>
      <c r="O457" s="41">
        <v>770541.94</v>
      </c>
      <c r="P457" s="46">
        <v>746138.31</v>
      </c>
      <c r="Q457" s="41">
        <v>839783.69</v>
      </c>
      <c r="R457" s="41">
        <v>1122555.3899999999</v>
      </c>
      <c r="S457" s="41">
        <v>151165.60999999999</v>
      </c>
      <c r="T457" s="41">
        <v>201816.29</v>
      </c>
      <c r="U457" s="41">
        <v>3807025.92</v>
      </c>
      <c r="V457" s="41">
        <v>5803530.7599999998</v>
      </c>
      <c r="W457" s="41">
        <v>4157568.92</v>
      </c>
      <c r="X457" s="41">
        <v>580700.93999999994</v>
      </c>
      <c r="Y457" s="41">
        <v>1158083.26</v>
      </c>
      <c r="Z457" s="41">
        <v>494734.43</v>
      </c>
      <c r="AA457" s="41">
        <v>4645447.5</v>
      </c>
      <c r="AB457" s="41">
        <v>3984321.97</v>
      </c>
      <c r="AC457" s="41">
        <v>432910.04</v>
      </c>
      <c r="AD457" s="41">
        <v>684778.68</v>
      </c>
      <c r="AE457" s="46">
        <v>650349.5</v>
      </c>
      <c r="AF457" s="41">
        <v>756607.57</v>
      </c>
      <c r="AG457" s="41">
        <v>1106018.05</v>
      </c>
      <c r="AH457" s="41">
        <v>108842.88</v>
      </c>
      <c r="AI457" s="41">
        <v>230470.04</v>
      </c>
      <c r="AJ457" s="41">
        <v>3759258.39</v>
      </c>
      <c r="AK457" s="41">
        <v>5710003.1799999997</v>
      </c>
      <c r="AL457" s="41">
        <v>4166611.65</v>
      </c>
      <c r="AM457" s="41">
        <v>921059.55</v>
      </c>
      <c r="AN457" s="41">
        <v>1559290.11</v>
      </c>
      <c r="AO457" s="41">
        <v>302148.21999999997</v>
      </c>
      <c r="AP457" s="41">
        <v>4150713.07</v>
      </c>
      <c r="AQ457" s="41">
        <v>4633456.78</v>
      </c>
      <c r="AR457" s="41">
        <v>418186.71</v>
      </c>
      <c r="AS457" s="41">
        <v>439694.4</v>
      </c>
      <c r="AT457" s="41">
        <v>411064.15</v>
      </c>
      <c r="AU457" s="41">
        <v>521239.83</v>
      </c>
      <c r="AV457" s="41">
        <v>1288991.8799999999</v>
      </c>
      <c r="AW457" s="41">
        <v>156570.53</v>
      </c>
      <c r="AX457" s="41">
        <v>228180.91</v>
      </c>
      <c r="AY457" s="41">
        <v>5129175.07</v>
      </c>
      <c r="AZ457" s="30">
        <v>13</v>
      </c>
      <c r="BA457" s="30">
        <v>13</v>
      </c>
      <c r="BB457" s="30">
        <v>12</v>
      </c>
      <c r="BC457" s="50">
        <f t="shared" si="874"/>
        <v>84.340557144076143</v>
      </c>
      <c r="BD457" s="50">
        <f t="shared" si="875"/>
        <v>80.045194763471883</v>
      </c>
      <c r="BE457" s="50">
        <f t="shared" si="876"/>
        <v>72.691957239855682</v>
      </c>
      <c r="BF457" s="50">
        <f t="shared" si="877"/>
        <v>538.59232362261696</v>
      </c>
      <c r="BG457" s="50">
        <f t="shared" si="878"/>
        <v>401.13242807775322</v>
      </c>
      <c r="BH457" s="50">
        <f t="shared" si="879"/>
        <v>266.19248357831242</v>
      </c>
      <c r="BI457" s="50">
        <f t="shared" si="880"/>
        <v>15.659442855923849</v>
      </c>
      <c r="BJ457" s="50">
        <f t="shared" si="881"/>
        <v>19.954805236528117</v>
      </c>
      <c r="BK457" s="50">
        <f t="shared" si="882"/>
        <v>27.308042760144314</v>
      </c>
      <c r="BL457" s="50">
        <f t="shared" si="883"/>
        <v>51.914424687830952</v>
      </c>
      <c r="BM457" s="50">
        <f t="shared" si="884"/>
        <v>50.143280717139447</v>
      </c>
      <c r="BN457" s="50">
        <f t="shared" si="885"/>
        <v>59.069158721208069</v>
      </c>
      <c r="BO457" s="50">
        <f t="shared" si="886"/>
        <v>8.1295096679725107E-2</v>
      </c>
      <c r="BP457" s="50">
        <f t="shared" si="887"/>
        <v>0.10005994006310737</v>
      </c>
      <c r="BQ457" s="50">
        <f t="shared" si="888"/>
        <v>0.16130631121645017</v>
      </c>
      <c r="BR457" s="50">
        <f t="shared" si="889"/>
        <v>0.91803752041882491</v>
      </c>
      <c r="BS457" s="50">
        <f t="shared" si="890"/>
        <v>0.88945029037917223</v>
      </c>
      <c r="BT457" s="50">
        <f t="shared" si="891"/>
        <v>0.86672832062548211</v>
      </c>
      <c r="BU457" s="50">
        <f t="shared" si="892"/>
        <v>0.18566918913249944</v>
      </c>
      <c r="BV457" s="50">
        <f t="shared" si="893"/>
        <v>0.24929423053430266</v>
      </c>
      <c r="BW457" s="50">
        <f t="shared" si="894"/>
        <v>0.37566800781052306</v>
      </c>
      <c r="BX457" s="50">
        <f t="shared" si="895"/>
        <v>0.82355183284079292</v>
      </c>
      <c r="BY457" s="50">
        <f t="shared" si="896"/>
        <v>0.94237125745845107</v>
      </c>
      <c r="BZ457" s="50">
        <f t="shared" si="897"/>
        <v>1.016391137981818</v>
      </c>
      <c r="CA457" s="50">
        <f t="shared" si="898"/>
        <v>9.1697192540119872</v>
      </c>
      <c r="CB457" s="50">
        <f t="shared" si="899"/>
        <v>7.1595698123030429</v>
      </c>
      <c r="CC457" s="50">
        <f t="shared" si="900"/>
        <v>4.5237158118603729</v>
      </c>
      <c r="CD457" s="50">
        <f t="shared" si="901"/>
        <v>65.307588746934229</v>
      </c>
      <c r="CE457" s="50">
        <f t="shared" si="902"/>
        <v>60.01166074121609</v>
      </c>
      <c r="CF457" s="50">
        <f t="shared" si="903"/>
        <v>65.908391791144325</v>
      </c>
      <c r="CG457" s="50">
        <f t="shared" si="904"/>
        <v>11.189786270067536</v>
      </c>
      <c r="CH457" s="50">
        <f t="shared" si="905"/>
        <v>8.0955142640207587</v>
      </c>
      <c r="CI457" s="50">
        <f t="shared" si="906"/>
        <v>8.6725591351716442</v>
      </c>
      <c r="CJ457" s="50">
        <f t="shared" si="907"/>
        <v>12.441001338727423</v>
      </c>
      <c r="CK457" s="50">
        <f t="shared" si="908"/>
        <v>11.799346093239285</v>
      </c>
      <c r="CL457" s="50">
        <f t="shared" si="909"/>
        <v>7.7004230319885751</v>
      </c>
      <c r="CM457" s="50">
        <f t="shared" si="910"/>
        <v>11.069620518726861</v>
      </c>
      <c r="CN457" s="50">
        <f t="shared" si="911"/>
        <v>10.649876680341345</v>
      </c>
      <c r="CO457" s="50">
        <f t="shared" si="912"/>
        <v>7.279429218652302</v>
      </c>
      <c r="CP457" s="50">
        <f t="shared" si="913"/>
        <v>42.666923065169257</v>
      </c>
      <c r="CQ457" s="50">
        <f t="shared" si="938"/>
        <v>29.906668026813264</v>
      </c>
      <c r="CR457" s="50">
        <f t="shared" si="914"/>
        <v>37.265025798103352</v>
      </c>
      <c r="CS457" s="50">
        <f t="shared" si="939"/>
        <v>27.148230644647036</v>
      </c>
      <c r="CT457" s="50">
        <f t="shared" si="915"/>
        <v>25.254144056135981</v>
      </c>
      <c r="CU457" s="50">
        <f t="shared" si="940"/>
        <v>20.162322170209123</v>
      </c>
      <c r="CV457" s="50">
        <f t="shared" si="916"/>
        <v>15.106518913099777</v>
      </c>
      <c r="CW457" s="50">
        <f t="shared" si="917"/>
        <v>12.520910415988057</v>
      </c>
      <c r="CX457" s="50">
        <f t="shared" si="918"/>
        <v>7.5762398393976609</v>
      </c>
      <c r="CY457" s="50">
        <f t="shared" si="919"/>
        <v>11.336480895227458</v>
      </c>
      <c r="CZ457" s="50">
        <f t="shared" si="920"/>
        <v>9.0460256118588767</v>
      </c>
      <c r="DA457" s="50">
        <f t="shared" si="921"/>
        <v>5.2062236448021366</v>
      </c>
      <c r="DB457" s="48">
        <f t="shared" si="922"/>
        <v>392363.43769230775</v>
      </c>
      <c r="DC457" s="48">
        <f t="shared" si="923"/>
        <v>420698.50615384616</v>
      </c>
      <c r="DD457" s="48">
        <f t="shared" si="924"/>
        <v>483633.05249999999</v>
      </c>
      <c r="DE457" s="48">
        <f t="shared" si="925"/>
        <v>34121.698461538464</v>
      </c>
      <c r="DF457" s="48">
        <f t="shared" si="926"/>
        <v>33300.772307692307</v>
      </c>
      <c r="DG457" s="48">
        <f t="shared" si="927"/>
        <v>34848.892500000002</v>
      </c>
      <c r="DH457" s="50">
        <f t="shared" si="928"/>
        <v>8.6964521113959599</v>
      </c>
      <c r="DI457" s="50">
        <f t="shared" si="929"/>
        <v>7.9155908139865074</v>
      </c>
      <c r="DJ457" s="50">
        <f t="shared" si="930"/>
        <v>7.2056474055813222</v>
      </c>
      <c r="DK457" s="50">
        <f t="shared" si="931"/>
        <v>16.464007391859447</v>
      </c>
      <c r="DL457" s="50">
        <f t="shared" si="932"/>
        <v>13.834273584610449</v>
      </c>
      <c r="DM457" s="50">
        <f t="shared" si="933"/>
        <v>8.9813242241130737</v>
      </c>
      <c r="DN457" s="50">
        <f t="shared" si="934"/>
        <v>22.501944713172549</v>
      </c>
      <c r="DO457" s="50">
        <f t="shared" si="935"/>
        <v>23.927914144625316</v>
      </c>
      <c r="DP457" s="50">
        <f t="shared" si="936"/>
        <v>26.496090695333084</v>
      </c>
    </row>
    <row r="458" spans="1:120" ht="20.100000000000001" customHeight="1" x14ac:dyDescent="0.25">
      <c r="A458" s="30">
        <f t="shared" si="937"/>
        <v>32</v>
      </c>
      <c r="B458" s="49" t="s">
        <v>263</v>
      </c>
      <c r="C458" s="54" t="s">
        <v>6</v>
      </c>
      <c r="D458" s="46">
        <v>5074400.24</v>
      </c>
      <c r="E458" s="46">
        <v>4978385.4800000004</v>
      </c>
      <c r="F458" s="41">
        <v>5203283.1500000004</v>
      </c>
      <c r="G458" s="41">
        <v>3238126.15</v>
      </c>
      <c r="H458" s="41">
        <v>3190111.99</v>
      </c>
      <c r="I458" s="41">
        <v>1445939.52</v>
      </c>
      <c r="J458" s="41">
        <v>1746233.4</v>
      </c>
      <c r="K458" s="41">
        <v>64238.5</v>
      </c>
      <c r="L458" s="41">
        <v>1491892.75</v>
      </c>
      <c r="M458" s="41">
        <v>4034765.64</v>
      </c>
      <c r="N458" s="41">
        <v>474850.47</v>
      </c>
      <c r="O458" s="41">
        <v>108581.49</v>
      </c>
      <c r="P458" s="46">
        <v>93390.720000000001</v>
      </c>
      <c r="Q458" s="41">
        <v>144143.85999999999</v>
      </c>
      <c r="R458" s="41">
        <v>1825778.22</v>
      </c>
      <c r="S458" s="41">
        <v>1054112.17</v>
      </c>
      <c r="T458" s="41">
        <v>386988.33</v>
      </c>
      <c r="U458" s="41">
        <v>4174325.68</v>
      </c>
      <c r="V458" s="41">
        <v>3091280.8</v>
      </c>
      <c r="W458" s="41">
        <v>3007704.27</v>
      </c>
      <c r="X458" s="41">
        <v>1388220.14</v>
      </c>
      <c r="Y458" s="41">
        <v>1651626.55</v>
      </c>
      <c r="Z458" s="41">
        <v>137351.84</v>
      </c>
      <c r="AA458" s="41">
        <v>1439654.25</v>
      </c>
      <c r="AB458" s="41">
        <v>3954008.51</v>
      </c>
      <c r="AC458" s="41">
        <v>414818.24</v>
      </c>
      <c r="AD458" s="41">
        <v>196470.93</v>
      </c>
      <c r="AE458" s="46">
        <v>184466.37</v>
      </c>
      <c r="AF458" s="41">
        <v>243395.09</v>
      </c>
      <c r="AG458" s="41">
        <v>1789281.91</v>
      </c>
      <c r="AH458" s="41">
        <v>997748.8</v>
      </c>
      <c r="AI458" s="41">
        <v>368988.09</v>
      </c>
      <c r="AJ458" s="41">
        <v>3841030.88</v>
      </c>
      <c r="AK458" s="41">
        <v>3158171.55</v>
      </c>
      <c r="AL458" s="41">
        <v>3115158.21</v>
      </c>
      <c r="AM458" s="41">
        <v>1487629.82</v>
      </c>
      <c r="AN458" s="41">
        <v>1843869.14</v>
      </c>
      <c r="AO458" s="41">
        <v>179258.66</v>
      </c>
      <c r="AP458" s="41">
        <v>1314302.4099999999</v>
      </c>
      <c r="AQ458" s="41">
        <v>4166898.8</v>
      </c>
      <c r="AR458" s="41">
        <v>429357.26</v>
      </c>
      <c r="AS458" s="41">
        <v>248625.81</v>
      </c>
      <c r="AT458" s="41">
        <v>239506</v>
      </c>
      <c r="AU458" s="41">
        <v>274194.71999999997</v>
      </c>
      <c r="AV458" s="41">
        <v>1750876.83</v>
      </c>
      <c r="AW458" s="41">
        <v>1021654.73</v>
      </c>
      <c r="AX458" s="41">
        <v>328445.42</v>
      </c>
      <c r="AY458" s="41">
        <v>4505471.66</v>
      </c>
      <c r="AZ458" s="30">
        <v>19</v>
      </c>
      <c r="BA458" s="30">
        <v>19</v>
      </c>
      <c r="BB458" s="30">
        <v>19</v>
      </c>
      <c r="BC458" s="50">
        <f t="shared" si="874"/>
        <v>46.072718630804424</v>
      </c>
      <c r="BD458" s="50">
        <f t="shared" si="875"/>
        <v>46.571448637082732</v>
      </c>
      <c r="BE458" s="50">
        <f t="shared" si="876"/>
        <v>41.615928368425706</v>
      </c>
      <c r="BF458" s="50">
        <f t="shared" si="877"/>
        <v>85.434899481363729</v>
      </c>
      <c r="BG458" s="50">
        <f t="shared" si="878"/>
        <v>87.165845693144135</v>
      </c>
      <c r="BH458" s="50">
        <f t="shared" si="879"/>
        <v>71.279592542017383</v>
      </c>
      <c r="BI458" s="50">
        <f t="shared" si="880"/>
        <v>53.927281369195576</v>
      </c>
      <c r="BJ458" s="50">
        <f t="shared" si="881"/>
        <v>53.428551362917275</v>
      </c>
      <c r="BK458" s="50">
        <f t="shared" si="882"/>
        <v>58.384071631574287</v>
      </c>
      <c r="BL458" s="50">
        <f t="shared" si="883"/>
        <v>82.803336598647121</v>
      </c>
      <c r="BM458" s="50">
        <f t="shared" si="884"/>
        <v>84.051696795501371</v>
      </c>
      <c r="BN458" s="50">
        <f t="shared" si="885"/>
        <v>80.679793794911063</v>
      </c>
      <c r="BO458" s="50">
        <f t="shared" si="886"/>
        <v>0.44653588310634534</v>
      </c>
      <c r="BP458" s="50">
        <f t="shared" si="887"/>
        <v>0.44907603993787948</v>
      </c>
      <c r="BQ458" s="50">
        <f t="shared" si="888"/>
        <v>0.47104148601427309</v>
      </c>
      <c r="BR458" s="50">
        <f t="shared" si="889"/>
        <v>0.83244274063131474</v>
      </c>
      <c r="BS458" s="50">
        <f t="shared" si="890"/>
        <v>0.84533351266536805</v>
      </c>
      <c r="BT458" s="50">
        <f t="shared" si="891"/>
        <v>0.78675221719842947</v>
      </c>
      <c r="BU458" s="50">
        <f t="shared" si="892"/>
        <v>1.1704818593695827</v>
      </c>
      <c r="BV458" s="50">
        <f t="shared" si="893"/>
        <v>1.147238338649714</v>
      </c>
      <c r="BW458" s="50">
        <f t="shared" si="894"/>
        <v>1.4029260891334743</v>
      </c>
      <c r="BX458" s="50">
        <f t="shared" si="895"/>
        <v>1.5670792319193618</v>
      </c>
      <c r="BY458" s="50">
        <f t="shared" si="896"/>
        <v>1.6104604538028382</v>
      </c>
      <c r="BZ458" s="50">
        <f t="shared" si="897"/>
        <v>1.6475619096752363</v>
      </c>
      <c r="CA458" s="50">
        <f t="shared" si="898"/>
        <v>2.2062554801738874</v>
      </c>
      <c r="CB458" s="50">
        <f t="shared" si="899"/>
        <v>2.1665902858893835</v>
      </c>
      <c r="CC458" s="50">
        <f t="shared" si="900"/>
        <v>2.0940412514720901</v>
      </c>
      <c r="CD458" s="50">
        <f t="shared" si="901"/>
        <v>106.77044581206674</v>
      </c>
      <c r="CE458" s="50">
        <f t="shared" si="902"/>
        <v>106.65420991880491</v>
      </c>
      <c r="CF458" s="50">
        <f t="shared" si="903"/>
        <v>99.854097044431668</v>
      </c>
      <c r="CG458" s="50">
        <f t="shared" si="904"/>
        <v>68.577967501757115</v>
      </c>
      <c r="CH458" s="50">
        <f t="shared" si="905"/>
        <v>70.327457088699191</v>
      </c>
      <c r="CI458" s="50">
        <f t="shared" si="906"/>
        <v>62.718073060842812</v>
      </c>
      <c r="CJ458" s="50">
        <f t="shared" si="907"/>
        <v>3.3532198861369253</v>
      </c>
      <c r="CK458" s="50">
        <f t="shared" si="908"/>
        <v>6.3556481184109836</v>
      </c>
      <c r="CL458" s="50">
        <f t="shared" si="909"/>
        <v>7.872460569787604</v>
      </c>
      <c r="CM458" s="50">
        <f t="shared" si="910"/>
        <v>4.3058390088697731</v>
      </c>
      <c r="CN458" s="50">
        <f t="shared" si="911"/>
        <v>9.5406129631472272</v>
      </c>
      <c r="CO458" s="50">
        <f t="shared" si="912"/>
        <v>13.639072608867849</v>
      </c>
      <c r="CP458" s="50">
        <f t="shared" si="913"/>
        <v>25.766914184388661</v>
      </c>
      <c r="CQ458" s="50">
        <f t="shared" si="938"/>
        <v>20.487832075303544</v>
      </c>
      <c r="CR458" s="50">
        <f t="shared" si="914"/>
        <v>25.907303118070445</v>
      </c>
      <c r="CS458" s="50">
        <f t="shared" si="939"/>
        <v>20.57648958915091</v>
      </c>
      <c r="CT458" s="50">
        <f t="shared" si="915"/>
        <v>24.871838740120126</v>
      </c>
      <c r="CU458" s="50">
        <f t="shared" si="940"/>
        <v>19.917892609784278</v>
      </c>
      <c r="CV458" s="50">
        <f t="shared" si="916"/>
        <v>2.1397896276309494</v>
      </c>
      <c r="CW458" s="50">
        <f t="shared" si="917"/>
        <v>3.9464788492031353</v>
      </c>
      <c r="CX458" s="50">
        <f t="shared" si="918"/>
        <v>4.7782487101437097</v>
      </c>
      <c r="CY458" s="50">
        <f t="shared" si="919"/>
        <v>1.2659328583036642</v>
      </c>
      <c r="CZ458" s="50">
        <f t="shared" si="920"/>
        <v>2.7589635344991401</v>
      </c>
      <c r="DA458" s="50">
        <f t="shared" si="921"/>
        <v>3.4451067687907773</v>
      </c>
      <c r="DB458" s="48">
        <f t="shared" si="922"/>
        <v>267073.6968421053</v>
      </c>
      <c r="DC458" s="48">
        <f t="shared" si="923"/>
        <v>262020.28842105265</v>
      </c>
      <c r="DD458" s="48">
        <f t="shared" si="924"/>
        <v>273857.00789473689</v>
      </c>
      <c r="DE458" s="48">
        <f t="shared" si="925"/>
        <v>24992.129999999997</v>
      </c>
      <c r="DF458" s="48">
        <f t="shared" si="926"/>
        <v>21832.538947368419</v>
      </c>
      <c r="DG458" s="48">
        <f t="shared" si="927"/>
        <v>22597.750526315791</v>
      </c>
      <c r="DH458" s="50">
        <f t="shared" si="928"/>
        <v>9.3577654016506973</v>
      </c>
      <c r="DI458" s="50">
        <f t="shared" si="929"/>
        <v>8.3323849000138086</v>
      </c>
      <c r="DJ458" s="50">
        <f t="shared" si="930"/>
        <v>8.2516604924719505</v>
      </c>
      <c r="DK458" s="50">
        <f t="shared" si="931"/>
        <v>2.8406088046377667</v>
      </c>
      <c r="DL458" s="50">
        <f t="shared" si="932"/>
        <v>4.8890366360300401</v>
      </c>
      <c r="DM458" s="50">
        <f t="shared" si="933"/>
        <v>5.2696482604449448</v>
      </c>
      <c r="DN458" s="50">
        <f t="shared" si="934"/>
        <v>31.215328460900615</v>
      </c>
      <c r="DO458" s="50">
        <f t="shared" si="935"/>
        <v>25.54098614289423</v>
      </c>
      <c r="DP458" s="50">
        <f t="shared" si="936"/>
        <v>25.15483536946882</v>
      </c>
    </row>
    <row r="459" spans="1:120" ht="20.100000000000001" customHeight="1" x14ac:dyDescent="0.25">
      <c r="A459" s="30">
        <f t="shared" si="937"/>
        <v>33</v>
      </c>
      <c r="B459" s="49" t="s">
        <v>273</v>
      </c>
      <c r="C459" s="54" t="s">
        <v>6</v>
      </c>
      <c r="D459" s="46">
        <v>4930549.58</v>
      </c>
      <c r="E459" s="46">
        <v>4291118.4800000004</v>
      </c>
      <c r="F459" s="41">
        <v>3424137.29</v>
      </c>
      <c r="G459" s="41">
        <v>3591640.48</v>
      </c>
      <c r="H459" s="41">
        <v>2956656.34</v>
      </c>
      <c r="I459" s="41">
        <v>1238445.0900000001</v>
      </c>
      <c r="J459" s="41">
        <v>1446421.64</v>
      </c>
      <c r="K459" s="41">
        <v>448602.9</v>
      </c>
      <c r="L459" s="41">
        <v>2145218.84</v>
      </c>
      <c r="M459" s="41">
        <v>3615175.47</v>
      </c>
      <c r="N459" s="41">
        <v>393318.82</v>
      </c>
      <c r="O459" s="41">
        <v>612722.30000000005</v>
      </c>
      <c r="P459" s="46">
        <v>578035.41</v>
      </c>
      <c r="Q459" s="41">
        <v>661204.94999999995</v>
      </c>
      <c r="R459" s="41">
        <v>961585.58</v>
      </c>
      <c r="S459" s="41">
        <v>673138.59</v>
      </c>
      <c r="T459" s="41">
        <v>258126.2</v>
      </c>
      <c r="U459" s="41">
        <v>3737236.23</v>
      </c>
      <c r="V459" s="41">
        <v>2909843.76</v>
      </c>
      <c r="W459" s="41">
        <v>2368277.34</v>
      </c>
      <c r="X459" s="41">
        <v>970871.53</v>
      </c>
      <c r="Y459" s="41">
        <v>1213227.82</v>
      </c>
      <c r="Z459" s="41">
        <v>446938.86</v>
      </c>
      <c r="AA459" s="41">
        <v>1696615.94</v>
      </c>
      <c r="AB459" s="41">
        <v>3085939.78</v>
      </c>
      <c r="AC459" s="41">
        <v>340948</v>
      </c>
      <c r="AD459" s="41">
        <v>528195.68999999994</v>
      </c>
      <c r="AE459" s="46">
        <v>485731.12</v>
      </c>
      <c r="AF459" s="41">
        <v>560057</v>
      </c>
      <c r="AG459" s="41">
        <v>517640.97</v>
      </c>
      <c r="AH459" s="41">
        <v>329186.98</v>
      </c>
      <c r="AI459" s="41">
        <v>237070.07</v>
      </c>
      <c r="AJ459" s="41">
        <v>3161142.29</v>
      </c>
      <c r="AK459" s="41">
        <v>2942640.92</v>
      </c>
      <c r="AL459" s="41">
        <v>2829574.67</v>
      </c>
      <c r="AM459" s="41">
        <v>1408587.17</v>
      </c>
      <c r="AN459" s="41">
        <v>1692963.8400000001</v>
      </c>
      <c r="AO459" s="41">
        <v>290792.34999999998</v>
      </c>
      <c r="AP459" s="41">
        <v>1249677.08</v>
      </c>
      <c r="AQ459" s="41">
        <v>2442269.5099999998</v>
      </c>
      <c r="AR459" s="41">
        <v>299993.58</v>
      </c>
      <c r="AS459" s="41">
        <v>405336.48</v>
      </c>
      <c r="AT459" s="41">
        <v>387761.17</v>
      </c>
      <c r="AU459" s="41">
        <v>439666.86</v>
      </c>
      <c r="AV459" s="41">
        <v>636386.74</v>
      </c>
      <c r="AW459" s="41">
        <v>643034.63</v>
      </c>
      <c r="AX459" s="41">
        <v>223034.61</v>
      </c>
      <c r="AY459" s="41">
        <v>2925336.23</v>
      </c>
      <c r="AZ459" s="30">
        <v>9</v>
      </c>
      <c r="BA459" s="30">
        <v>8</v>
      </c>
      <c r="BB459" s="30">
        <v>7</v>
      </c>
      <c r="BC459" s="50">
        <f t="shared" ref="BC459:BC482" si="941">L459/G459*100</f>
        <v>59.728106193969609</v>
      </c>
      <c r="BD459" s="50">
        <f t="shared" ref="BD459:BD482" si="942">(AA459/V459)*100</f>
        <v>58.306083760318458</v>
      </c>
      <c r="BE459" s="50">
        <f t="shared" ref="BE459:BE482" si="943">(AP459/AK459)*100</f>
        <v>42.467875421238965</v>
      </c>
      <c r="BF459" s="50">
        <f t="shared" ref="BF459:BF482" si="944">(L459/J459)*100</f>
        <v>148.31213670171584</v>
      </c>
      <c r="BG459" s="50">
        <f t="shared" ref="BG459:BG482" si="945">AA459/Y459*100</f>
        <v>139.84314504097011</v>
      </c>
      <c r="BH459" s="50">
        <f t="shared" ref="BH459:BH482" si="946">AP459/AN459*100</f>
        <v>73.815934544709478</v>
      </c>
      <c r="BI459" s="50">
        <f t="shared" ref="BI459:BI482" si="947">J459/G459*100</f>
        <v>40.271893806030384</v>
      </c>
      <c r="BJ459" s="50">
        <f t="shared" ref="BJ459:BJ482" si="948">Y459/V459*100</f>
        <v>41.693916239681549</v>
      </c>
      <c r="BK459" s="50">
        <f t="shared" ref="BK459:BK482" si="949">AN459/AK459*100</f>
        <v>57.532124578761042</v>
      </c>
      <c r="BL459" s="50">
        <f t="shared" ref="BL459:BL482" si="950">I459/J459*100</f>
        <v>85.621305416863109</v>
      </c>
      <c r="BM459" s="50">
        <f t="shared" ref="BM459:BM482" si="951">X459/Y459*100</f>
        <v>80.023843337189547</v>
      </c>
      <c r="BN459" s="50">
        <f t="shared" ref="BN459:BN482" si="952">AM459/AN459*100</f>
        <v>83.202436857718112</v>
      </c>
      <c r="BO459" s="50">
        <f t="shared" ref="BO459:BO482" si="953">I459/G459</f>
        <v>0.3448132119281605</v>
      </c>
      <c r="BP459" s="50">
        <f t="shared" ref="BP459:BP482" si="954">X459/V459</f>
        <v>0.33365074212781792</v>
      </c>
      <c r="BQ459" s="50">
        <f t="shared" ref="BQ459:BQ482" si="955">AM459/AK459</f>
        <v>0.47868129625547379</v>
      </c>
      <c r="BR459" s="50">
        <f t="shared" ref="BR459:BR482" si="956">((L459/(L459+J459-I459)))</f>
        <v>0.91161951494389093</v>
      </c>
      <c r="BS459" s="50">
        <f t="shared" ref="BS459:BS482" si="957">AA459/(AA459+Y459-X459)</f>
        <v>0.87500785918940172</v>
      </c>
      <c r="BT459" s="50">
        <f t="shared" ref="BT459:BT482" si="958">AP459/(AP459+AN459-AM459)</f>
        <v>0.81462405081960143</v>
      </c>
      <c r="BU459" s="50">
        <f t="shared" ref="BU459:BU482" si="959">J459/L459</f>
        <v>0.67425365330093778</v>
      </c>
      <c r="BV459" s="50">
        <f t="shared" ref="BV459:BV482" si="960">Y459/AA459</f>
        <v>0.71508689232284361</v>
      </c>
      <c r="BW459" s="50">
        <f t="shared" ref="BW459:BW482" si="961">AN459/AP459</f>
        <v>1.3547210452159368</v>
      </c>
      <c r="BX459" s="50">
        <f t="shared" ref="BX459:BX482" si="962">D459/G459</f>
        <v>1.3727848339653417</v>
      </c>
      <c r="BY459" s="50">
        <f t="shared" ref="BY459:BY482" si="963">E459/V459</f>
        <v>1.4746903387005221</v>
      </c>
      <c r="BZ459" s="50">
        <f t="shared" ref="BZ459:BZ482" si="964">F459/AK459</f>
        <v>1.1636272936760494</v>
      </c>
      <c r="CA459" s="50">
        <f t="shared" ref="CA459:CA482" si="965">H459/I459</f>
        <v>2.3873939699659994</v>
      </c>
      <c r="CB459" s="50">
        <f t="shared" ref="CB459:CB482" si="966">W459/X459</f>
        <v>2.4393313294499426</v>
      </c>
      <c r="CC459" s="50">
        <f t="shared" ref="CC459:CC482" si="967">AL459/AM459</f>
        <v>2.0088033813342201</v>
      </c>
      <c r="CD459" s="50">
        <f t="shared" ref="CD459:CD482" si="968">(R459/(D459*1.23))*365</f>
        <v>57.873582202729665</v>
      </c>
      <c r="CE459" s="50">
        <f t="shared" ref="CE459:CE482" si="969">(AG459/(E459*1.23))*365</f>
        <v>35.796938827871116</v>
      </c>
      <c r="CF459" s="50">
        <f t="shared" ref="CF459:CF482" si="970">(AV459/(F459*1.23))*365</f>
        <v>55.151547859232082</v>
      </c>
      <c r="CG459" s="50">
        <f t="shared" ref="CG459:CG482" si="971">S459/((T459+U459)*1.23)*365</f>
        <v>49.996092197982186</v>
      </c>
      <c r="CH459" s="50">
        <f t="shared" ref="CH459:CH482" si="972">AH459/((AI459+AJ459)*1.23)*365</f>
        <v>28.746163243244858</v>
      </c>
      <c r="CI459" s="50">
        <f t="shared" ref="CI459:CI482" si="973">AW459/((AY459+AX459)*1.23)*365</f>
        <v>60.608876517082962</v>
      </c>
      <c r="CJ459" s="50">
        <f t="shared" ref="CJ459:CJ482" si="974">O459/G459*100</f>
        <v>17.059677977568626</v>
      </c>
      <c r="CK459" s="50">
        <f t="shared" ref="CK459:CK482" si="975">AD459/V459*100</f>
        <v>18.152029234724274</v>
      </c>
      <c r="CL459" s="50">
        <f t="shared" ref="CL459:CL482" si="976">AS459/AK459*100</f>
        <v>13.77458177941738</v>
      </c>
      <c r="CM459" s="50">
        <f t="shared" ref="CM459:CM482" si="977">K459/L459*100</f>
        <v>20.91175462546283</v>
      </c>
      <c r="CN459" s="50">
        <f t="shared" ref="CN459:CN482" si="978">Z459/AA459*100</f>
        <v>26.3429600926654</v>
      </c>
      <c r="CO459" s="50">
        <f t="shared" ref="CO459:CO482" si="979">AO459/AP459*100</f>
        <v>23.269399323543645</v>
      </c>
      <c r="CP459" s="50">
        <f t="shared" ref="CP459:CP482" si="980">(D459-M459)/M459*100</f>
        <v>36.384792962760386</v>
      </c>
      <c r="CQ459" s="50">
        <f t="shared" si="938"/>
        <v>26.678042450594319</v>
      </c>
      <c r="CR459" s="50">
        <f t="shared" ref="CR459:CR482" si="981">(E459-AB459)/AB459*100</f>
        <v>39.053863196254618</v>
      </c>
      <c r="CS459" s="50">
        <f t="shared" si="939"/>
        <v>28.085421216335199</v>
      </c>
      <c r="CT459" s="50">
        <f t="shared" ref="CT459:CT482" si="982">(F459-AQ459)/AQ459*100</f>
        <v>40.203088806525713</v>
      </c>
      <c r="CU459" s="50">
        <f t="shared" si="940"/>
        <v>28.674895217183309</v>
      </c>
      <c r="CV459" s="50">
        <f t="shared" ref="CV459:CV482" si="983">O459/D459*100</f>
        <v>12.427058891881178</v>
      </c>
      <c r="CW459" s="50">
        <f t="shared" ref="CW459:CW482" si="984">AD459/E459*100</f>
        <v>12.30904465728012</v>
      </c>
      <c r="CX459" s="50">
        <f t="shared" ref="CX459:CX482" si="985">AS459/F459*100</f>
        <v>11.837623485009271</v>
      </c>
      <c r="CY459" s="50">
        <f t="shared" ref="CY459:CY482" si="986">K459/D459*100</f>
        <v>9.0984360408764005</v>
      </c>
      <c r="CZ459" s="50">
        <f t="shared" ref="CZ459:CZ482" si="987">Z459/E459*100</f>
        <v>10.415439752667933</v>
      </c>
      <c r="DA459" s="50">
        <f t="shared" ref="DA459:DA482" si="988">AO459/F459*100</f>
        <v>8.4924267157523925</v>
      </c>
      <c r="DB459" s="48">
        <f t="shared" ref="DB459:DB482" si="989">D459/AZ459</f>
        <v>547838.84222222224</v>
      </c>
      <c r="DC459" s="48">
        <f t="shared" ref="DC459:DC482" si="990">E459/BA459</f>
        <v>536389.81000000006</v>
      </c>
      <c r="DD459" s="48">
        <f t="shared" ref="DD459:DD482" si="991">F459/BB459</f>
        <v>489162.47000000003</v>
      </c>
      <c r="DE459" s="48">
        <f t="shared" ref="DE459:DE482" si="992">N459/AZ459</f>
        <v>43702.091111111113</v>
      </c>
      <c r="DF459" s="48">
        <f t="shared" ref="DF459:DF482" si="993">AC459/BA459</f>
        <v>42618.5</v>
      </c>
      <c r="DG459" s="48">
        <f t="shared" ref="DG459:DG482" si="994">AR459/BB459</f>
        <v>42856.22571428572</v>
      </c>
      <c r="DH459" s="50">
        <f t="shared" ref="DH459:DH482" si="995">N459/D459*100</f>
        <v>7.9771801016956818</v>
      </c>
      <c r="DI459" s="50">
        <f t="shared" ref="DI459:DI482" si="996">AC459/E459*100</f>
        <v>7.9454343101708051</v>
      </c>
      <c r="DJ459" s="50">
        <f t="shared" ref="DJ459:DJ482" si="997">AR459/F459*100</f>
        <v>8.7611434528666354</v>
      </c>
      <c r="DK459" s="50">
        <f t="shared" ref="DK459:DK482" si="998">Q459/D459*100</f>
        <v>13.410370168106086</v>
      </c>
      <c r="DL459" s="50">
        <f t="shared" ref="DL459:DL482" si="999">AF459/E459*100</f>
        <v>13.0515389544779</v>
      </c>
      <c r="DM459" s="50">
        <f t="shared" ref="DM459:DM482" si="1000">AU459/F459*100</f>
        <v>12.840222887207888</v>
      </c>
      <c r="DN459" s="50">
        <f t="shared" ref="DN459:DN482" si="1001">(P459-K459)/P459*100</f>
        <v>22.391796032011257</v>
      </c>
      <c r="DO459" s="50">
        <f t="shared" ref="DO459:DO482" si="1002">(AE459-Z459)/AE459*100</f>
        <v>7.9863649666918626</v>
      </c>
      <c r="DP459" s="50">
        <f t="shared" ref="DP459:DP482" si="1003">(AT459-AO459)/AT459*100</f>
        <v>25.007356976976318</v>
      </c>
    </row>
    <row r="460" spans="1:120" ht="20.100000000000001" customHeight="1" x14ac:dyDescent="0.25">
      <c r="A460" s="30">
        <f t="shared" ref="A460:A482" si="1004">A459+1</f>
        <v>34</v>
      </c>
      <c r="B460" s="49" t="s">
        <v>279</v>
      </c>
      <c r="C460" s="54" t="s">
        <v>6</v>
      </c>
      <c r="D460" s="48">
        <v>4820088.29</v>
      </c>
      <c r="E460" s="48">
        <v>5247111.16</v>
      </c>
      <c r="F460" s="43">
        <v>7131855.2199999997</v>
      </c>
      <c r="G460" s="43">
        <v>7813613.1600000001</v>
      </c>
      <c r="H460" s="43">
        <v>5324608.08</v>
      </c>
      <c r="I460" s="43">
        <v>858599.23</v>
      </c>
      <c r="J460" s="43">
        <v>858599.23</v>
      </c>
      <c r="K460" s="43">
        <v>566813.46</v>
      </c>
      <c r="L460" s="43">
        <v>6955013.9299999997</v>
      </c>
      <c r="M460" s="43">
        <v>3233715.65</v>
      </c>
      <c r="N460" s="43">
        <v>338091.55</v>
      </c>
      <c r="O460" s="43">
        <v>629376.31999999995</v>
      </c>
      <c r="P460" s="48">
        <v>629376.31999999995</v>
      </c>
      <c r="Q460" s="43">
        <v>846489.85</v>
      </c>
      <c r="R460" s="43">
        <v>1093922.6100000001</v>
      </c>
      <c r="S460" s="43">
        <v>691782.45</v>
      </c>
      <c r="T460" s="43">
        <v>402027.5</v>
      </c>
      <c r="U460" s="43">
        <v>3093090.31</v>
      </c>
      <c r="V460" s="43">
        <v>7290187.2800000003</v>
      </c>
      <c r="W460" s="43">
        <v>5107667.92</v>
      </c>
      <c r="X460" s="43">
        <v>901986.81</v>
      </c>
      <c r="Y460" s="43">
        <v>901986.81</v>
      </c>
      <c r="Z460" s="43">
        <v>716013.77</v>
      </c>
      <c r="AA460" s="43">
        <v>6388200.4699999997</v>
      </c>
      <c r="AB460" s="43">
        <v>3738343.22</v>
      </c>
      <c r="AC460" s="43">
        <v>267009.75</v>
      </c>
      <c r="AD460" s="43">
        <v>758366.67</v>
      </c>
      <c r="AE460" s="48">
        <v>758366.67</v>
      </c>
      <c r="AF460" s="43">
        <v>927093.03</v>
      </c>
      <c r="AG460" s="43">
        <v>1332842.24</v>
      </c>
      <c r="AH460" s="43">
        <v>749902.8</v>
      </c>
      <c r="AI460" s="43">
        <v>330331.44</v>
      </c>
      <c r="AJ460" s="43">
        <v>3586574.11</v>
      </c>
      <c r="AK460" s="43">
        <v>6912965.6200000001</v>
      </c>
      <c r="AL460" s="43">
        <v>4952792.4800000004</v>
      </c>
      <c r="AM460" s="43">
        <v>1240778.92</v>
      </c>
      <c r="AN460" s="43">
        <v>1240778.92</v>
      </c>
      <c r="AO460" s="43">
        <v>580387.43999999994</v>
      </c>
      <c r="AP460" s="43">
        <v>5672186.7000000002</v>
      </c>
      <c r="AQ460" s="43">
        <v>5706989.2599999998</v>
      </c>
      <c r="AR460" s="43">
        <v>230754.12</v>
      </c>
      <c r="AS460" s="43">
        <v>670572.30000000005</v>
      </c>
      <c r="AT460" s="43">
        <v>670572.30000000005</v>
      </c>
      <c r="AU460" s="43">
        <v>813820.94</v>
      </c>
      <c r="AV460" s="43">
        <v>1523514.44</v>
      </c>
      <c r="AW460" s="43">
        <v>1086168.74</v>
      </c>
      <c r="AX460" s="43">
        <v>378537.98</v>
      </c>
      <c r="AY460" s="43">
        <v>6032601.8600000003</v>
      </c>
      <c r="AZ460" s="31">
        <v>15</v>
      </c>
      <c r="BA460" s="31">
        <v>13</v>
      </c>
      <c r="BB460" s="31">
        <v>13</v>
      </c>
      <c r="BC460" s="50">
        <f t="shared" si="941"/>
        <v>89.011495547342918</v>
      </c>
      <c r="BD460" s="50">
        <f t="shared" si="942"/>
        <v>87.62738493050071</v>
      </c>
      <c r="BE460" s="50">
        <f t="shared" si="943"/>
        <v>82.051423539409996</v>
      </c>
      <c r="BF460" s="50">
        <f t="shared" si="944"/>
        <v>810.04194820906127</v>
      </c>
      <c r="BG460" s="50">
        <f t="shared" si="945"/>
        <v>708.23657277205632</v>
      </c>
      <c r="BH460" s="50">
        <f t="shared" si="946"/>
        <v>457.14724908447027</v>
      </c>
      <c r="BI460" s="50">
        <f t="shared" si="947"/>
        <v>10.988504452657084</v>
      </c>
      <c r="BJ460" s="50">
        <f t="shared" si="948"/>
        <v>12.372615069499284</v>
      </c>
      <c r="BK460" s="50">
        <f t="shared" si="949"/>
        <v>17.948576460590004</v>
      </c>
      <c r="BL460" s="50">
        <f t="shared" si="950"/>
        <v>100</v>
      </c>
      <c r="BM460" s="50">
        <f t="shared" si="951"/>
        <v>100</v>
      </c>
      <c r="BN460" s="50">
        <f t="shared" si="952"/>
        <v>100</v>
      </c>
      <c r="BO460" s="50">
        <f t="shared" si="953"/>
        <v>0.10988504452657084</v>
      </c>
      <c r="BP460" s="50">
        <f t="shared" si="954"/>
        <v>0.12372615069499285</v>
      </c>
      <c r="BQ460" s="50">
        <f t="shared" si="955"/>
        <v>0.17948576460590004</v>
      </c>
      <c r="BR460" s="50">
        <f t="shared" si="956"/>
        <v>1</v>
      </c>
      <c r="BS460" s="50">
        <f t="shared" si="957"/>
        <v>1.0000000000000002</v>
      </c>
      <c r="BT460" s="50">
        <f t="shared" si="958"/>
        <v>1</v>
      </c>
      <c r="BU460" s="50">
        <f t="shared" si="959"/>
        <v>0.12345039688511451</v>
      </c>
      <c r="BV460" s="50">
        <f t="shared" si="960"/>
        <v>0.1411957583729366</v>
      </c>
      <c r="BW460" s="50">
        <f t="shared" si="961"/>
        <v>0.2187478984075048</v>
      </c>
      <c r="BX460" s="50">
        <f t="shared" si="962"/>
        <v>0.61688340480884518</v>
      </c>
      <c r="BY460" s="50">
        <f t="shared" si="963"/>
        <v>0.7197498443414474</v>
      </c>
      <c r="BZ460" s="50">
        <f t="shared" si="964"/>
        <v>1.0316636320838524</v>
      </c>
      <c r="CA460" s="50">
        <f t="shared" si="965"/>
        <v>6.2015057712082973</v>
      </c>
      <c r="CB460" s="50">
        <f t="shared" si="966"/>
        <v>5.6626858213148363</v>
      </c>
      <c r="CC460" s="50">
        <f t="shared" si="967"/>
        <v>3.9916800649708013</v>
      </c>
      <c r="CD460" s="50">
        <f t="shared" si="968"/>
        <v>67.347171165107653</v>
      </c>
      <c r="CE460" s="50">
        <f t="shared" si="969"/>
        <v>75.378282188147296</v>
      </c>
      <c r="CF460" s="50">
        <f t="shared" si="970"/>
        <v>63.391614040075119</v>
      </c>
      <c r="CG460" s="50">
        <f t="shared" si="971"/>
        <v>58.734797261557759</v>
      </c>
      <c r="CH460" s="50">
        <f t="shared" si="972"/>
        <v>56.813249353770374</v>
      </c>
      <c r="CI460" s="50">
        <f t="shared" si="973"/>
        <v>50.274736471035908</v>
      </c>
      <c r="CJ460" s="50">
        <f t="shared" si="974"/>
        <v>8.0548692021502628</v>
      </c>
      <c r="CK460" s="50">
        <f t="shared" si="975"/>
        <v>10.402567737601386</v>
      </c>
      <c r="CL460" s="50">
        <f t="shared" si="976"/>
        <v>9.7002117016169986</v>
      </c>
      <c r="CM460" s="50">
        <f t="shared" si="977"/>
        <v>8.1497099172596474</v>
      </c>
      <c r="CN460" s="50">
        <f t="shared" si="978"/>
        <v>11.208379783360181</v>
      </c>
      <c r="CO460" s="50">
        <f t="shared" si="979"/>
        <v>10.232163902503419</v>
      </c>
      <c r="CP460" s="50">
        <f t="shared" si="980"/>
        <v>49.057270697255035</v>
      </c>
      <c r="CQ460" s="50">
        <f t="shared" si="938"/>
        <v>32.911692578145704</v>
      </c>
      <c r="CR460" s="50">
        <f t="shared" si="981"/>
        <v>40.359267493903353</v>
      </c>
      <c r="CS460" s="50">
        <f t="shared" si="939"/>
        <v>28.754259134087029</v>
      </c>
      <c r="CT460" s="50">
        <f t="shared" si="982"/>
        <v>24.967034194138293</v>
      </c>
      <c r="CU460" s="50">
        <f t="shared" si="940"/>
        <v>19.978896318649607</v>
      </c>
      <c r="CV460" s="50">
        <f t="shared" si="983"/>
        <v>13.057360822741277</v>
      </c>
      <c r="CW460" s="50">
        <f t="shared" si="984"/>
        <v>14.453032285292771</v>
      </c>
      <c r="CX460" s="50">
        <f t="shared" si="985"/>
        <v>9.4024945727936426</v>
      </c>
      <c r="CY460" s="50">
        <f t="shared" si="986"/>
        <v>11.759399950742395</v>
      </c>
      <c r="CZ460" s="50">
        <f t="shared" si="987"/>
        <v>13.64586623318268</v>
      </c>
      <c r="DA460" s="50">
        <f t="shared" si="988"/>
        <v>8.1379588073017555</v>
      </c>
      <c r="DB460" s="48">
        <f t="shared" si="989"/>
        <v>321339.21933333331</v>
      </c>
      <c r="DC460" s="48">
        <f t="shared" si="990"/>
        <v>403623.93538461538</v>
      </c>
      <c r="DD460" s="48">
        <f t="shared" si="991"/>
        <v>548604.24769230769</v>
      </c>
      <c r="DE460" s="48">
        <f t="shared" si="992"/>
        <v>22539.436666666665</v>
      </c>
      <c r="DF460" s="48">
        <f t="shared" si="993"/>
        <v>20539.211538461539</v>
      </c>
      <c r="DG460" s="48">
        <f t="shared" si="994"/>
        <v>17750.316923076924</v>
      </c>
      <c r="DH460" s="50">
        <f t="shared" si="995"/>
        <v>7.0142190279257308</v>
      </c>
      <c r="DI460" s="50">
        <f t="shared" si="996"/>
        <v>5.0887000838762484</v>
      </c>
      <c r="DJ460" s="50">
        <f t="shared" si="997"/>
        <v>3.2355412845859766</v>
      </c>
      <c r="DK460" s="50">
        <f t="shared" si="998"/>
        <v>17.561708397669204</v>
      </c>
      <c r="DL460" s="50">
        <f t="shared" si="999"/>
        <v>17.668637117266638</v>
      </c>
      <c r="DM460" s="50">
        <f t="shared" si="1000"/>
        <v>11.411069278548815</v>
      </c>
      <c r="DN460" s="50">
        <f t="shared" si="1001"/>
        <v>9.9404534317401687</v>
      </c>
      <c r="DO460" s="50">
        <f t="shared" si="1002"/>
        <v>5.584752294032123</v>
      </c>
      <c r="DP460" s="50">
        <f t="shared" si="1003"/>
        <v>13.448939062946694</v>
      </c>
    </row>
    <row r="461" spans="1:120" ht="20.100000000000001" customHeight="1" x14ac:dyDescent="0.25">
      <c r="A461" s="30">
        <f t="shared" si="1004"/>
        <v>35</v>
      </c>
      <c r="B461" s="49" t="s">
        <v>282</v>
      </c>
      <c r="C461" s="54" t="s">
        <v>6</v>
      </c>
      <c r="D461" s="46">
        <v>4766935.7300000004</v>
      </c>
      <c r="E461" s="46">
        <v>5086885.37</v>
      </c>
      <c r="F461" s="41">
        <v>4614376.17</v>
      </c>
      <c r="G461" s="41">
        <v>2479752.7999999998</v>
      </c>
      <c r="H461" s="41">
        <v>2282131.64</v>
      </c>
      <c r="I461" s="41">
        <v>1922423.07</v>
      </c>
      <c r="J461" s="41">
        <v>1922423.07</v>
      </c>
      <c r="K461" s="41">
        <v>-81850.53</v>
      </c>
      <c r="L461" s="41">
        <v>557329.73</v>
      </c>
      <c r="M461" s="41">
        <v>3822886.48</v>
      </c>
      <c r="N461" s="41">
        <v>582934.73</v>
      </c>
      <c r="O461" s="41">
        <v>-50731.1</v>
      </c>
      <c r="P461" s="46">
        <v>-95382.27</v>
      </c>
      <c r="Q461" s="41">
        <v>-30003.46</v>
      </c>
      <c r="R461" s="41">
        <v>940514.88</v>
      </c>
      <c r="S461" s="41">
        <v>1087019.83</v>
      </c>
      <c r="T461" s="41">
        <v>376525.31</v>
      </c>
      <c r="U461" s="41">
        <v>3819773.46</v>
      </c>
      <c r="V461" s="41">
        <v>2711451.96</v>
      </c>
      <c r="W461" s="41">
        <v>2517337.6800000002</v>
      </c>
      <c r="X461" s="41">
        <v>2052271.7</v>
      </c>
      <c r="Y461" s="41">
        <v>2052271.7</v>
      </c>
      <c r="Z461" s="41">
        <v>12431.03</v>
      </c>
      <c r="AA461" s="41">
        <v>659180.26</v>
      </c>
      <c r="AB461" s="41">
        <v>4145242.13</v>
      </c>
      <c r="AC461" s="41">
        <v>494374.85</v>
      </c>
      <c r="AD461" s="41">
        <v>59162.75</v>
      </c>
      <c r="AE461" s="46">
        <v>15685.99</v>
      </c>
      <c r="AF461" s="41">
        <v>79258.86</v>
      </c>
      <c r="AG461" s="41">
        <v>1186506.31</v>
      </c>
      <c r="AH461" s="41">
        <v>1026502.88</v>
      </c>
      <c r="AI461" s="41">
        <v>370222.51</v>
      </c>
      <c r="AJ461" s="41">
        <v>4038734.24</v>
      </c>
      <c r="AK461" s="41">
        <v>2510094.4900000002</v>
      </c>
      <c r="AL461" s="41">
        <v>2317097.39</v>
      </c>
      <c r="AM461" s="41">
        <v>1833345.26</v>
      </c>
      <c r="AN461" s="41">
        <v>1833345.26</v>
      </c>
      <c r="AO461" s="41">
        <v>67708.600000000006</v>
      </c>
      <c r="AP461" s="41">
        <v>676749.23</v>
      </c>
      <c r="AQ461" s="41">
        <v>3658951.88</v>
      </c>
      <c r="AR461" s="41">
        <v>458141.39</v>
      </c>
      <c r="AS461" s="41">
        <v>111788.9</v>
      </c>
      <c r="AT461" s="41">
        <v>87204.18</v>
      </c>
      <c r="AU461" s="41">
        <v>131937.34</v>
      </c>
      <c r="AV461" s="41">
        <v>856930.18</v>
      </c>
      <c r="AW461" s="41">
        <v>1039738.71</v>
      </c>
      <c r="AX461" s="41">
        <v>355501.75</v>
      </c>
      <c r="AY461" s="41">
        <v>3881033.21</v>
      </c>
      <c r="AZ461" s="30">
        <v>25</v>
      </c>
      <c r="BA461" s="30">
        <v>24</v>
      </c>
      <c r="BB461" s="30">
        <v>26</v>
      </c>
      <c r="BC461" s="50">
        <f t="shared" si="941"/>
        <v>22.475213255127692</v>
      </c>
      <c r="BD461" s="50">
        <f t="shared" si="942"/>
        <v>24.310969536779105</v>
      </c>
      <c r="BE461" s="50">
        <f t="shared" si="943"/>
        <v>26.961105755026772</v>
      </c>
      <c r="BF461" s="50">
        <f t="shared" si="944"/>
        <v>28.991003005389445</v>
      </c>
      <c r="BG461" s="50">
        <f t="shared" si="945"/>
        <v>32.119541481763839</v>
      </c>
      <c r="BH461" s="50">
        <f t="shared" si="946"/>
        <v>36.913354225488327</v>
      </c>
      <c r="BI461" s="50">
        <f t="shared" si="947"/>
        <v>77.524786744872316</v>
      </c>
      <c r="BJ461" s="50">
        <f t="shared" si="948"/>
        <v>75.689030463220902</v>
      </c>
      <c r="BK461" s="50">
        <f t="shared" si="949"/>
        <v>73.038894244973221</v>
      </c>
      <c r="BL461" s="50">
        <f t="shared" si="950"/>
        <v>100</v>
      </c>
      <c r="BM461" s="50">
        <f t="shared" si="951"/>
        <v>100</v>
      </c>
      <c r="BN461" s="50">
        <f t="shared" si="952"/>
        <v>100</v>
      </c>
      <c r="BO461" s="50">
        <f t="shared" si="953"/>
        <v>0.7752478674487232</v>
      </c>
      <c r="BP461" s="50">
        <f t="shared" si="954"/>
        <v>0.75689030463220897</v>
      </c>
      <c r="BQ461" s="50">
        <f t="shared" si="955"/>
        <v>0.73038894244973218</v>
      </c>
      <c r="BR461" s="50">
        <f t="shared" si="956"/>
        <v>1.0000000000000004</v>
      </c>
      <c r="BS461" s="50">
        <f t="shared" si="957"/>
        <v>1</v>
      </c>
      <c r="BT461" s="50">
        <f t="shared" si="958"/>
        <v>0.99999999999999967</v>
      </c>
      <c r="BU461" s="50">
        <f t="shared" si="959"/>
        <v>3.4493459912859845</v>
      </c>
      <c r="BV461" s="50">
        <f t="shared" si="960"/>
        <v>3.1133694749900429</v>
      </c>
      <c r="BW461" s="50">
        <f t="shared" si="961"/>
        <v>2.7090466877960098</v>
      </c>
      <c r="BX461" s="50">
        <f t="shared" si="962"/>
        <v>1.9223431182333983</v>
      </c>
      <c r="BY461" s="50">
        <f t="shared" si="963"/>
        <v>1.8760743118605723</v>
      </c>
      <c r="BZ461" s="50">
        <f t="shared" si="964"/>
        <v>1.8383276758637079</v>
      </c>
      <c r="CA461" s="50">
        <f t="shared" si="965"/>
        <v>1.1871120751791644</v>
      </c>
      <c r="CB461" s="50">
        <f t="shared" si="966"/>
        <v>1.2266103362434906</v>
      </c>
      <c r="CC461" s="50">
        <f t="shared" si="967"/>
        <v>1.2638630816325345</v>
      </c>
      <c r="CD461" s="50">
        <f t="shared" si="968"/>
        <v>58.548278146051338</v>
      </c>
      <c r="CE461" s="50">
        <f t="shared" si="969"/>
        <v>69.215897407632951</v>
      </c>
      <c r="CF461" s="50">
        <f t="shared" si="970"/>
        <v>55.108703716063076</v>
      </c>
      <c r="CG461" s="50">
        <f t="shared" si="971"/>
        <v>76.870342852780638</v>
      </c>
      <c r="CH461" s="50">
        <f t="shared" si="972"/>
        <v>69.089505868260673</v>
      </c>
      <c r="CI461" s="50">
        <f t="shared" si="973"/>
        <v>72.82846756030051</v>
      </c>
      <c r="CJ461" s="50">
        <f t="shared" si="974"/>
        <v>-2.0458127923073626</v>
      </c>
      <c r="CK461" s="50">
        <f t="shared" si="975"/>
        <v>2.1819582597362337</v>
      </c>
      <c r="CL461" s="50">
        <f t="shared" si="976"/>
        <v>4.4535733792236636</v>
      </c>
      <c r="CM461" s="50">
        <f t="shared" si="977"/>
        <v>-14.686194831199836</v>
      </c>
      <c r="CN461" s="50">
        <f t="shared" si="978"/>
        <v>1.8858316540000759</v>
      </c>
      <c r="CO461" s="50">
        <f t="shared" si="979"/>
        <v>10.00497628937088</v>
      </c>
      <c r="CP461" s="50">
        <f t="shared" si="980"/>
        <v>24.694671289323779</v>
      </c>
      <c r="CQ461" s="50">
        <f t="shared" si="938"/>
        <v>19.804111141225736</v>
      </c>
      <c r="CR461" s="50">
        <f t="shared" si="981"/>
        <v>22.716242151094811</v>
      </c>
      <c r="CS461" s="50">
        <f t="shared" si="939"/>
        <v>18.511194404996004</v>
      </c>
      <c r="CT461" s="50">
        <f t="shared" si="982"/>
        <v>26.11196652304703</v>
      </c>
      <c r="CU461" s="50">
        <f t="shared" si="940"/>
        <v>20.705383670529837</v>
      </c>
      <c r="CV461" s="50">
        <f t="shared" si="983"/>
        <v>-1.0642287388254759</v>
      </c>
      <c r="CW461" s="50">
        <f t="shared" si="984"/>
        <v>1.1630446864187938</v>
      </c>
      <c r="CX461" s="50">
        <f t="shared" si="985"/>
        <v>2.4226221677978192</v>
      </c>
      <c r="CY461" s="50">
        <f t="shared" si="986"/>
        <v>-1.7170470641105118</v>
      </c>
      <c r="CZ461" s="50">
        <f t="shared" si="987"/>
        <v>0.2443740932970935</v>
      </c>
      <c r="DA461" s="50">
        <f t="shared" si="988"/>
        <v>1.4673402753811466</v>
      </c>
      <c r="DB461" s="48">
        <f t="shared" si="989"/>
        <v>190677.42920000001</v>
      </c>
      <c r="DC461" s="48">
        <f t="shared" si="990"/>
        <v>211953.55708333335</v>
      </c>
      <c r="DD461" s="48">
        <f t="shared" si="991"/>
        <v>177476.00653846154</v>
      </c>
      <c r="DE461" s="48">
        <f t="shared" si="992"/>
        <v>23317.389199999998</v>
      </c>
      <c r="DF461" s="48">
        <f t="shared" si="993"/>
        <v>20598.952083333334</v>
      </c>
      <c r="DG461" s="48">
        <f t="shared" si="994"/>
        <v>17620.822692307695</v>
      </c>
      <c r="DH461" s="50">
        <f t="shared" si="995"/>
        <v>12.228709657891693</v>
      </c>
      <c r="DI461" s="50">
        <f t="shared" si="996"/>
        <v>9.7186158924591606</v>
      </c>
      <c r="DJ461" s="50">
        <f t="shared" si="997"/>
        <v>9.9285661402850049</v>
      </c>
      <c r="DK461" s="50">
        <f t="shared" si="998"/>
        <v>-0.62940768869984309</v>
      </c>
      <c r="DL461" s="50">
        <f t="shared" si="999"/>
        <v>1.5581019471645772</v>
      </c>
      <c r="DM461" s="50">
        <f t="shared" si="1000"/>
        <v>2.8592671065220068</v>
      </c>
      <c r="DN461" s="50">
        <f t="shared" si="1001"/>
        <v>14.186850449250162</v>
      </c>
      <c r="DO461" s="50">
        <f t="shared" si="1002"/>
        <v>20.75074636666222</v>
      </c>
      <c r="DP461" s="50">
        <f t="shared" si="1003"/>
        <v>22.356244849730814</v>
      </c>
    </row>
    <row r="462" spans="1:120" ht="20.100000000000001" customHeight="1" x14ac:dyDescent="0.25">
      <c r="A462" s="30">
        <f t="shared" si="1004"/>
        <v>36</v>
      </c>
      <c r="B462" s="49" t="s">
        <v>289</v>
      </c>
      <c r="C462" s="54" t="s">
        <v>6</v>
      </c>
      <c r="D462" s="46">
        <v>4658339.8600000003</v>
      </c>
      <c r="E462" s="46">
        <v>3970638.31</v>
      </c>
      <c r="F462" s="41">
        <v>4164293.78</v>
      </c>
      <c r="G462" s="41">
        <v>1842288.84</v>
      </c>
      <c r="H462" s="41">
        <v>1520507.13</v>
      </c>
      <c r="I462" s="41">
        <v>1501099.49</v>
      </c>
      <c r="J462" s="41">
        <v>1600039.53</v>
      </c>
      <c r="K462" s="41">
        <v>29272.240000000002</v>
      </c>
      <c r="L462" s="41">
        <v>242249.31</v>
      </c>
      <c r="M462" s="41">
        <v>3512578.24</v>
      </c>
      <c r="N462" s="41">
        <v>0</v>
      </c>
      <c r="O462" s="41">
        <v>49186.05</v>
      </c>
      <c r="P462" s="46">
        <v>43043.07</v>
      </c>
      <c r="Q462" s="41">
        <v>75659.37</v>
      </c>
      <c r="R462" s="41">
        <v>673013.2</v>
      </c>
      <c r="S462" s="41">
        <v>492725.03</v>
      </c>
      <c r="T462" s="41">
        <v>1151767.55</v>
      </c>
      <c r="U462" s="41">
        <v>3681792.84</v>
      </c>
      <c r="V462" s="41">
        <v>1377781.98</v>
      </c>
      <c r="W462" s="41">
        <v>1179525.94</v>
      </c>
      <c r="X462" s="41">
        <v>1024766.4</v>
      </c>
      <c r="Y462" s="41">
        <v>1164804.9099999999</v>
      </c>
      <c r="Z462" s="41">
        <v>4212.54</v>
      </c>
      <c r="AA462" s="41">
        <v>212977.07</v>
      </c>
      <c r="AB462" s="41">
        <v>2922938.71</v>
      </c>
      <c r="AC462" s="41">
        <v>0</v>
      </c>
      <c r="AD462" s="41">
        <v>6296.35</v>
      </c>
      <c r="AE462" s="46">
        <v>6296.35</v>
      </c>
      <c r="AF462" s="41">
        <v>12934.51</v>
      </c>
      <c r="AG462" s="41">
        <v>240335.04</v>
      </c>
      <c r="AH462" s="41">
        <v>419902.34</v>
      </c>
      <c r="AI462" s="41">
        <v>1174552.56</v>
      </c>
      <c r="AJ462" s="41">
        <v>2775832.95</v>
      </c>
      <c r="AK462" s="41">
        <v>1331439.8</v>
      </c>
      <c r="AL462" s="41">
        <v>1211439.8</v>
      </c>
      <c r="AM462" s="41">
        <v>1005701</v>
      </c>
      <c r="AN462" s="41">
        <v>1105701</v>
      </c>
      <c r="AO462" s="41">
        <v>52946.26</v>
      </c>
      <c r="AP462" s="41">
        <v>225738.8</v>
      </c>
      <c r="AQ462" s="41">
        <v>3055498.67</v>
      </c>
      <c r="AR462" s="41">
        <v>0</v>
      </c>
      <c r="AS462" s="41">
        <v>72482.649999999994</v>
      </c>
      <c r="AT462" s="41">
        <v>72482.649999999994</v>
      </c>
      <c r="AU462" s="41">
        <v>72482.649999999994</v>
      </c>
      <c r="AV462" s="41">
        <v>235274.31</v>
      </c>
      <c r="AW462" s="41">
        <v>308488.75</v>
      </c>
      <c r="AX462" s="41">
        <v>933693.88</v>
      </c>
      <c r="AY462" s="41">
        <v>2999083.94</v>
      </c>
      <c r="AZ462" s="30">
        <v>1</v>
      </c>
      <c r="BA462" s="30">
        <v>1</v>
      </c>
      <c r="BB462" s="30">
        <v>1</v>
      </c>
      <c r="BC462" s="50">
        <f t="shared" si="941"/>
        <v>13.149366415311944</v>
      </c>
      <c r="BD462" s="50">
        <f t="shared" si="942"/>
        <v>15.457965998364994</v>
      </c>
      <c r="BE462" s="50">
        <f t="shared" si="943"/>
        <v>16.954487916013925</v>
      </c>
      <c r="BF462" s="50">
        <f t="shared" si="944"/>
        <v>15.140207817240615</v>
      </c>
      <c r="BG462" s="50">
        <f t="shared" si="945"/>
        <v>18.28435544626954</v>
      </c>
      <c r="BH462" s="50">
        <f t="shared" si="946"/>
        <v>20.415899054084242</v>
      </c>
      <c r="BI462" s="50">
        <f t="shared" si="947"/>
        <v>86.850633584688055</v>
      </c>
      <c r="BJ462" s="50">
        <f t="shared" si="948"/>
        <v>84.542034001635002</v>
      </c>
      <c r="BK462" s="50">
        <f t="shared" si="949"/>
        <v>83.045512083986068</v>
      </c>
      <c r="BL462" s="50">
        <f t="shared" si="950"/>
        <v>93.816400273560745</v>
      </c>
      <c r="BM462" s="50">
        <f t="shared" si="951"/>
        <v>87.977513762369014</v>
      </c>
      <c r="BN462" s="50">
        <f t="shared" si="952"/>
        <v>90.955963682767759</v>
      </c>
      <c r="BO462" s="50">
        <f t="shared" si="953"/>
        <v>0.81480138043934514</v>
      </c>
      <c r="BP462" s="50">
        <f t="shared" si="954"/>
        <v>0.74377979598775135</v>
      </c>
      <c r="BQ462" s="50">
        <f t="shared" si="955"/>
        <v>0.75534845811278883</v>
      </c>
      <c r="BR462" s="50">
        <f t="shared" si="956"/>
        <v>0.71001427799548822</v>
      </c>
      <c r="BS462" s="50">
        <f t="shared" si="957"/>
        <v>0.6033078483391584</v>
      </c>
      <c r="BT462" s="50">
        <f t="shared" si="958"/>
        <v>0.69300556151124748</v>
      </c>
      <c r="BU462" s="50">
        <f t="shared" si="959"/>
        <v>6.6049291533585794</v>
      </c>
      <c r="BV462" s="50">
        <f t="shared" si="960"/>
        <v>5.4691564213931567</v>
      </c>
      <c r="BW462" s="50">
        <f t="shared" si="961"/>
        <v>4.8981433408877875</v>
      </c>
      <c r="BX462" s="50">
        <f t="shared" si="962"/>
        <v>2.5285610805740975</v>
      </c>
      <c r="BY462" s="50">
        <f t="shared" si="963"/>
        <v>2.8819061126057113</v>
      </c>
      <c r="BZ462" s="50">
        <f t="shared" si="964"/>
        <v>3.1276620843090313</v>
      </c>
      <c r="CA462" s="50">
        <f t="shared" si="965"/>
        <v>1.0129289498326324</v>
      </c>
      <c r="CB462" s="50">
        <f t="shared" si="966"/>
        <v>1.1510193347478996</v>
      </c>
      <c r="CC462" s="50">
        <f t="shared" si="967"/>
        <v>1.204572531995096</v>
      </c>
      <c r="CD462" s="50">
        <f t="shared" si="968"/>
        <v>42.87263385436885</v>
      </c>
      <c r="CE462" s="50">
        <f t="shared" si="969"/>
        <v>17.961579238917469</v>
      </c>
      <c r="CF462" s="50">
        <f t="shared" si="970"/>
        <v>16.765669518321769</v>
      </c>
      <c r="CG462" s="50">
        <f t="shared" si="971"/>
        <v>30.249989527670262</v>
      </c>
      <c r="CH462" s="50">
        <f t="shared" si="972"/>
        <v>31.542533157721952</v>
      </c>
      <c r="CI462" s="50">
        <f t="shared" si="973"/>
        <v>23.277035658435835</v>
      </c>
      <c r="CJ462" s="50">
        <f t="shared" si="974"/>
        <v>2.6698337921864628</v>
      </c>
      <c r="CK462" s="50">
        <f t="shared" si="975"/>
        <v>0.45699175133644876</v>
      </c>
      <c r="CL462" s="50">
        <f t="shared" si="976"/>
        <v>5.4439299471143938</v>
      </c>
      <c r="CM462" s="50">
        <f t="shared" si="977"/>
        <v>12.083518421579818</v>
      </c>
      <c r="CN462" s="50">
        <f t="shared" si="978"/>
        <v>1.977931239264396</v>
      </c>
      <c r="CO462" s="50">
        <f t="shared" si="979"/>
        <v>23.454656443641948</v>
      </c>
      <c r="CP462" s="50">
        <f t="shared" si="980"/>
        <v>32.618821324816956</v>
      </c>
      <c r="CQ462" s="50">
        <f t="shared" si="938"/>
        <v>24.595921603710554</v>
      </c>
      <c r="CR462" s="50">
        <f t="shared" si="981"/>
        <v>35.844049566129975</v>
      </c>
      <c r="CS462" s="50">
        <f t="shared" si="939"/>
        <v>26.386175677633052</v>
      </c>
      <c r="CT462" s="50">
        <f t="shared" si="982"/>
        <v>36.28851555022932</v>
      </c>
      <c r="CU462" s="50">
        <f t="shared" si="940"/>
        <v>26.626246095442379</v>
      </c>
      <c r="CV462" s="50">
        <f t="shared" si="983"/>
        <v>1.0558707925617088</v>
      </c>
      <c r="CW462" s="50">
        <f t="shared" si="984"/>
        <v>0.15857274091530135</v>
      </c>
      <c r="CX462" s="50">
        <f t="shared" si="985"/>
        <v>1.7405748448419986</v>
      </c>
      <c r="CY462" s="50">
        <f t="shared" si="986"/>
        <v>0.62838352030416256</v>
      </c>
      <c r="CZ462" s="50">
        <f t="shared" si="987"/>
        <v>0.1060922620272608</v>
      </c>
      <c r="DA462" s="50">
        <f t="shared" si="988"/>
        <v>1.2714343126867482</v>
      </c>
      <c r="DB462" s="48">
        <f t="shared" si="989"/>
        <v>4658339.8600000003</v>
      </c>
      <c r="DC462" s="48">
        <f t="shared" si="990"/>
        <v>3970638.31</v>
      </c>
      <c r="DD462" s="48">
        <f t="shared" si="991"/>
        <v>4164293.78</v>
      </c>
      <c r="DE462" s="48">
        <f t="shared" si="992"/>
        <v>0</v>
      </c>
      <c r="DF462" s="48">
        <f t="shared" si="993"/>
        <v>0</v>
      </c>
      <c r="DG462" s="48">
        <f t="shared" si="994"/>
        <v>0</v>
      </c>
      <c r="DH462" s="50">
        <f t="shared" si="995"/>
        <v>0</v>
      </c>
      <c r="DI462" s="50">
        <f t="shared" si="996"/>
        <v>0</v>
      </c>
      <c r="DJ462" s="50">
        <f t="shared" si="997"/>
        <v>0</v>
      </c>
      <c r="DK462" s="50">
        <f t="shared" si="998"/>
        <v>1.6241702467797183</v>
      </c>
      <c r="DL462" s="50">
        <f t="shared" si="999"/>
        <v>0.32575392141421211</v>
      </c>
      <c r="DM462" s="50">
        <f t="shared" si="1000"/>
        <v>1.7405748448419986</v>
      </c>
      <c r="DN462" s="50">
        <f t="shared" si="1001"/>
        <v>31.99314082383064</v>
      </c>
      <c r="DO462" s="50">
        <f t="shared" si="1002"/>
        <v>33.095523597004615</v>
      </c>
      <c r="DP462" s="50">
        <f t="shared" si="1003"/>
        <v>26.953195005977282</v>
      </c>
    </row>
    <row r="463" spans="1:120" ht="20.100000000000001" customHeight="1" x14ac:dyDescent="0.25">
      <c r="A463" s="30">
        <f t="shared" si="1004"/>
        <v>37</v>
      </c>
      <c r="B463" s="49" t="s">
        <v>305</v>
      </c>
      <c r="C463" s="54" t="s">
        <v>6</v>
      </c>
      <c r="D463" s="46">
        <v>4505040.0999999996</v>
      </c>
      <c r="E463" s="46">
        <v>4374912.04</v>
      </c>
      <c r="F463" s="41">
        <v>4570478.59</v>
      </c>
      <c r="G463" s="41">
        <v>1920862.46</v>
      </c>
      <c r="H463" s="41">
        <v>1720046.35</v>
      </c>
      <c r="I463" s="41">
        <v>509399.37</v>
      </c>
      <c r="J463" s="41">
        <v>693858.73</v>
      </c>
      <c r="K463" s="41">
        <v>51875.15</v>
      </c>
      <c r="L463" s="41">
        <v>1227003.73</v>
      </c>
      <c r="M463" s="41">
        <v>3546059.55</v>
      </c>
      <c r="N463" s="41">
        <v>704654.29</v>
      </c>
      <c r="O463" s="41">
        <v>67773.039999999994</v>
      </c>
      <c r="P463" s="46">
        <v>55778.6</v>
      </c>
      <c r="Q463" s="41">
        <v>96970.49</v>
      </c>
      <c r="R463" s="41">
        <v>1026111.66</v>
      </c>
      <c r="S463" s="41">
        <v>208364.72</v>
      </c>
      <c r="T463" s="41">
        <v>183984.95</v>
      </c>
      <c r="U463" s="41">
        <v>3582487.13</v>
      </c>
      <c r="V463" s="41">
        <v>1717670.1</v>
      </c>
      <c r="W463" s="41">
        <v>1648899.23</v>
      </c>
      <c r="X463" s="41">
        <v>440005.02</v>
      </c>
      <c r="Y463" s="41">
        <v>542541.52</v>
      </c>
      <c r="Z463" s="41">
        <v>51131.98</v>
      </c>
      <c r="AA463" s="41">
        <v>1175128.58</v>
      </c>
      <c r="AB463" s="41">
        <v>3461927.73</v>
      </c>
      <c r="AC463" s="41">
        <v>651188.68999999994</v>
      </c>
      <c r="AD463" s="41">
        <v>66433.55</v>
      </c>
      <c r="AE463" s="46">
        <v>54773.41</v>
      </c>
      <c r="AF463" s="41">
        <v>99218.27</v>
      </c>
      <c r="AG463" s="41">
        <v>858857.8</v>
      </c>
      <c r="AH463" s="41">
        <v>184152.39</v>
      </c>
      <c r="AI463" s="41">
        <v>190009.58</v>
      </c>
      <c r="AJ463" s="41">
        <v>3472165.77</v>
      </c>
      <c r="AK463" s="41">
        <v>1892120.53</v>
      </c>
      <c r="AL463" s="41">
        <v>1792292.89</v>
      </c>
      <c r="AM463" s="41">
        <v>492722.35</v>
      </c>
      <c r="AN463" s="41">
        <v>768123.93</v>
      </c>
      <c r="AO463" s="41">
        <v>141080.35999999999</v>
      </c>
      <c r="AP463" s="41">
        <v>1123996.6000000001</v>
      </c>
      <c r="AQ463" s="41">
        <v>3615886.92</v>
      </c>
      <c r="AR463" s="41">
        <v>577564.56999999995</v>
      </c>
      <c r="AS463" s="41">
        <v>178943.08</v>
      </c>
      <c r="AT463" s="41">
        <v>170956.24</v>
      </c>
      <c r="AU463" s="41">
        <v>214839.33</v>
      </c>
      <c r="AV463" s="41">
        <v>890303.01</v>
      </c>
      <c r="AW463" s="41">
        <v>161607.96</v>
      </c>
      <c r="AX463" s="41">
        <v>190855.39</v>
      </c>
      <c r="AY463" s="41">
        <v>3606427.74</v>
      </c>
      <c r="AZ463" s="30">
        <v>15</v>
      </c>
      <c r="BA463" s="30">
        <v>15</v>
      </c>
      <c r="BB463" s="30">
        <v>15</v>
      </c>
      <c r="BC463" s="50">
        <f t="shared" si="941"/>
        <v>63.877750518379131</v>
      </c>
      <c r="BD463" s="50">
        <f t="shared" si="942"/>
        <v>68.414102335483392</v>
      </c>
      <c r="BE463" s="50">
        <f t="shared" si="943"/>
        <v>59.404069781960459</v>
      </c>
      <c r="BF463" s="50">
        <f t="shared" si="944"/>
        <v>176.83768711824089</v>
      </c>
      <c r="BG463" s="50">
        <f t="shared" si="945"/>
        <v>216.5969859781423</v>
      </c>
      <c r="BH463" s="50">
        <f t="shared" si="946"/>
        <v>146.33011107986184</v>
      </c>
      <c r="BI463" s="50">
        <f t="shared" si="947"/>
        <v>36.122249481620877</v>
      </c>
      <c r="BJ463" s="50">
        <f t="shared" si="948"/>
        <v>31.585897664516605</v>
      </c>
      <c r="BK463" s="50">
        <f t="shared" si="949"/>
        <v>40.595930218039548</v>
      </c>
      <c r="BL463" s="50">
        <f t="shared" si="950"/>
        <v>73.415429967999387</v>
      </c>
      <c r="BM463" s="50">
        <f t="shared" si="951"/>
        <v>81.100709121764552</v>
      </c>
      <c r="BN463" s="50">
        <f t="shared" si="952"/>
        <v>64.146204896910305</v>
      </c>
      <c r="BO463" s="50">
        <f t="shared" si="953"/>
        <v>0.26519304771045399</v>
      </c>
      <c r="BP463" s="50">
        <f t="shared" si="954"/>
        <v>0.25616386988397832</v>
      </c>
      <c r="BQ463" s="50">
        <f t="shared" si="955"/>
        <v>0.2604074857747038</v>
      </c>
      <c r="BR463" s="50">
        <f t="shared" si="956"/>
        <v>0.86931336617523602</v>
      </c>
      <c r="BS463" s="50">
        <f t="shared" si="957"/>
        <v>0.91974696530017086</v>
      </c>
      <c r="BT463" s="50">
        <f t="shared" si="958"/>
        <v>0.80319998701155948</v>
      </c>
      <c r="BU463" s="50">
        <f t="shared" si="959"/>
        <v>0.5654903184361143</v>
      </c>
      <c r="BV463" s="50">
        <f t="shared" si="960"/>
        <v>0.46168694152600731</v>
      </c>
      <c r="BW463" s="50">
        <f t="shared" si="961"/>
        <v>0.68338634654232944</v>
      </c>
      <c r="BX463" s="50">
        <f t="shared" si="962"/>
        <v>2.3453215385343102</v>
      </c>
      <c r="BY463" s="50">
        <f t="shared" si="963"/>
        <v>2.5470036650227539</v>
      </c>
      <c r="BZ463" s="50">
        <f t="shared" si="964"/>
        <v>2.4155324766757853</v>
      </c>
      <c r="CA463" s="50">
        <f t="shared" si="965"/>
        <v>3.3766165631496561</v>
      </c>
      <c r="CB463" s="50">
        <f t="shared" si="966"/>
        <v>3.7474554949395804</v>
      </c>
      <c r="CC463" s="50">
        <f t="shared" si="967"/>
        <v>3.6375311369577612</v>
      </c>
      <c r="CD463" s="50">
        <f t="shared" si="968"/>
        <v>67.590197368541766</v>
      </c>
      <c r="CE463" s="50">
        <f t="shared" si="969"/>
        <v>58.255869872086635</v>
      </c>
      <c r="CF463" s="50">
        <f t="shared" si="970"/>
        <v>57.804801719580219</v>
      </c>
      <c r="CG463" s="50">
        <f t="shared" si="971"/>
        <v>16.416372095999062</v>
      </c>
      <c r="CH463" s="50">
        <f t="shared" si="972"/>
        <v>14.921963646285915</v>
      </c>
      <c r="CI463" s="50">
        <f t="shared" si="973"/>
        <v>12.629248864710434</v>
      </c>
      <c r="CJ463" s="50">
        <f t="shared" si="974"/>
        <v>3.5282609458669936</v>
      </c>
      <c r="CK463" s="50">
        <f t="shared" si="975"/>
        <v>3.867654795877276</v>
      </c>
      <c r="CL463" s="50">
        <f t="shared" si="976"/>
        <v>9.4572770160683142</v>
      </c>
      <c r="CM463" s="50">
        <f t="shared" si="977"/>
        <v>4.2277907337738903</v>
      </c>
      <c r="CN463" s="50">
        <f t="shared" si="978"/>
        <v>4.3511817234502121</v>
      </c>
      <c r="CO463" s="50">
        <f t="shared" si="979"/>
        <v>12.55167141964664</v>
      </c>
      <c r="CP463" s="50">
        <f t="shared" si="980"/>
        <v>27.043554584411865</v>
      </c>
      <c r="CQ463" s="50">
        <f t="shared" si="938"/>
        <v>21.286837158230842</v>
      </c>
      <c r="CR463" s="50">
        <f t="shared" si="981"/>
        <v>26.372136601476658</v>
      </c>
      <c r="CS463" s="50">
        <f t="shared" si="939"/>
        <v>20.868632366834969</v>
      </c>
      <c r="CT463" s="50">
        <f t="shared" si="982"/>
        <v>26.399931500070252</v>
      </c>
      <c r="CU463" s="50">
        <f t="shared" si="940"/>
        <v>20.886033075148919</v>
      </c>
      <c r="CV463" s="50">
        <f t="shared" si="983"/>
        <v>1.5043826135976015</v>
      </c>
      <c r="CW463" s="50">
        <f t="shared" si="984"/>
        <v>1.5185116727512538</v>
      </c>
      <c r="CX463" s="50">
        <f t="shared" si="985"/>
        <v>3.9151934852406778</v>
      </c>
      <c r="CY463" s="50">
        <f t="shared" si="986"/>
        <v>1.1514914151374591</v>
      </c>
      <c r="CZ463" s="50">
        <f t="shared" si="987"/>
        <v>1.1687544694041438</v>
      </c>
      <c r="DA463" s="50">
        <f t="shared" si="988"/>
        <v>3.0867743327510038</v>
      </c>
      <c r="DB463" s="48">
        <f t="shared" si="989"/>
        <v>300336.00666666665</v>
      </c>
      <c r="DC463" s="48">
        <f t="shared" si="990"/>
        <v>291660.80266666668</v>
      </c>
      <c r="DD463" s="48">
        <f t="shared" si="991"/>
        <v>304698.57266666665</v>
      </c>
      <c r="DE463" s="48">
        <f t="shared" si="992"/>
        <v>46976.952666666672</v>
      </c>
      <c r="DF463" s="48">
        <f t="shared" si="993"/>
        <v>43412.579333333328</v>
      </c>
      <c r="DG463" s="48">
        <f t="shared" si="994"/>
        <v>38504.304666666663</v>
      </c>
      <c r="DH463" s="50">
        <f t="shared" si="995"/>
        <v>15.641465433348753</v>
      </c>
      <c r="DI463" s="50">
        <f t="shared" si="996"/>
        <v>14.884612171539796</v>
      </c>
      <c r="DJ463" s="50">
        <f t="shared" si="997"/>
        <v>12.636851013013933</v>
      </c>
      <c r="DK463" s="50">
        <f t="shared" si="998"/>
        <v>2.1524889423292817</v>
      </c>
      <c r="DL463" s="50">
        <f t="shared" si="999"/>
        <v>2.267891767716546</v>
      </c>
      <c r="DM463" s="50">
        <f t="shared" si="1000"/>
        <v>4.7005871654241789</v>
      </c>
      <c r="DN463" s="50">
        <f t="shared" si="1001"/>
        <v>6.9981139720251075</v>
      </c>
      <c r="DO463" s="50">
        <f t="shared" si="1002"/>
        <v>6.6481710742493485</v>
      </c>
      <c r="DP463" s="50">
        <f t="shared" si="1003"/>
        <v>17.475747009878088</v>
      </c>
    </row>
    <row r="464" spans="1:120" ht="20.100000000000001" customHeight="1" x14ac:dyDescent="0.25">
      <c r="A464" s="30">
        <f t="shared" si="1004"/>
        <v>38</v>
      </c>
      <c r="B464" s="49" t="s">
        <v>307</v>
      </c>
      <c r="C464" s="54" t="s">
        <v>6</v>
      </c>
      <c r="D464" s="46">
        <v>4469178.87</v>
      </c>
      <c r="E464" s="46">
        <v>5403226.3399999999</v>
      </c>
      <c r="F464" s="41">
        <v>5771467.6500000004</v>
      </c>
      <c r="G464" s="41">
        <v>5207355.1399999997</v>
      </c>
      <c r="H464" s="41">
        <v>4480797.3099999996</v>
      </c>
      <c r="I464" s="41">
        <v>895771.6</v>
      </c>
      <c r="J464" s="41">
        <v>1460584.21</v>
      </c>
      <c r="K464" s="41">
        <v>352602.22</v>
      </c>
      <c r="L464" s="41">
        <v>3746770.93</v>
      </c>
      <c r="M464" s="41">
        <v>3527700.93</v>
      </c>
      <c r="N464" s="41">
        <v>319887.62</v>
      </c>
      <c r="O464" s="41">
        <v>446105.01</v>
      </c>
      <c r="P464" s="46">
        <v>446015.37</v>
      </c>
      <c r="Q464" s="41">
        <v>489062.34</v>
      </c>
      <c r="R464" s="41">
        <v>1253921.54</v>
      </c>
      <c r="S464" s="41">
        <v>674873.14</v>
      </c>
      <c r="T464" s="41">
        <v>231711.95</v>
      </c>
      <c r="U464" s="41">
        <v>3560630.74</v>
      </c>
      <c r="V464" s="41">
        <v>4726584.8499999996</v>
      </c>
      <c r="W464" s="41">
        <v>3961531.31</v>
      </c>
      <c r="X464" s="41">
        <v>595467.34</v>
      </c>
      <c r="Y464" s="41">
        <v>1332416.1399999999</v>
      </c>
      <c r="Z464" s="41">
        <v>456100.88</v>
      </c>
      <c r="AA464" s="41">
        <v>3394168.71</v>
      </c>
      <c r="AB464" s="41">
        <v>4272388.21</v>
      </c>
      <c r="AC464" s="41">
        <v>301927.14</v>
      </c>
      <c r="AD464" s="41">
        <v>599168.17000000004</v>
      </c>
      <c r="AE464" s="46">
        <v>598791.55000000005</v>
      </c>
      <c r="AF464" s="41">
        <v>655336.38</v>
      </c>
      <c r="AG464" s="41">
        <v>1253117.6200000001</v>
      </c>
      <c r="AH464" s="41">
        <v>514686.61</v>
      </c>
      <c r="AI464" s="41">
        <v>246782.62</v>
      </c>
      <c r="AJ464" s="41">
        <v>4264995.1900000004</v>
      </c>
      <c r="AK464" s="41">
        <v>4472438.22</v>
      </c>
      <c r="AL464" s="41">
        <v>3694879.83</v>
      </c>
      <c r="AM464" s="41">
        <v>878460.58</v>
      </c>
      <c r="AN464" s="41">
        <v>1534370.39</v>
      </c>
      <c r="AO464" s="41">
        <v>581208.76</v>
      </c>
      <c r="AP464" s="41">
        <v>2938067.83</v>
      </c>
      <c r="AQ464" s="41">
        <v>4543517.8099999996</v>
      </c>
      <c r="AR464" s="41">
        <v>290496.17</v>
      </c>
      <c r="AS464" s="41">
        <v>681008.33</v>
      </c>
      <c r="AT464" s="41">
        <v>679718.8</v>
      </c>
      <c r="AU464" s="41">
        <v>729445.63</v>
      </c>
      <c r="AV464" s="41">
        <v>1487359.57</v>
      </c>
      <c r="AW464" s="41">
        <v>698522.01</v>
      </c>
      <c r="AX464" s="41">
        <v>251175.5</v>
      </c>
      <c r="AY464" s="41">
        <v>4560959.55</v>
      </c>
      <c r="AZ464" s="30">
        <v>13</v>
      </c>
      <c r="BA464" s="30">
        <v>13</v>
      </c>
      <c r="BB464" s="30">
        <v>13</v>
      </c>
      <c r="BC464" s="50">
        <f t="shared" si="941"/>
        <v>71.951515294576211</v>
      </c>
      <c r="BD464" s="50">
        <f t="shared" si="942"/>
        <v>71.810171989190039</v>
      </c>
      <c r="BE464" s="50">
        <f t="shared" si="943"/>
        <v>65.692753828581672</v>
      </c>
      <c r="BF464" s="50">
        <f t="shared" si="944"/>
        <v>256.52549879339034</v>
      </c>
      <c r="BG464" s="50">
        <f t="shared" si="945"/>
        <v>254.7378861682057</v>
      </c>
      <c r="BH464" s="50">
        <f t="shared" si="946"/>
        <v>191.48361107255207</v>
      </c>
      <c r="BI464" s="50">
        <f t="shared" si="947"/>
        <v>28.0484847054238</v>
      </c>
      <c r="BJ464" s="50">
        <f t="shared" si="948"/>
        <v>28.189828010809965</v>
      </c>
      <c r="BK464" s="50">
        <f t="shared" si="949"/>
        <v>34.307246171418328</v>
      </c>
      <c r="BL464" s="50">
        <f t="shared" si="950"/>
        <v>61.329678485295958</v>
      </c>
      <c r="BM464" s="50">
        <f t="shared" si="951"/>
        <v>44.69079307310102</v>
      </c>
      <c r="BN464" s="50">
        <f t="shared" si="952"/>
        <v>57.252185373572026</v>
      </c>
      <c r="BO464" s="50">
        <f t="shared" si="953"/>
        <v>0.17202045489833828</v>
      </c>
      <c r="BP464" s="50">
        <f t="shared" si="954"/>
        <v>0.1259825770397415</v>
      </c>
      <c r="BQ464" s="50">
        <f t="shared" si="955"/>
        <v>0.19641648174628112</v>
      </c>
      <c r="BR464" s="50">
        <f t="shared" si="956"/>
        <v>0.8690011211054951</v>
      </c>
      <c r="BS464" s="50">
        <f t="shared" si="957"/>
        <v>0.8216103032130887</v>
      </c>
      <c r="BT464" s="50">
        <f t="shared" si="958"/>
        <v>0.81749752622278427</v>
      </c>
      <c r="BU464" s="50">
        <f t="shared" si="959"/>
        <v>0.38982479508027995</v>
      </c>
      <c r="BV464" s="50">
        <f t="shared" si="960"/>
        <v>0.39256037452540182</v>
      </c>
      <c r="BW464" s="50">
        <f t="shared" si="961"/>
        <v>0.52223790558300343</v>
      </c>
      <c r="BX464" s="50">
        <f t="shared" si="962"/>
        <v>0.85824353243554663</v>
      </c>
      <c r="BY464" s="50">
        <f t="shared" si="963"/>
        <v>1.143156530872391</v>
      </c>
      <c r="BZ464" s="50">
        <f t="shared" si="964"/>
        <v>1.2904521797955659</v>
      </c>
      <c r="CA464" s="50">
        <f t="shared" si="965"/>
        <v>5.002164960353733</v>
      </c>
      <c r="CB464" s="50">
        <f t="shared" si="966"/>
        <v>6.6528103959488361</v>
      </c>
      <c r="CC464" s="50">
        <f t="shared" si="967"/>
        <v>4.2060849560261433</v>
      </c>
      <c r="CD464" s="50">
        <f t="shared" si="968"/>
        <v>83.258844453899371</v>
      </c>
      <c r="CE464" s="50">
        <f t="shared" si="969"/>
        <v>68.821863706706679</v>
      </c>
      <c r="CF464" s="50">
        <f t="shared" si="970"/>
        <v>76.474643206038436</v>
      </c>
      <c r="CG464" s="50">
        <f t="shared" si="971"/>
        <v>52.808316381773501</v>
      </c>
      <c r="CH464" s="50">
        <f t="shared" si="972"/>
        <v>33.851889839961785</v>
      </c>
      <c r="CI464" s="50">
        <f t="shared" si="973"/>
        <v>43.075471605335991</v>
      </c>
      <c r="CJ464" s="50">
        <f t="shared" si="974"/>
        <v>8.5668251541606981</v>
      </c>
      <c r="CK464" s="50">
        <f t="shared" si="975"/>
        <v>12.676555885799873</v>
      </c>
      <c r="CL464" s="50">
        <f t="shared" si="976"/>
        <v>15.226780035879401</v>
      </c>
      <c r="CM464" s="50">
        <f t="shared" si="977"/>
        <v>9.4108293938321967</v>
      </c>
      <c r="CN464" s="50">
        <f t="shared" si="978"/>
        <v>13.437778701342163</v>
      </c>
      <c r="CO464" s="50">
        <f t="shared" si="979"/>
        <v>19.782006190102152</v>
      </c>
      <c r="CP464" s="50">
        <f t="shared" si="980"/>
        <v>26.688145018007521</v>
      </c>
      <c r="CQ464" s="50">
        <f t="shared" si="938"/>
        <v>21.066016093466402</v>
      </c>
      <c r="CR464" s="50">
        <f t="shared" si="981"/>
        <v>26.468524731744825</v>
      </c>
      <c r="CS464" s="50">
        <f t="shared" si="939"/>
        <v>20.928942428867416</v>
      </c>
      <c r="CT464" s="50">
        <f t="shared" si="982"/>
        <v>27.026411942247915</v>
      </c>
      <c r="CU464" s="50">
        <f t="shared" si="940"/>
        <v>21.276214551770046</v>
      </c>
      <c r="CV464" s="50">
        <f t="shared" si="983"/>
        <v>9.9818114910222864</v>
      </c>
      <c r="CW464" s="50">
        <f t="shared" si="984"/>
        <v>11.089081454248316</v>
      </c>
      <c r="CX464" s="50">
        <f t="shared" si="985"/>
        <v>11.799569386826589</v>
      </c>
      <c r="CY464" s="50">
        <f t="shared" si="986"/>
        <v>7.8896421525415468</v>
      </c>
      <c r="CZ464" s="50">
        <f t="shared" si="987"/>
        <v>8.4412691843666128</v>
      </c>
      <c r="DA464" s="50">
        <f t="shared" si="988"/>
        <v>10.070380624935149</v>
      </c>
      <c r="DB464" s="48">
        <f t="shared" si="989"/>
        <v>343782.99</v>
      </c>
      <c r="DC464" s="48">
        <f t="shared" si="990"/>
        <v>415632.79538461537</v>
      </c>
      <c r="DD464" s="48">
        <f t="shared" si="991"/>
        <v>443959.05000000005</v>
      </c>
      <c r="DE464" s="48">
        <f t="shared" si="992"/>
        <v>24606.739999999998</v>
      </c>
      <c r="DF464" s="48">
        <f t="shared" si="993"/>
        <v>23225.164615384616</v>
      </c>
      <c r="DG464" s="48">
        <f t="shared" si="994"/>
        <v>22345.859230769231</v>
      </c>
      <c r="DH464" s="50">
        <f t="shared" si="995"/>
        <v>7.1576374386644313</v>
      </c>
      <c r="DI464" s="50">
        <f t="shared" si="996"/>
        <v>5.5879047258271992</v>
      </c>
      <c r="DJ464" s="50">
        <f t="shared" si="997"/>
        <v>5.0333153994201103</v>
      </c>
      <c r="DK464" s="50">
        <f t="shared" si="998"/>
        <v>10.943002153771483</v>
      </c>
      <c r="DL464" s="50">
        <f t="shared" si="999"/>
        <v>12.128612402344782</v>
      </c>
      <c r="DM464" s="50">
        <f t="shared" si="1000"/>
        <v>12.638823852716213</v>
      </c>
      <c r="DN464" s="50">
        <f t="shared" si="1001"/>
        <v>20.94393069906986</v>
      </c>
      <c r="DO464" s="50">
        <f t="shared" si="1002"/>
        <v>23.829773482942439</v>
      </c>
      <c r="DP464" s="50">
        <f t="shared" si="1003"/>
        <v>14.492763772312909</v>
      </c>
    </row>
    <row r="465" spans="1:120" ht="20.100000000000001" customHeight="1" x14ac:dyDescent="0.25">
      <c r="A465" s="30">
        <f t="shared" si="1004"/>
        <v>39</v>
      </c>
      <c r="B465" s="49" t="s">
        <v>317</v>
      </c>
      <c r="C465" s="54" t="s">
        <v>6</v>
      </c>
      <c r="D465" s="46">
        <v>4349255.1900000004</v>
      </c>
      <c r="E465" s="46">
        <v>3963694.25</v>
      </c>
      <c r="F465" s="41">
        <v>3898301.35</v>
      </c>
      <c r="G465" s="41">
        <v>2801004.04</v>
      </c>
      <c r="H465" s="41">
        <v>2707574.3</v>
      </c>
      <c r="I465" s="41">
        <v>151159.95000000001</v>
      </c>
      <c r="J465" s="41">
        <v>151159.95000000001</v>
      </c>
      <c r="K465" s="41">
        <v>443284.68</v>
      </c>
      <c r="L465" s="41">
        <v>2649844.09</v>
      </c>
      <c r="M465" s="41">
        <v>3297014.06</v>
      </c>
      <c r="N465" s="41">
        <v>315813.48</v>
      </c>
      <c r="O465" s="41">
        <v>576388.48</v>
      </c>
      <c r="P465" s="46">
        <v>576388.48</v>
      </c>
      <c r="Q465" s="41">
        <v>632464.43000000005</v>
      </c>
      <c r="R465" s="41">
        <v>323352.32000000001</v>
      </c>
      <c r="S465" s="41"/>
      <c r="T465" s="41">
        <v>135388.9</v>
      </c>
      <c r="U465" s="41">
        <v>3430833.99</v>
      </c>
      <c r="V465" s="41">
        <v>2336263.5699999998</v>
      </c>
      <c r="W465" s="41">
        <v>2176224.4</v>
      </c>
      <c r="X465" s="41">
        <v>100492.55</v>
      </c>
      <c r="Y465" s="41">
        <v>129704.16</v>
      </c>
      <c r="Z465" s="41">
        <v>359483.74</v>
      </c>
      <c r="AA465" s="41">
        <v>2206559.41</v>
      </c>
      <c r="AB465" s="41">
        <v>3059464.73</v>
      </c>
      <c r="AC465" s="41">
        <v>252985.04</v>
      </c>
      <c r="AD465" s="41">
        <v>471993.59999999998</v>
      </c>
      <c r="AE465" s="46">
        <v>471993.59999999998</v>
      </c>
      <c r="AF465" s="41">
        <v>528883.07999999996</v>
      </c>
      <c r="AG465" s="41">
        <v>356026.95</v>
      </c>
      <c r="AH465" s="41"/>
      <c r="AI465" s="41">
        <v>151817.65</v>
      </c>
      <c r="AJ465" s="41">
        <v>3165898.89</v>
      </c>
      <c r="AK465" s="41">
        <v>2007322.03</v>
      </c>
      <c r="AL465" s="41">
        <v>1801139.7</v>
      </c>
      <c r="AM465" s="41">
        <v>63477.19</v>
      </c>
      <c r="AN465" s="41">
        <v>160246.35999999999</v>
      </c>
      <c r="AO465" s="41">
        <v>478715.86</v>
      </c>
      <c r="AP465" s="41">
        <v>1847075.67</v>
      </c>
      <c r="AQ465" s="41">
        <v>2966830.2</v>
      </c>
      <c r="AR465" s="41">
        <v>229903.52</v>
      </c>
      <c r="AS465" s="41">
        <v>620179.09</v>
      </c>
      <c r="AT465" s="41">
        <v>620179.09</v>
      </c>
      <c r="AU465" s="41">
        <v>631538.26</v>
      </c>
      <c r="AV465" s="41">
        <v>358218.3</v>
      </c>
      <c r="AW465" s="41">
        <v>6085.73</v>
      </c>
      <c r="AX465" s="41">
        <v>97294.6</v>
      </c>
      <c r="AY465" s="41">
        <v>3170658.78</v>
      </c>
      <c r="AZ465" s="30">
        <v>12</v>
      </c>
      <c r="BA465" s="30">
        <v>7</v>
      </c>
      <c r="BB465" s="30">
        <v>7</v>
      </c>
      <c r="BC465" s="50">
        <f t="shared" si="941"/>
        <v>94.603365513175049</v>
      </c>
      <c r="BD465" s="50">
        <f t="shared" si="942"/>
        <v>94.448222295397954</v>
      </c>
      <c r="BE465" s="50">
        <f t="shared" si="943"/>
        <v>92.016908218757493</v>
      </c>
      <c r="BF465" s="50">
        <f t="shared" si="944"/>
        <v>1753.0067256571594</v>
      </c>
      <c r="BG465" s="50">
        <f t="shared" si="945"/>
        <v>1701.2248566275748</v>
      </c>
      <c r="BH465" s="50">
        <f t="shared" si="946"/>
        <v>1152.6475047545541</v>
      </c>
      <c r="BI465" s="50">
        <f t="shared" si="947"/>
        <v>5.3966344868249463</v>
      </c>
      <c r="BJ465" s="50">
        <f t="shared" si="948"/>
        <v>5.5517777046020544</v>
      </c>
      <c r="BK465" s="50">
        <f t="shared" si="949"/>
        <v>7.9830917812424937</v>
      </c>
      <c r="BL465" s="50">
        <f t="shared" si="950"/>
        <v>100</v>
      </c>
      <c r="BM465" s="50">
        <f t="shared" si="951"/>
        <v>77.478278260311768</v>
      </c>
      <c r="BN465" s="50">
        <f t="shared" si="952"/>
        <v>39.61225078685095</v>
      </c>
      <c r="BO465" s="50">
        <f t="shared" si="953"/>
        <v>5.3966344868249465E-2</v>
      </c>
      <c r="BP465" s="50">
        <f t="shared" si="954"/>
        <v>4.3014217783655294E-2</v>
      </c>
      <c r="BQ465" s="50">
        <f t="shared" si="955"/>
        <v>3.1622823369302631E-2</v>
      </c>
      <c r="BR465" s="50">
        <f t="shared" si="956"/>
        <v>1</v>
      </c>
      <c r="BS465" s="50">
        <f t="shared" si="957"/>
        <v>0.98693443570978912</v>
      </c>
      <c r="BT465" s="50">
        <f t="shared" si="958"/>
        <v>0.9502176470010848</v>
      </c>
      <c r="BU465" s="50">
        <f t="shared" si="959"/>
        <v>5.7044846740398232E-2</v>
      </c>
      <c r="BV465" s="50">
        <f t="shared" si="960"/>
        <v>5.8781177344325385E-2</v>
      </c>
      <c r="BW465" s="50">
        <f t="shared" si="961"/>
        <v>8.6756792156760965E-2</v>
      </c>
      <c r="BX465" s="50">
        <f t="shared" si="962"/>
        <v>1.5527486315228594</v>
      </c>
      <c r="BY465" s="50">
        <f t="shared" si="963"/>
        <v>1.696595495858372</v>
      </c>
      <c r="BZ465" s="50">
        <f t="shared" si="964"/>
        <v>1.9420408343747415</v>
      </c>
      <c r="CA465" s="50">
        <f t="shared" si="965"/>
        <v>17.911981976707452</v>
      </c>
      <c r="CB465" s="50">
        <f t="shared" si="966"/>
        <v>21.65557944345128</v>
      </c>
      <c r="CC465" s="50">
        <f t="shared" si="967"/>
        <v>28.374597237212296</v>
      </c>
      <c r="CD465" s="50">
        <f t="shared" si="968"/>
        <v>22.062201353569552</v>
      </c>
      <c r="CE465" s="50">
        <f t="shared" si="969"/>
        <v>26.654496315019202</v>
      </c>
      <c r="CF465" s="50">
        <f t="shared" si="970"/>
        <v>27.268428706524801</v>
      </c>
      <c r="CG465" s="50">
        <f t="shared" si="971"/>
        <v>0</v>
      </c>
      <c r="CH465" s="50">
        <f t="shared" si="972"/>
        <v>0</v>
      </c>
      <c r="CI465" s="50">
        <f t="shared" si="973"/>
        <v>0.55261743303390742</v>
      </c>
      <c r="CJ465" s="50">
        <f t="shared" si="974"/>
        <v>20.577923907599931</v>
      </c>
      <c r="CK465" s="50">
        <f t="shared" si="975"/>
        <v>20.202925990923191</v>
      </c>
      <c r="CL465" s="50">
        <f t="shared" si="976"/>
        <v>30.895844350395535</v>
      </c>
      <c r="CM465" s="50">
        <f t="shared" si="977"/>
        <v>16.728707989759503</v>
      </c>
      <c r="CN465" s="50">
        <f t="shared" si="978"/>
        <v>16.291595792564678</v>
      </c>
      <c r="CO465" s="50">
        <f t="shared" si="979"/>
        <v>25.917501257541876</v>
      </c>
      <c r="CP465" s="50">
        <f t="shared" si="980"/>
        <v>31.914972482707594</v>
      </c>
      <c r="CQ465" s="50">
        <f t="shared" si="938"/>
        <v>24.193593708167771</v>
      </c>
      <c r="CR465" s="50">
        <f t="shared" si="981"/>
        <v>29.555154244252392</v>
      </c>
      <c r="CS465" s="50">
        <f t="shared" si="939"/>
        <v>22.812796925494442</v>
      </c>
      <c r="CT465" s="50">
        <f t="shared" si="982"/>
        <v>31.396173262628913</v>
      </c>
      <c r="CU465" s="50">
        <f t="shared" si="940"/>
        <v>23.894282826544437</v>
      </c>
      <c r="CV465" s="50">
        <f t="shared" si="983"/>
        <v>13.252579000773693</v>
      </c>
      <c r="CW465" s="50">
        <f t="shared" si="984"/>
        <v>11.90792150529774</v>
      </c>
      <c r="CX465" s="50">
        <f t="shared" si="985"/>
        <v>15.908957115385652</v>
      </c>
      <c r="CY465" s="50">
        <f t="shared" si="986"/>
        <v>10.192197528883099</v>
      </c>
      <c r="CZ465" s="50">
        <f t="shared" si="987"/>
        <v>9.0694114461527899</v>
      </c>
      <c r="DA465" s="50">
        <f t="shared" si="988"/>
        <v>12.280114260535553</v>
      </c>
      <c r="DB465" s="48">
        <f t="shared" si="989"/>
        <v>362437.93250000005</v>
      </c>
      <c r="DC465" s="48">
        <f t="shared" si="990"/>
        <v>566242.03571428568</v>
      </c>
      <c r="DD465" s="48">
        <f t="shared" si="991"/>
        <v>556900.19285714289</v>
      </c>
      <c r="DE465" s="48">
        <f t="shared" si="992"/>
        <v>26317.789999999997</v>
      </c>
      <c r="DF465" s="48">
        <f t="shared" si="993"/>
        <v>36140.720000000001</v>
      </c>
      <c r="DG465" s="48">
        <f t="shared" si="994"/>
        <v>32843.360000000001</v>
      </c>
      <c r="DH465" s="50">
        <f t="shared" si="995"/>
        <v>7.2613232887813126</v>
      </c>
      <c r="DI465" s="50">
        <f t="shared" si="996"/>
        <v>6.3825568785987965</v>
      </c>
      <c r="DJ465" s="50">
        <f t="shared" si="997"/>
        <v>5.8975307283517218</v>
      </c>
      <c r="DK465" s="50">
        <f t="shared" si="998"/>
        <v>14.541902058407386</v>
      </c>
      <c r="DL465" s="50">
        <f t="shared" si="999"/>
        <v>13.34318559005907</v>
      </c>
      <c r="DM465" s="50">
        <f t="shared" si="1000"/>
        <v>16.20034479889555</v>
      </c>
      <c r="DN465" s="50">
        <f t="shared" si="1001"/>
        <v>23.092723851802173</v>
      </c>
      <c r="DO465" s="50">
        <f t="shared" si="1002"/>
        <v>23.83715796146388</v>
      </c>
      <c r="DP465" s="50">
        <f t="shared" si="1003"/>
        <v>22.810061203450118</v>
      </c>
    </row>
    <row r="466" spans="1:120" ht="20.100000000000001" customHeight="1" x14ac:dyDescent="0.25">
      <c r="A466" s="30">
        <f t="shared" si="1004"/>
        <v>40</v>
      </c>
      <c r="B466" s="49" t="s">
        <v>326</v>
      </c>
      <c r="C466" s="54" t="s">
        <v>6</v>
      </c>
      <c r="D466" s="46">
        <v>4147267.94</v>
      </c>
      <c r="E466" s="46">
        <v>3600812.73</v>
      </c>
      <c r="F466" s="41">
        <v>4526085.9400000004</v>
      </c>
      <c r="G466" s="41">
        <v>2449742.0699999998</v>
      </c>
      <c r="H466" s="41">
        <v>2261575.56</v>
      </c>
      <c r="I466" s="41">
        <v>917248.48</v>
      </c>
      <c r="J466" s="41">
        <v>1129013.5900000001</v>
      </c>
      <c r="K466" s="41">
        <v>270910.13</v>
      </c>
      <c r="L466" s="41">
        <v>1320728.48</v>
      </c>
      <c r="M466" s="41">
        <v>3123733.41</v>
      </c>
      <c r="N466" s="41">
        <v>328223.75</v>
      </c>
      <c r="O466" s="41">
        <v>365229.67</v>
      </c>
      <c r="P466" s="46">
        <v>365229.67</v>
      </c>
      <c r="Q466" s="41">
        <v>435688.42</v>
      </c>
      <c r="R466" s="41">
        <v>996134.2</v>
      </c>
      <c r="S466" s="41">
        <v>713491.19</v>
      </c>
      <c r="T466" s="41">
        <v>275766.23</v>
      </c>
      <c r="U466" s="41">
        <v>3133352.67</v>
      </c>
      <c r="V466" s="41">
        <v>1748439.63</v>
      </c>
      <c r="W466" s="41">
        <v>1589223.74</v>
      </c>
      <c r="X466" s="41">
        <v>657957.93999999994</v>
      </c>
      <c r="Y466" s="41">
        <v>698621.28</v>
      </c>
      <c r="Z466" s="41">
        <v>191693.19</v>
      </c>
      <c r="AA466" s="41">
        <v>1049818.3500000001</v>
      </c>
      <c r="AB466" s="41">
        <v>2720267.72</v>
      </c>
      <c r="AC466" s="41">
        <v>295975.05</v>
      </c>
      <c r="AD466" s="41">
        <v>252962.1</v>
      </c>
      <c r="AE466" s="46">
        <v>250964.77</v>
      </c>
      <c r="AF466" s="41">
        <v>313143.56</v>
      </c>
      <c r="AG466" s="41">
        <v>561224.47</v>
      </c>
      <c r="AH466" s="41">
        <v>518950.33</v>
      </c>
      <c r="AI466" s="41">
        <v>256337.49</v>
      </c>
      <c r="AJ466" s="41">
        <v>2723668.12</v>
      </c>
      <c r="AK466" s="41">
        <v>1901165.55</v>
      </c>
      <c r="AL466" s="41">
        <v>1771235.39</v>
      </c>
      <c r="AM466" s="41">
        <v>982627.11</v>
      </c>
      <c r="AN466" s="41">
        <v>1043040.39</v>
      </c>
      <c r="AO466" s="41">
        <v>221414.02</v>
      </c>
      <c r="AP466" s="41">
        <v>858125.16</v>
      </c>
      <c r="AQ466" s="41">
        <v>3667135.07</v>
      </c>
      <c r="AR466" s="41">
        <v>259664.83</v>
      </c>
      <c r="AS466" s="41">
        <v>290501.73</v>
      </c>
      <c r="AT466" s="41">
        <v>290173.01</v>
      </c>
      <c r="AU466" s="41">
        <v>342383.93</v>
      </c>
      <c r="AV466" s="41">
        <v>776778.6</v>
      </c>
      <c r="AW466" s="41">
        <v>816511.39</v>
      </c>
      <c r="AX466" s="41">
        <v>225479.02</v>
      </c>
      <c r="AY466" s="41">
        <v>3718744.31</v>
      </c>
      <c r="AZ466" s="30">
        <v>15</v>
      </c>
      <c r="BA466" s="30">
        <v>13</v>
      </c>
      <c r="BB466" s="30">
        <v>13</v>
      </c>
      <c r="BC466" s="50">
        <f t="shared" si="941"/>
        <v>53.912960722432302</v>
      </c>
      <c r="BD466" s="50">
        <f t="shared" si="942"/>
        <v>60.043156880400851</v>
      </c>
      <c r="BE466" s="50">
        <f t="shared" si="943"/>
        <v>45.136793058342548</v>
      </c>
      <c r="BF466" s="50">
        <f t="shared" si="944"/>
        <v>116.98074245501331</v>
      </c>
      <c r="BG466" s="50">
        <f t="shared" si="945"/>
        <v>150.27002183500625</v>
      </c>
      <c r="BH466" s="50">
        <f t="shared" si="946"/>
        <v>82.271517788491394</v>
      </c>
      <c r="BI466" s="50">
        <f t="shared" si="947"/>
        <v>46.087039277567705</v>
      </c>
      <c r="BJ466" s="50">
        <f t="shared" si="948"/>
        <v>39.956843119599164</v>
      </c>
      <c r="BK466" s="50">
        <f t="shared" si="949"/>
        <v>54.863206941657452</v>
      </c>
      <c r="BL466" s="50">
        <f t="shared" si="950"/>
        <v>81.243351552570758</v>
      </c>
      <c r="BM466" s="50">
        <f t="shared" si="951"/>
        <v>94.179487346849783</v>
      </c>
      <c r="BN466" s="50">
        <f t="shared" si="952"/>
        <v>94.207963509447595</v>
      </c>
      <c r="BO466" s="50">
        <f t="shared" si="953"/>
        <v>0.37442655340445702</v>
      </c>
      <c r="BP466" s="50">
        <f t="shared" si="954"/>
        <v>0.37631150010023506</v>
      </c>
      <c r="BQ466" s="50">
        <f t="shared" si="955"/>
        <v>0.51685509975709376</v>
      </c>
      <c r="BR466" s="50">
        <f t="shared" si="956"/>
        <v>0.86181664224774979</v>
      </c>
      <c r="BS466" s="50">
        <f t="shared" si="957"/>
        <v>0.96271066229456814</v>
      </c>
      <c r="BT466" s="50">
        <f t="shared" si="958"/>
        <v>0.93422890390956304</v>
      </c>
      <c r="BU466" s="50">
        <f t="shared" si="959"/>
        <v>0.85484155683536112</v>
      </c>
      <c r="BV466" s="50">
        <f t="shared" si="960"/>
        <v>0.66546872608961349</v>
      </c>
      <c r="BW466" s="50">
        <f t="shared" si="961"/>
        <v>1.2154874820358372</v>
      </c>
      <c r="BX466" s="50">
        <f t="shared" si="962"/>
        <v>1.6929406531357811</v>
      </c>
      <c r="BY466" s="50">
        <f t="shared" si="963"/>
        <v>2.0594435565384663</v>
      </c>
      <c r="BZ466" s="50">
        <f t="shared" si="964"/>
        <v>2.3806900666804109</v>
      </c>
      <c r="CA466" s="50">
        <f t="shared" si="965"/>
        <v>2.4656084030796106</v>
      </c>
      <c r="CB466" s="50">
        <f t="shared" si="966"/>
        <v>2.4153880413693316</v>
      </c>
      <c r="CC466" s="50">
        <f t="shared" si="967"/>
        <v>1.8025509086554714</v>
      </c>
      <c r="CD466" s="50">
        <f t="shared" si="968"/>
        <v>71.276031224303267</v>
      </c>
      <c r="CE466" s="50">
        <f t="shared" si="969"/>
        <v>46.251286378994138</v>
      </c>
      <c r="CF466" s="50">
        <f t="shared" si="970"/>
        <v>50.928655307792788</v>
      </c>
      <c r="CG466" s="50">
        <f t="shared" si="971"/>
        <v>62.106094465392346</v>
      </c>
      <c r="CH466" s="50">
        <f t="shared" si="972"/>
        <v>51.676901256037063</v>
      </c>
      <c r="CI466" s="50">
        <f t="shared" si="973"/>
        <v>61.431129815487417</v>
      </c>
      <c r="CJ466" s="50">
        <f t="shared" si="974"/>
        <v>14.908903042188438</v>
      </c>
      <c r="CK466" s="50">
        <f t="shared" si="975"/>
        <v>14.467877280955936</v>
      </c>
      <c r="CL466" s="50">
        <f t="shared" si="976"/>
        <v>15.280191143795971</v>
      </c>
      <c r="CM466" s="50">
        <f t="shared" si="977"/>
        <v>20.512174462990306</v>
      </c>
      <c r="CN466" s="50">
        <f t="shared" si="978"/>
        <v>18.259653205718873</v>
      </c>
      <c r="CO466" s="50">
        <f t="shared" si="979"/>
        <v>25.802065983008816</v>
      </c>
      <c r="CP466" s="50">
        <f t="shared" si="980"/>
        <v>32.766385464372895</v>
      </c>
      <c r="CQ466" s="50">
        <f t="shared" si="938"/>
        <v>24.679730000758038</v>
      </c>
      <c r="CR466" s="50">
        <f t="shared" si="981"/>
        <v>32.369792264417256</v>
      </c>
      <c r="CS466" s="50">
        <f t="shared" si="939"/>
        <v>24.45406290262698</v>
      </c>
      <c r="CT466" s="50">
        <f t="shared" si="982"/>
        <v>23.422940622691616</v>
      </c>
      <c r="CU466" s="50">
        <f t="shared" si="940"/>
        <v>18.977785251687035</v>
      </c>
      <c r="CV466" s="50">
        <f t="shared" si="983"/>
        <v>8.8065125109809035</v>
      </c>
      <c r="CW466" s="50">
        <f t="shared" si="984"/>
        <v>7.02513901632424</v>
      </c>
      <c r="CX466" s="50">
        <f t="shared" si="985"/>
        <v>6.418387406934654</v>
      </c>
      <c r="CY466" s="50">
        <f t="shared" si="986"/>
        <v>6.5322553044402527</v>
      </c>
      <c r="CZ466" s="50">
        <f t="shared" si="987"/>
        <v>5.3236089842417327</v>
      </c>
      <c r="DA466" s="50">
        <f t="shared" si="988"/>
        <v>4.8919535098354752</v>
      </c>
      <c r="DB466" s="48">
        <f t="shared" si="989"/>
        <v>276484.52933333331</v>
      </c>
      <c r="DC466" s="48">
        <f t="shared" si="990"/>
        <v>276985.59461538459</v>
      </c>
      <c r="DD466" s="48">
        <f t="shared" si="991"/>
        <v>348160.45692307694</v>
      </c>
      <c r="DE466" s="48">
        <f t="shared" si="992"/>
        <v>21881.583333333332</v>
      </c>
      <c r="DF466" s="48">
        <f t="shared" si="993"/>
        <v>22767.311538461538</v>
      </c>
      <c r="DG466" s="48">
        <f t="shared" si="994"/>
        <v>19974.217692307691</v>
      </c>
      <c r="DH466" s="50">
        <f t="shared" si="995"/>
        <v>7.9142161719119599</v>
      </c>
      <c r="DI466" s="50">
        <f t="shared" si="996"/>
        <v>8.2196735068752087</v>
      </c>
      <c r="DJ466" s="50">
        <f t="shared" si="997"/>
        <v>5.7370724604491263</v>
      </c>
      <c r="DK466" s="50">
        <f t="shared" si="998"/>
        <v>10.505432161684736</v>
      </c>
      <c r="DL466" s="50">
        <f t="shared" si="999"/>
        <v>8.6964689218925315</v>
      </c>
      <c r="DM466" s="50">
        <f t="shared" si="1000"/>
        <v>7.5646802676486509</v>
      </c>
      <c r="DN466" s="50">
        <f t="shared" si="1001"/>
        <v>25.824720100094822</v>
      </c>
      <c r="DO466" s="50">
        <f t="shared" si="1002"/>
        <v>23.617490215857785</v>
      </c>
      <c r="DP466" s="50">
        <f t="shared" si="1003"/>
        <v>23.695859928530229</v>
      </c>
    </row>
    <row r="467" spans="1:120" ht="20.100000000000001" customHeight="1" x14ac:dyDescent="0.25">
      <c r="A467" s="30">
        <f t="shared" si="1004"/>
        <v>41</v>
      </c>
      <c r="B467" s="49" t="s">
        <v>329</v>
      </c>
      <c r="C467" s="54" t="s">
        <v>6</v>
      </c>
      <c r="D467" s="46">
        <v>4025435.44</v>
      </c>
      <c r="E467" s="46">
        <v>4321707.54</v>
      </c>
      <c r="F467" s="41">
        <v>5346851.32</v>
      </c>
      <c r="G467" s="41">
        <v>7160842.5499999998</v>
      </c>
      <c r="H467" s="41">
        <v>7112795.5599999996</v>
      </c>
      <c r="I467" s="41">
        <v>136668.84</v>
      </c>
      <c r="J467" s="41">
        <v>136668.84</v>
      </c>
      <c r="K467" s="41">
        <v>664729.06000000006</v>
      </c>
      <c r="L467" s="41">
        <v>7024173.71</v>
      </c>
      <c r="M467" s="41">
        <v>2594568.23</v>
      </c>
      <c r="N467" s="41">
        <v>369629.14</v>
      </c>
      <c r="O467" s="41">
        <v>840699.99</v>
      </c>
      <c r="P467" s="46">
        <v>840699.99</v>
      </c>
      <c r="Q467" s="41">
        <v>853398.63</v>
      </c>
      <c r="R467" s="41">
        <v>886260.74</v>
      </c>
      <c r="S467" s="41">
        <v>32656.54</v>
      </c>
      <c r="T467" s="41">
        <v>322977.09999999998</v>
      </c>
      <c r="U467" s="41">
        <v>2279574.25</v>
      </c>
      <c r="V467" s="41">
        <v>6518069.7300000004</v>
      </c>
      <c r="W467" s="41">
        <v>6500065.8700000001</v>
      </c>
      <c r="X467" s="41">
        <v>158625.07999999999</v>
      </c>
      <c r="Y467" s="41">
        <v>158625.07999999999</v>
      </c>
      <c r="Z467" s="41">
        <v>683388.39</v>
      </c>
      <c r="AA467" s="41">
        <v>6359444.6500000004</v>
      </c>
      <c r="AB467" s="41">
        <v>2737955.72</v>
      </c>
      <c r="AC467" s="41">
        <v>408454.92</v>
      </c>
      <c r="AD467" s="41">
        <v>873021.96</v>
      </c>
      <c r="AE467" s="46">
        <v>886115.43</v>
      </c>
      <c r="AF467" s="41">
        <v>879620.84</v>
      </c>
      <c r="AG467" s="41">
        <v>1161353.58</v>
      </c>
      <c r="AH467" s="41">
        <v>41362.67</v>
      </c>
      <c r="AI467" s="41">
        <v>328829.08</v>
      </c>
      <c r="AJ467" s="41">
        <v>2543132.88</v>
      </c>
      <c r="AK467" s="41">
        <v>6936849.8799999999</v>
      </c>
      <c r="AL467" s="41">
        <v>6912145.1200000001</v>
      </c>
      <c r="AM467" s="41">
        <v>260793.62</v>
      </c>
      <c r="AN467" s="41">
        <v>260793.62</v>
      </c>
      <c r="AO467" s="41">
        <v>985515.79</v>
      </c>
      <c r="AP467" s="41">
        <v>6676056.2599999998</v>
      </c>
      <c r="AQ467" s="41">
        <v>3334707.08</v>
      </c>
      <c r="AR467" s="41">
        <v>393332.92</v>
      </c>
      <c r="AS467" s="41">
        <v>1279503.45</v>
      </c>
      <c r="AT467" s="41">
        <v>1279503.4099999999</v>
      </c>
      <c r="AU467" s="41">
        <v>1285142.6100000001</v>
      </c>
      <c r="AV467" s="41">
        <v>1260206.6299999999</v>
      </c>
      <c r="AW467" s="41">
        <v>9692.67</v>
      </c>
      <c r="AX467" s="41">
        <v>361945.2</v>
      </c>
      <c r="AY467" s="41">
        <v>3664438.17</v>
      </c>
      <c r="AZ467" s="30">
        <v>16</v>
      </c>
      <c r="BA467" s="30">
        <v>15</v>
      </c>
      <c r="BB467" s="30">
        <v>15</v>
      </c>
      <c r="BC467" s="50">
        <f t="shared" si="941"/>
        <v>98.091441907209656</v>
      </c>
      <c r="BD467" s="50">
        <f t="shared" si="942"/>
        <v>97.566379517698095</v>
      </c>
      <c r="BE467" s="50">
        <f t="shared" si="943"/>
        <v>96.240460374500699</v>
      </c>
      <c r="BF467" s="50">
        <f t="shared" si="944"/>
        <v>5139.5575684991545</v>
      </c>
      <c r="BG467" s="50">
        <f t="shared" si="945"/>
        <v>4009.1041404045322</v>
      </c>
      <c r="BH467" s="50">
        <f t="shared" si="946"/>
        <v>2559.9001463302666</v>
      </c>
      <c r="BI467" s="50">
        <f t="shared" si="947"/>
        <v>1.9085580927903518</v>
      </c>
      <c r="BJ467" s="50">
        <f t="shared" si="948"/>
        <v>2.4336204823018974</v>
      </c>
      <c r="BK467" s="50">
        <f t="shared" si="949"/>
        <v>3.7595396254992903</v>
      </c>
      <c r="BL467" s="50">
        <f t="shared" si="950"/>
        <v>100</v>
      </c>
      <c r="BM467" s="50">
        <f t="shared" si="951"/>
        <v>100</v>
      </c>
      <c r="BN467" s="50">
        <f t="shared" si="952"/>
        <v>100</v>
      </c>
      <c r="BO467" s="50">
        <f t="shared" si="953"/>
        <v>1.9085580927903519E-2</v>
      </c>
      <c r="BP467" s="50">
        <f t="shared" si="954"/>
        <v>2.4336204823018973E-2</v>
      </c>
      <c r="BQ467" s="50">
        <f t="shared" si="955"/>
        <v>3.7595396254992905E-2</v>
      </c>
      <c r="BR467" s="50">
        <f t="shared" si="956"/>
        <v>1</v>
      </c>
      <c r="BS467" s="50">
        <f t="shared" si="957"/>
        <v>1</v>
      </c>
      <c r="BT467" s="50">
        <f t="shared" si="958"/>
        <v>1</v>
      </c>
      <c r="BU467" s="50">
        <f t="shared" si="959"/>
        <v>1.9456927696054942E-2</v>
      </c>
      <c r="BV467" s="50">
        <f t="shared" si="960"/>
        <v>2.4943228336769936E-2</v>
      </c>
      <c r="BW467" s="50">
        <f t="shared" si="961"/>
        <v>3.9064023705516225E-2</v>
      </c>
      <c r="BX467" s="50">
        <f t="shared" si="962"/>
        <v>0.56214550339470881</v>
      </c>
      <c r="BY467" s="50">
        <f t="shared" si="963"/>
        <v>0.66303487366957026</v>
      </c>
      <c r="BZ467" s="50">
        <f t="shared" si="964"/>
        <v>0.77078953883891754</v>
      </c>
      <c r="CA467" s="50">
        <f t="shared" si="965"/>
        <v>52.044017934153828</v>
      </c>
      <c r="CB467" s="50">
        <f t="shared" si="966"/>
        <v>40.977541949860644</v>
      </c>
      <c r="CC467" s="50">
        <f t="shared" si="967"/>
        <v>26.504272305434466</v>
      </c>
      <c r="CD467" s="50">
        <f t="shared" si="968"/>
        <v>65.33357127993898</v>
      </c>
      <c r="CE467" s="50">
        <f t="shared" si="969"/>
        <v>79.743784418656873</v>
      </c>
      <c r="CF467" s="50">
        <f t="shared" si="970"/>
        <v>69.940930404795793</v>
      </c>
      <c r="CG467" s="50">
        <f t="shared" si="971"/>
        <v>3.72356221517731</v>
      </c>
      <c r="CH467" s="50">
        <f t="shared" si="972"/>
        <v>4.2738338539945424</v>
      </c>
      <c r="CI467" s="50">
        <f t="shared" si="973"/>
        <v>0.71435823607408244</v>
      </c>
      <c r="CJ467" s="50">
        <f t="shared" si="974"/>
        <v>11.740238444427185</v>
      </c>
      <c r="CK467" s="50">
        <f t="shared" si="975"/>
        <v>13.393872667268933</v>
      </c>
      <c r="CL467" s="50">
        <f t="shared" si="976"/>
        <v>18.445021474214172</v>
      </c>
      <c r="CM467" s="50">
        <f t="shared" si="977"/>
        <v>9.4634484772729248</v>
      </c>
      <c r="CN467" s="50">
        <f t="shared" si="978"/>
        <v>10.746038807020671</v>
      </c>
      <c r="CO467" s="50">
        <f t="shared" si="979"/>
        <v>14.761945550171262</v>
      </c>
      <c r="CP467" s="50">
        <f t="shared" si="980"/>
        <v>55.148567436208836</v>
      </c>
      <c r="CQ467" s="50">
        <f t="shared" si="938"/>
        <v>35.54565043527316</v>
      </c>
      <c r="CR467" s="50">
        <f t="shared" si="981"/>
        <v>57.844318241932704</v>
      </c>
      <c r="CS467" s="50">
        <f t="shared" si="939"/>
        <v>36.646436746157043</v>
      </c>
      <c r="CT467" s="50">
        <f t="shared" si="982"/>
        <v>60.339459860444478</v>
      </c>
      <c r="CU467" s="50">
        <f t="shared" si="940"/>
        <v>37.632320773041435</v>
      </c>
      <c r="CV467" s="50">
        <f t="shared" si="983"/>
        <v>20.884696886357219</v>
      </c>
      <c r="CW467" s="50">
        <f t="shared" si="984"/>
        <v>20.200856997370998</v>
      </c>
      <c r="CX467" s="50">
        <f t="shared" si="985"/>
        <v>23.930036079626767</v>
      </c>
      <c r="CY467" s="50">
        <f t="shared" si="986"/>
        <v>16.513221237998543</v>
      </c>
      <c r="CZ467" s="50">
        <f t="shared" si="987"/>
        <v>15.812925416049787</v>
      </c>
      <c r="DA467" s="50">
        <f t="shared" si="988"/>
        <v>18.43170365171104</v>
      </c>
      <c r="DB467" s="48">
        <f t="shared" si="989"/>
        <v>251589.715</v>
      </c>
      <c r="DC467" s="48">
        <f t="shared" si="990"/>
        <v>288113.83600000001</v>
      </c>
      <c r="DD467" s="48">
        <f t="shared" si="991"/>
        <v>356456.75466666667</v>
      </c>
      <c r="DE467" s="48">
        <f t="shared" si="992"/>
        <v>23101.821250000001</v>
      </c>
      <c r="DF467" s="48">
        <f t="shared" si="993"/>
        <v>27230.327999999998</v>
      </c>
      <c r="DG467" s="48">
        <f t="shared" si="994"/>
        <v>26222.194666666666</v>
      </c>
      <c r="DH467" s="50">
        <f t="shared" si="995"/>
        <v>9.1823392899825027</v>
      </c>
      <c r="DI467" s="50">
        <f t="shared" si="996"/>
        <v>9.4512392664127383</v>
      </c>
      <c r="DJ467" s="50">
        <f t="shared" si="997"/>
        <v>7.3563466881663722</v>
      </c>
      <c r="DK467" s="50">
        <f t="shared" si="998"/>
        <v>21.200156920166631</v>
      </c>
      <c r="DL467" s="50">
        <f t="shared" si="999"/>
        <v>20.353548495787386</v>
      </c>
      <c r="DM467" s="50">
        <f t="shared" si="1000"/>
        <v>24.035503010770086</v>
      </c>
      <c r="DN467" s="50">
        <f t="shared" si="1001"/>
        <v>20.931477589288413</v>
      </c>
      <c r="DO467" s="50">
        <f t="shared" si="1002"/>
        <v>22.878175137972718</v>
      </c>
      <c r="DP467" s="50">
        <f t="shared" si="1003"/>
        <v>22.976696873359632</v>
      </c>
    </row>
    <row r="468" spans="1:120" ht="20.100000000000001" customHeight="1" x14ac:dyDescent="0.25">
      <c r="A468" s="30">
        <f t="shared" si="1004"/>
        <v>42</v>
      </c>
      <c r="B468" s="49" t="s">
        <v>330</v>
      </c>
      <c r="C468" s="54" t="s">
        <v>6</v>
      </c>
      <c r="D468" s="46">
        <v>4010099.82</v>
      </c>
      <c r="E468" s="46">
        <v>3661426.19</v>
      </c>
      <c r="F468" s="41">
        <v>3103270.37</v>
      </c>
      <c r="G468" s="41">
        <v>2750642.55</v>
      </c>
      <c r="H468" s="41">
        <v>2419747.71</v>
      </c>
      <c r="I468" s="41">
        <v>1082972.92</v>
      </c>
      <c r="J468" s="41">
        <v>2062968.08</v>
      </c>
      <c r="K468" s="41">
        <v>92346.17</v>
      </c>
      <c r="L468" s="41">
        <v>687674.47</v>
      </c>
      <c r="M468" s="41">
        <v>2521184.36</v>
      </c>
      <c r="N468" s="41">
        <v>912348.54</v>
      </c>
      <c r="O468" s="41">
        <v>197660.08</v>
      </c>
      <c r="P468" s="46">
        <v>130064.53</v>
      </c>
      <c r="Q468" s="41">
        <v>333234.69</v>
      </c>
      <c r="R468" s="41">
        <v>864686.95</v>
      </c>
      <c r="S468" s="41">
        <v>225698.15</v>
      </c>
      <c r="T468" s="41">
        <v>534374.93999999994</v>
      </c>
      <c r="U468" s="41">
        <v>2478530.6800000002</v>
      </c>
      <c r="V468" s="41">
        <v>2947002.21</v>
      </c>
      <c r="W468" s="41">
        <v>2504583.09</v>
      </c>
      <c r="X468" s="41">
        <v>1966462.4</v>
      </c>
      <c r="Y468" s="41">
        <v>2351673.91</v>
      </c>
      <c r="Z468" s="41">
        <v>90752.61</v>
      </c>
      <c r="AA468" s="41">
        <v>595328.30000000005</v>
      </c>
      <c r="AB468" s="41">
        <v>1717620.61</v>
      </c>
      <c r="AC468" s="41">
        <v>910398.82</v>
      </c>
      <c r="AD468" s="41">
        <v>217331.19</v>
      </c>
      <c r="AE468" s="46">
        <v>138846.24</v>
      </c>
      <c r="AF468" s="41">
        <v>367120.69</v>
      </c>
      <c r="AG468" s="41">
        <v>744704.76</v>
      </c>
      <c r="AH468" s="41">
        <v>739178.36</v>
      </c>
      <c r="AI468" s="41">
        <v>661544.78</v>
      </c>
      <c r="AJ468" s="41">
        <v>2070134.32</v>
      </c>
      <c r="AK468" s="41">
        <v>3014111.5</v>
      </c>
      <c r="AL468" s="41">
        <v>2301300.0299999998</v>
      </c>
      <c r="AM468" s="41">
        <v>2010174.28</v>
      </c>
      <c r="AN468" s="41">
        <v>2559535.81</v>
      </c>
      <c r="AO468" s="41">
        <v>60453.33</v>
      </c>
      <c r="AP468" s="41">
        <v>454575.69</v>
      </c>
      <c r="AQ468" s="41">
        <v>1661534.49</v>
      </c>
      <c r="AR468" s="41">
        <v>682694.45</v>
      </c>
      <c r="AS468" s="41">
        <v>135206.37</v>
      </c>
      <c r="AT468" s="41">
        <v>96149.22</v>
      </c>
      <c r="AU468" s="41">
        <v>250295.16</v>
      </c>
      <c r="AV468" s="41">
        <v>935749.87</v>
      </c>
      <c r="AW468" s="41">
        <v>836494.11</v>
      </c>
      <c r="AX468" s="41">
        <v>505083.62</v>
      </c>
      <c r="AY468" s="41">
        <v>1973904.75</v>
      </c>
      <c r="AZ468" s="30">
        <v>47</v>
      </c>
      <c r="BA468" s="30">
        <v>45</v>
      </c>
      <c r="BB468" s="30">
        <v>39</v>
      </c>
      <c r="BC468" s="50">
        <f t="shared" si="941"/>
        <v>25.000502882499219</v>
      </c>
      <c r="BD468" s="50">
        <f t="shared" si="942"/>
        <v>20.201148746339083</v>
      </c>
      <c r="BE468" s="50">
        <f t="shared" si="943"/>
        <v>15.081581753030701</v>
      </c>
      <c r="BF468" s="50">
        <f t="shared" si="944"/>
        <v>33.334227352659759</v>
      </c>
      <c r="BG468" s="50">
        <f t="shared" si="945"/>
        <v>25.315087158491288</v>
      </c>
      <c r="BH468" s="50">
        <f t="shared" si="946"/>
        <v>17.760083223840496</v>
      </c>
      <c r="BI468" s="50">
        <f t="shared" si="947"/>
        <v>74.999497117500795</v>
      </c>
      <c r="BJ468" s="50">
        <f t="shared" si="948"/>
        <v>79.798851253660928</v>
      </c>
      <c r="BK468" s="50">
        <f t="shared" si="949"/>
        <v>84.918418246969296</v>
      </c>
      <c r="BL468" s="50">
        <f t="shared" si="950"/>
        <v>52.495864114388034</v>
      </c>
      <c r="BM468" s="50">
        <f t="shared" si="951"/>
        <v>83.619688581738771</v>
      </c>
      <c r="BN468" s="50">
        <f t="shared" si="952"/>
        <v>78.536673413449918</v>
      </c>
      <c r="BO468" s="50">
        <f t="shared" si="953"/>
        <v>0.39371634093277585</v>
      </c>
      <c r="BP468" s="50">
        <f t="shared" si="954"/>
        <v>0.66727550910116218</v>
      </c>
      <c r="BQ468" s="50">
        <f t="shared" si="955"/>
        <v>0.6669210080648974</v>
      </c>
      <c r="BR468" s="50">
        <f t="shared" si="956"/>
        <v>0.41235653490913549</v>
      </c>
      <c r="BS468" s="50">
        <f t="shared" si="957"/>
        <v>0.60714342643568953</v>
      </c>
      <c r="BT468" s="50">
        <f t="shared" si="958"/>
        <v>0.45279294456280844</v>
      </c>
      <c r="BU468" s="50">
        <f t="shared" si="959"/>
        <v>2.9999195404185941</v>
      </c>
      <c r="BV468" s="50">
        <f t="shared" si="960"/>
        <v>3.9502135376396517</v>
      </c>
      <c r="BW468" s="50">
        <f t="shared" si="961"/>
        <v>5.6306042454667997</v>
      </c>
      <c r="BX468" s="50">
        <f t="shared" si="962"/>
        <v>1.457877476664498</v>
      </c>
      <c r="BY468" s="50">
        <f t="shared" si="963"/>
        <v>1.2424239715789016</v>
      </c>
      <c r="BZ468" s="50">
        <f t="shared" si="964"/>
        <v>1.0295804816776022</v>
      </c>
      <c r="CA468" s="50">
        <f t="shared" si="965"/>
        <v>2.2343566171534559</v>
      </c>
      <c r="CB468" s="50">
        <f t="shared" si="966"/>
        <v>1.2736491122332163</v>
      </c>
      <c r="CC468" s="50">
        <f t="shared" si="967"/>
        <v>1.1448261242303825</v>
      </c>
      <c r="CD468" s="50">
        <f t="shared" si="968"/>
        <v>63.986959536258922</v>
      </c>
      <c r="CE468" s="50">
        <f t="shared" si="969"/>
        <v>60.356159713392728</v>
      </c>
      <c r="CF468" s="50">
        <f t="shared" si="970"/>
        <v>89.480399347824118</v>
      </c>
      <c r="CG468" s="50">
        <f t="shared" si="971"/>
        <v>22.229527148753757</v>
      </c>
      <c r="CH468" s="50">
        <f t="shared" si="972"/>
        <v>80.298478666458053</v>
      </c>
      <c r="CI468" s="50">
        <f t="shared" si="973"/>
        <v>100.13275171243319</v>
      </c>
      <c r="CJ468" s="50">
        <f t="shared" si="974"/>
        <v>7.1859602404536354</v>
      </c>
      <c r="CK468" s="50">
        <f t="shared" si="975"/>
        <v>7.3746531055366935</v>
      </c>
      <c r="CL468" s="50">
        <f t="shared" si="976"/>
        <v>4.4857786448842383</v>
      </c>
      <c r="CM468" s="50">
        <f t="shared" si="977"/>
        <v>13.428762303768526</v>
      </c>
      <c r="CN468" s="50">
        <f t="shared" si="978"/>
        <v>15.244128323817293</v>
      </c>
      <c r="CO468" s="50">
        <f t="shared" si="979"/>
        <v>13.298847987229587</v>
      </c>
      <c r="CP468" s="50">
        <f t="shared" si="980"/>
        <v>59.056191352860843</v>
      </c>
      <c r="CQ468" s="50">
        <f t="shared" si="938"/>
        <v>37.12913709963459</v>
      </c>
      <c r="CR468" s="50">
        <f t="shared" si="981"/>
        <v>113.16850582038602</v>
      </c>
      <c r="CS468" s="50">
        <f t="shared" si="939"/>
        <v>53.08875501324799</v>
      </c>
      <c r="CT468" s="50">
        <f t="shared" si="982"/>
        <v>86.7713483335516</v>
      </c>
      <c r="CU468" s="50">
        <f t="shared" si="940"/>
        <v>46.458597160517471</v>
      </c>
      <c r="CV468" s="50">
        <f t="shared" si="983"/>
        <v>4.929056354512392</v>
      </c>
      <c r="CW468" s="50">
        <f t="shared" si="984"/>
        <v>5.935697695984417</v>
      </c>
      <c r="CX468" s="50">
        <f t="shared" si="985"/>
        <v>4.3568994602297568</v>
      </c>
      <c r="CY468" s="50">
        <f t="shared" si="986"/>
        <v>2.3028396834271323</v>
      </c>
      <c r="CZ468" s="50">
        <f t="shared" si="987"/>
        <v>2.4786136682984723</v>
      </c>
      <c r="DA468" s="50">
        <f t="shared" si="988"/>
        <v>1.9480523058646675</v>
      </c>
      <c r="DB468" s="48">
        <f t="shared" si="989"/>
        <v>85321.272765957445</v>
      </c>
      <c r="DC468" s="48">
        <f t="shared" si="990"/>
        <v>81365.026444444447</v>
      </c>
      <c r="DD468" s="48">
        <f t="shared" si="991"/>
        <v>79571.035128205127</v>
      </c>
      <c r="DE468" s="48">
        <f t="shared" si="992"/>
        <v>19411.671063829788</v>
      </c>
      <c r="DF468" s="48">
        <f t="shared" si="993"/>
        <v>20231.084888888887</v>
      </c>
      <c r="DG468" s="48">
        <f t="shared" si="994"/>
        <v>17504.985897435898</v>
      </c>
      <c r="DH468" s="50">
        <f t="shared" si="995"/>
        <v>22.751267573184752</v>
      </c>
      <c r="DI468" s="50">
        <f t="shared" si="996"/>
        <v>24.864595727382394</v>
      </c>
      <c r="DJ468" s="50">
        <f t="shared" si="997"/>
        <v>21.999193386427361</v>
      </c>
      <c r="DK468" s="50">
        <f t="shared" si="998"/>
        <v>8.3098851639059692</v>
      </c>
      <c r="DL468" s="50">
        <f t="shared" si="999"/>
        <v>10.026712842188962</v>
      </c>
      <c r="DM468" s="50">
        <f t="shared" si="1000"/>
        <v>8.0655286248874276</v>
      </c>
      <c r="DN468" s="50">
        <f t="shared" si="1001"/>
        <v>28.999728058064715</v>
      </c>
      <c r="DO468" s="50">
        <f t="shared" si="1002"/>
        <v>34.638049975282001</v>
      </c>
      <c r="DP468" s="50">
        <f t="shared" si="1003"/>
        <v>37.12551178262288</v>
      </c>
    </row>
    <row r="469" spans="1:120" ht="20.100000000000001" customHeight="1" x14ac:dyDescent="0.25">
      <c r="A469" s="30">
        <f t="shared" si="1004"/>
        <v>43</v>
      </c>
      <c r="B469" s="49" t="s">
        <v>338</v>
      </c>
      <c r="C469" s="54" t="s">
        <v>6</v>
      </c>
      <c r="D469" s="46">
        <v>3814085.27</v>
      </c>
      <c r="E469" s="46">
        <v>3823467.42</v>
      </c>
      <c r="F469" s="41">
        <v>3379669.3</v>
      </c>
      <c r="G469" s="41">
        <v>1874684.71</v>
      </c>
      <c r="H469" s="41">
        <v>1777268.45</v>
      </c>
      <c r="I469" s="41">
        <v>443289.16</v>
      </c>
      <c r="J469" s="41">
        <v>443289.16</v>
      </c>
      <c r="K469" s="41">
        <v>227331.08</v>
      </c>
      <c r="L469" s="41">
        <v>1431395.55</v>
      </c>
      <c r="M469" s="41">
        <v>2721400.46</v>
      </c>
      <c r="N469" s="41">
        <v>562426.35</v>
      </c>
      <c r="O469" s="41">
        <v>297653.84000000003</v>
      </c>
      <c r="P469" s="46">
        <v>298107.2</v>
      </c>
      <c r="Q469" s="41">
        <v>323446.74</v>
      </c>
      <c r="R469" s="41">
        <v>881235.3</v>
      </c>
      <c r="S469" s="41">
        <v>227818.51</v>
      </c>
      <c r="T469" s="41">
        <v>221195.61</v>
      </c>
      <c r="U469" s="41">
        <v>2747679.08</v>
      </c>
      <c r="V469" s="41">
        <v>1693629.02</v>
      </c>
      <c r="W469" s="41">
        <v>1612675.06</v>
      </c>
      <c r="X469" s="41">
        <v>414564.55</v>
      </c>
      <c r="Y469" s="41">
        <v>414564.55</v>
      </c>
      <c r="Z469" s="41">
        <v>234347.96</v>
      </c>
      <c r="AA469" s="41">
        <v>1279064.47</v>
      </c>
      <c r="AB469" s="41">
        <v>2713240</v>
      </c>
      <c r="AC469" s="41">
        <v>538331.04</v>
      </c>
      <c r="AD469" s="41">
        <v>324611.65999999997</v>
      </c>
      <c r="AE469" s="46">
        <v>316725.34999999998</v>
      </c>
      <c r="AF469" s="41">
        <v>354878.47</v>
      </c>
      <c r="AG469" s="41">
        <v>858557.94</v>
      </c>
      <c r="AH469" s="41">
        <v>168292.11</v>
      </c>
      <c r="AI469" s="41">
        <v>217405.73</v>
      </c>
      <c r="AJ469" s="41">
        <v>2621837.2200000002</v>
      </c>
      <c r="AK469" s="41">
        <v>1828732.97</v>
      </c>
      <c r="AL469" s="41">
        <v>1718863.44</v>
      </c>
      <c r="AM469" s="41">
        <v>692349.71</v>
      </c>
      <c r="AN469" s="41">
        <v>709016.46</v>
      </c>
      <c r="AO469" s="41">
        <v>206888.29</v>
      </c>
      <c r="AP469" s="41">
        <v>1119716.51</v>
      </c>
      <c r="AQ469" s="41">
        <v>2412381.0699999998</v>
      </c>
      <c r="AR469" s="41">
        <v>472569.17</v>
      </c>
      <c r="AS469" s="41">
        <v>283955.68</v>
      </c>
      <c r="AT469" s="41">
        <v>281373.59999999998</v>
      </c>
      <c r="AU469" s="41">
        <v>311888.71999999997</v>
      </c>
      <c r="AV469" s="41">
        <v>890391.83</v>
      </c>
      <c r="AW469" s="41">
        <v>278585.95</v>
      </c>
      <c r="AX469" s="41">
        <v>195431.75</v>
      </c>
      <c r="AY469" s="41">
        <v>2493987.2999999998</v>
      </c>
      <c r="AZ469" s="30">
        <v>16</v>
      </c>
      <c r="BA469" s="30">
        <v>16</v>
      </c>
      <c r="BB469" s="30">
        <v>15</v>
      </c>
      <c r="BC469" s="50">
        <f t="shared" si="941"/>
        <v>76.353935270534109</v>
      </c>
      <c r="BD469" s="50">
        <f t="shared" si="942"/>
        <v>75.522115817311629</v>
      </c>
      <c r="BE469" s="50">
        <f t="shared" si="943"/>
        <v>61.229087481263058</v>
      </c>
      <c r="BF469" s="50">
        <f t="shared" si="944"/>
        <v>322.90335049023082</v>
      </c>
      <c r="BG469" s="50">
        <f t="shared" si="945"/>
        <v>308.53204163259977</v>
      </c>
      <c r="BH469" s="50">
        <f t="shared" si="946"/>
        <v>157.92531953348444</v>
      </c>
      <c r="BI469" s="50">
        <f t="shared" si="947"/>
        <v>23.646064729465895</v>
      </c>
      <c r="BJ469" s="50">
        <f t="shared" si="948"/>
        <v>24.477884182688367</v>
      </c>
      <c r="BK469" s="50">
        <f t="shared" si="949"/>
        <v>38.770912518736942</v>
      </c>
      <c r="BL469" s="50">
        <f t="shared" si="950"/>
        <v>100</v>
      </c>
      <c r="BM469" s="50">
        <f t="shared" si="951"/>
        <v>100</v>
      </c>
      <c r="BN469" s="50">
        <f t="shared" si="952"/>
        <v>97.649314093497921</v>
      </c>
      <c r="BO469" s="50">
        <f t="shared" si="953"/>
        <v>0.23646064729465893</v>
      </c>
      <c r="BP469" s="50">
        <f t="shared" si="954"/>
        <v>0.24477884182688367</v>
      </c>
      <c r="BQ469" s="50">
        <f t="shared" si="955"/>
        <v>0.37859530142336745</v>
      </c>
      <c r="BR469" s="50">
        <f t="shared" si="956"/>
        <v>1</v>
      </c>
      <c r="BS469" s="50">
        <f t="shared" si="957"/>
        <v>1</v>
      </c>
      <c r="BT469" s="50">
        <f t="shared" si="958"/>
        <v>0.98533351327262597</v>
      </c>
      <c r="BU469" s="50">
        <f t="shared" si="959"/>
        <v>0.30969019010852727</v>
      </c>
      <c r="BV469" s="50">
        <f t="shared" si="960"/>
        <v>0.32411544509558615</v>
      </c>
      <c r="BW469" s="50">
        <f t="shared" si="961"/>
        <v>0.63321068651564305</v>
      </c>
      <c r="BX469" s="50">
        <f t="shared" si="962"/>
        <v>2.0345209248546121</v>
      </c>
      <c r="BY469" s="50">
        <f t="shared" si="963"/>
        <v>2.2575589901028028</v>
      </c>
      <c r="BZ469" s="50">
        <f t="shared" si="964"/>
        <v>1.8480933823815731</v>
      </c>
      <c r="CA469" s="50">
        <f t="shared" si="965"/>
        <v>4.0092756836192436</v>
      </c>
      <c r="CB469" s="50">
        <f t="shared" si="966"/>
        <v>3.890045735941484</v>
      </c>
      <c r="CC469" s="50">
        <f t="shared" si="967"/>
        <v>2.4826520689955949</v>
      </c>
      <c r="CD469" s="50">
        <f t="shared" si="968"/>
        <v>68.562909750138189</v>
      </c>
      <c r="CE469" s="50">
        <f t="shared" si="969"/>
        <v>66.634626550194739</v>
      </c>
      <c r="CF469" s="50">
        <f t="shared" si="970"/>
        <v>78.179828367529367</v>
      </c>
      <c r="CG469" s="50">
        <f t="shared" si="971"/>
        <v>22.771146261059599</v>
      </c>
      <c r="CH469" s="50">
        <f t="shared" si="972"/>
        <v>17.589316048267673</v>
      </c>
      <c r="CI469" s="50">
        <f t="shared" si="973"/>
        <v>30.738911599103275</v>
      </c>
      <c r="CJ469" s="50">
        <f t="shared" si="974"/>
        <v>15.877541349339753</v>
      </c>
      <c r="CK469" s="50">
        <f t="shared" si="975"/>
        <v>19.16663308001182</v>
      </c>
      <c r="CL469" s="50">
        <f t="shared" si="976"/>
        <v>15.52745450857158</v>
      </c>
      <c r="CM469" s="50">
        <f t="shared" si="977"/>
        <v>15.881779149026976</v>
      </c>
      <c r="CN469" s="50">
        <f t="shared" si="978"/>
        <v>18.321825482338667</v>
      </c>
      <c r="CO469" s="50">
        <f t="shared" si="979"/>
        <v>18.476845536554606</v>
      </c>
      <c r="CP469" s="50">
        <f t="shared" si="980"/>
        <v>40.151562625957673</v>
      </c>
      <c r="CQ469" s="50">
        <f t="shared" si="938"/>
        <v>28.648672817951969</v>
      </c>
      <c r="CR469" s="50">
        <f t="shared" si="981"/>
        <v>40.918880010614615</v>
      </c>
      <c r="CS469" s="50">
        <f t="shared" si="939"/>
        <v>29.037187925090258</v>
      </c>
      <c r="CT469" s="50">
        <f t="shared" si="982"/>
        <v>40.096825581540486</v>
      </c>
      <c r="CU469" s="50">
        <f t="shared" si="940"/>
        <v>28.620795235794226</v>
      </c>
      <c r="CV469" s="50">
        <f t="shared" si="983"/>
        <v>7.8040688377163629</v>
      </c>
      <c r="CW469" s="50">
        <f t="shared" si="984"/>
        <v>8.4899810654068535</v>
      </c>
      <c r="CX469" s="50">
        <f t="shared" si="985"/>
        <v>8.4018776630009349</v>
      </c>
      <c r="CY469" s="50">
        <f t="shared" si="986"/>
        <v>5.9603040809834855</v>
      </c>
      <c r="CZ469" s="50">
        <f t="shared" si="987"/>
        <v>6.1291998664395573</v>
      </c>
      <c r="DA469" s="50">
        <f t="shared" si="988"/>
        <v>6.1215542597614512</v>
      </c>
      <c r="DB469" s="48">
        <f t="shared" si="989"/>
        <v>238380.329375</v>
      </c>
      <c r="DC469" s="48">
        <f t="shared" si="990"/>
        <v>238966.71375</v>
      </c>
      <c r="DD469" s="48">
        <f t="shared" si="991"/>
        <v>225311.28666666665</v>
      </c>
      <c r="DE469" s="48">
        <f t="shared" si="992"/>
        <v>35151.646874999999</v>
      </c>
      <c r="DF469" s="48">
        <f t="shared" si="993"/>
        <v>33645.69</v>
      </c>
      <c r="DG469" s="48">
        <f t="shared" si="994"/>
        <v>31504.611333333331</v>
      </c>
      <c r="DH469" s="50">
        <f t="shared" si="995"/>
        <v>14.746035030307542</v>
      </c>
      <c r="DI469" s="50">
        <f t="shared" si="996"/>
        <v>14.079655476703396</v>
      </c>
      <c r="DJ469" s="50">
        <f t="shared" si="997"/>
        <v>13.982704461646589</v>
      </c>
      <c r="DK469" s="50">
        <f t="shared" si="998"/>
        <v>8.4803227275513962</v>
      </c>
      <c r="DL469" s="50">
        <f t="shared" si="999"/>
        <v>9.2815873922106018</v>
      </c>
      <c r="DM469" s="50">
        <f t="shared" si="1000"/>
        <v>9.2283798299437176</v>
      </c>
      <c r="DN469" s="50">
        <f t="shared" si="1001"/>
        <v>23.741835151918512</v>
      </c>
      <c r="DO469" s="50">
        <f t="shared" si="1002"/>
        <v>26.009092736025075</v>
      </c>
      <c r="DP469" s="50">
        <f t="shared" si="1003"/>
        <v>26.472032202026053</v>
      </c>
    </row>
    <row r="470" spans="1:120" ht="20.100000000000001" customHeight="1" x14ac:dyDescent="0.25">
      <c r="A470" s="30">
        <f t="shared" si="1004"/>
        <v>44</v>
      </c>
      <c r="B470" s="49" t="s">
        <v>344</v>
      </c>
      <c r="C470" s="54" t="s">
        <v>6</v>
      </c>
      <c r="D470" s="46">
        <v>3786441.16</v>
      </c>
      <c r="E470" s="46">
        <v>4541421.38</v>
      </c>
      <c r="F470" s="41">
        <v>4629389.9800000004</v>
      </c>
      <c r="G470" s="41">
        <v>3217366.17</v>
      </c>
      <c r="H470" s="41">
        <v>1833795.03</v>
      </c>
      <c r="I470" s="41">
        <v>1144598.1100000001</v>
      </c>
      <c r="J470" s="41">
        <v>1622904.76</v>
      </c>
      <c r="K470" s="41">
        <v>3212.88</v>
      </c>
      <c r="L470" s="41">
        <v>1594461.41</v>
      </c>
      <c r="M470" s="41">
        <v>3145997.39</v>
      </c>
      <c r="N470" s="41">
        <v>400827.06</v>
      </c>
      <c r="O470" s="41">
        <v>21036</v>
      </c>
      <c r="P470" s="46">
        <v>6295.46</v>
      </c>
      <c r="Q470" s="41">
        <v>65464.11</v>
      </c>
      <c r="R470" s="41">
        <v>996310.9</v>
      </c>
      <c r="S470" s="41">
        <v>1077522.75</v>
      </c>
      <c r="T470" s="41">
        <v>172052.08</v>
      </c>
      <c r="U470" s="41">
        <v>3096654.04</v>
      </c>
      <c r="V470" s="41">
        <v>3699475.77</v>
      </c>
      <c r="W470" s="41">
        <v>2322058.15</v>
      </c>
      <c r="X470" s="41">
        <v>1492983.04</v>
      </c>
      <c r="Y470" s="41">
        <v>2115133.08</v>
      </c>
      <c r="Z470" s="41">
        <v>13432.72</v>
      </c>
      <c r="AA470" s="41">
        <v>1584342.69</v>
      </c>
      <c r="AB470" s="41">
        <v>3811854.52</v>
      </c>
      <c r="AC470" s="41">
        <v>412474.83</v>
      </c>
      <c r="AD470" s="41">
        <v>45226.43</v>
      </c>
      <c r="AE470" s="46">
        <v>23286.36</v>
      </c>
      <c r="AF470" s="41">
        <v>132533.6</v>
      </c>
      <c r="AG470" s="41">
        <v>1485328.22</v>
      </c>
      <c r="AH470" s="41">
        <v>1393577.48</v>
      </c>
      <c r="AI470" s="41">
        <v>225292.33</v>
      </c>
      <c r="AJ470" s="41">
        <v>3853626.31</v>
      </c>
      <c r="AK470" s="41">
        <v>3455718.74</v>
      </c>
      <c r="AL470" s="41">
        <v>2077042.95</v>
      </c>
      <c r="AM470" s="41">
        <v>1537520.19</v>
      </c>
      <c r="AN470" s="41">
        <v>1835864.94</v>
      </c>
      <c r="AO470" s="41">
        <v>35778.910000000003</v>
      </c>
      <c r="AP470" s="41">
        <v>1619853.8</v>
      </c>
      <c r="AQ470" s="41">
        <v>3867123.92</v>
      </c>
      <c r="AR470" s="41">
        <v>393330.43</v>
      </c>
      <c r="AS470" s="41">
        <v>61031.26</v>
      </c>
      <c r="AT470" s="41">
        <v>55860.42</v>
      </c>
      <c r="AU470" s="41">
        <v>135490.01</v>
      </c>
      <c r="AV470" s="41">
        <v>1248324.93</v>
      </c>
      <c r="AW470" s="41">
        <v>945430.19</v>
      </c>
      <c r="AX470" s="41">
        <v>272108.33</v>
      </c>
      <c r="AY470" s="41">
        <v>3916295.66</v>
      </c>
      <c r="AZ470" s="30">
        <v>10</v>
      </c>
      <c r="BA470" s="30">
        <v>12</v>
      </c>
      <c r="BB470" s="30">
        <v>11</v>
      </c>
      <c r="BC470" s="50">
        <f t="shared" si="941"/>
        <v>49.557971513077732</v>
      </c>
      <c r="BD470" s="50">
        <f t="shared" si="942"/>
        <v>42.826140472329676</v>
      </c>
      <c r="BE470" s="50">
        <f t="shared" si="943"/>
        <v>46.874584475008518</v>
      </c>
      <c r="BF470" s="50">
        <f t="shared" si="944"/>
        <v>98.247380209791231</v>
      </c>
      <c r="BG470" s="50">
        <f t="shared" si="945"/>
        <v>74.905106680095983</v>
      </c>
      <c r="BH470" s="50">
        <f t="shared" si="946"/>
        <v>88.233821819158436</v>
      </c>
      <c r="BI470" s="50">
        <f t="shared" si="947"/>
        <v>50.442028486922275</v>
      </c>
      <c r="BJ470" s="50">
        <f t="shared" si="948"/>
        <v>57.173859527670324</v>
      </c>
      <c r="BK470" s="50">
        <f t="shared" si="949"/>
        <v>53.125415524991482</v>
      </c>
      <c r="BL470" s="50">
        <f t="shared" si="950"/>
        <v>70.527743722928022</v>
      </c>
      <c r="BM470" s="50">
        <f t="shared" si="951"/>
        <v>70.585773260186528</v>
      </c>
      <c r="BN470" s="50">
        <f t="shared" si="952"/>
        <v>83.749090496820529</v>
      </c>
      <c r="BO470" s="50">
        <f t="shared" si="953"/>
        <v>0.35575624579902887</v>
      </c>
      <c r="BP470" s="50">
        <f t="shared" si="954"/>
        <v>0.40356610850298935</v>
      </c>
      <c r="BQ470" s="50">
        <f t="shared" si="955"/>
        <v>0.44492052324837056</v>
      </c>
      <c r="BR470" s="50">
        <f t="shared" si="956"/>
        <v>0.76924256059792817</v>
      </c>
      <c r="BS470" s="50">
        <f t="shared" si="957"/>
        <v>0.71803666899006735</v>
      </c>
      <c r="BT470" s="50">
        <f t="shared" si="958"/>
        <v>0.84446617895733467</v>
      </c>
      <c r="BU470" s="50">
        <f t="shared" si="959"/>
        <v>1.0178388450304359</v>
      </c>
      <c r="BV470" s="50">
        <f t="shared" si="960"/>
        <v>1.3350224628486151</v>
      </c>
      <c r="BW470" s="50">
        <f t="shared" si="961"/>
        <v>1.1333522445050288</v>
      </c>
      <c r="BX470" s="50">
        <f t="shared" si="962"/>
        <v>1.1768760408144654</v>
      </c>
      <c r="BY470" s="50">
        <f t="shared" si="963"/>
        <v>1.227585112687466</v>
      </c>
      <c r="BZ470" s="50">
        <f t="shared" si="964"/>
        <v>1.3396315870312987</v>
      </c>
      <c r="CA470" s="50">
        <f t="shared" si="965"/>
        <v>1.6021300524425992</v>
      </c>
      <c r="CB470" s="50">
        <f t="shared" si="966"/>
        <v>1.5553144863588</v>
      </c>
      <c r="CC470" s="50">
        <f t="shared" si="967"/>
        <v>1.3509045042198764</v>
      </c>
      <c r="CD470" s="50">
        <f t="shared" si="968"/>
        <v>78.082088710668245</v>
      </c>
      <c r="CE470" s="50">
        <f t="shared" si="969"/>
        <v>97.055105317094203</v>
      </c>
      <c r="CF470" s="50">
        <f t="shared" si="970"/>
        <v>80.018725432958078</v>
      </c>
      <c r="CG470" s="50">
        <f t="shared" si="971"/>
        <v>97.822402576714296</v>
      </c>
      <c r="CH470" s="50">
        <f t="shared" si="972"/>
        <v>101.38502902706762</v>
      </c>
      <c r="CI470" s="50">
        <f t="shared" si="973"/>
        <v>66.983626208517364</v>
      </c>
      <c r="CJ470" s="50">
        <f t="shared" si="974"/>
        <v>0.65382672933370212</v>
      </c>
      <c r="CK470" s="50">
        <f t="shared" si="975"/>
        <v>1.2225091556688314</v>
      </c>
      <c r="CL470" s="50">
        <f t="shared" si="976"/>
        <v>1.7660945404370496</v>
      </c>
      <c r="CM470" s="50">
        <f t="shared" si="977"/>
        <v>0.20150252491843001</v>
      </c>
      <c r="CN470" s="50">
        <f t="shared" si="978"/>
        <v>0.8478418264422326</v>
      </c>
      <c r="CO470" s="50">
        <f t="shared" si="979"/>
        <v>2.2087740263967035</v>
      </c>
      <c r="CP470" s="50">
        <f t="shared" si="980"/>
        <v>20.357415808282028</v>
      </c>
      <c r="CQ470" s="50">
        <f t="shared" si="938"/>
        <v>16.914135013258729</v>
      </c>
      <c r="CR470" s="50">
        <f t="shared" si="981"/>
        <v>19.139420357521931</v>
      </c>
      <c r="CS470" s="50">
        <f t="shared" si="939"/>
        <v>16.064725092741778</v>
      </c>
      <c r="CT470" s="50">
        <f t="shared" si="982"/>
        <v>19.711446433296622</v>
      </c>
      <c r="CU470" s="50">
        <f t="shared" si="940"/>
        <v>16.465799236900764</v>
      </c>
      <c r="CV470" s="50">
        <f t="shared" si="983"/>
        <v>0.55556125425173652</v>
      </c>
      <c r="CW470" s="50">
        <f t="shared" si="984"/>
        <v>0.99586508750703073</v>
      </c>
      <c r="CX470" s="50">
        <f t="shared" si="985"/>
        <v>1.3183434591526895</v>
      </c>
      <c r="CY470" s="50">
        <f t="shared" si="986"/>
        <v>8.4852236288282909E-2</v>
      </c>
      <c r="CZ470" s="50">
        <f t="shared" si="987"/>
        <v>0.29578228655804673</v>
      </c>
      <c r="DA470" s="50">
        <f t="shared" si="988"/>
        <v>0.77286446280336918</v>
      </c>
      <c r="DB470" s="48">
        <f t="shared" si="989"/>
        <v>378644.11600000004</v>
      </c>
      <c r="DC470" s="48">
        <f t="shared" si="990"/>
        <v>378451.78166666668</v>
      </c>
      <c r="DD470" s="48">
        <f t="shared" si="991"/>
        <v>420853.63454545458</v>
      </c>
      <c r="DE470" s="48">
        <f t="shared" si="992"/>
        <v>40082.705999999998</v>
      </c>
      <c r="DF470" s="48">
        <f t="shared" si="993"/>
        <v>34372.902500000004</v>
      </c>
      <c r="DG470" s="48">
        <f t="shared" si="994"/>
        <v>35757.311818181821</v>
      </c>
      <c r="DH470" s="50">
        <f t="shared" si="995"/>
        <v>10.585852072239781</v>
      </c>
      <c r="DI470" s="50">
        <f t="shared" si="996"/>
        <v>9.0825051341084766</v>
      </c>
      <c r="DJ470" s="50">
        <f t="shared" si="997"/>
        <v>8.4963770971828989</v>
      </c>
      <c r="DK470" s="50">
        <f t="shared" si="998"/>
        <v>1.7289086832132365</v>
      </c>
      <c r="DL470" s="50">
        <f t="shared" si="999"/>
        <v>2.9183286224807441</v>
      </c>
      <c r="DM470" s="50">
        <f t="shared" si="1000"/>
        <v>2.9267357164841834</v>
      </c>
      <c r="DN470" s="50">
        <f t="shared" si="1001"/>
        <v>48.965127250431259</v>
      </c>
      <c r="DO470" s="50">
        <f t="shared" si="1002"/>
        <v>42.315071999230454</v>
      </c>
      <c r="DP470" s="50">
        <f t="shared" si="1003"/>
        <v>35.949443273072411</v>
      </c>
    </row>
    <row r="471" spans="1:120" ht="20.100000000000001" customHeight="1" x14ac:dyDescent="0.25">
      <c r="A471" s="30">
        <f t="shared" si="1004"/>
        <v>45</v>
      </c>
      <c r="B471" s="49" t="s">
        <v>367</v>
      </c>
      <c r="C471" s="54" t="s">
        <v>6</v>
      </c>
      <c r="D471" s="46">
        <v>3594696.56</v>
      </c>
      <c r="E471" s="46">
        <v>4347611.6500000004</v>
      </c>
      <c r="F471" s="41">
        <v>4191863.5</v>
      </c>
      <c r="G471" s="41">
        <v>5314002.2300000004</v>
      </c>
      <c r="H471" s="41">
        <v>2106325.4500000002</v>
      </c>
      <c r="I471" s="41">
        <v>2001247.03</v>
      </c>
      <c r="J471" s="41">
        <v>2765645.27</v>
      </c>
      <c r="K471" s="41">
        <v>55904.14</v>
      </c>
      <c r="L471" s="41">
        <v>2548356.96</v>
      </c>
      <c r="M471" s="41">
        <v>2798372.68</v>
      </c>
      <c r="N471" s="41">
        <v>446665.1</v>
      </c>
      <c r="O471" s="41">
        <v>174540.08</v>
      </c>
      <c r="P471" s="46">
        <v>76179.14</v>
      </c>
      <c r="Q471" s="41">
        <v>252742.41</v>
      </c>
      <c r="R471" s="41">
        <v>740348.32</v>
      </c>
      <c r="S471" s="41">
        <v>560531.62</v>
      </c>
      <c r="T471" s="41">
        <v>263117.02</v>
      </c>
      <c r="U471" s="41">
        <v>2740718.42</v>
      </c>
      <c r="V471" s="41">
        <v>5507465.3600000003</v>
      </c>
      <c r="W471" s="41">
        <v>2740418.5</v>
      </c>
      <c r="X471" s="41">
        <v>1911008.39</v>
      </c>
      <c r="Y471" s="41">
        <v>2955278.83</v>
      </c>
      <c r="Z471" s="41">
        <v>52448.43</v>
      </c>
      <c r="AA471" s="41">
        <v>2552186.5299999998</v>
      </c>
      <c r="AB471" s="41">
        <v>3479516.64</v>
      </c>
      <c r="AC471" s="41">
        <v>441341.9</v>
      </c>
      <c r="AD471" s="41">
        <v>165707.01</v>
      </c>
      <c r="AE471" s="46">
        <v>74007.31</v>
      </c>
      <c r="AF471" s="41">
        <v>237805.61</v>
      </c>
      <c r="AG471" s="41">
        <v>856272.47</v>
      </c>
      <c r="AH471" s="41">
        <v>535424.31000000006</v>
      </c>
      <c r="AI471" s="41">
        <v>298889.17</v>
      </c>
      <c r="AJ471" s="41">
        <v>3346836.51</v>
      </c>
      <c r="AK471" s="41">
        <v>5637579.25</v>
      </c>
      <c r="AL471" s="41">
        <v>3002711.96</v>
      </c>
      <c r="AM471" s="41">
        <v>1856406.74</v>
      </c>
      <c r="AN471" s="41">
        <v>3104507.49</v>
      </c>
      <c r="AO471" s="41">
        <v>92409.600000000006</v>
      </c>
      <c r="AP471" s="41">
        <v>2533071.7599999998</v>
      </c>
      <c r="AQ471" s="41">
        <v>3229277.53</v>
      </c>
      <c r="AR471" s="41">
        <v>411622.11</v>
      </c>
      <c r="AS471" s="41">
        <v>164035.29</v>
      </c>
      <c r="AT471" s="41">
        <v>128674.37</v>
      </c>
      <c r="AU471" s="41">
        <v>231451.62</v>
      </c>
      <c r="AV471" s="41">
        <v>874093.57</v>
      </c>
      <c r="AW471" s="41">
        <v>641846.05000000005</v>
      </c>
      <c r="AX471" s="41">
        <v>313636.43</v>
      </c>
      <c r="AY471" s="41">
        <v>3400155.1</v>
      </c>
      <c r="AZ471" s="30">
        <v>16</v>
      </c>
      <c r="BA471" s="30">
        <v>19</v>
      </c>
      <c r="BB471" s="30">
        <v>17</v>
      </c>
      <c r="BC471" s="50">
        <f t="shared" si="941"/>
        <v>47.955511678436004</v>
      </c>
      <c r="BD471" s="50">
        <f t="shared" si="942"/>
        <v>46.340491735748287</v>
      </c>
      <c r="BE471" s="50">
        <f t="shared" si="943"/>
        <v>44.931905125768296</v>
      </c>
      <c r="BF471" s="50">
        <f t="shared" si="944"/>
        <v>92.143305131825528</v>
      </c>
      <c r="BG471" s="50">
        <f t="shared" si="945"/>
        <v>86.360261647460163</v>
      </c>
      <c r="BH471" s="50">
        <f t="shared" si="946"/>
        <v>81.593353153739685</v>
      </c>
      <c r="BI471" s="50">
        <f t="shared" si="947"/>
        <v>52.044488321563989</v>
      </c>
      <c r="BJ471" s="50">
        <f t="shared" si="948"/>
        <v>53.659508264251713</v>
      </c>
      <c r="BK471" s="50">
        <f t="shared" si="949"/>
        <v>55.068094874231711</v>
      </c>
      <c r="BL471" s="50">
        <f t="shared" si="950"/>
        <v>72.360944178499082</v>
      </c>
      <c r="BM471" s="50">
        <f t="shared" si="951"/>
        <v>64.6642330530957</v>
      </c>
      <c r="BN471" s="50">
        <f t="shared" si="952"/>
        <v>59.797141607153925</v>
      </c>
      <c r="BO471" s="50">
        <f t="shared" si="953"/>
        <v>0.37659883142352385</v>
      </c>
      <c r="BP471" s="50">
        <f t="shared" si="954"/>
        <v>0.34698509479140871</v>
      </c>
      <c r="BQ471" s="50">
        <f t="shared" si="955"/>
        <v>0.32929146672306203</v>
      </c>
      <c r="BR471" s="50">
        <f t="shared" si="956"/>
        <v>0.76925604403247172</v>
      </c>
      <c r="BS471" s="50">
        <f t="shared" si="957"/>
        <v>0.7096391118506834</v>
      </c>
      <c r="BT471" s="50">
        <f t="shared" si="958"/>
        <v>0.66991700413055211</v>
      </c>
      <c r="BU471" s="50">
        <f t="shared" si="959"/>
        <v>1.0852660413790696</v>
      </c>
      <c r="BV471" s="50">
        <f t="shared" si="960"/>
        <v>1.1579399841123683</v>
      </c>
      <c r="BW471" s="50">
        <f t="shared" si="961"/>
        <v>1.2255900282903949</v>
      </c>
      <c r="BX471" s="50">
        <f t="shared" si="962"/>
        <v>0.67645748052311216</v>
      </c>
      <c r="BY471" s="50">
        <f t="shared" si="963"/>
        <v>0.7894033581356924</v>
      </c>
      <c r="BZ471" s="50">
        <f t="shared" si="964"/>
        <v>0.74355735220928376</v>
      </c>
      <c r="CA471" s="50">
        <f t="shared" si="965"/>
        <v>1.0525064714274679</v>
      </c>
      <c r="CB471" s="50">
        <f t="shared" si="966"/>
        <v>1.4340169903701994</v>
      </c>
      <c r="CC471" s="50">
        <f t="shared" si="967"/>
        <v>1.6174860257186956</v>
      </c>
      <c r="CD471" s="50">
        <f t="shared" si="968"/>
        <v>61.116941449709422</v>
      </c>
      <c r="CE471" s="50">
        <f t="shared" si="969"/>
        <v>58.445219016123666</v>
      </c>
      <c r="CF471" s="50">
        <f t="shared" si="970"/>
        <v>61.878324588706874</v>
      </c>
      <c r="CG471" s="50">
        <f t="shared" si="971"/>
        <v>55.374744144802236</v>
      </c>
      <c r="CH471" s="50">
        <f t="shared" si="972"/>
        <v>43.58146763574031</v>
      </c>
      <c r="CI471" s="50">
        <f t="shared" si="973"/>
        <v>51.286268826284314</v>
      </c>
      <c r="CJ471" s="50">
        <f t="shared" si="974"/>
        <v>3.2845315535368145</v>
      </c>
      <c r="CK471" s="50">
        <f t="shared" si="975"/>
        <v>3.0087708077749942</v>
      </c>
      <c r="CL471" s="50">
        <f t="shared" si="976"/>
        <v>2.9096759925813904</v>
      </c>
      <c r="CM471" s="50">
        <f t="shared" si="977"/>
        <v>2.1937327021878441</v>
      </c>
      <c r="CN471" s="50">
        <f t="shared" si="978"/>
        <v>2.0550390570394557</v>
      </c>
      <c r="CO471" s="50">
        <f t="shared" si="979"/>
        <v>3.6481240468292144</v>
      </c>
      <c r="CP471" s="50">
        <f t="shared" si="980"/>
        <v>28.456677185684924</v>
      </c>
      <c r="CQ471" s="50">
        <f t="shared" si="938"/>
        <v>22.152742706049157</v>
      </c>
      <c r="CR471" s="50">
        <f t="shared" si="981"/>
        <v>24.948724199807256</v>
      </c>
      <c r="CS471" s="50">
        <f t="shared" si="939"/>
        <v>19.967170020809018</v>
      </c>
      <c r="CT471" s="50">
        <f t="shared" si="982"/>
        <v>29.808090542159139</v>
      </c>
      <c r="CU471" s="50">
        <f t="shared" si="940"/>
        <v>22.963199302649056</v>
      </c>
      <c r="CV471" s="50">
        <f t="shared" si="983"/>
        <v>4.8554885533926671</v>
      </c>
      <c r="CW471" s="50">
        <f t="shared" si="984"/>
        <v>3.811449212580889</v>
      </c>
      <c r="CX471" s="50">
        <f t="shared" si="985"/>
        <v>3.9131830032156345</v>
      </c>
      <c r="CY471" s="50">
        <f t="shared" si="986"/>
        <v>1.5551838400513005</v>
      </c>
      <c r="CZ471" s="50">
        <f t="shared" si="987"/>
        <v>1.2063733889387291</v>
      </c>
      <c r="DA471" s="50">
        <f t="shared" si="988"/>
        <v>2.2044992638715453</v>
      </c>
      <c r="DB471" s="48">
        <f t="shared" si="989"/>
        <v>224668.535</v>
      </c>
      <c r="DC471" s="48">
        <f t="shared" si="990"/>
        <v>228821.66578947371</v>
      </c>
      <c r="DD471" s="48">
        <f t="shared" si="991"/>
        <v>246580.20588235295</v>
      </c>
      <c r="DE471" s="48">
        <f t="shared" si="992"/>
        <v>27916.568749999999</v>
      </c>
      <c r="DF471" s="48">
        <f t="shared" si="993"/>
        <v>23228.521052631579</v>
      </c>
      <c r="DG471" s="48">
        <f t="shared" si="994"/>
        <v>24213.065294117645</v>
      </c>
      <c r="DH471" s="50">
        <f t="shared" si="995"/>
        <v>12.42566910849354</v>
      </c>
      <c r="DI471" s="50">
        <f t="shared" si="996"/>
        <v>10.151364370366428</v>
      </c>
      <c r="DJ471" s="50">
        <f t="shared" si="997"/>
        <v>9.8195494676770849</v>
      </c>
      <c r="DK471" s="50">
        <f t="shared" si="998"/>
        <v>7.0309803840577851</v>
      </c>
      <c r="DL471" s="50">
        <f t="shared" si="999"/>
        <v>5.469798803211873</v>
      </c>
      <c r="DM471" s="50">
        <f t="shared" si="1000"/>
        <v>5.5214493506289024</v>
      </c>
      <c r="DN471" s="50">
        <f t="shared" si="1001"/>
        <v>26.614897464056437</v>
      </c>
      <c r="DO471" s="50">
        <f t="shared" si="1002"/>
        <v>29.130743976507183</v>
      </c>
      <c r="DP471" s="50">
        <f t="shared" si="1003"/>
        <v>28.183367052817115</v>
      </c>
    </row>
    <row r="472" spans="1:120" ht="20.100000000000001" customHeight="1" x14ac:dyDescent="0.25">
      <c r="A472" s="30">
        <f t="shared" si="1004"/>
        <v>46</v>
      </c>
      <c r="B472" s="49" t="s">
        <v>393</v>
      </c>
      <c r="C472" s="54" t="s">
        <v>6</v>
      </c>
      <c r="D472" s="46">
        <v>3234812.33</v>
      </c>
      <c r="E472" s="46">
        <v>3334125.6</v>
      </c>
      <c r="F472" s="41">
        <v>3325432.66</v>
      </c>
      <c r="G472" s="41">
        <v>2293817.64</v>
      </c>
      <c r="H472" s="41">
        <v>2071198.65</v>
      </c>
      <c r="I472" s="41">
        <v>230972.12</v>
      </c>
      <c r="J472" s="41">
        <v>413988.73</v>
      </c>
      <c r="K472" s="41">
        <v>157146.79</v>
      </c>
      <c r="L472" s="41">
        <v>1879828.91</v>
      </c>
      <c r="M472" s="41">
        <v>2219233.54</v>
      </c>
      <c r="N472" s="41">
        <v>414398.92</v>
      </c>
      <c r="O472" s="41">
        <v>204200.54</v>
      </c>
      <c r="P472" s="46">
        <v>194659.28</v>
      </c>
      <c r="Q472" s="41">
        <v>239704.27</v>
      </c>
      <c r="R472" s="41">
        <v>431524.58</v>
      </c>
      <c r="S472" s="41">
        <v>94912.960000000006</v>
      </c>
      <c r="T472" s="41">
        <v>287054.15000000002</v>
      </c>
      <c r="U472" s="41">
        <v>1953628.08</v>
      </c>
      <c r="V472" s="41">
        <v>2288698.64</v>
      </c>
      <c r="W472" s="41">
        <v>2176142.08</v>
      </c>
      <c r="X472" s="41">
        <v>294325.21000000002</v>
      </c>
      <c r="Y472" s="41">
        <v>566016.52</v>
      </c>
      <c r="Z472" s="41">
        <v>194216.9</v>
      </c>
      <c r="AA472" s="41">
        <v>1722682.12</v>
      </c>
      <c r="AB472" s="41">
        <v>2303245.7599999998</v>
      </c>
      <c r="AC472" s="41">
        <v>413122.45</v>
      </c>
      <c r="AD472" s="41">
        <v>256788.8</v>
      </c>
      <c r="AE472" s="46">
        <v>247561.32</v>
      </c>
      <c r="AF472" s="41">
        <v>278580.55</v>
      </c>
      <c r="AG472" s="41">
        <v>433918.77</v>
      </c>
      <c r="AH472" s="41">
        <v>182560.25</v>
      </c>
      <c r="AI472" s="41">
        <v>251140.82</v>
      </c>
      <c r="AJ472" s="41">
        <v>2400827.2400000002</v>
      </c>
      <c r="AK472" s="41">
        <v>2204730.13</v>
      </c>
      <c r="AL472" s="41">
        <v>2129813.5699999998</v>
      </c>
      <c r="AM472" s="41">
        <v>307462.44</v>
      </c>
      <c r="AN472" s="41">
        <v>676264.91</v>
      </c>
      <c r="AO472" s="41">
        <v>226660.75</v>
      </c>
      <c r="AP472" s="41">
        <v>1528465.22</v>
      </c>
      <c r="AQ472" s="41">
        <v>2187850.48</v>
      </c>
      <c r="AR472" s="41">
        <v>415212.06</v>
      </c>
      <c r="AS472" s="41">
        <v>302738.87</v>
      </c>
      <c r="AT472" s="41">
        <v>298230.34999999998</v>
      </c>
      <c r="AU472" s="41">
        <v>331153.94</v>
      </c>
      <c r="AV472" s="41">
        <v>478854.71</v>
      </c>
      <c r="AW472" s="41">
        <v>71936.17</v>
      </c>
      <c r="AX472" s="41">
        <v>294975.62</v>
      </c>
      <c r="AY472" s="41">
        <v>2345943.38</v>
      </c>
      <c r="AZ472" s="30">
        <v>12</v>
      </c>
      <c r="BA472" s="30">
        <v>12</v>
      </c>
      <c r="BB472" s="30">
        <v>12</v>
      </c>
      <c r="BC472" s="50">
        <f t="shared" si="941"/>
        <v>81.951977228669321</v>
      </c>
      <c r="BD472" s="50">
        <f t="shared" si="942"/>
        <v>75.269067315913645</v>
      </c>
      <c r="BE472" s="50">
        <f t="shared" si="943"/>
        <v>69.326635455378835</v>
      </c>
      <c r="BF472" s="50">
        <f t="shared" si="944"/>
        <v>454.07731509985786</v>
      </c>
      <c r="BG472" s="50">
        <f t="shared" si="945"/>
        <v>304.35191538225774</v>
      </c>
      <c r="BH472" s="50">
        <f t="shared" si="946"/>
        <v>226.01575172664212</v>
      </c>
      <c r="BI472" s="50">
        <f t="shared" si="947"/>
        <v>18.048022771330675</v>
      </c>
      <c r="BJ472" s="50">
        <f t="shared" si="948"/>
        <v>24.730932684086358</v>
      </c>
      <c r="BK472" s="50">
        <f t="shared" si="949"/>
        <v>30.673364544621162</v>
      </c>
      <c r="BL472" s="50">
        <f t="shared" si="950"/>
        <v>55.791885928875409</v>
      </c>
      <c r="BM472" s="50">
        <f t="shared" si="951"/>
        <v>51.999402773615152</v>
      </c>
      <c r="BN472" s="50">
        <f t="shared" si="952"/>
        <v>45.464792783644505</v>
      </c>
      <c r="BO472" s="50">
        <f t="shared" si="953"/>
        <v>0.1006933227699827</v>
      </c>
      <c r="BP472" s="50">
        <f t="shared" si="954"/>
        <v>0.12859937296069701</v>
      </c>
      <c r="BQ472" s="50">
        <f t="shared" si="955"/>
        <v>0.13945581629983894</v>
      </c>
      <c r="BR472" s="50">
        <f t="shared" si="956"/>
        <v>0.91127953682154561</v>
      </c>
      <c r="BS472" s="50">
        <f t="shared" si="957"/>
        <v>0.86377109426292342</v>
      </c>
      <c r="BT472" s="50">
        <f t="shared" si="958"/>
        <v>0.80561389837403496</v>
      </c>
      <c r="BU472" s="50">
        <f t="shared" si="959"/>
        <v>0.22022681308800598</v>
      </c>
      <c r="BV472" s="50">
        <f t="shared" si="960"/>
        <v>0.32856701386092052</v>
      </c>
      <c r="BW472" s="50">
        <f t="shared" si="961"/>
        <v>0.44244703847432004</v>
      </c>
      <c r="BX472" s="50">
        <f t="shared" si="962"/>
        <v>1.4102308193950412</v>
      </c>
      <c r="BY472" s="50">
        <f t="shared" si="963"/>
        <v>1.4567779006501267</v>
      </c>
      <c r="BZ472" s="50">
        <f t="shared" si="964"/>
        <v>1.5083173286156344</v>
      </c>
      <c r="CA472" s="50">
        <f t="shared" si="965"/>
        <v>8.9673102104271276</v>
      </c>
      <c r="CB472" s="50">
        <f t="shared" si="966"/>
        <v>7.3936652589154699</v>
      </c>
      <c r="CC472" s="50">
        <f t="shared" si="967"/>
        <v>6.9270691080185269</v>
      </c>
      <c r="CD472" s="50">
        <f t="shared" si="968"/>
        <v>39.586235295609967</v>
      </c>
      <c r="CE472" s="50">
        <f t="shared" si="969"/>
        <v>38.620174671518221</v>
      </c>
      <c r="CF472" s="50">
        <f t="shared" si="970"/>
        <v>42.731029745335185</v>
      </c>
      <c r="CG472" s="50">
        <f t="shared" si="971"/>
        <v>12.569934098812253</v>
      </c>
      <c r="CH472" s="50">
        <f t="shared" si="972"/>
        <v>20.427992307750984</v>
      </c>
      <c r="CI472" s="50">
        <f t="shared" si="973"/>
        <v>8.083137815197043</v>
      </c>
      <c r="CJ472" s="50">
        <f t="shared" si="974"/>
        <v>8.902213342469544</v>
      </c>
      <c r="CK472" s="50">
        <f t="shared" si="975"/>
        <v>11.219860732735</v>
      </c>
      <c r="CL472" s="50">
        <f t="shared" si="976"/>
        <v>13.731334546600497</v>
      </c>
      <c r="CM472" s="50">
        <f t="shared" si="977"/>
        <v>8.3596325795415076</v>
      </c>
      <c r="CN472" s="50">
        <f t="shared" si="978"/>
        <v>11.27409971608691</v>
      </c>
      <c r="CO472" s="50">
        <f t="shared" si="979"/>
        <v>14.829303737771671</v>
      </c>
      <c r="CP472" s="50">
        <f t="shared" si="980"/>
        <v>45.762591980292441</v>
      </c>
      <c r="CQ472" s="50">
        <f t="shared" si="938"/>
        <v>31.395292412527688</v>
      </c>
      <c r="CR472" s="50">
        <f t="shared" si="981"/>
        <v>44.757700541691236</v>
      </c>
      <c r="CS472" s="50">
        <f t="shared" si="939"/>
        <v>30.919046361060907</v>
      </c>
      <c r="CT472" s="50">
        <f t="shared" si="982"/>
        <v>51.995426122538326</v>
      </c>
      <c r="CU472" s="50">
        <f t="shared" si="940"/>
        <v>34.208546565486614</v>
      </c>
      <c r="CV472" s="50">
        <f t="shared" si="983"/>
        <v>6.3125931018075478</v>
      </c>
      <c r="CW472" s="50">
        <f t="shared" si="984"/>
        <v>7.7018334282307785</v>
      </c>
      <c r="CX472" s="50">
        <f t="shared" si="985"/>
        <v>9.1037438117901921</v>
      </c>
      <c r="CY472" s="50">
        <f t="shared" si="986"/>
        <v>4.8579878511839354</v>
      </c>
      <c r="CZ472" s="50">
        <f t="shared" si="987"/>
        <v>5.8251224848877916</v>
      </c>
      <c r="DA472" s="50">
        <f t="shared" si="988"/>
        <v>6.8159777440809757</v>
      </c>
      <c r="DB472" s="48">
        <f t="shared" si="989"/>
        <v>269567.69416666665</v>
      </c>
      <c r="DC472" s="48">
        <f t="shared" si="990"/>
        <v>277843.8</v>
      </c>
      <c r="DD472" s="48">
        <f t="shared" si="991"/>
        <v>277119.38833333337</v>
      </c>
      <c r="DE472" s="48">
        <f t="shared" si="992"/>
        <v>34533.243333333332</v>
      </c>
      <c r="DF472" s="48">
        <f t="shared" si="993"/>
        <v>34426.870833333334</v>
      </c>
      <c r="DG472" s="48">
        <f t="shared" si="994"/>
        <v>34601.004999999997</v>
      </c>
      <c r="DH472" s="50">
        <f t="shared" si="995"/>
        <v>12.810601596785679</v>
      </c>
      <c r="DI472" s="50">
        <f t="shared" si="996"/>
        <v>12.390728471656857</v>
      </c>
      <c r="DJ472" s="50">
        <f t="shared" si="997"/>
        <v>12.485956037973116</v>
      </c>
      <c r="DK472" s="50">
        <f t="shared" si="998"/>
        <v>7.4101445631623397</v>
      </c>
      <c r="DL472" s="50">
        <f t="shared" si="999"/>
        <v>8.355430581259446</v>
      </c>
      <c r="DM472" s="50">
        <f t="shared" si="1000"/>
        <v>9.9582211957947138</v>
      </c>
      <c r="DN472" s="50">
        <f t="shared" si="1001"/>
        <v>19.270845962237193</v>
      </c>
      <c r="DO472" s="50">
        <f t="shared" si="1002"/>
        <v>21.54796233918934</v>
      </c>
      <c r="DP472" s="50">
        <f t="shared" si="1003"/>
        <v>23.998094090691971</v>
      </c>
    </row>
    <row r="473" spans="1:120" ht="20.100000000000001" customHeight="1" x14ac:dyDescent="0.25">
      <c r="A473" s="30">
        <f t="shared" si="1004"/>
        <v>47</v>
      </c>
      <c r="B473" s="49" t="s">
        <v>395</v>
      </c>
      <c r="C473" s="54" t="s">
        <v>6</v>
      </c>
      <c r="D473" s="46">
        <v>3224970.71</v>
      </c>
      <c r="E473" s="46">
        <v>2836504.34</v>
      </c>
      <c r="F473" s="41">
        <v>2964465.29</v>
      </c>
      <c r="G473" s="41">
        <v>4511902.08</v>
      </c>
      <c r="H473" s="41">
        <v>3252169.14</v>
      </c>
      <c r="I473" s="41">
        <v>520377.19</v>
      </c>
      <c r="J473" s="41">
        <v>1070183.3999999999</v>
      </c>
      <c r="K473" s="41">
        <v>372721.72</v>
      </c>
      <c r="L473" s="41">
        <v>3441718.68</v>
      </c>
      <c r="M473" s="41">
        <v>1887306.23</v>
      </c>
      <c r="N473" s="41">
        <v>490756.88</v>
      </c>
      <c r="O473" s="41">
        <v>512956.89</v>
      </c>
      <c r="P473" s="46">
        <v>481444.93</v>
      </c>
      <c r="Q473" s="41">
        <v>633750.48</v>
      </c>
      <c r="R473" s="41">
        <v>685271.23</v>
      </c>
      <c r="S473" s="41">
        <v>55627.42</v>
      </c>
      <c r="T473" s="41">
        <v>196106.37</v>
      </c>
      <c r="U473" s="41">
        <v>2256735.16</v>
      </c>
      <c r="V473" s="41">
        <v>4527129.43</v>
      </c>
      <c r="W473" s="41">
        <v>3193342.56</v>
      </c>
      <c r="X473" s="41">
        <v>756067.55</v>
      </c>
      <c r="Y473" s="41">
        <v>1458132.47</v>
      </c>
      <c r="Z473" s="41">
        <v>127575.27</v>
      </c>
      <c r="AA473" s="41">
        <v>3068996.96</v>
      </c>
      <c r="AB473" s="41">
        <v>1707836.92</v>
      </c>
      <c r="AC473" s="41">
        <v>478153.73</v>
      </c>
      <c r="AD473" s="41">
        <v>172309.45</v>
      </c>
      <c r="AE473" s="46">
        <v>159223.94</v>
      </c>
      <c r="AF473" s="41">
        <v>287580.36</v>
      </c>
      <c r="AG473" s="41">
        <v>865915.15</v>
      </c>
      <c r="AH473" s="41">
        <v>145783.15</v>
      </c>
      <c r="AI473" s="41">
        <v>205894.21</v>
      </c>
      <c r="AJ473" s="41">
        <v>1638725.88</v>
      </c>
      <c r="AK473" s="41">
        <v>3479856.29</v>
      </c>
      <c r="AL473" s="41">
        <v>3108157.46</v>
      </c>
      <c r="AM473" s="41">
        <v>421768.98</v>
      </c>
      <c r="AN473" s="41">
        <v>538434.6</v>
      </c>
      <c r="AO473" s="41">
        <v>434688.49</v>
      </c>
      <c r="AP473" s="41">
        <v>2941421.69</v>
      </c>
      <c r="AQ473" s="41">
        <v>1741627.41</v>
      </c>
      <c r="AR473" s="41">
        <v>456716.12</v>
      </c>
      <c r="AS473" s="41">
        <v>512380.56</v>
      </c>
      <c r="AT473" s="41">
        <v>512380.56</v>
      </c>
      <c r="AU473" s="41">
        <v>546950.59</v>
      </c>
      <c r="AV473" s="41">
        <v>577223.31999999995</v>
      </c>
      <c r="AW473" s="41">
        <v>66429.240000000005</v>
      </c>
      <c r="AX473" s="41">
        <v>189851.95</v>
      </c>
      <c r="AY473" s="41">
        <v>2050103.9</v>
      </c>
      <c r="AZ473" s="30">
        <v>11</v>
      </c>
      <c r="BA473" s="30">
        <v>11</v>
      </c>
      <c r="BB473" s="30">
        <v>11</v>
      </c>
      <c r="BC473" s="50">
        <f t="shared" si="941"/>
        <v>76.28088152125855</v>
      </c>
      <c r="BD473" s="50">
        <f t="shared" si="942"/>
        <v>67.791235206632919</v>
      </c>
      <c r="BE473" s="50">
        <f t="shared" si="943"/>
        <v>84.527102410887196</v>
      </c>
      <c r="BF473" s="50">
        <f t="shared" si="944"/>
        <v>321.60082841875516</v>
      </c>
      <c r="BG473" s="50">
        <f t="shared" si="945"/>
        <v>210.47449550314178</v>
      </c>
      <c r="BH473" s="50">
        <f t="shared" si="946"/>
        <v>546.29135831909764</v>
      </c>
      <c r="BI473" s="50">
        <f t="shared" si="947"/>
        <v>23.719118478741454</v>
      </c>
      <c r="BJ473" s="50">
        <f t="shared" si="948"/>
        <v>32.208764793367081</v>
      </c>
      <c r="BK473" s="50">
        <f t="shared" si="949"/>
        <v>15.472897589112797</v>
      </c>
      <c r="BL473" s="50">
        <f t="shared" si="950"/>
        <v>48.625047818906559</v>
      </c>
      <c r="BM473" s="50">
        <f t="shared" si="951"/>
        <v>51.851773796656488</v>
      </c>
      <c r="BN473" s="50">
        <f t="shared" si="952"/>
        <v>78.332443717398547</v>
      </c>
      <c r="BO473" s="50">
        <f t="shared" si="953"/>
        <v>0.11533432702511133</v>
      </c>
      <c r="BP473" s="50">
        <f t="shared" si="954"/>
        <v>0.16700815863353835</v>
      </c>
      <c r="BQ473" s="50">
        <f t="shared" si="955"/>
        <v>0.12120298795442497</v>
      </c>
      <c r="BR473" s="50">
        <f t="shared" si="956"/>
        <v>0.86225659988305869</v>
      </c>
      <c r="BS473" s="50">
        <f t="shared" si="957"/>
        <v>0.813828321480633</v>
      </c>
      <c r="BT473" s="50">
        <f t="shared" si="958"/>
        <v>0.96185013435734767</v>
      </c>
      <c r="BU473" s="50">
        <f t="shared" si="959"/>
        <v>0.31094447266096714</v>
      </c>
      <c r="BV473" s="50">
        <f t="shared" si="960"/>
        <v>0.47511694830743656</v>
      </c>
      <c r="BW473" s="50">
        <f t="shared" si="961"/>
        <v>0.18305250207086085</v>
      </c>
      <c r="BX473" s="50">
        <f t="shared" si="962"/>
        <v>0.7147696587422393</v>
      </c>
      <c r="BY473" s="50">
        <f t="shared" si="963"/>
        <v>0.62655693499799059</v>
      </c>
      <c r="BZ473" s="50">
        <f t="shared" si="964"/>
        <v>0.85189302170866377</v>
      </c>
      <c r="CA473" s="50">
        <f t="shared" si="965"/>
        <v>6.2496381518951667</v>
      </c>
      <c r="CB473" s="50">
        <f t="shared" si="966"/>
        <v>4.2236207069064129</v>
      </c>
      <c r="CC473" s="50">
        <f t="shared" si="967"/>
        <v>7.3693363129739886</v>
      </c>
      <c r="CD473" s="50">
        <f t="shared" si="968"/>
        <v>63.055718318383356</v>
      </c>
      <c r="CE473" s="50">
        <f t="shared" si="969"/>
        <v>90.589870478519259</v>
      </c>
      <c r="CF473" s="50">
        <f t="shared" si="970"/>
        <v>57.781026335400234</v>
      </c>
      <c r="CG473" s="50">
        <f t="shared" si="971"/>
        <v>6.729877825062025</v>
      </c>
      <c r="CH473" s="50">
        <f t="shared" si="972"/>
        <v>23.452446219039366</v>
      </c>
      <c r="CI473" s="50">
        <f t="shared" si="973"/>
        <v>8.8005046845988133</v>
      </c>
      <c r="CJ473" s="50">
        <f t="shared" si="974"/>
        <v>11.36897212982069</v>
      </c>
      <c r="CK473" s="50">
        <f t="shared" si="975"/>
        <v>3.806152500481967</v>
      </c>
      <c r="CL473" s="50">
        <f t="shared" si="976"/>
        <v>14.72418736004756</v>
      </c>
      <c r="CM473" s="50">
        <f t="shared" si="977"/>
        <v>10.82952311488747</v>
      </c>
      <c r="CN473" s="50">
        <f t="shared" si="978"/>
        <v>4.156904410879573</v>
      </c>
      <c r="CO473" s="50">
        <f t="shared" si="979"/>
        <v>14.778176535442627</v>
      </c>
      <c r="CP473" s="50">
        <f t="shared" si="980"/>
        <v>70.87691752069297</v>
      </c>
      <c r="CQ473" s="50">
        <f t="shared" si="938"/>
        <v>41.478345085496912</v>
      </c>
      <c r="CR473" s="50">
        <f t="shared" si="981"/>
        <v>66.087540723736083</v>
      </c>
      <c r="CS473" s="50">
        <f t="shared" si="939"/>
        <v>39.790787698918166</v>
      </c>
      <c r="CT473" s="50">
        <f t="shared" si="982"/>
        <v>70.212369935082748</v>
      </c>
      <c r="CU473" s="50">
        <f t="shared" si="940"/>
        <v>41.249863310087875</v>
      </c>
      <c r="CV473" s="50">
        <f t="shared" si="983"/>
        <v>15.905784459047073</v>
      </c>
      <c r="CW473" s="50">
        <f t="shared" si="984"/>
        <v>6.0747113117408453</v>
      </c>
      <c r="CX473" s="50">
        <f t="shared" si="985"/>
        <v>17.284080259883901</v>
      </c>
      <c r="CY473" s="50">
        <f t="shared" si="986"/>
        <v>11.557367601642495</v>
      </c>
      <c r="CZ473" s="50">
        <f t="shared" si="987"/>
        <v>4.4976229438802831</v>
      </c>
      <c r="DA473" s="50">
        <f t="shared" si="988"/>
        <v>14.663301724811223</v>
      </c>
      <c r="DB473" s="48">
        <f t="shared" si="989"/>
        <v>293179.15545454546</v>
      </c>
      <c r="DC473" s="48">
        <f t="shared" si="990"/>
        <v>257864.03090909088</v>
      </c>
      <c r="DD473" s="48">
        <f t="shared" si="991"/>
        <v>269496.84454545454</v>
      </c>
      <c r="DE473" s="48">
        <f t="shared" si="992"/>
        <v>44614.261818181818</v>
      </c>
      <c r="DF473" s="48">
        <f t="shared" si="993"/>
        <v>43468.520909090905</v>
      </c>
      <c r="DG473" s="48">
        <f t="shared" si="994"/>
        <v>41519.64727272727</v>
      </c>
      <c r="DH473" s="50">
        <f t="shared" si="995"/>
        <v>15.217405803973955</v>
      </c>
      <c r="DI473" s="50">
        <f t="shared" si="996"/>
        <v>16.857147837115598</v>
      </c>
      <c r="DJ473" s="50">
        <f t="shared" si="997"/>
        <v>15.406357481756853</v>
      </c>
      <c r="DK473" s="50">
        <f t="shared" si="998"/>
        <v>19.651356151386565</v>
      </c>
      <c r="DL473" s="50">
        <f t="shared" si="999"/>
        <v>10.138548210365157</v>
      </c>
      <c r="DM473" s="50">
        <f t="shared" si="1000"/>
        <v>18.450227494483499</v>
      </c>
      <c r="DN473" s="50">
        <f t="shared" si="1001"/>
        <v>22.582688740745493</v>
      </c>
      <c r="DO473" s="50">
        <f t="shared" si="1002"/>
        <v>19.876828823605294</v>
      </c>
      <c r="DP473" s="50">
        <f t="shared" si="1003"/>
        <v>15.1629620764691</v>
      </c>
    </row>
    <row r="474" spans="1:120" ht="20.100000000000001" customHeight="1" x14ac:dyDescent="0.25">
      <c r="A474" s="30">
        <f t="shared" si="1004"/>
        <v>48</v>
      </c>
      <c r="B474" s="49" t="s">
        <v>403</v>
      </c>
      <c r="C474" s="54" t="s">
        <v>6</v>
      </c>
      <c r="D474" s="46">
        <v>3163055.51</v>
      </c>
      <c r="E474" s="46">
        <v>2890593.94</v>
      </c>
      <c r="F474" s="41">
        <v>2969148.86</v>
      </c>
      <c r="G474" s="41">
        <v>2041802.81</v>
      </c>
      <c r="H474" s="41">
        <v>1981481.51</v>
      </c>
      <c r="I474" s="41">
        <v>810341.03</v>
      </c>
      <c r="J474" s="41">
        <v>829412.5</v>
      </c>
      <c r="K474" s="41">
        <v>215490.68</v>
      </c>
      <c r="L474" s="41">
        <v>1212390.31</v>
      </c>
      <c r="M474" s="41">
        <v>2324081.1800000002</v>
      </c>
      <c r="N474" s="41">
        <v>356660.74</v>
      </c>
      <c r="O474" s="41">
        <v>281160.69</v>
      </c>
      <c r="P474" s="46">
        <v>278730.52</v>
      </c>
      <c r="Q474" s="41">
        <v>323626.08</v>
      </c>
      <c r="R474" s="41">
        <v>706894.05</v>
      </c>
      <c r="S474" s="41">
        <v>591970.82999999996</v>
      </c>
      <c r="T474" s="41">
        <v>168530.45</v>
      </c>
      <c r="U474" s="41">
        <v>2406922.62</v>
      </c>
      <c r="V474" s="41">
        <v>1742470.18</v>
      </c>
      <c r="W474" s="41">
        <v>1656901.05</v>
      </c>
      <c r="X474" s="41">
        <v>614799.27</v>
      </c>
      <c r="Y474" s="41">
        <v>657570.55000000005</v>
      </c>
      <c r="Z474" s="41">
        <v>170247.32</v>
      </c>
      <c r="AA474" s="41">
        <v>1084899.6299999999</v>
      </c>
      <c r="AB474" s="41">
        <v>2093270.18</v>
      </c>
      <c r="AC474" s="41">
        <v>351129.02</v>
      </c>
      <c r="AD474" s="41">
        <v>228331.49</v>
      </c>
      <c r="AE474" s="46">
        <v>226055.63</v>
      </c>
      <c r="AF474" s="41">
        <v>291369.26</v>
      </c>
      <c r="AG474" s="41">
        <v>568283.06999999995</v>
      </c>
      <c r="AH474" s="41">
        <v>444927.43</v>
      </c>
      <c r="AI474" s="41">
        <v>162806.43</v>
      </c>
      <c r="AJ474" s="41">
        <v>2087641.29</v>
      </c>
      <c r="AK474" s="41">
        <v>1756457</v>
      </c>
      <c r="AL474" s="41">
        <v>1652959.49</v>
      </c>
      <c r="AM474" s="41">
        <v>706485.63</v>
      </c>
      <c r="AN474" s="41">
        <v>741804.69</v>
      </c>
      <c r="AO474" s="41">
        <v>190918.54</v>
      </c>
      <c r="AP474" s="41">
        <v>1014652.31</v>
      </c>
      <c r="AQ474" s="41">
        <v>2188909</v>
      </c>
      <c r="AR474" s="41">
        <v>341464.39</v>
      </c>
      <c r="AS474" s="41">
        <v>254620.66</v>
      </c>
      <c r="AT474" s="41">
        <v>253540.11</v>
      </c>
      <c r="AU474" s="41">
        <v>288153.2</v>
      </c>
      <c r="AV474" s="41">
        <v>658376.56999999995</v>
      </c>
      <c r="AW474" s="41">
        <v>489484.15</v>
      </c>
      <c r="AX474" s="41">
        <v>162256.79999999999</v>
      </c>
      <c r="AY474" s="41">
        <v>2190076.4900000002</v>
      </c>
      <c r="AZ474" s="30">
        <v>9</v>
      </c>
      <c r="BA474" s="30">
        <v>9</v>
      </c>
      <c r="BB474" s="30">
        <v>9</v>
      </c>
      <c r="BC474" s="50">
        <f t="shared" si="941"/>
        <v>59.378423031947925</v>
      </c>
      <c r="BD474" s="50">
        <f t="shared" si="942"/>
        <v>62.262163361670844</v>
      </c>
      <c r="BE474" s="50">
        <f t="shared" si="943"/>
        <v>57.766988317960532</v>
      </c>
      <c r="BF474" s="50">
        <f t="shared" si="944"/>
        <v>146.17458863954909</v>
      </c>
      <c r="BG474" s="50">
        <f t="shared" si="945"/>
        <v>164.98604294246445</v>
      </c>
      <c r="BH474" s="50">
        <f t="shared" si="946"/>
        <v>136.78159813198272</v>
      </c>
      <c r="BI474" s="50">
        <f t="shared" si="947"/>
        <v>40.621576968052068</v>
      </c>
      <c r="BJ474" s="50">
        <f t="shared" si="948"/>
        <v>37.737836638329156</v>
      </c>
      <c r="BK474" s="50">
        <f t="shared" si="949"/>
        <v>42.233011682039468</v>
      </c>
      <c r="BL474" s="50">
        <f t="shared" si="950"/>
        <v>97.700604946272222</v>
      </c>
      <c r="BM474" s="50">
        <f t="shared" si="951"/>
        <v>93.495560286268898</v>
      </c>
      <c r="BN474" s="50">
        <f t="shared" si="952"/>
        <v>95.238765610931907</v>
      </c>
      <c r="BO474" s="50">
        <f t="shared" si="953"/>
        <v>0.39687526436502457</v>
      </c>
      <c r="BP474" s="50">
        <f t="shared" si="954"/>
        <v>0.35283201804922715</v>
      </c>
      <c r="BQ474" s="50">
        <f t="shared" si="955"/>
        <v>0.40222199006295056</v>
      </c>
      <c r="BR474" s="50">
        <f t="shared" si="956"/>
        <v>0.98451314502022147</v>
      </c>
      <c r="BS474" s="50">
        <f t="shared" si="957"/>
        <v>0.96207113296910352</v>
      </c>
      <c r="BT474" s="50">
        <f t="shared" si="958"/>
        <v>0.96636188280067103</v>
      </c>
      <c r="BU474" s="50">
        <f t="shared" si="959"/>
        <v>0.68411343538369251</v>
      </c>
      <c r="BV474" s="50">
        <f t="shared" si="960"/>
        <v>0.6061118759898555</v>
      </c>
      <c r="BW474" s="50">
        <f t="shared" si="961"/>
        <v>0.73109249610834659</v>
      </c>
      <c r="BX474" s="50">
        <f t="shared" si="962"/>
        <v>1.5491483773597117</v>
      </c>
      <c r="BY474" s="50">
        <f t="shared" si="963"/>
        <v>1.658905829883413</v>
      </c>
      <c r="BZ474" s="50">
        <f t="shared" si="964"/>
        <v>1.6904193270885652</v>
      </c>
      <c r="CA474" s="50">
        <f t="shared" si="965"/>
        <v>2.4452439610518053</v>
      </c>
      <c r="CB474" s="50">
        <f t="shared" si="966"/>
        <v>2.6950276795221311</v>
      </c>
      <c r="CC474" s="50">
        <f t="shared" si="967"/>
        <v>2.3396930097502477</v>
      </c>
      <c r="CD474" s="50">
        <f t="shared" si="968"/>
        <v>66.318587169207049</v>
      </c>
      <c r="CE474" s="50">
        <f t="shared" si="969"/>
        <v>58.339860068899803</v>
      </c>
      <c r="CF474" s="50">
        <f t="shared" si="970"/>
        <v>65.800644627746905</v>
      </c>
      <c r="CG474" s="50">
        <f t="shared" si="971"/>
        <v>68.207859291241547</v>
      </c>
      <c r="CH474" s="50">
        <f t="shared" si="972"/>
        <v>58.668908126626143</v>
      </c>
      <c r="CI474" s="50">
        <f t="shared" si="973"/>
        <v>61.748659190218859</v>
      </c>
      <c r="CJ474" s="50">
        <f t="shared" si="974"/>
        <v>13.770217604901816</v>
      </c>
      <c r="CK474" s="50">
        <f t="shared" si="975"/>
        <v>13.103896561374725</v>
      </c>
      <c r="CL474" s="50">
        <f t="shared" si="976"/>
        <v>14.496264924219609</v>
      </c>
      <c r="CM474" s="50">
        <f t="shared" si="977"/>
        <v>17.774035161993336</v>
      </c>
      <c r="CN474" s="50">
        <f t="shared" si="978"/>
        <v>15.692448895018982</v>
      </c>
      <c r="CO474" s="50">
        <f t="shared" si="979"/>
        <v>18.816153880337591</v>
      </c>
      <c r="CP474" s="50">
        <f t="shared" si="980"/>
        <v>36.099183506145835</v>
      </c>
      <c r="CQ474" s="50">
        <f t="shared" si="938"/>
        <v>26.524173456570153</v>
      </c>
      <c r="CR474" s="50">
        <f t="shared" si="981"/>
        <v>38.089863774775601</v>
      </c>
      <c r="CS474" s="50">
        <f t="shared" si="939"/>
        <v>27.583388623585094</v>
      </c>
      <c r="CT474" s="50">
        <f t="shared" si="982"/>
        <v>35.645148336454362</v>
      </c>
      <c r="CU474" s="50">
        <f t="shared" si="940"/>
        <v>26.278233149953955</v>
      </c>
      <c r="CV474" s="50">
        <f t="shared" si="983"/>
        <v>8.888895218914449</v>
      </c>
      <c r="CW474" s="50">
        <f t="shared" si="984"/>
        <v>7.8991202064168169</v>
      </c>
      <c r="CX474" s="50">
        <f t="shared" si="985"/>
        <v>8.5755437671117658</v>
      </c>
      <c r="CY474" s="50">
        <f t="shared" si="986"/>
        <v>6.8127378516983415</v>
      </c>
      <c r="CZ474" s="50">
        <f t="shared" si="987"/>
        <v>5.8897003015234999</v>
      </c>
      <c r="DA474" s="50">
        <f t="shared" si="988"/>
        <v>6.4300763956981273</v>
      </c>
      <c r="DB474" s="48">
        <f t="shared" si="989"/>
        <v>351450.6122222222</v>
      </c>
      <c r="DC474" s="48">
        <f t="shared" si="990"/>
        <v>321177.10444444441</v>
      </c>
      <c r="DD474" s="48">
        <f t="shared" si="991"/>
        <v>329905.42888888885</v>
      </c>
      <c r="DE474" s="48">
        <f t="shared" si="992"/>
        <v>39628.97111111111</v>
      </c>
      <c r="DF474" s="48">
        <f t="shared" si="993"/>
        <v>39014.335555555561</v>
      </c>
      <c r="DG474" s="48">
        <f t="shared" si="994"/>
        <v>37940.48777777778</v>
      </c>
      <c r="DH474" s="50">
        <f t="shared" si="995"/>
        <v>11.275829300890139</v>
      </c>
      <c r="DI474" s="50">
        <f t="shared" si="996"/>
        <v>12.147296620984406</v>
      </c>
      <c r="DJ474" s="50">
        <f t="shared" si="997"/>
        <v>11.500413286789536</v>
      </c>
      <c r="DK474" s="50">
        <f t="shared" si="998"/>
        <v>10.231438524453845</v>
      </c>
      <c r="DL474" s="50">
        <f t="shared" si="999"/>
        <v>10.079909736474436</v>
      </c>
      <c r="DM474" s="50">
        <f t="shared" si="1000"/>
        <v>9.7049091705021482</v>
      </c>
      <c r="DN474" s="50">
        <f t="shared" si="1001"/>
        <v>22.688523667949969</v>
      </c>
      <c r="DO474" s="50">
        <f t="shared" si="1002"/>
        <v>24.687865548847419</v>
      </c>
      <c r="DP474" s="50">
        <f t="shared" si="1003"/>
        <v>24.698880977846063</v>
      </c>
    </row>
    <row r="475" spans="1:120" ht="20.100000000000001" customHeight="1" x14ac:dyDescent="0.25">
      <c r="A475" s="30">
        <f t="shared" si="1004"/>
        <v>49</v>
      </c>
      <c r="B475" s="49" t="s">
        <v>434</v>
      </c>
      <c r="C475" s="54" t="s">
        <v>6</v>
      </c>
      <c r="D475" s="46">
        <v>2943804.92</v>
      </c>
      <c r="E475" s="46">
        <v>2883288.8</v>
      </c>
      <c r="F475" s="41">
        <v>3045314.61</v>
      </c>
      <c r="G475" s="41">
        <v>2098603.27</v>
      </c>
      <c r="H475" s="41">
        <v>1483290.33</v>
      </c>
      <c r="I475" s="41">
        <v>389633.15</v>
      </c>
      <c r="J475" s="41">
        <v>558138.76</v>
      </c>
      <c r="K475" s="41">
        <v>343111.53</v>
      </c>
      <c r="L475" s="41">
        <v>1540464.51</v>
      </c>
      <c r="M475" s="41">
        <v>1759043.86</v>
      </c>
      <c r="N475" s="41">
        <v>387247.21</v>
      </c>
      <c r="O475" s="41">
        <v>453494.35</v>
      </c>
      <c r="P475" s="46">
        <v>438214.33</v>
      </c>
      <c r="Q475" s="41">
        <v>496122.07</v>
      </c>
      <c r="R475" s="41">
        <v>526219.81999999995</v>
      </c>
      <c r="S475" s="41">
        <v>134233.15</v>
      </c>
      <c r="T475" s="41">
        <v>262606.44</v>
      </c>
      <c r="U475" s="41">
        <v>1840276.38</v>
      </c>
      <c r="V475" s="41">
        <v>2010206.24</v>
      </c>
      <c r="W475" s="41">
        <v>1347574.35</v>
      </c>
      <c r="X475" s="41">
        <v>425785.62</v>
      </c>
      <c r="Y475" s="41">
        <v>686853.26</v>
      </c>
      <c r="Z475" s="41">
        <v>310652.56</v>
      </c>
      <c r="AA475" s="41">
        <v>1323352.98</v>
      </c>
      <c r="AB475" s="41">
        <v>1760133.71</v>
      </c>
      <c r="AC475" s="41">
        <v>371168.59</v>
      </c>
      <c r="AD475" s="41">
        <v>415761.3</v>
      </c>
      <c r="AE475" s="46">
        <v>399105.38</v>
      </c>
      <c r="AF475" s="41">
        <v>454919.32</v>
      </c>
      <c r="AG475" s="41">
        <v>497060.49</v>
      </c>
      <c r="AH475" s="41">
        <v>213706.81</v>
      </c>
      <c r="AI475" s="41">
        <v>253900.08</v>
      </c>
      <c r="AJ475" s="41">
        <v>1667104.57</v>
      </c>
      <c r="AK475" s="41">
        <v>2030508.75</v>
      </c>
      <c r="AL475" s="41">
        <v>1406449</v>
      </c>
      <c r="AM475" s="41">
        <v>546692.88</v>
      </c>
      <c r="AN475" s="41">
        <v>905308.33</v>
      </c>
      <c r="AO475" s="41">
        <v>251505.82</v>
      </c>
      <c r="AP475" s="41">
        <v>1125200.42</v>
      </c>
      <c r="AQ475" s="41">
        <v>1953325.64</v>
      </c>
      <c r="AR475" s="41">
        <v>342528.21</v>
      </c>
      <c r="AS475" s="41">
        <v>358135.24</v>
      </c>
      <c r="AT475" s="41">
        <v>344884.17</v>
      </c>
      <c r="AU475" s="41">
        <v>402505</v>
      </c>
      <c r="AV475" s="41">
        <v>571837.9</v>
      </c>
      <c r="AW475" s="41">
        <v>247590.93</v>
      </c>
      <c r="AX475" s="41">
        <v>246834.71</v>
      </c>
      <c r="AY475" s="41">
        <v>2169760.61</v>
      </c>
      <c r="AZ475" s="30">
        <v>13</v>
      </c>
      <c r="BA475" s="30">
        <v>13</v>
      </c>
      <c r="BB475" s="30">
        <v>13</v>
      </c>
      <c r="BC475" s="50">
        <f t="shared" si="941"/>
        <v>73.404274739360332</v>
      </c>
      <c r="BD475" s="50">
        <f t="shared" si="942"/>
        <v>65.831701925271119</v>
      </c>
      <c r="BE475" s="50">
        <f t="shared" si="943"/>
        <v>55.414704319791774</v>
      </c>
      <c r="BF475" s="50">
        <f t="shared" si="944"/>
        <v>276.00027455538117</v>
      </c>
      <c r="BG475" s="50">
        <f t="shared" si="945"/>
        <v>192.66895231741347</v>
      </c>
      <c r="BH475" s="50">
        <f t="shared" si="946"/>
        <v>124.28919327407493</v>
      </c>
      <c r="BI475" s="50">
        <f t="shared" si="947"/>
        <v>26.595725260639664</v>
      </c>
      <c r="BJ475" s="50">
        <f t="shared" si="948"/>
        <v>34.168298074728895</v>
      </c>
      <c r="BK475" s="50">
        <f t="shared" si="949"/>
        <v>44.585295680208219</v>
      </c>
      <c r="BL475" s="50">
        <f t="shared" si="950"/>
        <v>69.809369627008167</v>
      </c>
      <c r="BM475" s="50">
        <f t="shared" si="951"/>
        <v>61.990769323858196</v>
      </c>
      <c r="BN475" s="50">
        <f t="shared" si="952"/>
        <v>60.387479258033558</v>
      </c>
      <c r="BO475" s="50">
        <f t="shared" si="953"/>
        <v>0.18566308152183525</v>
      </c>
      <c r="BP475" s="50">
        <f t="shared" si="954"/>
        <v>0.21181190841393469</v>
      </c>
      <c r="BQ475" s="50">
        <f t="shared" si="955"/>
        <v>0.26923936181018676</v>
      </c>
      <c r="BR475" s="50">
        <f t="shared" si="956"/>
        <v>0.90139932347091001</v>
      </c>
      <c r="BS475" s="50">
        <f t="shared" si="957"/>
        <v>0.83522832466040486</v>
      </c>
      <c r="BT475" s="50">
        <f t="shared" si="958"/>
        <v>0.75831539664015035</v>
      </c>
      <c r="BU475" s="50">
        <f t="shared" si="959"/>
        <v>0.36231848015765061</v>
      </c>
      <c r="BV475" s="50">
        <f t="shared" si="960"/>
        <v>0.519024984550985</v>
      </c>
      <c r="BW475" s="50">
        <f t="shared" si="961"/>
        <v>0.80457517959333857</v>
      </c>
      <c r="BX475" s="50">
        <f t="shared" si="962"/>
        <v>1.4027448456229652</v>
      </c>
      <c r="BY475" s="50">
        <f t="shared" si="963"/>
        <v>1.4343248680792076</v>
      </c>
      <c r="BZ475" s="50">
        <f t="shared" si="964"/>
        <v>1.4997791120082589</v>
      </c>
      <c r="CA475" s="50">
        <f t="shared" si="965"/>
        <v>3.8068894548628625</v>
      </c>
      <c r="CB475" s="50">
        <f t="shared" si="966"/>
        <v>3.1649127793465643</v>
      </c>
      <c r="CC475" s="50">
        <f t="shared" si="967"/>
        <v>2.5726491993091258</v>
      </c>
      <c r="CD475" s="50">
        <f t="shared" si="968"/>
        <v>53.045180056469334</v>
      </c>
      <c r="CE475" s="50">
        <f t="shared" si="969"/>
        <v>51.157445664808613</v>
      </c>
      <c r="CF475" s="50">
        <f t="shared" si="970"/>
        <v>55.722234410731559</v>
      </c>
      <c r="CG475" s="50">
        <f t="shared" si="971"/>
        <v>18.942289152799447</v>
      </c>
      <c r="CH475" s="50">
        <f t="shared" si="972"/>
        <v>33.012445599267572</v>
      </c>
      <c r="CI475" s="50">
        <f t="shared" si="973"/>
        <v>30.40314803055335</v>
      </c>
      <c r="CJ475" s="50">
        <f t="shared" si="974"/>
        <v>21.609341626538111</v>
      </c>
      <c r="CK475" s="50">
        <f t="shared" si="975"/>
        <v>20.682519620474366</v>
      </c>
      <c r="CL475" s="50">
        <f t="shared" si="976"/>
        <v>17.637709761162075</v>
      </c>
      <c r="CM475" s="50">
        <f t="shared" si="977"/>
        <v>22.273251202651856</v>
      </c>
      <c r="CN475" s="50">
        <f t="shared" si="978"/>
        <v>23.474656021101794</v>
      </c>
      <c r="CO475" s="50">
        <f t="shared" si="979"/>
        <v>22.352090839070254</v>
      </c>
      <c r="CP475" s="50">
        <f t="shared" si="980"/>
        <v>67.352559361424895</v>
      </c>
      <c r="CQ475" s="50">
        <f t="shared" si="938"/>
        <v>40.245909365488792</v>
      </c>
      <c r="CR475" s="50">
        <f t="shared" si="981"/>
        <v>63.810782306987349</v>
      </c>
      <c r="CS475" s="50">
        <f t="shared" si="939"/>
        <v>38.953957369792434</v>
      </c>
      <c r="CT475" s="50">
        <f t="shared" si="982"/>
        <v>55.904092366288708</v>
      </c>
      <c r="CU475" s="50">
        <f t="shared" si="940"/>
        <v>35.858001876528611</v>
      </c>
      <c r="CV475" s="50">
        <f t="shared" si="983"/>
        <v>15.405040834023742</v>
      </c>
      <c r="CW475" s="50">
        <f t="shared" si="984"/>
        <v>14.419689765381809</v>
      </c>
      <c r="CX475" s="50">
        <f t="shared" si="985"/>
        <v>11.760204966146338</v>
      </c>
      <c r="CY475" s="50">
        <f t="shared" si="986"/>
        <v>11.655375927559767</v>
      </c>
      <c r="CZ475" s="50">
        <f t="shared" si="987"/>
        <v>10.774243634560646</v>
      </c>
      <c r="DA475" s="50">
        <f t="shared" si="988"/>
        <v>8.2587795419928725</v>
      </c>
      <c r="DB475" s="48">
        <f t="shared" si="989"/>
        <v>226446.53230769231</v>
      </c>
      <c r="DC475" s="48">
        <f t="shared" si="990"/>
        <v>221791.44615384613</v>
      </c>
      <c r="DD475" s="48">
        <f t="shared" si="991"/>
        <v>234254.97</v>
      </c>
      <c r="DE475" s="48">
        <f t="shared" si="992"/>
        <v>29788.246923076924</v>
      </c>
      <c r="DF475" s="48">
        <f t="shared" si="993"/>
        <v>28551.43</v>
      </c>
      <c r="DG475" s="48">
        <f t="shared" si="994"/>
        <v>26348.323846153849</v>
      </c>
      <c r="DH475" s="50">
        <f t="shared" si="995"/>
        <v>13.154649187827298</v>
      </c>
      <c r="DI475" s="50">
        <f t="shared" si="996"/>
        <v>12.87309790125776</v>
      </c>
      <c r="DJ475" s="50">
        <f t="shared" si="997"/>
        <v>11.247711775828641</v>
      </c>
      <c r="DK475" s="50">
        <f t="shared" si="998"/>
        <v>16.853089232556894</v>
      </c>
      <c r="DL475" s="50">
        <f t="shared" si="999"/>
        <v>15.777792359891249</v>
      </c>
      <c r="DM475" s="50">
        <f t="shared" si="1000"/>
        <v>13.217189405596422</v>
      </c>
      <c r="DN475" s="50">
        <f t="shared" si="1001"/>
        <v>21.702348255019409</v>
      </c>
      <c r="DO475" s="50">
        <f t="shared" si="1002"/>
        <v>22.162773150289279</v>
      </c>
      <c r="DP475" s="50">
        <f t="shared" si="1003"/>
        <v>27.07527863630273</v>
      </c>
    </row>
    <row r="476" spans="1:120" ht="20.100000000000001" customHeight="1" x14ac:dyDescent="0.25">
      <c r="A476" s="30">
        <f t="shared" si="1004"/>
        <v>50</v>
      </c>
      <c r="B476" s="49" t="s">
        <v>452</v>
      </c>
      <c r="C476" s="54" t="s">
        <v>6</v>
      </c>
      <c r="D476" s="46">
        <v>2833023.17</v>
      </c>
      <c r="E476" s="46">
        <v>2559114.02</v>
      </c>
      <c r="F476" s="41">
        <v>3179707.57</v>
      </c>
      <c r="G476" s="41">
        <v>2837148.67</v>
      </c>
      <c r="H476" s="41">
        <v>2555188.67</v>
      </c>
      <c r="I476" s="41">
        <v>613208.22</v>
      </c>
      <c r="J476" s="41">
        <v>991442.65</v>
      </c>
      <c r="K476" s="41">
        <v>272529.01</v>
      </c>
      <c r="L476" s="41">
        <v>1845706.02</v>
      </c>
      <c r="M476" s="41">
        <v>1712051.59</v>
      </c>
      <c r="N476" s="41">
        <v>319473.84000000003</v>
      </c>
      <c r="O476" s="41">
        <v>378770.21</v>
      </c>
      <c r="P476" s="46">
        <v>344069.4</v>
      </c>
      <c r="Q476" s="41">
        <v>454727.65</v>
      </c>
      <c r="R476" s="41">
        <v>350018.88</v>
      </c>
      <c r="S476" s="41">
        <v>72213.14</v>
      </c>
      <c r="T476" s="41">
        <v>329735.21999999997</v>
      </c>
      <c r="U476" s="41">
        <v>1962001.66</v>
      </c>
      <c r="V476" s="41">
        <v>2199007.48</v>
      </c>
      <c r="W476" s="41">
        <v>1950440.67</v>
      </c>
      <c r="X476" s="41">
        <v>427871.57</v>
      </c>
      <c r="Y476" s="41">
        <v>625830.47</v>
      </c>
      <c r="Z476" s="41">
        <v>150506.29</v>
      </c>
      <c r="AA476" s="41">
        <v>1573177.01</v>
      </c>
      <c r="AB476" s="41">
        <v>1595579.24</v>
      </c>
      <c r="AC476" s="41">
        <v>265557.08</v>
      </c>
      <c r="AD476" s="41">
        <v>190881.82</v>
      </c>
      <c r="AE476" s="46">
        <v>175488.77</v>
      </c>
      <c r="AF476" s="41">
        <v>254807.42</v>
      </c>
      <c r="AG476" s="41">
        <v>443631.6</v>
      </c>
      <c r="AH476" s="41">
        <v>77407.06</v>
      </c>
      <c r="AI476" s="41">
        <v>398282.14</v>
      </c>
      <c r="AJ476" s="41">
        <v>1730164.25</v>
      </c>
      <c r="AK476" s="41">
        <v>2174748.02</v>
      </c>
      <c r="AL476" s="41">
        <v>1893287.73</v>
      </c>
      <c r="AM476" s="41">
        <v>447775</v>
      </c>
      <c r="AN476" s="41">
        <v>743044.64</v>
      </c>
      <c r="AO476" s="41">
        <v>270569.2</v>
      </c>
      <c r="AP476" s="41">
        <v>1431703.38</v>
      </c>
      <c r="AQ476" s="41">
        <v>2057149.52</v>
      </c>
      <c r="AR476" s="41">
        <v>264418.89</v>
      </c>
      <c r="AS476" s="41">
        <v>350607.68</v>
      </c>
      <c r="AT476" s="41">
        <v>340760.68</v>
      </c>
      <c r="AU476" s="41">
        <v>417809.56</v>
      </c>
      <c r="AV476" s="41">
        <v>399592.8</v>
      </c>
      <c r="AW476" s="41">
        <v>113946.98</v>
      </c>
      <c r="AX476" s="41">
        <v>391880.2</v>
      </c>
      <c r="AY476" s="41">
        <v>2037946.66</v>
      </c>
      <c r="AZ476" s="30">
        <v>8</v>
      </c>
      <c r="BA476" s="30">
        <v>8</v>
      </c>
      <c r="BB476" s="30">
        <v>9</v>
      </c>
      <c r="BC476" s="50">
        <f t="shared" si="941"/>
        <v>65.054963087288627</v>
      </c>
      <c r="BD476" s="50">
        <f t="shared" si="942"/>
        <v>71.54032099972666</v>
      </c>
      <c r="BE476" s="50">
        <f t="shared" si="943"/>
        <v>65.833069708921954</v>
      </c>
      <c r="BF476" s="50">
        <f t="shared" si="944"/>
        <v>186.16366967872523</v>
      </c>
      <c r="BG476" s="50">
        <f t="shared" si="945"/>
        <v>251.37430748617913</v>
      </c>
      <c r="BH476" s="50">
        <f t="shared" si="946"/>
        <v>192.68066855310332</v>
      </c>
      <c r="BI476" s="50">
        <f t="shared" si="947"/>
        <v>34.94503691271138</v>
      </c>
      <c r="BJ476" s="50">
        <f t="shared" si="948"/>
        <v>28.45967900027334</v>
      </c>
      <c r="BK476" s="50">
        <f t="shared" si="949"/>
        <v>34.166930291078046</v>
      </c>
      <c r="BL476" s="50">
        <f t="shared" si="950"/>
        <v>61.850094909675299</v>
      </c>
      <c r="BM476" s="50">
        <f t="shared" si="951"/>
        <v>68.368606277671347</v>
      </c>
      <c r="BN476" s="50">
        <f t="shared" si="952"/>
        <v>60.262193668471923</v>
      </c>
      <c r="BO476" s="50">
        <f t="shared" si="953"/>
        <v>0.21613538496733059</v>
      </c>
      <c r="BP476" s="50">
        <f t="shared" si="954"/>
        <v>0.1945748588358599</v>
      </c>
      <c r="BQ476" s="50">
        <f t="shared" si="955"/>
        <v>0.20589741702581249</v>
      </c>
      <c r="BR476" s="50">
        <f t="shared" si="956"/>
        <v>0.82992600813569439</v>
      </c>
      <c r="BS476" s="50">
        <f t="shared" si="957"/>
        <v>0.88823054239807042</v>
      </c>
      <c r="BT476" s="50">
        <f t="shared" si="958"/>
        <v>0.8290247522222437</v>
      </c>
      <c r="BU476" s="50">
        <f t="shared" si="959"/>
        <v>0.53716173608189244</v>
      </c>
      <c r="BV476" s="50">
        <f t="shared" si="960"/>
        <v>0.39781312975073285</v>
      </c>
      <c r="BW476" s="50">
        <f t="shared" si="961"/>
        <v>0.51899342446198604</v>
      </c>
      <c r="BX476" s="50">
        <f t="shared" si="962"/>
        <v>0.99854589925313997</v>
      </c>
      <c r="BY476" s="50">
        <f t="shared" si="963"/>
        <v>1.1637586698886535</v>
      </c>
      <c r="BZ476" s="50">
        <f t="shared" si="964"/>
        <v>1.4621039038812413</v>
      </c>
      <c r="CA476" s="50">
        <f t="shared" si="965"/>
        <v>4.1669184897749743</v>
      </c>
      <c r="CB476" s="50">
        <f t="shared" si="966"/>
        <v>4.5584722303470642</v>
      </c>
      <c r="CC476" s="50">
        <f t="shared" si="967"/>
        <v>4.2282122271229969</v>
      </c>
      <c r="CD476" s="50">
        <f t="shared" si="968"/>
        <v>36.663092741141334</v>
      </c>
      <c r="CE476" s="50">
        <f t="shared" si="969"/>
        <v>51.442325187900806</v>
      </c>
      <c r="CF476" s="50">
        <f t="shared" si="970"/>
        <v>37.292219051298545</v>
      </c>
      <c r="CG476" s="50">
        <f t="shared" si="971"/>
        <v>9.3505946111602487</v>
      </c>
      <c r="CH476" s="50">
        <f t="shared" si="972"/>
        <v>10.792091279112384</v>
      </c>
      <c r="CI476" s="50">
        <f t="shared" si="973"/>
        <v>13.916026393521372</v>
      </c>
      <c r="CJ476" s="50">
        <f t="shared" si="974"/>
        <v>13.350382868727145</v>
      </c>
      <c r="CK476" s="50">
        <f t="shared" si="975"/>
        <v>8.6803624697083812</v>
      </c>
      <c r="CL476" s="50">
        <f t="shared" si="976"/>
        <v>16.12176108568201</v>
      </c>
      <c r="CM476" s="50">
        <f t="shared" si="977"/>
        <v>14.765569762837963</v>
      </c>
      <c r="CN476" s="50">
        <f t="shared" si="978"/>
        <v>9.5670283155231211</v>
      </c>
      <c r="CO476" s="50">
        <f t="shared" si="979"/>
        <v>18.898411764593309</v>
      </c>
      <c r="CP476" s="50">
        <f t="shared" si="980"/>
        <v>65.475338859385644</v>
      </c>
      <c r="CQ476" s="50">
        <f t="shared" si="938"/>
        <v>39.568034312970333</v>
      </c>
      <c r="CR476" s="50">
        <f t="shared" si="981"/>
        <v>60.387773658925269</v>
      </c>
      <c r="CS476" s="50">
        <f t="shared" si="939"/>
        <v>37.651107862712578</v>
      </c>
      <c r="CT476" s="50">
        <f t="shared" si="982"/>
        <v>54.568617355533775</v>
      </c>
      <c r="CU476" s="50">
        <f t="shared" si="940"/>
        <v>35.303814117724038</v>
      </c>
      <c r="CV476" s="50">
        <f t="shared" si="983"/>
        <v>13.369823939703254</v>
      </c>
      <c r="CW476" s="50">
        <f t="shared" si="984"/>
        <v>7.4589025150196315</v>
      </c>
      <c r="CX476" s="50">
        <f t="shared" si="985"/>
        <v>11.026412721343428</v>
      </c>
      <c r="CY476" s="50">
        <f t="shared" si="986"/>
        <v>9.6197240067048249</v>
      </c>
      <c r="CZ476" s="50">
        <f t="shared" si="987"/>
        <v>5.8811873493624178</v>
      </c>
      <c r="DA476" s="50">
        <f t="shared" si="988"/>
        <v>8.5092479117505775</v>
      </c>
      <c r="DB476" s="48">
        <f t="shared" si="989"/>
        <v>354127.89624999999</v>
      </c>
      <c r="DC476" s="48">
        <f t="shared" si="990"/>
        <v>319889.2525</v>
      </c>
      <c r="DD476" s="48">
        <f t="shared" si="991"/>
        <v>353300.84111111111</v>
      </c>
      <c r="DE476" s="48">
        <f t="shared" si="992"/>
        <v>39934.230000000003</v>
      </c>
      <c r="DF476" s="48">
        <f t="shared" si="993"/>
        <v>33194.635000000002</v>
      </c>
      <c r="DG476" s="48">
        <f t="shared" si="994"/>
        <v>29379.876666666667</v>
      </c>
      <c r="DH476" s="50">
        <f t="shared" si="995"/>
        <v>11.276781756783162</v>
      </c>
      <c r="DI476" s="50">
        <f t="shared" si="996"/>
        <v>10.376914741766763</v>
      </c>
      <c r="DJ476" s="50">
        <f t="shared" si="997"/>
        <v>8.3158241498289733</v>
      </c>
      <c r="DK476" s="50">
        <f t="shared" si="998"/>
        <v>16.050968266524979</v>
      </c>
      <c r="DL476" s="50">
        <f t="shared" si="999"/>
        <v>9.9568607732452659</v>
      </c>
      <c r="DM476" s="50">
        <f t="shared" si="1000"/>
        <v>13.139873740024466</v>
      </c>
      <c r="DN476" s="50">
        <f t="shared" si="1001"/>
        <v>20.792430248083672</v>
      </c>
      <c r="DO476" s="50">
        <f t="shared" si="1002"/>
        <v>14.235942277104103</v>
      </c>
      <c r="DP476" s="50">
        <f t="shared" si="1003"/>
        <v>20.598468109642223</v>
      </c>
    </row>
    <row r="477" spans="1:120" ht="20.100000000000001" customHeight="1" x14ac:dyDescent="0.25">
      <c r="A477" s="30">
        <f t="shared" si="1004"/>
        <v>51</v>
      </c>
      <c r="B477" s="49" t="s">
        <v>456</v>
      </c>
      <c r="C477" s="54" t="s">
        <v>6</v>
      </c>
      <c r="D477" s="46">
        <v>2790163.66</v>
      </c>
      <c r="E477" s="46">
        <v>2777469.68</v>
      </c>
      <c r="F477" s="41">
        <v>3233435.6</v>
      </c>
      <c r="G477" s="41">
        <v>2056774.25</v>
      </c>
      <c r="H477" s="41">
        <v>1976832.58</v>
      </c>
      <c r="I477" s="41">
        <v>326725.86</v>
      </c>
      <c r="J477" s="41">
        <v>436911.1</v>
      </c>
      <c r="K477" s="41">
        <v>165229.47</v>
      </c>
      <c r="L477" s="41">
        <v>1619863.15</v>
      </c>
      <c r="M477" s="41">
        <v>1933402.08</v>
      </c>
      <c r="N477" s="41">
        <v>306918.28999999998</v>
      </c>
      <c r="O477" s="41">
        <v>219574.16</v>
      </c>
      <c r="P477" s="46">
        <v>212062.18</v>
      </c>
      <c r="Q477" s="41">
        <v>239455.48</v>
      </c>
      <c r="R477" s="41">
        <v>246072.13</v>
      </c>
      <c r="S477" s="41">
        <v>175965.24</v>
      </c>
      <c r="T477" s="41">
        <v>327965.73</v>
      </c>
      <c r="U477" s="41">
        <v>2023935.36</v>
      </c>
      <c r="V477" s="41">
        <v>1961138.91</v>
      </c>
      <c r="W477" s="41">
        <v>1861315.92</v>
      </c>
      <c r="X477" s="41">
        <v>318542.23</v>
      </c>
      <c r="Y477" s="41">
        <v>506505.23</v>
      </c>
      <c r="Z477" s="41">
        <v>194722.01</v>
      </c>
      <c r="AA477" s="41">
        <v>1454633.68</v>
      </c>
      <c r="AB477" s="41">
        <v>1944478.17</v>
      </c>
      <c r="AC477" s="41">
        <v>304359.01</v>
      </c>
      <c r="AD477" s="41">
        <v>261730.08</v>
      </c>
      <c r="AE477" s="46">
        <v>252893.81</v>
      </c>
      <c r="AF477" s="41">
        <v>285248.53000000003</v>
      </c>
      <c r="AG477" s="41">
        <v>217612.99</v>
      </c>
      <c r="AH477" s="41">
        <v>68614.06</v>
      </c>
      <c r="AI477" s="41">
        <v>252439.9</v>
      </c>
      <c r="AJ477" s="41">
        <v>1948475.98</v>
      </c>
      <c r="AK477" s="41">
        <v>2191344.86</v>
      </c>
      <c r="AL477" s="41">
        <v>2110651.44</v>
      </c>
      <c r="AM477" s="41">
        <v>631433.18999999994</v>
      </c>
      <c r="AN477" s="41">
        <v>631433.18999999994</v>
      </c>
      <c r="AO477" s="41">
        <v>322833.28999999998</v>
      </c>
      <c r="AP477" s="41">
        <v>1559911.67</v>
      </c>
      <c r="AQ477" s="41">
        <v>2218126.02</v>
      </c>
      <c r="AR477" s="41">
        <v>297278.40000000002</v>
      </c>
      <c r="AS477" s="41">
        <v>421995.16</v>
      </c>
      <c r="AT477" s="41">
        <v>420817.48</v>
      </c>
      <c r="AU477" s="41">
        <v>444753.87</v>
      </c>
      <c r="AV477" s="41">
        <v>292288.78999999998</v>
      </c>
      <c r="AW477" s="41">
        <v>149430.67000000001</v>
      </c>
      <c r="AX477" s="41">
        <v>254726.13</v>
      </c>
      <c r="AY477" s="41">
        <v>2290771.4900000002</v>
      </c>
      <c r="AZ477" s="30">
        <v>14</v>
      </c>
      <c r="BA477" s="30">
        <v>14</v>
      </c>
      <c r="BB477" s="30">
        <v>15</v>
      </c>
      <c r="BC477" s="50">
        <f t="shared" si="941"/>
        <v>78.757459648281767</v>
      </c>
      <c r="BD477" s="50">
        <f t="shared" si="942"/>
        <v>74.172903947941151</v>
      </c>
      <c r="BE477" s="50">
        <f t="shared" si="943"/>
        <v>71.185129208736228</v>
      </c>
      <c r="BF477" s="50">
        <f t="shared" si="944"/>
        <v>370.75348966872207</v>
      </c>
      <c r="BG477" s="50">
        <f t="shared" si="945"/>
        <v>287.19025862773424</v>
      </c>
      <c r="BH477" s="50">
        <f t="shared" si="946"/>
        <v>247.04302762418936</v>
      </c>
      <c r="BI477" s="50">
        <f t="shared" si="947"/>
        <v>21.24254035171823</v>
      </c>
      <c r="BJ477" s="50">
        <f t="shared" si="948"/>
        <v>25.827096052058852</v>
      </c>
      <c r="BK477" s="50">
        <f t="shared" si="949"/>
        <v>28.814870791263768</v>
      </c>
      <c r="BL477" s="50">
        <f t="shared" si="950"/>
        <v>74.780855876630284</v>
      </c>
      <c r="BM477" s="50">
        <f t="shared" si="951"/>
        <v>62.890215368556014</v>
      </c>
      <c r="BN477" s="50">
        <f t="shared" si="952"/>
        <v>100</v>
      </c>
      <c r="BO477" s="50">
        <f t="shared" si="953"/>
        <v>0.15885353484953441</v>
      </c>
      <c r="BP477" s="50">
        <f t="shared" si="954"/>
        <v>0.1624271633058364</v>
      </c>
      <c r="BQ477" s="50">
        <f t="shared" si="955"/>
        <v>0.28814870791263769</v>
      </c>
      <c r="BR477" s="50">
        <f t="shared" si="956"/>
        <v>0.93631089128090794</v>
      </c>
      <c r="BS477" s="50">
        <f t="shared" si="957"/>
        <v>0.88556959703583471</v>
      </c>
      <c r="BT477" s="50">
        <f t="shared" si="958"/>
        <v>1</v>
      </c>
      <c r="BU477" s="50">
        <f t="shared" si="959"/>
        <v>0.26972099464081273</v>
      </c>
      <c r="BV477" s="50">
        <f t="shared" si="960"/>
        <v>0.34820122547966853</v>
      </c>
      <c r="BW477" s="50">
        <f t="shared" si="961"/>
        <v>0.40478778519555531</v>
      </c>
      <c r="BX477" s="50">
        <f t="shared" si="962"/>
        <v>1.3565726330928152</v>
      </c>
      <c r="BY477" s="50">
        <f t="shared" si="963"/>
        <v>1.4162534157256612</v>
      </c>
      <c r="BZ477" s="50">
        <f t="shared" si="964"/>
        <v>1.4755484903457872</v>
      </c>
      <c r="CA477" s="50">
        <f t="shared" si="965"/>
        <v>6.0504319431587081</v>
      </c>
      <c r="CB477" s="50">
        <f t="shared" si="966"/>
        <v>5.843231272663596</v>
      </c>
      <c r="CC477" s="50">
        <f t="shared" si="967"/>
        <v>3.3426362019392744</v>
      </c>
      <c r="CD477" s="50">
        <f t="shared" si="968"/>
        <v>26.171011212616222</v>
      </c>
      <c r="CE477" s="50">
        <f t="shared" si="969"/>
        <v>23.250015272776906</v>
      </c>
      <c r="CF477" s="50">
        <f t="shared" si="970"/>
        <v>26.824750846929959</v>
      </c>
      <c r="CG477" s="50">
        <f t="shared" si="971"/>
        <v>22.202178288489666</v>
      </c>
      <c r="CH477" s="50">
        <f t="shared" si="972"/>
        <v>9.2511863040982991</v>
      </c>
      <c r="CI477" s="50">
        <f t="shared" si="973"/>
        <v>17.420266769538767</v>
      </c>
      <c r="CJ477" s="50">
        <f t="shared" si="974"/>
        <v>10.675656796072783</v>
      </c>
      <c r="CK477" s="50">
        <f t="shared" si="975"/>
        <v>13.345820567090783</v>
      </c>
      <c r="CL477" s="50">
        <f t="shared" si="976"/>
        <v>19.257359610663929</v>
      </c>
      <c r="CM477" s="50">
        <f t="shared" si="977"/>
        <v>10.200211666028702</v>
      </c>
      <c r="CN477" s="50">
        <f t="shared" si="978"/>
        <v>13.386326239881921</v>
      </c>
      <c r="CO477" s="50">
        <f t="shared" si="979"/>
        <v>20.695613489448412</v>
      </c>
      <c r="CP477" s="50">
        <f t="shared" si="980"/>
        <v>44.313678404649281</v>
      </c>
      <c r="CQ477" s="50">
        <f t="shared" si="938"/>
        <v>30.706499130592217</v>
      </c>
      <c r="CR477" s="50">
        <f t="shared" si="981"/>
        <v>42.838820350449105</v>
      </c>
      <c r="CS477" s="50">
        <f t="shared" si="939"/>
        <v>29.991020820072468</v>
      </c>
      <c r="CT477" s="50">
        <f t="shared" si="982"/>
        <v>45.773304620447128</v>
      </c>
      <c r="CU477" s="50">
        <f t="shared" si="940"/>
        <v>31.400334059537172</v>
      </c>
      <c r="CV477" s="50">
        <f t="shared" si="983"/>
        <v>7.8695799514498734</v>
      </c>
      <c r="CW477" s="50">
        <f t="shared" si="984"/>
        <v>9.4233280703175843</v>
      </c>
      <c r="CX477" s="50">
        <f t="shared" si="985"/>
        <v>13.050983913209837</v>
      </c>
      <c r="CY477" s="50">
        <f t="shared" si="986"/>
        <v>5.921855852713672</v>
      </c>
      <c r="CZ477" s="50">
        <f t="shared" si="987"/>
        <v>7.0107699609523735</v>
      </c>
      <c r="DA477" s="50">
        <f t="shared" si="988"/>
        <v>9.9842189527448753</v>
      </c>
      <c r="DB477" s="48">
        <f t="shared" si="989"/>
        <v>199297.40428571429</v>
      </c>
      <c r="DC477" s="48">
        <f t="shared" si="990"/>
        <v>198390.69142857144</v>
      </c>
      <c r="DD477" s="48">
        <f t="shared" si="991"/>
        <v>215562.37333333335</v>
      </c>
      <c r="DE477" s="48">
        <f t="shared" si="992"/>
        <v>21922.734999999997</v>
      </c>
      <c r="DF477" s="48">
        <f t="shared" si="993"/>
        <v>21739.929285714286</v>
      </c>
      <c r="DG477" s="48">
        <f t="shared" si="994"/>
        <v>19818.560000000001</v>
      </c>
      <c r="DH477" s="50">
        <f t="shared" si="995"/>
        <v>11.000010300471047</v>
      </c>
      <c r="DI477" s="50">
        <f t="shared" si="996"/>
        <v>10.9581397842658</v>
      </c>
      <c r="DJ477" s="50">
        <f t="shared" si="997"/>
        <v>9.1938865273828245</v>
      </c>
      <c r="DK477" s="50">
        <f t="shared" si="998"/>
        <v>8.582130268301178</v>
      </c>
      <c r="DL477" s="50">
        <f t="shared" si="999"/>
        <v>10.270086188663633</v>
      </c>
      <c r="DM477" s="50">
        <f t="shared" si="1000"/>
        <v>13.754839279928754</v>
      </c>
      <c r="DN477" s="50">
        <f t="shared" si="1001"/>
        <v>22.084423540303128</v>
      </c>
      <c r="DO477" s="50">
        <f t="shared" si="1002"/>
        <v>23.002460993410629</v>
      </c>
      <c r="DP477" s="50">
        <f t="shared" si="1003"/>
        <v>23.284249028818863</v>
      </c>
    </row>
    <row r="478" spans="1:120" ht="20.100000000000001" customHeight="1" x14ac:dyDescent="0.25">
      <c r="A478" s="30">
        <f t="shared" si="1004"/>
        <v>52</v>
      </c>
      <c r="B478" s="49" t="s">
        <v>472</v>
      </c>
      <c r="C478" s="54" t="s">
        <v>6</v>
      </c>
      <c r="D478" s="46">
        <v>2656545.2200000002</v>
      </c>
      <c r="E478" s="46">
        <v>2948650.95</v>
      </c>
      <c r="F478" s="41">
        <v>2696150.66</v>
      </c>
      <c r="G478" s="41">
        <v>1626690.91</v>
      </c>
      <c r="H478" s="41">
        <v>650408.98</v>
      </c>
      <c r="I478" s="41">
        <v>651024.9</v>
      </c>
      <c r="J478" s="41">
        <v>658972.92000000004</v>
      </c>
      <c r="K478" s="41">
        <v>159707.63</v>
      </c>
      <c r="L478" s="41">
        <v>967717.99</v>
      </c>
      <c r="M478" s="41">
        <v>1574684.65</v>
      </c>
      <c r="N478" s="41">
        <v>461154.68</v>
      </c>
      <c r="O478" s="41">
        <v>225387.67</v>
      </c>
      <c r="P478" s="46">
        <v>222292.22</v>
      </c>
      <c r="Q478" s="41">
        <v>239262.26</v>
      </c>
      <c r="R478" s="41">
        <v>150143.4</v>
      </c>
      <c r="S478" s="41">
        <v>362083</v>
      </c>
      <c r="T478" s="41">
        <v>393282.46</v>
      </c>
      <c r="U478" s="41">
        <v>1774853</v>
      </c>
      <c r="V478" s="41">
        <v>1530737.36</v>
      </c>
      <c r="W478" s="41">
        <v>608974.79</v>
      </c>
      <c r="X478" s="41">
        <v>693201.52</v>
      </c>
      <c r="Y478" s="41">
        <v>722727</v>
      </c>
      <c r="Z478" s="41">
        <v>149415.70000000001</v>
      </c>
      <c r="AA478" s="41">
        <v>808010.36</v>
      </c>
      <c r="AB478" s="41">
        <v>1975778.81</v>
      </c>
      <c r="AC478" s="41">
        <v>394289.43</v>
      </c>
      <c r="AD478" s="41">
        <v>203289.83</v>
      </c>
      <c r="AE478" s="46">
        <v>199531.16</v>
      </c>
      <c r="AF478" s="41">
        <v>226559.91</v>
      </c>
      <c r="AG478" s="41">
        <v>340580.3</v>
      </c>
      <c r="AH478" s="41">
        <v>325524.68</v>
      </c>
      <c r="AI478" s="41">
        <v>347543.24</v>
      </c>
      <c r="AJ478" s="41">
        <v>1976997.33</v>
      </c>
      <c r="AK478" s="41">
        <v>1941243.45</v>
      </c>
      <c r="AL478" s="41">
        <v>996145.53</v>
      </c>
      <c r="AM478" s="41">
        <v>927605.14</v>
      </c>
      <c r="AN478" s="41">
        <v>982648.79</v>
      </c>
      <c r="AO478" s="41">
        <v>107675.96</v>
      </c>
      <c r="AP478" s="41">
        <v>958594.66</v>
      </c>
      <c r="AQ478" s="41">
        <v>1826646.83</v>
      </c>
      <c r="AR478" s="41">
        <v>350154.05</v>
      </c>
      <c r="AS478" s="41">
        <v>155521.14000000001</v>
      </c>
      <c r="AT478" s="41">
        <v>152990.07</v>
      </c>
      <c r="AU478" s="41">
        <v>200981.58</v>
      </c>
      <c r="AV478" s="41">
        <v>321034.51</v>
      </c>
      <c r="AW478" s="41">
        <v>472948.08</v>
      </c>
      <c r="AX478" s="41">
        <v>331059.55</v>
      </c>
      <c r="AY478" s="41">
        <v>1863299.07</v>
      </c>
      <c r="AZ478" s="30">
        <v>14</v>
      </c>
      <c r="BA478" s="30">
        <v>14</v>
      </c>
      <c r="BB478" s="30">
        <v>14</v>
      </c>
      <c r="BC478" s="50">
        <f t="shared" si="941"/>
        <v>59.489973420949404</v>
      </c>
      <c r="BD478" s="50">
        <f t="shared" si="942"/>
        <v>52.785695385392565</v>
      </c>
      <c r="BE478" s="50">
        <f t="shared" si="943"/>
        <v>49.380445301695673</v>
      </c>
      <c r="BF478" s="50">
        <f t="shared" si="944"/>
        <v>146.8524670179163</v>
      </c>
      <c r="BG478" s="50">
        <f t="shared" si="945"/>
        <v>111.8002177862457</v>
      </c>
      <c r="BH478" s="50">
        <f t="shared" si="946"/>
        <v>97.552113202113645</v>
      </c>
      <c r="BI478" s="50">
        <f t="shared" si="947"/>
        <v>40.510026579050603</v>
      </c>
      <c r="BJ478" s="50">
        <f t="shared" si="948"/>
        <v>47.214304614607428</v>
      </c>
      <c r="BK478" s="50">
        <f t="shared" si="949"/>
        <v>50.619554698304327</v>
      </c>
      <c r="BL478" s="50">
        <f t="shared" si="950"/>
        <v>98.7938775997047</v>
      </c>
      <c r="BM478" s="50">
        <f t="shared" si="951"/>
        <v>95.91471191750135</v>
      </c>
      <c r="BN478" s="50">
        <f t="shared" si="952"/>
        <v>94.398441176526561</v>
      </c>
      <c r="BO478" s="50">
        <f t="shared" si="953"/>
        <v>0.40021426074115091</v>
      </c>
      <c r="BP478" s="50">
        <f t="shared" si="954"/>
        <v>0.45285464254952262</v>
      </c>
      <c r="BQ478" s="50">
        <f t="shared" si="955"/>
        <v>0.477840705656985</v>
      </c>
      <c r="BR478" s="50">
        <f t="shared" si="956"/>
        <v>0.99185374921485669</v>
      </c>
      <c r="BS478" s="50">
        <f t="shared" si="957"/>
        <v>0.96474720413158688</v>
      </c>
      <c r="BT478" s="50">
        <f t="shared" si="958"/>
        <v>0.94569695180522517</v>
      </c>
      <c r="BU478" s="50">
        <f t="shared" si="959"/>
        <v>0.68095553333673176</v>
      </c>
      <c r="BV478" s="50">
        <f t="shared" si="960"/>
        <v>0.89445264043396677</v>
      </c>
      <c r="BW478" s="50">
        <f t="shared" si="961"/>
        <v>1.0250931191292052</v>
      </c>
      <c r="BX478" s="50">
        <f t="shared" si="962"/>
        <v>1.6330977222956267</v>
      </c>
      <c r="BY478" s="50">
        <f t="shared" si="963"/>
        <v>1.9262944950922214</v>
      </c>
      <c r="BZ478" s="50">
        <f t="shared" si="964"/>
        <v>1.3888781749656387</v>
      </c>
      <c r="CA478" s="50">
        <f t="shared" si="965"/>
        <v>0.99905392251509884</v>
      </c>
      <c r="CB478" s="50">
        <f t="shared" si="966"/>
        <v>0.87849603965092293</v>
      </c>
      <c r="CC478" s="50">
        <f t="shared" si="967"/>
        <v>1.0738896185935323</v>
      </c>
      <c r="CD478" s="50">
        <f t="shared" si="968"/>
        <v>16.771688448987817</v>
      </c>
      <c r="CE478" s="50">
        <f t="shared" si="969"/>
        <v>34.275508869104321</v>
      </c>
      <c r="CF478" s="50">
        <f t="shared" si="970"/>
        <v>35.334204333126294</v>
      </c>
      <c r="CG478" s="50">
        <f t="shared" si="971"/>
        <v>49.557509801044951</v>
      </c>
      <c r="CH478" s="50">
        <f t="shared" si="972"/>
        <v>41.556077102354692</v>
      </c>
      <c r="CI478" s="50">
        <f t="shared" si="973"/>
        <v>63.957814453963152</v>
      </c>
      <c r="CJ478" s="50">
        <f t="shared" si="974"/>
        <v>13.85559288580521</v>
      </c>
      <c r="CK478" s="50">
        <f t="shared" si="975"/>
        <v>13.280516652445195</v>
      </c>
      <c r="CL478" s="50">
        <f t="shared" si="976"/>
        <v>8.0114186605497633</v>
      </c>
      <c r="CM478" s="50">
        <f t="shared" si="977"/>
        <v>16.503530124514892</v>
      </c>
      <c r="CN478" s="50">
        <f t="shared" si="978"/>
        <v>18.49180498131237</v>
      </c>
      <c r="CO478" s="50">
        <f t="shared" si="979"/>
        <v>11.232689320426633</v>
      </c>
      <c r="CP478" s="50">
        <f t="shared" si="980"/>
        <v>68.703315930589682</v>
      </c>
      <c r="CQ478" s="50">
        <f t="shared" si="938"/>
        <v>40.724342347163216</v>
      </c>
      <c r="CR478" s="50">
        <f t="shared" si="981"/>
        <v>49.239931872738332</v>
      </c>
      <c r="CS478" s="50">
        <f t="shared" si="939"/>
        <v>32.993804844890171</v>
      </c>
      <c r="CT478" s="50">
        <f t="shared" si="982"/>
        <v>47.601091558569095</v>
      </c>
      <c r="CU478" s="50">
        <f t="shared" si="940"/>
        <v>32.249823531745811</v>
      </c>
      <c r="CV478" s="50">
        <f t="shared" si="983"/>
        <v>8.4842399181896866</v>
      </c>
      <c r="CW478" s="50">
        <f t="shared" si="984"/>
        <v>6.8943334917278012</v>
      </c>
      <c r="CX478" s="50">
        <f t="shared" si="985"/>
        <v>5.7682659321419374</v>
      </c>
      <c r="CY478" s="50">
        <f t="shared" si="986"/>
        <v>6.0118543737794905</v>
      </c>
      <c r="CZ478" s="50">
        <f t="shared" si="987"/>
        <v>5.0672562651065904</v>
      </c>
      <c r="DA478" s="50">
        <f t="shared" si="988"/>
        <v>3.9936922516043674</v>
      </c>
      <c r="DB478" s="48">
        <f t="shared" si="989"/>
        <v>189753.23</v>
      </c>
      <c r="DC478" s="48">
        <f t="shared" si="990"/>
        <v>210617.92500000002</v>
      </c>
      <c r="DD478" s="48">
        <f t="shared" si="991"/>
        <v>192582.19</v>
      </c>
      <c r="DE478" s="48">
        <f t="shared" si="992"/>
        <v>32939.620000000003</v>
      </c>
      <c r="DF478" s="48">
        <f t="shared" si="993"/>
        <v>28163.530714285713</v>
      </c>
      <c r="DG478" s="48">
        <f t="shared" si="994"/>
        <v>25011.00357142857</v>
      </c>
      <c r="DH478" s="50">
        <f t="shared" si="995"/>
        <v>17.35918803595596</v>
      </c>
      <c r="DI478" s="50">
        <f t="shared" si="996"/>
        <v>13.371858408673292</v>
      </c>
      <c r="DJ478" s="50">
        <f t="shared" si="997"/>
        <v>12.987184106395597</v>
      </c>
      <c r="DK478" s="50">
        <f t="shared" si="998"/>
        <v>9.0065193770727525</v>
      </c>
      <c r="DL478" s="50">
        <f t="shared" si="999"/>
        <v>7.6835106576449821</v>
      </c>
      <c r="DM478" s="50">
        <f t="shared" si="1000"/>
        <v>7.4543898077268409</v>
      </c>
      <c r="DN478" s="50">
        <f t="shared" si="1001"/>
        <v>28.154197209421</v>
      </c>
      <c r="DO478" s="50">
        <f t="shared" si="1002"/>
        <v>25.116608353301807</v>
      </c>
      <c r="DP478" s="50">
        <f t="shared" si="1003"/>
        <v>29.618987689854642</v>
      </c>
    </row>
    <row r="479" spans="1:120" ht="20.100000000000001" customHeight="1" x14ac:dyDescent="0.25">
      <c r="A479" s="30">
        <f t="shared" si="1004"/>
        <v>53</v>
      </c>
      <c r="B479" s="49" t="s">
        <v>485</v>
      </c>
      <c r="C479" s="54" t="s">
        <v>6</v>
      </c>
      <c r="D479" s="46">
        <v>2555081.75</v>
      </c>
      <c r="E479" s="46">
        <v>2397565.0699999998</v>
      </c>
      <c r="F479" s="41">
        <v>2305212.48</v>
      </c>
      <c r="G479" s="41">
        <v>2846454.02</v>
      </c>
      <c r="H479" s="41">
        <v>2573913.04</v>
      </c>
      <c r="I479" s="41">
        <v>593610.81000000006</v>
      </c>
      <c r="J479" s="41">
        <v>643610.81000000006</v>
      </c>
      <c r="K479" s="41">
        <v>300729.46000000002</v>
      </c>
      <c r="L479" s="41">
        <v>2202843.21</v>
      </c>
      <c r="M479" s="41">
        <v>1831689.75</v>
      </c>
      <c r="N479" s="41">
        <v>233037.55</v>
      </c>
      <c r="O479" s="41">
        <v>392535.29</v>
      </c>
      <c r="P479" s="46">
        <v>387602.81</v>
      </c>
      <c r="Q479" s="41">
        <v>416694.92</v>
      </c>
      <c r="R479" s="41">
        <v>893208.16</v>
      </c>
      <c r="S479" s="41">
        <v>537895.74</v>
      </c>
      <c r="T479" s="41">
        <v>77045.19</v>
      </c>
      <c r="U479" s="41">
        <v>1943939.4</v>
      </c>
      <c r="V479" s="41">
        <v>2521854.67</v>
      </c>
      <c r="W479" s="41">
        <v>2281884.2999999998</v>
      </c>
      <c r="X479" s="41">
        <v>619740.92000000004</v>
      </c>
      <c r="Y479" s="41">
        <v>619740.92000000004</v>
      </c>
      <c r="Z479" s="41">
        <v>295729.65999999997</v>
      </c>
      <c r="AA479" s="41">
        <v>1902113.75</v>
      </c>
      <c r="AB479" s="41">
        <v>1771821.63</v>
      </c>
      <c r="AC479" s="41">
        <v>163293.71</v>
      </c>
      <c r="AD479" s="41">
        <v>379513.59999999998</v>
      </c>
      <c r="AE479" s="46">
        <v>379513.59999999998</v>
      </c>
      <c r="AF479" s="41">
        <v>390460.88</v>
      </c>
      <c r="AG479" s="41">
        <v>843113.56</v>
      </c>
      <c r="AH479" s="41">
        <v>539901.34</v>
      </c>
      <c r="AI479" s="41">
        <v>64795.59</v>
      </c>
      <c r="AJ479" s="41">
        <v>1797013.46</v>
      </c>
      <c r="AK479" s="41">
        <v>2215119.98</v>
      </c>
      <c r="AL479" s="41">
        <v>2070112.27</v>
      </c>
      <c r="AM479" s="41">
        <v>608735.89</v>
      </c>
      <c r="AN479" s="41">
        <v>608735.89</v>
      </c>
      <c r="AO479" s="41">
        <v>263918.27</v>
      </c>
      <c r="AP479" s="41">
        <v>1606384.09</v>
      </c>
      <c r="AQ479" s="41">
        <v>1720173.03</v>
      </c>
      <c r="AR479" s="41">
        <v>186742.58</v>
      </c>
      <c r="AS479" s="41">
        <v>343877.93</v>
      </c>
      <c r="AT479" s="41">
        <v>340707.63</v>
      </c>
      <c r="AU479" s="41">
        <v>348117.89</v>
      </c>
      <c r="AV479" s="41">
        <v>778993.36</v>
      </c>
      <c r="AW479" s="41">
        <v>456284.62</v>
      </c>
      <c r="AX479" s="41">
        <v>42796.89</v>
      </c>
      <c r="AY479" s="41">
        <v>1858423.39</v>
      </c>
      <c r="AZ479" s="30">
        <v>6</v>
      </c>
      <c r="BA479" s="30">
        <v>6</v>
      </c>
      <c r="BB479" s="30">
        <v>6</v>
      </c>
      <c r="BC479" s="50">
        <f t="shared" si="941"/>
        <v>77.38903191557614</v>
      </c>
      <c r="BD479" s="50">
        <f t="shared" si="942"/>
        <v>75.425192919622134</v>
      </c>
      <c r="BE479" s="50">
        <f t="shared" si="943"/>
        <v>72.519055604383112</v>
      </c>
      <c r="BF479" s="50">
        <f t="shared" si="944"/>
        <v>342.26323979859814</v>
      </c>
      <c r="BG479" s="50">
        <f t="shared" si="945"/>
        <v>306.92079361162723</v>
      </c>
      <c r="BH479" s="50">
        <f t="shared" si="946"/>
        <v>263.88851329268596</v>
      </c>
      <c r="BI479" s="50">
        <f t="shared" si="947"/>
        <v>22.610968084423863</v>
      </c>
      <c r="BJ479" s="50">
        <f t="shared" si="948"/>
        <v>24.574807080377873</v>
      </c>
      <c r="BK479" s="50">
        <f t="shared" si="949"/>
        <v>27.480944395616891</v>
      </c>
      <c r="BL479" s="50">
        <f t="shared" si="950"/>
        <v>92.231329986517778</v>
      </c>
      <c r="BM479" s="50">
        <f t="shared" si="951"/>
        <v>100</v>
      </c>
      <c r="BN479" s="50">
        <f t="shared" si="952"/>
        <v>100</v>
      </c>
      <c r="BO479" s="50">
        <f t="shared" si="953"/>
        <v>0.20854396587091192</v>
      </c>
      <c r="BP479" s="50">
        <f t="shared" si="954"/>
        <v>0.24574807080377872</v>
      </c>
      <c r="BQ479" s="50">
        <f t="shared" si="955"/>
        <v>0.27480944395616891</v>
      </c>
      <c r="BR479" s="50">
        <f t="shared" si="956"/>
        <v>0.97780582342434741</v>
      </c>
      <c r="BS479" s="50">
        <f t="shared" si="957"/>
        <v>1</v>
      </c>
      <c r="BT479" s="50">
        <f t="shared" si="958"/>
        <v>1.0000000000000002</v>
      </c>
      <c r="BU479" s="50">
        <f t="shared" si="959"/>
        <v>0.2921727733859007</v>
      </c>
      <c r="BV479" s="50">
        <f t="shared" si="960"/>
        <v>0.32581696021071299</v>
      </c>
      <c r="BW479" s="50">
        <f t="shared" si="961"/>
        <v>0.3789479077821295</v>
      </c>
      <c r="BX479" s="50">
        <f t="shared" si="962"/>
        <v>0.89763675508097618</v>
      </c>
      <c r="BY479" s="50">
        <f t="shared" si="963"/>
        <v>0.95071500293869027</v>
      </c>
      <c r="BZ479" s="50">
        <f t="shared" si="964"/>
        <v>1.040671611837477</v>
      </c>
      <c r="CA479" s="50">
        <f t="shared" si="965"/>
        <v>4.3360279102733994</v>
      </c>
      <c r="CB479" s="50">
        <f t="shared" si="966"/>
        <v>3.6819971480985951</v>
      </c>
      <c r="CC479" s="50">
        <f t="shared" si="967"/>
        <v>3.4006739277357214</v>
      </c>
      <c r="CD479" s="50">
        <f t="shared" si="968"/>
        <v>103.73746594067302</v>
      </c>
      <c r="CE479" s="50">
        <f t="shared" si="969"/>
        <v>104.35263610365865</v>
      </c>
      <c r="CF479" s="50">
        <f t="shared" si="970"/>
        <v>100.27912752761195</v>
      </c>
      <c r="CG479" s="50">
        <f t="shared" si="971"/>
        <v>78.98104139476672</v>
      </c>
      <c r="CH479" s="50">
        <f t="shared" si="972"/>
        <v>86.053199324900064</v>
      </c>
      <c r="CI479" s="50">
        <f t="shared" si="973"/>
        <v>71.218224948260996</v>
      </c>
      <c r="CJ479" s="50">
        <f t="shared" si="974"/>
        <v>13.790326042224283</v>
      </c>
      <c r="CK479" s="50">
        <f t="shared" si="975"/>
        <v>15.048987735681058</v>
      </c>
      <c r="CL479" s="50">
        <f t="shared" si="976"/>
        <v>15.524122083897234</v>
      </c>
      <c r="CM479" s="50">
        <f t="shared" si="977"/>
        <v>13.651877656785205</v>
      </c>
      <c r="CN479" s="50">
        <f t="shared" si="978"/>
        <v>15.547422439904027</v>
      </c>
      <c r="CO479" s="50">
        <f t="shared" si="979"/>
        <v>16.42933789265804</v>
      </c>
      <c r="CP479" s="50">
        <f t="shared" si="980"/>
        <v>39.493151064474759</v>
      </c>
      <c r="CQ479" s="50">
        <f t="shared" si="938"/>
        <v>28.311892564689956</v>
      </c>
      <c r="CR479" s="50">
        <f t="shared" si="981"/>
        <v>35.31639017184817</v>
      </c>
      <c r="CS479" s="50">
        <f t="shared" si="939"/>
        <v>26.09912230661585</v>
      </c>
      <c r="CT479" s="50">
        <f t="shared" si="982"/>
        <v>34.010500094865456</v>
      </c>
      <c r="CU479" s="50">
        <f t="shared" si="940"/>
        <v>25.378981550542356</v>
      </c>
      <c r="CV479" s="50">
        <f t="shared" si="983"/>
        <v>15.362924884888713</v>
      </c>
      <c r="CW479" s="50">
        <f t="shared" si="984"/>
        <v>15.82912617257975</v>
      </c>
      <c r="CX479" s="50">
        <f t="shared" si="985"/>
        <v>14.917407092989537</v>
      </c>
      <c r="CY479" s="50">
        <f t="shared" si="986"/>
        <v>11.769856678754017</v>
      </c>
      <c r="CZ479" s="50">
        <f t="shared" si="987"/>
        <v>12.334583269516852</v>
      </c>
      <c r="DA479" s="50">
        <f t="shared" si="988"/>
        <v>11.448761113769436</v>
      </c>
      <c r="DB479" s="48">
        <f t="shared" si="989"/>
        <v>425846.95833333331</v>
      </c>
      <c r="DC479" s="48">
        <f t="shared" si="990"/>
        <v>399594.17833333329</v>
      </c>
      <c r="DD479" s="48">
        <f t="shared" si="991"/>
        <v>384202.08</v>
      </c>
      <c r="DE479" s="48">
        <f t="shared" si="992"/>
        <v>38839.591666666667</v>
      </c>
      <c r="DF479" s="48">
        <f t="shared" si="993"/>
        <v>27215.618333333332</v>
      </c>
      <c r="DG479" s="48">
        <f t="shared" si="994"/>
        <v>31123.763333333332</v>
      </c>
      <c r="DH479" s="50">
        <f t="shared" si="995"/>
        <v>9.120551622271968</v>
      </c>
      <c r="DI479" s="50">
        <f t="shared" si="996"/>
        <v>6.8108145235866324</v>
      </c>
      <c r="DJ479" s="50">
        <f t="shared" si="997"/>
        <v>8.1008836113883955</v>
      </c>
      <c r="DK479" s="50">
        <f t="shared" si="998"/>
        <v>16.308477018396768</v>
      </c>
      <c r="DL479" s="50">
        <f t="shared" si="999"/>
        <v>16.285726084589648</v>
      </c>
      <c r="DM479" s="50">
        <f t="shared" si="1000"/>
        <v>15.10133634188897</v>
      </c>
      <c r="DN479" s="50">
        <f t="shared" si="1001"/>
        <v>22.412982506499365</v>
      </c>
      <c r="DO479" s="50">
        <f t="shared" si="1002"/>
        <v>22.076663392300041</v>
      </c>
      <c r="DP479" s="50">
        <f t="shared" si="1003"/>
        <v>22.538197926474375</v>
      </c>
    </row>
    <row r="480" spans="1:120" ht="20.100000000000001" customHeight="1" x14ac:dyDescent="0.25">
      <c r="A480" s="30">
        <f t="shared" si="1004"/>
        <v>54</v>
      </c>
      <c r="B480" s="49" t="s">
        <v>493</v>
      </c>
      <c r="C480" s="54" t="s">
        <v>6</v>
      </c>
      <c r="D480" s="46">
        <v>2467343.9500000002</v>
      </c>
      <c r="E480" s="46">
        <v>2371837.9700000002</v>
      </c>
      <c r="F480" s="41">
        <v>2220793.39</v>
      </c>
      <c r="G480" s="41">
        <v>4524046.13</v>
      </c>
      <c r="H480" s="41">
        <v>3380501.55</v>
      </c>
      <c r="I480" s="41">
        <v>899185.14</v>
      </c>
      <c r="J480" s="41">
        <v>1412387.12</v>
      </c>
      <c r="K480" s="41">
        <v>496071.84</v>
      </c>
      <c r="L480" s="41">
        <v>3111659.01</v>
      </c>
      <c r="M480" s="41">
        <v>1615762.7</v>
      </c>
      <c r="N480" s="41">
        <v>117265.27</v>
      </c>
      <c r="O480" s="41">
        <v>639338.69999999995</v>
      </c>
      <c r="P480" s="46">
        <v>612767.88</v>
      </c>
      <c r="Q480" s="41">
        <v>697463.14</v>
      </c>
      <c r="R480" s="41">
        <v>1898486.25</v>
      </c>
      <c r="S480" s="41">
        <v>356293.7</v>
      </c>
      <c r="T480" s="41">
        <v>61360.57</v>
      </c>
      <c r="U480" s="41">
        <v>1246573.97</v>
      </c>
      <c r="V480" s="41">
        <v>4241000.2300000004</v>
      </c>
      <c r="W480" s="41">
        <v>3093831.21</v>
      </c>
      <c r="X480" s="41">
        <v>866222.57</v>
      </c>
      <c r="Y480" s="41">
        <v>1625413.06</v>
      </c>
      <c r="Z480" s="41">
        <v>346150.77</v>
      </c>
      <c r="AA480" s="41">
        <v>2615587.17</v>
      </c>
      <c r="AB480" s="41">
        <v>1738750.15</v>
      </c>
      <c r="AC480" s="41">
        <v>110576.76</v>
      </c>
      <c r="AD480" s="41">
        <v>460551.74</v>
      </c>
      <c r="AE480" s="46">
        <v>433099.91</v>
      </c>
      <c r="AF480" s="41">
        <v>511378.87</v>
      </c>
      <c r="AG480" s="41">
        <v>1540458.41</v>
      </c>
      <c r="AH480" s="41">
        <v>357190.53</v>
      </c>
      <c r="AI480" s="41">
        <v>57282.91</v>
      </c>
      <c r="AJ480" s="41">
        <v>1639575.21</v>
      </c>
      <c r="AK480" s="41">
        <v>3860816.82</v>
      </c>
      <c r="AL480" s="41">
        <v>2698058.2</v>
      </c>
      <c r="AM480" s="41">
        <v>788911.54</v>
      </c>
      <c r="AN480" s="41">
        <v>1589307.53</v>
      </c>
      <c r="AO480" s="41">
        <v>282956.40000000002</v>
      </c>
      <c r="AP480" s="41">
        <v>2271509.29</v>
      </c>
      <c r="AQ480" s="41">
        <v>1705387.87</v>
      </c>
      <c r="AR480" s="41">
        <v>82787.399999999994</v>
      </c>
      <c r="AS480" s="41">
        <v>368498.16</v>
      </c>
      <c r="AT480" s="41">
        <v>357090.55</v>
      </c>
      <c r="AU480" s="41">
        <v>415365.55</v>
      </c>
      <c r="AV480" s="41">
        <v>1447717.18</v>
      </c>
      <c r="AW480" s="41">
        <v>327827.09000000003</v>
      </c>
      <c r="AX480" s="41">
        <v>46044.5</v>
      </c>
      <c r="AY480" s="41">
        <v>1949339.77</v>
      </c>
      <c r="AZ480" s="30">
        <v>8</v>
      </c>
      <c r="BA480" s="30">
        <v>8</v>
      </c>
      <c r="BB480" s="30">
        <v>6</v>
      </c>
      <c r="BC480" s="50">
        <f t="shared" si="941"/>
        <v>68.780443889947691</v>
      </c>
      <c r="BD480" s="50">
        <f t="shared" si="942"/>
        <v>61.673827591374589</v>
      </c>
      <c r="BE480" s="50">
        <f t="shared" si="943"/>
        <v>58.834940788514288</v>
      </c>
      <c r="BF480" s="50">
        <f t="shared" si="944"/>
        <v>220.31204943301944</v>
      </c>
      <c r="BG480" s="50">
        <f t="shared" si="945"/>
        <v>160.91830651342249</v>
      </c>
      <c r="BH480" s="50">
        <f t="shared" si="946"/>
        <v>142.92446534875475</v>
      </c>
      <c r="BI480" s="50">
        <f t="shared" si="947"/>
        <v>31.219556110052309</v>
      </c>
      <c r="BJ480" s="50">
        <f t="shared" si="948"/>
        <v>38.326172408625403</v>
      </c>
      <c r="BK480" s="50">
        <f t="shared" si="949"/>
        <v>41.165059211485719</v>
      </c>
      <c r="BL480" s="50">
        <f t="shared" si="950"/>
        <v>63.664212684125864</v>
      </c>
      <c r="BM480" s="50">
        <f t="shared" si="951"/>
        <v>53.292457856835476</v>
      </c>
      <c r="BN480" s="50">
        <f t="shared" si="952"/>
        <v>49.638696420195025</v>
      </c>
      <c r="BO480" s="50">
        <f t="shared" si="953"/>
        <v>0.19875684600943713</v>
      </c>
      <c r="BP480" s="50">
        <f t="shared" si="954"/>
        <v>0.20424959279004798</v>
      </c>
      <c r="BQ480" s="50">
        <f t="shared" si="955"/>
        <v>0.20433798773182926</v>
      </c>
      <c r="BR480" s="50">
        <f t="shared" si="956"/>
        <v>0.85842161081051549</v>
      </c>
      <c r="BS480" s="50">
        <f t="shared" si="957"/>
        <v>0.77503984958819461</v>
      </c>
      <c r="BT480" s="50">
        <f t="shared" si="958"/>
        <v>0.73944639660243683</v>
      </c>
      <c r="BU480" s="50">
        <f t="shared" si="959"/>
        <v>0.45390163750622542</v>
      </c>
      <c r="BV480" s="50">
        <f t="shared" si="960"/>
        <v>0.62143333575076376</v>
      </c>
      <c r="BW480" s="50">
        <f t="shared" si="961"/>
        <v>0.69967027517637848</v>
      </c>
      <c r="BX480" s="50">
        <f t="shared" si="962"/>
        <v>0.54538434823607784</v>
      </c>
      <c r="BY480" s="50">
        <f t="shared" si="963"/>
        <v>0.55926381546081638</v>
      </c>
      <c r="BZ480" s="50">
        <f t="shared" si="964"/>
        <v>0.57521335342711244</v>
      </c>
      <c r="CA480" s="50">
        <f t="shared" si="965"/>
        <v>3.7595166997532896</v>
      </c>
      <c r="CB480" s="50">
        <f t="shared" si="966"/>
        <v>3.5716354169806497</v>
      </c>
      <c r="CC480" s="50">
        <f t="shared" si="967"/>
        <v>3.4199755779969956</v>
      </c>
      <c r="CD480" s="50">
        <f t="shared" si="968"/>
        <v>228.33133417641659</v>
      </c>
      <c r="CE480" s="50">
        <f t="shared" si="969"/>
        <v>192.73150524463168</v>
      </c>
      <c r="CF480" s="50">
        <f t="shared" si="970"/>
        <v>193.44759066056409</v>
      </c>
      <c r="CG480" s="50">
        <f t="shared" si="971"/>
        <v>80.836944103344052</v>
      </c>
      <c r="CH480" s="50">
        <f t="shared" si="972"/>
        <v>62.465778683068578</v>
      </c>
      <c r="CI480" s="50">
        <f t="shared" si="973"/>
        <v>48.753527881763056</v>
      </c>
      <c r="CJ480" s="50">
        <f t="shared" si="974"/>
        <v>14.132011072132899</v>
      </c>
      <c r="CK480" s="50">
        <f t="shared" si="975"/>
        <v>10.85950754593569</v>
      </c>
      <c r="CL480" s="50">
        <f t="shared" si="976"/>
        <v>9.544564717266228</v>
      </c>
      <c r="CM480" s="50">
        <f t="shared" si="977"/>
        <v>15.942358671234997</v>
      </c>
      <c r="CN480" s="50">
        <f t="shared" si="978"/>
        <v>13.23415154999403</v>
      </c>
      <c r="CO480" s="50">
        <f t="shared" si="979"/>
        <v>12.456757330717323</v>
      </c>
      <c r="CP480" s="50">
        <f t="shared" si="980"/>
        <v>52.704598886952915</v>
      </c>
      <c r="CQ480" s="50">
        <f t="shared" si="938"/>
        <v>34.514087506932313</v>
      </c>
      <c r="CR480" s="50">
        <f t="shared" si="981"/>
        <v>36.410511308942247</v>
      </c>
      <c r="CS480" s="50">
        <f t="shared" si="939"/>
        <v>26.691866308220046</v>
      </c>
      <c r="CT480" s="50">
        <f t="shared" si="982"/>
        <v>30.222187519136039</v>
      </c>
      <c r="CU480" s="50">
        <f t="shared" si="940"/>
        <v>23.208170661927266</v>
      </c>
      <c r="CV480" s="50">
        <f t="shared" si="983"/>
        <v>25.912021710633411</v>
      </c>
      <c r="CW480" s="50">
        <f t="shared" si="984"/>
        <v>19.417504307851178</v>
      </c>
      <c r="CX480" s="50">
        <f t="shared" si="985"/>
        <v>16.593086131258701</v>
      </c>
      <c r="CY480" s="50">
        <f t="shared" si="986"/>
        <v>20.105500086439104</v>
      </c>
      <c r="CZ480" s="50">
        <f t="shared" si="987"/>
        <v>14.594199704122286</v>
      </c>
      <c r="DA480" s="50">
        <f t="shared" si="988"/>
        <v>12.741230286172636</v>
      </c>
      <c r="DB480" s="48">
        <f t="shared" si="989"/>
        <v>308417.99375000002</v>
      </c>
      <c r="DC480" s="48">
        <f t="shared" si="990"/>
        <v>296479.74625000003</v>
      </c>
      <c r="DD480" s="48">
        <f t="shared" si="991"/>
        <v>370132.23166666669</v>
      </c>
      <c r="DE480" s="48">
        <f t="shared" si="992"/>
        <v>14658.158750000001</v>
      </c>
      <c r="DF480" s="48">
        <f t="shared" si="993"/>
        <v>13822.094999999999</v>
      </c>
      <c r="DG480" s="48">
        <f t="shared" si="994"/>
        <v>13797.9</v>
      </c>
      <c r="DH480" s="50">
        <f t="shared" si="995"/>
        <v>4.752692465110103</v>
      </c>
      <c r="DI480" s="50">
        <f t="shared" si="996"/>
        <v>4.6620705713721238</v>
      </c>
      <c r="DJ480" s="50">
        <f t="shared" si="997"/>
        <v>3.7278298995657577</v>
      </c>
      <c r="DK480" s="50">
        <f t="shared" si="998"/>
        <v>28.267771098553162</v>
      </c>
      <c r="DL480" s="50">
        <f t="shared" si="999"/>
        <v>21.560447065446041</v>
      </c>
      <c r="DM480" s="50">
        <f t="shared" si="1000"/>
        <v>18.703475607877234</v>
      </c>
      <c r="DN480" s="50">
        <f t="shared" si="1001"/>
        <v>19.044085665847888</v>
      </c>
      <c r="DO480" s="50">
        <f t="shared" si="1002"/>
        <v>20.076000477580326</v>
      </c>
      <c r="DP480" s="50">
        <f t="shared" si="1003"/>
        <v>20.760602597856472</v>
      </c>
    </row>
    <row r="481" spans="1:120" ht="20.100000000000001" customHeight="1" x14ac:dyDescent="0.25">
      <c r="A481" s="30">
        <f t="shared" si="1004"/>
        <v>55</v>
      </c>
      <c r="B481" s="49" t="s">
        <v>494</v>
      </c>
      <c r="C481" s="54" t="s">
        <v>6</v>
      </c>
      <c r="D481" s="46">
        <v>2460357.0099999998</v>
      </c>
      <c r="E481" s="46">
        <v>2626413.5099999998</v>
      </c>
      <c r="F481" s="41">
        <v>3382448.37</v>
      </c>
      <c r="G481" s="41">
        <v>1737572.65</v>
      </c>
      <c r="H481" s="41">
        <v>1718675.26</v>
      </c>
      <c r="I481" s="41">
        <v>575897.38</v>
      </c>
      <c r="J481" s="41">
        <v>580624.18999999994</v>
      </c>
      <c r="K481" s="41">
        <v>4079.08</v>
      </c>
      <c r="L481" s="41">
        <v>1156948.46</v>
      </c>
      <c r="M481" s="41">
        <v>2065289.75</v>
      </c>
      <c r="N481" s="41">
        <v>186162.8</v>
      </c>
      <c r="O481" s="41">
        <v>8010.45</v>
      </c>
      <c r="P481" s="46">
        <v>8009.38</v>
      </c>
      <c r="Q481" s="41">
        <v>23839.47</v>
      </c>
      <c r="R481" s="41">
        <v>732872.39</v>
      </c>
      <c r="S481" s="41">
        <v>413122.22</v>
      </c>
      <c r="T481" s="41">
        <v>186228.24</v>
      </c>
      <c r="U481" s="41">
        <v>2060394.69</v>
      </c>
      <c r="V481" s="41">
        <v>2091870.18</v>
      </c>
      <c r="W481" s="41">
        <v>2006168.94</v>
      </c>
      <c r="X481" s="41">
        <v>435892.72</v>
      </c>
      <c r="Y481" s="41">
        <v>446894.49</v>
      </c>
      <c r="Z481" s="41">
        <v>55441.06</v>
      </c>
      <c r="AA481" s="41">
        <v>1644975.69</v>
      </c>
      <c r="AB481" s="41">
        <v>2182704.5499999998</v>
      </c>
      <c r="AC481" s="41">
        <v>207440.34</v>
      </c>
      <c r="AD481" s="41">
        <v>69821.240000000005</v>
      </c>
      <c r="AE481" s="46">
        <v>69806.52</v>
      </c>
      <c r="AF481" s="41">
        <v>86275.98</v>
      </c>
      <c r="AG481" s="41">
        <v>773126.79</v>
      </c>
      <c r="AH481" s="41">
        <v>268243.38</v>
      </c>
      <c r="AI481" s="41">
        <v>147366.39999999999</v>
      </c>
      <c r="AJ481" s="41">
        <v>2093328.43</v>
      </c>
      <c r="AK481" s="41">
        <v>2198877.36</v>
      </c>
      <c r="AL481" s="41">
        <v>2099047.91</v>
      </c>
      <c r="AM481" s="41">
        <v>585111.75</v>
      </c>
      <c r="AN481" s="41">
        <v>609570.28</v>
      </c>
      <c r="AO481" s="41">
        <v>198326.97</v>
      </c>
      <c r="AP481" s="41">
        <v>1589307.08</v>
      </c>
      <c r="AQ481" s="41">
        <v>2726978.54</v>
      </c>
      <c r="AR481" s="41">
        <v>207075.74</v>
      </c>
      <c r="AS481" s="41">
        <v>262575.51</v>
      </c>
      <c r="AT481" s="41">
        <v>262232.34999999998</v>
      </c>
      <c r="AU481" s="41">
        <v>278776.15000000002</v>
      </c>
      <c r="AV481" s="41">
        <v>882391.21</v>
      </c>
      <c r="AW481" s="41">
        <v>385586.95</v>
      </c>
      <c r="AX481" s="41">
        <v>167949.26</v>
      </c>
      <c r="AY481" s="41">
        <v>2808323.99</v>
      </c>
      <c r="AZ481" s="30">
        <v>5</v>
      </c>
      <c r="BA481" s="30">
        <v>6</v>
      </c>
      <c r="BB481" s="30">
        <v>7</v>
      </c>
      <c r="BC481" s="50">
        <f t="shared" si="941"/>
        <v>66.584177645751964</v>
      </c>
      <c r="BD481" s="50">
        <f t="shared" si="942"/>
        <v>78.636604973258912</v>
      </c>
      <c r="BE481" s="50">
        <f t="shared" si="943"/>
        <v>72.278113773475766</v>
      </c>
      <c r="BF481" s="50">
        <f t="shared" si="944"/>
        <v>199.25943147494425</v>
      </c>
      <c r="BG481" s="50">
        <f t="shared" si="945"/>
        <v>368.09039422258263</v>
      </c>
      <c r="BH481" s="50">
        <f t="shared" si="946"/>
        <v>260.72581491341737</v>
      </c>
      <c r="BI481" s="50">
        <f t="shared" si="947"/>
        <v>33.415822354248036</v>
      </c>
      <c r="BJ481" s="50">
        <f t="shared" si="948"/>
        <v>21.363395026741095</v>
      </c>
      <c r="BK481" s="50">
        <f t="shared" si="949"/>
        <v>27.721886226524251</v>
      </c>
      <c r="BL481" s="50">
        <f t="shared" si="950"/>
        <v>99.185908875067724</v>
      </c>
      <c r="BM481" s="50">
        <f t="shared" si="951"/>
        <v>97.53817282464145</v>
      </c>
      <c r="BN481" s="50">
        <f t="shared" si="952"/>
        <v>95.987578331410774</v>
      </c>
      <c r="BO481" s="50">
        <f t="shared" si="953"/>
        <v>0.33143787110138967</v>
      </c>
      <c r="BP481" s="50">
        <f t="shared" si="954"/>
        <v>0.20837465162393584</v>
      </c>
      <c r="BQ481" s="50">
        <f t="shared" si="955"/>
        <v>0.2660956725662954</v>
      </c>
      <c r="BR481" s="50">
        <f t="shared" si="956"/>
        <v>0.99593104017786305</v>
      </c>
      <c r="BS481" s="50">
        <f t="shared" si="957"/>
        <v>0.99335632865437673</v>
      </c>
      <c r="BT481" s="50">
        <f t="shared" si="958"/>
        <v>0.98484381508167085</v>
      </c>
      <c r="BU481" s="50">
        <f t="shared" si="959"/>
        <v>0.50185830231365702</v>
      </c>
      <c r="BV481" s="50">
        <f t="shared" si="960"/>
        <v>0.27167239778479646</v>
      </c>
      <c r="BW481" s="50">
        <f t="shared" si="961"/>
        <v>0.38354468288154858</v>
      </c>
      <c r="BX481" s="50">
        <f t="shared" si="962"/>
        <v>1.4159736054777334</v>
      </c>
      <c r="BY481" s="50">
        <f t="shared" si="963"/>
        <v>1.2555337014269212</v>
      </c>
      <c r="BZ481" s="50">
        <f t="shared" si="964"/>
        <v>1.5382614926736979</v>
      </c>
      <c r="CA481" s="50">
        <f t="shared" si="965"/>
        <v>2.9843429049807448</v>
      </c>
      <c r="CB481" s="50">
        <f t="shared" si="966"/>
        <v>4.6024373611929104</v>
      </c>
      <c r="CC481" s="50">
        <f t="shared" si="967"/>
        <v>3.5874307942029882</v>
      </c>
      <c r="CD481" s="50">
        <f t="shared" si="968"/>
        <v>88.393022342099684</v>
      </c>
      <c r="CE481" s="50">
        <f t="shared" si="969"/>
        <v>87.352506626645166</v>
      </c>
      <c r="CF481" s="50">
        <f t="shared" si="970"/>
        <v>77.413686609924781</v>
      </c>
      <c r="CG481" s="50">
        <f t="shared" si="971"/>
        <v>54.567759221477836</v>
      </c>
      <c r="CH481" s="50">
        <f t="shared" si="972"/>
        <v>35.524997308481339</v>
      </c>
      <c r="CI481" s="50">
        <f t="shared" si="973"/>
        <v>38.444771056954195</v>
      </c>
      <c r="CJ481" s="50">
        <f t="shared" si="974"/>
        <v>0.46101381717765877</v>
      </c>
      <c r="CK481" s="50">
        <f t="shared" si="975"/>
        <v>3.3377424979594101</v>
      </c>
      <c r="CL481" s="50">
        <f t="shared" si="976"/>
        <v>11.941344013838044</v>
      </c>
      <c r="CM481" s="50">
        <f t="shared" si="977"/>
        <v>0.3525723176985775</v>
      </c>
      <c r="CN481" s="50">
        <f t="shared" si="978"/>
        <v>3.3703270107292584</v>
      </c>
      <c r="CO481" s="50">
        <f t="shared" si="979"/>
        <v>12.478832599172716</v>
      </c>
      <c r="CP481" s="50">
        <f t="shared" si="980"/>
        <v>19.128902373141578</v>
      </c>
      <c r="CQ481" s="50">
        <f t="shared" si="938"/>
        <v>16.05731438137914</v>
      </c>
      <c r="CR481" s="50">
        <f t="shared" si="981"/>
        <v>20.328402210917641</v>
      </c>
      <c r="CS481" s="50">
        <f t="shared" si="939"/>
        <v>16.894101340500644</v>
      </c>
      <c r="CT481" s="50">
        <f t="shared" si="982"/>
        <v>24.036486550422214</v>
      </c>
      <c r="CU481" s="50">
        <f t="shared" si="940"/>
        <v>19.378561275718749</v>
      </c>
      <c r="CV481" s="50">
        <f t="shared" si="983"/>
        <v>0.32558079853622546</v>
      </c>
      <c r="CW481" s="50">
        <f t="shared" si="984"/>
        <v>2.658425253074487</v>
      </c>
      <c r="CX481" s="50">
        <f t="shared" si="985"/>
        <v>7.762883014826329</v>
      </c>
      <c r="CY481" s="50">
        <f t="shared" si="986"/>
        <v>0.16579219940117554</v>
      </c>
      <c r="CZ481" s="50">
        <f t="shared" si="987"/>
        <v>2.1109037015271825</v>
      </c>
      <c r="DA481" s="50">
        <f t="shared" si="988"/>
        <v>5.8634145537600624</v>
      </c>
      <c r="DB481" s="48">
        <f t="shared" si="989"/>
        <v>492071.40199999994</v>
      </c>
      <c r="DC481" s="48">
        <f t="shared" si="990"/>
        <v>437735.58499999996</v>
      </c>
      <c r="DD481" s="48">
        <f t="shared" si="991"/>
        <v>483206.91000000003</v>
      </c>
      <c r="DE481" s="48">
        <f t="shared" si="992"/>
        <v>37232.559999999998</v>
      </c>
      <c r="DF481" s="48">
        <f t="shared" si="993"/>
        <v>34573.39</v>
      </c>
      <c r="DG481" s="48">
        <f t="shared" si="994"/>
        <v>29582.248571428569</v>
      </c>
      <c r="DH481" s="50">
        <f t="shared" si="995"/>
        <v>7.5664954006004193</v>
      </c>
      <c r="DI481" s="50">
        <f t="shared" si="996"/>
        <v>7.8982361006816477</v>
      </c>
      <c r="DJ481" s="50">
        <f t="shared" si="997"/>
        <v>6.1220665431768291</v>
      </c>
      <c r="DK481" s="50">
        <f t="shared" si="998"/>
        <v>0.96894352742734702</v>
      </c>
      <c r="DL481" s="50">
        <f t="shared" si="999"/>
        <v>3.2849351281322035</v>
      </c>
      <c r="DM481" s="50">
        <f t="shared" si="1000"/>
        <v>8.2418449449976379</v>
      </c>
      <c r="DN481" s="50">
        <f t="shared" si="1001"/>
        <v>49.071214001583144</v>
      </c>
      <c r="DO481" s="50">
        <f t="shared" si="1002"/>
        <v>20.57896597624406</v>
      </c>
      <c r="DP481" s="50">
        <f t="shared" si="1003"/>
        <v>24.369754532573872</v>
      </c>
    </row>
    <row r="482" spans="1:120" ht="20.100000000000001" customHeight="1" x14ac:dyDescent="0.25">
      <c r="A482" s="30">
        <f t="shared" si="1004"/>
        <v>56</v>
      </c>
      <c r="B482" s="49" t="s">
        <v>500</v>
      </c>
      <c r="C482" s="54" t="s">
        <v>6</v>
      </c>
      <c r="D482" s="46">
        <v>2416941.7200000002</v>
      </c>
      <c r="E482" s="46">
        <v>2109102.7400000002</v>
      </c>
      <c r="F482" s="41">
        <v>2528189.25</v>
      </c>
      <c r="G482" s="41">
        <v>2832960.46</v>
      </c>
      <c r="H482" s="41">
        <v>2783948.29</v>
      </c>
      <c r="I482" s="41">
        <v>266167.76</v>
      </c>
      <c r="J482" s="41">
        <v>266167.76</v>
      </c>
      <c r="K482" s="41">
        <v>2076.31</v>
      </c>
      <c r="L482" s="41">
        <v>2566792.7000000002</v>
      </c>
      <c r="M482" s="41">
        <v>1885678.08</v>
      </c>
      <c r="N482" s="41">
        <v>415565.36</v>
      </c>
      <c r="O482" s="41">
        <v>2699.82</v>
      </c>
      <c r="P482" s="46">
        <v>2699.82</v>
      </c>
      <c r="Q482" s="41">
        <v>12657.57</v>
      </c>
      <c r="R482" s="41">
        <v>414922.04</v>
      </c>
      <c r="S482" s="41">
        <v>110346.02</v>
      </c>
      <c r="T482" s="41">
        <v>138892.5</v>
      </c>
      <c r="U482" s="41">
        <v>1913637.45</v>
      </c>
      <c r="V482" s="41">
        <v>2783385.02</v>
      </c>
      <c r="W482" s="41">
        <v>2724415.1</v>
      </c>
      <c r="X482" s="41">
        <v>218668.63</v>
      </c>
      <c r="Y482" s="41">
        <v>218668.63</v>
      </c>
      <c r="Z482" s="41">
        <v>-19910.509999999998</v>
      </c>
      <c r="AA482" s="41">
        <v>2564716.39</v>
      </c>
      <c r="AB482" s="41">
        <v>1641364.52</v>
      </c>
      <c r="AC482" s="41">
        <v>384307.46</v>
      </c>
      <c r="AD482" s="41">
        <v>-19466.88</v>
      </c>
      <c r="AE482" s="46">
        <v>-19523.22</v>
      </c>
      <c r="AF482" s="41">
        <v>-3012.92</v>
      </c>
      <c r="AG482" s="41">
        <v>338151.98</v>
      </c>
      <c r="AH482" s="41">
        <v>101467.89</v>
      </c>
      <c r="AI482" s="41">
        <v>116534.92</v>
      </c>
      <c r="AJ482" s="41">
        <v>1662614.96</v>
      </c>
      <c r="AK482" s="41">
        <v>2825672</v>
      </c>
      <c r="AL482" s="41">
        <v>2772251.57</v>
      </c>
      <c r="AM482" s="41">
        <v>214611.76</v>
      </c>
      <c r="AN482" s="41">
        <v>214611.76</v>
      </c>
      <c r="AO482" s="41">
        <v>47896.160000000003</v>
      </c>
      <c r="AP482" s="41">
        <v>2611060.2400000002</v>
      </c>
      <c r="AQ482" s="41">
        <v>1950422.74</v>
      </c>
      <c r="AR482" s="41">
        <v>418302</v>
      </c>
      <c r="AS482" s="41">
        <v>61266.77</v>
      </c>
      <c r="AT482" s="41">
        <v>61143.02</v>
      </c>
      <c r="AU482" s="41">
        <v>77019.259999999995</v>
      </c>
      <c r="AV482" s="41">
        <v>312561.63</v>
      </c>
      <c r="AW482" s="41">
        <v>82723.509999999995</v>
      </c>
      <c r="AX482" s="41">
        <v>114590.85</v>
      </c>
      <c r="AY482" s="41">
        <v>2038260.03</v>
      </c>
      <c r="AZ482" s="30">
        <v>14</v>
      </c>
      <c r="BA482" s="30">
        <v>13</v>
      </c>
      <c r="BB482" s="30">
        <v>13</v>
      </c>
      <c r="BC482" s="50">
        <f t="shared" si="941"/>
        <v>90.604607308920933</v>
      </c>
      <c r="BD482" s="50">
        <f t="shared" si="942"/>
        <v>92.143787926256792</v>
      </c>
      <c r="BE482" s="50">
        <f t="shared" si="943"/>
        <v>92.404930225447274</v>
      </c>
      <c r="BF482" s="50">
        <f t="shared" si="944"/>
        <v>964.35146766084665</v>
      </c>
      <c r="BG482" s="50">
        <f t="shared" si="945"/>
        <v>1172.8780621161802</v>
      </c>
      <c r="BH482" s="50">
        <f t="shared" si="946"/>
        <v>1216.6435986546126</v>
      </c>
      <c r="BI482" s="50">
        <f t="shared" si="947"/>
        <v>9.3953926910790706</v>
      </c>
      <c r="BJ482" s="50">
        <f t="shared" si="948"/>
        <v>7.8562120737432153</v>
      </c>
      <c r="BK482" s="50">
        <f t="shared" si="949"/>
        <v>7.5950697745527442</v>
      </c>
      <c r="BL482" s="50">
        <f t="shared" si="950"/>
        <v>100</v>
      </c>
      <c r="BM482" s="50">
        <f t="shared" si="951"/>
        <v>100</v>
      </c>
      <c r="BN482" s="50">
        <f t="shared" si="952"/>
        <v>100</v>
      </c>
      <c r="BO482" s="50">
        <f t="shared" si="953"/>
        <v>9.39539269107907E-2</v>
      </c>
      <c r="BP482" s="50">
        <f t="shared" si="954"/>
        <v>7.8562120737432156E-2</v>
      </c>
      <c r="BQ482" s="50">
        <f t="shared" si="955"/>
        <v>7.5950697745527443E-2</v>
      </c>
      <c r="BR482" s="50">
        <f t="shared" si="956"/>
        <v>1</v>
      </c>
      <c r="BS482" s="50">
        <f t="shared" si="957"/>
        <v>1</v>
      </c>
      <c r="BT482" s="50">
        <f t="shared" si="958"/>
        <v>1</v>
      </c>
      <c r="BU482" s="50">
        <f t="shared" si="959"/>
        <v>0.10369663276664297</v>
      </c>
      <c r="BV482" s="50">
        <f t="shared" si="960"/>
        <v>8.526035504455913E-2</v>
      </c>
      <c r="BW482" s="50">
        <f t="shared" si="961"/>
        <v>8.219333920844353E-2</v>
      </c>
      <c r="BX482" s="50">
        <f t="shared" si="962"/>
        <v>0.85315053073490488</v>
      </c>
      <c r="BY482" s="50">
        <f t="shared" si="963"/>
        <v>0.7577473920586093</v>
      </c>
      <c r="BZ482" s="50">
        <f t="shared" si="964"/>
        <v>0.89472141494129542</v>
      </c>
      <c r="CA482" s="50">
        <f t="shared" si="965"/>
        <v>10.45937453131063</v>
      </c>
      <c r="CB482" s="50">
        <f t="shared" si="966"/>
        <v>12.459103530305192</v>
      </c>
      <c r="CC482" s="50">
        <f t="shared" si="967"/>
        <v>12.917519384771831</v>
      </c>
      <c r="CD482" s="50">
        <f t="shared" si="968"/>
        <v>50.94341787956737</v>
      </c>
      <c r="CE482" s="50">
        <f t="shared" si="969"/>
        <v>47.57753658042644</v>
      </c>
      <c r="CF482" s="50">
        <f t="shared" si="970"/>
        <v>36.687138201633502</v>
      </c>
      <c r="CG482" s="50">
        <f t="shared" si="971"/>
        <v>15.953461314643201</v>
      </c>
      <c r="CH482" s="50">
        <f t="shared" si="972"/>
        <v>16.924032348500745</v>
      </c>
      <c r="CI482" s="50">
        <f t="shared" si="973"/>
        <v>11.402570277085124</v>
      </c>
      <c r="CJ482" s="50">
        <f t="shared" si="974"/>
        <v>9.530030645044725E-2</v>
      </c>
      <c r="CK482" s="50">
        <f t="shared" si="975"/>
        <v>-0.69939587445218054</v>
      </c>
      <c r="CL482" s="50">
        <f t="shared" si="976"/>
        <v>2.1682194536379309</v>
      </c>
      <c r="CM482" s="50">
        <f t="shared" si="977"/>
        <v>8.0891222730998108E-2</v>
      </c>
      <c r="CN482" s="50">
        <f t="shared" si="978"/>
        <v>-0.7763240441567888</v>
      </c>
      <c r="CO482" s="50">
        <f t="shared" si="979"/>
        <v>1.8343567592297296</v>
      </c>
      <c r="CP482" s="50">
        <f t="shared" si="980"/>
        <v>28.173612751546656</v>
      </c>
      <c r="CQ482" s="50">
        <f t="shared" si="938"/>
        <v>21.98082128351858</v>
      </c>
      <c r="CR482" s="50">
        <f t="shared" si="981"/>
        <v>28.496913044032425</v>
      </c>
      <c r="CS482" s="50">
        <f t="shared" si="939"/>
        <v>22.177118787489704</v>
      </c>
      <c r="CT482" s="50">
        <f t="shared" si="982"/>
        <v>29.622629912528602</v>
      </c>
      <c r="CU482" s="50">
        <f t="shared" si="940"/>
        <v>22.852977086268364</v>
      </c>
      <c r="CV482" s="50">
        <f t="shared" si="983"/>
        <v>0.11170397604787921</v>
      </c>
      <c r="CW482" s="50">
        <f t="shared" si="984"/>
        <v>-0.92299344317384924</v>
      </c>
      <c r="CX482" s="50">
        <f t="shared" si="985"/>
        <v>2.4233458788735849</v>
      </c>
      <c r="CY482" s="50">
        <f t="shared" si="986"/>
        <v>8.5906498399142203E-2</v>
      </c>
      <c r="CZ482" s="50">
        <f t="shared" si="987"/>
        <v>-0.94402750621811804</v>
      </c>
      <c r="DA482" s="50">
        <f t="shared" si="988"/>
        <v>1.8944847582118309</v>
      </c>
      <c r="DB482" s="48">
        <f t="shared" si="989"/>
        <v>172638.6942857143</v>
      </c>
      <c r="DC482" s="48">
        <f t="shared" si="990"/>
        <v>162238.67230769232</v>
      </c>
      <c r="DD482" s="48">
        <f t="shared" si="991"/>
        <v>194476.09615384616</v>
      </c>
      <c r="DE482" s="48">
        <f t="shared" si="992"/>
        <v>29683.239999999998</v>
      </c>
      <c r="DF482" s="48">
        <f t="shared" si="993"/>
        <v>29562.11230769231</v>
      </c>
      <c r="DG482" s="48">
        <f t="shared" si="994"/>
        <v>32177.076923076922</v>
      </c>
      <c r="DH482" s="50">
        <f t="shared" si="995"/>
        <v>17.193851078874999</v>
      </c>
      <c r="DI482" s="50">
        <f t="shared" si="996"/>
        <v>18.221372184078618</v>
      </c>
      <c r="DJ482" s="50">
        <f t="shared" si="997"/>
        <v>16.545517706002428</v>
      </c>
      <c r="DK482" s="50">
        <f t="shared" si="998"/>
        <v>0.52370191201796956</v>
      </c>
      <c r="DL482" s="50">
        <f t="shared" si="999"/>
        <v>-0.14285316418487987</v>
      </c>
      <c r="DM482" s="50">
        <f t="shared" si="1000"/>
        <v>3.0464198833216298</v>
      </c>
      <c r="DN482" s="50">
        <f t="shared" si="1001"/>
        <v>23.0945025964694</v>
      </c>
      <c r="DO482" s="50">
        <f t="shared" si="1002"/>
        <v>-1.9837403870877715</v>
      </c>
      <c r="DP482" s="50">
        <f t="shared" si="1003"/>
        <v>21.665367526824802</v>
      </c>
    </row>
    <row r="483" spans="1:120" x14ac:dyDescent="0.25">
      <c r="A483" s="14"/>
      <c r="B483" s="51"/>
      <c r="C483" s="55"/>
      <c r="D483" s="15">
        <f>SUM(D427:D482)</f>
        <v>591892882.29000032</v>
      </c>
      <c r="E483" s="15">
        <f t="shared" ref="E483:BB483" si="1005">SUM(E427:E482)</f>
        <v>586917466.54000032</v>
      </c>
      <c r="F483" s="15">
        <f t="shared" si="1005"/>
        <v>583421306.01999998</v>
      </c>
      <c r="G483" s="15">
        <f t="shared" si="1005"/>
        <v>500705115.43999982</v>
      </c>
      <c r="H483" s="15">
        <f t="shared" si="1005"/>
        <v>381137889.42999989</v>
      </c>
      <c r="I483" s="15">
        <f t="shared" si="1005"/>
        <v>146564785.45999998</v>
      </c>
      <c r="J483" s="15">
        <f t="shared" si="1005"/>
        <v>194639404.91999996</v>
      </c>
      <c r="K483" s="15">
        <f t="shared" si="1005"/>
        <v>30831820.73999998</v>
      </c>
      <c r="L483" s="15">
        <f t="shared" si="1005"/>
        <v>306065710.52000004</v>
      </c>
      <c r="M483" s="15">
        <f t="shared" si="1005"/>
        <v>441113281.89000005</v>
      </c>
      <c r="N483" s="15">
        <f t="shared" si="1005"/>
        <v>61417005.629999995</v>
      </c>
      <c r="O483" s="15">
        <f t="shared" si="1005"/>
        <v>43660200.140000001</v>
      </c>
      <c r="P483" s="15">
        <f t="shared" si="1005"/>
        <v>39105807.430000015</v>
      </c>
      <c r="Q483" s="15">
        <f t="shared" si="1005"/>
        <v>52112571.760000005</v>
      </c>
      <c r="R483" s="15">
        <f t="shared" si="1005"/>
        <v>111317529.50999999</v>
      </c>
      <c r="S483" s="15">
        <f t="shared" si="1005"/>
        <v>67254390.409999996</v>
      </c>
      <c r="T483" s="15">
        <f t="shared" si="1005"/>
        <v>41745795.560000002</v>
      </c>
      <c r="U483" s="15">
        <f t="shared" si="1005"/>
        <v>454142037.78000015</v>
      </c>
      <c r="V483" s="15">
        <f t="shared" si="1005"/>
        <v>467885168.56000024</v>
      </c>
      <c r="W483" s="15">
        <f t="shared" si="1005"/>
        <v>352082407.37000006</v>
      </c>
      <c r="X483" s="15">
        <f t="shared" si="1005"/>
        <v>135789214.89999995</v>
      </c>
      <c r="Y483" s="15">
        <f t="shared" si="1005"/>
        <v>181623038.92000005</v>
      </c>
      <c r="Z483" s="15">
        <f t="shared" si="1005"/>
        <v>38588640.74000001</v>
      </c>
      <c r="AA483" s="15">
        <f t="shared" si="1005"/>
        <v>286262129.64000005</v>
      </c>
      <c r="AB483" s="15">
        <f t="shared" si="1005"/>
        <v>434303286.87000018</v>
      </c>
      <c r="AC483" s="15">
        <f t="shared" si="1005"/>
        <v>57918439.270000003</v>
      </c>
      <c r="AD483" s="15">
        <f t="shared" si="1005"/>
        <v>51119679.909999982</v>
      </c>
      <c r="AE483" s="15">
        <f t="shared" si="1005"/>
        <v>47593117.800000019</v>
      </c>
      <c r="AF483" s="15">
        <f t="shared" si="1005"/>
        <v>59053237.399999999</v>
      </c>
      <c r="AG483" s="15">
        <f t="shared" si="1005"/>
        <v>106728330.50999995</v>
      </c>
      <c r="AH483" s="15">
        <f t="shared" si="1005"/>
        <v>62699140.01000002</v>
      </c>
      <c r="AI483" s="15">
        <f t="shared" si="1005"/>
        <v>40187215.350000001</v>
      </c>
      <c r="AJ483" s="15">
        <f t="shared" si="1005"/>
        <v>438131422.97000003</v>
      </c>
      <c r="AK483" s="15">
        <f t="shared" si="1005"/>
        <v>427192754.72000009</v>
      </c>
      <c r="AL483" s="15">
        <f t="shared" si="1005"/>
        <v>334780947.83999985</v>
      </c>
      <c r="AM483" s="15">
        <f t="shared" si="1005"/>
        <v>134473515.27999997</v>
      </c>
      <c r="AN483" s="15">
        <f t="shared" si="1005"/>
        <v>175608746.05999994</v>
      </c>
      <c r="AO483" s="15">
        <f t="shared" si="1005"/>
        <v>45294136.409999989</v>
      </c>
      <c r="AP483" s="15">
        <f t="shared" si="1005"/>
        <v>251584008.65999994</v>
      </c>
      <c r="AQ483" s="15">
        <f t="shared" si="1005"/>
        <v>427984923.5399999</v>
      </c>
      <c r="AR483" s="15">
        <f t="shared" si="1005"/>
        <v>52869896.899999991</v>
      </c>
      <c r="AS483" s="15">
        <f t="shared" si="1005"/>
        <v>58762776.089999966</v>
      </c>
      <c r="AT483" s="15">
        <f t="shared" si="1005"/>
        <v>57060664.089999989</v>
      </c>
      <c r="AU483" s="15">
        <f t="shared" si="1005"/>
        <v>65583506.459999979</v>
      </c>
      <c r="AV483" s="15">
        <f t="shared" si="1005"/>
        <v>106359563.11999999</v>
      </c>
      <c r="AW483" s="15">
        <f t="shared" si="1005"/>
        <v>59994859.539999999</v>
      </c>
      <c r="AX483" s="15">
        <f t="shared" si="1005"/>
        <v>37810793.039999999</v>
      </c>
      <c r="AY483" s="15">
        <f t="shared" si="1005"/>
        <v>452352503.59000003</v>
      </c>
      <c r="AZ483" s="15">
        <f t="shared" si="1005"/>
        <v>2040</v>
      </c>
      <c r="BA483" s="15">
        <f t="shared" si="1005"/>
        <v>1984</v>
      </c>
      <c r="BB483" s="15">
        <f t="shared" si="1005"/>
        <v>1901</v>
      </c>
      <c r="BC483" s="56">
        <f t="shared" ref="BC483" si="1006">L483/G483*100</f>
        <v>61.12693900701246</v>
      </c>
      <c r="BD483" s="56">
        <f t="shared" ref="BD483" si="1007">(AA483/V483)*100</f>
        <v>61.182133753250312</v>
      </c>
      <c r="BE483" s="56">
        <f t="shared" ref="BE483" si="1008">(AP483/AK483)*100</f>
        <v>58.892386605409207</v>
      </c>
      <c r="BF483" s="56">
        <f t="shared" ref="BF483" si="1009">(L483/J483)*100</f>
        <v>157.24755768021288</v>
      </c>
      <c r="BG483" s="56">
        <f t="shared" ref="BG483" si="1010">AA483/Y483*100</f>
        <v>157.61333547892602</v>
      </c>
      <c r="BH483" s="56">
        <f t="shared" ref="BH483" si="1011">AP483/AN483*100</f>
        <v>143.26394003977549</v>
      </c>
      <c r="BI483" s="56">
        <f t="shared" ref="BI483" si="1012">J483/G483*100</f>
        <v>38.873060992987575</v>
      </c>
      <c r="BJ483" s="56">
        <f t="shared" ref="BJ483" si="1013">Y483/V483*100</f>
        <v>38.817866246749652</v>
      </c>
      <c r="BK483" s="56">
        <f t="shared" ref="BK483" si="1014">AN483/AK483*100</f>
        <v>41.10761339459075</v>
      </c>
      <c r="BL483" s="56">
        <f t="shared" ref="BL483" si="1015">I483/J483*100</f>
        <v>75.300674866037824</v>
      </c>
      <c r="BM483" s="56">
        <f t="shared" ref="BM483" si="1016">X483/Y483*100</f>
        <v>74.764311679539375</v>
      </c>
      <c r="BN483" s="56">
        <f t="shared" ref="BN483" si="1017">AM483/AN483*100</f>
        <v>76.575636633755494</v>
      </c>
      <c r="BO483" s="56">
        <f t="shared" ref="BO483" si="1018">I483/G483</f>
        <v>0.2927167726880614</v>
      </c>
      <c r="BP483" s="56">
        <f t="shared" ref="BP483" si="1019">X483/V483</f>
        <v>0.29021910508066623</v>
      </c>
      <c r="BQ483" s="56">
        <f t="shared" ref="BQ483" si="1020">AM483/AK483</f>
        <v>0.31478416661850811</v>
      </c>
      <c r="BR483" s="56">
        <f t="shared" ref="BR483" si="1021">((L483/(L483+J483-I483)))</f>
        <v>0.86424980328358825</v>
      </c>
      <c r="BS483" s="56">
        <f t="shared" ref="BS483" si="1022">AA483/(AA483+Y483-X483)</f>
        <v>0.86198620153341365</v>
      </c>
      <c r="BT483" s="56">
        <f t="shared" ref="BT483" si="1023">AP483/(AP483+AN483-AM483)</f>
        <v>0.85947206320057523</v>
      </c>
      <c r="BU483" s="56">
        <f t="shared" ref="BU483" si="1024">J483/L483</f>
        <v>0.6359399247609645</v>
      </c>
      <c r="BV483" s="56">
        <f t="shared" ref="BV483" si="1025">Y483/AA483</f>
        <v>0.63446408069557469</v>
      </c>
      <c r="BW483" s="56">
        <f t="shared" ref="BW483" si="1026">AN483/AP483</f>
        <v>0.69801235378725601</v>
      </c>
      <c r="BX483" s="56">
        <f t="shared" ref="BX483" si="1027">D483/G483</f>
        <v>1.1821187042794006</v>
      </c>
      <c r="BY483" s="56">
        <f t="shared" ref="BY483" si="1028">E483/V483</f>
        <v>1.254404939456284</v>
      </c>
      <c r="BZ483" s="56">
        <f t="shared" ref="BZ483" si="1029">F483/AK483</f>
        <v>1.3657097400970637</v>
      </c>
      <c r="CA483" s="56">
        <f t="shared" ref="CA483" si="1030">H483/I483</f>
        <v>2.6004738330137216</v>
      </c>
      <c r="CB483" s="56">
        <f t="shared" ref="CB483" si="1031">W483/X483</f>
        <v>2.5928598794041648</v>
      </c>
      <c r="CC483" s="56">
        <f t="shared" ref="CC483" si="1032">AL483/AM483</f>
        <v>2.4895679059398494</v>
      </c>
      <c r="CD483" s="56">
        <f t="shared" ref="CD483" si="1033">(R483/(D483*1.23))*365</f>
        <v>55.80950813117979</v>
      </c>
      <c r="CE483" s="56">
        <f t="shared" ref="CE483" si="1034">(AG483/(E483*1.23))*365</f>
        <v>53.962297864554927</v>
      </c>
      <c r="CF483" s="56">
        <f t="shared" ref="CF483" si="1035">(AV483/(F483*1.23))*365</f>
        <v>54.098100038883757</v>
      </c>
      <c r="CG483" s="56">
        <f t="shared" ref="CG483" si="1036">S483/((T483+U483)*1.23)*365</f>
        <v>40.246205525611913</v>
      </c>
      <c r="CH483" s="56">
        <f t="shared" ref="CH483" si="1037">AH483/((AI483+AJ483)*1.23)*365</f>
        <v>38.898426425615405</v>
      </c>
      <c r="CI483" s="56">
        <f t="shared" ref="CI483" si="1038">AW483/((AY483+AX483)*1.23)*365</f>
        <v>36.321268340828972</v>
      </c>
      <c r="CJ483" s="56">
        <f t="shared" ref="CJ483" si="1039">O483/G483*100</f>
        <v>8.7197431769062614</v>
      </c>
      <c r="CK483" s="56">
        <f t="shared" ref="CK483" si="1040">AD483/V483*100</f>
        <v>10.925689324012959</v>
      </c>
      <c r="CL483" s="56">
        <f t="shared" ref="CL483" si="1041">AS483/AK483*100</f>
        <v>13.755564775089768</v>
      </c>
      <c r="CM483" s="56">
        <f t="shared" ref="CM483" si="1042">K483/L483*100</f>
        <v>10.073595205296693</v>
      </c>
      <c r="CN483" s="56">
        <f t="shared" ref="CN483" si="1043">Z483/AA483*100</f>
        <v>13.480176643878336</v>
      </c>
      <c r="CO483" s="56">
        <f t="shared" ref="CO483" si="1044">AO483/AP483*100</f>
        <v>18.00358323696646</v>
      </c>
      <c r="CP483" s="56">
        <f t="shared" ref="CP483" si="1045">(D483-M483)/M483*100</f>
        <v>34.181605177238808</v>
      </c>
      <c r="CQ483" s="56">
        <f t="shared" ref="CQ483" si="1046">(D483-M483)/D483*100</f>
        <v>25.474136437769356</v>
      </c>
      <c r="CR483" s="56">
        <f t="shared" ref="CR483" si="1047">(E483-AB483)/AB483*100</f>
        <v>35.140001073876761</v>
      </c>
      <c r="CS483" s="56">
        <f t="shared" ref="CS483" si="1048">(E483-AB483)/E483*100</f>
        <v>26.002664492112025</v>
      </c>
      <c r="CT483" s="56">
        <f t="shared" ref="CT483" si="1049">(F483-AQ483)/AQ483*100</f>
        <v>36.318191116251512</v>
      </c>
      <c r="CU483" s="56">
        <f t="shared" ref="CU483" si="1050">(F483-AQ483)/F483*100</f>
        <v>26.642219074987235</v>
      </c>
      <c r="CV483" s="56">
        <f t="shared" ref="CV483" si="1051">O483/D483*100</f>
        <v>7.3763685028752395</v>
      </c>
      <c r="CW483" s="56">
        <f t="shared" ref="CW483" si="1052">AD483/E483*100</f>
        <v>8.7098583402809684</v>
      </c>
      <c r="CX483" s="56">
        <f t="shared" ref="CX483" si="1053">AS483/F483*100</f>
        <v>10.072099781694559</v>
      </c>
      <c r="CY483" s="56">
        <f t="shared" ref="CY483" si="1054">K483/D483*100</f>
        <v>5.2090203586691901</v>
      </c>
      <c r="CZ483" s="56">
        <f t="shared" ref="CZ483" si="1055">Z483/E483*100</f>
        <v>6.5747984921096343</v>
      </c>
      <c r="DA483" s="56">
        <f t="shared" ref="DA483" si="1056">AO483/F483*100</f>
        <v>7.7635382771652299</v>
      </c>
      <c r="DB483" s="19">
        <f t="shared" ref="DB483" si="1057">D483/AZ483</f>
        <v>290143.56975000014</v>
      </c>
      <c r="DC483" s="19">
        <f t="shared" ref="DC483" si="1058">E483/BA483</f>
        <v>295825.33595766145</v>
      </c>
      <c r="DD483" s="19">
        <f t="shared" ref="DD483" si="1059">F483/BB483</f>
        <v>306902.31773803261</v>
      </c>
      <c r="DE483" s="19">
        <f t="shared" ref="DE483" si="1060">N483/AZ483</f>
        <v>30106.375308823528</v>
      </c>
      <c r="DF483" s="19">
        <f t="shared" ref="DF483" si="1061">AC483/BA483</f>
        <v>29192.761728830646</v>
      </c>
      <c r="DG483" s="19">
        <f t="shared" ref="DG483" si="1062">AR483/BB483</f>
        <v>27811.623829563385</v>
      </c>
      <c r="DH483" s="56">
        <f t="shared" ref="DH483" si="1063">N483/D483*100</f>
        <v>10.376371716514152</v>
      </c>
      <c r="DI483" s="56">
        <f t="shared" ref="DI483" si="1064">AC483/E483*100</f>
        <v>9.8682425676375178</v>
      </c>
      <c r="DJ483" s="56">
        <f t="shared" ref="DJ483" si="1065">AR483/F483*100</f>
        <v>9.0620442473500589</v>
      </c>
      <c r="DK483" s="56">
        <f t="shared" ref="DK483" si="1066">Q483/D483*100</f>
        <v>8.8043923688319072</v>
      </c>
      <c r="DL483" s="56">
        <f t="shared" ref="DL483" si="1067">AF483/E483*100</f>
        <v>10.061591410480766</v>
      </c>
      <c r="DM483" s="56">
        <f t="shared" ref="DM483" si="1068">AU483/F483*100</f>
        <v>11.241191534021855</v>
      </c>
      <c r="DN483" s="56">
        <f t="shared" ref="DN483" si="1069">(P483-K483)/P483*100</f>
        <v>21.157948738970795</v>
      </c>
      <c r="DO483" s="56">
        <f t="shared" ref="DO483" si="1070">(AE483-Z483)/AE483*100</f>
        <v>18.919704100579025</v>
      </c>
      <c r="DP483" s="56">
        <f t="shared" ref="DP483" si="1071">(AT483-AO483)/AT483*100</f>
        <v>20.621084362847629</v>
      </c>
    </row>
    <row r="484" spans="1:120" x14ac:dyDescent="0.25">
      <c r="A484" s="14"/>
      <c r="B484" s="51"/>
      <c r="C484" s="55"/>
      <c r="D484" s="11"/>
      <c r="E484" s="11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1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1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4"/>
      <c r="BA484" s="14"/>
      <c r="BB484" s="14"/>
      <c r="BC484" s="52"/>
      <c r="BD484" s="52"/>
      <c r="BE484" s="52"/>
      <c r="BF484" s="52"/>
      <c r="BG484" s="52"/>
      <c r="BH484" s="52"/>
      <c r="BI484" s="52"/>
      <c r="BJ484" s="52"/>
      <c r="BK484" s="52"/>
      <c r="BL484" s="52"/>
      <c r="BM484" s="52"/>
      <c r="BN484" s="52"/>
      <c r="BO484" s="52"/>
      <c r="BP484" s="52"/>
      <c r="BQ484" s="52"/>
      <c r="BR484" s="52"/>
      <c r="BS484" s="52"/>
      <c r="BT484" s="52"/>
      <c r="BU484" s="52"/>
      <c r="BV484" s="52"/>
      <c r="BW484" s="52"/>
      <c r="BX484" s="52"/>
      <c r="BY484" s="52"/>
      <c r="BZ484" s="52"/>
      <c r="CA484" s="52"/>
      <c r="CB484" s="52"/>
      <c r="CC484" s="52"/>
      <c r="CD484" s="52"/>
      <c r="CE484" s="52"/>
      <c r="CF484" s="52"/>
      <c r="CG484" s="52"/>
      <c r="CH484" s="52"/>
      <c r="CI484" s="52"/>
      <c r="CJ484" s="52"/>
      <c r="CK484" s="52"/>
      <c r="CL484" s="52"/>
      <c r="CM484" s="52"/>
      <c r="CN484" s="52"/>
      <c r="CO484" s="52"/>
      <c r="CP484" s="52"/>
      <c r="CQ484" s="52"/>
      <c r="CR484" s="52"/>
      <c r="CS484" s="52"/>
      <c r="CT484" s="52"/>
      <c r="CU484" s="52"/>
      <c r="CV484" s="52"/>
      <c r="CW484" s="52"/>
      <c r="CX484" s="52"/>
      <c r="CY484" s="52"/>
      <c r="CZ484" s="52"/>
      <c r="DA484" s="52"/>
      <c r="DB484" s="7"/>
      <c r="DC484" s="7"/>
      <c r="DD484" s="7"/>
      <c r="DE484" s="7"/>
      <c r="DF484" s="7"/>
      <c r="DG484" s="7"/>
      <c r="DH484" s="52"/>
      <c r="DI484" s="52"/>
      <c r="DJ484" s="52"/>
      <c r="DK484" s="52"/>
      <c r="DL484" s="52"/>
      <c r="DM484" s="52"/>
      <c r="DN484" s="52"/>
      <c r="DO484" s="52"/>
      <c r="DP484" s="52"/>
    </row>
    <row r="485" spans="1:120" x14ac:dyDescent="0.25">
      <c r="A485" s="14"/>
      <c r="B485" s="51"/>
      <c r="C485" s="55"/>
      <c r="D485" s="15">
        <f>AVERAGE(D427:D482)</f>
        <v>10569515.755178576</v>
      </c>
      <c r="E485" s="15">
        <f t="shared" ref="E485:BB485" si="1072">AVERAGE(E427:E482)</f>
        <v>10480669.045357149</v>
      </c>
      <c r="F485" s="15">
        <f t="shared" si="1072"/>
        <v>10418237.6075</v>
      </c>
      <c r="G485" s="15">
        <f t="shared" si="1072"/>
        <v>8941162.7757142819</v>
      </c>
      <c r="H485" s="15">
        <f t="shared" si="1072"/>
        <v>6806033.7398214266</v>
      </c>
      <c r="I485" s="15">
        <f t="shared" si="1072"/>
        <v>2617228.3117857138</v>
      </c>
      <c r="J485" s="15">
        <f t="shared" si="1072"/>
        <v>3475703.6592857135</v>
      </c>
      <c r="K485" s="15">
        <f t="shared" si="1072"/>
        <v>550568.22749999969</v>
      </c>
      <c r="L485" s="15">
        <f t="shared" si="1072"/>
        <v>5465459.1164285718</v>
      </c>
      <c r="M485" s="15">
        <f t="shared" si="1072"/>
        <v>7877022.8908928577</v>
      </c>
      <c r="N485" s="15">
        <f t="shared" si="1072"/>
        <v>1096732.243392857</v>
      </c>
      <c r="O485" s="15">
        <f t="shared" si="1072"/>
        <v>779646.43107142858</v>
      </c>
      <c r="P485" s="15">
        <f t="shared" si="1072"/>
        <v>698317.98982142878</v>
      </c>
      <c r="Q485" s="15">
        <f t="shared" si="1072"/>
        <v>930581.63857142872</v>
      </c>
      <c r="R485" s="15">
        <f t="shared" si="1072"/>
        <v>1987813.0269642856</v>
      </c>
      <c r="S485" s="15">
        <f t="shared" si="1072"/>
        <v>1222807.0983636363</v>
      </c>
      <c r="T485" s="15">
        <f t="shared" si="1072"/>
        <v>745460.63500000001</v>
      </c>
      <c r="U485" s="15">
        <f t="shared" si="1072"/>
        <v>8109679.2460714309</v>
      </c>
      <c r="V485" s="15">
        <f t="shared" si="1072"/>
        <v>8355092.2957142899</v>
      </c>
      <c r="W485" s="15">
        <f t="shared" si="1072"/>
        <v>6287185.8458928587</v>
      </c>
      <c r="X485" s="15">
        <f t="shared" si="1072"/>
        <v>2424807.4089285703</v>
      </c>
      <c r="Y485" s="15">
        <f t="shared" si="1072"/>
        <v>3243268.552142858</v>
      </c>
      <c r="Z485" s="15">
        <f t="shared" si="1072"/>
        <v>689082.87035714299</v>
      </c>
      <c r="AA485" s="15">
        <f t="shared" si="1072"/>
        <v>5111823.7435714295</v>
      </c>
      <c r="AB485" s="15">
        <f t="shared" si="1072"/>
        <v>7755415.8369642887</v>
      </c>
      <c r="AC485" s="15">
        <f t="shared" si="1072"/>
        <v>1034257.8441071429</v>
      </c>
      <c r="AD485" s="15">
        <f t="shared" si="1072"/>
        <v>912851.42696428543</v>
      </c>
      <c r="AE485" s="15">
        <f t="shared" si="1072"/>
        <v>849877.10357142892</v>
      </c>
      <c r="AF485" s="15">
        <f t="shared" si="1072"/>
        <v>1054522.0964285715</v>
      </c>
      <c r="AG485" s="15">
        <f t="shared" si="1072"/>
        <v>1905863.0448214277</v>
      </c>
      <c r="AH485" s="15">
        <f t="shared" si="1072"/>
        <v>1139984.3638181821</v>
      </c>
      <c r="AI485" s="15">
        <f t="shared" si="1072"/>
        <v>717628.8455357143</v>
      </c>
      <c r="AJ485" s="15">
        <f t="shared" si="1072"/>
        <v>7823775.4101785719</v>
      </c>
      <c r="AK485" s="15">
        <f t="shared" si="1072"/>
        <v>7628442.0485714301</v>
      </c>
      <c r="AL485" s="15">
        <f t="shared" si="1072"/>
        <v>5978231.2114285687</v>
      </c>
      <c r="AM485" s="15">
        <f t="shared" si="1072"/>
        <v>2401312.7728571421</v>
      </c>
      <c r="AN485" s="15">
        <f t="shared" si="1072"/>
        <v>3135870.465357142</v>
      </c>
      <c r="AO485" s="15">
        <f t="shared" si="1072"/>
        <v>808823.86446428555</v>
      </c>
      <c r="AP485" s="15">
        <f t="shared" si="1072"/>
        <v>4492571.5832142849</v>
      </c>
      <c r="AQ485" s="15">
        <f t="shared" si="1072"/>
        <v>7642587.9203571407</v>
      </c>
      <c r="AR485" s="15">
        <f t="shared" si="1072"/>
        <v>944105.30178571411</v>
      </c>
      <c r="AS485" s="15">
        <f t="shared" si="1072"/>
        <v>1049335.2873214281</v>
      </c>
      <c r="AT485" s="15">
        <f t="shared" si="1072"/>
        <v>1018940.4301785713</v>
      </c>
      <c r="AU485" s="15">
        <f t="shared" si="1072"/>
        <v>1171134.043928571</v>
      </c>
      <c r="AV485" s="15">
        <f t="shared" si="1072"/>
        <v>1899277.9128571427</v>
      </c>
      <c r="AW485" s="15">
        <f t="shared" si="1072"/>
        <v>1071336.7775000001</v>
      </c>
      <c r="AX485" s="15">
        <f t="shared" si="1072"/>
        <v>675192.73285714281</v>
      </c>
      <c r="AY485" s="15">
        <f t="shared" si="1072"/>
        <v>8077723.2783928579</v>
      </c>
      <c r="AZ485" s="15">
        <f t="shared" si="1072"/>
        <v>36.428571428571431</v>
      </c>
      <c r="BA485" s="15">
        <f t="shared" si="1072"/>
        <v>35.428571428571431</v>
      </c>
      <c r="BB485" s="15">
        <f t="shared" si="1072"/>
        <v>33.946428571428569</v>
      </c>
      <c r="BC485" s="52"/>
      <c r="BD485" s="52"/>
      <c r="BE485" s="52"/>
      <c r="BF485" s="52"/>
      <c r="BG485" s="52"/>
      <c r="BH485" s="52"/>
      <c r="BI485" s="52"/>
      <c r="BJ485" s="52"/>
      <c r="BK485" s="52"/>
      <c r="BL485" s="52"/>
      <c r="BM485" s="52"/>
      <c r="BN485" s="52"/>
      <c r="BO485" s="52"/>
      <c r="BP485" s="52"/>
      <c r="BQ485" s="52"/>
      <c r="BR485" s="52"/>
      <c r="BS485" s="52"/>
      <c r="BT485" s="52"/>
      <c r="BU485" s="52"/>
      <c r="BV485" s="52"/>
      <c r="BW485" s="52"/>
      <c r="BX485" s="52"/>
      <c r="BY485" s="52"/>
      <c r="BZ485" s="52"/>
      <c r="CA485" s="52"/>
      <c r="CB485" s="52"/>
      <c r="CC485" s="52"/>
      <c r="CD485" s="52"/>
      <c r="CE485" s="52"/>
      <c r="CF485" s="52"/>
      <c r="CG485" s="52"/>
      <c r="CH485" s="52"/>
      <c r="CI485" s="52"/>
      <c r="CJ485" s="52"/>
      <c r="CK485" s="52"/>
      <c r="CL485" s="52"/>
      <c r="CM485" s="52"/>
      <c r="CN485" s="52"/>
      <c r="CO485" s="52"/>
      <c r="CP485" s="52"/>
      <c r="CQ485" s="52"/>
      <c r="CR485" s="52"/>
      <c r="CS485" s="52"/>
      <c r="CT485" s="52"/>
      <c r="CU485" s="52"/>
      <c r="CV485" s="52"/>
      <c r="CW485" s="52"/>
      <c r="CX485" s="52"/>
      <c r="CY485" s="52"/>
      <c r="CZ485" s="52"/>
      <c r="DA485" s="52"/>
      <c r="DB485" s="7"/>
      <c r="DC485" s="7"/>
      <c r="DD485" s="7"/>
      <c r="DE485" s="7"/>
      <c r="DF485" s="7"/>
      <c r="DG485" s="7"/>
      <c r="DH485" s="52"/>
      <c r="DI485" s="52"/>
      <c r="DJ485" s="52"/>
      <c r="DK485" s="52"/>
      <c r="DL485" s="52"/>
      <c r="DM485" s="52"/>
      <c r="DN485" s="52"/>
      <c r="DO485" s="52"/>
      <c r="DP485" s="52"/>
    </row>
    <row r="486" spans="1:120" x14ac:dyDescent="0.25">
      <c r="A486" s="14"/>
      <c r="B486" s="51"/>
      <c r="C486" s="55"/>
      <c r="D486" s="11"/>
      <c r="E486" s="11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1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1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4"/>
      <c r="BA486" s="14"/>
      <c r="BB486" s="14"/>
      <c r="BC486" s="52"/>
      <c r="BD486" s="52"/>
      <c r="BE486" s="52"/>
      <c r="BF486" s="52"/>
      <c r="BG486" s="52"/>
      <c r="BH486" s="52"/>
      <c r="BI486" s="52"/>
      <c r="BJ486" s="52"/>
      <c r="BK486" s="52"/>
      <c r="BL486" s="52"/>
      <c r="BM486" s="52"/>
      <c r="BN486" s="52"/>
      <c r="BO486" s="52"/>
      <c r="BP486" s="52"/>
      <c r="BQ486" s="52"/>
      <c r="BR486" s="52"/>
      <c r="BS486" s="52"/>
      <c r="BT486" s="52"/>
      <c r="BU486" s="52"/>
      <c r="BV486" s="52"/>
      <c r="BW486" s="52"/>
      <c r="BX486" s="52"/>
      <c r="BY486" s="52"/>
      <c r="BZ486" s="52"/>
      <c r="CA486" s="52"/>
      <c r="CB486" s="52"/>
      <c r="CC486" s="52"/>
      <c r="CD486" s="52"/>
      <c r="CE486" s="52"/>
      <c r="CF486" s="52"/>
      <c r="CG486" s="52"/>
      <c r="CH486" s="52"/>
      <c r="CI486" s="52"/>
      <c r="CJ486" s="52"/>
      <c r="CK486" s="52"/>
      <c r="CL486" s="52"/>
      <c r="CM486" s="52"/>
      <c r="CN486" s="52"/>
      <c r="CO486" s="52"/>
      <c r="CP486" s="52"/>
      <c r="CQ486" s="52"/>
      <c r="CR486" s="52"/>
      <c r="CS486" s="52"/>
      <c r="CT486" s="52"/>
      <c r="CU486" s="52"/>
      <c r="CV486" s="52"/>
      <c r="CW486" s="52"/>
      <c r="CX486" s="52"/>
      <c r="CY486" s="52"/>
      <c r="CZ486" s="52"/>
      <c r="DA486" s="52"/>
      <c r="DB486" s="7"/>
      <c r="DC486" s="7"/>
      <c r="DD486" s="7"/>
      <c r="DE486" s="7"/>
      <c r="DF486" s="7"/>
      <c r="DG486" s="7"/>
      <c r="DH486" s="52"/>
      <c r="DI486" s="52"/>
      <c r="DJ486" s="52"/>
      <c r="DK486" s="52"/>
      <c r="DL486" s="52"/>
      <c r="DM486" s="52"/>
      <c r="DN486" s="52"/>
      <c r="DO486" s="52"/>
      <c r="DP486" s="52"/>
    </row>
    <row r="487" spans="1:120" ht="75" x14ac:dyDescent="0.25">
      <c r="A487" s="39" t="s">
        <v>514</v>
      </c>
      <c r="B487" s="39" t="s">
        <v>0</v>
      </c>
      <c r="C487" s="39" t="s">
        <v>513</v>
      </c>
      <c r="D487" s="39" t="s">
        <v>683</v>
      </c>
      <c r="E487" s="39" t="s">
        <v>685</v>
      </c>
      <c r="F487" s="39" t="s">
        <v>684</v>
      </c>
      <c r="G487" s="39" t="s">
        <v>545</v>
      </c>
      <c r="H487" s="39" t="s">
        <v>618</v>
      </c>
      <c r="I487" s="39" t="s">
        <v>548</v>
      </c>
      <c r="J487" s="39" t="s">
        <v>549</v>
      </c>
      <c r="K487" s="39" t="s">
        <v>656</v>
      </c>
      <c r="L487" s="39" t="s">
        <v>662</v>
      </c>
      <c r="M487" s="39" t="s">
        <v>550</v>
      </c>
      <c r="N487" s="39" t="s">
        <v>551</v>
      </c>
      <c r="O487" s="39" t="s">
        <v>546</v>
      </c>
      <c r="P487" s="39" t="s">
        <v>619</v>
      </c>
      <c r="Q487" s="39" t="s">
        <v>552</v>
      </c>
      <c r="R487" s="39" t="s">
        <v>553</v>
      </c>
      <c r="S487" s="39" t="s">
        <v>620</v>
      </c>
      <c r="T487" s="39" t="s">
        <v>555</v>
      </c>
      <c r="U487" s="39" t="s">
        <v>556</v>
      </c>
      <c r="V487" s="39" t="s">
        <v>557</v>
      </c>
      <c r="W487" s="39" t="s">
        <v>558</v>
      </c>
      <c r="X487" s="39" t="s">
        <v>559</v>
      </c>
      <c r="Y487" s="39" t="s">
        <v>616</v>
      </c>
      <c r="Z487" s="39" t="s">
        <v>658</v>
      </c>
      <c r="AA487" s="39" t="s">
        <v>663</v>
      </c>
      <c r="AB487" s="39" t="s">
        <v>560</v>
      </c>
      <c r="AC487" s="39" t="s">
        <v>561</v>
      </c>
      <c r="AD487" s="39" t="s">
        <v>562</v>
      </c>
      <c r="AE487" s="39" t="s">
        <v>621</v>
      </c>
      <c r="AF487" s="39" t="s">
        <v>564</v>
      </c>
      <c r="AG487" s="39" t="s">
        <v>565</v>
      </c>
      <c r="AH487" s="39" t="s">
        <v>622</v>
      </c>
      <c r="AI487" s="39" t="s">
        <v>567</v>
      </c>
      <c r="AJ487" s="39" t="s">
        <v>568</v>
      </c>
      <c r="AK487" s="39" t="s">
        <v>569</v>
      </c>
      <c r="AL487" s="39" t="s">
        <v>570</v>
      </c>
      <c r="AM487" s="39" t="s">
        <v>623</v>
      </c>
      <c r="AN487" s="39" t="s">
        <v>572</v>
      </c>
      <c r="AO487" s="39" t="s">
        <v>660</v>
      </c>
      <c r="AP487" s="39" t="s">
        <v>664</v>
      </c>
      <c r="AQ487" s="39" t="s">
        <v>573</v>
      </c>
      <c r="AR487" s="39" t="s">
        <v>574</v>
      </c>
      <c r="AS487" s="39" t="s">
        <v>575</v>
      </c>
      <c r="AT487" s="39" t="s">
        <v>576</v>
      </c>
      <c r="AU487" s="39" t="s">
        <v>577</v>
      </c>
      <c r="AV487" s="39" t="s">
        <v>578</v>
      </c>
      <c r="AW487" s="39" t="s">
        <v>624</v>
      </c>
      <c r="AX487" s="39" t="s">
        <v>516</v>
      </c>
      <c r="AY487" s="39" t="s">
        <v>517</v>
      </c>
      <c r="AZ487" s="39" t="s">
        <v>518</v>
      </c>
      <c r="BA487" s="39" t="s">
        <v>519</v>
      </c>
      <c r="BB487" s="39" t="s">
        <v>520</v>
      </c>
      <c r="BC487" s="39" t="s">
        <v>625</v>
      </c>
      <c r="BD487" s="39" t="s">
        <v>580</v>
      </c>
      <c r="BE487" s="39" t="s">
        <v>581</v>
      </c>
      <c r="BF487" s="39" t="s">
        <v>521</v>
      </c>
      <c r="BG487" s="39" t="s">
        <v>522</v>
      </c>
      <c r="BH487" s="39" t="s">
        <v>523</v>
      </c>
      <c r="BI487" s="39" t="s">
        <v>524</v>
      </c>
      <c r="BJ487" s="39" t="s">
        <v>525</v>
      </c>
      <c r="BK487" s="39" t="s">
        <v>526</v>
      </c>
      <c r="BL487" s="39" t="s">
        <v>582</v>
      </c>
      <c r="BM487" s="39" t="s">
        <v>626</v>
      </c>
      <c r="BN487" s="39" t="s">
        <v>627</v>
      </c>
      <c r="BO487" s="39" t="s">
        <v>628</v>
      </c>
      <c r="BP487" s="39" t="s">
        <v>629</v>
      </c>
      <c r="BQ487" s="39" t="s">
        <v>630</v>
      </c>
      <c r="BR487" s="39" t="s">
        <v>588</v>
      </c>
      <c r="BS487" s="39" t="s">
        <v>589</v>
      </c>
      <c r="BT487" s="39" t="s">
        <v>631</v>
      </c>
      <c r="BU487" s="39" t="s">
        <v>591</v>
      </c>
      <c r="BV487" s="39" t="s">
        <v>592</v>
      </c>
      <c r="BW487" s="39" t="s">
        <v>632</v>
      </c>
      <c r="BX487" s="39" t="s">
        <v>633</v>
      </c>
      <c r="BY487" s="39" t="s">
        <v>634</v>
      </c>
      <c r="BZ487" s="39" t="s">
        <v>635</v>
      </c>
      <c r="CA487" s="39" t="s">
        <v>597</v>
      </c>
      <c r="CB487" s="39" t="s">
        <v>636</v>
      </c>
      <c r="CC487" s="39" t="s">
        <v>637</v>
      </c>
      <c r="CD487" s="39" t="s">
        <v>601</v>
      </c>
      <c r="CE487" s="39" t="s">
        <v>638</v>
      </c>
      <c r="CF487" s="39" t="s">
        <v>603</v>
      </c>
      <c r="CG487" s="39" t="s">
        <v>602</v>
      </c>
      <c r="CH487" s="39" t="s">
        <v>604</v>
      </c>
      <c r="CI487" s="39" t="s">
        <v>605</v>
      </c>
      <c r="CJ487" s="39" t="s">
        <v>527</v>
      </c>
      <c r="CK487" s="39" t="s">
        <v>528</v>
      </c>
      <c r="CL487" s="39" t="s">
        <v>529</v>
      </c>
      <c r="CM487" s="39" t="s">
        <v>639</v>
      </c>
      <c r="CN487" s="39" t="s">
        <v>640</v>
      </c>
      <c r="CO487" s="39" t="s">
        <v>641</v>
      </c>
      <c r="CP487" s="39" t="s">
        <v>642</v>
      </c>
      <c r="CQ487" s="39" t="s">
        <v>643</v>
      </c>
      <c r="CR487" s="39" t="s">
        <v>644</v>
      </c>
      <c r="CS487" s="39" t="s">
        <v>645</v>
      </c>
      <c r="CT487" s="39" t="s">
        <v>646</v>
      </c>
      <c r="CU487" s="39" t="s">
        <v>647</v>
      </c>
      <c r="CV487" s="39" t="s">
        <v>668</v>
      </c>
      <c r="CW487" s="39" t="s">
        <v>669</v>
      </c>
      <c r="CX487" s="39" t="s">
        <v>670</v>
      </c>
      <c r="CY487" s="39" t="s">
        <v>671</v>
      </c>
      <c r="CZ487" s="39" t="s">
        <v>672</v>
      </c>
      <c r="DA487" s="39" t="s">
        <v>673</v>
      </c>
      <c r="DB487" s="39" t="s">
        <v>674</v>
      </c>
      <c r="DC487" s="39" t="s">
        <v>675</v>
      </c>
      <c r="DD487" s="39" t="s">
        <v>676</v>
      </c>
      <c r="DE487" s="39" t="s">
        <v>648</v>
      </c>
      <c r="DF487" s="39" t="s">
        <v>649</v>
      </c>
      <c r="DG487" s="39" t="s">
        <v>650</v>
      </c>
      <c r="DH487" s="39" t="s">
        <v>677</v>
      </c>
      <c r="DI487" s="39" t="s">
        <v>678</v>
      </c>
      <c r="DJ487" s="39" t="s">
        <v>679</v>
      </c>
      <c r="DK487" s="39" t="s">
        <v>610</v>
      </c>
      <c r="DL487" s="39" t="s">
        <v>611</v>
      </c>
      <c r="DM487" s="39" t="s">
        <v>609</v>
      </c>
      <c r="DN487" s="39" t="s">
        <v>612</v>
      </c>
      <c r="DO487" s="39" t="s">
        <v>613</v>
      </c>
      <c r="DP487" s="39" t="s">
        <v>614</v>
      </c>
    </row>
    <row r="488" spans="1:120" ht="20.100000000000001" customHeight="1" x14ac:dyDescent="0.25">
      <c r="A488" s="30">
        <v>1</v>
      </c>
      <c r="B488" s="49" t="s">
        <v>91</v>
      </c>
      <c r="C488" s="54" t="s">
        <v>92</v>
      </c>
      <c r="D488" s="46">
        <v>13103050.32</v>
      </c>
      <c r="E488" s="46">
        <v>12118217.539999999</v>
      </c>
      <c r="F488" s="41">
        <v>9637074.8200000003</v>
      </c>
      <c r="G488" s="41">
        <v>11401567.109999999</v>
      </c>
      <c r="H488" s="41">
        <v>6496677.21</v>
      </c>
      <c r="I488" s="41">
        <v>6293280.8300000001</v>
      </c>
      <c r="J488" s="41">
        <v>6534755.5</v>
      </c>
      <c r="K488" s="41">
        <v>604317.62</v>
      </c>
      <c r="L488" s="41">
        <v>4866811.6100000003</v>
      </c>
      <c r="M488" s="41">
        <v>9192499.4800000004</v>
      </c>
      <c r="N488" s="41">
        <v>1928689.6</v>
      </c>
      <c r="O488" s="41">
        <v>775050.32</v>
      </c>
      <c r="P488" s="46">
        <v>731118.13</v>
      </c>
      <c r="Q488" s="41">
        <v>1040425.78</v>
      </c>
      <c r="R488" s="41">
        <v>1200666.74</v>
      </c>
      <c r="S488" s="41">
        <v>1409816.62</v>
      </c>
      <c r="T488" s="41">
        <v>1054622.49</v>
      </c>
      <c r="U488" s="41">
        <v>9591846.8499999996</v>
      </c>
      <c r="V488" s="41">
        <v>7783787.96</v>
      </c>
      <c r="W488" s="41">
        <v>5552970.9299999997</v>
      </c>
      <c r="X488" s="41">
        <v>3137960.71</v>
      </c>
      <c r="Y488" s="41">
        <v>3521294</v>
      </c>
      <c r="Z488" s="41">
        <v>616637.73</v>
      </c>
      <c r="AA488" s="41">
        <v>4262493.96</v>
      </c>
      <c r="AB488" s="41">
        <v>8463793.8300000001</v>
      </c>
      <c r="AC488" s="41">
        <v>1723663.85</v>
      </c>
      <c r="AD488" s="41">
        <v>885352.86</v>
      </c>
      <c r="AE488" s="46">
        <v>762388.06</v>
      </c>
      <c r="AF488" s="41">
        <v>1091799.71</v>
      </c>
      <c r="AG488" s="41">
        <v>1239733.71</v>
      </c>
      <c r="AH488" s="41">
        <v>843241.41</v>
      </c>
      <c r="AI488" s="41">
        <v>987009.81</v>
      </c>
      <c r="AJ488" s="41">
        <v>8614242.8300000001</v>
      </c>
      <c r="AK488" s="41">
        <v>6429750.5</v>
      </c>
      <c r="AL488" s="41">
        <v>4562548.12</v>
      </c>
      <c r="AM488" s="41">
        <v>2200560.98</v>
      </c>
      <c r="AN488" s="41">
        <v>2783894.27</v>
      </c>
      <c r="AO488" s="41">
        <v>729459.18</v>
      </c>
      <c r="AP488" s="41">
        <v>3645856.23</v>
      </c>
      <c r="AQ488" s="41">
        <v>6455188.4900000002</v>
      </c>
      <c r="AR488" s="41">
        <v>1368475.47</v>
      </c>
      <c r="AS488" s="41">
        <v>938232.18</v>
      </c>
      <c r="AT488" s="41">
        <v>887637.52</v>
      </c>
      <c r="AU488" s="41">
        <v>1106003.71</v>
      </c>
      <c r="AV488" s="41">
        <v>914580.52</v>
      </c>
      <c r="AW488" s="41">
        <v>722898.24</v>
      </c>
      <c r="AX488" s="41">
        <v>822296.74</v>
      </c>
      <c r="AY488" s="41">
        <v>7864690.0099999998</v>
      </c>
      <c r="AZ488" s="30">
        <v>85</v>
      </c>
      <c r="BA488" s="30">
        <v>81</v>
      </c>
      <c r="BB488" s="30">
        <v>77</v>
      </c>
      <c r="BC488" s="50">
        <f t="shared" ref="BC488:BC507" si="1073">L488/G488*100</f>
        <v>42.685462121531117</v>
      </c>
      <c r="BD488" s="50">
        <f t="shared" ref="BD488:BD507" si="1074">(AA488/V488)*100</f>
        <v>54.761177744106995</v>
      </c>
      <c r="BE488" s="50">
        <f t="shared" ref="BE488:BE507" si="1075">(AP488/AK488)*100</f>
        <v>56.702919187921829</v>
      </c>
      <c r="BF488" s="50">
        <f t="shared" ref="BF488:BF507" si="1076">(L488/J488)*100</f>
        <v>74.475802652448124</v>
      </c>
      <c r="BG488" s="50">
        <f t="shared" ref="BG488:BG507" si="1077">AA488/Y488*100</f>
        <v>121.04907911693826</v>
      </c>
      <c r="BH488" s="50">
        <f t="shared" ref="BH488:BH507" si="1078">AP488/AN488*100</f>
        <v>130.96245318253412</v>
      </c>
      <c r="BI488" s="50">
        <f t="shared" ref="BI488:BI507" si="1079">J488/G488*100</f>
        <v>57.314537878468883</v>
      </c>
      <c r="BJ488" s="50">
        <f t="shared" ref="BJ488:BJ507" si="1080">Y488/V488*100</f>
        <v>45.238822255893005</v>
      </c>
      <c r="BK488" s="50">
        <f t="shared" ref="BK488:BK507" si="1081">AN488/AK488*100</f>
        <v>43.297080812078164</v>
      </c>
      <c r="BL488" s="50">
        <f t="shared" ref="BL488:BL507" si="1082">I488/J488*100</f>
        <v>96.304763506454066</v>
      </c>
      <c r="BM488" s="50">
        <f t="shared" ref="BM488:BM507" si="1083">X488/Y488*100</f>
        <v>89.113851612503808</v>
      </c>
      <c r="BN488" s="50">
        <f t="shared" ref="BN488:BN507" si="1084">AM488/AN488*100</f>
        <v>79.04614064240306</v>
      </c>
      <c r="BO488" s="50">
        <f t="shared" ref="BO488:BO507" si="1085">I488/G488</f>
        <v>0.55196630158676496</v>
      </c>
      <c r="BP488" s="50">
        <f t="shared" ref="BP488:BP507" si="1086">X488/V488</f>
        <v>0.40314056936360843</v>
      </c>
      <c r="BQ488" s="50">
        <f t="shared" ref="BQ488:BQ507" si="1087">AM488/AK488</f>
        <v>0.34224671392770217</v>
      </c>
      <c r="BR488" s="50">
        <f t="shared" ref="BR488:BR507" si="1088">((L488/(L488+J488-I488)))</f>
        <v>0.9527288298337111</v>
      </c>
      <c r="BS488" s="50">
        <f t="shared" ref="BS488:BS507" si="1089">AA488/(AA488+Y488-X488)</f>
        <v>0.91748869052330773</v>
      </c>
      <c r="BT488" s="50">
        <f t="shared" ref="BT488:BT507" si="1090">AP488/(AP488+AN488-AM488)</f>
        <v>0.86206972110344215</v>
      </c>
      <c r="BU488" s="50">
        <f t="shared" ref="BU488:BU507" si="1091">J488/L488</f>
        <v>1.3427179894477155</v>
      </c>
      <c r="BV488" s="50">
        <f t="shared" ref="BV488:BV507" si="1092">Y488/AA488</f>
        <v>0.82611119993235138</v>
      </c>
      <c r="BW488" s="50">
        <f t="shared" ref="BW488:BW507" si="1093">AN488/AP488</f>
        <v>0.7635776329007905</v>
      </c>
      <c r="BX488" s="50">
        <f t="shared" ref="BX488:BX507" si="1094">D488/G488</f>
        <v>1.1492323988083777</v>
      </c>
      <c r="BY488" s="50">
        <f t="shared" ref="BY488:BY507" si="1095">E488/V488</f>
        <v>1.5568535014409615</v>
      </c>
      <c r="BZ488" s="50">
        <f t="shared" ref="BZ488:BZ507" si="1096">F488/AK488</f>
        <v>1.4988256262820774</v>
      </c>
      <c r="CA488" s="50">
        <f t="shared" ref="CA488:CA507" si="1097">H488/I488</f>
        <v>1.0323196096748792</v>
      </c>
      <c r="CB488" s="50">
        <f t="shared" ref="CB488:CB507" si="1098">W488/X488</f>
        <v>1.7696113632984269</v>
      </c>
      <c r="CC488" s="50">
        <f t="shared" ref="CC488:CC507" si="1099">AL488/AM488</f>
        <v>2.0733568219500103</v>
      </c>
      <c r="CD488" s="50">
        <f t="shared" ref="CD488:CD507" si="1100">(R488/(D488*1.23))*365</f>
        <v>27.191791683163373</v>
      </c>
      <c r="CE488" s="50">
        <f t="shared" ref="CE488:CE507" si="1101">(AG488/(E488*1.23))*365</f>
        <v>30.358297946393908</v>
      </c>
      <c r="CF488" s="50">
        <f t="shared" ref="CF488:CF507" si="1102">(AV488/(F488*1.23))*365</f>
        <v>28.162063227242236</v>
      </c>
      <c r="CG488" s="50">
        <f t="shared" ref="CG488:CG507" si="1103">S488/((T488+U488)*1.23)*365</f>
        <v>39.295676636407343</v>
      </c>
      <c r="CH488" s="50">
        <f t="shared" ref="CH488:CH507" si="1104">AH488/((AI488+AJ488)*1.23)*365</f>
        <v>26.062242490079413</v>
      </c>
      <c r="CI488" s="50">
        <f t="shared" ref="CI488:CI507" si="1105">AW488/((AY488+AX488)*1.23)*365</f>
        <v>24.694245494806832</v>
      </c>
      <c r="CJ488" s="50">
        <f t="shared" ref="CJ488:CJ507" si="1106">O488/G488*100</f>
        <v>6.7977525591216725</v>
      </c>
      <c r="CK488" s="50">
        <f t="shared" ref="CK488:CK507" si="1107">AD488/V488*100</f>
        <v>11.374318834861992</v>
      </c>
      <c r="CL488" s="50">
        <f t="shared" ref="CL488:CL507" si="1108">AS488/AK488*100</f>
        <v>14.59204645654602</v>
      </c>
      <c r="CM488" s="50">
        <f t="shared" ref="CM488:CM507" si="1109">K488/L488*100</f>
        <v>12.417115525044947</v>
      </c>
      <c r="CN488" s="50">
        <f t="shared" ref="CN488:CN507" si="1110">Z488/AA488*100</f>
        <v>14.466594810142558</v>
      </c>
      <c r="CO488" s="50">
        <f t="shared" ref="CO488:CO507" si="1111">AO488/AP488*100</f>
        <v>20.007897568687181</v>
      </c>
      <c r="CP488" s="50">
        <f t="shared" ref="CP488:CP507" si="1112">(D488-M488)/M488*100</f>
        <v>42.540669689545631</v>
      </c>
      <c r="CQ488" s="50">
        <f>(D488-M488)/D488*100</f>
        <v>29.844583852594102</v>
      </c>
      <c r="CR488" s="50">
        <f t="shared" ref="CR488:CR507" si="1113">(E488-AB488)/AB488*100</f>
        <v>43.177135258740094</v>
      </c>
      <c r="CS488" s="50">
        <f>(E488-AB488)/E488*100</f>
        <v>30.156445846407863</v>
      </c>
      <c r="CT488" s="50">
        <f t="shared" ref="CT488:CT507" si="1114">(F488-AQ488)/AQ488*100</f>
        <v>49.291919746870164</v>
      </c>
      <c r="CU488" s="50">
        <f>(F488-AQ488)/F488*100</f>
        <v>33.017138389302239</v>
      </c>
      <c r="CV488" s="50">
        <f t="shared" ref="CV488:CV507" si="1115">O488/D488*100</f>
        <v>5.9150373468152866</v>
      </c>
      <c r="CW488" s="50">
        <f t="shared" ref="CW488:CW507" si="1116">AD488/E488*100</f>
        <v>7.3059660554666035</v>
      </c>
      <c r="CX488" s="50">
        <f t="shared" ref="CX488:CX507" si="1117">AS488/F488*100</f>
        <v>9.7356531678354248</v>
      </c>
      <c r="CY488" s="50">
        <f t="shared" ref="CY488:CY507" si="1118">K488/D488*100</f>
        <v>4.6120376953570306</v>
      </c>
      <c r="CZ488" s="50">
        <f t="shared" ref="CZ488:CZ507" si="1119">Z488/E488*100</f>
        <v>5.0885184059833275</v>
      </c>
      <c r="DA488" s="50">
        <f t="shared" ref="DA488:DA507" si="1120">AO488/F488*100</f>
        <v>7.5693007849865381</v>
      </c>
      <c r="DB488" s="48">
        <f t="shared" ref="DB488:DB507" si="1121">D488/AZ488</f>
        <v>154153.53317647061</v>
      </c>
      <c r="DC488" s="48">
        <f t="shared" ref="DC488:DC507" si="1122">E488/BA488</f>
        <v>149607.62395061727</v>
      </c>
      <c r="DD488" s="48">
        <f t="shared" ref="DD488:DD507" si="1123">F488/BB488</f>
        <v>125156.81584415585</v>
      </c>
      <c r="DE488" s="48">
        <f t="shared" ref="DE488:DE507" si="1124">N488/AZ488</f>
        <v>22690.465882352943</v>
      </c>
      <c r="DF488" s="48">
        <f t="shared" ref="DF488:DF507" si="1125">AC488/BA488</f>
        <v>21279.800617283952</v>
      </c>
      <c r="DG488" s="48">
        <f t="shared" ref="DG488:DG507" si="1126">AR488/BB488</f>
        <v>17772.4087012987</v>
      </c>
      <c r="DH488" s="50">
        <f t="shared" ref="DH488:DH507" si="1127">N488/D488*100</f>
        <v>14.719393980011825</v>
      </c>
      <c r="DI488" s="50">
        <f t="shared" ref="DI488:DI507" si="1128">AC488/E488*100</f>
        <v>14.223740779619643</v>
      </c>
      <c r="DJ488" s="50">
        <f t="shared" ref="DJ488:DJ507" si="1129">AR488/F488*100</f>
        <v>14.200112539958468</v>
      </c>
      <c r="DK488" s="50">
        <f t="shared" ref="DK488:DK507" si="1130">Q488/D488*100</f>
        <v>7.9403326293567957</v>
      </c>
      <c r="DL488" s="50">
        <f t="shared" ref="DL488:DL507" si="1131">AF488/E488*100</f>
        <v>9.0095734491988662</v>
      </c>
      <c r="DM488" s="50">
        <f t="shared" ref="DM488:DM507" si="1132">AU488/F488*100</f>
        <v>11.476549997356978</v>
      </c>
      <c r="DN488" s="50">
        <f t="shared" ref="DN488:DN507" si="1133">(P488-K488)/P488*100</f>
        <v>17.343368300824384</v>
      </c>
      <c r="DO488" s="50">
        <f t="shared" ref="DO488:DO507" si="1134">(AE488-Z488)/AE488*100</f>
        <v>19.117603966672831</v>
      </c>
      <c r="DP488" s="50">
        <f t="shared" ref="DP488:DP507" si="1135">(AT488-AO488)/AT488*100</f>
        <v>17.82015027936178</v>
      </c>
    </row>
    <row r="489" spans="1:120" ht="20.100000000000001" customHeight="1" x14ac:dyDescent="0.25">
      <c r="A489" s="30">
        <f t="shared" ref="A489:A507" si="1136">A488+1</f>
        <v>2</v>
      </c>
      <c r="B489" s="49" t="s">
        <v>104</v>
      </c>
      <c r="C489" s="54" t="s">
        <v>92</v>
      </c>
      <c r="D489" s="46">
        <v>12265898.880000001</v>
      </c>
      <c r="E489" s="46">
        <v>11259811.23</v>
      </c>
      <c r="F489" s="41">
        <v>9538995.2799999993</v>
      </c>
      <c r="G489" s="41">
        <v>16516486.01</v>
      </c>
      <c r="H489" s="41">
        <v>15466400.07</v>
      </c>
      <c r="I489" s="41">
        <v>1642660.71</v>
      </c>
      <c r="J489" s="41">
        <v>1642660.71</v>
      </c>
      <c r="K489" s="41">
        <v>1981533.44</v>
      </c>
      <c r="L489" s="41">
        <v>14873825.300000001</v>
      </c>
      <c r="M489" s="41">
        <v>8627064.9499999993</v>
      </c>
      <c r="N489" s="41">
        <v>753844.78</v>
      </c>
      <c r="O489" s="41">
        <v>2518411.54</v>
      </c>
      <c r="P489" s="46">
        <v>2518411.54</v>
      </c>
      <c r="Q489" s="41">
        <v>2606926.7000000002</v>
      </c>
      <c r="R489" s="41">
        <v>957134.79</v>
      </c>
      <c r="S489" s="41">
        <v>623469.31999999995</v>
      </c>
      <c r="T489" s="41">
        <v>690981.68</v>
      </c>
      <c r="U489" s="41">
        <v>8616358.2599999998</v>
      </c>
      <c r="V489" s="41">
        <v>14662925.439999999</v>
      </c>
      <c r="W489" s="41">
        <v>13801839.51</v>
      </c>
      <c r="X489" s="41">
        <v>1770633.58</v>
      </c>
      <c r="Y489" s="41">
        <v>1770633.58</v>
      </c>
      <c r="Z489" s="41">
        <v>1925354.07</v>
      </c>
      <c r="AA489" s="41">
        <v>12892291.859999999</v>
      </c>
      <c r="AB489" s="41">
        <v>7603032.0800000001</v>
      </c>
      <c r="AC489" s="41">
        <v>667530.36</v>
      </c>
      <c r="AD489" s="41">
        <v>2503640.94</v>
      </c>
      <c r="AE489" s="46">
        <v>2503640.94</v>
      </c>
      <c r="AF489" s="41">
        <v>2595960.3199999998</v>
      </c>
      <c r="AG489" s="41">
        <v>653547.86</v>
      </c>
      <c r="AH489" s="41">
        <v>735112.98</v>
      </c>
      <c r="AI489" s="41">
        <v>685190.13</v>
      </c>
      <c r="AJ489" s="41">
        <v>8971072.0299999993</v>
      </c>
      <c r="AK489" s="41">
        <v>12146239.25</v>
      </c>
      <c r="AL489" s="41">
        <v>11405023.85</v>
      </c>
      <c r="AM489" s="41">
        <v>839301.46</v>
      </c>
      <c r="AN489" s="41">
        <v>839301.46</v>
      </c>
      <c r="AO489" s="41">
        <v>1486737.96</v>
      </c>
      <c r="AP489" s="41">
        <v>11306937.789999999</v>
      </c>
      <c r="AQ489" s="41">
        <v>6469295.71</v>
      </c>
      <c r="AR489" s="41">
        <v>580826.62</v>
      </c>
      <c r="AS489" s="41">
        <v>1905533.6</v>
      </c>
      <c r="AT489" s="41">
        <v>1905533.6</v>
      </c>
      <c r="AU489" s="41">
        <v>1994560.66</v>
      </c>
      <c r="AV489" s="41">
        <v>634812.56000000006</v>
      </c>
      <c r="AW489" s="41">
        <v>27064.51</v>
      </c>
      <c r="AX489" s="41">
        <v>624316.04</v>
      </c>
      <c r="AY489" s="41">
        <v>6872726.2800000003</v>
      </c>
      <c r="AZ489" s="30">
        <v>22</v>
      </c>
      <c r="BA489" s="30">
        <v>20</v>
      </c>
      <c r="BB489" s="30">
        <v>18</v>
      </c>
      <c r="BC489" s="50">
        <f t="shared" si="1073"/>
        <v>90.054417695111169</v>
      </c>
      <c r="BD489" s="50">
        <f t="shared" si="1074"/>
        <v>87.924418034822935</v>
      </c>
      <c r="BE489" s="50">
        <f t="shared" si="1075"/>
        <v>93.090030233020471</v>
      </c>
      <c r="BF489" s="50">
        <f t="shared" si="1076"/>
        <v>905.47154439458166</v>
      </c>
      <c r="BG489" s="50">
        <f t="shared" si="1077"/>
        <v>728.1174380528804</v>
      </c>
      <c r="BH489" s="50">
        <f t="shared" si="1078"/>
        <v>1347.1843346966177</v>
      </c>
      <c r="BI489" s="50">
        <f t="shared" si="1079"/>
        <v>9.9455823048888359</v>
      </c>
      <c r="BJ489" s="50">
        <f t="shared" si="1080"/>
        <v>12.075581965177069</v>
      </c>
      <c r="BK489" s="50">
        <f t="shared" si="1081"/>
        <v>6.9099697669795193</v>
      </c>
      <c r="BL489" s="50">
        <f t="shared" si="1082"/>
        <v>100</v>
      </c>
      <c r="BM489" s="50">
        <f t="shared" si="1083"/>
        <v>100</v>
      </c>
      <c r="BN489" s="50">
        <f t="shared" si="1084"/>
        <v>100</v>
      </c>
      <c r="BO489" s="50">
        <f t="shared" si="1085"/>
        <v>9.945582304888835E-2</v>
      </c>
      <c r="BP489" s="50">
        <f t="shared" si="1086"/>
        <v>0.12075581965177068</v>
      </c>
      <c r="BQ489" s="50">
        <f t="shared" si="1087"/>
        <v>6.9099697669795193E-2</v>
      </c>
      <c r="BR489" s="50">
        <f t="shared" si="1088"/>
        <v>1</v>
      </c>
      <c r="BS489" s="50">
        <f t="shared" si="1089"/>
        <v>1</v>
      </c>
      <c r="BT489" s="50">
        <f t="shared" si="1090"/>
        <v>1</v>
      </c>
      <c r="BU489" s="50">
        <f t="shared" si="1091"/>
        <v>0.11043969368122132</v>
      </c>
      <c r="BV489" s="50">
        <f t="shared" si="1092"/>
        <v>0.13734048214449904</v>
      </c>
      <c r="BW489" s="50">
        <f t="shared" si="1093"/>
        <v>7.422889164051906E-2</v>
      </c>
      <c r="BX489" s="50">
        <f t="shared" si="1094"/>
        <v>0.74264579478791937</v>
      </c>
      <c r="BY489" s="50">
        <f t="shared" si="1095"/>
        <v>0.76791028339294354</v>
      </c>
      <c r="BZ489" s="50">
        <f t="shared" si="1096"/>
        <v>0.78534557764453716</v>
      </c>
      <c r="CA489" s="50">
        <f t="shared" si="1097"/>
        <v>9.4154562630282914</v>
      </c>
      <c r="CB489" s="50">
        <f t="shared" si="1098"/>
        <v>7.7948592333824367</v>
      </c>
      <c r="CC489" s="50">
        <f t="shared" si="1099"/>
        <v>13.588709651476123</v>
      </c>
      <c r="CD489" s="50">
        <f t="shared" si="1100"/>
        <v>23.155889863049758</v>
      </c>
      <c r="CE489" s="50">
        <f t="shared" si="1101"/>
        <v>17.224000930759033</v>
      </c>
      <c r="CF489" s="50">
        <f t="shared" si="1102"/>
        <v>19.748341558102659</v>
      </c>
      <c r="CG489" s="50">
        <f t="shared" si="1103"/>
        <v>19.878209530180214</v>
      </c>
      <c r="CH489" s="50">
        <f t="shared" si="1104"/>
        <v>22.590861667629664</v>
      </c>
      <c r="CI489" s="50">
        <f t="shared" si="1105"/>
        <v>1.0712675733346178</v>
      </c>
      <c r="CJ489" s="50">
        <f t="shared" si="1106"/>
        <v>15.247865305460333</v>
      </c>
      <c r="CK489" s="50">
        <f t="shared" si="1107"/>
        <v>17.074634596246028</v>
      </c>
      <c r="CL489" s="50">
        <f t="shared" si="1108"/>
        <v>15.68826005135705</v>
      </c>
      <c r="CM489" s="50">
        <f t="shared" si="1109"/>
        <v>13.322285289985219</v>
      </c>
      <c r="CN489" s="50">
        <f t="shared" si="1110"/>
        <v>14.934148954334953</v>
      </c>
      <c r="CO489" s="50">
        <f t="shared" si="1111"/>
        <v>13.148900149737184</v>
      </c>
      <c r="CP489" s="50">
        <f t="shared" si="1112"/>
        <v>42.179280567488966</v>
      </c>
      <c r="CQ489" s="50">
        <f t="shared" ref="CQ489:CQ507" si="1137">(D489-M489)/D489*100</f>
        <v>29.666263888195378</v>
      </c>
      <c r="CR489" s="50">
        <f t="shared" si="1113"/>
        <v>48.096326722325237</v>
      </c>
      <c r="CS489" s="50">
        <f t="shared" ref="CS489:CS507" si="1138">(E489-AB489)/E489*100</f>
        <v>32.476380600920606</v>
      </c>
      <c r="CT489" s="50">
        <f t="shared" si="1114"/>
        <v>47.450289917262097</v>
      </c>
      <c r="CU489" s="50">
        <f t="shared" ref="CU489:CU507" si="1139">(F489-AQ489)/F489*100</f>
        <v>32.180533482767373</v>
      </c>
      <c r="CV489" s="50">
        <f t="shared" si="1115"/>
        <v>20.531813971712769</v>
      </c>
      <c r="CW489" s="50">
        <f t="shared" si="1116"/>
        <v>22.235194612583214</v>
      </c>
      <c r="CX489" s="50">
        <f t="shared" si="1117"/>
        <v>19.976250580553806</v>
      </c>
      <c r="CY489" s="50">
        <f t="shared" si="1118"/>
        <v>16.154816368419304</v>
      </c>
      <c r="CZ489" s="50">
        <f t="shared" si="1119"/>
        <v>17.099345900845979</v>
      </c>
      <c r="DA489" s="50">
        <f t="shared" si="1120"/>
        <v>15.585896798976087</v>
      </c>
      <c r="DB489" s="48">
        <f t="shared" si="1121"/>
        <v>557540.85818181827</v>
      </c>
      <c r="DC489" s="48">
        <f t="shared" si="1122"/>
        <v>562990.56150000007</v>
      </c>
      <c r="DD489" s="48">
        <f t="shared" si="1123"/>
        <v>529944.18222222221</v>
      </c>
      <c r="DE489" s="48">
        <f t="shared" si="1124"/>
        <v>34265.671818181821</v>
      </c>
      <c r="DF489" s="48">
        <f t="shared" si="1125"/>
        <v>33376.517999999996</v>
      </c>
      <c r="DG489" s="48">
        <f t="shared" si="1126"/>
        <v>32268.145555555555</v>
      </c>
      <c r="DH489" s="50">
        <f t="shared" si="1127"/>
        <v>6.145858427295301</v>
      </c>
      <c r="DI489" s="50">
        <f t="shared" si="1128"/>
        <v>5.9284329582850379</v>
      </c>
      <c r="DJ489" s="50">
        <f t="shared" si="1129"/>
        <v>6.0889706195556483</v>
      </c>
      <c r="DK489" s="50">
        <f t="shared" si="1130"/>
        <v>21.253450118121307</v>
      </c>
      <c r="DL489" s="50">
        <f t="shared" si="1131"/>
        <v>23.055096279797933</v>
      </c>
      <c r="DM489" s="50">
        <f t="shared" si="1132"/>
        <v>20.909546565998511</v>
      </c>
      <c r="DN489" s="50">
        <f t="shared" si="1133"/>
        <v>21.318124201416268</v>
      </c>
      <c r="DO489" s="50">
        <f t="shared" si="1134"/>
        <v>23.097835666483384</v>
      </c>
      <c r="DP489" s="50">
        <f t="shared" si="1135"/>
        <v>21.977866986968905</v>
      </c>
    </row>
    <row r="490" spans="1:120" ht="20.100000000000001" customHeight="1" x14ac:dyDescent="0.25">
      <c r="A490" s="30">
        <f t="shared" si="1136"/>
        <v>3</v>
      </c>
      <c r="B490" s="49" t="s">
        <v>122</v>
      </c>
      <c r="C490" s="54" t="s">
        <v>92</v>
      </c>
      <c r="D490" s="46">
        <v>10029527.66</v>
      </c>
      <c r="E490" s="46">
        <v>9297616.2599999998</v>
      </c>
      <c r="F490" s="41">
        <v>7513908.7599999998</v>
      </c>
      <c r="G490" s="41">
        <v>19533118.920000002</v>
      </c>
      <c r="H490" s="41">
        <v>13422061.029999999</v>
      </c>
      <c r="I490" s="41">
        <v>9775759.8200000003</v>
      </c>
      <c r="J490" s="41">
        <v>12941752.15</v>
      </c>
      <c r="K490" s="41">
        <v>472867.43</v>
      </c>
      <c r="L490" s="41">
        <v>6591366.7699999996</v>
      </c>
      <c r="M490" s="41">
        <v>6115992.4100000001</v>
      </c>
      <c r="N490" s="41">
        <v>1268640.96</v>
      </c>
      <c r="O490" s="41">
        <v>795748.27</v>
      </c>
      <c r="P490" s="46">
        <v>587241.71</v>
      </c>
      <c r="Q490" s="41">
        <v>896111.01</v>
      </c>
      <c r="R490" s="41">
        <v>3222586.56</v>
      </c>
      <c r="S490" s="41">
        <v>4664845.3099999996</v>
      </c>
      <c r="T490" s="41">
        <v>1840501.28</v>
      </c>
      <c r="U490" s="41">
        <v>6957553.96</v>
      </c>
      <c r="V490" s="41">
        <v>14433307.189999999</v>
      </c>
      <c r="W490" s="41">
        <v>10847167.310000001</v>
      </c>
      <c r="X490" s="41">
        <v>6696622.9000000004</v>
      </c>
      <c r="Y490" s="41">
        <v>8314807.8499999996</v>
      </c>
      <c r="Z490" s="41">
        <v>527482.89</v>
      </c>
      <c r="AA490" s="41">
        <v>6118499.3399999999</v>
      </c>
      <c r="AB490" s="41">
        <v>5614314.7000000002</v>
      </c>
      <c r="AC490" s="41">
        <v>1093657.43</v>
      </c>
      <c r="AD490" s="41">
        <v>848237.75</v>
      </c>
      <c r="AE490" s="46">
        <v>701853.51</v>
      </c>
      <c r="AF490" s="41">
        <v>992122.87</v>
      </c>
      <c r="AG490" s="41">
        <v>2166697.31</v>
      </c>
      <c r="AH490" s="41">
        <v>3503305.99</v>
      </c>
      <c r="AI490" s="41">
        <v>1628140.5</v>
      </c>
      <c r="AJ490" s="41">
        <v>6463365.9299999997</v>
      </c>
      <c r="AK490" s="41">
        <v>12244203.91</v>
      </c>
      <c r="AL490" s="41">
        <v>8923801.3000000007</v>
      </c>
      <c r="AM490" s="41">
        <v>4257319.12</v>
      </c>
      <c r="AN490" s="41">
        <v>6653187.46</v>
      </c>
      <c r="AO490" s="41">
        <v>526183.31000000006</v>
      </c>
      <c r="AP490" s="41">
        <v>5591016.4500000002</v>
      </c>
      <c r="AQ490" s="41">
        <v>4263688.6500000004</v>
      </c>
      <c r="AR490" s="41">
        <v>1000995.19</v>
      </c>
      <c r="AS490" s="41">
        <v>709709.31</v>
      </c>
      <c r="AT490" s="41">
        <v>681755.73</v>
      </c>
      <c r="AU490" s="41">
        <v>833278.23</v>
      </c>
      <c r="AV490" s="41">
        <v>1476899.81</v>
      </c>
      <c r="AW490" s="41">
        <v>2756701.68</v>
      </c>
      <c r="AX490" s="41">
        <v>1423855.41</v>
      </c>
      <c r="AY490" s="41">
        <v>5389750</v>
      </c>
      <c r="AZ490" s="30">
        <v>56</v>
      </c>
      <c r="BA490" s="30">
        <v>49</v>
      </c>
      <c r="BB490" s="30">
        <v>47</v>
      </c>
      <c r="BC490" s="50">
        <f t="shared" si="1073"/>
        <v>33.744568888336026</v>
      </c>
      <c r="BD490" s="50">
        <f t="shared" si="1074"/>
        <v>42.391527177077982</v>
      </c>
      <c r="BE490" s="50">
        <f t="shared" si="1075"/>
        <v>45.662555859868888</v>
      </c>
      <c r="BF490" s="50">
        <f t="shared" si="1076"/>
        <v>50.931023045438238</v>
      </c>
      <c r="BG490" s="50">
        <f t="shared" si="1077"/>
        <v>73.585577085825264</v>
      </c>
      <c r="BH490" s="50">
        <f t="shared" si="1078"/>
        <v>84.035155834914661</v>
      </c>
      <c r="BI490" s="50">
        <f t="shared" si="1079"/>
        <v>66.255431111663967</v>
      </c>
      <c r="BJ490" s="50">
        <f t="shared" si="1080"/>
        <v>57.608472822922018</v>
      </c>
      <c r="BK490" s="50">
        <f t="shared" si="1081"/>
        <v>54.337444140131119</v>
      </c>
      <c r="BL490" s="50">
        <f t="shared" si="1082"/>
        <v>75.53660205121453</v>
      </c>
      <c r="BM490" s="50">
        <f t="shared" si="1083"/>
        <v>80.538516593621594</v>
      </c>
      <c r="BN490" s="50">
        <f t="shared" si="1084"/>
        <v>63.989165277480396</v>
      </c>
      <c r="BO490" s="50">
        <f t="shared" si="1085"/>
        <v>0.50047101336134181</v>
      </c>
      <c r="BP490" s="50">
        <f t="shared" si="1086"/>
        <v>0.46397009443821036</v>
      </c>
      <c r="BQ490" s="50">
        <f t="shared" si="1087"/>
        <v>0.3477007693838709</v>
      </c>
      <c r="BR490" s="50">
        <f t="shared" si="1088"/>
        <v>0.67552774295249607</v>
      </c>
      <c r="BS490" s="50">
        <f t="shared" si="1089"/>
        <v>0.79084257682692649</v>
      </c>
      <c r="BT490" s="50">
        <f t="shared" si="1090"/>
        <v>0.70002467758145792</v>
      </c>
      <c r="BU490" s="50">
        <f t="shared" si="1091"/>
        <v>1.9634398451172823</v>
      </c>
      <c r="BV490" s="50">
        <f t="shared" si="1092"/>
        <v>1.3589619591264024</v>
      </c>
      <c r="BW490" s="50">
        <f t="shared" si="1093"/>
        <v>1.1899781586226597</v>
      </c>
      <c r="BX490" s="50">
        <f t="shared" si="1094"/>
        <v>0.51346268361325265</v>
      </c>
      <c r="BY490" s="50">
        <f t="shared" si="1095"/>
        <v>0.64417781299921184</v>
      </c>
      <c r="BZ490" s="50">
        <f t="shared" si="1096"/>
        <v>0.61367066533931969</v>
      </c>
      <c r="CA490" s="50">
        <f t="shared" si="1097"/>
        <v>1.3729941484998553</v>
      </c>
      <c r="CB490" s="50">
        <f t="shared" si="1098"/>
        <v>1.6197966455599582</v>
      </c>
      <c r="CC490" s="50">
        <f t="shared" si="1099"/>
        <v>2.0961081489235416</v>
      </c>
      <c r="CD490" s="50">
        <f t="shared" si="1100"/>
        <v>95.348060659051711</v>
      </c>
      <c r="CE490" s="50">
        <f t="shared" si="1101"/>
        <v>69.153534078656293</v>
      </c>
      <c r="CF490" s="50">
        <f t="shared" si="1102"/>
        <v>58.327433934480993</v>
      </c>
      <c r="CG490" s="50">
        <f t="shared" si="1103"/>
        <v>157.3396991253255</v>
      </c>
      <c r="CH490" s="50">
        <f t="shared" si="1104"/>
        <v>128.48027014320371</v>
      </c>
      <c r="CI490" s="50">
        <f t="shared" si="1105"/>
        <v>120.06060980390774</v>
      </c>
      <c r="CJ490" s="50">
        <f t="shared" si="1106"/>
        <v>4.0738413218036147</v>
      </c>
      <c r="CK490" s="50">
        <f t="shared" si="1107"/>
        <v>5.87694655724985</v>
      </c>
      <c r="CL490" s="50">
        <f t="shared" si="1108"/>
        <v>5.7962879025591141</v>
      </c>
      <c r="CM490" s="50">
        <f t="shared" si="1109"/>
        <v>7.1740421448281815</v>
      </c>
      <c r="CN490" s="50">
        <f t="shared" si="1110"/>
        <v>8.6211154188013701</v>
      </c>
      <c r="CO490" s="50">
        <f t="shared" si="1111"/>
        <v>9.411228078214652</v>
      </c>
      <c r="CP490" s="50">
        <f t="shared" si="1112"/>
        <v>63.988556355974936</v>
      </c>
      <c r="CQ490" s="50">
        <f t="shared" si="1137"/>
        <v>39.020135171550038</v>
      </c>
      <c r="CR490" s="50">
        <f t="shared" si="1113"/>
        <v>65.605541492000782</v>
      </c>
      <c r="CS490" s="50">
        <f t="shared" si="1138"/>
        <v>39.615547221993005</v>
      </c>
      <c r="CT490" s="50">
        <f t="shared" si="1114"/>
        <v>76.230240451539515</v>
      </c>
      <c r="CU490" s="50">
        <f t="shared" si="1139"/>
        <v>43.256049731431659</v>
      </c>
      <c r="CV490" s="50">
        <f t="shared" si="1115"/>
        <v>7.9340552912937481</v>
      </c>
      <c r="CW490" s="50">
        <f t="shared" si="1116"/>
        <v>9.1231744382618771</v>
      </c>
      <c r="CX490" s="50">
        <f t="shared" si="1117"/>
        <v>9.445274525798208</v>
      </c>
      <c r="CY490" s="50">
        <f t="shared" si="1118"/>
        <v>4.7147527384155996</v>
      </c>
      <c r="CZ490" s="50">
        <f t="shared" si="1119"/>
        <v>5.6733131939347219</v>
      </c>
      <c r="DA490" s="50">
        <f t="shared" si="1120"/>
        <v>7.0027907818247197</v>
      </c>
      <c r="DB490" s="48">
        <f t="shared" si="1121"/>
        <v>179098.70821428573</v>
      </c>
      <c r="DC490" s="48">
        <f t="shared" si="1122"/>
        <v>189747.2706122449</v>
      </c>
      <c r="DD490" s="48">
        <f t="shared" si="1123"/>
        <v>159870.39914893618</v>
      </c>
      <c r="DE490" s="48">
        <f t="shared" si="1124"/>
        <v>22654.302857142855</v>
      </c>
      <c r="DF490" s="48">
        <f t="shared" si="1125"/>
        <v>22319.5393877551</v>
      </c>
      <c r="DG490" s="48">
        <f t="shared" si="1126"/>
        <v>21297.77</v>
      </c>
      <c r="DH490" s="50">
        <f t="shared" si="1127"/>
        <v>12.649059886036545</v>
      </c>
      <c r="DI490" s="50">
        <f t="shared" si="1128"/>
        <v>11.762772300090605</v>
      </c>
      <c r="DJ490" s="50">
        <f t="shared" si="1129"/>
        <v>13.321897057477711</v>
      </c>
      <c r="DK490" s="50">
        <f t="shared" si="1130"/>
        <v>8.9347279391221104</v>
      </c>
      <c r="DL490" s="50">
        <f t="shared" si="1131"/>
        <v>10.670722927857209</v>
      </c>
      <c r="DM490" s="50">
        <f t="shared" si="1132"/>
        <v>11.089810331952979</v>
      </c>
      <c r="DN490" s="50">
        <f t="shared" si="1133"/>
        <v>19.476525262485183</v>
      </c>
      <c r="DO490" s="50">
        <f t="shared" si="1134"/>
        <v>24.844304048575605</v>
      </c>
      <c r="DP490" s="50">
        <f t="shared" si="1135"/>
        <v>22.819378430453373</v>
      </c>
    </row>
    <row r="491" spans="1:120" ht="20.100000000000001" customHeight="1" x14ac:dyDescent="0.25">
      <c r="A491" s="30">
        <f t="shared" si="1136"/>
        <v>4</v>
      </c>
      <c r="B491" s="49" t="s">
        <v>132</v>
      </c>
      <c r="C491" s="54" t="s">
        <v>92</v>
      </c>
      <c r="D491" s="46">
        <v>8872917.3000000007</v>
      </c>
      <c r="E491" s="46">
        <v>8326546.3200000003</v>
      </c>
      <c r="F491" s="41">
        <v>7226175.9199999999</v>
      </c>
      <c r="G491" s="41">
        <v>5311612.21</v>
      </c>
      <c r="H491" s="41">
        <v>5177928.21</v>
      </c>
      <c r="I491" s="41">
        <v>369070.38</v>
      </c>
      <c r="J491" s="41">
        <v>369109.98</v>
      </c>
      <c r="K491" s="41">
        <v>725854.4</v>
      </c>
      <c r="L491" s="41">
        <v>4942502.2300000004</v>
      </c>
      <c r="M491" s="41">
        <v>7114174.4500000002</v>
      </c>
      <c r="N491" s="41">
        <v>538490.92000000004</v>
      </c>
      <c r="O491" s="41">
        <v>939276.08</v>
      </c>
      <c r="P491" s="46">
        <v>939276.08</v>
      </c>
      <c r="Q491" s="41">
        <v>956554.52</v>
      </c>
      <c r="R491" s="41">
        <v>1953124.84</v>
      </c>
      <c r="S491" s="41">
        <v>70677.070000000007</v>
      </c>
      <c r="T491" s="41">
        <v>400800.38</v>
      </c>
      <c r="U491" s="41">
        <v>7419619.0800000001</v>
      </c>
      <c r="V491" s="41">
        <v>4624507.5199999996</v>
      </c>
      <c r="W491" s="41">
        <v>4489728</v>
      </c>
      <c r="X491" s="41">
        <v>407820.09</v>
      </c>
      <c r="Y491" s="41">
        <v>407859.69</v>
      </c>
      <c r="Z491" s="41">
        <v>676974.69</v>
      </c>
      <c r="AA491" s="41">
        <v>4216647.83</v>
      </c>
      <c r="AB491" s="41">
        <v>6761136</v>
      </c>
      <c r="AC491" s="41">
        <v>449609.72</v>
      </c>
      <c r="AD491" s="41">
        <v>854591.03</v>
      </c>
      <c r="AE491" s="46">
        <v>854591.03</v>
      </c>
      <c r="AF491" s="41">
        <v>882903.44</v>
      </c>
      <c r="AG491" s="41">
        <v>1777191.65</v>
      </c>
      <c r="AH491" s="41">
        <v>151985.16</v>
      </c>
      <c r="AI491" s="41">
        <v>350643.42</v>
      </c>
      <c r="AJ491" s="41">
        <v>6919305.8799999999</v>
      </c>
      <c r="AK491" s="41">
        <v>4104011.52</v>
      </c>
      <c r="AL491" s="41">
        <v>3947714.5</v>
      </c>
      <c r="AM491" s="41">
        <v>564298.78</v>
      </c>
      <c r="AN491" s="41">
        <v>564338.38</v>
      </c>
      <c r="AO491" s="41">
        <v>687446.83</v>
      </c>
      <c r="AP491" s="41">
        <v>3539673.14</v>
      </c>
      <c r="AQ491" s="41">
        <v>5559077.8499999996</v>
      </c>
      <c r="AR491" s="41">
        <v>423566.81</v>
      </c>
      <c r="AS491" s="41">
        <v>889240.9</v>
      </c>
      <c r="AT491" s="41">
        <v>889240.9</v>
      </c>
      <c r="AU491" s="41">
        <v>913440.99</v>
      </c>
      <c r="AV491" s="41">
        <v>1625826.64</v>
      </c>
      <c r="AW491" s="41">
        <v>312885.03000000003</v>
      </c>
      <c r="AX491" s="41">
        <v>442097.21</v>
      </c>
      <c r="AY491" s="41">
        <v>5904728.6799999997</v>
      </c>
      <c r="AZ491" s="30">
        <v>17</v>
      </c>
      <c r="BA491" s="30">
        <v>16</v>
      </c>
      <c r="BB491" s="30">
        <v>16</v>
      </c>
      <c r="BC491" s="50">
        <f t="shared" si="1073"/>
        <v>93.050886145169116</v>
      </c>
      <c r="BD491" s="50">
        <f t="shared" si="1074"/>
        <v>91.180472985802396</v>
      </c>
      <c r="BE491" s="50">
        <f t="shared" si="1075"/>
        <v>86.24910341382278</v>
      </c>
      <c r="BF491" s="50">
        <f t="shared" si="1076"/>
        <v>1339.032401670635</v>
      </c>
      <c r="BG491" s="50">
        <f t="shared" si="1077"/>
        <v>1033.8476523629977</v>
      </c>
      <c r="BH491" s="50">
        <f t="shared" si="1078"/>
        <v>627.22530762483325</v>
      </c>
      <c r="BI491" s="50">
        <f t="shared" si="1079"/>
        <v>6.9491138548309044</v>
      </c>
      <c r="BJ491" s="50">
        <f t="shared" si="1080"/>
        <v>8.819527014197611</v>
      </c>
      <c r="BK491" s="50">
        <f t="shared" si="1081"/>
        <v>13.750896586177225</v>
      </c>
      <c r="BL491" s="50">
        <f t="shared" si="1082"/>
        <v>99.989271490302173</v>
      </c>
      <c r="BM491" s="50">
        <f t="shared" si="1083"/>
        <v>99.990290778674407</v>
      </c>
      <c r="BN491" s="50">
        <f t="shared" si="1084"/>
        <v>99.992982933395396</v>
      </c>
      <c r="BO491" s="50">
        <f t="shared" si="1085"/>
        <v>6.9483683184770745E-2</v>
      </c>
      <c r="BP491" s="50">
        <f t="shared" si="1086"/>
        <v>8.8186707067999331E-2</v>
      </c>
      <c r="BQ491" s="50">
        <f t="shared" si="1087"/>
        <v>0.1374993167660504</v>
      </c>
      <c r="BR491" s="50">
        <f t="shared" si="1088"/>
        <v>0.99999198792820321</v>
      </c>
      <c r="BS491" s="50">
        <f t="shared" si="1089"/>
        <v>0.9999906087418956</v>
      </c>
      <c r="BT491" s="50">
        <f t="shared" si="1090"/>
        <v>0.99998881265150341</v>
      </c>
      <c r="BU491" s="50">
        <f t="shared" si="1091"/>
        <v>7.4680791798044363E-2</v>
      </c>
      <c r="BV491" s="50">
        <f t="shared" si="1092"/>
        <v>9.6726050275818265E-2</v>
      </c>
      <c r="BW491" s="50">
        <f t="shared" si="1093"/>
        <v>0.15943234238854043</v>
      </c>
      <c r="BX491" s="50">
        <f t="shared" si="1094"/>
        <v>1.6704753564831498</v>
      </c>
      <c r="BY491" s="50">
        <f t="shared" si="1095"/>
        <v>1.8005260633677165</v>
      </c>
      <c r="BZ491" s="50">
        <f t="shared" si="1096"/>
        <v>1.7607591705785466</v>
      </c>
      <c r="CA491" s="50">
        <f t="shared" si="1097"/>
        <v>14.029649873284331</v>
      </c>
      <c r="CB491" s="50">
        <f t="shared" si="1098"/>
        <v>11.009089817031818</v>
      </c>
      <c r="CC491" s="50">
        <f t="shared" si="1099"/>
        <v>6.9957877633547243</v>
      </c>
      <c r="CD491" s="50">
        <f t="shared" si="1100"/>
        <v>65.320774093551506</v>
      </c>
      <c r="CE491" s="50">
        <f t="shared" si="1101"/>
        <v>63.336945438303829</v>
      </c>
      <c r="CF491" s="50">
        <f t="shared" si="1102"/>
        <v>66.765707925680957</v>
      </c>
      <c r="CG491" s="50">
        <f t="shared" si="1103"/>
        <v>2.6818608614529102</v>
      </c>
      <c r="CH491" s="50">
        <f t="shared" si="1104"/>
        <v>6.2037966780694287</v>
      </c>
      <c r="CI491" s="50">
        <f t="shared" si="1105"/>
        <v>14.629044236680187</v>
      </c>
      <c r="CJ491" s="50">
        <f t="shared" si="1106"/>
        <v>17.683446058649675</v>
      </c>
      <c r="CK491" s="50">
        <f t="shared" si="1107"/>
        <v>18.479611640895332</v>
      </c>
      <c r="CL491" s="50">
        <f t="shared" si="1108"/>
        <v>21.667602434020459</v>
      </c>
      <c r="CM491" s="50">
        <f t="shared" si="1109"/>
        <v>14.685970106279548</v>
      </c>
      <c r="CN491" s="50">
        <f t="shared" si="1110"/>
        <v>16.054807451159608</v>
      </c>
      <c r="CO491" s="50">
        <f t="shared" si="1111"/>
        <v>19.421195201091361</v>
      </c>
      <c r="CP491" s="50">
        <f t="shared" si="1112"/>
        <v>24.721671676184446</v>
      </c>
      <c r="CQ491" s="50">
        <f t="shared" si="1137"/>
        <v>19.821472358364034</v>
      </c>
      <c r="CR491" s="50">
        <f t="shared" si="1113"/>
        <v>23.15306658526023</v>
      </c>
      <c r="CS491" s="50">
        <f t="shared" si="1138"/>
        <v>18.800235533908616</v>
      </c>
      <c r="CT491" s="50">
        <f t="shared" si="1114"/>
        <v>29.988752001377357</v>
      </c>
      <c r="CU491" s="50">
        <f t="shared" si="1139"/>
        <v>23.070266880521785</v>
      </c>
      <c r="CV491" s="50">
        <f t="shared" si="1115"/>
        <v>10.585876642848907</v>
      </c>
      <c r="CW491" s="50">
        <f t="shared" si="1116"/>
        <v>10.263451341732283</v>
      </c>
      <c r="CX491" s="50">
        <f t="shared" si="1117"/>
        <v>12.305829664883111</v>
      </c>
      <c r="CY491" s="50">
        <f t="shared" si="1118"/>
        <v>8.1805608624347261</v>
      </c>
      <c r="CZ491" s="50">
        <f t="shared" si="1119"/>
        <v>8.1303179491590196</v>
      </c>
      <c r="DA491" s="50">
        <f t="shared" si="1120"/>
        <v>9.5132866624149379</v>
      </c>
      <c r="DB491" s="48">
        <f t="shared" si="1121"/>
        <v>521936.31176470593</v>
      </c>
      <c r="DC491" s="48">
        <f t="shared" si="1122"/>
        <v>520409.14500000002</v>
      </c>
      <c r="DD491" s="48">
        <f t="shared" si="1123"/>
        <v>451635.995</v>
      </c>
      <c r="DE491" s="48">
        <f t="shared" si="1124"/>
        <v>31675.936470588236</v>
      </c>
      <c r="DF491" s="48">
        <f t="shared" si="1125"/>
        <v>28100.607499999998</v>
      </c>
      <c r="DG491" s="48">
        <f t="shared" si="1126"/>
        <v>26472.925625</v>
      </c>
      <c r="DH491" s="50">
        <f t="shared" si="1127"/>
        <v>6.0689275217295213</v>
      </c>
      <c r="DI491" s="50">
        <f t="shared" si="1128"/>
        <v>5.3997143920289865</v>
      </c>
      <c r="DJ491" s="50">
        <f t="shared" si="1129"/>
        <v>5.8615623905264682</v>
      </c>
      <c r="DK491" s="50">
        <f t="shared" si="1130"/>
        <v>10.780608988658104</v>
      </c>
      <c r="DL491" s="50">
        <f t="shared" si="1131"/>
        <v>10.603477192930573</v>
      </c>
      <c r="DM491" s="50">
        <f t="shared" si="1132"/>
        <v>12.640724500933546</v>
      </c>
      <c r="DN491" s="50">
        <f t="shared" si="1133"/>
        <v>22.721932831505718</v>
      </c>
      <c r="DO491" s="50">
        <f t="shared" si="1134"/>
        <v>20.783782390039839</v>
      </c>
      <c r="DP491" s="50">
        <f t="shared" si="1135"/>
        <v>22.692846224234632</v>
      </c>
    </row>
    <row r="492" spans="1:120" ht="20.100000000000001" customHeight="1" x14ac:dyDescent="0.25">
      <c r="A492" s="30">
        <f t="shared" si="1136"/>
        <v>5</v>
      </c>
      <c r="B492" s="49" t="s">
        <v>140</v>
      </c>
      <c r="C492" s="54" t="s">
        <v>92</v>
      </c>
      <c r="D492" s="46">
        <v>8669523.4800000004</v>
      </c>
      <c r="E492" s="46">
        <v>8103606.1699999999</v>
      </c>
      <c r="F492" s="41">
        <v>7777261.6900000004</v>
      </c>
      <c r="G492" s="41">
        <v>6410581.7699999996</v>
      </c>
      <c r="H492" s="41">
        <v>5835104.29</v>
      </c>
      <c r="I492" s="41">
        <v>770327.46</v>
      </c>
      <c r="J492" s="41">
        <v>991819.77</v>
      </c>
      <c r="K492" s="41">
        <v>750381.66</v>
      </c>
      <c r="L492" s="41">
        <v>5418762</v>
      </c>
      <c r="M492" s="41">
        <v>6778749.1299999999</v>
      </c>
      <c r="N492" s="41">
        <v>822405.9</v>
      </c>
      <c r="O492" s="41">
        <v>1007183.26</v>
      </c>
      <c r="P492" s="46">
        <v>995459.78</v>
      </c>
      <c r="Q492" s="41">
        <v>1103381.82</v>
      </c>
      <c r="R492" s="41">
        <v>290812.25</v>
      </c>
      <c r="S492" s="41">
        <v>243032.23</v>
      </c>
      <c r="T492" s="41">
        <v>599704.67000000004</v>
      </c>
      <c r="U492" s="41">
        <v>6901409.4000000004</v>
      </c>
      <c r="V492" s="41">
        <v>5396788.3899999997</v>
      </c>
      <c r="W492" s="41">
        <v>4811334.5599999996</v>
      </c>
      <c r="X492" s="41">
        <v>526149.22</v>
      </c>
      <c r="Y492" s="41">
        <v>728408.05</v>
      </c>
      <c r="Z492" s="41">
        <v>568773.56000000006</v>
      </c>
      <c r="AA492" s="41">
        <v>4668380.34</v>
      </c>
      <c r="AB492" s="41">
        <v>6152928.5300000003</v>
      </c>
      <c r="AC492" s="41">
        <v>765834.85</v>
      </c>
      <c r="AD492" s="41">
        <v>764374.78</v>
      </c>
      <c r="AE492" s="46">
        <v>754002.6</v>
      </c>
      <c r="AF492" s="41">
        <v>845237.96</v>
      </c>
      <c r="AG492" s="41">
        <v>348691.24</v>
      </c>
      <c r="AH492" s="41">
        <v>109567.79</v>
      </c>
      <c r="AI492" s="41">
        <v>639977.22</v>
      </c>
      <c r="AJ492" s="41">
        <v>6434767.46</v>
      </c>
      <c r="AK492" s="41">
        <v>5376182.9900000002</v>
      </c>
      <c r="AL492" s="41">
        <v>4904462.7</v>
      </c>
      <c r="AM492" s="41">
        <v>1048466.41</v>
      </c>
      <c r="AN492" s="41">
        <v>1284789.54</v>
      </c>
      <c r="AO492" s="41">
        <v>929878.57</v>
      </c>
      <c r="AP492" s="41">
        <v>4091393.45</v>
      </c>
      <c r="AQ492" s="41">
        <v>5794250.6100000003</v>
      </c>
      <c r="AR492" s="41">
        <v>734157.63</v>
      </c>
      <c r="AS492" s="41">
        <v>1217160.07</v>
      </c>
      <c r="AT492" s="41">
        <v>1211462.1499999999</v>
      </c>
      <c r="AU492" s="41">
        <v>1300928.56</v>
      </c>
      <c r="AV492" s="41">
        <v>428623.68</v>
      </c>
      <c r="AW492" s="41">
        <v>261580.35</v>
      </c>
      <c r="AX492" s="41">
        <v>796720.03</v>
      </c>
      <c r="AY492" s="41">
        <v>6495421.7999999998</v>
      </c>
      <c r="AZ492" s="30">
        <v>31</v>
      </c>
      <c r="BA492" s="30">
        <v>32</v>
      </c>
      <c r="BB492" s="30">
        <v>31</v>
      </c>
      <c r="BC492" s="50">
        <f t="shared" si="1073"/>
        <v>84.528396866545236</v>
      </c>
      <c r="BD492" s="50">
        <f t="shared" si="1074"/>
        <v>86.502934757462299</v>
      </c>
      <c r="BE492" s="50">
        <f t="shared" si="1075"/>
        <v>76.102198485621116</v>
      </c>
      <c r="BF492" s="50">
        <f t="shared" si="1076"/>
        <v>546.34543128737994</v>
      </c>
      <c r="BG492" s="50">
        <f t="shared" si="1077"/>
        <v>640.90180497044196</v>
      </c>
      <c r="BH492" s="50">
        <f t="shared" si="1078"/>
        <v>318.44853360185357</v>
      </c>
      <c r="BI492" s="50">
        <f t="shared" si="1079"/>
        <v>15.471603133454767</v>
      </c>
      <c r="BJ492" s="50">
        <f t="shared" si="1080"/>
        <v>13.497065242537703</v>
      </c>
      <c r="BK492" s="50">
        <f t="shared" si="1081"/>
        <v>23.897801514378884</v>
      </c>
      <c r="BL492" s="50">
        <f t="shared" si="1082"/>
        <v>77.66808883029222</v>
      </c>
      <c r="BM492" s="50">
        <f t="shared" si="1083"/>
        <v>72.232757449619058</v>
      </c>
      <c r="BN492" s="50">
        <f t="shared" si="1084"/>
        <v>81.606082347152366</v>
      </c>
      <c r="BO492" s="50">
        <f t="shared" si="1085"/>
        <v>0.12016498465161923</v>
      </c>
      <c r="BP492" s="50">
        <f t="shared" si="1086"/>
        <v>9.7493023994590977E-2</v>
      </c>
      <c r="BQ492" s="50">
        <f t="shared" si="1087"/>
        <v>0.19502059582983056</v>
      </c>
      <c r="BR492" s="50">
        <f t="shared" si="1088"/>
        <v>0.96073008452698661</v>
      </c>
      <c r="BS492" s="50">
        <f t="shared" si="1089"/>
        <v>0.95847386288728098</v>
      </c>
      <c r="BT492" s="50">
        <f t="shared" si="1090"/>
        <v>0.94539311305824936</v>
      </c>
      <c r="BU492" s="50">
        <f t="shared" si="1091"/>
        <v>0.18303438497575647</v>
      </c>
      <c r="BV492" s="50">
        <f t="shared" si="1092"/>
        <v>0.15603014256546202</v>
      </c>
      <c r="BW492" s="50">
        <f t="shared" si="1093"/>
        <v>0.31402248541997346</v>
      </c>
      <c r="BX492" s="50">
        <f t="shared" si="1094"/>
        <v>1.3523770214696131</v>
      </c>
      <c r="BY492" s="50">
        <f t="shared" si="1095"/>
        <v>1.5015608514529881</v>
      </c>
      <c r="BZ492" s="50">
        <f t="shared" si="1096"/>
        <v>1.4466140204799838</v>
      </c>
      <c r="CA492" s="50">
        <f t="shared" si="1097"/>
        <v>7.5748361482531079</v>
      </c>
      <c r="CB492" s="50">
        <f t="shared" si="1098"/>
        <v>9.1444297114039248</v>
      </c>
      <c r="CC492" s="50">
        <f t="shared" si="1099"/>
        <v>4.6777489991310262</v>
      </c>
      <c r="CD492" s="50">
        <f t="shared" si="1100"/>
        <v>9.9541738718136621</v>
      </c>
      <c r="CE492" s="50">
        <f t="shared" si="1101"/>
        <v>12.768811141270884</v>
      </c>
      <c r="CF492" s="50">
        <f t="shared" si="1102"/>
        <v>16.354497369839503</v>
      </c>
      <c r="CG492" s="50">
        <f t="shared" si="1103"/>
        <v>9.6144812105960753</v>
      </c>
      <c r="CH492" s="50">
        <f t="shared" si="1104"/>
        <v>4.59578690884147</v>
      </c>
      <c r="CI492" s="50">
        <f t="shared" si="1105"/>
        <v>10.644806286649249</v>
      </c>
      <c r="CJ492" s="50">
        <f t="shared" si="1106"/>
        <v>15.711261413330355</v>
      </c>
      <c r="CK492" s="50">
        <f t="shared" si="1107"/>
        <v>14.163512162462238</v>
      </c>
      <c r="CL492" s="50">
        <f t="shared" si="1108"/>
        <v>22.639855679465999</v>
      </c>
      <c r="CM492" s="50">
        <f t="shared" si="1109"/>
        <v>13.847843105122537</v>
      </c>
      <c r="CN492" s="50">
        <f t="shared" si="1110"/>
        <v>12.183530873150753</v>
      </c>
      <c r="CO492" s="50">
        <f t="shared" si="1111"/>
        <v>22.727674113082426</v>
      </c>
      <c r="CP492" s="50">
        <f t="shared" si="1112"/>
        <v>27.892673319804661</v>
      </c>
      <c r="CQ492" s="50">
        <f t="shared" si="1137"/>
        <v>21.809438020000616</v>
      </c>
      <c r="CR492" s="50">
        <f t="shared" si="1113"/>
        <v>31.703239042823721</v>
      </c>
      <c r="CS492" s="50">
        <f t="shared" si="1138"/>
        <v>24.071723120275966</v>
      </c>
      <c r="CT492" s="50">
        <f t="shared" si="1114"/>
        <v>34.223771346334637</v>
      </c>
      <c r="CU492" s="50">
        <f t="shared" si="1139"/>
        <v>25.49754861084017</v>
      </c>
      <c r="CV492" s="50">
        <f t="shared" si="1115"/>
        <v>11.617515799149782</v>
      </c>
      <c r="CW492" s="50">
        <f t="shared" si="1116"/>
        <v>9.4325262600958801</v>
      </c>
      <c r="CX492" s="50">
        <f t="shared" si="1117"/>
        <v>15.650239358218125</v>
      </c>
      <c r="CY492" s="50">
        <f t="shared" si="1118"/>
        <v>8.6553968246476227</v>
      </c>
      <c r="CZ492" s="50">
        <f t="shared" si="1119"/>
        <v>7.0187710022931684</v>
      </c>
      <c r="DA492" s="50">
        <f t="shared" si="1120"/>
        <v>11.95637496929848</v>
      </c>
      <c r="DB492" s="48">
        <f t="shared" si="1121"/>
        <v>279662.04774193547</v>
      </c>
      <c r="DC492" s="48">
        <f t="shared" si="1122"/>
        <v>253237.6928125</v>
      </c>
      <c r="DD492" s="48">
        <f t="shared" si="1123"/>
        <v>250879.40935483872</v>
      </c>
      <c r="DE492" s="48">
        <f t="shared" si="1124"/>
        <v>26529.222580645161</v>
      </c>
      <c r="DF492" s="48">
        <f t="shared" si="1125"/>
        <v>23932.339062499999</v>
      </c>
      <c r="DG492" s="48">
        <f t="shared" si="1126"/>
        <v>23682.504193548386</v>
      </c>
      <c r="DH492" s="50">
        <f t="shared" si="1127"/>
        <v>9.4861718974201334</v>
      </c>
      <c r="DI492" s="50">
        <f t="shared" si="1128"/>
        <v>9.4505437941340631</v>
      </c>
      <c r="DJ492" s="50">
        <f t="shared" si="1129"/>
        <v>9.4397958981369943</v>
      </c>
      <c r="DK492" s="50">
        <f t="shared" si="1130"/>
        <v>12.727133417948828</v>
      </c>
      <c r="DL492" s="50">
        <f t="shared" si="1131"/>
        <v>10.430392867919936</v>
      </c>
      <c r="DM492" s="50">
        <f t="shared" si="1132"/>
        <v>16.727334270784965</v>
      </c>
      <c r="DN492" s="50">
        <f t="shared" si="1133"/>
        <v>24.619590356528516</v>
      </c>
      <c r="DO492" s="50">
        <f t="shared" si="1134"/>
        <v>24.566100965699576</v>
      </c>
      <c r="DP492" s="50">
        <f t="shared" si="1135"/>
        <v>23.243283333284491</v>
      </c>
    </row>
    <row r="493" spans="1:120" ht="20.100000000000001" customHeight="1" x14ac:dyDescent="0.25">
      <c r="A493" s="30">
        <f t="shared" si="1136"/>
        <v>6</v>
      </c>
      <c r="B493" s="49" t="s">
        <v>145</v>
      </c>
      <c r="C493" s="49" t="s">
        <v>92</v>
      </c>
      <c r="D493" s="48">
        <v>8487482.0099999998</v>
      </c>
      <c r="E493" s="48">
        <v>7977130.0099999998</v>
      </c>
      <c r="F493" s="43">
        <v>6539534.0999999996</v>
      </c>
      <c r="G493" s="43">
        <v>10470520.16</v>
      </c>
      <c r="H493" s="43">
        <v>7988191.0300000003</v>
      </c>
      <c r="I493" s="43">
        <v>364113.25</v>
      </c>
      <c r="J493" s="43">
        <v>364113.25</v>
      </c>
      <c r="K493" s="43">
        <v>1124387.3400000001</v>
      </c>
      <c r="L493" s="43">
        <v>10106406.91</v>
      </c>
      <c r="M493" s="43">
        <v>5936239.0099999998</v>
      </c>
      <c r="N493" s="43">
        <v>826399.65</v>
      </c>
      <c r="O493" s="43">
        <v>1393669.99</v>
      </c>
      <c r="P493" s="48">
        <v>1393669.99</v>
      </c>
      <c r="Q493" s="43">
        <v>1543625.51</v>
      </c>
      <c r="R493" s="43">
        <v>3635809.17</v>
      </c>
      <c r="S493" s="43">
        <v>20507.63</v>
      </c>
      <c r="T493" s="43">
        <v>423299.89</v>
      </c>
      <c r="U493" s="43">
        <v>6244643.7599999998</v>
      </c>
      <c r="V493" s="43">
        <v>9626012.2799999993</v>
      </c>
      <c r="W493" s="43">
        <v>7194073.1699999999</v>
      </c>
      <c r="X493" s="43">
        <v>393993.84</v>
      </c>
      <c r="Y493" s="43">
        <v>393993.84</v>
      </c>
      <c r="Z493" s="43">
        <v>1205942.74</v>
      </c>
      <c r="AA493" s="43">
        <v>9232018.4399999995</v>
      </c>
      <c r="AB493" s="43">
        <v>5578399.8099999996</v>
      </c>
      <c r="AC493" s="43">
        <v>750938.82</v>
      </c>
      <c r="AD493" s="43">
        <v>1499271.16</v>
      </c>
      <c r="AE493" s="48">
        <v>1499271.16</v>
      </c>
      <c r="AF493" s="43">
        <v>1643036.26</v>
      </c>
      <c r="AG493" s="43">
        <v>3917794.16</v>
      </c>
      <c r="AH493" s="43">
        <v>13819.77</v>
      </c>
      <c r="AI493" s="43">
        <v>349414.28</v>
      </c>
      <c r="AJ493" s="43">
        <v>5791264.5499999998</v>
      </c>
      <c r="AK493" s="43">
        <v>8402928.7300000004</v>
      </c>
      <c r="AL493" s="43">
        <v>5870401.0999999996</v>
      </c>
      <c r="AM493" s="43">
        <v>380834.3</v>
      </c>
      <c r="AN493" s="43">
        <v>380834.3</v>
      </c>
      <c r="AO493" s="43">
        <v>910234.7</v>
      </c>
      <c r="AP493" s="43">
        <v>8022094.4299999997</v>
      </c>
      <c r="AQ493" s="43">
        <v>4377577.9800000004</v>
      </c>
      <c r="AR493" s="43">
        <v>738208.55</v>
      </c>
      <c r="AS493" s="43">
        <v>1153975.8500000001</v>
      </c>
      <c r="AT493" s="43">
        <v>1153975.8500000001</v>
      </c>
      <c r="AU493" s="43">
        <v>1264188.29</v>
      </c>
      <c r="AV493" s="43">
        <v>2849435.31</v>
      </c>
      <c r="AW493" s="43">
        <v>28172.44</v>
      </c>
      <c r="AX493" s="43">
        <v>349217.68</v>
      </c>
      <c r="AY493" s="43">
        <v>4573374.5999999996</v>
      </c>
      <c r="AZ493" s="31">
        <v>24</v>
      </c>
      <c r="BA493" s="31">
        <v>22</v>
      </c>
      <c r="BB493" s="31">
        <v>24</v>
      </c>
      <c r="BC493" s="50">
        <f t="shared" si="1073"/>
        <v>96.522491295217563</v>
      </c>
      <c r="BD493" s="50">
        <f t="shared" si="1074"/>
        <v>95.906987976541416</v>
      </c>
      <c r="BE493" s="50">
        <f t="shared" si="1075"/>
        <v>95.467838509205109</v>
      </c>
      <c r="BF493" s="50">
        <f t="shared" si="1076"/>
        <v>2775.6218456757615</v>
      </c>
      <c r="BG493" s="50">
        <f t="shared" si="1077"/>
        <v>2343.1885229474651</v>
      </c>
      <c r="BH493" s="50">
        <f t="shared" si="1078"/>
        <v>2106.4527092228827</v>
      </c>
      <c r="BI493" s="50">
        <f t="shared" si="1079"/>
        <v>3.4775087047824371</v>
      </c>
      <c r="BJ493" s="50">
        <f t="shared" si="1080"/>
        <v>4.0930120234585869</v>
      </c>
      <c r="BK493" s="50">
        <f t="shared" si="1081"/>
        <v>4.5321614907948877</v>
      </c>
      <c r="BL493" s="50">
        <f t="shared" si="1082"/>
        <v>100</v>
      </c>
      <c r="BM493" s="50">
        <f t="shared" si="1083"/>
        <v>100</v>
      </c>
      <c r="BN493" s="50">
        <f t="shared" si="1084"/>
        <v>100</v>
      </c>
      <c r="BO493" s="50">
        <f t="shared" si="1085"/>
        <v>3.4775087047824373E-2</v>
      </c>
      <c r="BP493" s="50">
        <f t="shared" si="1086"/>
        <v>4.0930120234585872E-2</v>
      </c>
      <c r="BQ493" s="50">
        <f t="shared" si="1087"/>
        <v>4.5321614907948879E-2</v>
      </c>
      <c r="BR493" s="50">
        <f t="shared" si="1088"/>
        <v>1</v>
      </c>
      <c r="BS493" s="50">
        <f t="shared" si="1089"/>
        <v>1</v>
      </c>
      <c r="BT493" s="50">
        <f t="shared" si="1090"/>
        <v>0.99999999999999989</v>
      </c>
      <c r="BU493" s="50">
        <f t="shared" si="1091"/>
        <v>3.6027962582796898E-2</v>
      </c>
      <c r="BV493" s="50">
        <f t="shared" si="1092"/>
        <v>4.2676890493732599E-2</v>
      </c>
      <c r="BW493" s="50">
        <f t="shared" si="1093"/>
        <v>4.747317590476182E-2</v>
      </c>
      <c r="BX493" s="50">
        <f t="shared" si="1094"/>
        <v>0.81060748466196542</v>
      </c>
      <c r="BY493" s="50">
        <f t="shared" si="1095"/>
        <v>0.82870557173234771</v>
      </c>
      <c r="BZ493" s="50">
        <f t="shared" si="1096"/>
        <v>0.77824462281259876</v>
      </c>
      <c r="CA493" s="50">
        <f t="shared" si="1097"/>
        <v>21.938754027764713</v>
      </c>
      <c r="CB493" s="50">
        <f t="shared" si="1098"/>
        <v>18.25935443559219</v>
      </c>
      <c r="CC493" s="50">
        <f t="shared" si="1099"/>
        <v>15.414580829510367</v>
      </c>
      <c r="CD493" s="50">
        <f t="shared" si="1100"/>
        <v>127.11885339730617</v>
      </c>
      <c r="CE493" s="50">
        <f t="shared" si="1101"/>
        <v>145.74131956309182</v>
      </c>
      <c r="CF493" s="50">
        <f t="shared" si="1102"/>
        <v>129.30036356983248</v>
      </c>
      <c r="CG493" s="50">
        <f t="shared" si="1103"/>
        <v>0.91266480938620465</v>
      </c>
      <c r="CH493" s="50">
        <f t="shared" si="1104"/>
        <v>0.66783962686688592</v>
      </c>
      <c r="CI493" s="50">
        <f t="shared" si="1105"/>
        <v>1.6983154064799149</v>
      </c>
      <c r="CJ493" s="50">
        <f t="shared" si="1106"/>
        <v>13.31041790382265</v>
      </c>
      <c r="CK493" s="50">
        <f t="shared" si="1107"/>
        <v>15.575205146112694</v>
      </c>
      <c r="CL493" s="50">
        <f t="shared" si="1108"/>
        <v>13.73301960636765</v>
      </c>
      <c r="CM493" s="50">
        <f t="shared" si="1109"/>
        <v>11.125490493435912</v>
      </c>
      <c r="CN493" s="50">
        <f t="shared" si="1110"/>
        <v>13.062611907001347</v>
      </c>
      <c r="CO493" s="50">
        <f t="shared" si="1111"/>
        <v>11.346596676748419</v>
      </c>
      <c r="CP493" s="50">
        <f t="shared" si="1112"/>
        <v>42.977430586980361</v>
      </c>
      <c r="CQ493" s="50">
        <f t="shared" si="1137"/>
        <v>30.058891400230493</v>
      </c>
      <c r="CR493" s="50">
        <f t="shared" si="1113"/>
        <v>43.00032772301418</v>
      </c>
      <c r="CS493" s="50">
        <f t="shared" si="1138"/>
        <v>30.070090333152287</v>
      </c>
      <c r="CT493" s="50">
        <f t="shared" si="1114"/>
        <v>49.387038446314527</v>
      </c>
      <c r="CU493" s="50">
        <f t="shared" si="1139"/>
        <v>33.059788158303192</v>
      </c>
      <c r="CV493" s="50">
        <f t="shared" si="1115"/>
        <v>16.420299782172972</v>
      </c>
      <c r="CW493" s="50">
        <f t="shared" si="1116"/>
        <v>18.794618592407772</v>
      </c>
      <c r="CX493" s="50">
        <f t="shared" si="1117"/>
        <v>17.646147758446588</v>
      </c>
      <c r="CY493" s="50">
        <f t="shared" si="1118"/>
        <v>13.247596150133109</v>
      </c>
      <c r="CZ493" s="50">
        <f t="shared" si="1119"/>
        <v>15.117501388196629</v>
      </c>
      <c r="DA493" s="50">
        <f t="shared" si="1120"/>
        <v>13.918953339504721</v>
      </c>
      <c r="DB493" s="48">
        <f t="shared" si="1121"/>
        <v>353645.08374999999</v>
      </c>
      <c r="DC493" s="48">
        <f t="shared" si="1122"/>
        <v>362596.81863636361</v>
      </c>
      <c r="DD493" s="48">
        <f t="shared" si="1123"/>
        <v>272480.58749999997</v>
      </c>
      <c r="DE493" s="48">
        <f t="shared" si="1124"/>
        <v>34433.318749999999</v>
      </c>
      <c r="DF493" s="48">
        <f t="shared" si="1125"/>
        <v>34133.582727272726</v>
      </c>
      <c r="DG493" s="48">
        <f t="shared" si="1126"/>
        <v>30758.689583333336</v>
      </c>
      <c r="DH493" s="50">
        <f t="shared" si="1127"/>
        <v>9.7366880898991148</v>
      </c>
      <c r="DI493" s="50">
        <f t="shared" si="1128"/>
        <v>9.4136465001652887</v>
      </c>
      <c r="DJ493" s="50">
        <f t="shared" si="1129"/>
        <v>11.288396676454369</v>
      </c>
      <c r="DK493" s="50">
        <f t="shared" si="1130"/>
        <v>18.18708432231481</v>
      </c>
      <c r="DL493" s="50">
        <f t="shared" si="1131"/>
        <v>20.59683442466547</v>
      </c>
      <c r="DM493" s="50">
        <f t="shared" si="1132"/>
        <v>19.331473323153098</v>
      </c>
      <c r="DN493" s="50">
        <f t="shared" si="1133"/>
        <v>19.321837445893479</v>
      </c>
      <c r="DO493" s="50">
        <f t="shared" si="1134"/>
        <v>19.564734374000761</v>
      </c>
      <c r="DP493" s="50">
        <f t="shared" si="1135"/>
        <v>21.121858832661022</v>
      </c>
    </row>
    <row r="494" spans="1:120" ht="20.100000000000001" customHeight="1" x14ac:dyDescent="0.25">
      <c r="A494" s="30">
        <f t="shared" si="1136"/>
        <v>7</v>
      </c>
      <c r="B494" s="49" t="s">
        <v>182</v>
      </c>
      <c r="C494" s="54" t="s">
        <v>92</v>
      </c>
      <c r="D494" s="46">
        <v>7366573.2800000003</v>
      </c>
      <c r="E494" s="46">
        <v>6631682.0199999996</v>
      </c>
      <c r="F494" s="41">
        <v>5514437</v>
      </c>
      <c r="G494" s="41">
        <v>6314061.5199999996</v>
      </c>
      <c r="H494" s="41">
        <v>4222782.91</v>
      </c>
      <c r="I494" s="41">
        <v>2160437.0099999998</v>
      </c>
      <c r="J494" s="41">
        <v>2803754.93</v>
      </c>
      <c r="K494" s="41">
        <v>417762.26</v>
      </c>
      <c r="L494" s="41">
        <v>3510306.59</v>
      </c>
      <c r="M494" s="41">
        <v>5236644.09</v>
      </c>
      <c r="N494" s="41">
        <v>948862.62</v>
      </c>
      <c r="O494" s="41">
        <v>585488.68999999994</v>
      </c>
      <c r="P494" s="46">
        <v>536069.03</v>
      </c>
      <c r="Q494" s="41">
        <v>703356.7</v>
      </c>
      <c r="R494" s="41">
        <v>1287036.54</v>
      </c>
      <c r="S494" s="41">
        <v>1464198.76</v>
      </c>
      <c r="T494" s="41">
        <v>604356.61</v>
      </c>
      <c r="U494" s="41">
        <v>5390006.4500000002</v>
      </c>
      <c r="V494" s="41">
        <v>6278406.75</v>
      </c>
      <c r="W494" s="41">
        <v>4112881.29</v>
      </c>
      <c r="X494" s="41">
        <v>2411140.59</v>
      </c>
      <c r="Y494" s="41">
        <v>3135862.42</v>
      </c>
      <c r="Z494" s="41">
        <v>399837.6</v>
      </c>
      <c r="AA494" s="41">
        <v>3142544.33</v>
      </c>
      <c r="AB494" s="41">
        <v>4734774.34</v>
      </c>
      <c r="AC494" s="41">
        <v>878399.47</v>
      </c>
      <c r="AD494" s="41">
        <v>576420.16</v>
      </c>
      <c r="AE494" s="46">
        <v>523678.03</v>
      </c>
      <c r="AF494" s="41">
        <v>682882.75</v>
      </c>
      <c r="AG494" s="41">
        <v>1346461.1</v>
      </c>
      <c r="AH494" s="41">
        <v>1513212.58</v>
      </c>
      <c r="AI494" s="41">
        <v>553122.85</v>
      </c>
      <c r="AJ494" s="41">
        <v>4840303.13</v>
      </c>
      <c r="AK494" s="41">
        <v>6008912.1399999997</v>
      </c>
      <c r="AL494" s="41">
        <v>3849956.42</v>
      </c>
      <c r="AM494" s="41">
        <v>1767247.43</v>
      </c>
      <c r="AN494" s="41">
        <v>3142804.75</v>
      </c>
      <c r="AO494" s="41">
        <v>115036.74</v>
      </c>
      <c r="AP494" s="41">
        <v>2866107.39</v>
      </c>
      <c r="AQ494" s="41">
        <v>3640280.35</v>
      </c>
      <c r="AR494" s="41">
        <v>808245.89</v>
      </c>
      <c r="AS494" s="41">
        <v>189080.95</v>
      </c>
      <c r="AT494" s="41">
        <v>159961.29</v>
      </c>
      <c r="AU494" s="41">
        <v>291086.36</v>
      </c>
      <c r="AV494" s="41">
        <v>1269334.1200000001</v>
      </c>
      <c r="AW494" s="41">
        <v>1358273.42</v>
      </c>
      <c r="AX494" s="41">
        <v>580707.66</v>
      </c>
      <c r="AY494" s="41">
        <v>4435926.6100000003</v>
      </c>
      <c r="AZ494" s="30">
        <v>27</v>
      </c>
      <c r="BA494" s="30">
        <v>29</v>
      </c>
      <c r="BB494" s="30">
        <v>31</v>
      </c>
      <c r="BC494" s="50">
        <f t="shared" si="1073"/>
        <v>55.595064743683395</v>
      </c>
      <c r="BD494" s="50">
        <f t="shared" si="1074"/>
        <v>50.053213420745635</v>
      </c>
      <c r="BE494" s="50">
        <f t="shared" si="1075"/>
        <v>47.697608539172286</v>
      </c>
      <c r="BF494" s="50">
        <f t="shared" si="1076"/>
        <v>125.2001932280151</v>
      </c>
      <c r="BG494" s="50">
        <f t="shared" si="1077"/>
        <v>100.2130804577836</v>
      </c>
      <c r="BH494" s="50">
        <f t="shared" si="1078"/>
        <v>91.195846321665385</v>
      </c>
      <c r="BI494" s="50">
        <f t="shared" si="1079"/>
        <v>44.404935256316605</v>
      </c>
      <c r="BJ494" s="50">
        <f t="shared" si="1080"/>
        <v>49.946786579254358</v>
      </c>
      <c r="BK494" s="50">
        <f t="shared" si="1081"/>
        <v>52.302391460827721</v>
      </c>
      <c r="BL494" s="50">
        <f t="shared" si="1082"/>
        <v>77.055130135785433</v>
      </c>
      <c r="BM494" s="50">
        <f t="shared" si="1083"/>
        <v>76.889233871427294</v>
      </c>
      <c r="BN494" s="50">
        <f t="shared" si="1084"/>
        <v>56.231537450743637</v>
      </c>
      <c r="BO494" s="50">
        <f t="shared" si="1085"/>
        <v>0.3421628064846603</v>
      </c>
      <c r="BP494" s="50">
        <f t="shared" si="1086"/>
        <v>0.38403701544185553</v>
      </c>
      <c r="BQ494" s="50">
        <f t="shared" si="1087"/>
        <v>0.29410438841929881</v>
      </c>
      <c r="BR494" s="50">
        <f t="shared" si="1088"/>
        <v>0.84511890315285143</v>
      </c>
      <c r="BS494" s="50">
        <f t="shared" si="1089"/>
        <v>0.81260099511743977</v>
      </c>
      <c r="BT494" s="50">
        <f t="shared" si="1090"/>
        <v>0.67570342918500026</v>
      </c>
      <c r="BU494" s="50">
        <f t="shared" si="1091"/>
        <v>0.79872081201887279</v>
      </c>
      <c r="BV494" s="50">
        <f t="shared" si="1092"/>
        <v>0.99787372609633163</v>
      </c>
      <c r="BW494" s="50">
        <f t="shared" si="1093"/>
        <v>1.0965411697291636</v>
      </c>
      <c r="BX494" s="50">
        <f t="shared" si="1094"/>
        <v>1.1666933013981784</v>
      </c>
      <c r="BY494" s="50">
        <f t="shared" si="1095"/>
        <v>1.0562682992783161</v>
      </c>
      <c r="BZ494" s="50">
        <f t="shared" si="1096"/>
        <v>0.91770970710182498</v>
      </c>
      <c r="CA494" s="50">
        <f t="shared" si="1097"/>
        <v>1.9545966350576454</v>
      </c>
      <c r="CB494" s="50">
        <f t="shared" si="1098"/>
        <v>1.7057824446479084</v>
      </c>
      <c r="CC494" s="50">
        <f t="shared" si="1099"/>
        <v>2.1785044666891946</v>
      </c>
      <c r="CD494" s="50">
        <f t="shared" si="1100"/>
        <v>51.845744663124172</v>
      </c>
      <c r="CE494" s="50">
        <f t="shared" si="1101"/>
        <v>60.250113547429585</v>
      </c>
      <c r="CF494" s="50">
        <f t="shared" si="1102"/>
        <v>68.306577836069508</v>
      </c>
      <c r="CG494" s="50">
        <f t="shared" si="1103"/>
        <v>72.484432735754268</v>
      </c>
      <c r="CH494" s="50">
        <f t="shared" si="1104"/>
        <v>83.257424713868957</v>
      </c>
      <c r="CI494" s="50">
        <f t="shared" si="1105"/>
        <v>80.345676996435017</v>
      </c>
      <c r="CJ494" s="50">
        <f t="shared" si="1106"/>
        <v>9.2727745547845082</v>
      </c>
      <c r="CK494" s="50">
        <f t="shared" si="1107"/>
        <v>9.180994206850329</v>
      </c>
      <c r="CL494" s="50">
        <f t="shared" si="1108"/>
        <v>3.1466752316335249</v>
      </c>
      <c r="CM494" s="50">
        <f t="shared" si="1109"/>
        <v>11.901019164254825</v>
      </c>
      <c r="CN494" s="50">
        <f t="shared" si="1110"/>
        <v>12.723371829093654</v>
      </c>
      <c r="CO494" s="50">
        <f t="shared" si="1111"/>
        <v>4.0136925923072271</v>
      </c>
      <c r="CP494" s="50">
        <f t="shared" si="1112"/>
        <v>40.673552630154028</v>
      </c>
      <c r="CQ494" s="50">
        <f t="shared" si="1137"/>
        <v>28.913432460961015</v>
      </c>
      <c r="CR494" s="50">
        <f t="shared" si="1113"/>
        <v>40.063317568794623</v>
      </c>
      <c r="CS494" s="50">
        <f t="shared" si="1138"/>
        <v>28.603718849595865</v>
      </c>
      <c r="CT494" s="50">
        <f t="shared" si="1114"/>
        <v>51.483854808050701</v>
      </c>
      <c r="CU494" s="50">
        <f t="shared" si="1139"/>
        <v>33.986364337828142</v>
      </c>
      <c r="CV494" s="50">
        <f t="shared" si="1115"/>
        <v>7.9479110265499173</v>
      </c>
      <c r="CW494" s="50">
        <f t="shared" si="1116"/>
        <v>8.6919149359335552</v>
      </c>
      <c r="CX494" s="50">
        <f t="shared" si="1117"/>
        <v>3.4288350741879907</v>
      </c>
      <c r="CY494" s="50">
        <f t="shared" si="1118"/>
        <v>5.6710527964774418</v>
      </c>
      <c r="CZ494" s="50">
        <f t="shared" si="1119"/>
        <v>6.0292034327665185</v>
      </c>
      <c r="DA494" s="50">
        <f t="shared" si="1120"/>
        <v>2.0861012647347321</v>
      </c>
      <c r="DB494" s="48">
        <f t="shared" si="1121"/>
        <v>272836.04740740743</v>
      </c>
      <c r="DC494" s="48">
        <f t="shared" si="1122"/>
        <v>228678.69034482757</v>
      </c>
      <c r="DD494" s="48">
        <f t="shared" si="1123"/>
        <v>177885.06451612903</v>
      </c>
      <c r="DE494" s="48">
        <f t="shared" si="1124"/>
        <v>35143.06</v>
      </c>
      <c r="DF494" s="48">
        <f t="shared" si="1125"/>
        <v>30289.636896551725</v>
      </c>
      <c r="DG494" s="48">
        <f t="shared" si="1126"/>
        <v>26072.448064516131</v>
      </c>
      <c r="DH494" s="50">
        <f t="shared" si="1127"/>
        <v>12.880651341324878</v>
      </c>
      <c r="DI494" s="50">
        <f t="shared" si="1128"/>
        <v>13.245500422832396</v>
      </c>
      <c r="DJ494" s="50">
        <f t="shared" si="1129"/>
        <v>14.656906770355704</v>
      </c>
      <c r="DK494" s="50">
        <f t="shared" si="1130"/>
        <v>9.54794954540926</v>
      </c>
      <c r="DL494" s="50">
        <f t="shared" si="1131"/>
        <v>10.297278246160543</v>
      </c>
      <c r="DM494" s="50">
        <f t="shared" si="1132"/>
        <v>5.2786233662656761</v>
      </c>
      <c r="DN494" s="50">
        <f t="shared" si="1133"/>
        <v>22.069316334129581</v>
      </c>
      <c r="DO494" s="50">
        <f t="shared" si="1134"/>
        <v>23.648200402831495</v>
      </c>
      <c r="DP494" s="50">
        <f t="shared" si="1135"/>
        <v>28.084638477221585</v>
      </c>
    </row>
    <row r="495" spans="1:120" ht="20.100000000000001" customHeight="1" x14ac:dyDescent="0.25">
      <c r="A495" s="30">
        <f t="shared" si="1136"/>
        <v>8</v>
      </c>
      <c r="B495" s="49" t="s">
        <v>228</v>
      </c>
      <c r="C495" s="54" t="s">
        <v>92</v>
      </c>
      <c r="D495" s="46">
        <v>5923299.8399999999</v>
      </c>
      <c r="E495" s="46">
        <v>5633725.2699999996</v>
      </c>
      <c r="F495" s="41">
        <v>5019041.59</v>
      </c>
      <c r="G495" s="41">
        <v>6110994.4199999999</v>
      </c>
      <c r="H495" s="41">
        <v>4631264.25</v>
      </c>
      <c r="I495" s="41">
        <v>2409492.54</v>
      </c>
      <c r="J495" s="41">
        <v>3306086.28</v>
      </c>
      <c r="K495" s="41">
        <v>228551.89</v>
      </c>
      <c r="L495" s="41">
        <v>2804908.14</v>
      </c>
      <c r="M495" s="41">
        <v>3978776.49</v>
      </c>
      <c r="N495" s="41">
        <v>702948.88</v>
      </c>
      <c r="O495" s="41">
        <v>356716.52</v>
      </c>
      <c r="P495" s="46">
        <v>323373.77</v>
      </c>
      <c r="Q495" s="41">
        <v>472546.35</v>
      </c>
      <c r="R495" s="41">
        <v>684748.65</v>
      </c>
      <c r="S495" s="41">
        <v>1891609.88</v>
      </c>
      <c r="T495" s="41">
        <v>805415.63</v>
      </c>
      <c r="U495" s="41">
        <v>2566634.2799999998</v>
      </c>
      <c r="V495" s="41">
        <v>4916888.83</v>
      </c>
      <c r="W495" s="41">
        <v>3737366.51</v>
      </c>
      <c r="X495" s="41">
        <v>1887093.64</v>
      </c>
      <c r="Y495" s="41">
        <v>2305124.46</v>
      </c>
      <c r="Z495" s="41">
        <v>330608.82</v>
      </c>
      <c r="AA495" s="41">
        <v>2611764.37</v>
      </c>
      <c r="AB495" s="41">
        <v>3783522.07</v>
      </c>
      <c r="AC495" s="41">
        <v>656755.28</v>
      </c>
      <c r="AD495" s="41">
        <v>492259.01</v>
      </c>
      <c r="AE495" s="46">
        <v>470476.84</v>
      </c>
      <c r="AF495" s="41">
        <v>587057.09</v>
      </c>
      <c r="AG495" s="41">
        <v>768487.72</v>
      </c>
      <c r="AH495" s="41">
        <v>1424465.21</v>
      </c>
      <c r="AI495" s="41">
        <v>645889.11</v>
      </c>
      <c r="AJ495" s="41">
        <v>4115508.45</v>
      </c>
      <c r="AK495" s="41">
        <v>3541400.92</v>
      </c>
      <c r="AL495" s="41">
        <v>2326344.1800000002</v>
      </c>
      <c r="AM495" s="41">
        <v>997796.02</v>
      </c>
      <c r="AN495" s="41">
        <v>1227851.6000000001</v>
      </c>
      <c r="AO495" s="41">
        <v>362323.83</v>
      </c>
      <c r="AP495" s="41">
        <v>2313549.3199999998</v>
      </c>
      <c r="AQ495" s="41">
        <v>3231910.18</v>
      </c>
      <c r="AR495" s="41">
        <v>526064.59</v>
      </c>
      <c r="AS495" s="41">
        <v>539526.72</v>
      </c>
      <c r="AT495" s="41">
        <v>528891.6</v>
      </c>
      <c r="AU495" s="41">
        <v>623955.24</v>
      </c>
      <c r="AV495" s="41">
        <v>510090.17</v>
      </c>
      <c r="AW495" s="41">
        <v>422005.46</v>
      </c>
      <c r="AX495" s="41">
        <v>583315.63</v>
      </c>
      <c r="AY495" s="41">
        <v>3277162.99</v>
      </c>
      <c r="AZ495" s="30">
        <v>21</v>
      </c>
      <c r="BA495" s="30">
        <v>18</v>
      </c>
      <c r="BB495" s="30">
        <v>17</v>
      </c>
      <c r="BC495" s="50">
        <f t="shared" si="1073"/>
        <v>45.899373280723765</v>
      </c>
      <c r="BD495" s="50">
        <f t="shared" si="1074"/>
        <v>53.118231066452651</v>
      </c>
      <c r="BE495" s="50">
        <f t="shared" si="1075"/>
        <v>65.328647398668423</v>
      </c>
      <c r="BF495" s="50">
        <f t="shared" si="1076"/>
        <v>84.840742268831534</v>
      </c>
      <c r="BG495" s="50">
        <f t="shared" si="1077"/>
        <v>113.30253161254468</v>
      </c>
      <c r="BH495" s="50">
        <f t="shared" si="1078"/>
        <v>188.42255204130529</v>
      </c>
      <c r="BI495" s="50">
        <f t="shared" si="1079"/>
        <v>54.100626719276235</v>
      </c>
      <c r="BJ495" s="50">
        <f t="shared" si="1080"/>
        <v>46.881768933547349</v>
      </c>
      <c r="BK495" s="50">
        <f t="shared" si="1081"/>
        <v>34.67135260133157</v>
      </c>
      <c r="BL495" s="50">
        <f t="shared" si="1082"/>
        <v>72.880509942408395</v>
      </c>
      <c r="BM495" s="50">
        <f t="shared" si="1083"/>
        <v>81.865151871235625</v>
      </c>
      <c r="BN495" s="50">
        <f t="shared" si="1084"/>
        <v>81.26356800772993</v>
      </c>
      <c r="BO495" s="50">
        <f t="shared" si="1085"/>
        <v>0.39428812635047378</v>
      </c>
      <c r="BP495" s="50">
        <f t="shared" si="1086"/>
        <v>0.38379831337370302</v>
      </c>
      <c r="BQ495" s="50">
        <f t="shared" si="1087"/>
        <v>0.28175178200382917</v>
      </c>
      <c r="BR495" s="50">
        <f t="shared" si="1088"/>
        <v>0.75777568968842457</v>
      </c>
      <c r="BS495" s="50">
        <f t="shared" si="1089"/>
        <v>0.86202670682832516</v>
      </c>
      <c r="BT495" s="50">
        <f t="shared" si="1090"/>
        <v>0.90955530082521852</v>
      </c>
      <c r="BU495" s="50">
        <f t="shared" si="1091"/>
        <v>1.1786789851877286</v>
      </c>
      <c r="BV495" s="50">
        <f t="shared" si="1092"/>
        <v>0.88259281215326479</v>
      </c>
      <c r="BW495" s="50">
        <f t="shared" si="1093"/>
        <v>0.53072203362407688</v>
      </c>
      <c r="BX495" s="50">
        <f t="shared" si="1094"/>
        <v>0.96928575496882874</v>
      </c>
      <c r="BY495" s="50">
        <f t="shared" si="1095"/>
        <v>1.1457906543719842</v>
      </c>
      <c r="BZ495" s="50">
        <f t="shared" si="1096"/>
        <v>1.4172474970724298</v>
      </c>
      <c r="CA495" s="50">
        <f t="shared" si="1097"/>
        <v>1.9220911345921825</v>
      </c>
      <c r="CB495" s="50">
        <f t="shared" si="1098"/>
        <v>1.9804881065679389</v>
      </c>
      <c r="CC495" s="50">
        <f t="shared" si="1099"/>
        <v>2.3314827212880647</v>
      </c>
      <c r="CD495" s="50">
        <f t="shared" si="1100"/>
        <v>34.304825960313238</v>
      </c>
      <c r="CE495" s="50">
        <f t="shared" si="1101"/>
        <v>40.478929662661642</v>
      </c>
      <c r="CF495" s="50">
        <f t="shared" si="1102"/>
        <v>30.158789973059736</v>
      </c>
      <c r="CG495" s="50">
        <f t="shared" si="1103"/>
        <v>166.46591899183116</v>
      </c>
      <c r="CH495" s="50">
        <f t="shared" si="1104"/>
        <v>88.777958674177185</v>
      </c>
      <c r="CI495" s="50">
        <f t="shared" si="1105"/>
        <v>32.438791882319812</v>
      </c>
      <c r="CJ495" s="50">
        <f t="shared" si="1106"/>
        <v>5.8372908807205235</v>
      </c>
      <c r="CK495" s="50">
        <f t="shared" si="1107"/>
        <v>10.011595279448285</v>
      </c>
      <c r="CL495" s="50">
        <f t="shared" si="1108"/>
        <v>15.234838759797917</v>
      </c>
      <c r="CM495" s="50">
        <f t="shared" si="1109"/>
        <v>8.1482843142235666</v>
      </c>
      <c r="CN495" s="50">
        <f t="shared" si="1110"/>
        <v>12.658447438732768</v>
      </c>
      <c r="CO495" s="50">
        <f t="shared" si="1111"/>
        <v>15.660951200296868</v>
      </c>
      <c r="CP495" s="50">
        <f t="shared" si="1112"/>
        <v>48.872394689353349</v>
      </c>
      <c r="CQ495" s="50">
        <f t="shared" si="1137"/>
        <v>32.828379493279201</v>
      </c>
      <c r="CR495" s="50">
        <f t="shared" si="1113"/>
        <v>48.901609816696528</v>
      </c>
      <c r="CS495" s="50">
        <f t="shared" si="1138"/>
        <v>32.841558850099908</v>
      </c>
      <c r="CT495" s="50">
        <f t="shared" si="1114"/>
        <v>55.296444222345301</v>
      </c>
      <c r="CU495" s="50">
        <f t="shared" si="1139"/>
        <v>35.607025324530127</v>
      </c>
      <c r="CV495" s="50">
        <f t="shared" si="1115"/>
        <v>6.0222600515863807</v>
      </c>
      <c r="CW495" s="50">
        <f t="shared" si="1116"/>
        <v>8.7377176984705898</v>
      </c>
      <c r="CX495" s="50">
        <f t="shared" si="1117"/>
        <v>10.749596518087429</v>
      </c>
      <c r="CY495" s="50">
        <f t="shared" si="1118"/>
        <v>3.8585230559592945</v>
      </c>
      <c r="CZ495" s="50">
        <f t="shared" si="1119"/>
        <v>5.8683873308575452</v>
      </c>
      <c r="DA495" s="50">
        <f t="shared" si="1120"/>
        <v>7.2189844117231159</v>
      </c>
      <c r="DB495" s="48">
        <f t="shared" si="1121"/>
        <v>282061.89714285714</v>
      </c>
      <c r="DC495" s="48">
        <f t="shared" si="1122"/>
        <v>312984.7372222222</v>
      </c>
      <c r="DD495" s="48">
        <f t="shared" si="1123"/>
        <v>295237.74058823526</v>
      </c>
      <c r="DE495" s="48">
        <f t="shared" si="1124"/>
        <v>33473.75619047619</v>
      </c>
      <c r="DF495" s="48">
        <f t="shared" si="1125"/>
        <v>36486.404444444444</v>
      </c>
      <c r="DG495" s="48">
        <f t="shared" si="1126"/>
        <v>30944.975882352941</v>
      </c>
      <c r="DH495" s="50">
        <f t="shared" si="1127"/>
        <v>11.867521465872645</v>
      </c>
      <c r="DI495" s="50">
        <f t="shared" si="1128"/>
        <v>11.657566681450906</v>
      </c>
      <c r="DJ495" s="50">
        <f t="shared" si="1129"/>
        <v>10.48137538943964</v>
      </c>
      <c r="DK495" s="50">
        <f t="shared" si="1130"/>
        <v>7.9777550143401141</v>
      </c>
      <c r="DL495" s="50">
        <f t="shared" si="1131"/>
        <v>10.420406779970653</v>
      </c>
      <c r="DM495" s="50">
        <f t="shared" si="1132"/>
        <v>12.431760701947082</v>
      </c>
      <c r="DN495" s="50">
        <f t="shared" si="1133"/>
        <v>29.322687489464588</v>
      </c>
      <c r="DO495" s="50">
        <f t="shared" si="1134"/>
        <v>29.72899154823434</v>
      </c>
      <c r="DP495" s="50">
        <f t="shared" si="1135"/>
        <v>31.493744653913954</v>
      </c>
    </row>
    <row r="496" spans="1:120" ht="20.100000000000001" customHeight="1" x14ac:dyDescent="0.25">
      <c r="A496" s="30">
        <f t="shared" si="1136"/>
        <v>9</v>
      </c>
      <c r="B496" s="49" t="s">
        <v>246</v>
      </c>
      <c r="C496" s="54" t="s">
        <v>92</v>
      </c>
      <c r="D496" s="46">
        <v>5441533.0700000003</v>
      </c>
      <c r="E496" s="46">
        <v>5133718.62</v>
      </c>
      <c r="F496" s="41">
        <v>4331614.41</v>
      </c>
      <c r="G496" s="41">
        <v>4903930.82</v>
      </c>
      <c r="H496" s="41">
        <v>3463475.34</v>
      </c>
      <c r="I496" s="41">
        <v>2603062.1</v>
      </c>
      <c r="J496" s="41">
        <v>2988108.34</v>
      </c>
      <c r="K496" s="41">
        <v>152788.93</v>
      </c>
      <c r="L496" s="41">
        <v>1915822.48</v>
      </c>
      <c r="M496" s="41">
        <v>3229759.29</v>
      </c>
      <c r="N496" s="41">
        <v>1095421.47</v>
      </c>
      <c r="O496" s="41">
        <v>316905.51</v>
      </c>
      <c r="P496" s="46">
        <v>200753.86</v>
      </c>
      <c r="Q496" s="41">
        <v>407158.83</v>
      </c>
      <c r="R496" s="41">
        <v>744911.49</v>
      </c>
      <c r="S496" s="41">
        <v>382381.02</v>
      </c>
      <c r="T496" s="41">
        <v>753484.75</v>
      </c>
      <c r="U496" s="41">
        <v>3356879.84</v>
      </c>
      <c r="V496" s="41">
        <v>4536303.55</v>
      </c>
      <c r="W496" s="41">
        <v>3148007.6</v>
      </c>
      <c r="X496" s="41">
        <v>2274370.02</v>
      </c>
      <c r="Y496" s="41">
        <v>2773270</v>
      </c>
      <c r="Z496" s="41">
        <v>391842.29</v>
      </c>
      <c r="AA496" s="41">
        <v>1763033.55</v>
      </c>
      <c r="AB496" s="41">
        <v>2686777.53</v>
      </c>
      <c r="AC496" s="41">
        <v>1028047.57</v>
      </c>
      <c r="AD496" s="41">
        <v>638748.49</v>
      </c>
      <c r="AE496" s="46">
        <v>527780.51</v>
      </c>
      <c r="AF496" s="41">
        <v>740060.33</v>
      </c>
      <c r="AG496" s="41">
        <v>707048.55</v>
      </c>
      <c r="AH496" s="41">
        <v>282709.7</v>
      </c>
      <c r="AI496" s="41">
        <v>724884.57</v>
      </c>
      <c r="AJ496" s="41">
        <v>2941587.15</v>
      </c>
      <c r="AK496" s="41">
        <v>4142131.12</v>
      </c>
      <c r="AL496" s="41">
        <v>2686981.65</v>
      </c>
      <c r="AM496" s="41">
        <v>2180980.25</v>
      </c>
      <c r="AN496" s="41">
        <v>2770939.86</v>
      </c>
      <c r="AO496" s="41">
        <v>174428.64</v>
      </c>
      <c r="AP496" s="41">
        <v>1371191.26</v>
      </c>
      <c r="AQ496" s="41">
        <v>2340484.7999999998</v>
      </c>
      <c r="AR496" s="41">
        <v>939442.34</v>
      </c>
      <c r="AS496" s="41">
        <v>307052.48</v>
      </c>
      <c r="AT496" s="41">
        <v>251650.9</v>
      </c>
      <c r="AU496" s="41">
        <v>421830.8</v>
      </c>
      <c r="AV496" s="41">
        <v>624746.66</v>
      </c>
      <c r="AW496" s="41">
        <v>255655.14</v>
      </c>
      <c r="AX496" s="41">
        <v>656459.06999999995</v>
      </c>
      <c r="AY496" s="41">
        <v>2584809.9500000002</v>
      </c>
      <c r="AZ496" s="30">
        <v>40</v>
      </c>
      <c r="BA496" s="30">
        <v>40</v>
      </c>
      <c r="BB496" s="30">
        <v>38</v>
      </c>
      <c r="BC496" s="50">
        <f t="shared" si="1073"/>
        <v>39.06707803027286</v>
      </c>
      <c r="BD496" s="50">
        <f t="shared" si="1074"/>
        <v>38.864981819834348</v>
      </c>
      <c r="BE496" s="50">
        <f t="shared" si="1075"/>
        <v>33.103521358348502</v>
      </c>
      <c r="BF496" s="50">
        <f t="shared" si="1076"/>
        <v>64.114893504831898</v>
      </c>
      <c r="BG496" s="50">
        <f t="shared" si="1077"/>
        <v>63.572373046980644</v>
      </c>
      <c r="BH496" s="50">
        <f t="shared" si="1078"/>
        <v>49.484699390047396</v>
      </c>
      <c r="BI496" s="50">
        <f t="shared" si="1079"/>
        <v>60.932921969727126</v>
      </c>
      <c r="BJ496" s="50">
        <f t="shared" si="1080"/>
        <v>61.135018180165659</v>
      </c>
      <c r="BK496" s="50">
        <f t="shared" si="1081"/>
        <v>66.896478641651498</v>
      </c>
      <c r="BL496" s="50">
        <f t="shared" si="1082"/>
        <v>87.114046875556056</v>
      </c>
      <c r="BM496" s="50">
        <f t="shared" si="1083"/>
        <v>82.010407208818464</v>
      </c>
      <c r="BN496" s="50">
        <f t="shared" si="1084"/>
        <v>78.709043147547789</v>
      </c>
      <c r="BO496" s="50">
        <f t="shared" si="1085"/>
        <v>0.53081134207354086</v>
      </c>
      <c r="BP496" s="50">
        <f t="shared" si="1086"/>
        <v>0.50137077356739057</v>
      </c>
      <c r="BQ496" s="50">
        <f t="shared" si="1087"/>
        <v>0.52653578238247556</v>
      </c>
      <c r="BR496" s="50">
        <f t="shared" si="1088"/>
        <v>0.83265179944729739</v>
      </c>
      <c r="BS496" s="50">
        <f t="shared" si="1089"/>
        <v>0.77943649829533246</v>
      </c>
      <c r="BT496" s="50">
        <f t="shared" si="1090"/>
        <v>0.69917683589534341</v>
      </c>
      <c r="BU496" s="50">
        <f t="shared" si="1091"/>
        <v>1.5597000093662121</v>
      </c>
      <c r="BV496" s="50">
        <f t="shared" si="1092"/>
        <v>1.573010337778314</v>
      </c>
      <c r="BW496" s="50">
        <f t="shared" si="1093"/>
        <v>2.0208266642539714</v>
      </c>
      <c r="BX496" s="50">
        <f t="shared" si="1094"/>
        <v>1.1096268013829771</v>
      </c>
      <c r="BY496" s="50">
        <f t="shared" si="1095"/>
        <v>1.1316964491937496</v>
      </c>
      <c r="BZ496" s="50">
        <f t="shared" si="1096"/>
        <v>1.0457453625948954</v>
      </c>
      <c r="CA496" s="50">
        <f t="shared" si="1097"/>
        <v>1.3305388834173413</v>
      </c>
      <c r="CB496" s="50">
        <f t="shared" si="1098"/>
        <v>1.3841228877964193</v>
      </c>
      <c r="CC496" s="50">
        <f t="shared" si="1099"/>
        <v>1.232006410878778</v>
      </c>
      <c r="CD496" s="50">
        <f t="shared" si="1100"/>
        <v>40.622921475648795</v>
      </c>
      <c r="CE496" s="50">
        <f t="shared" si="1101"/>
        <v>40.870027294552273</v>
      </c>
      <c r="CF496" s="50">
        <f t="shared" si="1102"/>
        <v>42.799816418727694</v>
      </c>
      <c r="CG496" s="50">
        <f t="shared" si="1103"/>
        <v>27.606015963611853</v>
      </c>
      <c r="CH496" s="50">
        <f t="shared" si="1104"/>
        <v>22.881269860657383</v>
      </c>
      <c r="CI496" s="50">
        <f t="shared" si="1105"/>
        <v>23.406000150747044</v>
      </c>
      <c r="CJ496" s="50">
        <f t="shared" si="1106"/>
        <v>6.4622752977579729</v>
      </c>
      <c r="CK496" s="50">
        <f t="shared" si="1107"/>
        <v>14.080814543374199</v>
      </c>
      <c r="CL496" s="50">
        <f t="shared" si="1108"/>
        <v>7.4129106757972449</v>
      </c>
      <c r="CM496" s="50">
        <f t="shared" si="1109"/>
        <v>7.975108946419712</v>
      </c>
      <c r="CN496" s="50">
        <f t="shared" si="1110"/>
        <v>22.225458500208347</v>
      </c>
      <c r="CO496" s="50">
        <f t="shared" si="1111"/>
        <v>12.720956228965463</v>
      </c>
      <c r="CP496" s="50">
        <f t="shared" si="1112"/>
        <v>68.481071851023316</v>
      </c>
      <c r="CQ496" s="50">
        <f t="shared" si="1137"/>
        <v>40.646151581690198</v>
      </c>
      <c r="CR496" s="50">
        <f t="shared" si="1113"/>
        <v>91.07345370719996</v>
      </c>
      <c r="CS496" s="50">
        <f t="shared" si="1138"/>
        <v>47.66410610170918</v>
      </c>
      <c r="CT496" s="50">
        <f t="shared" si="1114"/>
        <v>85.07338351438986</v>
      </c>
      <c r="CU496" s="50">
        <f t="shared" si="1139"/>
        <v>45.967378938514528</v>
      </c>
      <c r="CV496" s="50">
        <f t="shared" si="1115"/>
        <v>5.823827695675476</v>
      </c>
      <c r="CW496" s="50">
        <f t="shared" si="1116"/>
        <v>12.442218541381607</v>
      </c>
      <c r="CX496" s="50">
        <f t="shared" si="1117"/>
        <v>7.0886383444273369</v>
      </c>
      <c r="CY496" s="50">
        <f t="shared" si="1118"/>
        <v>2.807828750363544</v>
      </c>
      <c r="CZ496" s="50">
        <f t="shared" si="1119"/>
        <v>7.6327184835073796</v>
      </c>
      <c r="DA496" s="50">
        <f t="shared" si="1120"/>
        <v>4.0268736662550726</v>
      </c>
      <c r="DB496" s="48">
        <f t="shared" si="1121"/>
        <v>136038.32675000001</v>
      </c>
      <c r="DC496" s="48">
        <f t="shared" si="1122"/>
        <v>128342.96550000001</v>
      </c>
      <c r="DD496" s="48">
        <f t="shared" si="1123"/>
        <v>113989.85289473685</v>
      </c>
      <c r="DE496" s="48">
        <f t="shared" si="1124"/>
        <v>27385.536749999999</v>
      </c>
      <c r="DF496" s="48">
        <f t="shared" si="1125"/>
        <v>25701.189249999999</v>
      </c>
      <c r="DG496" s="48">
        <f t="shared" si="1126"/>
        <v>24722.166842105264</v>
      </c>
      <c r="DH496" s="50">
        <f t="shared" si="1127"/>
        <v>20.130750946626151</v>
      </c>
      <c r="DI496" s="50">
        <f t="shared" si="1128"/>
        <v>20.025397691157444</v>
      </c>
      <c r="DJ496" s="50">
        <f t="shared" si="1129"/>
        <v>21.688041710988763</v>
      </c>
      <c r="DK496" s="50">
        <f t="shared" si="1130"/>
        <v>7.4824286604951205</v>
      </c>
      <c r="DL496" s="50">
        <f t="shared" si="1131"/>
        <v>14.415677694466236</v>
      </c>
      <c r="DM496" s="50">
        <f t="shared" si="1132"/>
        <v>9.7384199070480051</v>
      </c>
      <c r="DN496" s="50">
        <f t="shared" si="1133"/>
        <v>23.892407348979489</v>
      </c>
      <c r="DO496" s="50">
        <f t="shared" si="1134"/>
        <v>25.756582030662713</v>
      </c>
      <c r="DP496" s="50">
        <f t="shared" si="1135"/>
        <v>30.686264185822491</v>
      </c>
    </row>
    <row r="497" spans="1:120" ht="20.100000000000001" customHeight="1" x14ac:dyDescent="0.25">
      <c r="A497" s="30">
        <f t="shared" si="1136"/>
        <v>10</v>
      </c>
      <c r="B497" s="49" t="s">
        <v>288</v>
      </c>
      <c r="C497" s="54" t="s">
        <v>92</v>
      </c>
      <c r="D497" s="46">
        <v>4661395.0599999996</v>
      </c>
      <c r="E497" s="46">
        <v>4637479.57</v>
      </c>
      <c r="F497" s="41">
        <v>3431918.11</v>
      </c>
      <c r="G497" s="41">
        <v>6841292.6399999997</v>
      </c>
      <c r="H497" s="41">
        <v>5632805.4500000002</v>
      </c>
      <c r="I497" s="41">
        <v>3970293.36</v>
      </c>
      <c r="J497" s="41">
        <v>5293037.75</v>
      </c>
      <c r="K497" s="41">
        <v>168835.5</v>
      </c>
      <c r="L497" s="41">
        <v>1548254.89</v>
      </c>
      <c r="M497" s="41">
        <v>3089330.95</v>
      </c>
      <c r="N497" s="41">
        <v>632638.4</v>
      </c>
      <c r="O497" s="41">
        <v>276874.64</v>
      </c>
      <c r="P497" s="46">
        <v>222552.65</v>
      </c>
      <c r="Q497" s="41">
        <v>365871.87</v>
      </c>
      <c r="R497" s="41">
        <v>1662455.66</v>
      </c>
      <c r="S497" s="41">
        <v>2744669.68</v>
      </c>
      <c r="T497" s="41">
        <v>672188.97</v>
      </c>
      <c r="U497" s="41">
        <v>3973377.9</v>
      </c>
      <c r="V497" s="41">
        <v>4137195.92</v>
      </c>
      <c r="W497" s="41">
        <v>3216078.4</v>
      </c>
      <c r="X497" s="41">
        <v>1985173.43</v>
      </c>
      <c r="Y497" s="41">
        <v>2517776.5299999998</v>
      </c>
      <c r="Z497" s="41">
        <v>264511.71000000002</v>
      </c>
      <c r="AA497" s="41">
        <v>1619419.39</v>
      </c>
      <c r="AB497" s="41">
        <v>3262194.84</v>
      </c>
      <c r="AC497" s="41">
        <v>475377.54</v>
      </c>
      <c r="AD497" s="41">
        <v>367100.38</v>
      </c>
      <c r="AE497" s="46">
        <v>344315.08</v>
      </c>
      <c r="AF497" s="41">
        <v>441661.19</v>
      </c>
      <c r="AG497" s="41">
        <v>1396035.38</v>
      </c>
      <c r="AH497" s="41">
        <v>1516236.71</v>
      </c>
      <c r="AI497" s="41">
        <v>434274.1</v>
      </c>
      <c r="AJ497" s="41">
        <v>3122450.76</v>
      </c>
      <c r="AK497" s="41">
        <v>3617324.19</v>
      </c>
      <c r="AL497" s="41">
        <v>2862306.47</v>
      </c>
      <c r="AM497" s="41">
        <v>1594742.87</v>
      </c>
      <c r="AN497" s="41">
        <v>2094518.98</v>
      </c>
      <c r="AO497" s="41">
        <v>172728.73</v>
      </c>
      <c r="AP497" s="41">
        <v>1522805.21</v>
      </c>
      <c r="AQ497" s="41">
        <v>2294447.16</v>
      </c>
      <c r="AR497" s="41">
        <v>390864.7</v>
      </c>
      <c r="AS497" s="41">
        <v>234591.31</v>
      </c>
      <c r="AT497" s="41">
        <v>223980.47</v>
      </c>
      <c r="AU497" s="41">
        <v>295604.84000000003</v>
      </c>
      <c r="AV497" s="41">
        <v>1057949.29</v>
      </c>
      <c r="AW497" s="41">
        <v>1006252.69</v>
      </c>
      <c r="AX497" s="41">
        <v>463366.28</v>
      </c>
      <c r="AY497" s="41">
        <v>2931513.93</v>
      </c>
      <c r="AZ497" s="30">
        <v>29</v>
      </c>
      <c r="BA497" s="30">
        <v>21</v>
      </c>
      <c r="BB497" s="30">
        <v>17</v>
      </c>
      <c r="BC497" s="50">
        <f t="shared" si="1073"/>
        <v>22.631028541997875</v>
      </c>
      <c r="BD497" s="50">
        <f t="shared" si="1074"/>
        <v>39.142922436218583</v>
      </c>
      <c r="BE497" s="50">
        <f t="shared" si="1075"/>
        <v>42.097559688173817</v>
      </c>
      <c r="BF497" s="50">
        <f t="shared" si="1076"/>
        <v>29.250781179484314</v>
      </c>
      <c r="BG497" s="50">
        <f t="shared" si="1077"/>
        <v>64.319425123881032</v>
      </c>
      <c r="BH497" s="50">
        <f t="shared" si="1078"/>
        <v>72.704292705908074</v>
      </c>
      <c r="BI497" s="50">
        <f t="shared" si="1079"/>
        <v>77.368971458002122</v>
      </c>
      <c r="BJ497" s="50">
        <f t="shared" si="1080"/>
        <v>60.857077563781402</v>
      </c>
      <c r="BK497" s="50">
        <f t="shared" si="1081"/>
        <v>57.902440311826183</v>
      </c>
      <c r="BL497" s="50">
        <f t="shared" si="1082"/>
        <v>75.009730659865397</v>
      </c>
      <c r="BM497" s="50">
        <f t="shared" si="1083"/>
        <v>78.846291811291138</v>
      </c>
      <c r="BN497" s="50">
        <f t="shared" si="1084"/>
        <v>76.13885981591821</v>
      </c>
      <c r="BO497" s="50">
        <f t="shared" si="1085"/>
        <v>0.58034257104955533</v>
      </c>
      <c r="BP497" s="50">
        <f t="shared" si="1086"/>
        <v>0.47983548963762873</v>
      </c>
      <c r="BQ497" s="50">
        <f t="shared" si="1087"/>
        <v>0.44086257859017058</v>
      </c>
      <c r="BR497" s="50">
        <f t="shared" si="1088"/>
        <v>0.53927386913172615</v>
      </c>
      <c r="BS497" s="50">
        <f t="shared" si="1089"/>
        <v>0.75251043960976438</v>
      </c>
      <c r="BT497" s="50">
        <f t="shared" si="1090"/>
        <v>0.75290184624072376</v>
      </c>
      <c r="BU497" s="50">
        <f t="shared" si="1091"/>
        <v>3.4187121152900093</v>
      </c>
      <c r="BV497" s="50">
        <f t="shared" si="1092"/>
        <v>1.5547402640399408</v>
      </c>
      <c r="BW497" s="50">
        <f t="shared" si="1093"/>
        <v>1.3754346033528477</v>
      </c>
      <c r="BX497" s="50">
        <f t="shared" si="1094"/>
        <v>0.68136174043272613</v>
      </c>
      <c r="BY497" s="50">
        <f t="shared" si="1095"/>
        <v>1.1209233644414887</v>
      </c>
      <c r="BZ497" s="50">
        <f t="shared" si="1096"/>
        <v>0.94874496443737322</v>
      </c>
      <c r="CA497" s="50">
        <f t="shared" si="1097"/>
        <v>1.4187378461122078</v>
      </c>
      <c r="CB497" s="50">
        <f t="shared" si="1098"/>
        <v>1.6200490855854341</v>
      </c>
      <c r="CC497" s="50">
        <f t="shared" si="1099"/>
        <v>1.7948388570001883</v>
      </c>
      <c r="CD497" s="50">
        <f t="shared" si="1100"/>
        <v>105.83319623848432</v>
      </c>
      <c r="CE497" s="50">
        <f t="shared" si="1101"/>
        <v>89.330994410119942</v>
      </c>
      <c r="CF497" s="50">
        <f t="shared" si="1102"/>
        <v>91.477795052652084</v>
      </c>
      <c r="CG497" s="50">
        <f t="shared" si="1103"/>
        <v>175.32309225872569</v>
      </c>
      <c r="CH497" s="50">
        <f t="shared" si="1104"/>
        <v>126.50406753998089</v>
      </c>
      <c r="CI497" s="50">
        <f t="shared" si="1105"/>
        <v>87.956988776477417</v>
      </c>
      <c r="CJ497" s="50">
        <f t="shared" si="1106"/>
        <v>4.0471100210091295</v>
      </c>
      <c r="CK497" s="50">
        <f t="shared" si="1107"/>
        <v>8.8731688587762125</v>
      </c>
      <c r="CL497" s="50">
        <f t="shared" si="1108"/>
        <v>6.4852166319104505</v>
      </c>
      <c r="CM497" s="50">
        <f t="shared" si="1109"/>
        <v>10.904890473170086</v>
      </c>
      <c r="CN497" s="50">
        <f t="shared" si="1110"/>
        <v>16.333737364970048</v>
      </c>
      <c r="CO497" s="50">
        <f t="shared" si="1111"/>
        <v>11.342798728669967</v>
      </c>
      <c r="CP497" s="50">
        <f t="shared" si="1112"/>
        <v>50.886879244840998</v>
      </c>
      <c r="CQ497" s="50">
        <f t="shared" si="1137"/>
        <v>33.725185052219096</v>
      </c>
      <c r="CR497" s="50">
        <f t="shared" si="1113"/>
        <v>42.15826452597787</v>
      </c>
      <c r="CS497" s="50">
        <f t="shared" si="1138"/>
        <v>29.655866063470341</v>
      </c>
      <c r="CT497" s="50">
        <f t="shared" si="1114"/>
        <v>49.574946411056146</v>
      </c>
      <c r="CU497" s="50">
        <f t="shared" si="1139"/>
        <v>33.143883785735198</v>
      </c>
      <c r="CV497" s="50">
        <f t="shared" si="1115"/>
        <v>5.9397377059047223</v>
      </c>
      <c r="CW497" s="50">
        <f t="shared" si="1116"/>
        <v>7.9159460318657535</v>
      </c>
      <c r="CX497" s="50">
        <f t="shared" si="1117"/>
        <v>6.8355742322767723</v>
      </c>
      <c r="CY497" s="50">
        <f t="shared" si="1118"/>
        <v>3.6219950857372729</v>
      </c>
      <c r="CZ497" s="50">
        <f t="shared" si="1119"/>
        <v>5.7037816772527581</v>
      </c>
      <c r="DA497" s="50">
        <f t="shared" si="1120"/>
        <v>5.0330084944829876</v>
      </c>
      <c r="DB497" s="48">
        <f t="shared" si="1121"/>
        <v>160737.76068965514</v>
      </c>
      <c r="DC497" s="48">
        <f t="shared" si="1122"/>
        <v>220832.36047619049</v>
      </c>
      <c r="DD497" s="48">
        <f t="shared" si="1123"/>
        <v>201877.53588235294</v>
      </c>
      <c r="DE497" s="48">
        <f t="shared" si="1124"/>
        <v>21815.11724137931</v>
      </c>
      <c r="DF497" s="48">
        <f t="shared" si="1125"/>
        <v>22637.025714285712</v>
      </c>
      <c r="DG497" s="48">
        <f t="shared" si="1126"/>
        <v>22992.04117647059</v>
      </c>
      <c r="DH497" s="50">
        <f t="shared" si="1127"/>
        <v>13.571868332481566</v>
      </c>
      <c r="DI497" s="50">
        <f t="shared" si="1128"/>
        <v>10.250773784001812</v>
      </c>
      <c r="DJ497" s="50">
        <f t="shared" si="1129"/>
        <v>11.389103337317103</v>
      </c>
      <c r="DK497" s="50">
        <f t="shared" si="1130"/>
        <v>7.8489779409514373</v>
      </c>
      <c r="DL497" s="50">
        <f t="shared" si="1131"/>
        <v>9.5237333843392005</v>
      </c>
      <c r="DM497" s="50">
        <f t="shared" si="1132"/>
        <v>8.6134001606466093</v>
      </c>
      <c r="DN497" s="50">
        <f t="shared" si="1133"/>
        <v>24.136827847253219</v>
      </c>
      <c r="DO497" s="50">
        <f t="shared" si="1134"/>
        <v>23.177425165345646</v>
      </c>
      <c r="DP497" s="50">
        <f t="shared" si="1135"/>
        <v>22.882236116389965</v>
      </c>
    </row>
    <row r="498" spans="1:120" ht="20.100000000000001" customHeight="1" x14ac:dyDescent="0.25">
      <c r="A498" s="30">
        <f t="shared" si="1136"/>
        <v>11</v>
      </c>
      <c r="B498" s="49" t="s">
        <v>291</v>
      </c>
      <c r="C498" s="54" t="s">
        <v>92</v>
      </c>
      <c r="D498" s="46">
        <v>4634064.2699999996</v>
      </c>
      <c r="E498" s="46">
        <v>4533328.99</v>
      </c>
      <c r="F498" s="41">
        <v>4434480.8600000003</v>
      </c>
      <c r="G498" s="41">
        <v>5551058.0899999999</v>
      </c>
      <c r="H498" s="41">
        <v>4415633.1500000004</v>
      </c>
      <c r="I498" s="41">
        <v>740164.23</v>
      </c>
      <c r="J498" s="41">
        <v>758417.2</v>
      </c>
      <c r="K498" s="41">
        <v>339624.58</v>
      </c>
      <c r="L498" s="41">
        <v>4792640.8899999997</v>
      </c>
      <c r="M498" s="41">
        <v>3033394.29</v>
      </c>
      <c r="N498" s="41">
        <v>900601.26</v>
      </c>
      <c r="O498" s="41">
        <v>425507.86</v>
      </c>
      <c r="P498" s="46">
        <v>424271.95</v>
      </c>
      <c r="Q498" s="41">
        <v>484393.24</v>
      </c>
      <c r="R498" s="41">
        <v>891157.08</v>
      </c>
      <c r="S498" s="41">
        <v>384262.05</v>
      </c>
      <c r="T498" s="41">
        <v>247653.71</v>
      </c>
      <c r="U498" s="41">
        <v>3171324.09</v>
      </c>
      <c r="V498" s="41">
        <v>5201281.1399999997</v>
      </c>
      <c r="W498" s="41">
        <v>4242748.54</v>
      </c>
      <c r="X498" s="41">
        <v>650567.66</v>
      </c>
      <c r="Y498" s="41">
        <v>673264.83</v>
      </c>
      <c r="Z498" s="41">
        <v>319252.69</v>
      </c>
      <c r="AA498" s="41">
        <v>4528016.3099999996</v>
      </c>
      <c r="AB498" s="41">
        <v>2949469.21</v>
      </c>
      <c r="AC498" s="41">
        <v>825429.23</v>
      </c>
      <c r="AD498" s="41">
        <v>408312.02</v>
      </c>
      <c r="AE498" s="46">
        <v>407739.21</v>
      </c>
      <c r="AF498" s="41">
        <v>439016.99</v>
      </c>
      <c r="AG498" s="41">
        <v>922414.32</v>
      </c>
      <c r="AH498" s="41">
        <v>316422.58</v>
      </c>
      <c r="AI498" s="41">
        <v>260833.3</v>
      </c>
      <c r="AJ498" s="41">
        <v>2770399.51</v>
      </c>
      <c r="AK498" s="41">
        <v>5043409.26</v>
      </c>
      <c r="AL498" s="41">
        <v>4186050.5</v>
      </c>
      <c r="AM498" s="41">
        <v>759645.64</v>
      </c>
      <c r="AN498" s="41">
        <v>759645.64</v>
      </c>
      <c r="AO498" s="41">
        <v>370065.3</v>
      </c>
      <c r="AP498" s="41">
        <v>4283763.62</v>
      </c>
      <c r="AQ498" s="41">
        <v>2908468.34</v>
      </c>
      <c r="AR498" s="41">
        <v>802452.71</v>
      </c>
      <c r="AS498" s="41">
        <v>465909.8</v>
      </c>
      <c r="AT498" s="41">
        <v>465909.8</v>
      </c>
      <c r="AU498" s="41">
        <v>493251.39</v>
      </c>
      <c r="AV498" s="41">
        <v>989117.74</v>
      </c>
      <c r="AW498" s="41">
        <v>468281.75</v>
      </c>
      <c r="AX498" s="41">
        <v>277950.28000000003</v>
      </c>
      <c r="AY498" s="41">
        <v>2783164.67</v>
      </c>
      <c r="AZ498" s="30">
        <v>26</v>
      </c>
      <c r="BA498" s="30">
        <v>25</v>
      </c>
      <c r="BB498" s="30">
        <v>26</v>
      </c>
      <c r="BC498" s="50">
        <f t="shared" si="1073"/>
        <v>86.337429951124861</v>
      </c>
      <c r="BD498" s="50">
        <f t="shared" si="1074"/>
        <v>87.055788528285547</v>
      </c>
      <c r="BE498" s="50">
        <f t="shared" si="1075"/>
        <v>84.93785451787825</v>
      </c>
      <c r="BF498" s="50">
        <f t="shared" si="1076"/>
        <v>631.92671395110767</v>
      </c>
      <c r="BG498" s="50">
        <f t="shared" si="1077"/>
        <v>672.54609304335713</v>
      </c>
      <c r="BH498" s="50">
        <f t="shared" si="1078"/>
        <v>563.9160411688797</v>
      </c>
      <c r="BI498" s="50">
        <f t="shared" si="1079"/>
        <v>13.662570048875134</v>
      </c>
      <c r="BJ498" s="50">
        <f t="shared" si="1080"/>
        <v>12.944211471714448</v>
      </c>
      <c r="BK498" s="50">
        <f t="shared" si="1081"/>
        <v>15.062145482121753</v>
      </c>
      <c r="BL498" s="50">
        <f t="shared" si="1082"/>
        <v>97.593281112295443</v>
      </c>
      <c r="BM498" s="50">
        <f t="shared" si="1083"/>
        <v>96.628790189441517</v>
      </c>
      <c r="BN498" s="50">
        <f t="shared" si="1084"/>
        <v>100</v>
      </c>
      <c r="BO498" s="50">
        <f t="shared" si="1085"/>
        <v>0.1333375039496299</v>
      </c>
      <c r="BP498" s="50">
        <f t="shared" si="1086"/>
        <v>0.12507834944680574</v>
      </c>
      <c r="BQ498" s="50">
        <f t="shared" si="1087"/>
        <v>0.15062145482121753</v>
      </c>
      <c r="BR498" s="50">
        <f t="shared" si="1088"/>
        <v>0.99620590881213089</v>
      </c>
      <c r="BS498" s="50">
        <f t="shared" si="1089"/>
        <v>0.99501239308962164</v>
      </c>
      <c r="BT498" s="50">
        <f t="shared" si="1090"/>
        <v>1</v>
      </c>
      <c r="BU498" s="50">
        <f t="shared" si="1091"/>
        <v>0.15824619816236637</v>
      </c>
      <c r="BV498" s="50">
        <f t="shared" si="1092"/>
        <v>0.14868869365887952</v>
      </c>
      <c r="BW498" s="50">
        <f t="shared" si="1093"/>
        <v>0.17733136264881019</v>
      </c>
      <c r="BX498" s="50">
        <f t="shared" si="1094"/>
        <v>0.83480738174008184</v>
      </c>
      <c r="BY498" s="50">
        <f t="shared" si="1095"/>
        <v>0.87157930286383256</v>
      </c>
      <c r="BZ498" s="50">
        <f t="shared" si="1096"/>
        <v>0.87926254471761833</v>
      </c>
      <c r="CA498" s="50">
        <f t="shared" si="1097"/>
        <v>5.9657478313968246</v>
      </c>
      <c r="CB498" s="50">
        <f t="shared" si="1098"/>
        <v>6.5216099736651527</v>
      </c>
      <c r="CC498" s="50">
        <f t="shared" si="1099"/>
        <v>5.5105305415825203</v>
      </c>
      <c r="CD498" s="50">
        <f t="shared" si="1100"/>
        <v>57.06633244323173</v>
      </c>
      <c r="CE498" s="50">
        <f t="shared" si="1101"/>
        <v>60.380478725005645</v>
      </c>
      <c r="CF498" s="50">
        <f t="shared" si="1102"/>
        <v>66.19008813200503</v>
      </c>
      <c r="CG498" s="50">
        <f t="shared" si="1103"/>
        <v>33.351776170372666</v>
      </c>
      <c r="CH498" s="50">
        <f t="shared" si="1104"/>
        <v>30.976755454053961</v>
      </c>
      <c r="CI498" s="50">
        <f t="shared" si="1105"/>
        <v>45.395765853329088</v>
      </c>
      <c r="CJ498" s="50">
        <f t="shared" si="1106"/>
        <v>7.6653469140691337</v>
      </c>
      <c r="CK498" s="50">
        <f t="shared" si="1107"/>
        <v>7.8502201478768754</v>
      </c>
      <c r="CL498" s="50">
        <f t="shared" si="1108"/>
        <v>9.237993111032992</v>
      </c>
      <c r="CM498" s="50">
        <f t="shared" si="1109"/>
        <v>7.0863765467727342</v>
      </c>
      <c r="CN498" s="50">
        <f t="shared" si="1110"/>
        <v>7.0506082165591861</v>
      </c>
      <c r="CO498" s="50">
        <f t="shared" si="1111"/>
        <v>8.6387889908827411</v>
      </c>
      <c r="CP498" s="50">
        <f t="shared" si="1112"/>
        <v>52.76827958952871</v>
      </c>
      <c r="CQ498" s="50">
        <f t="shared" si="1137"/>
        <v>34.541384986013583</v>
      </c>
      <c r="CR498" s="50">
        <f t="shared" si="1113"/>
        <v>53.699824179551278</v>
      </c>
      <c r="CS498" s="50">
        <f t="shared" si="1138"/>
        <v>34.938116856151666</v>
      </c>
      <c r="CT498" s="50">
        <f t="shared" si="1114"/>
        <v>52.467908933813611</v>
      </c>
      <c r="CU498" s="50">
        <f t="shared" si="1139"/>
        <v>34.412427704107856</v>
      </c>
      <c r="CV498" s="50">
        <f t="shared" si="1115"/>
        <v>9.1821743335467385</v>
      </c>
      <c r="CW498" s="50">
        <f t="shared" si="1116"/>
        <v>9.0068914235143573</v>
      </c>
      <c r="CX498" s="50">
        <f t="shared" si="1117"/>
        <v>10.506524094006348</v>
      </c>
      <c r="CY498" s="50">
        <f t="shared" si="1118"/>
        <v>7.3288707322999649</v>
      </c>
      <c r="CZ498" s="50">
        <f t="shared" si="1119"/>
        <v>7.0423454971883697</v>
      </c>
      <c r="DA498" s="50">
        <f t="shared" si="1120"/>
        <v>8.345177523215197</v>
      </c>
      <c r="DB498" s="48">
        <f t="shared" si="1121"/>
        <v>178233.24115384615</v>
      </c>
      <c r="DC498" s="48">
        <f t="shared" si="1122"/>
        <v>181333.15960000001</v>
      </c>
      <c r="DD498" s="48">
        <f t="shared" si="1123"/>
        <v>170556.95615384617</v>
      </c>
      <c r="DE498" s="48">
        <f t="shared" si="1124"/>
        <v>34638.51</v>
      </c>
      <c r="DF498" s="48">
        <f t="shared" si="1125"/>
        <v>33017.169199999997</v>
      </c>
      <c r="DG498" s="48">
        <f t="shared" si="1126"/>
        <v>30863.565769230769</v>
      </c>
      <c r="DH498" s="50">
        <f t="shared" si="1127"/>
        <v>19.434371375259328</v>
      </c>
      <c r="DI498" s="50">
        <f t="shared" si="1128"/>
        <v>18.208015165473352</v>
      </c>
      <c r="DJ498" s="50">
        <f t="shared" si="1129"/>
        <v>18.095753152038633</v>
      </c>
      <c r="DK498" s="50">
        <f t="shared" si="1130"/>
        <v>10.452881353758178</v>
      </c>
      <c r="DL498" s="50">
        <f t="shared" si="1131"/>
        <v>9.6842075871488866</v>
      </c>
      <c r="DM498" s="50">
        <f t="shared" si="1132"/>
        <v>11.123092095159027</v>
      </c>
      <c r="DN498" s="50">
        <f t="shared" si="1133"/>
        <v>19.951205824471778</v>
      </c>
      <c r="DO498" s="50">
        <f t="shared" si="1134"/>
        <v>21.70174411237026</v>
      </c>
      <c r="DP498" s="50">
        <f t="shared" si="1135"/>
        <v>20.571471130248817</v>
      </c>
    </row>
    <row r="499" spans="1:120" ht="20.100000000000001" customHeight="1" x14ac:dyDescent="0.25">
      <c r="A499" s="30">
        <f t="shared" si="1136"/>
        <v>12</v>
      </c>
      <c r="B499" s="49" t="s">
        <v>306</v>
      </c>
      <c r="C499" s="54" t="s">
        <v>92</v>
      </c>
      <c r="D499" s="46">
        <v>4480775.9400000004</v>
      </c>
      <c r="E499" s="46">
        <v>4930267.88</v>
      </c>
      <c r="F499" s="41">
        <v>4576510.3499999996</v>
      </c>
      <c r="G499" s="41">
        <v>4684122.8899999997</v>
      </c>
      <c r="H499" s="41">
        <v>3719728.63</v>
      </c>
      <c r="I499" s="41">
        <v>2961631.96</v>
      </c>
      <c r="J499" s="41">
        <v>3568122.49</v>
      </c>
      <c r="K499" s="41">
        <v>27848.01</v>
      </c>
      <c r="L499" s="41">
        <v>1116000.3999999999</v>
      </c>
      <c r="M499" s="41">
        <v>3136192.71</v>
      </c>
      <c r="N499" s="41">
        <v>649186.21</v>
      </c>
      <c r="O499" s="41">
        <v>300492.24</v>
      </c>
      <c r="P499" s="46">
        <v>52078</v>
      </c>
      <c r="Q499" s="41">
        <v>357553.98</v>
      </c>
      <c r="R499" s="41">
        <v>1107937.6000000001</v>
      </c>
      <c r="S499" s="41">
        <v>1622645.43</v>
      </c>
      <c r="T499" s="41">
        <v>317649.34999999998</v>
      </c>
      <c r="U499" s="41">
        <v>2737840.23</v>
      </c>
      <c r="V499" s="41">
        <v>6158512.6100000003</v>
      </c>
      <c r="W499" s="41">
        <v>5289607.0599999996</v>
      </c>
      <c r="X499" s="41">
        <v>3009880.37</v>
      </c>
      <c r="Y499" s="41">
        <v>4735950.32</v>
      </c>
      <c r="Z499" s="41">
        <v>113593.32</v>
      </c>
      <c r="AA499" s="41">
        <v>1422562.29</v>
      </c>
      <c r="AB499" s="41">
        <v>3589033.48</v>
      </c>
      <c r="AC499" s="41">
        <v>584690.81999999995</v>
      </c>
      <c r="AD499" s="41">
        <v>250165.7</v>
      </c>
      <c r="AE499" s="46">
        <v>158309.22</v>
      </c>
      <c r="AF499" s="41">
        <v>318034.65000000002</v>
      </c>
      <c r="AG499" s="41">
        <v>2199896.0499999998</v>
      </c>
      <c r="AH499" s="41">
        <v>2007205.54</v>
      </c>
      <c r="AI499" s="41">
        <v>315510.24</v>
      </c>
      <c r="AJ499" s="41">
        <v>3772434.13</v>
      </c>
      <c r="AK499" s="41">
        <v>7003381.8200000003</v>
      </c>
      <c r="AL499" s="41">
        <v>6096797.3200000003</v>
      </c>
      <c r="AM499" s="41">
        <v>4063545.07</v>
      </c>
      <c r="AN499" s="41">
        <v>5694412.8499999996</v>
      </c>
      <c r="AO499" s="41">
        <v>234045.55</v>
      </c>
      <c r="AP499" s="41">
        <v>1308968.97</v>
      </c>
      <c r="AQ499" s="41">
        <v>3347492.52</v>
      </c>
      <c r="AR499" s="41">
        <v>512440.3</v>
      </c>
      <c r="AS499" s="41">
        <v>371456.38</v>
      </c>
      <c r="AT499" s="41">
        <v>305729.19</v>
      </c>
      <c r="AU499" s="41">
        <v>441111.9</v>
      </c>
      <c r="AV499" s="41">
        <v>3217856.26</v>
      </c>
      <c r="AW499" s="41">
        <v>2482080.2799999998</v>
      </c>
      <c r="AX499" s="41">
        <v>246692.67</v>
      </c>
      <c r="AY499" s="41">
        <v>4084734.81</v>
      </c>
      <c r="AZ499" s="30">
        <v>22</v>
      </c>
      <c r="BA499" s="30">
        <v>21</v>
      </c>
      <c r="BB499" s="30">
        <v>18</v>
      </c>
      <c r="BC499" s="50">
        <f t="shared" si="1073"/>
        <v>23.825173382673569</v>
      </c>
      <c r="BD499" s="50">
        <f t="shared" si="1074"/>
        <v>23.09912116912918</v>
      </c>
      <c r="BE499" s="50">
        <f t="shared" si="1075"/>
        <v>18.690527000282842</v>
      </c>
      <c r="BF499" s="50">
        <f t="shared" si="1076"/>
        <v>31.276964373496043</v>
      </c>
      <c r="BG499" s="50">
        <f t="shared" si="1077"/>
        <v>30.03752560478717</v>
      </c>
      <c r="BH499" s="50">
        <f t="shared" si="1078"/>
        <v>22.986899694144938</v>
      </c>
      <c r="BI499" s="50">
        <f t="shared" si="1079"/>
        <v>76.174826617326445</v>
      </c>
      <c r="BJ499" s="50">
        <f t="shared" si="1080"/>
        <v>76.900878830870823</v>
      </c>
      <c r="BK499" s="50">
        <f t="shared" si="1081"/>
        <v>81.309472999717144</v>
      </c>
      <c r="BL499" s="50">
        <f t="shared" si="1082"/>
        <v>83.002530554941785</v>
      </c>
      <c r="BM499" s="50">
        <f t="shared" si="1083"/>
        <v>63.553883943613663</v>
      </c>
      <c r="BN499" s="50">
        <f t="shared" si="1084"/>
        <v>71.360211790755571</v>
      </c>
      <c r="BO499" s="50">
        <f t="shared" si="1085"/>
        <v>0.63227033738220306</v>
      </c>
      <c r="BP499" s="50">
        <f t="shared" si="1086"/>
        <v>0.48873495283790608</v>
      </c>
      <c r="BQ499" s="50">
        <f t="shared" si="1087"/>
        <v>0.58022612138545371</v>
      </c>
      <c r="BR499" s="50">
        <f t="shared" si="1088"/>
        <v>0.64789914452553865</v>
      </c>
      <c r="BS499" s="50">
        <f t="shared" si="1089"/>
        <v>0.45180325346601924</v>
      </c>
      <c r="BT499" s="50">
        <f t="shared" si="1090"/>
        <v>0.44525226443271049</v>
      </c>
      <c r="BU499" s="50">
        <f t="shared" si="1091"/>
        <v>3.1972412285873739</v>
      </c>
      <c r="BV499" s="50">
        <f t="shared" si="1092"/>
        <v>3.3291690306229054</v>
      </c>
      <c r="BW499" s="50">
        <f t="shared" si="1093"/>
        <v>4.3503039266087411</v>
      </c>
      <c r="BX499" s="50">
        <f t="shared" si="1094"/>
        <v>0.95658804118181462</v>
      </c>
      <c r="BY499" s="50">
        <f t="shared" si="1095"/>
        <v>0.80056146544124718</v>
      </c>
      <c r="BZ499" s="50">
        <f t="shared" si="1096"/>
        <v>0.65347148957815915</v>
      </c>
      <c r="CA499" s="50">
        <f t="shared" si="1097"/>
        <v>1.2559726124781554</v>
      </c>
      <c r="CB499" s="50">
        <f t="shared" si="1098"/>
        <v>1.7574143852102664</v>
      </c>
      <c r="CC499" s="50">
        <f t="shared" si="1099"/>
        <v>1.5003641438631812</v>
      </c>
      <c r="CD499" s="50">
        <f t="shared" si="1100"/>
        <v>73.375289301858942</v>
      </c>
      <c r="CE499" s="50">
        <f t="shared" si="1101"/>
        <v>132.40957639487635</v>
      </c>
      <c r="CF499" s="50">
        <f t="shared" si="1102"/>
        <v>208.65074735311106</v>
      </c>
      <c r="CG499" s="50">
        <f t="shared" si="1103"/>
        <v>157.59069723048538</v>
      </c>
      <c r="CH499" s="50">
        <f t="shared" si="1104"/>
        <v>145.70505623317547</v>
      </c>
      <c r="CI499" s="50">
        <f t="shared" si="1105"/>
        <v>170.04839203988752</v>
      </c>
      <c r="CJ499" s="50">
        <f t="shared" si="1106"/>
        <v>6.4151228961458777</v>
      </c>
      <c r="CK499" s="50">
        <f t="shared" si="1107"/>
        <v>4.0621123287754379</v>
      </c>
      <c r="CL499" s="50">
        <f t="shared" si="1108"/>
        <v>5.3039572815979925</v>
      </c>
      <c r="CM499" s="50">
        <f t="shared" si="1109"/>
        <v>2.4953405034621854</v>
      </c>
      <c r="CN499" s="50">
        <f t="shared" si="1110"/>
        <v>7.9851209889726524</v>
      </c>
      <c r="CO499" s="50">
        <f t="shared" si="1111"/>
        <v>17.880145012146468</v>
      </c>
      <c r="CP499" s="50">
        <f t="shared" si="1112"/>
        <v>42.87310616189783</v>
      </c>
      <c r="CQ499" s="50">
        <f t="shared" si="1137"/>
        <v>30.007821145370645</v>
      </c>
      <c r="CR499" s="50">
        <f t="shared" si="1113"/>
        <v>37.370350749695433</v>
      </c>
      <c r="CS499" s="50">
        <f t="shared" si="1138"/>
        <v>27.204087742185724</v>
      </c>
      <c r="CT499" s="50">
        <f t="shared" si="1114"/>
        <v>36.714580321153328</v>
      </c>
      <c r="CU499" s="50">
        <f t="shared" si="1139"/>
        <v>26.854912061981896</v>
      </c>
      <c r="CV499" s="50">
        <f t="shared" si="1115"/>
        <v>6.7062545421541424</v>
      </c>
      <c r="CW499" s="50">
        <f t="shared" si="1116"/>
        <v>5.0740792607804508</v>
      </c>
      <c r="CX499" s="50">
        <f t="shared" si="1117"/>
        <v>8.1165855988941455</v>
      </c>
      <c r="CY499" s="50">
        <f t="shared" si="1118"/>
        <v>0.62149972176470836</v>
      </c>
      <c r="CZ499" s="50">
        <f t="shared" si="1119"/>
        <v>2.3039989461992478</v>
      </c>
      <c r="DA499" s="50">
        <f t="shared" si="1120"/>
        <v>5.1140614158121593</v>
      </c>
      <c r="DB499" s="48">
        <f t="shared" si="1121"/>
        <v>203671.63363636367</v>
      </c>
      <c r="DC499" s="48">
        <f t="shared" si="1122"/>
        <v>234774.66095238095</v>
      </c>
      <c r="DD499" s="48">
        <f t="shared" si="1123"/>
        <v>254250.57499999998</v>
      </c>
      <c r="DE499" s="48">
        <f t="shared" si="1124"/>
        <v>29508.464090909089</v>
      </c>
      <c r="DF499" s="48">
        <f t="shared" si="1125"/>
        <v>27842.42</v>
      </c>
      <c r="DG499" s="48">
        <f t="shared" si="1126"/>
        <v>28468.905555555553</v>
      </c>
      <c r="DH499" s="50">
        <f t="shared" si="1127"/>
        <v>14.488254237501549</v>
      </c>
      <c r="DI499" s="50">
        <f t="shared" si="1128"/>
        <v>11.859209970554378</v>
      </c>
      <c r="DJ499" s="50">
        <f t="shared" si="1129"/>
        <v>11.197184335003199</v>
      </c>
      <c r="DK499" s="50">
        <f t="shared" si="1130"/>
        <v>7.9797335280281825</v>
      </c>
      <c r="DL499" s="50">
        <f t="shared" si="1131"/>
        <v>6.4506565919091612</v>
      </c>
      <c r="DM499" s="50">
        <f t="shared" si="1132"/>
        <v>9.6386081591621462</v>
      </c>
      <c r="DN499" s="50">
        <f t="shared" si="1133"/>
        <v>46.526345097738009</v>
      </c>
      <c r="DO499" s="50">
        <f t="shared" si="1134"/>
        <v>28.245922758004866</v>
      </c>
      <c r="DP499" s="50">
        <f t="shared" si="1135"/>
        <v>23.446776541029664</v>
      </c>
    </row>
    <row r="500" spans="1:120" ht="20.100000000000001" customHeight="1" x14ac:dyDescent="0.25">
      <c r="A500" s="30">
        <f t="shared" si="1136"/>
        <v>13</v>
      </c>
      <c r="B500" s="49" t="s">
        <v>364</v>
      </c>
      <c r="C500" s="54" t="s">
        <v>92</v>
      </c>
      <c r="D500" s="46">
        <v>3603874.45</v>
      </c>
      <c r="E500" s="46">
        <v>3444593.08</v>
      </c>
      <c r="F500" s="41">
        <v>3624701.44</v>
      </c>
      <c r="G500" s="41">
        <v>2531360.5</v>
      </c>
      <c r="H500" s="41">
        <v>2381679.46</v>
      </c>
      <c r="I500" s="41">
        <v>201589.82</v>
      </c>
      <c r="J500" s="41">
        <v>201589.82</v>
      </c>
      <c r="K500" s="41">
        <v>203904.62</v>
      </c>
      <c r="L500" s="41">
        <v>2329770.6800000002</v>
      </c>
      <c r="M500" s="41">
        <v>2683989.25</v>
      </c>
      <c r="N500" s="41">
        <v>478011.78</v>
      </c>
      <c r="O500" s="41">
        <v>252538.51</v>
      </c>
      <c r="P500" s="46">
        <v>252538.51</v>
      </c>
      <c r="Q500" s="41">
        <v>306272.21999999997</v>
      </c>
      <c r="R500" s="41">
        <v>245304.2</v>
      </c>
      <c r="S500" s="41">
        <v>37726.74</v>
      </c>
      <c r="T500" s="41">
        <v>233714.78</v>
      </c>
      <c r="U500" s="41">
        <v>2661948.02</v>
      </c>
      <c r="V500" s="41">
        <v>2440691.17</v>
      </c>
      <c r="W500" s="41">
        <v>2280357.27</v>
      </c>
      <c r="X500" s="41">
        <v>235825.11</v>
      </c>
      <c r="Y500" s="41">
        <v>235825.11</v>
      </c>
      <c r="Z500" s="41">
        <v>194933.16</v>
      </c>
      <c r="AA500" s="41">
        <v>2204866.06</v>
      </c>
      <c r="AB500" s="41">
        <v>2536945.54</v>
      </c>
      <c r="AC500" s="41">
        <v>439234.36</v>
      </c>
      <c r="AD500" s="41">
        <v>245259.54</v>
      </c>
      <c r="AE500" s="46">
        <v>245259.54</v>
      </c>
      <c r="AF500" s="41">
        <v>292619.63</v>
      </c>
      <c r="AG500" s="41">
        <v>273103.95</v>
      </c>
      <c r="AH500" s="41">
        <v>89905.25</v>
      </c>
      <c r="AI500" s="41">
        <v>223544.83</v>
      </c>
      <c r="AJ500" s="41">
        <v>2444348.64</v>
      </c>
      <c r="AK500" s="41">
        <v>2369319.13</v>
      </c>
      <c r="AL500" s="41">
        <v>2243857.4700000002</v>
      </c>
      <c r="AM500" s="41">
        <v>264386.23</v>
      </c>
      <c r="AN500" s="41">
        <v>264386.23</v>
      </c>
      <c r="AO500" s="41">
        <v>294052.64</v>
      </c>
      <c r="AP500" s="41">
        <v>2104932.9</v>
      </c>
      <c r="AQ500" s="41">
        <v>2603647.42</v>
      </c>
      <c r="AR500" s="41">
        <v>416372.8</v>
      </c>
      <c r="AS500" s="41">
        <v>381847.76</v>
      </c>
      <c r="AT500" s="41">
        <v>381847.76</v>
      </c>
      <c r="AU500" s="41">
        <v>428197</v>
      </c>
      <c r="AV500" s="41">
        <v>308720.21000000002</v>
      </c>
      <c r="AW500" s="41">
        <v>102068.4</v>
      </c>
      <c r="AX500" s="41">
        <v>223158.85</v>
      </c>
      <c r="AY500" s="41">
        <v>2666728.11</v>
      </c>
      <c r="AZ500" s="30">
        <v>17</v>
      </c>
      <c r="BA500" s="30">
        <v>16</v>
      </c>
      <c r="BB500" s="30">
        <v>17</v>
      </c>
      <c r="BC500" s="50">
        <f t="shared" si="1073"/>
        <v>92.036305378076349</v>
      </c>
      <c r="BD500" s="50">
        <f t="shared" si="1074"/>
        <v>90.337773459474604</v>
      </c>
      <c r="BE500" s="50">
        <f t="shared" si="1075"/>
        <v>88.841257108323774</v>
      </c>
      <c r="BF500" s="50">
        <f t="shared" si="1076"/>
        <v>1155.6985764459735</v>
      </c>
      <c r="BG500" s="50">
        <f t="shared" si="1077"/>
        <v>934.95813910571292</v>
      </c>
      <c r="BH500" s="50">
        <f t="shared" si="1078"/>
        <v>796.15829462827924</v>
      </c>
      <c r="BI500" s="50">
        <f t="shared" si="1079"/>
        <v>7.9636946219236657</v>
      </c>
      <c r="BJ500" s="50">
        <f t="shared" si="1080"/>
        <v>9.6622265405254044</v>
      </c>
      <c r="BK500" s="50">
        <f t="shared" si="1081"/>
        <v>11.158742891676225</v>
      </c>
      <c r="BL500" s="50">
        <f t="shared" si="1082"/>
        <v>100</v>
      </c>
      <c r="BM500" s="50">
        <f t="shared" si="1083"/>
        <v>100</v>
      </c>
      <c r="BN500" s="50">
        <f t="shared" si="1084"/>
        <v>100</v>
      </c>
      <c r="BO500" s="50">
        <f t="shared" si="1085"/>
        <v>7.9636946219236657E-2</v>
      </c>
      <c r="BP500" s="50">
        <f t="shared" si="1086"/>
        <v>9.6622265405254038E-2</v>
      </c>
      <c r="BQ500" s="50">
        <f t="shared" si="1087"/>
        <v>0.11158742891676225</v>
      </c>
      <c r="BR500" s="50">
        <f t="shared" si="1088"/>
        <v>1</v>
      </c>
      <c r="BS500" s="50">
        <f t="shared" si="1089"/>
        <v>1</v>
      </c>
      <c r="BT500" s="50">
        <f t="shared" si="1090"/>
        <v>1</v>
      </c>
      <c r="BU500" s="50">
        <f t="shared" si="1091"/>
        <v>8.6527752164861138E-2</v>
      </c>
      <c r="BV500" s="50">
        <f t="shared" si="1092"/>
        <v>0.1069566602154509</v>
      </c>
      <c r="BW500" s="50">
        <f t="shared" si="1093"/>
        <v>0.12560316293217708</v>
      </c>
      <c r="BX500" s="50">
        <f t="shared" si="1094"/>
        <v>1.4236907188841732</v>
      </c>
      <c r="BY500" s="50">
        <f t="shared" si="1095"/>
        <v>1.4113186962527504</v>
      </c>
      <c r="BZ500" s="50">
        <f t="shared" si="1096"/>
        <v>1.5298493960161459</v>
      </c>
      <c r="CA500" s="50">
        <f t="shared" si="1097"/>
        <v>11.81448279481573</v>
      </c>
      <c r="CB500" s="50">
        <f t="shared" si="1098"/>
        <v>9.6696966239091342</v>
      </c>
      <c r="CC500" s="50">
        <f t="shared" si="1099"/>
        <v>8.4870436330969294</v>
      </c>
      <c r="CD500" s="50">
        <f t="shared" si="1100"/>
        <v>20.198684436475762</v>
      </c>
      <c r="CE500" s="50">
        <f t="shared" si="1101"/>
        <v>23.527609848525483</v>
      </c>
      <c r="CF500" s="50">
        <f t="shared" si="1102"/>
        <v>25.274383657209125</v>
      </c>
      <c r="CG500" s="50">
        <f t="shared" si="1103"/>
        <v>3.8662420965017561</v>
      </c>
      <c r="CH500" s="50">
        <f t="shared" si="1104"/>
        <v>10.00009951793616</v>
      </c>
      <c r="CI500" s="50">
        <f t="shared" si="1105"/>
        <v>10.480891004782567</v>
      </c>
      <c r="CJ500" s="50">
        <f t="shared" si="1106"/>
        <v>9.9763945119630346</v>
      </c>
      <c r="CK500" s="50">
        <f t="shared" si="1107"/>
        <v>10.048774011830428</v>
      </c>
      <c r="CL500" s="50">
        <f t="shared" si="1108"/>
        <v>16.116349847730309</v>
      </c>
      <c r="CM500" s="50">
        <f t="shared" si="1109"/>
        <v>8.7521326347879</v>
      </c>
      <c r="CN500" s="50">
        <f t="shared" si="1110"/>
        <v>8.8410431606897699</v>
      </c>
      <c r="CO500" s="50">
        <f t="shared" si="1111"/>
        <v>13.969691860486385</v>
      </c>
      <c r="CP500" s="50">
        <f t="shared" si="1112"/>
        <v>34.273058284417502</v>
      </c>
      <c r="CQ500" s="50">
        <f t="shared" si="1137"/>
        <v>25.524895852018375</v>
      </c>
      <c r="CR500" s="50">
        <f t="shared" si="1113"/>
        <v>35.777178724932348</v>
      </c>
      <c r="CS500" s="50">
        <f t="shared" si="1138"/>
        <v>26.349920554331486</v>
      </c>
      <c r="CT500" s="50">
        <f t="shared" si="1114"/>
        <v>39.216293733043166</v>
      </c>
      <c r="CU500" s="50">
        <f t="shared" si="1139"/>
        <v>28.169327512944076</v>
      </c>
      <c r="CV500" s="50">
        <f t="shared" si="1115"/>
        <v>7.0074169759160174</v>
      </c>
      <c r="CW500" s="50">
        <f t="shared" si="1116"/>
        <v>7.1201310083337912</v>
      </c>
      <c r="CX500" s="50">
        <f t="shared" si="1117"/>
        <v>10.534598954445197</v>
      </c>
      <c r="CY500" s="50">
        <f t="shared" si="1118"/>
        <v>5.6579279558420792</v>
      </c>
      <c r="CZ500" s="50">
        <f t="shared" si="1119"/>
        <v>5.6591056032662062</v>
      </c>
      <c r="DA500" s="50">
        <f t="shared" si="1120"/>
        <v>8.1124651193340789</v>
      </c>
      <c r="DB500" s="48">
        <f t="shared" si="1121"/>
        <v>211992.61470588236</v>
      </c>
      <c r="DC500" s="48">
        <f t="shared" si="1122"/>
        <v>215287.0675</v>
      </c>
      <c r="DD500" s="48">
        <f t="shared" si="1123"/>
        <v>213217.73176470588</v>
      </c>
      <c r="DE500" s="48">
        <f t="shared" si="1124"/>
        <v>28118.34</v>
      </c>
      <c r="DF500" s="48">
        <f t="shared" si="1125"/>
        <v>27452.147499999999</v>
      </c>
      <c r="DG500" s="48">
        <f t="shared" si="1126"/>
        <v>24492.517647058823</v>
      </c>
      <c r="DH500" s="50">
        <f t="shared" si="1127"/>
        <v>13.263829987196141</v>
      </c>
      <c r="DI500" s="50">
        <f t="shared" si="1128"/>
        <v>12.751415037970174</v>
      </c>
      <c r="DJ500" s="50">
        <f t="shared" si="1129"/>
        <v>11.487092299662617</v>
      </c>
      <c r="DK500" s="50">
        <f t="shared" si="1130"/>
        <v>8.4984153651634546</v>
      </c>
      <c r="DL500" s="50">
        <f t="shared" si="1131"/>
        <v>8.4950420326571638</v>
      </c>
      <c r="DM500" s="50">
        <f t="shared" si="1132"/>
        <v>11.813303994493959</v>
      </c>
      <c r="DN500" s="50">
        <f t="shared" si="1133"/>
        <v>19.258009402209591</v>
      </c>
      <c r="DO500" s="50">
        <f t="shared" si="1134"/>
        <v>20.519642171717358</v>
      </c>
      <c r="DP500" s="50">
        <f t="shared" si="1135"/>
        <v>22.992178872543338</v>
      </c>
    </row>
    <row r="501" spans="1:120" ht="20.100000000000001" customHeight="1" x14ac:dyDescent="0.25">
      <c r="A501" s="30">
        <f t="shared" si="1136"/>
        <v>14</v>
      </c>
      <c r="B501" s="49" t="s">
        <v>379</v>
      </c>
      <c r="C501" s="54" t="s">
        <v>92</v>
      </c>
      <c r="D501" s="46">
        <v>3407959.38</v>
      </c>
      <c r="E501" s="46">
        <v>3538374.87</v>
      </c>
      <c r="F501" s="41">
        <v>3270201.32</v>
      </c>
      <c r="G501" s="41">
        <v>3900121.34</v>
      </c>
      <c r="H501" s="41">
        <v>2741293.51</v>
      </c>
      <c r="I501" s="41">
        <v>1743893.61</v>
      </c>
      <c r="J501" s="41">
        <v>3215061.6</v>
      </c>
      <c r="K501" s="41">
        <v>71776.160000000003</v>
      </c>
      <c r="L501" s="41">
        <v>685059.74</v>
      </c>
      <c r="M501" s="41">
        <v>2536799.6800000002</v>
      </c>
      <c r="N501" s="41">
        <v>741563.2</v>
      </c>
      <c r="O501" s="41">
        <v>150066.01</v>
      </c>
      <c r="P501" s="46">
        <v>89377.9</v>
      </c>
      <c r="Q501" s="41">
        <v>178596.61</v>
      </c>
      <c r="R501" s="41">
        <v>1274104.52</v>
      </c>
      <c r="S501" s="41">
        <v>843098.47</v>
      </c>
      <c r="T501" s="41">
        <v>390787.32</v>
      </c>
      <c r="U501" s="41">
        <v>2512633.02</v>
      </c>
      <c r="V501" s="41">
        <v>3133548.66</v>
      </c>
      <c r="W501" s="41">
        <v>2836971.47</v>
      </c>
      <c r="X501" s="41">
        <v>1681743.02</v>
      </c>
      <c r="Y501" s="41">
        <v>2518943.91</v>
      </c>
      <c r="Z501" s="41">
        <v>102291.03</v>
      </c>
      <c r="AA501" s="41">
        <v>614604.75</v>
      </c>
      <c r="AB501" s="41">
        <v>2483459.1800000002</v>
      </c>
      <c r="AC501" s="41">
        <v>707617.08</v>
      </c>
      <c r="AD501" s="41">
        <v>188483.39</v>
      </c>
      <c r="AE501" s="46">
        <v>153469.56</v>
      </c>
      <c r="AF501" s="41">
        <v>214358.04</v>
      </c>
      <c r="AG501" s="41">
        <v>1354753.78</v>
      </c>
      <c r="AH501" s="41">
        <v>817740.41</v>
      </c>
      <c r="AI501" s="41">
        <v>397300.09</v>
      </c>
      <c r="AJ501" s="41">
        <v>2487383.14</v>
      </c>
      <c r="AK501" s="41">
        <v>2992442.23</v>
      </c>
      <c r="AL501" s="41">
        <v>2672440.48</v>
      </c>
      <c r="AM501" s="41">
        <v>1562851.46</v>
      </c>
      <c r="AN501" s="41">
        <v>2478807.34</v>
      </c>
      <c r="AO501" s="41">
        <v>78801.91</v>
      </c>
      <c r="AP501" s="41">
        <v>513634.89</v>
      </c>
      <c r="AQ501" s="41">
        <v>2152766.5099999998</v>
      </c>
      <c r="AR501" s="41">
        <v>693114.92</v>
      </c>
      <c r="AS501" s="41">
        <v>144577.22</v>
      </c>
      <c r="AT501" s="41">
        <v>124144.39</v>
      </c>
      <c r="AU501" s="41">
        <v>172014.88</v>
      </c>
      <c r="AV501" s="41">
        <v>1197153.1299999999</v>
      </c>
      <c r="AW501" s="41">
        <v>696306.92</v>
      </c>
      <c r="AX501" s="41">
        <v>376448.28</v>
      </c>
      <c r="AY501" s="41">
        <v>2069507.96</v>
      </c>
      <c r="AZ501" s="30">
        <v>17</v>
      </c>
      <c r="BA501" s="30">
        <v>20</v>
      </c>
      <c r="BB501" s="30">
        <v>22</v>
      </c>
      <c r="BC501" s="50">
        <f t="shared" si="1073"/>
        <v>17.565087859548491</v>
      </c>
      <c r="BD501" s="50">
        <f t="shared" si="1074"/>
        <v>19.613697334446371</v>
      </c>
      <c r="BE501" s="50">
        <f t="shared" si="1075"/>
        <v>17.164404540568189</v>
      </c>
      <c r="BF501" s="50">
        <f t="shared" si="1076"/>
        <v>21.307826263733173</v>
      </c>
      <c r="BG501" s="50">
        <f t="shared" si="1077"/>
        <v>24.399302722068153</v>
      </c>
      <c r="BH501" s="50">
        <f t="shared" si="1078"/>
        <v>20.721049260730364</v>
      </c>
      <c r="BI501" s="50">
        <f t="shared" si="1079"/>
        <v>82.434912140451516</v>
      </c>
      <c r="BJ501" s="50">
        <f t="shared" si="1080"/>
        <v>80.386302665553629</v>
      </c>
      <c r="BK501" s="50">
        <f t="shared" si="1081"/>
        <v>82.835595459431815</v>
      </c>
      <c r="BL501" s="50">
        <f t="shared" si="1082"/>
        <v>54.241374722027103</v>
      </c>
      <c r="BM501" s="50">
        <f t="shared" si="1083"/>
        <v>66.76381372858755</v>
      </c>
      <c r="BN501" s="50">
        <f t="shared" si="1084"/>
        <v>63.048524779662785</v>
      </c>
      <c r="BO501" s="50">
        <f t="shared" si="1085"/>
        <v>0.44713829595876114</v>
      </c>
      <c r="BP501" s="50">
        <f t="shared" si="1086"/>
        <v>0.53668961374928825</v>
      </c>
      <c r="BQ501" s="50">
        <f t="shared" si="1087"/>
        <v>0.52226620929621081</v>
      </c>
      <c r="BR501" s="50">
        <f t="shared" si="1088"/>
        <v>0.31771214629541944</v>
      </c>
      <c r="BS501" s="50">
        <f t="shared" si="1089"/>
        <v>0.42333817493641912</v>
      </c>
      <c r="BT501" s="50">
        <f t="shared" si="1090"/>
        <v>0.35928805695912547</v>
      </c>
      <c r="BU501" s="50">
        <f t="shared" si="1091"/>
        <v>4.6931112898270744</v>
      </c>
      <c r="BV501" s="50">
        <f t="shared" si="1092"/>
        <v>4.098477777791337</v>
      </c>
      <c r="BW501" s="50">
        <f t="shared" si="1093"/>
        <v>4.8260104371025099</v>
      </c>
      <c r="BX501" s="50">
        <f t="shared" si="1094"/>
        <v>0.87380855181290329</v>
      </c>
      <c r="BY501" s="50">
        <f t="shared" si="1095"/>
        <v>1.1291909760865178</v>
      </c>
      <c r="BZ501" s="50">
        <f t="shared" si="1096"/>
        <v>1.0928202012441188</v>
      </c>
      <c r="CA501" s="50">
        <f t="shared" si="1097"/>
        <v>1.5719385026016579</v>
      </c>
      <c r="CB501" s="50">
        <f t="shared" si="1098"/>
        <v>1.6869232910507339</v>
      </c>
      <c r="CC501" s="50">
        <f t="shared" si="1099"/>
        <v>1.7099772744877495</v>
      </c>
      <c r="CD501" s="50">
        <f t="shared" si="1100"/>
        <v>110.94261536258882</v>
      </c>
      <c r="CE501" s="50">
        <f t="shared" si="1101"/>
        <v>113.61725238863868</v>
      </c>
      <c r="CF501" s="50">
        <f t="shared" si="1102"/>
        <v>108.63329909286163</v>
      </c>
      <c r="CG501" s="50">
        <f t="shared" si="1103"/>
        <v>86.170009182247298</v>
      </c>
      <c r="CH501" s="50">
        <f t="shared" si="1104"/>
        <v>84.121127085935171</v>
      </c>
      <c r="CI501" s="50">
        <f t="shared" si="1105"/>
        <v>84.477252647836622</v>
      </c>
      <c r="CJ501" s="50">
        <f t="shared" si="1106"/>
        <v>3.8477266966263164</v>
      </c>
      <c r="CK501" s="50">
        <f t="shared" si="1107"/>
        <v>6.0150139809860175</v>
      </c>
      <c r="CL501" s="50">
        <f t="shared" si="1108"/>
        <v>4.8314122341469563</v>
      </c>
      <c r="CM501" s="50">
        <f t="shared" si="1109"/>
        <v>10.477357784884571</v>
      </c>
      <c r="CN501" s="50">
        <f t="shared" si="1110"/>
        <v>16.64338422376332</v>
      </c>
      <c r="CO501" s="50">
        <f t="shared" si="1111"/>
        <v>15.342008795391607</v>
      </c>
      <c r="CP501" s="50">
        <f t="shared" si="1112"/>
        <v>34.340894429630318</v>
      </c>
      <c r="CQ501" s="50">
        <f t="shared" si="1137"/>
        <v>25.562502449779778</v>
      </c>
      <c r="CR501" s="50">
        <f t="shared" si="1113"/>
        <v>42.477673822687912</v>
      </c>
      <c r="CS501" s="50">
        <f t="shared" si="1138"/>
        <v>29.813564948815046</v>
      </c>
      <c r="CT501" s="50">
        <f t="shared" si="1114"/>
        <v>51.906920922882627</v>
      </c>
      <c r="CU501" s="50">
        <f t="shared" si="1139"/>
        <v>34.170214633758391</v>
      </c>
      <c r="CV501" s="50">
        <f t="shared" si="1115"/>
        <v>4.4033978480107354</v>
      </c>
      <c r="CW501" s="50">
        <f t="shared" si="1116"/>
        <v>5.3268349715585677</v>
      </c>
      <c r="CX501" s="50">
        <f t="shared" si="1117"/>
        <v>4.4210495273116708</v>
      </c>
      <c r="CY501" s="50">
        <f t="shared" si="1118"/>
        <v>2.1061330842505521</v>
      </c>
      <c r="CZ501" s="50">
        <f t="shared" si="1119"/>
        <v>2.890904264194031</v>
      </c>
      <c r="DA501" s="50">
        <f t="shared" si="1120"/>
        <v>2.4096959877687287</v>
      </c>
      <c r="DB501" s="48">
        <f t="shared" si="1121"/>
        <v>200468.19882352941</v>
      </c>
      <c r="DC501" s="48">
        <f t="shared" si="1122"/>
        <v>176918.74350000001</v>
      </c>
      <c r="DD501" s="48">
        <f t="shared" si="1123"/>
        <v>148645.51454545453</v>
      </c>
      <c r="DE501" s="48">
        <f t="shared" si="1124"/>
        <v>43621.364705882348</v>
      </c>
      <c r="DF501" s="48">
        <f t="shared" si="1125"/>
        <v>35380.853999999999</v>
      </c>
      <c r="DG501" s="48">
        <f t="shared" si="1126"/>
        <v>31505.223636363637</v>
      </c>
      <c r="DH501" s="50">
        <f t="shared" si="1127"/>
        <v>21.759742922757489</v>
      </c>
      <c r="DI501" s="50">
        <f t="shared" si="1128"/>
        <v>19.998363825142132</v>
      </c>
      <c r="DJ501" s="50">
        <f t="shared" si="1129"/>
        <v>21.194870045493104</v>
      </c>
      <c r="DK501" s="50">
        <f t="shared" si="1130"/>
        <v>5.2405733192747146</v>
      </c>
      <c r="DL501" s="50">
        <f t="shared" si="1131"/>
        <v>6.0580929911476566</v>
      </c>
      <c r="DM501" s="50">
        <f t="shared" si="1132"/>
        <v>5.2600700436387813</v>
      </c>
      <c r="DN501" s="50">
        <f t="shared" si="1133"/>
        <v>19.693615535831555</v>
      </c>
      <c r="DO501" s="50">
        <f t="shared" si="1134"/>
        <v>33.347674939577594</v>
      </c>
      <c r="DP501" s="50">
        <f t="shared" si="1135"/>
        <v>36.523986303368197</v>
      </c>
    </row>
    <row r="502" spans="1:120" ht="20.100000000000001" customHeight="1" x14ac:dyDescent="0.25">
      <c r="A502" s="30">
        <f t="shared" si="1136"/>
        <v>15</v>
      </c>
      <c r="B502" s="49" t="s">
        <v>402</v>
      </c>
      <c r="C502" s="54" t="s">
        <v>92</v>
      </c>
      <c r="D502" s="46">
        <v>3164645.6</v>
      </c>
      <c r="E502" s="46">
        <v>2744986.8</v>
      </c>
      <c r="F502" s="41">
        <v>2435356.19</v>
      </c>
      <c r="G502" s="41">
        <v>1510328.91</v>
      </c>
      <c r="H502" s="41">
        <v>1347509.03</v>
      </c>
      <c r="I502" s="41">
        <v>303498.69</v>
      </c>
      <c r="J502" s="41">
        <v>449615.33</v>
      </c>
      <c r="K502" s="41">
        <v>58187.86</v>
      </c>
      <c r="L502" s="41">
        <v>1060713.58</v>
      </c>
      <c r="M502" s="41">
        <v>2241385.61</v>
      </c>
      <c r="N502" s="41">
        <v>532273.88</v>
      </c>
      <c r="O502" s="41">
        <v>82409.81</v>
      </c>
      <c r="P502" s="46">
        <v>75532.84</v>
      </c>
      <c r="Q502" s="41">
        <v>112951.96</v>
      </c>
      <c r="R502" s="41">
        <v>604685.72</v>
      </c>
      <c r="S502" s="41">
        <v>120757.44</v>
      </c>
      <c r="T502" s="41">
        <v>275504.53999999998</v>
      </c>
      <c r="U502" s="41">
        <v>2147530.98</v>
      </c>
      <c r="V502" s="41">
        <v>1385192.54</v>
      </c>
      <c r="W502" s="41">
        <v>1206144.31</v>
      </c>
      <c r="X502" s="41">
        <v>343311.8</v>
      </c>
      <c r="Y502" s="41">
        <v>382666.82</v>
      </c>
      <c r="Z502" s="41">
        <v>61165.760000000002</v>
      </c>
      <c r="AA502" s="41">
        <v>1002525.72</v>
      </c>
      <c r="AB502" s="41">
        <v>1887864.02</v>
      </c>
      <c r="AC502" s="41">
        <v>438490.95</v>
      </c>
      <c r="AD502" s="41">
        <v>83479.77</v>
      </c>
      <c r="AE502" s="46">
        <v>79021.23</v>
      </c>
      <c r="AF502" s="41">
        <v>112963.11</v>
      </c>
      <c r="AG502" s="41">
        <v>462293.14</v>
      </c>
      <c r="AH502" s="41">
        <v>79610.27</v>
      </c>
      <c r="AI502" s="41">
        <v>274882.63</v>
      </c>
      <c r="AJ502" s="41">
        <v>1877065.44</v>
      </c>
      <c r="AK502" s="41">
        <v>1270445.22</v>
      </c>
      <c r="AL502" s="41">
        <v>1068255.8</v>
      </c>
      <c r="AM502" s="41">
        <v>276343.28000000003</v>
      </c>
      <c r="AN502" s="41">
        <v>329085.26</v>
      </c>
      <c r="AO502" s="41">
        <v>114118.63</v>
      </c>
      <c r="AP502" s="41">
        <v>941359.96</v>
      </c>
      <c r="AQ502" s="41">
        <v>1631108.61</v>
      </c>
      <c r="AR502" s="41">
        <v>426538.36</v>
      </c>
      <c r="AS502" s="41">
        <v>152120.85</v>
      </c>
      <c r="AT502" s="41">
        <v>149726.76999999999</v>
      </c>
      <c r="AU502" s="41">
        <v>184622.11</v>
      </c>
      <c r="AV502" s="41">
        <v>406419.20000000001</v>
      </c>
      <c r="AW502" s="41">
        <v>16431.34</v>
      </c>
      <c r="AX502" s="41">
        <v>190487.44</v>
      </c>
      <c r="AY502" s="41">
        <v>1706430.56</v>
      </c>
      <c r="AZ502" s="30">
        <v>22</v>
      </c>
      <c r="BA502" s="30">
        <v>18</v>
      </c>
      <c r="BB502" s="30">
        <v>20</v>
      </c>
      <c r="BC502" s="50">
        <f t="shared" si="1073"/>
        <v>70.230634729755664</v>
      </c>
      <c r="BD502" s="50">
        <f t="shared" si="1074"/>
        <v>72.374467162521668</v>
      </c>
      <c r="BE502" s="50">
        <f t="shared" si="1075"/>
        <v>74.096855588940699</v>
      </c>
      <c r="BF502" s="50">
        <f t="shared" si="1076"/>
        <v>235.91579495298794</v>
      </c>
      <c r="BG502" s="50">
        <f t="shared" si="1077"/>
        <v>261.98396819457719</v>
      </c>
      <c r="BH502" s="50">
        <f t="shared" si="1078"/>
        <v>286.05351695180758</v>
      </c>
      <c r="BI502" s="50">
        <f t="shared" si="1079"/>
        <v>29.769365270244354</v>
      </c>
      <c r="BJ502" s="50">
        <f t="shared" si="1080"/>
        <v>27.625532837478318</v>
      </c>
      <c r="BK502" s="50">
        <f t="shared" si="1081"/>
        <v>25.903144411059298</v>
      </c>
      <c r="BL502" s="50">
        <f t="shared" si="1082"/>
        <v>67.501855419387056</v>
      </c>
      <c r="BM502" s="50">
        <f t="shared" si="1083"/>
        <v>89.715591228944277</v>
      </c>
      <c r="BN502" s="50">
        <f t="shared" si="1084"/>
        <v>83.973156378988236</v>
      </c>
      <c r="BO502" s="50">
        <f t="shared" si="1085"/>
        <v>0.20094873903989563</v>
      </c>
      <c r="BP502" s="50">
        <f t="shared" si="1086"/>
        <v>0.24784410115289821</v>
      </c>
      <c r="BQ502" s="50">
        <f t="shared" si="1087"/>
        <v>0.21751687963373975</v>
      </c>
      <c r="BR502" s="50">
        <f t="shared" si="1088"/>
        <v>0.878925272520935</v>
      </c>
      <c r="BS502" s="50">
        <f t="shared" si="1089"/>
        <v>0.96222694355593907</v>
      </c>
      <c r="BT502" s="50">
        <f t="shared" si="1090"/>
        <v>0.94694509901067092</v>
      </c>
      <c r="BU502" s="50">
        <f t="shared" si="1091"/>
        <v>0.42388005440639309</v>
      </c>
      <c r="BV502" s="50">
        <f t="shared" si="1092"/>
        <v>0.38170274574102697</v>
      </c>
      <c r="BW502" s="50">
        <f t="shared" si="1093"/>
        <v>0.34958493454512346</v>
      </c>
      <c r="BX502" s="50">
        <f t="shared" si="1094"/>
        <v>2.0953353796293288</v>
      </c>
      <c r="BY502" s="50">
        <f t="shared" si="1095"/>
        <v>1.9816644406704642</v>
      </c>
      <c r="BZ502" s="50">
        <f t="shared" si="1096"/>
        <v>1.91693128649813</v>
      </c>
      <c r="CA502" s="50">
        <f t="shared" si="1097"/>
        <v>4.439917121223818</v>
      </c>
      <c r="CB502" s="50">
        <f t="shared" si="1098"/>
        <v>3.513262025948424</v>
      </c>
      <c r="CC502" s="50">
        <f t="shared" si="1099"/>
        <v>3.8656840144620124</v>
      </c>
      <c r="CD502" s="50">
        <f t="shared" si="1100"/>
        <v>56.701217467758077</v>
      </c>
      <c r="CE502" s="50">
        <f t="shared" si="1101"/>
        <v>49.97639685363761</v>
      </c>
      <c r="CF502" s="50">
        <f t="shared" si="1102"/>
        <v>49.522148768191251</v>
      </c>
      <c r="CG502" s="50">
        <f t="shared" si="1103"/>
        <v>14.789104238161883</v>
      </c>
      <c r="CH502" s="50">
        <f t="shared" si="1104"/>
        <v>10.978046423308038</v>
      </c>
      <c r="CI502" s="50">
        <f t="shared" si="1105"/>
        <v>2.5704678578449252</v>
      </c>
      <c r="CJ502" s="50">
        <f t="shared" si="1106"/>
        <v>5.4564147884847145</v>
      </c>
      <c r="CK502" s="50">
        <f t="shared" si="1107"/>
        <v>6.0265824128680334</v>
      </c>
      <c r="CL502" s="50">
        <f t="shared" si="1108"/>
        <v>11.973822059010148</v>
      </c>
      <c r="CM502" s="50">
        <f t="shared" si="1109"/>
        <v>5.4857278248478725</v>
      </c>
      <c r="CN502" s="50">
        <f t="shared" si="1110"/>
        <v>6.1011661625997995</v>
      </c>
      <c r="CO502" s="50">
        <f t="shared" si="1111"/>
        <v>12.122741018217942</v>
      </c>
      <c r="CP502" s="50">
        <f t="shared" si="1112"/>
        <v>41.191483780428143</v>
      </c>
      <c r="CQ502" s="50">
        <f t="shared" si="1137"/>
        <v>29.174198526368961</v>
      </c>
      <c r="CR502" s="50">
        <f t="shared" si="1113"/>
        <v>45.401722312605955</v>
      </c>
      <c r="CS502" s="50">
        <f t="shared" si="1138"/>
        <v>31.225023741462067</v>
      </c>
      <c r="CT502" s="50">
        <f t="shared" si="1114"/>
        <v>49.306807349879648</v>
      </c>
      <c r="CU502" s="50">
        <f t="shared" si="1139"/>
        <v>33.023817349691257</v>
      </c>
      <c r="CV502" s="50">
        <f t="shared" si="1115"/>
        <v>2.6040770568432685</v>
      </c>
      <c r="CW502" s="50">
        <f t="shared" si="1116"/>
        <v>3.0411720012642687</v>
      </c>
      <c r="CX502" s="50">
        <f t="shared" si="1117"/>
        <v>6.2463491223433731</v>
      </c>
      <c r="CY502" s="50">
        <f t="shared" si="1118"/>
        <v>1.8386848751721203</v>
      </c>
      <c r="CZ502" s="50">
        <f t="shared" si="1119"/>
        <v>2.2282715530726782</v>
      </c>
      <c r="DA502" s="50">
        <f t="shared" si="1120"/>
        <v>4.6859112629434305</v>
      </c>
      <c r="DB502" s="48">
        <f t="shared" si="1121"/>
        <v>143847.52727272728</v>
      </c>
      <c r="DC502" s="48">
        <f t="shared" si="1122"/>
        <v>152499.26666666666</v>
      </c>
      <c r="DD502" s="48">
        <f t="shared" si="1123"/>
        <v>121767.8095</v>
      </c>
      <c r="DE502" s="48">
        <f t="shared" si="1124"/>
        <v>24194.267272727273</v>
      </c>
      <c r="DF502" s="48">
        <f t="shared" si="1125"/>
        <v>24360.608333333334</v>
      </c>
      <c r="DG502" s="48">
        <f t="shared" si="1126"/>
        <v>21326.917999999998</v>
      </c>
      <c r="DH502" s="50">
        <f t="shared" si="1127"/>
        <v>16.819383503795812</v>
      </c>
      <c r="DI502" s="50">
        <f t="shared" si="1128"/>
        <v>15.974246214954476</v>
      </c>
      <c r="DJ502" s="50">
        <f t="shared" si="1129"/>
        <v>17.514413774520595</v>
      </c>
      <c r="DK502" s="50">
        <f t="shared" si="1130"/>
        <v>3.5691819646408431</v>
      </c>
      <c r="DL502" s="50">
        <f t="shared" si="1131"/>
        <v>4.1152514831765314</v>
      </c>
      <c r="DM502" s="50">
        <f t="shared" si="1132"/>
        <v>7.5809079081774895</v>
      </c>
      <c r="DN502" s="50">
        <f t="shared" si="1133"/>
        <v>22.963495083727814</v>
      </c>
      <c r="DO502" s="50">
        <f t="shared" si="1134"/>
        <v>22.595788498862891</v>
      </c>
      <c r="DP502" s="50">
        <f t="shared" si="1135"/>
        <v>23.782079851184921</v>
      </c>
    </row>
    <row r="503" spans="1:120" ht="20.100000000000001" customHeight="1" x14ac:dyDescent="0.25">
      <c r="A503" s="30">
        <f t="shared" si="1136"/>
        <v>16</v>
      </c>
      <c r="B503" s="49" t="s">
        <v>423</v>
      </c>
      <c r="C503" s="54" t="s">
        <v>92</v>
      </c>
      <c r="D503" s="46">
        <v>2999400.51</v>
      </c>
      <c r="E503" s="46">
        <v>2775199.27</v>
      </c>
      <c r="F503" s="41">
        <v>2491917.96</v>
      </c>
      <c r="G503" s="41">
        <v>2593841.69</v>
      </c>
      <c r="H503" s="41">
        <v>2402904.52</v>
      </c>
      <c r="I503" s="41">
        <v>1457576.39</v>
      </c>
      <c r="J503" s="41">
        <v>1759377.13</v>
      </c>
      <c r="K503" s="41">
        <v>68431.460000000006</v>
      </c>
      <c r="L503" s="41">
        <v>834464.56</v>
      </c>
      <c r="M503" s="41">
        <v>2465876.0699999998</v>
      </c>
      <c r="N503" s="41">
        <v>177855.8</v>
      </c>
      <c r="O503" s="41">
        <v>133709.69</v>
      </c>
      <c r="P503" s="46">
        <v>91207.43</v>
      </c>
      <c r="Q503" s="41">
        <v>199391.68</v>
      </c>
      <c r="R503" s="41">
        <v>525870.57999999996</v>
      </c>
      <c r="S503" s="41">
        <v>789156.53</v>
      </c>
      <c r="T503" s="41">
        <v>119631</v>
      </c>
      <c r="U503" s="41">
        <v>2330294.62</v>
      </c>
      <c r="V503" s="41">
        <v>2302204.41</v>
      </c>
      <c r="W503" s="41">
        <v>2071038.93</v>
      </c>
      <c r="X503" s="41">
        <v>1231021.6499999999</v>
      </c>
      <c r="Y503" s="41">
        <v>1536171.31</v>
      </c>
      <c r="Z503" s="41">
        <v>30281.98</v>
      </c>
      <c r="AA503" s="41">
        <v>766033.1</v>
      </c>
      <c r="AB503" s="41">
        <v>2362956.4</v>
      </c>
      <c r="AC503" s="41">
        <v>169476.97</v>
      </c>
      <c r="AD503" s="41">
        <v>68025.960000000006</v>
      </c>
      <c r="AE503" s="46">
        <v>34014.870000000003</v>
      </c>
      <c r="AF503" s="41">
        <v>115562.97</v>
      </c>
      <c r="AG503" s="41">
        <v>466152.01</v>
      </c>
      <c r="AH503" s="41">
        <v>677909.51</v>
      </c>
      <c r="AI503" s="41">
        <v>124933.84</v>
      </c>
      <c r="AJ503" s="41">
        <v>2218216.54</v>
      </c>
      <c r="AK503" s="41">
        <v>2191333.46</v>
      </c>
      <c r="AL503" s="41">
        <v>2023315.29</v>
      </c>
      <c r="AM503" s="41">
        <v>1054967.32</v>
      </c>
      <c r="AN503" s="41">
        <v>1455582.34</v>
      </c>
      <c r="AO503" s="41">
        <v>6491.07</v>
      </c>
      <c r="AP503" s="41">
        <v>735751.12</v>
      </c>
      <c r="AQ503" s="41">
        <v>2126745.5299999998</v>
      </c>
      <c r="AR503" s="41">
        <v>148590.16</v>
      </c>
      <c r="AS503" s="41">
        <v>33343.24</v>
      </c>
      <c r="AT503" s="41">
        <v>11717.4</v>
      </c>
      <c r="AU503" s="41">
        <v>77879.199999999997</v>
      </c>
      <c r="AV503" s="41">
        <v>518356.6</v>
      </c>
      <c r="AW503" s="41">
        <v>539120.96</v>
      </c>
      <c r="AX503" s="41">
        <v>111055.33</v>
      </c>
      <c r="AY503" s="41">
        <v>2047019.22</v>
      </c>
      <c r="AZ503" s="30">
        <v>12</v>
      </c>
      <c r="BA503" s="30">
        <v>11</v>
      </c>
      <c r="BB503" s="30">
        <v>12</v>
      </c>
      <c r="BC503" s="50">
        <f t="shared" si="1073"/>
        <v>32.170990358320601</v>
      </c>
      <c r="BD503" s="50">
        <f t="shared" si="1074"/>
        <v>33.27389595261873</v>
      </c>
      <c r="BE503" s="50">
        <f t="shared" si="1075"/>
        <v>33.575497907105387</v>
      </c>
      <c r="BF503" s="50">
        <f t="shared" si="1076"/>
        <v>47.429544568423495</v>
      </c>
      <c r="BG503" s="50">
        <f t="shared" si="1077"/>
        <v>49.86638501925934</v>
      </c>
      <c r="BH503" s="50">
        <f t="shared" si="1078"/>
        <v>50.546856730894383</v>
      </c>
      <c r="BI503" s="50">
        <f t="shared" si="1079"/>
        <v>67.829009641679406</v>
      </c>
      <c r="BJ503" s="50">
        <f t="shared" si="1080"/>
        <v>66.726104047381256</v>
      </c>
      <c r="BK503" s="50">
        <f t="shared" si="1081"/>
        <v>66.424502092894627</v>
      </c>
      <c r="BL503" s="50">
        <f t="shared" si="1082"/>
        <v>82.846159879320467</v>
      </c>
      <c r="BM503" s="50">
        <f t="shared" si="1083"/>
        <v>80.135701141300444</v>
      </c>
      <c r="BN503" s="50">
        <f t="shared" si="1084"/>
        <v>72.477337146038749</v>
      </c>
      <c r="BO503" s="50">
        <f t="shared" si="1085"/>
        <v>0.56193729772305412</v>
      </c>
      <c r="BP503" s="50">
        <f t="shared" si="1086"/>
        <v>0.53471431322642626</v>
      </c>
      <c r="BQ503" s="50">
        <f t="shared" si="1087"/>
        <v>0.48142710329444799</v>
      </c>
      <c r="BR503" s="50">
        <f t="shared" si="1088"/>
        <v>0.73439236417762654</v>
      </c>
      <c r="BS503" s="50">
        <f t="shared" si="1089"/>
        <v>0.71512829426044888</v>
      </c>
      <c r="BT503" s="50">
        <f t="shared" si="1090"/>
        <v>0.6474595591170994</v>
      </c>
      <c r="BU503" s="50">
        <f t="shared" si="1091"/>
        <v>2.1083904749651676</v>
      </c>
      <c r="BV503" s="50">
        <f t="shared" si="1092"/>
        <v>2.0053589198691286</v>
      </c>
      <c r="BW503" s="50">
        <f t="shared" si="1093"/>
        <v>1.9783623842801628</v>
      </c>
      <c r="BX503" s="50">
        <f t="shared" si="1094"/>
        <v>1.15635449979987</v>
      </c>
      <c r="BY503" s="50">
        <f t="shared" si="1095"/>
        <v>1.2054530249118929</v>
      </c>
      <c r="BZ503" s="50">
        <f t="shared" si="1096"/>
        <v>1.1371696756731857</v>
      </c>
      <c r="CA503" s="50">
        <f t="shared" si="1097"/>
        <v>1.6485616373080798</v>
      </c>
      <c r="CB503" s="50">
        <f t="shared" si="1098"/>
        <v>1.6823740914710965</v>
      </c>
      <c r="CC503" s="50">
        <f t="shared" si="1099"/>
        <v>1.917893807364573</v>
      </c>
      <c r="CD503" s="50">
        <f t="shared" si="1100"/>
        <v>52.027405227172451</v>
      </c>
      <c r="CE503" s="50">
        <f t="shared" si="1101"/>
        <v>49.84494735185811</v>
      </c>
      <c r="CF503" s="50">
        <f t="shared" si="1102"/>
        <v>61.72806245983908</v>
      </c>
      <c r="CG503" s="50">
        <f t="shared" si="1103"/>
        <v>95.58681879526327</v>
      </c>
      <c r="CH503" s="50">
        <f t="shared" si="1104"/>
        <v>85.853759513139863</v>
      </c>
      <c r="CI503" s="50">
        <f t="shared" si="1105"/>
        <v>74.132308870280255</v>
      </c>
      <c r="CJ503" s="50">
        <f t="shared" si="1106"/>
        <v>5.1548901583118587</v>
      </c>
      <c r="CK503" s="50">
        <f t="shared" si="1107"/>
        <v>2.9548184211844162</v>
      </c>
      <c r="CL503" s="50">
        <f t="shared" si="1108"/>
        <v>1.5215958962265832</v>
      </c>
      <c r="CM503" s="50">
        <f t="shared" si="1109"/>
        <v>8.2006430566685786</v>
      </c>
      <c r="CN503" s="50">
        <f t="shared" si="1110"/>
        <v>3.9530902776916559</v>
      </c>
      <c r="CO503" s="50">
        <f t="shared" si="1111"/>
        <v>0.88223718911905957</v>
      </c>
      <c r="CP503" s="50">
        <f t="shared" si="1112"/>
        <v>21.63630388772944</v>
      </c>
      <c r="CQ503" s="50">
        <f t="shared" si="1137"/>
        <v>17.787702516593889</v>
      </c>
      <c r="CR503" s="50">
        <f t="shared" si="1113"/>
        <v>17.446063329818536</v>
      </c>
      <c r="CS503" s="50">
        <f t="shared" si="1138"/>
        <v>14.854532229680217</v>
      </c>
      <c r="CT503" s="50">
        <f t="shared" si="1114"/>
        <v>17.170480663946673</v>
      </c>
      <c r="CU503" s="50">
        <f t="shared" si="1139"/>
        <v>14.654271764227749</v>
      </c>
      <c r="CV503" s="50">
        <f t="shared" si="1115"/>
        <v>4.4578804849239688</v>
      </c>
      <c r="CW503" s="50">
        <f t="shared" si="1116"/>
        <v>2.4512099269902157</v>
      </c>
      <c r="CX503" s="50">
        <f t="shared" si="1117"/>
        <v>1.3380552865392086</v>
      </c>
      <c r="CY503" s="50">
        <f t="shared" si="1118"/>
        <v>2.2815045797268336</v>
      </c>
      <c r="CZ503" s="50">
        <f t="shared" si="1119"/>
        <v>1.0911641671050165</v>
      </c>
      <c r="DA503" s="50">
        <f t="shared" si="1120"/>
        <v>0.2604848997516756</v>
      </c>
      <c r="DB503" s="48">
        <f t="shared" si="1121"/>
        <v>249950.04249999998</v>
      </c>
      <c r="DC503" s="48">
        <f t="shared" si="1122"/>
        <v>252290.84272727274</v>
      </c>
      <c r="DD503" s="48">
        <f t="shared" si="1123"/>
        <v>207659.83</v>
      </c>
      <c r="DE503" s="48">
        <f t="shared" si="1124"/>
        <v>14821.316666666666</v>
      </c>
      <c r="DF503" s="48">
        <f t="shared" si="1125"/>
        <v>15406.997272727273</v>
      </c>
      <c r="DG503" s="48">
        <f t="shared" si="1126"/>
        <v>12382.513333333334</v>
      </c>
      <c r="DH503" s="50">
        <f t="shared" si="1127"/>
        <v>5.9297116009358817</v>
      </c>
      <c r="DI503" s="50">
        <f t="shared" si="1128"/>
        <v>6.1068396720931677</v>
      </c>
      <c r="DJ503" s="50">
        <f t="shared" si="1129"/>
        <v>5.9628833045530927</v>
      </c>
      <c r="DK503" s="50">
        <f t="shared" si="1130"/>
        <v>6.6477177467706703</v>
      </c>
      <c r="DL503" s="50">
        <f t="shared" si="1131"/>
        <v>4.1641323291354135</v>
      </c>
      <c r="DM503" s="50">
        <f t="shared" si="1132"/>
        <v>3.1252714274750839</v>
      </c>
      <c r="DN503" s="50">
        <f t="shared" si="1133"/>
        <v>24.97161689568491</v>
      </c>
      <c r="DO503" s="50">
        <f t="shared" si="1134"/>
        <v>10.974288597898516</v>
      </c>
      <c r="DP503" s="50">
        <f t="shared" si="1135"/>
        <v>44.603154283373449</v>
      </c>
    </row>
    <row r="504" spans="1:120" ht="20.100000000000001" customHeight="1" x14ac:dyDescent="0.25">
      <c r="A504" s="30">
        <f t="shared" si="1136"/>
        <v>17</v>
      </c>
      <c r="B504" s="49" t="s">
        <v>447</v>
      </c>
      <c r="C504" s="54" t="s">
        <v>92</v>
      </c>
      <c r="D504" s="46">
        <v>2857233.07</v>
      </c>
      <c r="E504" s="46">
        <v>3003589.43</v>
      </c>
      <c r="F504" s="41">
        <v>1922989.97</v>
      </c>
      <c r="G504" s="41">
        <v>3302630.9</v>
      </c>
      <c r="H504" s="41">
        <v>2410011.98</v>
      </c>
      <c r="I504" s="41">
        <v>586308.16</v>
      </c>
      <c r="J504" s="41">
        <v>596029.93999999994</v>
      </c>
      <c r="K504" s="41">
        <v>234730.83</v>
      </c>
      <c r="L504" s="41">
        <v>2706600.96</v>
      </c>
      <c r="M504" s="41">
        <v>1902143.32</v>
      </c>
      <c r="N504" s="41">
        <v>286131.56</v>
      </c>
      <c r="O504" s="41">
        <v>267435.05</v>
      </c>
      <c r="P504" s="46">
        <v>278682.63</v>
      </c>
      <c r="Q504" s="41">
        <v>322749.01</v>
      </c>
      <c r="R504" s="41">
        <v>1092568.24</v>
      </c>
      <c r="S504" s="41">
        <v>403017.52</v>
      </c>
      <c r="T504" s="41">
        <v>300795.87</v>
      </c>
      <c r="U504" s="41">
        <v>1879797.64</v>
      </c>
      <c r="V504" s="41">
        <v>2977639.52</v>
      </c>
      <c r="W504" s="41">
        <v>2125299.83</v>
      </c>
      <c r="X504" s="41">
        <v>493271.43</v>
      </c>
      <c r="Y504" s="41">
        <v>505769.39</v>
      </c>
      <c r="Z504" s="41">
        <v>292954.92</v>
      </c>
      <c r="AA504" s="41">
        <v>2471870.13</v>
      </c>
      <c r="AB504" s="41">
        <v>2018922.45</v>
      </c>
      <c r="AC504" s="41">
        <v>280618.53000000003</v>
      </c>
      <c r="AD504" s="41">
        <v>310912.82</v>
      </c>
      <c r="AE504" s="46">
        <v>309172.21000000002</v>
      </c>
      <c r="AF504" s="41">
        <v>370349.44</v>
      </c>
      <c r="AG504" s="41">
        <v>873455.37</v>
      </c>
      <c r="AH504" s="41">
        <v>262365.06</v>
      </c>
      <c r="AI504" s="41">
        <v>296642.2</v>
      </c>
      <c r="AJ504" s="41">
        <v>1930412.52</v>
      </c>
      <c r="AK504" s="41">
        <v>2797550.14</v>
      </c>
      <c r="AL504" s="41">
        <v>1908626.54</v>
      </c>
      <c r="AM504" s="41">
        <v>550658.63</v>
      </c>
      <c r="AN504" s="41">
        <v>626570.49</v>
      </c>
      <c r="AO504" s="41">
        <v>93218.47</v>
      </c>
      <c r="AP504" s="41">
        <v>2170979.65</v>
      </c>
      <c r="AQ504" s="41">
        <v>1203335.97</v>
      </c>
      <c r="AR504" s="41">
        <v>262853.08</v>
      </c>
      <c r="AS504" s="41">
        <v>134646.15</v>
      </c>
      <c r="AT504" s="41">
        <v>133340.47</v>
      </c>
      <c r="AU504" s="41">
        <v>193104.07</v>
      </c>
      <c r="AV504" s="41">
        <v>736875.33</v>
      </c>
      <c r="AW504" s="41">
        <v>272570.75</v>
      </c>
      <c r="AX504" s="41">
        <v>204928.79</v>
      </c>
      <c r="AY504" s="41">
        <v>1357318.2</v>
      </c>
      <c r="AZ504" s="30">
        <v>10</v>
      </c>
      <c r="BA504" s="30">
        <v>9</v>
      </c>
      <c r="BB504" s="30">
        <v>8</v>
      </c>
      <c r="BC504" s="50">
        <f t="shared" si="1073"/>
        <v>81.95287460067064</v>
      </c>
      <c r="BD504" s="50">
        <f t="shared" si="1074"/>
        <v>83.014418414220941</v>
      </c>
      <c r="BE504" s="50">
        <f t="shared" si="1075"/>
        <v>77.602886145232759</v>
      </c>
      <c r="BF504" s="50">
        <f t="shared" si="1076"/>
        <v>454.10486594012377</v>
      </c>
      <c r="BG504" s="50">
        <f t="shared" si="1077"/>
        <v>488.73462468735005</v>
      </c>
      <c r="BH504" s="50">
        <f t="shared" si="1078"/>
        <v>346.48609927352305</v>
      </c>
      <c r="BI504" s="50">
        <f t="shared" si="1079"/>
        <v>18.047125399329364</v>
      </c>
      <c r="BJ504" s="50">
        <f t="shared" si="1080"/>
        <v>16.985581585779062</v>
      </c>
      <c r="BK504" s="50">
        <f t="shared" si="1081"/>
        <v>22.397113854767227</v>
      </c>
      <c r="BL504" s="50">
        <f t="shared" si="1082"/>
        <v>98.368910796662348</v>
      </c>
      <c r="BM504" s="50">
        <f t="shared" si="1083"/>
        <v>97.528921234240755</v>
      </c>
      <c r="BN504" s="50">
        <f t="shared" si="1084"/>
        <v>87.884545919167053</v>
      </c>
      <c r="BO504" s="50">
        <f t="shared" si="1085"/>
        <v>0.17752760685428096</v>
      </c>
      <c r="BP504" s="50">
        <f t="shared" si="1086"/>
        <v>0.16565854485972165</v>
      </c>
      <c r="BQ504" s="50">
        <f t="shared" si="1087"/>
        <v>0.19683601810261031</v>
      </c>
      <c r="BR504" s="50">
        <f t="shared" si="1088"/>
        <v>0.99642097757499914</v>
      </c>
      <c r="BS504" s="50">
        <f t="shared" si="1089"/>
        <v>0.99496936059905683</v>
      </c>
      <c r="BT504" s="50">
        <f t="shared" si="1090"/>
        <v>0.96621471946369142</v>
      </c>
      <c r="BU504" s="50">
        <f t="shared" si="1091"/>
        <v>0.22021345178271123</v>
      </c>
      <c r="BV504" s="50">
        <f t="shared" si="1092"/>
        <v>0.20461001727465353</v>
      </c>
      <c r="BW504" s="50">
        <f t="shared" si="1093"/>
        <v>0.28861186699746355</v>
      </c>
      <c r="BX504" s="50">
        <f t="shared" si="1094"/>
        <v>0.86513847793285037</v>
      </c>
      <c r="BY504" s="50">
        <f t="shared" si="1095"/>
        <v>1.0087149266476689</v>
      </c>
      <c r="BZ504" s="50">
        <f t="shared" si="1096"/>
        <v>0.68738355838726806</v>
      </c>
      <c r="CA504" s="50">
        <f t="shared" si="1097"/>
        <v>4.1104868470532629</v>
      </c>
      <c r="CB504" s="50">
        <f t="shared" si="1098"/>
        <v>4.3085808355047037</v>
      </c>
      <c r="CC504" s="50">
        <f t="shared" si="1099"/>
        <v>3.4660794111226405</v>
      </c>
      <c r="CD504" s="50">
        <f t="shared" si="1100"/>
        <v>113.47250875576823</v>
      </c>
      <c r="CE504" s="50">
        <f t="shared" si="1101"/>
        <v>86.295451416509792</v>
      </c>
      <c r="CF504" s="50">
        <f t="shared" si="1102"/>
        <v>113.71159489896591</v>
      </c>
      <c r="CG504" s="50">
        <f t="shared" si="1103"/>
        <v>54.844990306652441</v>
      </c>
      <c r="CH504" s="50">
        <f t="shared" si="1104"/>
        <v>34.959310875254523</v>
      </c>
      <c r="CI504" s="50">
        <f t="shared" si="1105"/>
        <v>51.774665961693145</v>
      </c>
      <c r="CJ504" s="50">
        <f t="shared" si="1106"/>
        <v>8.097636644773111</v>
      </c>
      <c r="CK504" s="50">
        <f t="shared" si="1107"/>
        <v>10.441586965503467</v>
      </c>
      <c r="CL504" s="50">
        <f t="shared" si="1108"/>
        <v>4.8130022077102073</v>
      </c>
      <c r="CM504" s="50">
        <f t="shared" si="1109"/>
        <v>8.6725318386054209</v>
      </c>
      <c r="CN504" s="50">
        <f t="shared" si="1110"/>
        <v>11.851549822320155</v>
      </c>
      <c r="CO504" s="50">
        <f t="shared" si="1111"/>
        <v>4.2938435650467754</v>
      </c>
      <c r="CP504" s="50">
        <f t="shared" si="1112"/>
        <v>50.211240128845802</v>
      </c>
      <c r="CQ504" s="50">
        <f t="shared" si="1137"/>
        <v>33.427085806479198</v>
      </c>
      <c r="CR504" s="50">
        <f t="shared" si="1113"/>
        <v>48.771907014060908</v>
      </c>
      <c r="CS504" s="50">
        <f t="shared" si="1138"/>
        <v>32.783008561859276</v>
      </c>
      <c r="CT504" s="50">
        <f t="shared" si="1114"/>
        <v>59.804910510570039</v>
      </c>
      <c r="CU504" s="50">
        <f t="shared" si="1139"/>
        <v>37.423700135055824</v>
      </c>
      <c r="CV504" s="50">
        <f t="shared" si="1115"/>
        <v>9.3599312148518568</v>
      </c>
      <c r="CW504" s="50">
        <f t="shared" si="1116"/>
        <v>10.351375487428054</v>
      </c>
      <c r="CX504" s="50">
        <f t="shared" si="1117"/>
        <v>7.001916395850988</v>
      </c>
      <c r="CY504" s="50">
        <f t="shared" si="1118"/>
        <v>8.2153196553895409</v>
      </c>
      <c r="CZ504" s="50">
        <f t="shared" si="1119"/>
        <v>9.7534941718049648</v>
      </c>
      <c r="DA504" s="50">
        <f t="shared" si="1120"/>
        <v>4.8475796262213473</v>
      </c>
      <c r="DB504" s="48">
        <f t="shared" si="1121"/>
        <v>285723.30699999997</v>
      </c>
      <c r="DC504" s="48">
        <f t="shared" si="1122"/>
        <v>333732.15888888889</v>
      </c>
      <c r="DD504" s="48">
        <f t="shared" si="1123"/>
        <v>240373.74625</v>
      </c>
      <c r="DE504" s="48">
        <f t="shared" si="1124"/>
        <v>28613.155999999999</v>
      </c>
      <c r="DF504" s="48">
        <f t="shared" si="1125"/>
        <v>31179.83666666667</v>
      </c>
      <c r="DG504" s="48">
        <f t="shared" si="1126"/>
        <v>32856.635000000002</v>
      </c>
      <c r="DH504" s="50">
        <f t="shared" si="1127"/>
        <v>10.014288403850793</v>
      </c>
      <c r="DI504" s="50">
        <f t="shared" si="1128"/>
        <v>9.3427725905933823</v>
      </c>
      <c r="DJ504" s="50">
        <f t="shared" si="1129"/>
        <v>13.668978211051201</v>
      </c>
      <c r="DK504" s="50">
        <f t="shared" si="1130"/>
        <v>11.295858688909828</v>
      </c>
      <c r="DL504" s="50">
        <f t="shared" si="1131"/>
        <v>12.330228502635261</v>
      </c>
      <c r="DM504" s="50">
        <f t="shared" si="1132"/>
        <v>10.041865688982247</v>
      </c>
      <c r="DN504" s="50">
        <f t="shared" si="1133"/>
        <v>15.771273580990682</v>
      </c>
      <c r="DO504" s="50">
        <f t="shared" si="1134"/>
        <v>5.2453905866895463</v>
      </c>
      <c r="DP504" s="50">
        <f t="shared" si="1135"/>
        <v>30.089889438667793</v>
      </c>
    </row>
    <row r="505" spans="1:120" ht="20.100000000000001" customHeight="1" x14ac:dyDescent="0.25">
      <c r="A505" s="30">
        <f t="shared" si="1136"/>
        <v>18</v>
      </c>
      <c r="B505" s="49" t="s">
        <v>476</v>
      </c>
      <c r="C505" s="49" t="s">
        <v>92</v>
      </c>
      <c r="D505" s="48">
        <v>2626967.56</v>
      </c>
      <c r="E505" s="48">
        <v>2272467.4300000002</v>
      </c>
      <c r="F505" s="43">
        <v>1992888.24</v>
      </c>
      <c r="G505" s="43">
        <v>2520386.35</v>
      </c>
      <c r="H505" s="43">
        <v>1820356.21</v>
      </c>
      <c r="I505" s="43">
        <v>658124.56000000006</v>
      </c>
      <c r="J505" s="43">
        <v>1017662.49</v>
      </c>
      <c r="K505" s="43">
        <v>125922.47</v>
      </c>
      <c r="L505" s="43">
        <v>1502723.86</v>
      </c>
      <c r="M505" s="43">
        <v>1394547.37</v>
      </c>
      <c r="N505" s="43">
        <v>735542.49</v>
      </c>
      <c r="O505" s="43">
        <v>182846.55</v>
      </c>
      <c r="P505" s="48">
        <v>141463.76999999999</v>
      </c>
      <c r="Q505" s="43">
        <v>200720.95</v>
      </c>
      <c r="R505" s="43">
        <v>651085.88</v>
      </c>
      <c r="S505" s="43">
        <v>271397.65000000002</v>
      </c>
      <c r="T505" s="43">
        <v>210386.81</v>
      </c>
      <c r="U505" s="43">
        <v>1479315.08</v>
      </c>
      <c r="V505" s="43">
        <v>2471713.4700000002</v>
      </c>
      <c r="W505" s="43">
        <v>1856278.03</v>
      </c>
      <c r="X505" s="43">
        <v>656038.62</v>
      </c>
      <c r="Y505" s="43">
        <v>1087294.79</v>
      </c>
      <c r="Z505" s="43">
        <v>106684.99</v>
      </c>
      <c r="AA505" s="43">
        <v>1384418.68</v>
      </c>
      <c r="AB505" s="43">
        <v>1548371.28</v>
      </c>
      <c r="AC505" s="43">
        <v>628739.29</v>
      </c>
      <c r="AD505" s="43">
        <v>157837.4</v>
      </c>
      <c r="AE505" s="48">
        <v>122082.87</v>
      </c>
      <c r="AF505" s="43">
        <v>176548.44</v>
      </c>
      <c r="AG505" s="43">
        <v>652821.68999999994</v>
      </c>
      <c r="AH505" s="43">
        <v>333672.5</v>
      </c>
      <c r="AI505" s="43">
        <v>166881.63</v>
      </c>
      <c r="AJ505" s="43">
        <v>1519386.93</v>
      </c>
      <c r="AK505" s="43">
        <v>2311881.41</v>
      </c>
      <c r="AL505" s="43">
        <v>1726083.22</v>
      </c>
      <c r="AM505" s="43">
        <v>728243.16</v>
      </c>
      <c r="AN505" s="43">
        <v>1031499.63</v>
      </c>
      <c r="AO505" s="43">
        <v>111430.22</v>
      </c>
      <c r="AP505" s="43">
        <v>1280381.78</v>
      </c>
      <c r="AQ505" s="43">
        <v>1108597.21</v>
      </c>
      <c r="AR505" s="43">
        <v>581078.14</v>
      </c>
      <c r="AS505" s="43">
        <v>150181.51999999999</v>
      </c>
      <c r="AT505" s="43">
        <v>131300.92000000001</v>
      </c>
      <c r="AU505" s="43">
        <v>164657.82</v>
      </c>
      <c r="AV505" s="43">
        <v>616621.93000000005</v>
      </c>
      <c r="AW505" s="43">
        <v>417272.93</v>
      </c>
      <c r="AX505" s="43">
        <v>153293.54999999999</v>
      </c>
      <c r="AY505" s="43">
        <v>1198145.0900000001</v>
      </c>
      <c r="AZ505" s="31">
        <v>39</v>
      </c>
      <c r="BA505" s="31">
        <v>36</v>
      </c>
      <c r="BB505" s="31">
        <v>33</v>
      </c>
      <c r="BC505" s="50">
        <f t="shared" si="1073"/>
        <v>59.622758233078031</v>
      </c>
      <c r="BD505" s="50">
        <f t="shared" si="1074"/>
        <v>56.010484095472435</v>
      </c>
      <c r="BE505" s="50">
        <f t="shared" si="1075"/>
        <v>55.382675532651994</v>
      </c>
      <c r="BF505" s="50">
        <f t="shared" si="1076"/>
        <v>147.66426735449394</v>
      </c>
      <c r="BG505" s="50">
        <f t="shared" si="1077"/>
        <v>127.32689356489972</v>
      </c>
      <c r="BH505" s="50">
        <f t="shared" si="1078"/>
        <v>124.12818606633915</v>
      </c>
      <c r="BI505" s="50">
        <f t="shared" si="1079"/>
        <v>40.377241766921962</v>
      </c>
      <c r="BJ505" s="50">
        <f t="shared" si="1080"/>
        <v>43.989515904527551</v>
      </c>
      <c r="BK505" s="50">
        <f t="shared" si="1081"/>
        <v>44.617324467347999</v>
      </c>
      <c r="BL505" s="50">
        <f t="shared" si="1082"/>
        <v>64.670218905287555</v>
      </c>
      <c r="BM505" s="50">
        <f t="shared" si="1083"/>
        <v>60.336775825073161</v>
      </c>
      <c r="BN505" s="50">
        <f t="shared" si="1084"/>
        <v>70.600428620609406</v>
      </c>
      <c r="BO505" s="50">
        <f t="shared" si="1085"/>
        <v>0.26112050638585627</v>
      </c>
      <c r="BP505" s="50">
        <f t="shared" si="1086"/>
        <v>0.26541855597849695</v>
      </c>
      <c r="BQ505" s="50">
        <f t="shared" si="1087"/>
        <v>0.31500022312995718</v>
      </c>
      <c r="BR505" s="50">
        <f t="shared" si="1088"/>
        <v>0.80693480802180884</v>
      </c>
      <c r="BS505" s="50">
        <f t="shared" si="1089"/>
        <v>0.76248160842234514</v>
      </c>
      <c r="BT505" s="50">
        <f t="shared" si="1090"/>
        <v>0.80850647551610988</v>
      </c>
      <c r="BU505" s="50">
        <f t="shared" si="1091"/>
        <v>0.67721190638445039</v>
      </c>
      <c r="BV505" s="50">
        <f t="shared" si="1092"/>
        <v>0.78538003402265566</v>
      </c>
      <c r="BW505" s="50">
        <f t="shared" si="1093"/>
        <v>0.80561879754333898</v>
      </c>
      <c r="BX505" s="50">
        <f t="shared" si="1094"/>
        <v>1.042287647685443</v>
      </c>
      <c r="BY505" s="50">
        <f t="shared" si="1095"/>
        <v>0.91938950755485427</v>
      </c>
      <c r="BZ505" s="50">
        <f t="shared" si="1096"/>
        <v>0.86202009816757852</v>
      </c>
      <c r="CA505" s="50">
        <f t="shared" si="1097"/>
        <v>2.7659751977649942</v>
      </c>
      <c r="CB505" s="50">
        <f t="shared" si="1098"/>
        <v>2.8295255392129204</v>
      </c>
      <c r="CC505" s="50">
        <f t="shared" si="1099"/>
        <v>2.3702017606317098</v>
      </c>
      <c r="CD505" s="50">
        <f t="shared" si="1100"/>
        <v>73.548076682269908</v>
      </c>
      <c r="CE505" s="50">
        <f t="shared" si="1101"/>
        <v>85.248090721435034</v>
      </c>
      <c r="CF505" s="50">
        <f t="shared" si="1102"/>
        <v>91.817142957747762</v>
      </c>
      <c r="CG505" s="50">
        <f t="shared" si="1103"/>
        <v>47.66326030224193</v>
      </c>
      <c r="CH505" s="50">
        <f t="shared" si="1104"/>
        <v>58.719375150338912</v>
      </c>
      <c r="CI505" s="50">
        <f t="shared" si="1105"/>
        <v>91.624503101220043</v>
      </c>
      <c r="CJ505" s="50">
        <f t="shared" si="1106"/>
        <v>7.2547032323040463</v>
      </c>
      <c r="CK505" s="50">
        <f t="shared" si="1107"/>
        <v>6.3857482639361098</v>
      </c>
      <c r="CL505" s="50">
        <f t="shared" si="1108"/>
        <v>6.4960736891776811</v>
      </c>
      <c r="CM505" s="50">
        <f t="shared" si="1109"/>
        <v>8.3796147350718186</v>
      </c>
      <c r="CN505" s="50">
        <f t="shared" si="1110"/>
        <v>7.7061218214709442</v>
      </c>
      <c r="CO505" s="50">
        <f t="shared" si="1111"/>
        <v>8.7028901645257708</v>
      </c>
      <c r="CP505" s="50">
        <f t="shared" si="1112"/>
        <v>88.374207754592078</v>
      </c>
      <c r="CQ505" s="50">
        <f t="shared" si="1137"/>
        <v>46.914176207033179</v>
      </c>
      <c r="CR505" s="50">
        <f t="shared" si="1113"/>
        <v>46.765020725520053</v>
      </c>
      <c r="CS505" s="50">
        <f t="shared" si="1138"/>
        <v>31.863873622162327</v>
      </c>
      <c r="CT505" s="50">
        <f t="shared" si="1114"/>
        <v>79.76666565848565</v>
      </c>
      <c r="CU505" s="50">
        <f t="shared" si="1139"/>
        <v>44.372334195719873</v>
      </c>
      <c r="CV505" s="50">
        <f t="shared" si="1115"/>
        <v>6.9603657382050041</v>
      </c>
      <c r="CW505" s="50">
        <f t="shared" si="1116"/>
        <v>6.9456397005434738</v>
      </c>
      <c r="CX505" s="50">
        <f t="shared" si="1117"/>
        <v>7.5358726588702227</v>
      </c>
      <c r="CY505" s="50">
        <f t="shared" si="1118"/>
        <v>4.7934535590534662</v>
      </c>
      <c r="CZ505" s="50">
        <f t="shared" si="1119"/>
        <v>4.6946763060978167</v>
      </c>
      <c r="DA505" s="50">
        <f t="shared" si="1120"/>
        <v>5.5913933236918494</v>
      </c>
      <c r="DB505" s="48">
        <f t="shared" si="1121"/>
        <v>67358.142564102571</v>
      </c>
      <c r="DC505" s="48">
        <f t="shared" si="1122"/>
        <v>63124.095277777786</v>
      </c>
      <c r="DD505" s="48">
        <f t="shared" si="1123"/>
        <v>60390.552727272727</v>
      </c>
      <c r="DE505" s="48">
        <f t="shared" si="1124"/>
        <v>18860.063846153847</v>
      </c>
      <c r="DF505" s="48">
        <f t="shared" si="1125"/>
        <v>17464.98027777778</v>
      </c>
      <c r="DG505" s="48">
        <f t="shared" si="1126"/>
        <v>17608.428484848486</v>
      </c>
      <c r="DH505" s="50">
        <f t="shared" si="1127"/>
        <v>27.999679219487582</v>
      </c>
      <c r="DI505" s="50">
        <f t="shared" si="1128"/>
        <v>27.66769202936387</v>
      </c>
      <c r="DJ505" s="50">
        <f t="shared" si="1129"/>
        <v>29.157587883603547</v>
      </c>
      <c r="DK505" s="50">
        <f t="shared" si="1130"/>
        <v>7.6407852558331557</v>
      </c>
      <c r="DL505" s="50">
        <f t="shared" si="1131"/>
        <v>7.7690195982258805</v>
      </c>
      <c r="DM505" s="50">
        <f t="shared" si="1132"/>
        <v>8.262270642933796</v>
      </c>
      <c r="DN505" s="50">
        <f t="shared" si="1133"/>
        <v>10.986063781560459</v>
      </c>
      <c r="DO505" s="50">
        <f t="shared" si="1134"/>
        <v>12.612645820007337</v>
      </c>
      <c r="DP505" s="50">
        <f t="shared" si="1135"/>
        <v>15.133709649559204</v>
      </c>
    </row>
    <row r="506" spans="1:120" ht="20.100000000000001" customHeight="1" x14ac:dyDescent="0.25">
      <c r="A506" s="30">
        <f t="shared" si="1136"/>
        <v>19</v>
      </c>
      <c r="B506" s="49" t="s">
        <v>483</v>
      </c>
      <c r="C506" s="54" t="s">
        <v>92</v>
      </c>
      <c r="D506" s="46">
        <v>2568765.08</v>
      </c>
      <c r="E506" s="46">
        <v>2215063.81</v>
      </c>
      <c r="F506" s="41">
        <v>2448715.46</v>
      </c>
      <c r="G506" s="41">
        <v>2808809.39</v>
      </c>
      <c r="H506" s="41">
        <v>1535588.48</v>
      </c>
      <c r="I506" s="41">
        <v>1555470.74</v>
      </c>
      <c r="J506" s="41">
        <v>2188102.2000000002</v>
      </c>
      <c r="K506" s="41">
        <v>65101.71</v>
      </c>
      <c r="L506" s="41">
        <v>620707.18999999994</v>
      </c>
      <c r="M506" s="41">
        <v>1700895.86</v>
      </c>
      <c r="N506" s="41">
        <v>463383.03999999998</v>
      </c>
      <c r="O506" s="41">
        <v>166308.22</v>
      </c>
      <c r="P506" s="46">
        <v>91027.53</v>
      </c>
      <c r="Q506" s="41">
        <v>231972.03</v>
      </c>
      <c r="R506" s="41">
        <v>561075.66</v>
      </c>
      <c r="S506" s="41">
        <v>565651.28</v>
      </c>
      <c r="T506" s="41">
        <v>200488.77</v>
      </c>
      <c r="U506" s="41">
        <v>1805013.37</v>
      </c>
      <c r="V506" s="41">
        <v>2530587.84</v>
      </c>
      <c r="W506" s="41">
        <v>1407138.71</v>
      </c>
      <c r="X506" s="41">
        <v>1427292.68</v>
      </c>
      <c r="Y506" s="41">
        <v>1974982.36</v>
      </c>
      <c r="Z506" s="41">
        <v>61861.78</v>
      </c>
      <c r="AA506" s="41">
        <v>555605.48</v>
      </c>
      <c r="AB506" s="41">
        <v>1453095.11</v>
      </c>
      <c r="AC506" s="41">
        <v>414403.89</v>
      </c>
      <c r="AD506" s="41">
        <v>137492.43</v>
      </c>
      <c r="AE506" s="46">
        <v>86090.81</v>
      </c>
      <c r="AF506" s="41">
        <v>178868.13</v>
      </c>
      <c r="AG506" s="41">
        <v>544576.74</v>
      </c>
      <c r="AH506" s="41">
        <v>385693.75</v>
      </c>
      <c r="AI506" s="41">
        <v>173679.65</v>
      </c>
      <c r="AJ506" s="41">
        <v>1594200.31</v>
      </c>
      <c r="AK506" s="41">
        <v>2271400.2400000002</v>
      </c>
      <c r="AL506" s="41">
        <v>1204222.05</v>
      </c>
      <c r="AM506" s="41">
        <v>1081183.57</v>
      </c>
      <c r="AN506" s="41">
        <v>1727656.54</v>
      </c>
      <c r="AO506" s="41">
        <v>125240.96000000001</v>
      </c>
      <c r="AP506" s="41">
        <v>543743.69999999995</v>
      </c>
      <c r="AQ506" s="41">
        <v>1709623.59</v>
      </c>
      <c r="AR506" s="41">
        <v>373316.63</v>
      </c>
      <c r="AS506" s="41">
        <v>184134.99</v>
      </c>
      <c r="AT506" s="41">
        <v>169791.48</v>
      </c>
      <c r="AU506" s="41">
        <v>219470.84</v>
      </c>
      <c r="AV506" s="41">
        <v>504454.49</v>
      </c>
      <c r="AW506" s="41">
        <v>259950.02</v>
      </c>
      <c r="AX506" s="41">
        <v>182314.92</v>
      </c>
      <c r="AY506" s="41">
        <v>1778761.18</v>
      </c>
      <c r="AZ506" s="30">
        <v>19</v>
      </c>
      <c r="BA506" s="30">
        <v>17</v>
      </c>
      <c r="BB506" s="30">
        <v>17</v>
      </c>
      <c r="BC506" s="50">
        <f t="shared" si="1073"/>
        <v>22.098587117013302</v>
      </c>
      <c r="BD506" s="50">
        <f t="shared" si="1074"/>
        <v>21.955589575582565</v>
      </c>
      <c r="BE506" s="50">
        <f t="shared" si="1075"/>
        <v>23.938700473149545</v>
      </c>
      <c r="BF506" s="50">
        <f t="shared" si="1076"/>
        <v>28.36737653296084</v>
      </c>
      <c r="BG506" s="50">
        <f t="shared" si="1077"/>
        <v>28.132174304584673</v>
      </c>
      <c r="BH506" s="50">
        <f t="shared" si="1078"/>
        <v>31.472904909676082</v>
      </c>
      <c r="BI506" s="50">
        <f t="shared" si="1079"/>
        <v>77.901412882986705</v>
      </c>
      <c r="BJ506" s="50">
        <f t="shared" si="1080"/>
        <v>78.04441042441745</v>
      </c>
      <c r="BK506" s="50">
        <f t="shared" si="1081"/>
        <v>76.061299526850448</v>
      </c>
      <c r="BL506" s="50">
        <f t="shared" si="1082"/>
        <v>71.08766400399395</v>
      </c>
      <c r="BM506" s="50">
        <f t="shared" si="1083"/>
        <v>72.268629275250845</v>
      </c>
      <c r="BN506" s="50">
        <f t="shared" si="1084"/>
        <v>62.580932318873984</v>
      </c>
      <c r="BO506" s="50">
        <f t="shared" si="1085"/>
        <v>0.55378294644621651</v>
      </c>
      <c r="BP506" s="50">
        <f t="shared" si="1086"/>
        <v>0.56401625639677455</v>
      </c>
      <c r="BQ506" s="50">
        <f t="shared" si="1087"/>
        <v>0.47599870377754294</v>
      </c>
      <c r="BR506" s="50">
        <f t="shared" si="1088"/>
        <v>0.49524299757292245</v>
      </c>
      <c r="BS506" s="50">
        <f t="shared" si="1089"/>
        <v>0.50358734465942911</v>
      </c>
      <c r="BT506" s="50">
        <f t="shared" si="1090"/>
        <v>0.45684429877796945</v>
      </c>
      <c r="BU506" s="50">
        <f t="shared" si="1091"/>
        <v>3.5251761784811939</v>
      </c>
      <c r="BV506" s="50">
        <f t="shared" si="1092"/>
        <v>3.5546488130390652</v>
      </c>
      <c r="BW506" s="50">
        <f t="shared" si="1093"/>
        <v>3.1773361971826066</v>
      </c>
      <c r="BX506" s="50">
        <f t="shared" si="1094"/>
        <v>0.91453876832845538</v>
      </c>
      <c r="BY506" s="50">
        <f t="shared" si="1095"/>
        <v>0.87531591474018944</v>
      </c>
      <c r="BZ506" s="50">
        <f t="shared" si="1096"/>
        <v>1.0780642780948195</v>
      </c>
      <c r="CA506" s="50">
        <f t="shared" si="1097"/>
        <v>0.98721785020526964</v>
      </c>
      <c r="CB506" s="50">
        <f t="shared" si="1098"/>
        <v>0.98587958147448784</v>
      </c>
      <c r="CC506" s="50">
        <f t="shared" si="1099"/>
        <v>1.113799805522387</v>
      </c>
      <c r="CD506" s="50">
        <f t="shared" si="1100"/>
        <v>64.816383173239444</v>
      </c>
      <c r="CE506" s="50">
        <f t="shared" si="1101"/>
        <v>72.955930209390814</v>
      </c>
      <c r="CF506" s="50">
        <f t="shared" si="1102"/>
        <v>61.132396572322023</v>
      </c>
      <c r="CG506" s="50">
        <f t="shared" si="1103"/>
        <v>83.697675656569686</v>
      </c>
      <c r="CH506" s="50">
        <f t="shared" si="1104"/>
        <v>64.740728427123415</v>
      </c>
      <c r="CI506" s="50">
        <f t="shared" si="1105"/>
        <v>39.335362906773895</v>
      </c>
      <c r="CJ506" s="50">
        <f t="shared" si="1106"/>
        <v>5.9209507270979325</v>
      </c>
      <c r="CK506" s="50">
        <f t="shared" si="1107"/>
        <v>5.4332210021209937</v>
      </c>
      <c r="CL506" s="50">
        <f t="shared" si="1108"/>
        <v>8.1066730009678949</v>
      </c>
      <c r="CM506" s="50">
        <f t="shared" si="1109"/>
        <v>10.488312532677446</v>
      </c>
      <c r="CN506" s="50">
        <f t="shared" si="1110"/>
        <v>11.134119843454387</v>
      </c>
      <c r="CO506" s="50">
        <f t="shared" si="1111"/>
        <v>23.033087095997619</v>
      </c>
      <c r="CP506" s="50">
        <f t="shared" si="1112"/>
        <v>51.024242013264697</v>
      </c>
      <c r="CQ506" s="50">
        <f t="shared" si="1137"/>
        <v>33.785464726108778</v>
      </c>
      <c r="CR506" s="50">
        <f t="shared" si="1113"/>
        <v>52.437634312870266</v>
      </c>
      <c r="CS506" s="50">
        <f t="shared" si="1138"/>
        <v>34.399401794208359</v>
      </c>
      <c r="CT506" s="50">
        <f t="shared" si="1114"/>
        <v>43.231262970581717</v>
      </c>
      <c r="CU506" s="50">
        <f t="shared" si="1139"/>
        <v>30.182840026664426</v>
      </c>
      <c r="CV506" s="50">
        <f t="shared" si="1115"/>
        <v>6.4742479292812556</v>
      </c>
      <c r="CW506" s="50">
        <f t="shared" si="1116"/>
        <v>6.2071543663566056</v>
      </c>
      <c r="CX506" s="50">
        <f t="shared" si="1117"/>
        <v>7.5196564487733504</v>
      </c>
      <c r="CY506" s="50">
        <f t="shared" si="1118"/>
        <v>2.534358260584888</v>
      </c>
      <c r="CZ506" s="50">
        <f t="shared" si="1119"/>
        <v>2.7927764302194071</v>
      </c>
      <c r="DA506" s="50">
        <f t="shared" si="1120"/>
        <v>5.1145574912979077</v>
      </c>
      <c r="DB506" s="48">
        <f t="shared" si="1121"/>
        <v>135198.16210526315</v>
      </c>
      <c r="DC506" s="48">
        <f t="shared" si="1122"/>
        <v>130297.87117647059</v>
      </c>
      <c r="DD506" s="48">
        <f t="shared" si="1123"/>
        <v>144042.08588235293</v>
      </c>
      <c r="DE506" s="48">
        <f t="shared" si="1124"/>
        <v>24388.581052631576</v>
      </c>
      <c r="DF506" s="48">
        <f t="shared" si="1125"/>
        <v>24376.699411764708</v>
      </c>
      <c r="DG506" s="48">
        <f t="shared" si="1126"/>
        <v>21959.801764705884</v>
      </c>
      <c r="DH506" s="50">
        <f t="shared" si="1127"/>
        <v>18.039136533263679</v>
      </c>
      <c r="DI506" s="50">
        <f t="shared" si="1128"/>
        <v>18.708440277393183</v>
      </c>
      <c r="DJ506" s="50">
        <f t="shared" si="1129"/>
        <v>15.245406667216452</v>
      </c>
      <c r="DK506" s="50">
        <f t="shared" si="1130"/>
        <v>9.0304882998487344</v>
      </c>
      <c r="DL506" s="50">
        <f t="shared" si="1131"/>
        <v>8.075077981613541</v>
      </c>
      <c r="DM506" s="50">
        <f t="shared" si="1132"/>
        <v>8.9626926274235235</v>
      </c>
      <c r="DN506" s="50">
        <f t="shared" si="1133"/>
        <v>28.481295713505574</v>
      </c>
      <c r="DO506" s="50">
        <f t="shared" si="1134"/>
        <v>28.143573048040782</v>
      </c>
      <c r="DP506" s="50">
        <f t="shared" si="1135"/>
        <v>26.238371913596609</v>
      </c>
    </row>
    <row r="507" spans="1:120" ht="20.100000000000001" customHeight="1" x14ac:dyDescent="0.25">
      <c r="A507" s="30">
        <f t="shared" si="1136"/>
        <v>20</v>
      </c>
      <c r="B507" s="49" t="s">
        <v>694</v>
      </c>
      <c r="C507" s="54" t="s">
        <v>92</v>
      </c>
      <c r="D507" s="46">
        <v>2333198.13</v>
      </c>
      <c r="E507" s="46">
        <v>2126897.59</v>
      </c>
      <c r="F507" s="41">
        <v>1821226.86</v>
      </c>
      <c r="G507" s="41">
        <v>3287255.18</v>
      </c>
      <c r="H507" s="41">
        <v>3153173.48</v>
      </c>
      <c r="I507" s="41">
        <v>2754963.13</v>
      </c>
      <c r="J507" s="41">
        <v>2809378.96</v>
      </c>
      <c r="K507" s="41">
        <v>28191.65</v>
      </c>
      <c r="L507" s="41">
        <v>477876.22</v>
      </c>
      <c r="M507" s="41">
        <v>1890222.35</v>
      </c>
      <c r="N507" s="41">
        <v>227236.38</v>
      </c>
      <c r="O507" s="41">
        <v>156505.19</v>
      </c>
      <c r="P507" s="46">
        <v>35882.44</v>
      </c>
      <c r="Q507" s="41">
        <v>183840.83</v>
      </c>
      <c r="R507" s="41">
        <v>1544159.97</v>
      </c>
      <c r="S507" s="41">
        <v>1130194.02</v>
      </c>
      <c r="T507" s="41">
        <v>101315.84</v>
      </c>
      <c r="U507" s="41">
        <v>2155876.9500000002</v>
      </c>
      <c r="V507" s="41">
        <v>3017611.59</v>
      </c>
      <c r="W507" s="41">
        <v>2856829.25</v>
      </c>
      <c r="X507" s="41">
        <v>2436034.79</v>
      </c>
      <c r="Y507" s="41">
        <v>2567927.02</v>
      </c>
      <c r="Z507" s="41">
        <v>30598.87</v>
      </c>
      <c r="AA507" s="41">
        <v>449684.57</v>
      </c>
      <c r="AB507" s="41">
        <v>1732000.63</v>
      </c>
      <c r="AC507" s="41">
        <v>229046.51</v>
      </c>
      <c r="AD507" s="41">
        <v>139889.78</v>
      </c>
      <c r="AE507" s="46">
        <v>38639.06</v>
      </c>
      <c r="AF507" s="41">
        <v>174154.42</v>
      </c>
      <c r="AG507" s="41">
        <v>1436486.8</v>
      </c>
      <c r="AH507" s="41">
        <v>906527.05</v>
      </c>
      <c r="AI507" s="41">
        <v>95890.53</v>
      </c>
      <c r="AJ507" s="41">
        <v>1944484.38</v>
      </c>
      <c r="AK507" s="41">
        <v>2594860.0499999998</v>
      </c>
      <c r="AL507" s="41">
        <v>2399813.0699999998</v>
      </c>
      <c r="AM507" s="41">
        <v>1972502.86</v>
      </c>
      <c r="AN507" s="41">
        <v>2175774.35</v>
      </c>
      <c r="AO507" s="41">
        <v>29771.74</v>
      </c>
      <c r="AP507" s="41">
        <v>419085.7</v>
      </c>
      <c r="AQ507" s="41">
        <v>1566834</v>
      </c>
      <c r="AR507" s="41">
        <v>193829.32</v>
      </c>
      <c r="AS507" s="41">
        <v>101538.6</v>
      </c>
      <c r="AT507" s="41">
        <v>37857.589999999997</v>
      </c>
      <c r="AU507" s="41">
        <v>149253.28</v>
      </c>
      <c r="AV507" s="41">
        <v>1287248.1000000001</v>
      </c>
      <c r="AW507" s="41">
        <v>592197.93000000005</v>
      </c>
      <c r="AX507" s="41">
        <v>114665.04</v>
      </c>
      <c r="AY507" s="41">
        <v>1582298.25</v>
      </c>
      <c r="AZ507" s="30">
        <v>9</v>
      </c>
      <c r="BA507" s="30">
        <v>9</v>
      </c>
      <c r="BB507" s="30">
        <v>9</v>
      </c>
      <c r="BC507" s="50">
        <f t="shared" si="1073"/>
        <v>14.537241371082118</v>
      </c>
      <c r="BD507" s="50">
        <f t="shared" si="1074"/>
        <v>14.902003010930908</v>
      </c>
      <c r="BE507" s="50">
        <f t="shared" si="1075"/>
        <v>16.150608970221729</v>
      </c>
      <c r="BF507" s="50">
        <f t="shared" si="1076"/>
        <v>17.010030572735548</v>
      </c>
      <c r="BG507" s="50">
        <f t="shared" si="1077"/>
        <v>17.511579047912353</v>
      </c>
      <c r="BH507" s="50">
        <f t="shared" si="1078"/>
        <v>19.261450526797503</v>
      </c>
      <c r="BI507" s="50">
        <f t="shared" si="1079"/>
        <v>85.462758628917882</v>
      </c>
      <c r="BJ507" s="50">
        <f t="shared" si="1080"/>
        <v>85.097996989069102</v>
      </c>
      <c r="BK507" s="50">
        <f t="shared" si="1081"/>
        <v>83.849391029778289</v>
      </c>
      <c r="BL507" s="50">
        <f t="shared" si="1082"/>
        <v>98.06306551110498</v>
      </c>
      <c r="BM507" s="50">
        <f t="shared" si="1083"/>
        <v>94.863863771331012</v>
      </c>
      <c r="BN507" s="50">
        <f t="shared" si="1084"/>
        <v>90.657510508844823</v>
      </c>
      <c r="BO507" s="50">
        <f t="shared" si="1085"/>
        <v>0.83807400981873259</v>
      </c>
      <c r="BP507" s="50">
        <f t="shared" si="1086"/>
        <v>0.80727247935841873</v>
      </c>
      <c r="BQ507" s="50">
        <f t="shared" si="1087"/>
        <v>0.76015770484423628</v>
      </c>
      <c r="BR507" s="50">
        <f t="shared" si="1088"/>
        <v>0.8977707256758769</v>
      </c>
      <c r="BS507" s="50">
        <f t="shared" si="1089"/>
        <v>0.77321614273471728</v>
      </c>
      <c r="BT507" s="50">
        <f t="shared" si="1090"/>
        <v>0.67338452376520286</v>
      </c>
      <c r="BU507" s="50">
        <f t="shared" si="1091"/>
        <v>5.8788842014360956</v>
      </c>
      <c r="BV507" s="50">
        <f t="shared" si="1092"/>
        <v>5.7105073007063591</v>
      </c>
      <c r="BW507" s="50">
        <f t="shared" si="1093"/>
        <v>5.1917169924910347</v>
      </c>
      <c r="BX507" s="50">
        <f t="shared" si="1094"/>
        <v>0.70977091897076261</v>
      </c>
      <c r="BY507" s="50">
        <f t="shared" si="1095"/>
        <v>0.70482814854247033</v>
      </c>
      <c r="BZ507" s="50">
        <f t="shared" si="1096"/>
        <v>0.70185937773407092</v>
      </c>
      <c r="CA507" s="50">
        <f t="shared" si="1097"/>
        <v>1.1445428962964017</v>
      </c>
      <c r="CB507" s="50">
        <f t="shared" si="1098"/>
        <v>1.1727374591394895</v>
      </c>
      <c r="CC507" s="50">
        <f t="shared" si="1099"/>
        <v>1.2166335059204931</v>
      </c>
      <c r="CD507" s="50">
        <f t="shared" si="1100"/>
        <v>196.39409387019163</v>
      </c>
      <c r="CE507" s="50">
        <f t="shared" si="1101"/>
        <v>200.42081020524461</v>
      </c>
      <c r="CF507" s="50">
        <f t="shared" si="1102"/>
        <v>209.74227083224173</v>
      </c>
      <c r="CG507" s="50">
        <f t="shared" si="1103"/>
        <v>148.58401984027381</v>
      </c>
      <c r="CH507" s="50">
        <f t="shared" si="1104"/>
        <v>131.84344614041817</v>
      </c>
      <c r="CI507" s="50">
        <f t="shared" si="1105"/>
        <v>103.55765095729959</v>
      </c>
      <c r="CJ507" s="50">
        <f t="shared" si="1106"/>
        <v>4.7609686936442825</v>
      </c>
      <c r="CK507" s="50">
        <f t="shared" si="1107"/>
        <v>4.6357781917188357</v>
      </c>
      <c r="CL507" s="50">
        <f t="shared" si="1108"/>
        <v>3.9130665254952768</v>
      </c>
      <c r="CM507" s="50">
        <f t="shared" si="1109"/>
        <v>5.8993623913740683</v>
      </c>
      <c r="CN507" s="50">
        <f t="shared" si="1110"/>
        <v>6.8045185539721764</v>
      </c>
      <c r="CO507" s="50">
        <f t="shared" si="1111"/>
        <v>7.1039741990719314</v>
      </c>
      <c r="CP507" s="50">
        <f t="shared" si="1112"/>
        <v>23.435114921797414</v>
      </c>
      <c r="CQ507" s="50">
        <f t="shared" si="1137"/>
        <v>18.985776402966678</v>
      </c>
      <c r="CR507" s="50">
        <f t="shared" si="1113"/>
        <v>22.800047133932047</v>
      </c>
      <c r="CS507" s="50">
        <f t="shared" si="1138"/>
        <v>18.566806500542416</v>
      </c>
      <c r="CT507" s="50">
        <f t="shared" si="1114"/>
        <v>16.236107973148407</v>
      </c>
      <c r="CU507" s="50">
        <f t="shared" si="1139"/>
        <v>13.968213712815553</v>
      </c>
      <c r="CV507" s="50">
        <f t="shared" si="1115"/>
        <v>6.7077539617263451</v>
      </c>
      <c r="CW507" s="50">
        <f t="shared" si="1116"/>
        <v>6.5771751614989604</v>
      </c>
      <c r="CX507" s="50">
        <f t="shared" si="1117"/>
        <v>5.5752856621058182</v>
      </c>
      <c r="CY507" s="50">
        <f t="shared" si="1118"/>
        <v>1.208283584557819</v>
      </c>
      <c r="CZ507" s="50">
        <f t="shared" si="1119"/>
        <v>1.4386621219501219</v>
      </c>
      <c r="DA507" s="50">
        <f t="shared" si="1120"/>
        <v>1.6347079352870955</v>
      </c>
      <c r="DB507" s="48">
        <f t="shared" si="1121"/>
        <v>259244.23666666666</v>
      </c>
      <c r="DC507" s="48">
        <f t="shared" si="1122"/>
        <v>236321.95444444442</v>
      </c>
      <c r="DD507" s="48">
        <f t="shared" si="1123"/>
        <v>202358.54</v>
      </c>
      <c r="DE507" s="48">
        <f t="shared" si="1124"/>
        <v>25248.486666666668</v>
      </c>
      <c r="DF507" s="48">
        <f t="shared" si="1125"/>
        <v>25449.612222222222</v>
      </c>
      <c r="DG507" s="48">
        <f t="shared" si="1126"/>
        <v>21536.591111111113</v>
      </c>
      <c r="DH507" s="50">
        <f t="shared" si="1127"/>
        <v>9.7392663348311537</v>
      </c>
      <c r="DI507" s="50">
        <f t="shared" si="1128"/>
        <v>10.769042716344421</v>
      </c>
      <c r="DJ507" s="50">
        <f t="shared" si="1129"/>
        <v>10.642788345434353</v>
      </c>
      <c r="DK507" s="50">
        <f t="shared" si="1130"/>
        <v>7.8793492775514951</v>
      </c>
      <c r="DL507" s="50">
        <f t="shared" si="1131"/>
        <v>8.1881901986639622</v>
      </c>
      <c r="DM507" s="50">
        <f t="shared" si="1132"/>
        <v>8.1952052914484241</v>
      </c>
      <c r="DN507" s="50">
        <f t="shared" si="1133"/>
        <v>21.4332971782298</v>
      </c>
      <c r="DO507" s="50">
        <f t="shared" si="1134"/>
        <v>20.808451344313241</v>
      </c>
      <c r="DP507" s="50">
        <f t="shared" si="1135"/>
        <v>21.358596783366281</v>
      </c>
    </row>
    <row r="508" spans="1:120" x14ac:dyDescent="0.25">
      <c r="A508" s="14"/>
      <c r="B508" s="51"/>
      <c r="C508" s="55"/>
      <c r="D508" s="15">
        <f>SUM(D488:D507)</f>
        <v>117498084.88999999</v>
      </c>
      <c r="E508" s="15">
        <f t="shared" ref="E508:BB508" si="1140">SUM(E488:E507)</f>
        <v>110704302.16</v>
      </c>
      <c r="F508" s="15">
        <f t="shared" si="1140"/>
        <v>95548950.329999954</v>
      </c>
      <c r="G508" s="15">
        <f t="shared" si="1140"/>
        <v>126504080.82000001</v>
      </c>
      <c r="H508" s="15">
        <f t="shared" si="1140"/>
        <v>98264568.24000001</v>
      </c>
      <c r="I508" s="15">
        <f t="shared" si="1140"/>
        <v>43321718.75</v>
      </c>
      <c r="J508" s="15">
        <f t="shared" si="1140"/>
        <v>53798555.820000008</v>
      </c>
      <c r="K508" s="15">
        <f t="shared" si="1140"/>
        <v>7850999.8199999994</v>
      </c>
      <c r="L508" s="15">
        <f t="shared" si="1140"/>
        <v>72705524.999999985</v>
      </c>
      <c r="M508" s="15">
        <f t="shared" si="1140"/>
        <v>82284676.75999999</v>
      </c>
      <c r="N508" s="15">
        <f t="shared" si="1140"/>
        <v>14710128.780000003</v>
      </c>
      <c r="O508" s="15">
        <f t="shared" si="1140"/>
        <v>11083143.950000001</v>
      </c>
      <c r="P508" s="15">
        <f t="shared" si="1140"/>
        <v>9979989.5399999991</v>
      </c>
      <c r="Q508" s="15">
        <f t="shared" si="1140"/>
        <v>12674401.599999998</v>
      </c>
      <c r="R508" s="15">
        <f t="shared" si="1140"/>
        <v>24137236.139999993</v>
      </c>
      <c r="S508" s="15">
        <f t="shared" si="1140"/>
        <v>19683114.649999999</v>
      </c>
      <c r="T508" s="15">
        <f t="shared" si="1140"/>
        <v>10243284.339999998</v>
      </c>
      <c r="U508" s="15">
        <f t="shared" si="1140"/>
        <v>83899903.780000001</v>
      </c>
      <c r="V508" s="15">
        <f t="shared" si="1140"/>
        <v>108015106.78</v>
      </c>
      <c r="W508" s="15">
        <f t="shared" si="1140"/>
        <v>87083860.679999992</v>
      </c>
      <c r="X508" s="15">
        <f t="shared" si="1140"/>
        <v>33655945.149999999</v>
      </c>
      <c r="Y508" s="15">
        <f t="shared" si="1140"/>
        <v>42087826.280000009</v>
      </c>
      <c r="Z508" s="15">
        <f t="shared" si="1140"/>
        <v>8221584.6000000015</v>
      </c>
      <c r="AA508" s="15">
        <f t="shared" si="1140"/>
        <v>65927280.5</v>
      </c>
      <c r="AB508" s="15">
        <f t="shared" si="1140"/>
        <v>77202991.030000001</v>
      </c>
      <c r="AC508" s="15">
        <f t="shared" si="1140"/>
        <v>13207562.519999998</v>
      </c>
      <c r="AD508" s="15">
        <f t="shared" si="1140"/>
        <v>11419855.370000001</v>
      </c>
      <c r="AE508" s="15">
        <f t="shared" si="1140"/>
        <v>10575796.340000002</v>
      </c>
      <c r="AF508" s="15">
        <f t="shared" si="1140"/>
        <v>12895197.739999998</v>
      </c>
      <c r="AG508" s="15">
        <f t="shared" si="1140"/>
        <v>23507642.530000005</v>
      </c>
      <c r="AH508" s="15">
        <f t="shared" si="1140"/>
        <v>15970709.220000003</v>
      </c>
      <c r="AI508" s="15">
        <f t="shared" si="1140"/>
        <v>9328644.9299999997</v>
      </c>
      <c r="AJ508" s="15">
        <f t="shared" si="1140"/>
        <v>80772199.709999993</v>
      </c>
      <c r="AK508" s="15">
        <f t="shared" si="1140"/>
        <v>96859108.229999974</v>
      </c>
      <c r="AL508" s="15">
        <f t="shared" si="1140"/>
        <v>76869002.030000001</v>
      </c>
      <c r="AM508" s="15">
        <f t="shared" si="1140"/>
        <v>28145874.840000004</v>
      </c>
      <c r="AN508" s="15">
        <f t="shared" si="1140"/>
        <v>38285881.270000003</v>
      </c>
      <c r="AO508" s="15">
        <f t="shared" si="1140"/>
        <v>7551694.9800000004</v>
      </c>
      <c r="AP508" s="15">
        <f t="shared" si="1140"/>
        <v>58573226.959999993</v>
      </c>
      <c r="AQ508" s="15">
        <f t="shared" si="1140"/>
        <v>64784821.480000012</v>
      </c>
      <c r="AR508" s="15">
        <f t="shared" si="1140"/>
        <v>11921434.210000001</v>
      </c>
      <c r="AS508" s="15">
        <f t="shared" si="1140"/>
        <v>10203859.880000001</v>
      </c>
      <c r="AT508" s="15">
        <f t="shared" si="1140"/>
        <v>9805455.7800000012</v>
      </c>
      <c r="AU508" s="15">
        <f t="shared" si="1140"/>
        <v>11568440.170000002</v>
      </c>
      <c r="AV508" s="15">
        <f t="shared" si="1140"/>
        <v>21175121.75</v>
      </c>
      <c r="AW508" s="15">
        <f t="shared" si="1140"/>
        <v>12997770.239999998</v>
      </c>
      <c r="AX508" s="15">
        <f t="shared" si="1140"/>
        <v>8823346.9000000004</v>
      </c>
      <c r="AY508" s="15">
        <f t="shared" si="1140"/>
        <v>71604212.900000021</v>
      </c>
      <c r="AZ508" s="15">
        <f t="shared" si="1140"/>
        <v>545</v>
      </c>
      <c r="BA508" s="15">
        <f t="shared" si="1140"/>
        <v>510</v>
      </c>
      <c r="BB508" s="15">
        <f t="shared" si="1140"/>
        <v>498</v>
      </c>
      <c r="BC508" s="56">
        <f t="shared" ref="BC508" si="1141">L508/G508*100</f>
        <v>57.47286927719837</v>
      </c>
      <c r="BD508" s="56">
        <f t="shared" ref="BD508" si="1142">(AA508/V508)*100</f>
        <v>61.035240778197377</v>
      </c>
      <c r="BE508" s="56">
        <f t="shared" ref="BE508" si="1143">(AP508/AK508)*100</f>
        <v>60.472606067064973</v>
      </c>
      <c r="BF508" s="56">
        <f t="shared" ref="BF508" si="1144">(L508/J508)*100</f>
        <v>135.14400877833819</v>
      </c>
      <c r="BG508" s="56">
        <f t="shared" ref="BG508" si="1145">AA508/Y508*100</f>
        <v>156.64216075546867</v>
      </c>
      <c r="BH508" s="56">
        <f t="shared" ref="BH508" si="1146">AP508/AN508*100</f>
        <v>152.98910464390099</v>
      </c>
      <c r="BI508" s="56">
        <f t="shared" ref="BI508" si="1147">J508/G508*100</f>
        <v>42.527130722801616</v>
      </c>
      <c r="BJ508" s="56">
        <f t="shared" ref="BJ508" si="1148">Y508/V508*100</f>
        <v>38.96475922180263</v>
      </c>
      <c r="BK508" s="56">
        <f t="shared" ref="BK508" si="1149">AN508/AK508*100</f>
        <v>39.527393932935048</v>
      </c>
      <c r="BL508" s="56">
        <f t="shared" ref="BL508" si="1150">I508/J508*100</f>
        <v>80.525802393184009</v>
      </c>
      <c r="BM508" s="56">
        <f t="shared" ref="BM508" si="1151">X508/Y508*100</f>
        <v>79.965985713054494</v>
      </c>
      <c r="BN508" s="56">
        <f t="shared" ref="BN508" si="1152">AM508/AN508*100</f>
        <v>73.515024093371224</v>
      </c>
      <c r="BO508" s="56">
        <f t="shared" ref="BO508" si="1153">I508/G508</f>
        <v>0.34245313249334275</v>
      </c>
      <c r="BP508" s="56">
        <f t="shared" ref="BP508" si="1154">X508/V508</f>
        <v>0.31158553792432769</v>
      </c>
      <c r="BQ508" s="56">
        <f t="shared" ref="BQ508" si="1155">AM508/AK508</f>
        <v>0.29058573173278957</v>
      </c>
      <c r="BR508" s="56">
        <f t="shared" ref="BR508" si="1156">((L508/(L508+J508-I508)))</f>
        <v>0.87404977678821516</v>
      </c>
      <c r="BS508" s="56">
        <f t="shared" ref="BS508" si="1157">AA508/(AA508+Y508-X508)</f>
        <v>0.88660602210719153</v>
      </c>
      <c r="BT508" s="56">
        <f t="shared" ref="BT508" si="1158">AP508/(AP508+AN508-AM508)</f>
        <v>0.85243007889837286</v>
      </c>
      <c r="BU508" s="56">
        <f t="shared" ref="BU508" si="1159">J508/L508</f>
        <v>0.73995141112040685</v>
      </c>
      <c r="BV508" s="56">
        <f t="shared" ref="BV508" si="1160">Y508/AA508</f>
        <v>0.63839773096662178</v>
      </c>
      <c r="BW508" s="56">
        <f t="shared" ref="BW508" si="1161">AN508/AP508</f>
        <v>0.65364131800601766</v>
      </c>
      <c r="BX508" s="56">
        <f t="shared" ref="BX508" si="1162">D508/G508</f>
        <v>0.92880865287804859</v>
      </c>
      <c r="BY508" s="56">
        <f t="shared" ref="BY508" si="1163">E508/V508</f>
        <v>1.0248964747632683</v>
      </c>
      <c r="BZ508" s="56">
        <f t="shared" ref="BZ508" si="1164">F508/AK508</f>
        <v>0.98647357048870465</v>
      </c>
      <c r="CA508" s="56">
        <f t="shared" ref="CA508" si="1165">H508/I508</f>
        <v>2.2682518393848352</v>
      </c>
      <c r="CB508" s="56">
        <f t="shared" ref="CB508" si="1166">W508/X508</f>
        <v>2.587473336193026</v>
      </c>
      <c r="CC508" s="56">
        <f t="shared" ref="CC508" si="1167">AL508/AM508</f>
        <v>2.7310930097918389</v>
      </c>
      <c r="CD508" s="56">
        <f t="shared" ref="CD508" si="1168">(R508/(D508*1.23))*365</f>
        <v>60.9599362562168</v>
      </c>
      <c r="CE508" s="56">
        <f t="shared" ref="CE508" si="1169">(AG508/(E508*1.23))*365</f>
        <v>63.013315696928665</v>
      </c>
      <c r="CF508" s="56">
        <f t="shared" ref="CF508" si="1170">(AV508/(F508*1.23))*365</f>
        <v>65.763928528205298</v>
      </c>
      <c r="CG508" s="56">
        <f t="shared" ref="CG508" si="1171">S508/((T508+U508)*1.23)*365</f>
        <v>62.04298348821321</v>
      </c>
      <c r="CH508" s="56">
        <f t="shared" ref="CH508" si="1172">AH508/((AI508+AJ508)*1.23)*365</f>
        <v>52.599678939523692</v>
      </c>
      <c r="CI508" s="56">
        <f t="shared" ref="CI508" si="1173">AW508/((AY508+AX508)*1.23)*365</f>
        <v>47.956967861255471</v>
      </c>
      <c r="CJ508" s="56">
        <f t="shared" ref="CJ508" si="1174">O508/G508*100</f>
        <v>8.7610959884922384</v>
      </c>
      <c r="CK508" s="56">
        <f t="shared" ref="CK508" si="1175">AD508/V508*100</f>
        <v>10.572461306972011</v>
      </c>
      <c r="CL508" s="56">
        <f t="shared" ref="CL508" si="1176">AS508/AK508*100</f>
        <v>10.53474481281625</v>
      </c>
      <c r="CM508" s="56">
        <f t="shared" ref="CM508" si="1177">K508/L508*100</f>
        <v>10.79835379773408</v>
      </c>
      <c r="CN508" s="56">
        <f t="shared" ref="CN508" si="1178">Z508/AA508*100</f>
        <v>12.470686698505638</v>
      </c>
      <c r="CO508" s="56">
        <f t="shared" ref="CO508" si="1179">AO508/AP508*100</f>
        <v>12.892741909468464</v>
      </c>
      <c r="CP508" s="56">
        <f t="shared" ref="CP508" si="1180">(D508-M508)/M508*100</f>
        <v>42.794611969743855</v>
      </c>
      <c r="CQ508" s="56">
        <f t="shared" ref="CQ508" si="1181">(D508-M508)/D508*100</f>
        <v>29.96934644761766</v>
      </c>
      <c r="CR508" s="56">
        <f t="shared" ref="CR508" si="1182">(E508-AB508)/AB508*100</f>
        <v>43.393799492796667</v>
      </c>
      <c r="CS508" s="56">
        <f t="shared" ref="CS508" si="1183">(E508-AB508)/E508*100</f>
        <v>30.261977607320834</v>
      </c>
      <c r="CT508" s="56">
        <f t="shared" ref="CT508" si="1184">(F508-AQ508)/AQ508*100</f>
        <v>47.486630582901682</v>
      </c>
      <c r="CU508" s="56">
        <f t="shared" ref="CU508" si="1185">(F508-AQ508)/F508*100</f>
        <v>32.197244180861276</v>
      </c>
      <c r="CV508" s="56">
        <f t="shared" ref="CV508" si="1186">O508/D508*100</f>
        <v>9.43261667658318</v>
      </c>
      <c r="CW508" s="56">
        <f t="shared" ref="CW508" si="1187">AD508/E508*100</f>
        <v>10.315638278894509</v>
      </c>
      <c r="CX508" s="56">
        <f t="shared" ref="CX508" si="1188">AS508/F508*100</f>
        <v>10.679196207555036</v>
      </c>
      <c r="CY508" s="56">
        <f t="shared" ref="CY508" si="1189">K508/D508*100</f>
        <v>6.6818108800241234</v>
      </c>
      <c r="CZ508" s="56">
        <f t="shared" ref="CZ508" si="1190">Z508/E508*100</f>
        <v>7.4266170687001978</v>
      </c>
      <c r="DA508" s="56">
        <f t="shared" ref="DA508" si="1191">AO508/F508*100</f>
        <v>7.9034829309150023</v>
      </c>
      <c r="DB508" s="19">
        <f t="shared" ref="DB508" si="1192">D508/AZ508</f>
        <v>215592.81631192658</v>
      </c>
      <c r="DC508" s="19">
        <f t="shared" ref="DC508" si="1193">E508/BA508</f>
        <v>217067.25913725491</v>
      </c>
      <c r="DD508" s="19">
        <f t="shared" ref="DD508" si="1194">F508/BB508</f>
        <v>191865.36210843365</v>
      </c>
      <c r="DE508" s="19">
        <f t="shared" ref="DE508" si="1195">N508/AZ508</f>
        <v>26991.061981651383</v>
      </c>
      <c r="DF508" s="19">
        <f t="shared" ref="DF508" si="1196">AC508/BA508</f>
        <v>25897.181411764701</v>
      </c>
      <c r="DG508" s="19">
        <f t="shared" ref="DG508" si="1197">AR508/BB508</f>
        <v>23938.622911646587</v>
      </c>
      <c r="DH508" s="56">
        <f t="shared" ref="DH508" si="1198">N508/D508*100</f>
        <v>12.519462588493601</v>
      </c>
      <c r="DI508" s="56">
        <f t="shared" ref="DI508" si="1199">AC508/E508*100</f>
        <v>11.930487128595255</v>
      </c>
      <c r="DJ508" s="56">
        <f t="shared" ref="DJ508" si="1200">AR508/F508*100</f>
        <v>12.476781972828196</v>
      </c>
      <c r="DK508" s="56">
        <f t="shared" ref="DK508" si="1201">Q508/D508*100</f>
        <v>10.786900579584415</v>
      </c>
      <c r="DL508" s="56">
        <f t="shared" ref="DL508" si="1202">AF508/E508*100</f>
        <v>11.648325754642016</v>
      </c>
      <c r="DM508" s="56">
        <f t="shared" ref="DM508" si="1203">AU508/F508*100</f>
        <v>12.107344068193079</v>
      </c>
      <c r="DN508" s="56">
        <f t="shared" ref="DN508" si="1204">(P508-K508)/P508*100</f>
        <v>21.332584683250076</v>
      </c>
      <c r="DO508" s="56">
        <f t="shared" ref="DO508" si="1205">(AE508-Z508)/AE508*100</f>
        <v>22.260373255258809</v>
      </c>
      <c r="DP508" s="56">
        <f t="shared" ref="DP508" si="1206">(AT508-AO508)/AT508*100</f>
        <v>22.984763284506908</v>
      </c>
    </row>
    <row r="509" spans="1:120" x14ac:dyDescent="0.25">
      <c r="A509" s="14"/>
      <c r="B509" s="51"/>
      <c r="C509" s="55"/>
      <c r="D509" s="11"/>
      <c r="E509" s="11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1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1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4"/>
      <c r="BA509" s="14"/>
      <c r="BB509" s="14"/>
      <c r="BC509" s="52"/>
      <c r="BD509" s="52"/>
      <c r="BE509" s="52"/>
      <c r="BF509" s="52"/>
      <c r="BG509" s="52"/>
      <c r="BH509" s="52"/>
      <c r="BI509" s="52"/>
      <c r="BJ509" s="52"/>
      <c r="BK509" s="52"/>
      <c r="BL509" s="52"/>
      <c r="BM509" s="52"/>
      <c r="BN509" s="52"/>
      <c r="BO509" s="52"/>
      <c r="BP509" s="52"/>
      <c r="BQ509" s="52"/>
      <c r="BR509" s="52"/>
      <c r="BS509" s="52"/>
      <c r="BT509" s="52"/>
      <c r="BU509" s="52"/>
      <c r="BV509" s="52"/>
      <c r="BW509" s="52"/>
      <c r="BX509" s="52"/>
      <c r="BY509" s="52"/>
      <c r="BZ509" s="52"/>
      <c r="CA509" s="52"/>
      <c r="CB509" s="52"/>
      <c r="CC509" s="52"/>
      <c r="CD509" s="52"/>
      <c r="CE509" s="52"/>
      <c r="CF509" s="52"/>
      <c r="CG509" s="52"/>
      <c r="CH509" s="52"/>
      <c r="CI509" s="52"/>
      <c r="CJ509" s="52"/>
      <c r="CK509" s="52"/>
      <c r="CL509" s="52"/>
      <c r="CM509" s="52"/>
      <c r="CN509" s="52"/>
      <c r="CO509" s="52"/>
      <c r="CP509" s="52"/>
      <c r="CQ509" s="52"/>
      <c r="CR509" s="52"/>
      <c r="CS509" s="52"/>
      <c r="CT509" s="52"/>
      <c r="CU509" s="52"/>
      <c r="CV509" s="52"/>
      <c r="CW509" s="52"/>
      <c r="CX509" s="52"/>
      <c r="CY509" s="52"/>
      <c r="CZ509" s="52"/>
      <c r="DA509" s="52"/>
      <c r="DB509" s="7"/>
      <c r="DC509" s="7"/>
      <c r="DD509" s="7"/>
      <c r="DE509" s="7"/>
      <c r="DF509" s="7"/>
      <c r="DG509" s="7"/>
      <c r="DH509" s="52"/>
      <c r="DI509" s="52"/>
      <c r="DJ509" s="52"/>
      <c r="DK509" s="52"/>
      <c r="DL509" s="52"/>
      <c r="DM509" s="52"/>
      <c r="DN509" s="52"/>
      <c r="DO509" s="52"/>
      <c r="DP509" s="52"/>
    </row>
    <row r="510" spans="1:120" x14ac:dyDescent="0.25">
      <c r="A510" s="14"/>
      <c r="B510" s="51"/>
      <c r="C510" s="55"/>
      <c r="D510" s="15">
        <f>AVERAGE(D488:D507)</f>
        <v>5874904.2444999991</v>
      </c>
      <c r="E510" s="15">
        <f t="shared" ref="E510:BB510" si="1207">AVERAGE(E488:E507)</f>
        <v>5535215.108</v>
      </c>
      <c r="F510" s="15">
        <f t="shared" si="1207"/>
        <v>4777447.516499998</v>
      </c>
      <c r="G510" s="15">
        <f t="shared" si="1207"/>
        <v>6325204.0410000002</v>
      </c>
      <c r="H510" s="15">
        <f t="shared" si="1207"/>
        <v>4913228.4120000005</v>
      </c>
      <c r="I510" s="15">
        <f t="shared" si="1207"/>
        <v>2166085.9375</v>
      </c>
      <c r="J510" s="15">
        <f t="shared" si="1207"/>
        <v>2689927.7910000002</v>
      </c>
      <c r="K510" s="15">
        <f t="shared" si="1207"/>
        <v>392549.99099999998</v>
      </c>
      <c r="L510" s="15">
        <f t="shared" si="1207"/>
        <v>3635276.2499999991</v>
      </c>
      <c r="M510" s="15">
        <f t="shared" si="1207"/>
        <v>4114233.8379999995</v>
      </c>
      <c r="N510" s="15">
        <f t="shared" si="1207"/>
        <v>735506.43900000013</v>
      </c>
      <c r="O510" s="15">
        <f t="shared" si="1207"/>
        <v>554157.19750000001</v>
      </c>
      <c r="P510" s="15">
        <f t="shared" si="1207"/>
        <v>498999.47699999996</v>
      </c>
      <c r="Q510" s="15">
        <f t="shared" si="1207"/>
        <v>633720.07999999984</v>
      </c>
      <c r="R510" s="15">
        <f t="shared" si="1207"/>
        <v>1206861.8069999996</v>
      </c>
      <c r="S510" s="15">
        <f t="shared" si="1207"/>
        <v>984155.73249999993</v>
      </c>
      <c r="T510" s="15">
        <f t="shared" si="1207"/>
        <v>512164.21699999989</v>
      </c>
      <c r="U510" s="15">
        <f t="shared" si="1207"/>
        <v>4194995.1890000002</v>
      </c>
      <c r="V510" s="15">
        <f t="shared" si="1207"/>
        <v>5400755.3389999997</v>
      </c>
      <c r="W510" s="15">
        <f t="shared" si="1207"/>
        <v>4354193.034</v>
      </c>
      <c r="X510" s="15">
        <f t="shared" si="1207"/>
        <v>1682797.2574999998</v>
      </c>
      <c r="Y510" s="15">
        <f t="shared" si="1207"/>
        <v>2104391.3140000002</v>
      </c>
      <c r="Z510" s="15">
        <f t="shared" si="1207"/>
        <v>411079.2300000001</v>
      </c>
      <c r="AA510" s="15">
        <f t="shared" si="1207"/>
        <v>3296364.0249999999</v>
      </c>
      <c r="AB510" s="15">
        <f t="shared" si="1207"/>
        <v>3860149.5515000001</v>
      </c>
      <c r="AC510" s="15">
        <f t="shared" si="1207"/>
        <v>660378.12599999993</v>
      </c>
      <c r="AD510" s="15">
        <f t="shared" si="1207"/>
        <v>570992.76850000001</v>
      </c>
      <c r="AE510" s="15">
        <f t="shared" si="1207"/>
        <v>528789.81700000004</v>
      </c>
      <c r="AF510" s="15">
        <f t="shared" si="1207"/>
        <v>644759.88699999987</v>
      </c>
      <c r="AG510" s="15">
        <f t="shared" si="1207"/>
        <v>1175382.1265000002</v>
      </c>
      <c r="AH510" s="15">
        <f t="shared" si="1207"/>
        <v>798535.46100000013</v>
      </c>
      <c r="AI510" s="15">
        <f t="shared" si="1207"/>
        <v>466432.24650000001</v>
      </c>
      <c r="AJ510" s="15">
        <f t="shared" si="1207"/>
        <v>4038609.9854999995</v>
      </c>
      <c r="AK510" s="15">
        <f t="shared" si="1207"/>
        <v>4842955.4114999985</v>
      </c>
      <c r="AL510" s="15">
        <f t="shared" si="1207"/>
        <v>3843450.1014999999</v>
      </c>
      <c r="AM510" s="15">
        <f t="shared" si="1207"/>
        <v>1407293.7420000001</v>
      </c>
      <c r="AN510" s="15">
        <f t="shared" si="1207"/>
        <v>1914294.0635000002</v>
      </c>
      <c r="AO510" s="15">
        <f t="shared" si="1207"/>
        <v>377584.74900000001</v>
      </c>
      <c r="AP510" s="15">
        <f t="shared" si="1207"/>
        <v>2928661.3479999998</v>
      </c>
      <c r="AQ510" s="15">
        <f t="shared" si="1207"/>
        <v>3239241.0740000005</v>
      </c>
      <c r="AR510" s="15">
        <f t="shared" si="1207"/>
        <v>596071.71050000004</v>
      </c>
      <c r="AS510" s="15">
        <f t="shared" si="1207"/>
        <v>510192.99400000006</v>
      </c>
      <c r="AT510" s="15">
        <f t="shared" si="1207"/>
        <v>490272.78900000005</v>
      </c>
      <c r="AU510" s="15">
        <f t="shared" si="1207"/>
        <v>578422.00850000011</v>
      </c>
      <c r="AV510" s="15">
        <f t="shared" si="1207"/>
        <v>1058756.0874999999</v>
      </c>
      <c r="AW510" s="15">
        <f t="shared" si="1207"/>
        <v>649888.51199999987</v>
      </c>
      <c r="AX510" s="15">
        <f t="shared" si="1207"/>
        <v>441167.34500000003</v>
      </c>
      <c r="AY510" s="15">
        <f t="shared" si="1207"/>
        <v>3580210.6450000009</v>
      </c>
      <c r="AZ510" s="15">
        <f t="shared" si="1207"/>
        <v>27.25</v>
      </c>
      <c r="BA510" s="15">
        <f t="shared" si="1207"/>
        <v>25.5</v>
      </c>
      <c r="BB510" s="15">
        <f t="shared" si="1207"/>
        <v>24.9</v>
      </c>
      <c r="BC510" s="52"/>
      <c r="BD510" s="52"/>
      <c r="BE510" s="52"/>
      <c r="BF510" s="52"/>
      <c r="BG510" s="52"/>
      <c r="BH510" s="52"/>
      <c r="BI510" s="52"/>
      <c r="BJ510" s="52"/>
      <c r="BK510" s="52"/>
      <c r="BL510" s="52"/>
      <c r="BM510" s="52"/>
      <c r="BN510" s="52"/>
      <c r="BO510" s="52"/>
      <c r="BP510" s="52"/>
      <c r="BQ510" s="52"/>
      <c r="BR510" s="52"/>
      <c r="BS510" s="52"/>
      <c r="BT510" s="52"/>
      <c r="BU510" s="52"/>
      <c r="BV510" s="52"/>
      <c r="BW510" s="52"/>
      <c r="BX510" s="52"/>
      <c r="BY510" s="52"/>
      <c r="BZ510" s="52"/>
      <c r="CA510" s="52"/>
      <c r="CB510" s="52"/>
      <c r="CC510" s="52"/>
      <c r="CD510" s="52"/>
      <c r="CE510" s="52"/>
      <c r="CF510" s="52"/>
      <c r="CG510" s="52"/>
      <c r="CH510" s="52"/>
      <c r="CI510" s="52"/>
      <c r="CJ510" s="52"/>
      <c r="CK510" s="52"/>
      <c r="CL510" s="52"/>
      <c r="CM510" s="52"/>
      <c r="CN510" s="52"/>
      <c r="CO510" s="52"/>
      <c r="CP510" s="52"/>
      <c r="CQ510" s="52"/>
      <c r="CR510" s="52"/>
      <c r="CS510" s="52"/>
      <c r="CT510" s="52"/>
      <c r="CU510" s="52"/>
      <c r="CV510" s="52"/>
      <c r="CW510" s="52"/>
      <c r="CX510" s="52"/>
      <c r="CY510" s="52"/>
      <c r="CZ510" s="52"/>
      <c r="DA510" s="52"/>
      <c r="DB510" s="7"/>
      <c r="DC510" s="7"/>
      <c r="DD510" s="7"/>
      <c r="DE510" s="7"/>
      <c r="DF510" s="7"/>
      <c r="DG510" s="7"/>
      <c r="DH510" s="52"/>
      <c r="DI510" s="52"/>
      <c r="DJ510" s="52"/>
      <c r="DK510" s="52"/>
      <c r="DL510" s="52"/>
      <c r="DM510" s="52"/>
      <c r="DN510" s="52"/>
      <c r="DO510" s="52"/>
      <c r="DP510" s="52"/>
    </row>
    <row r="511" spans="1:120" x14ac:dyDescent="0.25">
      <c r="A511" s="14"/>
      <c r="B511" s="51"/>
      <c r="C511" s="55"/>
      <c r="D511" s="11"/>
      <c r="E511" s="11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1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1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4"/>
      <c r="BA511" s="14"/>
      <c r="BB511" s="14"/>
      <c r="BC511" s="52"/>
      <c r="BD511" s="52"/>
      <c r="BE511" s="52"/>
      <c r="BF511" s="52"/>
      <c r="BG511" s="52"/>
      <c r="BH511" s="52"/>
      <c r="BI511" s="52"/>
      <c r="BJ511" s="52"/>
      <c r="BK511" s="52"/>
      <c r="BL511" s="52"/>
      <c r="BM511" s="52"/>
      <c r="BN511" s="52"/>
      <c r="BO511" s="52"/>
      <c r="BP511" s="52"/>
      <c r="BQ511" s="52"/>
      <c r="BR511" s="52"/>
      <c r="BS511" s="52"/>
      <c r="BT511" s="52"/>
      <c r="BU511" s="52"/>
      <c r="BV511" s="52"/>
      <c r="BW511" s="52"/>
      <c r="BX511" s="52"/>
      <c r="BY511" s="52"/>
      <c r="BZ511" s="52"/>
      <c r="CA511" s="52"/>
      <c r="CB511" s="52"/>
      <c r="CC511" s="52"/>
      <c r="CD511" s="52"/>
      <c r="CE511" s="52"/>
      <c r="CF511" s="52"/>
      <c r="CG511" s="52"/>
      <c r="CH511" s="52"/>
      <c r="CI511" s="52"/>
      <c r="CJ511" s="52"/>
      <c r="CK511" s="52"/>
      <c r="CL511" s="52"/>
      <c r="CM511" s="52"/>
      <c r="CN511" s="52"/>
      <c r="CO511" s="52"/>
      <c r="CP511" s="52"/>
      <c r="CQ511" s="52"/>
      <c r="CR511" s="52"/>
      <c r="CS511" s="52"/>
      <c r="CT511" s="52"/>
      <c r="CU511" s="52"/>
      <c r="CV511" s="52"/>
      <c r="CW511" s="52"/>
      <c r="CX511" s="52"/>
      <c r="CY511" s="52"/>
      <c r="CZ511" s="52"/>
      <c r="DA511" s="52"/>
      <c r="DB511" s="7"/>
      <c r="DC511" s="7"/>
      <c r="DD511" s="7"/>
      <c r="DE511" s="7"/>
      <c r="DF511" s="7"/>
      <c r="DG511" s="7"/>
      <c r="DH511" s="52"/>
      <c r="DI511" s="52"/>
      <c r="DJ511" s="52"/>
      <c r="DK511" s="52"/>
      <c r="DL511" s="52"/>
      <c r="DM511" s="52"/>
      <c r="DN511" s="52"/>
      <c r="DO511" s="52"/>
      <c r="DP511" s="52"/>
    </row>
    <row r="512" spans="1:120" ht="75" x14ac:dyDescent="0.25">
      <c r="A512" s="39" t="s">
        <v>514</v>
      </c>
      <c r="B512" s="39" t="s">
        <v>0</v>
      </c>
      <c r="C512" s="39" t="s">
        <v>513</v>
      </c>
      <c r="D512" s="39" t="s">
        <v>683</v>
      </c>
      <c r="E512" s="39" t="s">
        <v>685</v>
      </c>
      <c r="F512" s="39" t="s">
        <v>684</v>
      </c>
      <c r="G512" s="39" t="s">
        <v>545</v>
      </c>
      <c r="H512" s="39" t="s">
        <v>618</v>
      </c>
      <c r="I512" s="39" t="s">
        <v>548</v>
      </c>
      <c r="J512" s="39" t="s">
        <v>549</v>
      </c>
      <c r="K512" s="39" t="s">
        <v>656</v>
      </c>
      <c r="L512" s="39" t="s">
        <v>662</v>
      </c>
      <c r="M512" s="39" t="s">
        <v>550</v>
      </c>
      <c r="N512" s="39" t="s">
        <v>551</v>
      </c>
      <c r="O512" s="39" t="s">
        <v>546</v>
      </c>
      <c r="P512" s="39" t="s">
        <v>619</v>
      </c>
      <c r="Q512" s="39" t="s">
        <v>552</v>
      </c>
      <c r="R512" s="39" t="s">
        <v>553</v>
      </c>
      <c r="S512" s="39" t="s">
        <v>620</v>
      </c>
      <c r="T512" s="39" t="s">
        <v>555</v>
      </c>
      <c r="U512" s="39" t="s">
        <v>556</v>
      </c>
      <c r="V512" s="39" t="s">
        <v>557</v>
      </c>
      <c r="W512" s="39" t="s">
        <v>558</v>
      </c>
      <c r="X512" s="39" t="s">
        <v>559</v>
      </c>
      <c r="Y512" s="39" t="s">
        <v>616</v>
      </c>
      <c r="Z512" s="39" t="s">
        <v>658</v>
      </c>
      <c r="AA512" s="39" t="s">
        <v>663</v>
      </c>
      <c r="AB512" s="39" t="s">
        <v>560</v>
      </c>
      <c r="AC512" s="39" t="s">
        <v>561</v>
      </c>
      <c r="AD512" s="39" t="s">
        <v>562</v>
      </c>
      <c r="AE512" s="39" t="s">
        <v>621</v>
      </c>
      <c r="AF512" s="39" t="s">
        <v>564</v>
      </c>
      <c r="AG512" s="39" t="s">
        <v>565</v>
      </c>
      <c r="AH512" s="39" t="s">
        <v>622</v>
      </c>
      <c r="AI512" s="39" t="s">
        <v>567</v>
      </c>
      <c r="AJ512" s="39" t="s">
        <v>568</v>
      </c>
      <c r="AK512" s="39" t="s">
        <v>569</v>
      </c>
      <c r="AL512" s="39" t="s">
        <v>570</v>
      </c>
      <c r="AM512" s="39" t="s">
        <v>623</v>
      </c>
      <c r="AN512" s="39" t="s">
        <v>572</v>
      </c>
      <c r="AO512" s="39" t="s">
        <v>660</v>
      </c>
      <c r="AP512" s="39" t="s">
        <v>664</v>
      </c>
      <c r="AQ512" s="39" t="s">
        <v>573</v>
      </c>
      <c r="AR512" s="39" t="s">
        <v>574</v>
      </c>
      <c r="AS512" s="39" t="s">
        <v>575</v>
      </c>
      <c r="AT512" s="39" t="s">
        <v>576</v>
      </c>
      <c r="AU512" s="39" t="s">
        <v>577</v>
      </c>
      <c r="AV512" s="39" t="s">
        <v>578</v>
      </c>
      <c r="AW512" s="39" t="s">
        <v>624</v>
      </c>
      <c r="AX512" s="39" t="s">
        <v>516</v>
      </c>
      <c r="AY512" s="39" t="s">
        <v>517</v>
      </c>
      <c r="AZ512" s="39" t="s">
        <v>518</v>
      </c>
      <c r="BA512" s="39" t="s">
        <v>519</v>
      </c>
      <c r="BB512" s="39" t="s">
        <v>520</v>
      </c>
      <c r="BC512" s="39" t="s">
        <v>625</v>
      </c>
      <c r="BD512" s="39" t="s">
        <v>580</v>
      </c>
      <c r="BE512" s="39" t="s">
        <v>581</v>
      </c>
      <c r="BF512" s="39" t="s">
        <v>521</v>
      </c>
      <c r="BG512" s="39" t="s">
        <v>522</v>
      </c>
      <c r="BH512" s="39" t="s">
        <v>523</v>
      </c>
      <c r="BI512" s="39" t="s">
        <v>524</v>
      </c>
      <c r="BJ512" s="39" t="s">
        <v>525</v>
      </c>
      <c r="BK512" s="39" t="s">
        <v>526</v>
      </c>
      <c r="BL512" s="39" t="s">
        <v>582</v>
      </c>
      <c r="BM512" s="39" t="s">
        <v>626</v>
      </c>
      <c r="BN512" s="39" t="s">
        <v>627</v>
      </c>
      <c r="BO512" s="39" t="s">
        <v>628</v>
      </c>
      <c r="BP512" s="39" t="s">
        <v>629</v>
      </c>
      <c r="BQ512" s="39" t="s">
        <v>630</v>
      </c>
      <c r="BR512" s="39" t="s">
        <v>588</v>
      </c>
      <c r="BS512" s="39" t="s">
        <v>589</v>
      </c>
      <c r="BT512" s="39" t="s">
        <v>631</v>
      </c>
      <c r="BU512" s="39" t="s">
        <v>591</v>
      </c>
      <c r="BV512" s="39" t="s">
        <v>592</v>
      </c>
      <c r="BW512" s="39" t="s">
        <v>632</v>
      </c>
      <c r="BX512" s="39" t="s">
        <v>633</v>
      </c>
      <c r="BY512" s="39" t="s">
        <v>634</v>
      </c>
      <c r="BZ512" s="39" t="s">
        <v>635</v>
      </c>
      <c r="CA512" s="39" t="s">
        <v>597</v>
      </c>
      <c r="CB512" s="39" t="s">
        <v>636</v>
      </c>
      <c r="CC512" s="39" t="s">
        <v>637</v>
      </c>
      <c r="CD512" s="39" t="s">
        <v>601</v>
      </c>
      <c r="CE512" s="39" t="s">
        <v>638</v>
      </c>
      <c r="CF512" s="39" t="s">
        <v>603</v>
      </c>
      <c r="CG512" s="39" t="s">
        <v>602</v>
      </c>
      <c r="CH512" s="39" t="s">
        <v>604</v>
      </c>
      <c r="CI512" s="39" t="s">
        <v>605</v>
      </c>
      <c r="CJ512" s="39" t="s">
        <v>527</v>
      </c>
      <c r="CK512" s="39" t="s">
        <v>528</v>
      </c>
      <c r="CL512" s="39" t="s">
        <v>529</v>
      </c>
      <c r="CM512" s="39" t="s">
        <v>639</v>
      </c>
      <c r="CN512" s="39" t="s">
        <v>640</v>
      </c>
      <c r="CO512" s="39" t="s">
        <v>641</v>
      </c>
      <c r="CP512" s="39" t="s">
        <v>642</v>
      </c>
      <c r="CQ512" s="39" t="s">
        <v>643</v>
      </c>
      <c r="CR512" s="39" t="s">
        <v>644</v>
      </c>
      <c r="CS512" s="39" t="s">
        <v>645</v>
      </c>
      <c r="CT512" s="39" t="s">
        <v>646</v>
      </c>
      <c r="CU512" s="39" t="s">
        <v>647</v>
      </c>
      <c r="CV512" s="39" t="s">
        <v>668</v>
      </c>
      <c r="CW512" s="39" t="s">
        <v>669</v>
      </c>
      <c r="CX512" s="39" t="s">
        <v>670</v>
      </c>
      <c r="CY512" s="39" t="s">
        <v>671</v>
      </c>
      <c r="CZ512" s="39" t="s">
        <v>672</v>
      </c>
      <c r="DA512" s="39" t="s">
        <v>673</v>
      </c>
      <c r="DB512" s="39" t="s">
        <v>674</v>
      </c>
      <c r="DC512" s="39" t="s">
        <v>675</v>
      </c>
      <c r="DD512" s="39" t="s">
        <v>676</v>
      </c>
      <c r="DE512" s="39" t="s">
        <v>648</v>
      </c>
      <c r="DF512" s="39" t="s">
        <v>649</v>
      </c>
      <c r="DG512" s="39" t="s">
        <v>650</v>
      </c>
      <c r="DH512" s="39" t="s">
        <v>677</v>
      </c>
      <c r="DI512" s="39" t="s">
        <v>678</v>
      </c>
      <c r="DJ512" s="39" t="s">
        <v>679</v>
      </c>
      <c r="DK512" s="39" t="s">
        <v>610</v>
      </c>
      <c r="DL512" s="39" t="s">
        <v>611</v>
      </c>
      <c r="DM512" s="39" t="s">
        <v>609</v>
      </c>
      <c r="DN512" s="39" t="s">
        <v>612</v>
      </c>
      <c r="DO512" s="39" t="s">
        <v>613</v>
      </c>
      <c r="DP512" s="39" t="s">
        <v>614</v>
      </c>
    </row>
    <row r="513" spans="1:120" ht="20.100000000000001" customHeight="1" x14ac:dyDescent="0.25">
      <c r="A513" s="30">
        <v>1</v>
      </c>
      <c r="B513" s="49" t="s">
        <v>46</v>
      </c>
      <c r="C513" s="54" t="s">
        <v>47</v>
      </c>
      <c r="D513" s="46">
        <v>20308357.559999999</v>
      </c>
      <c r="E513" s="46">
        <v>19709159.93</v>
      </c>
      <c r="F513" s="41">
        <v>29124502.399999999</v>
      </c>
      <c r="G513" s="41">
        <v>15879566.33</v>
      </c>
      <c r="H513" s="41">
        <v>14698051.49</v>
      </c>
      <c r="I513" s="41">
        <v>11974238.33</v>
      </c>
      <c r="J513" s="41">
        <v>13006437.41</v>
      </c>
      <c r="K513" s="41">
        <v>7524.86</v>
      </c>
      <c r="L513" s="41">
        <v>2873128.92</v>
      </c>
      <c r="M513" s="41">
        <v>17740358.960000001</v>
      </c>
      <c r="N513" s="41">
        <v>957880.94</v>
      </c>
      <c r="O513" s="41">
        <v>217739.02</v>
      </c>
      <c r="P513" s="46">
        <v>28474.1</v>
      </c>
      <c r="Q513" s="41">
        <v>278266.26</v>
      </c>
      <c r="R513" s="41">
        <v>11219483.33</v>
      </c>
      <c r="S513" s="41">
        <v>10824632.390000001</v>
      </c>
      <c r="T513" s="41">
        <v>1291066.1399999999</v>
      </c>
      <c r="U513" s="41">
        <v>18383955.469999999</v>
      </c>
      <c r="V513" s="41">
        <v>15724487.16</v>
      </c>
      <c r="W513" s="41">
        <v>14647984.73</v>
      </c>
      <c r="X513" s="41">
        <v>11047357.51</v>
      </c>
      <c r="Y513" s="41">
        <v>12858883.1</v>
      </c>
      <c r="Z513" s="41">
        <v>-384329.67</v>
      </c>
      <c r="AA513" s="41">
        <v>2865604.06</v>
      </c>
      <c r="AB513" s="41">
        <v>17842544.199999999</v>
      </c>
      <c r="AC513" s="41">
        <v>750869.04</v>
      </c>
      <c r="AD513" s="41">
        <v>-261483.95</v>
      </c>
      <c r="AE513" s="46">
        <v>-463752.47</v>
      </c>
      <c r="AF513" s="41">
        <v>-217615.77</v>
      </c>
      <c r="AG513" s="41">
        <v>11285232.9</v>
      </c>
      <c r="AH513" s="41">
        <v>8780988.3900000006</v>
      </c>
      <c r="AI513" s="41">
        <v>1232550.23</v>
      </c>
      <c r="AJ513" s="41">
        <v>16969485.640000001</v>
      </c>
      <c r="AK513" s="41">
        <v>19115183.91</v>
      </c>
      <c r="AL513" s="41">
        <v>18096023.32</v>
      </c>
      <c r="AM513" s="41">
        <v>14650694.68</v>
      </c>
      <c r="AN513" s="41">
        <v>15865250.18</v>
      </c>
      <c r="AO513" s="41">
        <v>434055.91</v>
      </c>
      <c r="AP513" s="41">
        <v>3249933.73</v>
      </c>
      <c r="AQ513" s="41">
        <v>26074540.399999999</v>
      </c>
      <c r="AR513" s="41">
        <v>706506.95</v>
      </c>
      <c r="AS513" s="41">
        <v>638902.68000000005</v>
      </c>
      <c r="AT513" s="41">
        <v>583727.09</v>
      </c>
      <c r="AU513" s="41">
        <v>682503.04</v>
      </c>
      <c r="AV513" s="41">
        <v>11251955.67</v>
      </c>
      <c r="AW513" s="41">
        <v>10024230.210000001</v>
      </c>
      <c r="AX513" s="41">
        <v>1369803.45</v>
      </c>
      <c r="AY513" s="41">
        <v>26533890.949999999</v>
      </c>
      <c r="AZ513" s="30">
        <v>33</v>
      </c>
      <c r="BA513" s="30">
        <v>31</v>
      </c>
      <c r="BB513" s="30">
        <v>34</v>
      </c>
      <c r="BC513" s="50">
        <f t="shared" ref="BC513:BC541" si="1208">L513/G513*100</f>
        <v>18.093245497340984</v>
      </c>
      <c r="BD513" s="50">
        <f t="shared" ref="BD513:BD541" si="1209">(AA513/V513)*100</f>
        <v>18.223831599987136</v>
      </c>
      <c r="BE513" s="50">
        <f t="shared" ref="BE513:BE541" si="1210">(AP513/AK513)*100</f>
        <v>17.001843902217523</v>
      </c>
      <c r="BF513" s="50">
        <f t="shared" ref="BF513:BF541" si="1211">(L513/J513)*100</f>
        <v>22.090053020906357</v>
      </c>
      <c r="BG513" s="50">
        <f t="shared" ref="BG513:BG541" si="1212">AA513/Y513*100</f>
        <v>22.285015251441241</v>
      </c>
      <c r="BH513" s="50">
        <f t="shared" ref="BH513:BH541" si="1213">AP513/AN513*100</f>
        <v>20.484604359387419</v>
      </c>
      <c r="BI513" s="50">
        <f t="shared" ref="BI513:BI541" si="1214">J513/G513*100</f>
        <v>81.906754502659012</v>
      </c>
      <c r="BJ513" s="50">
        <f t="shared" ref="BJ513:BJ541" si="1215">Y513/V513*100</f>
        <v>81.776168400012864</v>
      </c>
      <c r="BK513" s="50">
        <f t="shared" ref="BK513:BK541" si="1216">AN513/AK513*100</f>
        <v>82.99815609778247</v>
      </c>
      <c r="BL513" s="50">
        <f t="shared" ref="BL513:BL541" si="1217">I513/J513*100</f>
        <v>92.063936899381886</v>
      </c>
      <c r="BM513" s="50">
        <f t="shared" ref="BM513:BM541" si="1218">X513/Y513*100</f>
        <v>85.912263328686763</v>
      </c>
      <c r="BN513" s="50">
        <f t="shared" ref="BN513:BN541" si="1219">AM513/AN513*100</f>
        <v>92.344555010351556</v>
      </c>
      <c r="BO513" s="50">
        <f t="shared" ref="BO513:BO541" si="1220">I513/G513</f>
        <v>0.75406582781659626</v>
      </c>
      <c r="BP513" s="50">
        <f t="shared" ref="BP513:BP541" si="1221">X513/V513</f>
        <v>0.70255757135929386</v>
      </c>
      <c r="BQ513" s="50">
        <f t="shared" ref="BQ513:BQ541" si="1222">AM513/AK513</f>
        <v>0.76644277915294201</v>
      </c>
      <c r="BR513" s="50">
        <f t="shared" ref="BR513:BR541" si="1223">((L513/(L513+J513-I513)))</f>
        <v>0.73569465099986475</v>
      </c>
      <c r="BS513" s="50">
        <f t="shared" ref="BS513:BS541" si="1224">AA513/(AA513+Y513-X513)</f>
        <v>0.61268433300753167</v>
      </c>
      <c r="BT513" s="50">
        <f t="shared" ref="BT513:BT541" si="1225">AP513/(AP513+AN513-AM513)</f>
        <v>0.72795196999500877</v>
      </c>
      <c r="BU513" s="50">
        <f t="shared" ref="BU513:BU541" si="1226">J513/L513</f>
        <v>4.5269243992016897</v>
      </c>
      <c r="BV513" s="50">
        <f t="shared" ref="BV513:BV541" si="1227">Y513/AA513</f>
        <v>4.4873202406057446</v>
      </c>
      <c r="BW513" s="50">
        <f t="shared" ref="BW513:BW541" si="1228">AN513/AP513</f>
        <v>4.8817149819236469</v>
      </c>
      <c r="BX513" s="50">
        <f t="shared" ref="BX513:BX541" si="1229">D513/G513</f>
        <v>1.2788987518905373</v>
      </c>
      <c r="BY513" s="50">
        <f t="shared" ref="BY513:BY541" si="1230">E513/V513</f>
        <v>1.2534055787928158</v>
      </c>
      <c r="BZ513" s="50">
        <f t="shared" ref="BZ513:BZ541" si="1231">F513/AK513</f>
        <v>1.5236318173618868</v>
      </c>
      <c r="CA513" s="50">
        <f t="shared" ref="CA513:CA541" si="1232">H513/I513</f>
        <v>1.2274727698692798</v>
      </c>
      <c r="CB513" s="50">
        <f t="shared" ref="CB513:CB541" si="1233">W513/X513</f>
        <v>1.3259265590654359</v>
      </c>
      <c r="CC513" s="50">
        <f t="shared" ref="CC513:CC541" si="1234">AL513/AM513</f>
        <v>1.2351648652335441</v>
      </c>
      <c r="CD513" s="50">
        <f t="shared" ref="CD513:CD541" si="1235">(R513/(D513*1.23))*365</f>
        <v>163.94033168429175</v>
      </c>
      <c r="CE513" s="50">
        <f t="shared" ref="CE513:CE541" si="1236">(AG513/(E513*1.23))*365</f>
        <v>169.91439196311583</v>
      </c>
      <c r="CF513" s="50">
        <f t="shared" ref="CF513:CF541" si="1237">(AV513/(F513*1.23))*365</f>
        <v>114.64556301720377</v>
      </c>
      <c r="CG513" s="50">
        <f t="shared" ref="CG513:CG541" si="1238">S513/((T513+U513)*1.23)*365</f>
        <v>163.26221765441582</v>
      </c>
      <c r="CH513" s="50">
        <f t="shared" ref="CH513:CH541" si="1239">AH513/((AI513+AJ513)*1.23)*365</f>
        <v>143.15653896110697</v>
      </c>
      <c r="CI513" s="50">
        <f t="shared" ref="CI513:CI541" si="1240">AW513/((AY513+AX513)*1.23)*365</f>
        <v>106.60487811126021</v>
      </c>
      <c r="CJ513" s="50">
        <f t="shared" ref="CJ513:CJ541" si="1241">O513/G513*100</f>
        <v>1.3711899649843899</v>
      </c>
      <c r="CK513" s="50">
        <f t="shared" ref="CK513:CK541" si="1242">AD513/V513*100</f>
        <v>-1.6629092404689909</v>
      </c>
      <c r="CL513" s="50">
        <f t="shared" ref="CL513:CL541" si="1243">AS513/AK513*100</f>
        <v>3.3423831180915906</v>
      </c>
      <c r="CM513" s="50">
        <f t="shared" ref="CM513:CM541" si="1244">K513/L513*100</f>
        <v>0.26190471118852543</v>
      </c>
      <c r="CN513" s="50">
        <f t="shared" ref="CN513:CN541" si="1245">Z513/AA513*100</f>
        <v>-13.411820403409113</v>
      </c>
      <c r="CO513" s="50">
        <f t="shared" ref="CO513:CO541" si="1246">AO513/AP513*100</f>
        <v>13.35583879736526</v>
      </c>
      <c r="CP513" s="50">
        <f t="shared" ref="CP513:CP541" si="1247">(D513-M513)/M513*100</f>
        <v>14.475460196663336</v>
      </c>
      <c r="CQ513" s="50">
        <f>(D513-M513)/D513*100</f>
        <v>12.645033417463614</v>
      </c>
      <c r="CR513" s="50">
        <f t="shared" ref="CR513:CR541" si="1248">(E513-AB513)/AB513*100</f>
        <v>10.461600706024877</v>
      </c>
      <c r="CS513" s="50">
        <f>(E513-AB513)/E513*100</f>
        <v>9.4708031018549885</v>
      </c>
      <c r="CT513" s="50">
        <f t="shared" ref="CT513:CT541" si="1249">(F513-AQ513)/AQ513*100</f>
        <v>11.697088244746205</v>
      </c>
      <c r="CU513" s="50">
        <f>(F513-AQ513)/F513*100</f>
        <v>10.472151448671617</v>
      </c>
      <c r="CV513" s="50">
        <f t="shared" ref="CV513:CV541" si="1250">O513/D513*100</f>
        <v>1.0721645970468132</v>
      </c>
      <c r="CW513" s="50">
        <f t="shared" ref="CW513:CW541" si="1251">AD513/E513*100</f>
        <v>-1.3267128123608463</v>
      </c>
      <c r="CX513" s="50">
        <f t="shared" ref="CX513:CX541" si="1252">AS513/F513*100</f>
        <v>2.1936947496139885</v>
      </c>
      <c r="CY513" s="50">
        <f t="shared" ref="CY513:CY541" si="1253">K513/D513*100</f>
        <v>3.7053021042042361E-2</v>
      </c>
      <c r="CZ513" s="50">
        <f t="shared" ref="CZ513:CZ541" si="1254">Z513/E513*100</f>
        <v>-1.9500053343978319</v>
      </c>
      <c r="DA513" s="50">
        <f t="shared" ref="DA513:DA541" si="1255">AO513/F513*100</f>
        <v>1.4903461835626073</v>
      </c>
      <c r="DB513" s="48">
        <f t="shared" ref="DB513:DB541" si="1256">D513/AZ513</f>
        <v>615404.77454545454</v>
      </c>
      <c r="DC513" s="48">
        <f t="shared" ref="DC513:DC541" si="1257">E513/BA513</f>
        <v>635779.35258064512</v>
      </c>
      <c r="DD513" s="48">
        <f t="shared" ref="DD513:DD541" si="1258">F513/BB513</f>
        <v>856603.01176470588</v>
      </c>
      <c r="DE513" s="48">
        <f t="shared" ref="DE513:DE541" si="1259">N513/AZ513</f>
        <v>29026.695151515149</v>
      </c>
      <c r="DF513" s="48">
        <f t="shared" ref="DF513:DF541" si="1260">AC513/BA513</f>
        <v>24221.581935483871</v>
      </c>
      <c r="DG513" s="48">
        <f t="shared" ref="DG513:DG541" si="1261">AR513/BB513</f>
        <v>20779.616176470587</v>
      </c>
      <c r="DH513" s="50">
        <f t="shared" ref="DH513:DH541" si="1262">N513/D513*100</f>
        <v>4.7166834500032309</v>
      </c>
      <c r="DI513" s="50">
        <f t="shared" ref="DI513:DI541" si="1263">AC513/E513*100</f>
        <v>3.8097465476297452</v>
      </c>
      <c r="DJ513" s="50">
        <f t="shared" ref="DJ513:DJ541" si="1264">AR513/F513*100</f>
        <v>2.4258163806431248</v>
      </c>
      <c r="DK513" s="50">
        <f t="shared" ref="DK513:DK541" si="1265">Q513/D513*100</f>
        <v>1.370205636659078</v>
      </c>
      <c r="DL513" s="50">
        <f t="shared" ref="DL513:DL541" si="1266">AF513/E513*100</f>
        <v>-1.104135187764951</v>
      </c>
      <c r="DM513" s="50">
        <f t="shared" ref="DM513:DM541" si="1267">AU513/F513*100</f>
        <v>2.343398114159712</v>
      </c>
      <c r="DN513" s="50">
        <f t="shared" ref="DN513:DN541" si="1268">(P513-K513)/P513*100</f>
        <v>73.572966309734113</v>
      </c>
      <c r="DO513" s="50">
        <f t="shared" ref="DO513:DO541" si="1269">(AE513-Z513)/AE513*100</f>
        <v>17.126119026384913</v>
      </c>
      <c r="DP513" s="50">
        <f t="shared" ref="DP513:DP541" si="1270">(AT513-AO513)/AT513*100</f>
        <v>25.640608867407543</v>
      </c>
    </row>
    <row r="514" spans="1:120" ht="20.100000000000001" customHeight="1" x14ac:dyDescent="0.25">
      <c r="A514" s="30">
        <f>A513+1</f>
        <v>2</v>
      </c>
      <c r="B514" s="49" t="s">
        <v>59</v>
      </c>
      <c r="C514" s="54" t="s">
        <v>60</v>
      </c>
      <c r="D514" s="46">
        <v>18122803.32</v>
      </c>
      <c r="E514" s="46">
        <v>20759836.030000001</v>
      </c>
      <c r="F514" s="41">
        <v>20926063.289999999</v>
      </c>
      <c r="G514" s="41">
        <v>12908740.210000001</v>
      </c>
      <c r="H514" s="41">
        <v>12634962.07</v>
      </c>
      <c r="I514" s="41">
        <v>1817869.33</v>
      </c>
      <c r="J514" s="41">
        <v>1817869.33</v>
      </c>
      <c r="K514" s="41">
        <v>685371.56</v>
      </c>
      <c r="L514" s="41">
        <v>11090870.880000001</v>
      </c>
      <c r="M514" s="41">
        <v>14774419.25</v>
      </c>
      <c r="N514" s="41">
        <v>1205848.8</v>
      </c>
      <c r="O514" s="41">
        <v>910391.04</v>
      </c>
      <c r="P514" s="46">
        <v>910391.04</v>
      </c>
      <c r="Q514" s="41">
        <v>1026838.65</v>
      </c>
      <c r="R514" s="41">
        <v>2882079.79</v>
      </c>
      <c r="S514" s="41">
        <v>818575.6</v>
      </c>
      <c r="T514" s="41">
        <v>1142698.53</v>
      </c>
      <c r="U514" s="41">
        <v>14646520.550000001</v>
      </c>
      <c r="V514" s="41">
        <v>13562953.25</v>
      </c>
      <c r="W514" s="41">
        <v>13230556.119999999</v>
      </c>
      <c r="X514" s="41">
        <v>1957453.93</v>
      </c>
      <c r="Y514" s="41">
        <v>1957453.93</v>
      </c>
      <c r="Z514" s="41">
        <v>959300.67</v>
      </c>
      <c r="AA514" s="41">
        <v>11605499.32</v>
      </c>
      <c r="AB514" s="41">
        <v>17258979.34</v>
      </c>
      <c r="AC514" s="41">
        <v>1179175.49</v>
      </c>
      <c r="AD514" s="41">
        <v>1260743.58</v>
      </c>
      <c r="AE514" s="46">
        <v>1260743.58</v>
      </c>
      <c r="AF514" s="41">
        <v>1364961.43</v>
      </c>
      <c r="AG514" s="41">
        <v>3182212.3</v>
      </c>
      <c r="AH514" s="41">
        <v>1000406.21</v>
      </c>
      <c r="AI514" s="41">
        <v>1010324.13</v>
      </c>
      <c r="AJ514" s="41">
        <v>16496227.029999999</v>
      </c>
      <c r="AK514" s="41">
        <v>13719291.720000001</v>
      </c>
      <c r="AL514" s="41">
        <v>13450108.220000001</v>
      </c>
      <c r="AM514" s="41">
        <v>2273093.0699999998</v>
      </c>
      <c r="AN514" s="41">
        <v>2273093.0699999998</v>
      </c>
      <c r="AO514" s="41">
        <v>1053411.77</v>
      </c>
      <c r="AP514" s="41">
        <v>11446198.65</v>
      </c>
      <c r="AQ514" s="41">
        <v>17402915.100000001</v>
      </c>
      <c r="AR514" s="41">
        <v>1138172.21</v>
      </c>
      <c r="AS514" s="41">
        <v>1386114.7</v>
      </c>
      <c r="AT514" s="41">
        <v>1386114.7</v>
      </c>
      <c r="AU514" s="41">
        <v>1466211.52</v>
      </c>
      <c r="AV514" s="41">
        <v>3267138.58</v>
      </c>
      <c r="AW514" s="41">
        <v>1201505.5900000001</v>
      </c>
      <c r="AX514" s="41">
        <v>949036.98</v>
      </c>
      <c r="AY514" s="41">
        <v>17285804.27</v>
      </c>
      <c r="AZ514" s="30">
        <v>38</v>
      </c>
      <c r="BA514" s="30">
        <v>39</v>
      </c>
      <c r="BB514" s="30">
        <v>31</v>
      </c>
      <c r="BC514" s="50">
        <f t="shared" si="1208"/>
        <v>85.917531064791646</v>
      </c>
      <c r="BD514" s="50">
        <f t="shared" si="1209"/>
        <v>85.567642283217339</v>
      </c>
      <c r="BE514" s="50">
        <f t="shared" si="1210"/>
        <v>83.431410918347311</v>
      </c>
      <c r="BF514" s="50">
        <f t="shared" si="1211"/>
        <v>610.10275584549299</v>
      </c>
      <c r="BG514" s="50">
        <f t="shared" si="1212"/>
        <v>592.88748215903104</v>
      </c>
      <c r="BH514" s="50">
        <f t="shared" si="1213"/>
        <v>503.55169355208147</v>
      </c>
      <c r="BI514" s="50">
        <f t="shared" si="1214"/>
        <v>14.082468935208356</v>
      </c>
      <c r="BJ514" s="50">
        <f t="shared" si="1215"/>
        <v>14.432357716782661</v>
      </c>
      <c r="BK514" s="50">
        <f t="shared" si="1216"/>
        <v>16.568589081652675</v>
      </c>
      <c r="BL514" s="50">
        <f t="shared" si="1217"/>
        <v>100</v>
      </c>
      <c r="BM514" s="50">
        <f t="shared" si="1218"/>
        <v>100</v>
      </c>
      <c r="BN514" s="50">
        <f t="shared" si="1219"/>
        <v>100</v>
      </c>
      <c r="BO514" s="50">
        <f t="shared" si="1220"/>
        <v>0.14082468935208356</v>
      </c>
      <c r="BP514" s="50">
        <f t="shared" si="1221"/>
        <v>0.14432357716782662</v>
      </c>
      <c r="BQ514" s="50">
        <f t="shared" si="1222"/>
        <v>0.16568589081652677</v>
      </c>
      <c r="BR514" s="50">
        <f t="shared" si="1223"/>
        <v>1</v>
      </c>
      <c r="BS514" s="50">
        <f t="shared" si="1224"/>
        <v>1</v>
      </c>
      <c r="BT514" s="50">
        <f t="shared" si="1225"/>
        <v>1</v>
      </c>
      <c r="BU514" s="50">
        <f t="shared" si="1226"/>
        <v>0.16390681576485902</v>
      </c>
      <c r="BV514" s="50">
        <f t="shared" si="1227"/>
        <v>0.16866606735538545</v>
      </c>
      <c r="BW514" s="50">
        <f t="shared" si="1228"/>
        <v>0.19858934302175507</v>
      </c>
      <c r="BX514" s="50">
        <f t="shared" si="1229"/>
        <v>1.4039172704057385</v>
      </c>
      <c r="BY514" s="50">
        <f t="shared" si="1230"/>
        <v>1.5306280016853999</v>
      </c>
      <c r="BZ514" s="50">
        <f t="shared" si="1231"/>
        <v>1.5253020139147533</v>
      </c>
      <c r="CA514" s="50">
        <f t="shared" si="1232"/>
        <v>6.9504236973952356</v>
      </c>
      <c r="CB514" s="50">
        <f t="shared" si="1233"/>
        <v>6.7590638621058119</v>
      </c>
      <c r="CC514" s="50">
        <f t="shared" si="1234"/>
        <v>5.9170952555849379</v>
      </c>
      <c r="CD514" s="50">
        <f t="shared" si="1235"/>
        <v>47.191999200968432</v>
      </c>
      <c r="CE514" s="50">
        <f t="shared" si="1236"/>
        <v>45.48759589185547</v>
      </c>
      <c r="CF514" s="50">
        <f t="shared" si="1237"/>
        <v>46.33058400204385</v>
      </c>
      <c r="CG514" s="50">
        <f t="shared" si="1238"/>
        <v>15.384588958940157</v>
      </c>
      <c r="CH514" s="50">
        <f t="shared" si="1239"/>
        <v>16.957566727925677</v>
      </c>
      <c r="CI514" s="50">
        <f t="shared" si="1240"/>
        <v>19.552917234635508</v>
      </c>
      <c r="CJ514" s="50">
        <f t="shared" si="1241"/>
        <v>7.0525165522716797</v>
      </c>
      <c r="CK514" s="50">
        <f t="shared" si="1242"/>
        <v>9.2954945487259586</v>
      </c>
      <c r="CL514" s="50">
        <f t="shared" si="1243"/>
        <v>10.103398399053795</v>
      </c>
      <c r="CM514" s="50">
        <f t="shared" si="1244"/>
        <v>6.1796009295890384</v>
      </c>
      <c r="CN514" s="50">
        <f t="shared" si="1245"/>
        <v>8.2659146629461873</v>
      </c>
      <c r="CO514" s="50">
        <f t="shared" si="1246"/>
        <v>9.2031582030947892</v>
      </c>
      <c r="CP514" s="50">
        <f t="shared" si="1247"/>
        <v>22.663388748765882</v>
      </c>
      <c r="CQ514" s="50">
        <f t="shared" ref="CQ514:CQ541" si="1271">(D514-M514)/D514*100</f>
        <v>18.476082374655491</v>
      </c>
      <c r="CR514" s="50">
        <f t="shared" si="1248"/>
        <v>20.284262591857306</v>
      </c>
      <c r="CS514" s="50">
        <f t="shared" ref="CS514:CS541" si="1272">(E514-AB514)/E514*100</f>
        <v>16.863604726650632</v>
      </c>
      <c r="CT514" s="50">
        <f t="shared" si="1249"/>
        <v>20.244586437130856</v>
      </c>
      <c r="CU514" s="50">
        <f t="shared" ref="CU514:CU541" si="1273">(F514-AQ514)/F514*100</f>
        <v>16.836172868136241</v>
      </c>
      <c r="CV514" s="50">
        <f t="shared" si="1250"/>
        <v>5.0234559407004591</v>
      </c>
      <c r="CW514" s="50">
        <f t="shared" si="1251"/>
        <v>6.0729939204630607</v>
      </c>
      <c r="CX514" s="50">
        <f t="shared" si="1252"/>
        <v>6.6238674746930863</v>
      </c>
      <c r="CY514" s="50">
        <f t="shared" si="1253"/>
        <v>3.7818186728519878</v>
      </c>
      <c r="CZ514" s="50">
        <f t="shared" si="1254"/>
        <v>4.6209453129288516</v>
      </c>
      <c r="DA514" s="50">
        <f t="shared" si="1255"/>
        <v>5.0339701041781568</v>
      </c>
      <c r="DB514" s="48">
        <f t="shared" si="1256"/>
        <v>476915.8768421053</v>
      </c>
      <c r="DC514" s="48">
        <f t="shared" si="1257"/>
        <v>532303.48794871802</v>
      </c>
      <c r="DD514" s="48">
        <f t="shared" si="1258"/>
        <v>675034.29967741936</v>
      </c>
      <c r="DE514" s="48">
        <f t="shared" si="1259"/>
        <v>31732.863157894739</v>
      </c>
      <c r="DF514" s="48">
        <f t="shared" si="1260"/>
        <v>30235.268974358973</v>
      </c>
      <c r="DG514" s="48">
        <f t="shared" si="1261"/>
        <v>36715.232580645163</v>
      </c>
      <c r="DH514" s="50">
        <f t="shared" si="1262"/>
        <v>6.6537653072096585</v>
      </c>
      <c r="DI514" s="50">
        <f t="shared" si="1263"/>
        <v>5.6800809423348797</v>
      </c>
      <c r="DJ514" s="50">
        <f t="shared" si="1264"/>
        <v>5.4390173355917444</v>
      </c>
      <c r="DK514" s="50">
        <f t="shared" si="1265"/>
        <v>5.6660033873832276</v>
      </c>
      <c r="DL514" s="50">
        <f t="shared" si="1266"/>
        <v>6.5750106505056038</v>
      </c>
      <c r="DM514" s="50">
        <f t="shared" si="1267"/>
        <v>7.0066285267361446</v>
      </c>
      <c r="DN514" s="50">
        <f t="shared" si="1268"/>
        <v>24.71679422503982</v>
      </c>
      <c r="DO514" s="50">
        <f t="shared" si="1269"/>
        <v>23.90993020166718</v>
      </c>
      <c r="DP514" s="50">
        <f t="shared" si="1270"/>
        <v>24.002554045491326</v>
      </c>
    </row>
    <row r="515" spans="1:120" ht="20.100000000000001" customHeight="1" x14ac:dyDescent="0.25">
      <c r="A515" s="30">
        <f t="shared" ref="A515:A541" si="1274">A514+1</f>
        <v>3</v>
      </c>
      <c r="B515" s="49" t="s">
        <v>78</v>
      </c>
      <c r="C515" s="54" t="s">
        <v>79</v>
      </c>
      <c r="D515" s="46">
        <v>15717923.810000001</v>
      </c>
      <c r="E515" s="46">
        <v>13855709.32</v>
      </c>
      <c r="F515" s="41">
        <v>15832559.92</v>
      </c>
      <c r="G515" s="41">
        <v>3151225.58</v>
      </c>
      <c r="H515" s="41">
        <v>2875140.05</v>
      </c>
      <c r="I515" s="41">
        <v>2215820.46</v>
      </c>
      <c r="J515" s="41">
        <v>2215820.5</v>
      </c>
      <c r="K515" s="41">
        <v>400275.1</v>
      </c>
      <c r="L515" s="41">
        <v>935405.08</v>
      </c>
      <c r="M515" s="41">
        <v>11928969.42</v>
      </c>
      <c r="N515" s="41">
        <v>1181732.54</v>
      </c>
      <c r="O515" s="41">
        <v>664799.69999999995</v>
      </c>
      <c r="P515" s="46">
        <v>558812.18000000005</v>
      </c>
      <c r="Q515" s="41">
        <v>721238.11</v>
      </c>
      <c r="R515" s="41">
        <v>237765.2</v>
      </c>
      <c r="S515" s="41">
        <v>1219343.0900000001</v>
      </c>
      <c r="T515" s="41">
        <v>1760705.64</v>
      </c>
      <c r="U515" s="41">
        <v>12004404</v>
      </c>
      <c r="V515" s="41">
        <v>2490630.7999999998</v>
      </c>
      <c r="W515" s="41">
        <v>2162583.6</v>
      </c>
      <c r="X515" s="41">
        <v>1955501.2</v>
      </c>
      <c r="Y515" s="41">
        <v>1955501.24</v>
      </c>
      <c r="Z515" s="41">
        <v>105742.99</v>
      </c>
      <c r="AA515" s="41">
        <v>535129.56000000006</v>
      </c>
      <c r="AB515" s="41">
        <v>10536772.49</v>
      </c>
      <c r="AC515" s="41">
        <v>1239671.99</v>
      </c>
      <c r="AD515" s="41">
        <v>285642.99</v>
      </c>
      <c r="AE515" s="46">
        <v>186719.33</v>
      </c>
      <c r="AF515" s="41">
        <v>334260.56</v>
      </c>
      <c r="AG515" s="41">
        <v>960623.52</v>
      </c>
      <c r="AH515" s="41">
        <v>755144.84</v>
      </c>
      <c r="AI515" s="41">
        <v>1721993.65</v>
      </c>
      <c r="AJ515" s="41">
        <v>10474034.83</v>
      </c>
      <c r="AK515" s="41">
        <v>3443081.02</v>
      </c>
      <c r="AL515" s="41">
        <v>3348319.96</v>
      </c>
      <c r="AM515" s="41">
        <v>2213694.54</v>
      </c>
      <c r="AN515" s="41">
        <v>2213694.54</v>
      </c>
      <c r="AO515" s="41">
        <v>254297.86</v>
      </c>
      <c r="AP515" s="41">
        <v>1229386.48</v>
      </c>
      <c r="AQ515" s="41">
        <v>12626265.789999999</v>
      </c>
      <c r="AR515" s="41">
        <v>1090867.8</v>
      </c>
      <c r="AS515" s="41">
        <v>385630.77</v>
      </c>
      <c r="AT515" s="41">
        <v>364994.1</v>
      </c>
      <c r="AU515" s="41">
        <v>407336.12</v>
      </c>
      <c r="AV515" s="41">
        <v>1347386.53</v>
      </c>
      <c r="AW515" s="41">
        <v>1423392.74</v>
      </c>
      <c r="AX515" s="41">
        <v>1564098.93</v>
      </c>
      <c r="AY515" s="41">
        <v>12394352.52</v>
      </c>
      <c r="AZ515" s="30">
        <v>20</v>
      </c>
      <c r="BA515" s="30">
        <v>21</v>
      </c>
      <c r="BB515" s="30">
        <v>22</v>
      </c>
      <c r="BC515" s="50">
        <f t="shared" si="1208"/>
        <v>29.68385017996712</v>
      </c>
      <c r="BD515" s="50">
        <f t="shared" si="1209"/>
        <v>21.485703942952931</v>
      </c>
      <c r="BE515" s="50">
        <f t="shared" si="1210"/>
        <v>35.705999157696269</v>
      </c>
      <c r="BF515" s="50">
        <f t="shared" si="1211"/>
        <v>42.214840055861927</v>
      </c>
      <c r="BG515" s="50">
        <f t="shared" si="1212"/>
        <v>27.365339845041468</v>
      </c>
      <c r="BH515" s="50">
        <f t="shared" si="1213"/>
        <v>55.535506719007401</v>
      </c>
      <c r="BI515" s="50">
        <f t="shared" si="1214"/>
        <v>70.316149820032877</v>
      </c>
      <c r="BJ515" s="50">
        <f t="shared" si="1215"/>
        <v>78.51429605704709</v>
      </c>
      <c r="BK515" s="50">
        <f t="shared" si="1216"/>
        <v>64.294000842303731</v>
      </c>
      <c r="BL515" s="50">
        <f t="shared" si="1217"/>
        <v>99.999998194799616</v>
      </c>
      <c r="BM515" s="50">
        <f t="shared" si="1218"/>
        <v>99.999997954488634</v>
      </c>
      <c r="BN515" s="50">
        <f t="shared" si="1219"/>
        <v>100</v>
      </c>
      <c r="BO515" s="50">
        <f t="shared" si="1220"/>
        <v>0.70316148550685476</v>
      </c>
      <c r="BP515" s="50">
        <f t="shared" si="1221"/>
        <v>0.78514294451028233</v>
      </c>
      <c r="BQ515" s="50">
        <f t="shared" si="1222"/>
        <v>0.64294000842303733</v>
      </c>
      <c r="BR515" s="50">
        <f t="shared" si="1223"/>
        <v>0.99999995723777935</v>
      </c>
      <c r="BS515" s="50">
        <f t="shared" si="1224"/>
        <v>0.99999992525175252</v>
      </c>
      <c r="BT515" s="50">
        <f t="shared" si="1225"/>
        <v>1</v>
      </c>
      <c r="BU515" s="50">
        <f t="shared" si="1226"/>
        <v>2.368835221634674</v>
      </c>
      <c r="BV515" s="50">
        <f t="shared" si="1227"/>
        <v>3.6542575596085549</v>
      </c>
      <c r="BW515" s="50">
        <f t="shared" si="1228"/>
        <v>1.8006498168094383</v>
      </c>
      <c r="BX515" s="50">
        <f t="shared" si="1229"/>
        <v>4.9878764344125441</v>
      </c>
      <c r="BY515" s="50">
        <f t="shared" si="1230"/>
        <v>5.5631325686649351</v>
      </c>
      <c r="BZ515" s="50">
        <f t="shared" si="1231"/>
        <v>4.598369840277531</v>
      </c>
      <c r="CA515" s="50">
        <f t="shared" si="1232"/>
        <v>1.297550998333141</v>
      </c>
      <c r="CB515" s="50">
        <f t="shared" si="1233"/>
        <v>1.1058973525559586</v>
      </c>
      <c r="CC515" s="50">
        <f t="shared" si="1234"/>
        <v>1.5125483211428077</v>
      </c>
      <c r="CD515" s="50">
        <f t="shared" si="1235"/>
        <v>4.4889096480102086</v>
      </c>
      <c r="CE515" s="50">
        <f t="shared" si="1236"/>
        <v>20.573690634639465</v>
      </c>
      <c r="CF515" s="50">
        <f t="shared" si="1237"/>
        <v>25.253920794066502</v>
      </c>
      <c r="CG515" s="50">
        <f t="shared" si="1238"/>
        <v>26.28657475901414</v>
      </c>
      <c r="CH515" s="50">
        <f t="shared" si="1239"/>
        <v>18.37382528174977</v>
      </c>
      <c r="CI515" s="50">
        <f t="shared" si="1240"/>
        <v>30.260441427428201</v>
      </c>
      <c r="CJ515" s="50">
        <f t="shared" si="1241"/>
        <v>21.096544284842977</v>
      </c>
      <c r="CK515" s="50">
        <f t="shared" si="1242"/>
        <v>11.468700619939334</v>
      </c>
      <c r="CL515" s="50">
        <f t="shared" si="1243"/>
        <v>11.200165426255349</v>
      </c>
      <c r="CM515" s="50">
        <f t="shared" si="1244"/>
        <v>42.791632048865928</v>
      </c>
      <c r="CN515" s="50">
        <f t="shared" si="1245"/>
        <v>19.760259552845483</v>
      </c>
      <c r="CO515" s="50">
        <f t="shared" si="1246"/>
        <v>20.684940345203731</v>
      </c>
      <c r="CP515" s="50">
        <f t="shared" si="1247"/>
        <v>31.762629751129001</v>
      </c>
      <c r="CQ515" s="50">
        <f t="shared" si="1271"/>
        <v>24.105947043650929</v>
      </c>
      <c r="CR515" s="50">
        <f t="shared" si="1248"/>
        <v>31.498609589889703</v>
      </c>
      <c r="CS515" s="50">
        <f t="shared" si="1272"/>
        <v>23.953568549603492</v>
      </c>
      <c r="CT515" s="50">
        <f t="shared" si="1249"/>
        <v>25.393843146715518</v>
      </c>
      <c r="CU515" s="50">
        <f t="shared" si="1273"/>
        <v>20.251267932671755</v>
      </c>
      <c r="CV515" s="50">
        <f t="shared" si="1250"/>
        <v>4.2295643370980303</v>
      </c>
      <c r="CW515" s="50">
        <f t="shared" si="1251"/>
        <v>2.0615544350926092</v>
      </c>
      <c r="CX515" s="50">
        <f t="shared" si="1252"/>
        <v>2.4356817340249801</v>
      </c>
      <c r="CY515" s="50">
        <f t="shared" si="1253"/>
        <v>2.5466156016441461</v>
      </c>
      <c r="CZ515" s="50">
        <f t="shared" si="1254"/>
        <v>0.7631726933486217</v>
      </c>
      <c r="DA515" s="50">
        <f t="shared" si="1255"/>
        <v>1.6061702042179924</v>
      </c>
      <c r="DB515" s="48">
        <f t="shared" si="1256"/>
        <v>785896.19050000003</v>
      </c>
      <c r="DC515" s="48">
        <f t="shared" si="1257"/>
        <v>659795.68190476194</v>
      </c>
      <c r="DD515" s="48">
        <f t="shared" si="1258"/>
        <v>719661.81454545457</v>
      </c>
      <c r="DE515" s="48">
        <f t="shared" si="1259"/>
        <v>59086.627</v>
      </c>
      <c r="DF515" s="48">
        <f t="shared" si="1260"/>
        <v>59031.999523809522</v>
      </c>
      <c r="DG515" s="48">
        <f t="shared" si="1261"/>
        <v>49584.9</v>
      </c>
      <c r="DH515" s="50">
        <f t="shared" si="1262"/>
        <v>7.5183755455549575</v>
      </c>
      <c r="DI515" s="50">
        <f t="shared" si="1263"/>
        <v>8.9470121043214839</v>
      </c>
      <c r="DJ515" s="50">
        <f t="shared" si="1264"/>
        <v>6.8900279267030875</v>
      </c>
      <c r="DK515" s="50">
        <f t="shared" si="1265"/>
        <v>4.5886347250337005</v>
      </c>
      <c r="DL515" s="50">
        <f t="shared" si="1266"/>
        <v>2.4124391778161236</v>
      </c>
      <c r="DM515" s="50">
        <f t="shared" si="1267"/>
        <v>2.5727748516867761</v>
      </c>
      <c r="DN515" s="50">
        <f t="shared" si="1268"/>
        <v>28.370369450429671</v>
      </c>
      <c r="DO515" s="50">
        <f t="shared" si="1269"/>
        <v>43.367946960820817</v>
      </c>
      <c r="DP515" s="50">
        <f t="shared" si="1270"/>
        <v>30.328227223398951</v>
      </c>
    </row>
    <row r="516" spans="1:120" ht="20.100000000000001" customHeight="1" x14ac:dyDescent="0.25">
      <c r="A516" s="30">
        <f t="shared" si="1274"/>
        <v>4</v>
      </c>
      <c r="B516" s="49" t="s">
        <v>124</v>
      </c>
      <c r="C516" s="54" t="s">
        <v>125</v>
      </c>
      <c r="D516" s="46">
        <v>9652153.5399999991</v>
      </c>
      <c r="E516" s="46">
        <v>9097494.3000000007</v>
      </c>
      <c r="F516" s="41">
        <v>8825172.1600000001</v>
      </c>
      <c r="G516" s="41">
        <v>12468510.17</v>
      </c>
      <c r="H516" s="41">
        <v>9637030.1500000004</v>
      </c>
      <c r="I516" s="41">
        <v>2123272.31</v>
      </c>
      <c r="J516" s="41">
        <v>2417212.06</v>
      </c>
      <c r="K516" s="41">
        <v>1506454.04</v>
      </c>
      <c r="L516" s="41">
        <v>10051298.109999999</v>
      </c>
      <c r="M516" s="41">
        <v>6677952.3700000001</v>
      </c>
      <c r="N516" s="41">
        <v>592125.66</v>
      </c>
      <c r="O516" s="41">
        <v>1908061.95</v>
      </c>
      <c r="P516" s="46">
        <v>1883786.38</v>
      </c>
      <c r="Q516" s="41">
        <v>2006990.51</v>
      </c>
      <c r="R516" s="41">
        <v>3719830.82</v>
      </c>
      <c r="S516" s="41">
        <v>1466179.05</v>
      </c>
      <c r="T516" s="41">
        <v>376370.4</v>
      </c>
      <c r="U516" s="41">
        <v>7141098.9199999999</v>
      </c>
      <c r="V516" s="41">
        <v>10597402.220000001</v>
      </c>
      <c r="W516" s="41">
        <v>7893926.7699999996</v>
      </c>
      <c r="X516" s="41">
        <v>1712158.71</v>
      </c>
      <c r="Y516" s="41">
        <v>2052558.15</v>
      </c>
      <c r="Z516" s="41">
        <v>1260948.55</v>
      </c>
      <c r="AA516" s="41">
        <v>8544844.0700000003</v>
      </c>
      <c r="AB516" s="41">
        <v>6331388.4299999997</v>
      </c>
      <c r="AC516" s="41">
        <v>559031.89</v>
      </c>
      <c r="AD516" s="41">
        <v>1611547.17</v>
      </c>
      <c r="AE516" s="46">
        <v>1590806.79</v>
      </c>
      <c r="AF516" s="41">
        <v>1707372.57</v>
      </c>
      <c r="AG516" s="41">
        <v>2772060.98</v>
      </c>
      <c r="AH516" s="41">
        <v>1175528.1299999999</v>
      </c>
      <c r="AI516" s="41">
        <v>352508.44</v>
      </c>
      <c r="AJ516" s="41">
        <v>6209103.2400000002</v>
      </c>
      <c r="AK516" s="41">
        <v>9742236.1099999994</v>
      </c>
      <c r="AL516" s="41">
        <v>8208443.3600000003</v>
      </c>
      <c r="AM516" s="41">
        <v>2071909.56</v>
      </c>
      <c r="AN516" s="41">
        <v>2458340.59</v>
      </c>
      <c r="AO516" s="41">
        <v>1141883.27</v>
      </c>
      <c r="AP516" s="41">
        <v>7283895.5199999996</v>
      </c>
      <c r="AQ516" s="41">
        <v>6320399.1100000003</v>
      </c>
      <c r="AR516" s="41">
        <v>465347.25</v>
      </c>
      <c r="AS516" s="41">
        <v>1467050.25</v>
      </c>
      <c r="AT516" s="41">
        <v>1454432.27</v>
      </c>
      <c r="AU516" s="41">
        <v>1578176.28</v>
      </c>
      <c r="AV516" s="41">
        <v>2779085.53</v>
      </c>
      <c r="AW516" s="41">
        <v>1584962.47</v>
      </c>
      <c r="AX516" s="41">
        <v>416539.85</v>
      </c>
      <c r="AY516" s="41">
        <v>7566131.6100000003</v>
      </c>
      <c r="AZ516" s="30">
        <v>21</v>
      </c>
      <c r="BA516" s="30">
        <v>18</v>
      </c>
      <c r="BB516" s="30">
        <v>13</v>
      </c>
      <c r="BC516" s="50">
        <f t="shared" si="1208"/>
        <v>80.613465225252327</v>
      </c>
      <c r="BD516" s="50">
        <f t="shared" si="1209"/>
        <v>80.631497159499148</v>
      </c>
      <c r="BE516" s="50">
        <f t="shared" si="1210"/>
        <v>74.766156740169592</v>
      </c>
      <c r="BF516" s="50">
        <f t="shared" si="1211"/>
        <v>415.82194116638647</v>
      </c>
      <c r="BG516" s="50">
        <f t="shared" si="1212"/>
        <v>416.30216761459354</v>
      </c>
      <c r="BH516" s="50">
        <f t="shared" si="1213"/>
        <v>296.29318043355414</v>
      </c>
      <c r="BI516" s="50">
        <f t="shared" si="1214"/>
        <v>19.38653477474767</v>
      </c>
      <c r="BJ516" s="50">
        <f t="shared" si="1215"/>
        <v>19.368502840500845</v>
      </c>
      <c r="BK516" s="50">
        <f t="shared" si="1216"/>
        <v>25.233843259830419</v>
      </c>
      <c r="BL516" s="50">
        <f t="shared" si="1217"/>
        <v>87.839720194015584</v>
      </c>
      <c r="BM516" s="50">
        <f t="shared" si="1218"/>
        <v>83.41584427218298</v>
      </c>
      <c r="BN516" s="50">
        <f t="shared" si="1219"/>
        <v>84.280818061910622</v>
      </c>
      <c r="BO516" s="50">
        <f t="shared" si="1220"/>
        <v>0.17029077901453885</v>
      </c>
      <c r="BP516" s="50">
        <f t="shared" si="1221"/>
        <v>0.16156400167285523</v>
      </c>
      <c r="BQ516" s="50">
        <f t="shared" si="1222"/>
        <v>0.21267289527845371</v>
      </c>
      <c r="BR516" s="50">
        <f t="shared" si="1223"/>
        <v>0.97158695102250647</v>
      </c>
      <c r="BS516" s="50">
        <f t="shared" si="1224"/>
        <v>0.96168935160675173</v>
      </c>
      <c r="BT516" s="50">
        <f t="shared" si="1225"/>
        <v>0.94962000281461301</v>
      </c>
      <c r="BU516" s="50">
        <f t="shared" si="1226"/>
        <v>0.24048755031901051</v>
      </c>
      <c r="BV516" s="50">
        <f t="shared" si="1227"/>
        <v>0.24021013527985888</v>
      </c>
      <c r="BW516" s="50">
        <f t="shared" si="1228"/>
        <v>0.33750354919972825</v>
      </c>
      <c r="BX516" s="50">
        <f t="shared" si="1229"/>
        <v>0.77412244192763879</v>
      </c>
      <c r="BY516" s="50">
        <f t="shared" si="1230"/>
        <v>0.85846456623404455</v>
      </c>
      <c r="BZ516" s="50">
        <f t="shared" si="1231"/>
        <v>0.90586720136471843</v>
      </c>
      <c r="CA516" s="50">
        <f t="shared" si="1232"/>
        <v>4.5387631650506481</v>
      </c>
      <c r="CB516" s="50">
        <f t="shared" si="1233"/>
        <v>4.6105111190305479</v>
      </c>
      <c r="CC516" s="50">
        <f t="shared" si="1234"/>
        <v>3.961776864430318</v>
      </c>
      <c r="CD516" s="50">
        <f t="shared" si="1235"/>
        <v>114.36331080195934</v>
      </c>
      <c r="CE516" s="50">
        <f t="shared" si="1236"/>
        <v>90.420882324126922</v>
      </c>
      <c r="CF516" s="50">
        <f t="shared" si="1237"/>
        <v>93.44724018162097</v>
      </c>
      <c r="CG516" s="50">
        <f t="shared" si="1238"/>
        <v>57.876611733053323</v>
      </c>
      <c r="CH516" s="50">
        <f t="shared" si="1239"/>
        <v>53.163094725026895</v>
      </c>
      <c r="CI516" s="50">
        <f t="shared" si="1240"/>
        <v>58.919422383952778</v>
      </c>
      <c r="CJ516" s="50">
        <f t="shared" si="1241"/>
        <v>15.303046827446265</v>
      </c>
      <c r="CK516" s="50">
        <f t="shared" si="1242"/>
        <v>15.207002023180733</v>
      </c>
      <c r="CL516" s="50">
        <f t="shared" si="1243"/>
        <v>15.058660387979451</v>
      </c>
      <c r="CM516" s="50">
        <f t="shared" si="1244"/>
        <v>14.987656554542289</v>
      </c>
      <c r="CN516" s="50">
        <f t="shared" si="1245"/>
        <v>14.756835112147343</v>
      </c>
      <c r="CO516" s="50">
        <f t="shared" si="1246"/>
        <v>15.676821103002315</v>
      </c>
      <c r="CP516" s="50">
        <f t="shared" si="1247"/>
        <v>44.537621791992485</v>
      </c>
      <c r="CQ516" s="50">
        <f t="shared" si="1271"/>
        <v>30.813860944860178</v>
      </c>
      <c r="CR516" s="50">
        <f t="shared" si="1248"/>
        <v>43.688772227168521</v>
      </c>
      <c r="CS516" s="50">
        <f t="shared" si="1272"/>
        <v>30.405139907589728</v>
      </c>
      <c r="CT516" s="50">
        <f t="shared" si="1249"/>
        <v>39.629982322429633</v>
      </c>
      <c r="CU516" s="50">
        <f t="shared" si="1273"/>
        <v>28.382143765453748</v>
      </c>
      <c r="CV516" s="50">
        <f t="shared" si="1250"/>
        <v>19.768251117149138</v>
      </c>
      <c r="CW516" s="50">
        <f t="shared" si="1251"/>
        <v>17.71418719108183</v>
      </c>
      <c r="CX516" s="50">
        <f t="shared" si="1252"/>
        <v>16.623474572534573</v>
      </c>
      <c r="CY516" s="50">
        <f t="shared" si="1253"/>
        <v>15.607439663667019</v>
      </c>
      <c r="CZ516" s="50">
        <f t="shared" si="1254"/>
        <v>13.860393954849743</v>
      </c>
      <c r="DA516" s="50">
        <f t="shared" si="1255"/>
        <v>12.938934779942016</v>
      </c>
      <c r="DB516" s="48">
        <f t="shared" si="1256"/>
        <v>459626.35904761899</v>
      </c>
      <c r="DC516" s="48">
        <f t="shared" si="1257"/>
        <v>505416.35000000003</v>
      </c>
      <c r="DD516" s="48">
        <f t="shared" si="1258"/>
        <v>678859.39692307694</v>
      </c>
      <c r="DE516" s="48">
        <f t="shared" si="1259"/>
        <v>28196.460000000003</v>
      </c>
      <c r="DF516" s="48">
        <f t="shared" si="1260"/>
        <v>31057.327222222222</v>
      </c>
      <c r="DG516" s="48">
        <f t="shared" si="1261"/>
        <v>35795.942307692305</v>
      </c>
      <c r="DH516" s="50">
        <f t="shared" si="1262"/>
        <v>6.1346481647452125</v>
      </c>
      <c r="DI516" s="50">
        <f t="shared" si="1263"/>
        <v>6.1448995906488229</v>
      </c>
      <c r="DJ516" s="50">
        <f t="shared" si="1264"/>
        <v>5.2729537913059819</v>
      </c>
      <c r="DK516" s="50">
        <f t="shared" si="1265"/>
        <v>20.793188812037901</v>
      </c>
      <c r="DL516" s="50">
        <f t="shared" si="1266"/>
        <v>18.767503597116843</v>
      </c>
      <c r="DM516" s="50">
        <f t="shared" si="1267"/>
        <v>17.882668478163716</v>
      </c>
      <c r="DN516" s="50">
        <f t="shared" si="1268"/>
        <v>20.030527028229169</v>
      </c>
      <c r="DO516" s="50">
        <f t="shared" si="1269"/>
        <v>20.735279863873348</v>
      </c>
      <c r="DP516" s="50">
        <f t="shared" si="1270"/>
        <v>21.489415935470131</v>
      </c>
    </row>
    <row r="517" spans="1:120" ht="20.100000000000001" customHeight="1" x14ac:dyDescent="0.25">
      <c r="A517" s="30">
        <f t="shared" si="1274"/>
        <v>5</v>
      </c>
      <c r="B517" s="49" t="s">
        <v>139</v>
      </c>
      <c r="C517" s="49" t="s">
        <v>47</v>
      </c>
      <c r="D517" s="48">
        <v>8719893.9100000001</v>
      </c>
      <c r="E517" s="48">
        <v>7775943.9199999999</v>
      </c>
      <c r="F517" s="43">
        <v>7855091.9400000004</v>
      </c>
      <c r="G517" s="43">
        <v>8498976.1799999997</v>
      </c>
      <c r="H517" s="43">
        <v>5883150.54</v>
      </c>
      <c r="I517" s="43">
        <v>1578939.97</v>
      </c>
      <c r="J517" s="43">
        <v>1678862.25</v>
      </c>
      <c r="K517" s="43">
        <v>1119259.51</v>
      </c>
      <c r="L517" s="43">
        <v>6820113.9299999997</v>
      </c>
      <c r="M517" s="43">
        <v>6378844.3099999996</v>
      </c>
      <c r="N517" s="43">
        <v>498685.77</v>
      </c>
      <c r="O517" s="43">
        <v>1354406.34</v>
      </c>
      <c r="P517" s="48">
        <v>1354406.34</v>
      </c>
      <c r="Q517" s="43">
        <v>1440650.04</v>
      </c>
      <c r="R517" s="43">
        <v>3625858.98</v>
      </c>
      <c r="S517" s="43">
        <v>1206296.08</v>
      </c>
      <c r="T517" s="43">
        <v>777040.05</v>
      </c>
      <c r="U517" s="43">
        <v>6279412.0599999996</v>
      </c>
      <c r="V517" s="43">
        <v>7219865.4800000004</v>
      </c>
      <c r="W517" s="43">
        <v>5013346.58</v>
      </c>
      <c r="X517" s="43">
        <v>1421342.99</v>
      </c>
      <c r="Y517" s="43">
        <v>1521265.27</v>
      </c>
      <c r="Z517" s="43">
        <v>1088426.49</v>
      </c>
      <c r="AA517" s="43">
        <v>5698600.21</v>
      </c>
      <c r="AB517" s="43">
        <v>5520088.3499999996</v>
      </c>
      <c r="AC517" s="43">
        <v>439091.20000000001</v>
      </c>
      <c r="AD517" s="43">
        <v>1338732.56</v>
      </c>
      <c r="AE517" s="48">
        <v>1326072.56</v>
      </c>
      <c r="AF517" s="43">
        <v>1427904.5</v>
      </c>
      <c r="AG517" s="43">
        <v>3032667.09</v>
      </c>
      <c r="AH517" s="43">
        <v>1060254.44</v>
      </c>
      <c r="AI517" s="43">
        <v>712274.11</v>
      </c>
      <c r="AJ517" s="43">
        <v>5576915.9100000001</v>
      </c>
      <c r="AK517" s="43">
        <v>7581615.2300000004</v>
      </c>
      <c r="AL517" s="43">
        <v>5382269.5199999996</v>
      </c>
      <c r="AM517" s="43">
        <v>2497680.0699999998</v>
      </c>
      <c r="AN517" s="43">
        <v>2971441.51</v>
      </c>
      <c r="AO517" s="43">
        <v>665239.65</v>
      </c>
      <c r="AP517" s="43">
        <v>4610173.72</v>
      </c>
      <c r="AQ517" s="43">
        <v>5895003.5999999996</v>
      </c>
      <c r="AR517" s="43">
        <v>394581.24</v>
      </c>
      <c r="AS517" s="43">
        <v>858434.18</v>
      </c>
      <c r="AT517" s="43">
        <v>842886.17</v>
      </c>
      <c r="AU517" s="43">
        <v>899023.26</v>
      </c>
      <c r="AV517" s="43">
        <v>2753134.25</v>
      </c>
      <c r="AW517" s="43">
        <v>1359626.28</v>
      </c>
      <c r="AX517" s="43">
        <v>807834.48</v>
      </c>
      <c r="AY517" s="43">
        <v>5735829.5300000003</v>
      </c>
      <c r="AZ517" s="31">
        <v>19</v>
      </c>
      <c r="BA517" s="31">
        <v>19</v>
      </c>
      <c r="BB517" s="31">
        <v>19</v>
      </c>
      <c r="BC517" s="50">
        <f t="shared" si="1208"/>
        <v>80.246300090230392</v>
      </c>
      <c r="BD517" s="50">
        <f t="shared" si="1209"/>
        <v>78.929451328226136</v>
      </c>
      <c r="BE517" s="50">
        <f t="shared" si="1210"/>
        <v>60.807276288010726</v>
      </c>
      <c r="BF517" s="50">
        <f t="shared" si="1211"/>
        <v>406.23427741019248</v>
      </c>
      <c r="BG517" s="50">
        <f t="shared" si="1212"/>
        <v>374.59608934607439</v>
      </c>
      <c r="BH517" s="50">
        <f t="shared" si="1213"/>
        <v>155.1494015441684</v>
      </c>
      <c r="BI517" s="50">
        <f t="shared" si="1214"/>
        <v>19.753699909769605</v>
      </c>
      <c r="BJ517" s="50">
        <f t="shared" si="1215"/>
        <v>21.070548671773867</v>
      </c>
      <c r="BK517" s="50">
        <f t="shared" si="1216"/>
        <v>39.192723711989267</v>
      </c>
      <c r="BL517" s="50">
        <f t="shared" si="1217"/>
        <v>94.04821449764566</v>
      </c>
      <c r="BM517" s="50">
        <f t="shared" si="1218"/>
        <v>93.431633392905894</v>
      </c>
      <c r="BN517" s="50">
        <f t="shared" si="1219"/>
        <v>84.056174809242663</v>
      </c>
      <c r="BO517" s="50">
        <f t="shared" si="1220"/>
        <v>0.18578002062361351</v>
      </c>
      <c r="BP517" s="50">
        <f t="shared" si="1221"/>
        <v>0.19686557788885561</v>
      </c>
      <c r="BQ517" s="50">
        <f t="shared" si="1222"/>
        <v>0.32943904355853199</v>
      </c>
      <c r="BR517" s="50">
        <f t="shared" si="1223"/>
        <v>0.9855604397191442</v>
      </c>
      <c r="BS517" s="50">
        <f t="shared" si="1224"/>
        <v>0.98276763086246122</v>
      </c>
      <c r="BT517" s="50">
        <f t="shared" si="1225"/>
        <v>0.90681206091542665</v>
      </c>
      <c r="BU517" s="50">
        <f t="shared" si="1226"/>
        <v>0.24616337310951639</v>
      </c>
      <c r="BV517" s="50">
        <f t="shared" si="1227"/>
        <v>0.2669542017231632</v>
      </c>
      <c r="BW517" s="50">
        <f t="shared" si="1228"/>
        <v>0.64454003047850439</v>
      </c>
      <c r="BX517" s="50">
        <f t="shared" si="1229"/>
        <v>1.0259934520724825</v>
      </c>
      <c r="BY517" s="50">
        <f t="shared" si="1230"/>
        <v>1.0770206095308024</v>
      </c>
      <c r="BZ517" s="50">
        <f t="shared" si="1231"/>
        <v>1.0360710352218705</v>
      </c>
      <c r="CA517" s="50">
        <f t="shared" si="1232"/>
        <v>3.7260128008539808</v>
      </c>
      <c r="CB517" s="50">
        <f t="shared" si="1233"/>
        <v>3.5271898586561434</v>
      </c>
      <c r="CC517" s="50">
        <f t="shared" si="1234"/>
        <v>2.1549075018242827</v>
      </c>
      <c r="CD517" s="50">
        <f t="shared" si="1235"/>
        <v>123.39212997178849</v>
      </c>
      <c r="CE517" s="50">
        <f t="shared" si="1236"/>
        <v>115.73357578947147</v>
      </c>
      <c r="CF517" s="50">
        <f t="shared" si="1237"/>
        <v>104.00731132450358</v>
      </c>
      <c r="CG517" s="50">
        <f t="shared" si="1238"/>
        <v>50.728879660560651</v>
      </c>
      <c r="CH517" s="50">
        <f t="shared" si="1239"/>
        <v>50.026847508306133</v>
      </c>
      <c r="CI517" s="50">
        <f t="shared" si="1240"/>
        <v>61.657556761070815</v>
      </c>
      <c r="CJ517" s="50">
        <f t="shared" si="1241"/>
        <v>15.936111730577885</v>
      </c>
      <c r="CK517" s="50">
        <f t="shared" si="1242"/>
        <v>18.542347689281325</v>
      </c>
      <c r="CL517" s="50">
        <f t="shared" si="1243"/>
        <v>11.322576442592695</v>
      </c>
      <c r="CM517" s="50">
        <f t="shared" si="1244"/>
        <v>16.411155612469365</v>
      </c>
      <c r="CN517" s="50">
        <f t="shared" si="1245"/>
        <v>19.099892076829864</v>
      </c>
      <c r="CO517" s="50">
        <f t="shared" si="1246"/>
        <v>14.429817408268947</v>
      </c>
      <c r="CP517" s="50">
        <f t="shared" si="1247"/>
        <v>36.700215371771641</v>
      </c>
      <c r="CQ517" s="50">
        <f t="shared" si="1271"/>
        <v>26.847225713552291</v>
      </c>
      <c r="CR517" s="50">
        <f t="shared" si="1248"/>
        <v>40.866294649070255</v>
      </c>
      <c r="CS517" s="50">
        <f t="shared" si="1272"/>
        <v>29.010697520565454</v>
      </c>
      <c r="CT517" s="50">
        <f t="shared" si="1249"/>
        <v>33.249993944024069</v>
      </c>
      <c r="CU517" s="50">
        <f t="shared" si="1273"/>
        <v>24.953092274054285</v>
      </c>
      <c r="CV517" s="50">
        <f t="shared" si="1250"/>
        <v>15.53237176941755</v>
      </c>
      <c r="CW517" s="50">
        <f t="shared" si="1251"/>
        <v>17.216335068424723</v>
      </c>
      <c r="CX517" s="50">
        <f t="shared" si="1252"/>
        <v>10.928378516216323</v>
      </c>
      <c r="CY517" s="50">
        <f t="shared" si="1253"/>
        <v>12.835701002238457</v>
      </c>
      <c r="CZ517" s="50">
        <f t="shared" si="1254"/>
        <v>13.997355191831168</v>
      </c>
      <c r="DA517" s="50">
        <f t="shared" si="1255"/>
        <v>8.4688970553284193</v>
      </c>
      <c r="DB517" s="48">
        <f t="shared" si="1256"/>
        <v>458941.78473684209</v>
      </c>
      <c r="DC517" s="48">
        <f t="shared" si="1257"/>
        <v>409260.20631578949</v>
      </c>
      <c r="DD517" s="48">
        <f t="shared" si="1258"/>
        <v>413425.89157894737</v>
      </c>
      <c r="DE517" s="48">
        <f t="shared" si="1259"/>
        <v>26246.619473684212</v>
      </c>
      <c r="DF517" s="48">
        <f t="shared" si="1260"/>
        <v>23110.063157894736</v>
      </c>
      <c r="DG517" s="48">
        <f t="shared" si="1261"/>
        <v>20767.433684210526</v>
      </c>
      <c r="DH517" s="50">
        <f t="shared" si="1262"/>
        <v>5.718943087462403</v>
      </c>
      <c r="DI517" s="50">
        <f t="shared" si="1263"/>
        <v>5.6467896954688941</v>
      </c>
      <c r="DJ517" s="50">
        <f t="shared" si="1264"/>
        <v>5.0232542535969342</v>
      </c>
      <c r="DK517" s="50">
        <f t="shared" si="1265"/>
        <v>16.521417059304568</v>
      </c>
      <c r="DL517" s="50">
        <f t="shared" si="1266"/>
        <v>18.363101826485394</v>
      </c>
      <c r="DM517" s="50">
        <f t="shared" si="1267"/>
        <v>11.445101685213373</v>
      </c>
      <c r="DN517" s="50">
        <f t="shared" si="1268"/>
        <v>17.361616160184251</v>
      </c>
      <c r="DO517" s="50">
        <f t="shared" si="1269"/>
        <v>17.921045738251308</v>
      </c>
      <c r="DP517" s="50">
        <f t="shared" si="1270"/>
        <v>21.075979927396364</v>
      </c>
    </row>
    <row r="518" spans="1:120" ht="20.100000000000001" customHeight="1" x14ac:dyDescent="0.25">
      <c r="A518" s="30">
        <f t="shared" si="1274"/>
        <v>6</v>
      </c>
      <c r="B518" s="49" t="s">
        <v>187</v>
      </c>
      <c r="C518" s="54" t="s">
        <v>60</v>
      </c>
      <c r="D518" s="46">
        <v>7176828.8499999996</v>
      </c>
      <c r="E518" s="46">
        <v>7171494.8499999996</v>
      </c>
      <c r="F518" s="41">
        <v>6744679.4199999999</v>
      </c>
      <c r="G518" s="41">
        <v>6210620.4000000004</v>
      </c>
      <c r="H518" s="41">
        <v>5343758.55</v>
      </c>
      <c r="I518" s="41">
        <v>4793438.28</v>
      </c>
      <c r="J518" s="41">
        <v>4867812.47</v>
      </c>
      <c r="K518" s="41">
        <v>19416.5</v>
      </c>
      <c r="L518" s="41">
        <v>1342807.93</v>
      </c>
      <c r="M518" s="41">
        <v>6412495</v>
      </c>
      <c r="N518" s="41">
        <v>978874.42</v>
      </c>
      <c r="O518" s="41">
        <v>224886.28</v>
      </c>
      <c r="P518" s="46">
        <v>32431.16</v>
      </c>
      <c r="Q518" s="41">
        <v>292313.96000000002</v>
      </c>
      <c r="R518" s="41">
        <v>3101024.36</v>
      </c>
      <c r="S518" s="41">
        <v>2620630.64</v>
      </c>
      <c r="T518" s="41">
        <v>402097.09</v>
      </c>
      <c r="U518" s="41">
        <v>6513376.9299999997</v>
      </c>
      <c r="V518" s="41">
        <v>6190941.3099999996</v>
      </c>
      <c r="W518" s="41">
        <v>5313322.33</v>
      </c>
      <c r="X518" s="41">
        <v>4305888.2699999996</v>
      </c>
      <c r="Y518" s="41">
        <v>4859014.51</v>
      </c>
      <c r="Z518" s="41">
        <v>33765.129999999997</v>
      </c>
      <c r="AA518" s="41">
        <v>1331926.8</v>
      </c>
      <c r="AB518" s="41">
        <v>5793464</v>
      </c>
      <c r="AC518" s="41">
        <v>769911.96</v>
      </c>
      <c r="AD518" s="41">
        <v>229054.73</v>
      </c>
      <c r="AE518" s="46">
        <v>49963.46</v>
      </c>
      <c r="AF518" s="41">
        <v>293197.84000000003</v>
      </c>
      <c r="AG518" s="41">
        <v>2974619.78</v>
      </c>
      <c r="AH518" s="41">
        <v>2118126.63</v>
      </c>
      <c r="AI518" s="41">
        <v>384269.46</v>
      </c>
      <c r="AJ518" s="41">
        <v>5837894.29</v>
      </c>
      <c r="AK518" s="41">
        <v>6255427.6799999997</v>
      </c>
      <c r="AL518" s="41">
        <v>5377334.8200000003</v>
      </c>
      <c r="AM518" s="41">
        <v>4246372.4800000004</v>
      </c>
      <c r="AN518" s="41">
        <v>5012169.4800000004</v>
      </c>
      <c r="AO518" s="41">
        <v>41586.92</v>
      </c>
      <c r="AP518" s="41">
        <v>1243258.2</v>
      </c>
      <c r="AQ518" s="41">
        <v>5471945.6399999997</v>
      </c>
      <c r="AR518" s="41">
        <v>805203.73</v>
      </c>
      <c r="AS518" s="41">
        <v>113865.69</v>
      </c>
      <c r="AT518" s="41">
        <v>58889.06</v>
      </c>
      <c r="AU518" s="41">
        <v>181101.84</v>
      </c>
      <c r="AV518" s="41">
        <v>3184120.95</v>
      </c>
      <c r="AW518" s="41">
        <v>1925569.51</v>
      </c>
      <c r="AX518" s="41">
        <v>345426.68</v>
      </c>
      <c r="AY518" s="41">
        <v>5649789.79</v>
      </c>
      <c r="AZ518" s="30">
        <v>30</v>
      </c>
      <c r="BA518" s="30">
        <v>30</v>
      </c>
      <c r="BB518" s="30">
        <v>31</v>
      </c>
      <c r="BC518" s="50">
        <f t="shared" si="1208"/>
        <v>21.621156076452522</v>
      </c>
      <c r="BD518" s="50">
        <f t="shared" si="1209"/>
        <v>21.514124158285718</v>
      </c>
      <c r="BE518" s="50">
        <f t="shared" si="1210"/>
        <v>19.87487128937601</v>
      </c>
      <c r="BF518" s="50">
        <f t="shared" si="1211"/>
        <v>27.585449075444767</v>
      </c>
      <c r="BG518" s="50">
        <f t="shared" si="1212"/>
        <v>27.411459613031695</v>
      </c>
      <c r="BH518" s="50">
        <f t="shared" si="1213"/>
        <v>24.804791716659985</v>
      </c>
      <c r="BI518" s="50">
        <f t="shared" si="1214"/>
        <v>78.378843923547464</v>
      </c>
      <c r="BJ518" s="50">
        <f t="shared" si="1215"/>
        <v>78.485875841714289</v>
      </c>
      <c r="BK518" s="50">
        <f t="shared" si="1216"/>
        <v>80.125128710623997</v>
      </c>
      <c r="BL518" s="50">
        <f t="shared" si="1217"/>
        <v>98.472122941087761</v>
      </c>
      <c r="BM518" s="50">
        <f t="shared" si="1218"/>
        <v>88.616493347331044</v>
      </c>
      <c r="BN518" s="50">
        <f t="shared" si="1219"/>
        <v>84.721246896064656</v>
      </c>
      <c r="BO518" s="50">
        <f t="shared" si="1220"/>
        <v>0.7718131154819895</v>
      </c>
      <c r="BP518" s="50">
        <f t="shared" si="1221"/>
        <v>0.69551430943867243</v>
      </c>
      <c r="BQ518" s="50">
        <f t="shared" si="1222"/>
        <v>0.67883008120717347</v>
      </c>
      <c r="BR518" s="50">
        <f t="shared" si="1223"/>
        <v>0.94751966670310572</v>
      </c>
      <c r="BS518" s="50">
        <f t="shared" si="1224"/>
        <v>0.70657258535282386</v>
      </c>
      <c r="BT518" s="50">
        <f t="shared" si="1225"/>
        <v>0.61882729752771348</v>
      </c>
      <c r="BU518" s="50">
        <f t="shared" si="1226"/>
        <v>3.6250995851655419</v>
      </c>
      <c r="BV518" s="50">
        <f t="shared" si="1227"/>
        <v>3.6481092729720581</v>
      </c>
      <c r="BW518" s="50">
        <f t="shared" si="1228"/>
        <v>4.031479124770704</v>
      </c>
      <c r="BX518" s="50">
        <f t="shared" si="1229"/>
        <v>1.1555735800565108</v>
      </c>
      <c r="BY518" s="50">
        <f t="shared" si="1230"/>
        <v>1.1583852100836667</v>
      </c>
      <c r="BZ518" s="50">
        <f t="shared" si="1231"/>
        <v>1.0782123565370674</v>
      </c>
      <c r="CA518" s="50">
        <f t="shared" si="1232"/>
        <v>1.1148070002895707</v>
      </c>
      <c r="CB518" s="50">
        <f t="shared" si="1233"/>
        <v>1.2339666049904263</v>
      </c>
      <c r="CC518" s="50">
        <f t="shared" si="1234"/>
        <v>1.2663361128414246</v>
      </c>
      <c r="CD518" s="50">
        <f t="shared" si="1235"/>
        <v>128.22134889491747</v>
      </c>
      <c r="CE518" s="50">
        <f t="shared" si="1236"/>
        <v>123.08624522540615</v>
      </c>
      <c r="CF518" s="50">
        <f t="shared" si="1237"/>
        <v>140.09285857532296</v>
      </c>
      <c r="CG518" s="50">
        <f t="shared" si="1238"/>
        <v>112.45314691167901</v>
      </c>
      <c r="CH518" s="50">
        <f t="shared" si="1239"/>
        <v>101.01787699127544</v>
      </c>
      <c r="CI518" s="50">
        <f t="shared" si="1240"/>
        <v>95.310793395477404</v>
      </c>
      <c r="CJ518" s="50">
        <f t="shared" si="1241"/>
        <v>3.6209954161745257</v>
      </c>
      <c r="CK518" s="50">
        <f t="shared" si="1242"/>
        <v>3.6998368831249677</v>
      </c>
      <c r="CL518" s="50">
        <f t="shared" si="1243"/>
        <v>1.8202702648781963</v>
      </c>
      <c r="CM518" s="50">
        <f t="shared" si="1244"/>
        <v>1.44596256591961</v>
      </c>
      <c r="CN518" s="50">
        <f t="shared" si="1245"/>
        <v>2.5350589837219282</v>
      </c>
      <c r="CO518" s="50">
        <f t="shared" si="1246"/>
        <v>3.3449946278254989</v>
      </c>
      <c r="CP518" s="50">
        <f t="shared" si="1247"/>
        <v>11.919445551224596</v>
      </c>
      <c r="CQ518" s="50">
        <f t="shared" si="1271"/>
        <v>10.650021980111726</v>
      </c>
      <c r="CR518" s="50">
        <f t="shared" si="1248"/>
        <v>23.785956899015851</v>
      </c>
      <c r="CS518" s="50">
        <f t="shared" si="1272"/>
        <v>19.215392032248335</v>
      </c>
      <c r="CT518" s="50">
        <f t="shared" si="1249"/>
        <v>23.259254819644013</v>
      </c>
      <c r="CU518" s="50">
        <f t="shared" si="1273"/>
        <v>18.870189385517158</v>
      </c>
      <c r="CV518" s="50">
        <f t="shared" si="1250"/>
        <v>3.1335048487327386</v>
      </c>
      <c r="CW518" s="50">
        <f t="shared" si="1251"/>
        <v>3.1939607402771824</v>
      </c>
      <c r="CX518" s="50">
        <f t="shared" si="1252"/>
        <v>1.6882298313890802</v>
      </c>
      <c r="CY518" s="50">
        <f t="shared" si="1253"/>
        <v>0.27054428084905496</v>
      </c>
      <c r="CZ518" s="50">
        <f t="shared" si="1254"/>
        <v>0.47082415460425237</v>
      </c>
      <c r="DA518" s="50">
        <f t="shared" si="1255"/>
        <v>0.61658853461118246</v>
      </c>
      <c r="DB518" s="48">
        <f t="shared" si="1256"/>
        <v>239227.62833333333</v>
      </c>
      <c r="DC518" s="48">
        <f t="shared" si="1257"/>
        <v>239049.82833333331</v>
      </c>
      <c r="DD518" s="48">
        <f t="shared" si="1258"/>
        <v>217570.30387096773</v>
      </c>
      <c r="DE518" s="48">
        <f t="shared" si="1259"/>
        <v>32629.147333333334</v>
      </c>
      <c r="DF518" s="48">
        <f t="shared" si="1260"/>
        <v>25663.732</v>
      </c>
      <c r="DG518" s="48">
        <f t="shared" si="1261"/>
        <v>25974.313870967741</v>
      </c>
      <c r="DH518" s="50">
        <f t="shared" si="1262"/>
        <v>13.639372492490191</v>
      </c>
      <c r="DI518" s="50">
        <f t="shared" si="1263"/>
        <v>10.735724923514377</v>
      </c>
      <c r="DJ518" s="50">
        <f t="shared" si="1264"/>
        <v>11.93835436584768</v>
      </c>
      <c r="DK518" s="50">
        <f t="shared" si="1265"/>
        <v>4.0730239791074307</v>
      </c>
      <c r="DL518" s="50">
        <f t="shared" si="1266"/>
        <v>4.0883783106948766</v>
      </c>
      <c r="DM518" s="50">
        <f t="shared" si="1267"/>
        <v>2.6851067148273744</v>
      </c>
      <c r="DN518" s="50">
        <f t="shared" si="1268"/>
        <v>40.130109437960279</v>
      </c>
      <c r="DO518" s="50">
        <f t="shared" si="1269"/>
        <v>32.420352793821728</v>
      </c>
      <c r="DP518" s="50">
        <f t="shared" si="1270"/>
        <v>29.380907081892634</v>
      </c>
    </row>
    <row r="519" spans="1:120" ht="20.100000000000001" customHeight="1" x14ac:dyDescent="0.25">
      <c r="A519" s="30">
        <f t="shared" si="1274"/>
        <v>7</v>
      </c>
      <c r="B519" s="49" t="s">
        <v>258</v>
      </c>
      <c r="C519" s="54" t="s">
        <v>259</v>
      </c>
      <c r="D519" s="46">
        <v>5147127.1399999997</v>
      </c>
      <c r="E519" s="46">
        <v>5154535.6100000003</v>
      </c>
      <c r="F519" s="41">
        <v>5207015.3600000003</v>
      </c>
      <c r="G519" s="41">
        <v>4617587.8499999996</v>
      </c>
      <c r="H519" s="41">
        <v>2824305.11</v>
      </c>
      <c r="I519" s="41">
        <v>1789242.51</v>
      </c>
      <c r="J519" s="41">
        <v>3845521.2</v>
      </c>
      <c r="K519" s="41">
        <v>-20293.740000000002</v>
      </c>
      <c r="L519" s="41">
        <v>772066.65</v>
      </c>
      <c r="M519" s="41">
        <v>3681375.62</v>
      </c>
      <c r="N519" s="41">
        <v>568325.80000000005</v>
      </c>
      <c r="O519" s="41">
        <v>205423.74</v>
      </c>
      <c r="P519" s="46">
        <v>12908.02</v>
      </c>
      <c r="Q519" s="41">
        <v>330403.63</v>
      </c>
      <c r="R519" s="41">
        <v>1365095.74</v>
      </c>
      <c r="S519" s="41">
        <v>329431.62</v>
      </c>
      <c r="T519" s="41">
        <v>501560.86</v>
      </c>
      <c r="U519" s="41">
        <v>3702064.45</v>
      </c>
      <c r="V519" s="41">
        <v>4174793.23</v>
      </c>
      <c r="W519" s="41">
        <v>2503038.29</v>
      </c>
      <c r="X519" s="41">
        <v>1243684.28</v>
      </c>
      <c r="Y519" s="41">
        <v>3382432.84</v>
      </c>
      <c r="Z519" s="41">
        <v>44244.24</v>
      </c>
      <c r="AA519" s="41">
        <v>792360.39</v>
      </c>
      <c r="AB519" s="41">
        <v>3874391.45</v>
      </c>
      <c r="AC519" s="41">
        <v>402255.73</v>
      </c>
      <c r="AD519" s="41">
        <v>288945.78999999998</v>
      </c>
      <c r="AE519" s="46">
        <v>96953.21</v>
      </c>
      <c r="AF519" s="41">
        <v>427967.77</v>
      </c>
      <c r="AG519" s="41">
        <v>1090665.3</v>
      </c>
      <c r="AH519" s="41">
        <v>345185.77</v>
      </c>
      <c r="AI519" s="41">
        <v>410677.16</v>
      </c>
      <c r="AJ519" s="41">
        <v>3700474.66</v>
      </c>
      <c r="AK519" s="41">
        <v>5021713.4400000004</v>
      </c>
      <c r="AL519" s="41">
        <v>3197388.11</v>
      </c>
      <c r="AM519" s="41">
        <v>1500029.24</v>
      </c>
      <c r="AN519" s="41">
        <v>4096223.32</v>
      </c>
      <c r="AO519" s="41">
        <v>399173.05</v>
      </c>
      <c r="AP519" s="41">
        <v>925490.12</v>
      </c>
      <c r="AQ519" s="41">
        <v>3492207.12</v>
      </c>
      <c r="AR519" s="41">
        <v>349837.76</v>
      </c>
      <c r="AS519" s="41">
        <v>609205.56000000006</v>
      </c>
      <c r="AT519" s="41">
        <v>513643.46</v>
      </c>
      <c r="AU519" s="41">
        <v>727666.81</v>
      </c>
      <c r="AV519" s="41">
        <v>943678.52</v>
      </c>
      <c r="AW519" s="41">
        <v>288852.63</v>
      </c>
      <c r="AX519" s="41">
        <v>744004.58</v>
      </c>
      <c r="AY519" s="41">
        <v>4387056.03</v>
      </c>
      <c r="AZ519" s="30">
        <v>13</v>
      </c>
      <c r="BA519" s="30">
        <v>13</v>
      </c>
      <c r="BB519" s="30">
        <v>13</v>
      </c>
      <c r="BC519" s="50">
        <f t="shared" si="1208"/>
        <v>16.720129103770056</v>
      </c>
      <c r="BD519" s="50">
        <f t="shared" si="1209"/>
        <v>18.979631956526863</v>
      </c>
      <c r="BE519" s="50">
        <f t="shared" si="1210"/>
        <v>18.42976766910061</v>
      </c>
      <c r="BF519" s="50">
        <f t="shared" si="1211"/>
        <v>20.077035331387588</v>
      </c>
      <c r="BG519" s="50">
        <f t="shared" si="1212"/>
        <v>23.425753813341053</v>
      </c>
      <c r="BH519" s="50">
        <f t="shared" si="1213"/>
        <v>22.593741788472606</v>
      </c>
      <c r="BI519" s="50">
        <f t="shared" si="1214"/>
        <v>83.279870896229951</v>
      </c>
      <c r="BJ519" s="50">
        <f t="shared" si="1215"/>
        <v>81.020368043473141</v>
      </c>
      <c r="BK519" s="50">
        <f t="shared" si="1216"/>
        <v>81.570232330899387</v>
      </c>
      <c r="BL519" s="50">
        <f t="shared" si="1217"/>
        <v>46.527958550846108</v>
      </c>
      <c r="BM519" s="50">
        <f t="shared" si="1218"/>
        <v>36.768927539149601</v>
      </c>
      <c r="BN519" s="50">
        <f t="shared" si="1219"/>
        <v>36.619811050731485</v>
      </c>
      <c r="BO519" s="50">
        <f t="shared" si="1220"/>
        <v>0.38748423811796023</v>
      </c>
      <c r="BP519" s="50">
        <f t="shared" si="1221"/>
        <v>0.29790320417856958</v>
      </c>
      <c r="BQ519" s="50">
        <f t="shared" si="1222"/>
        <v>0.29870864953218035</v>
      </c>
      <c r="BR519" s="50">
        <f t="shared" si="1223"/>
        <v>0.27297467500909905</v>
      </c>
      <c r="BS519" s="50">
        <f t="shared" si="1224"/>
        <v>0.27032785321746566</v>
      </c>
      <c r="BT519" s="50">
        <f t="shared" si="1225"/>
        <v>0.26279758985771645</v>
      </c>
      <c r="BU519" s="50">
        <f t="shared" si="1226"/>
        <v>4.9808150630518755</v>
      </c>
      <c r="BV519" s="50">
        <f t="shared" si="1227"/>
        <v>4.2688060668958983</v>
      </c>
      <c r="BW519" s="50">
        <f t="shared" si="1228"/>
        <v>4.4260043748495121</v>
      </c>
      <c r="BX519" s="50">
        <f t="shared" si="1229"/>
        <v>1.1146787689161128</v>
      </c>
      <c r="BY519" s="50">
        <f t="shared" si="1230"/>
        <v>1.2346804562581895</v>
      </c>
      <c r="BZ519" s="50">
        <f t="shared" si="1231"/>
        <v>1.0369001382125858</v>
      </c>
      <c r="CA519" s="50">
        <f t="shared" si="1232"/>
        <v>1.5784920681322288</v>
      </c>
      <c r="CB519" s="50">
        <f t="shared" si="1233"/>
        <v>2.0125994436465819</v>
      </c>
      <c r="CC519" s="50">
        <f t="shared" si="1234"/>
        <v>2.1315505223084852</v>
      </c>
      <c r="CD519" s="50">
        <f t="shared" si="1235"/>
        <v>78.702036153737325</v>
      </c>
      <c r="CE519" s="50">
        <f t="shared" si="1236"/>
        <v>62.789887482339026</v>
      </c>
      <c r="CF519" s="50">
        <f t="shared" si="1237"/>
        <v>53.780268234935185</v>
      </c>
      <c r="CG519" s="50">
        <f t="shared" si="1238"/>
        <v>23.255679669160756</v>
      </c>
      <c r="CH519" s="50">
        <f t="shared" si="1239"/>
        <v>24.915931139319124</v>
      </c>
      <c r="CI519" s="50">
        <f t="shared" si="1240"/>
        <v>16.705402131988954</v>
      </c>
      <c r="CJ519" s="50">
        <f t="shared" si="1241"/>
        <v>4.4487240237346004</v>
      </c>
      <c r="CK519" s="50">
        <f t="shared" si="1242"/>
        <v>6.9212000231206661</v>
      </c>
      <c r="CL519" s="50">
        <f t="shared" si="1243"/>
        <v>12.131428192366151</v>
      </c>
      <c r="CM519" s="50">
        <f t="shared" si="1244"/>
        <v>-2.6284958688475926</v>
      </c>
      <c r="CN519" s="50">
        <f t="shared" si="1245"/>
        <v>5.5838530747353481</v>
      </c>
      <c r="CO519" s="50">
        <f t="shared" si="1246"/>
        <v>43.130989880259335</v>
      </c>
      <c r="CP519" s="50">
        <f t="shared" si="1247"/>
        <v>39.815320991341807</v>
      </c>
      <c r="CQ519" s="50">
        <f t="shared" si="1271"/>
        <v>28.477080129013476</v>
      </c>
      <c r="CR519" s="50">
        <f t="shared" si="1248"/>
        <v>33.04116727802505</v>
      </c>
      <c r="CS519" s="50">
        <f t="shared" si="1272"/>
        <v>24.835295686316929</v>
      </c>
      <c r="CT519" s="50">
        <f t="shared" si="1249"/>
        <v>49.103852694739366</v>
      </c>
      <c r="CU519" s="50">
        <f t="shared" si="1273"/>
        <v>32.932651844529993</v>
      </c>
      <c r="CV519" s="50">
        <f t="shared" si="1250"/>
        <v>3.9910368330244901</v>
      </c>
      <c r="CW519" s="50">
        <f t="shared" si="1251"/>
        <v>5.6056609530339427</v>
      </c>
      <c r="CX519" s="50">
        <f t="shared" si="1252"/>
        <v>11.699707373246543</v>
      </c>
      <c r="CY519" s="50">
        <f t="shared" si="1253"/>
        <v>-0.39427314398921187</v>
      </c>
      <c r="CZ519" s="50">
        <f t="shared" si="1254"/>
        <v>0.85835550178690101</v>
      </c>
      <c r="DA519" s="50">
        <f t="shared" si="1255"/>
        <v>7.6660624638526116</v>
      </c>
      <c r="DB519" s="48">
        <f t="shared" si="1256"/>
        <v>395932.85692307691</v>
      </c>
      <c r="DC519" s="48">
        <f t="shared" si="1257"/>
        <v>396502.73923076928</v>
      </c>
      <c r="DD519" s="48">
        <f t="shared" si="1258"/>
        <v>400539.64307692309</v>
      </c>
      <c r="DE519" s="48">
        <f t="shared" si="1259"/>
        <v>43717.369230769233</v>
      </c>
      <c r="DF519" s="48">
        <f t="shared" si="1260"/>
        <v>30942.74846153846</v>
      </c>
      <c r="DG519" s="48">
        <f t="shared" si="1261"/>
        <v>26910.596923076922</v>
      </c>
      <c r="DH519" s="50">
        <f t="shared" si="1262"/>
        <v>11.041611845632399</v>
      </c>
      <c r="DI519" s="50">
        <f t="shared" si="1263"/>
        <v>7.8039179556662326</v>
      </c>
      <c r="DJ519" s="50">
        <f t="shared" si="1264"/>
        <v>6.7185851358809892</v>
      </c>
      <c r="DK519" s="50">
        <f t="shared" si="1265"/>
        <v>6.4191853244176906</v>
      </c>
      <c r="DL519" s="50">
        <f t="shared" si="1266"/>
        <v>8.3027415538603684</v>
      </c>
      <c r="DM519" s="50">
        <f t="shared" si="1267"/>
        <v>13.974739072019945</v>
      </c>
      <c r="DN519" s="50">
        <f t="shared" si="1268"/>
        <v>257.21807062585896</v>
      </c>
      <c r="DO519" s="50">
        <f t="shared" si="1269"/>
        <v>54.365368614406897</v>
      </c>
      <c r="DP519" s="50">
        <f t="shared" si="1270"/>
        <v>22.2859666119374</v>
      </c>
    </row>
    <row r="520" spans="1:120" ht="20.100000000000001" customHeight="1" x14ac:dyDescent="0.25">
      <c r="A520" s="30">
        <f t="shared" si="1274"/>
        <v>8</v>
      </c>
      <c r="B520" s="49" t="s">
        <v>292</v>
      </c>
      <c r="C520" s="54" t="s">
        <v>293</v>
      </c>
      <c r="D520" s="46">
        <v>4621306.1100000003</v>
      </c>
      <c r="E520" s="46">
        <v>5141717.83</v>
      </c>
      <c r="F520" s="41">
        <v>11428567.789999999</v>
      </c>
      <c r="G520" s="41">
        <v>3112346.23</v>
      </c>
      <c r="H520" s="41">
        <v>3038973.22</v>
      </c>
      <c r="I520" s="41">
        <v>638480.72</v>
      </c>
      <c r="J520" s="41">
        <v>638480.72</v>
      </c>
      <c r="K520" s="41">
        <v>109688.02</v>
      </c>
      <c r="L520" s="41">
        <v>2473865.5099999998</v>
      </c>
      <c r="M520" s="41">
        <v>4223701.8099999996</v>
      </c>
      <c r="N520" s="41">
        <v>166540.48000000001</v>
      </c>
      <c r="O520" s="41">
        <v>127336.98</v>
      </c>
      <c r="P520" s="46">
        <v>123161.46</v>
      </c>
      <c r="Q520" s="41">
        <v>141754</v>
      </c>
      <c r="R520" s="41">
        <v>942267.66</v>
      </c>
      <c r="S520" s="41">
        <v>509897.39</v>
      </c>
      <c r="T520" s="41">
        <v>108253.31</v>
      </c>
      <c r="U520" s="41">
        <v>3655107.44</v>
      </c>
      <c r="V520" s="41">
        <v>3129102.17</v>
      </c>
      <c r="W520" s="41">
        <v>3041312.14</v>
      </c>
      <c r="X520" s="41">
        <v>764924.68</v>
      </c>
      <c r="Y520" s="41">
        <v>764924.68</v>
      </c>
      <c r="Z520" s="41">
        <v>117192.46</v>
      </c>
      <c r="AA520" s="41">
        <v>2364177.4900000002</v>
      </c>
      <c r="AB520" s="41">
        <v>4690898.17</v>
      </c>
      <c r="AC520" s="41">
        <v>149822.73000000001</v>
      </c>
      <c r="AD520" s="41">
        <v>142659.39000000001</v>
      </c>
      <c r="AE520" s="46">
        <v>140526.09</v>
      </c>
      <c r="AF520" s="41">
        <v>171467.3</v>
      </c>
      <c r="AG520" s="41">
        <v>1043469.92</v>
      </c>
      <c r="AH520" s="41">
        <v>463301.94</v>
      </c>
      <c r="AI520" s="41">
        <v>112954.49</v>
      </c>
      <c r="AJ520" s="41">
        <v>5626394.25</v>
      </c>
      <c r="AK520" s="41">
        <v>3388801.81</v>
      </c>
      <c r="AL520" s="41">
        <v>3272226.07</v>
      </c>
      <c r="AM520" s="41">
        <v>1121386.1499999999</v>
      </c>
      <c r="AN520" s="41">
        <v>1141816.78</v>
      </c>
      <c r="AO520" s="41">
        <v>587014.12</v>
      </c>
      <c r="AP520" s="41">
        <v>2246985.0299999998</v>
      </c>
      <c r="AQ520" s="41">
        <v>10227620.439999999</v>
      </c>
      <c r="AR520" s="41">
        <v>141051.56</v>
      </c>
      <c r="AS520" s="41">
        <v>753502.45</v>
      </c>
      <c r="AT520" s="41">
        <v>753688.37</v>
      </c>
      <c r="AU520" s="41">
        <v>786637.33</v>
      </c>
      <c r="AV520" s="41">
        <v>2003144.75</v>
      </c>
      <c r="AW520" s="41">
        <v>829706.37</v>
      </c>
      <c r="AX520" s="41">
        <v>155960.97</v>
      </c>
      <c r="AY520" s="41">
        <v>10164547.84</v>
      </c>
      <c r="AZ520" s="30">
        <v>9</v>
      </c>
      <c r="BA520" s="30">
        <v>9</v>
      </c>
      <c r="BB520" s="30">
        <v>9</v>
      </c>
      <c r="BC520" s="50">
        <f t="shared" si="1208"/>
        <v>79.485549716620056</v>
      </c>
      <c r="BD520" s="50">
        <f t="shared" si="1209"/>
        <v>75.554499711334145</v>
      </c>
      <c r="BE520" s="50">
        <f t="shared" si="1210"/>
        <v>66.306180059553256</v>
      </c>
      <c r="BF520" s="50">
        <f t="shared" si="1211"/>
        <v>387.46127056115336</v>
      </c>
      <c r="BG520" s="50">
        <f t="shared" si="1212"/>
        <v>309.0732397338781</v>
      </c>
      <c r="BH520" s="50">
        <f t="shared" si="1213"/>
        <v>196.79033180787548</v>
      </c>
      <c r="BI520" s="50">
        <f t="shared" si="1214"/>
        <v>20.514450283379944</v>
      </c>
      <c r="BJ520" s="50">
        <f t="shared" si="1215"/>
        <v>24.445500288665873</v>
      </c>
      <c r="BK520" s="50">
        <f t="shared" si="1216"/>
        <v>33.693819940446737</v>
      </c>
      <c r="BL520" s="50">
        <f t="shared" si="1217"/>
        <v>100</v>
      </c>
      <c r="BM520" s="50">
        <f t="shared" si="1218"/>
        <v>100</v>
      </c>
      <c r="BN520" s="50">
        <f t="shared" si="1219"/>
        <v>98.210691035736915</v>
      </c>
      <c r="BO520" s="50">
        <f t="shared" si="1220"/>
        <v>0.20514450283379942</v>
      </c>
      <c r="BP520" s="50">
        <f t="shared" si="1221"/>
        <v>0.24445500288665872</v>
      </c>
      <c r="BQ520" s="50">
        <f t="shared" si="1222"/>
        <v>0.33090933399849665</v>
      </c>
      <c r="BR520" s="50">
        <f t="shared" si="1223"/>
        <v>1</v>
      </c>
      <c r="BS520" s="50">
        <f t="shared" si="1224"/>
        <v>1</v>
      </c>
      <c r="BT520" s="50">
        <f t="shared" si="1225"/>
        <v>0.99098946419025791</v>
      </c>
      <c r="BU520" s="50">
        <f t="shared" si="1226"/>
        <v>0.25809031146563827</v>
      </c>
      <c r="BV520" s="50">
        <f t="shared" si="1227"/>
        <v>0.32354790756424973</v>
      </c>
      <c r="BW520" s="50">
        <f t="shared" si="1228"/>
        <v>0.50815504542991996</v>
      </c>
      <c r="BX520" s="50">
        <f t="shared" si="1229"/>
        <v>1.4848303397144862</v>
      </c>
      <c r="BY520" s="50">
        <f t="shared" si="1230"/>
        <v>1.6431926957501679</v>
      </c>
      <c r="BZ520" s="50">
        <f t="shared" si="1231"/>
        <v>3.3724509224102426</v>
      </c>
      <c r="CA520" s="50">
        <f t="shared" si="1232"/>
        <v>4.7596945762121061</v>
      </c>
      <c r="CB520" s="50">
        <f t="shared" si="1233"/>
        <v>3.9759628882676394</v>
      </c>
      <c r="CC520" s="50">
        <f t="shared" si="1234"/>
        <v>2.9180189803485623</v>
      </c>
      <c r="CD520" s="50">
        <f t="shared" si="1235"/>
        <v>60.505841048220297</v>
      </c>
      <c r="CE520" s="50">
        <f t="shared" si="1236"/>
        <v>60.222592550587102</v>
      </c>
      <c r="CF520" s="50">
        <f t="shared" si="1237"/>
        <v>52.012565708382731</v>
      </c>
      <c r="CG520" s="50">
        <f t="shared" si="1238"/>
        <v>40.206353883477966</v>
      </c>
      <c r="CH520" s="50">
        <f t="shared" si="1239"/>
        <v>23.954618416233448</v>
      </c>
      <c r="CI520" s="50">
        <f t="shared" si="1240"/>
        <v>23.856738406528137</v>
      </c>
      <c r="CJ520" s="50">
        <f t="shared" si="1241"/>
        <v>4.0913500809323518</v>
      </c>
      <c r="CK520" s="50">
        <f t="shared" si="1242"/>
        <v>4.5591157542804055</v>
      </c>
      <c r="CL520" s="50">
        <f t="shared" si="1243"/>
        <v>22.235069863823046</v>
      </c>
      <c r="CM520" s="50">
        <f t="shared" si="1244"/>
        <v>4.4338715890824645</v>
      </c>
      <c r="CN520" s="50">
        <f t="shared" si="1245"/>
        <v>4.9570076906535467</v>
      </c>
      <c r="CO520" s="50">
        <f t="shared" si="1246"/>
        <v>26.124522956879691</v>
      </c>
      <c r="CP520" s="50">
        <f t="shared" si="1247"/>
        <v>9.4136451360897748</v>
      </c>
      <c r="CQ520" s="50">
        <f t="shared" si="1271"/>
        <v>8.6037213405887254</v>
      </c>
      <c r="CR520" s="50">
        <f t="shared" si="1248"/>
        <v>9.6105190021637181</v>
      </c>
      <c r="CS520" s="50">
        <f t="shared" si="1272"/>
        <v>8.767880208626698</v>
      </c>
      <c r="CT520" s="50">
        <f t="shared" si="1249"/>
        <v>11.742197093109956</v>
      </c>
      <c r="CU520" s="50">
        <f t="shared" si="1273"/>
        <v>10.508292658077673</v>
      </c>
      <c r="CV520" s="50">
        <f t="shared" si="1250"/>
        <v>2.7554327060147936</v>
      </c>
      <c r="CW520" s="50">
        <f t="shared" si="1251"/>
        <v>2.7745472372605868</v>
      </c>
      <c r="CX520" s="50">
        <f t="shared" si="1252"/>
        <v>6.5931485365936657</v>
      </c>
      <c r="CY520" s="50">
        <f t="shared" si="1253"/>
        <v>2.3735285520828655</v>
      </c>
      <c r="CZ520" s="50">
        <f t="shared" si="1254"/>
        <v>2.2792472063757727</v>
      </c>
      <c r="DA520" s="50">
        <f t="shared" si="1255"/>
        <v>5.1363751852934501</v>
      </c>
      <c r="DB520" s="48">
        <f t="shared" si="1256"/>
        <v>513478.45666666672</v>
      </c>
      <c r="DC520" s="48">
        <f t="shared" si="1257"/>
        <v>571301.98111111112</v>
      </c>
      <c r="DD520" s="48">
        <f t="shared" si="1258"/>
        <v>1269840.8655555556</v>
      </c>
      <c r="DE520" s="48">
        <f t="shared" si="1259"/>
        <v>18504.497777777779</v>
      </c>
      <c r="DF520" s="48">
        <f t="shared" si="1260"/>
        <v>16646.97</v>
      </c>
      <c r="DG520" s="48">
        <f t="shared" si="1261"/>
        <v>15672.395555555555</v>
      </c>
      <c r="DH520" s="50">
        <f t="shared" si="1262"/>
        <v>3.6037534851808375</v>
      </c>
      <c r="DI520" s="50">
        <f t="shared" si="1263"/>
        <v>2.9138652674761811</v>
      </c>
      <c r="DJ520" s="50">
        <f t="shared" si="1264"/>
        <v>1.2342015429389164</v>
      </c>
      <c r="DK520" s="50">
        <f t="shared" si="1265"/>
        <v>3.0674012200416647</v>
      </c>
      <c r="DL520" s="50">
        <f t="shared" si="1266"/>
        <v>3.3348251628969683</v>
      </c>
      <c r="DM520" s="50">
        <f t="shared" si="1267"/>
        <v>6.8830788289002225</v>
      </c>
      <c r="DN520" s="50">
        <f t="shared" si="1268"/>
        <v>10.939655960557793</v>
      </c>
      <c r="DO520" s="50">
        <f t="shared" si="1269"/>
        <v>16.604482484355746</v>
      </c>
      <c r="DP520" s="50">
        <f t="shared" si="1270"/>
        <v>22.114478162904387</v>
      </c>
    </row>
    <row r="521" spans="1:120" ht="20.100000000000001" customHeight="1" x14ac:dyDescent="0.25">
      <c r="A521" s="30">
        <f t="shared" si="1274"/>
        <v>9</v>
      </c>
      <c r="B521" s="49" t="s">
        <v>296</v>
      </c>
      <c r="C521" s="54" t="s">
        <v>297</v>
      </c>
      <c r="D521" s="46">
        <v>4607823.21</v>
      </c>
      <c r="E521" s="46">
        <v>3996566.42</v>
      </c>
      <c r="F521" s="41">
        <v>3266175.15</v>
      </c>
      <c r="G521" s="41">
        <v>4237033.0199999996</v>
      </c>
      <c r="H521" s="41">
        <v>1978213.29</v>
      </c>
      <c r="I521" s="41">
        <v>2016012.02</v>
      </c>
      <c r="J521" s="41">
        <v>3315450.19</v>
      </c>
      <c r="K521" s="41">
        <v>109158.38</v>
      </c>
      <c r="L521" s="41">
        <v>921582.83</v>
      </c>
      <c r="M521" s="41">
        <v>2660001.48</v>
      </c>
      <c r="N521" s="41">
        <v>1053036.5</v>
      </c>
      <c r="O521" s="41">
        <v>183562.34</v>
      </c>
      <c r="P521" s="46">
        <v>137044.07</v>
      </c>
      <c r="Q521" s="41">
        <v>314696.57</v>
      </c>
      <c r="R521" s="41">
        <v>1487628.15</v>
      </c>
      <c r="S521" s="41">
        <v>1524237.19</v>
      </c>
      <c r="T521" s="41">
        <v>604216.67000000004</v>
      </c>
      <c r="U521" s="41">
        <v>2661040.1800000002</v>
      </c>
      <c r="V521" s="41">
        <v>2658352.0099999998</v>
      </c>
      <c r="W521" s="41">
        <v>1483460.11</v>
      </c>
      <c r="X521" s="41">
        <v>1443099.19</v>
      </c>
      <c r="Y521" s="41">
        <v>1815927.56</v>
      </c>
      <c r="Z521" s="41">
        <v>199547.62</v>
      </c>
      <c r="AA521" s="41">
        <v>842424.45</v>
      </c>
      <c r="AB521" s="41">
        <v>2089824.36</v>
      </c>
      <c r="AC521" s="41">
        <v>907267.07</v>
      </c>
      <c r="AD521" s="41">
        <v>299301.32</v>
      </c>
      <c r="AE521" s="46">
        <v>257637.26</v>
      </c>
      <c r="AF521" s="41">
        <v>442491.8</v>
      </c>
      <c r="AG521" s="41">
        <v>1051649.02</v>
      </c>
      <c r="AH521" s="41">
        <v>1128661.5900000001</v>
      </c>
      <c r="AI521" s="41">
        <v>566445.39</v>
      </c>
      <c r="AJ521" s="41">
        <v>2089761.54</v>
      </c>
      <c r="AK521" s="41">
        <v>2691895.42</v>
      </c>
      <c r="AL521" s="41">
        <v>1486671.18</v>
      </c>
      <c r="AM521" s="41">
        <v>1311408.8700000001</v>
      </c>
      <c r="AN521" s="41">
        <v>2019018.59</v>
      </c>
      <c r="AO521" s="41">
        <v>41159.39</v>
      </c>
      <c r="AP521" s="41">
        <v>672876.83</v>
      </c>
      <c r="AQ521" s="41">
        <v>1895885.51</v>
      </c>
      <c r="AR521" s="41">
        <v>775111.65</v>
      </c>
      <c r="AS521" s="41">
        <v>86665.79</v>
      </c>
      <c r="AT521" s="41">
        <v>59190.78</v>
      </c>
      <c r="AU521" s="41">
        <v>222510.14</v>
      </c>
      <c r="AV521" s="41">
        <v>1014129.9</v>
      </c>
      <c r="AW521" s="41">
        <v>972700.44</v>
      </c>
      <c r="AX521" s="41">
        <v>391039.45</v>
      </c>
      <c r="AY521" s="41">
        <v>1919071.12</v>
      </c>
      <c r="AZ521" s="30">
        <v>45</v>
      </c>
      <c r="BA521" s="30">
        <v>41</v>
      </c>
      <c r="BB521" s="30">
        <v>37</v>
      </c>
      <c r="BC521" s="50">
        <f t="shared" si="1208"/>
        <v>21.750664336337884</v>
      </c>
      <c r="BD521" s="50">
        <f t="shared" si="1209"/>
        <v>31.689725319710387</v>
      </c>
      <c r="BE521" s="50">
        <f t="shared" si="1210"/>
        <v>24.996395662354519</v>
      </c>
      <c r="BF521" s="50">
        <f t="shared" si="1211"/>
        <v>27.796612139722722</v>
      </c>
      <c r="BG521" s="50">
        <f t="shared" si="1212"/>
        <v>46.390862089234439</v>
      </c>
      <c r="BH521" s="50">
        <f t="shared" si="1213"/>
        <v>33.326925929889526</v>
      </c>
      <c r="BI521" s="50">
        <f t="shared" si="1214"/>
        <v>78.249335663662123</v>
      </c>
      <c r="BJ521" s="50">
        <f t="shared" si="1215"/>
        <v>68.310274680289623</v>
      </c>
      <c r="BK521" s="50">
        <f t="shared" si="1216"/>
        <v>75.003604337645484</v>
      </c>
      <c r="BL521" s="50">
        <f t="shared" si="1217"/>
        <v>60.806584459650715</v>
      </c>
      <c r="BM521" s="50">
        <f t="shared" si="1218"/>
        <v>79.468984434599349</v>
      </c>
      <c r="BN521" s="50">
        <f t="shared" si="1219"/>
        <v>64.95278827521841</v>
      </c>
      <c r="BO521" s="50">
        <f t="shared" si="1220"/>
        <v>0.47580748379440296</v>
      </c>
      <c r="BP521" s="50">
        <f t="shared" si="1221"/>
        <v>0.5428548155291143</v>
      </c>
      <c r="BQ521" s="50">
        <f t="shared" si="1222"/>
        <v>0.48716932324213402</v>
      </c>
      <c r="BR521" s="50">
        <f t="shared" si="1223"/>
        <v>0.41493656746154139</v>
      </c>
      <c r="BS521" s="50">
        <f t="shared" si="1224"/>
        <v>0.69320921221972565</v>
      </c>
      <c r="BT521" s="50">
        <f t="shared" si="1225"/>
        <v>0.48742005490745277</v>
      </c>
      <c r="BU521" s="50">
        <f t="shared" si="1226"/>
        <v>3.5975607206136861</v>
      </c>
      <c r="BV521" s="50">
        <f t="shared" si="1227"/>
        <v>2.1555969321640656</v>
      </c>
      <c r="BW521" s="50">
        <f t="shared" si="1228"/>
        <v>3.0005767771792651</v>
      </c>
      <c r="BX521" s="50">
        <f t="shared" si="1229"/>
        <v>1.0875117536846575</v>
      </c>
      <c r="BY521" s="50">
        <f t="shared" si="1230"/>
        <v>1.503400003071828</v>
      </c>
      <c r="BZ521" s="50">
        <f t="shared" si="1231"/>
        <v>1.2133365678819721</v>
      </c>
      <c r="CA521" s="50">
        <f t="shared" si="1232"/>
        <v>0.98125074174904969</v>
      </c>
      <c r="CB521" s="50">
        <f t="shared" si="1233"/>
        <v>1.0279682230297698</v>
      </c>
      <c r="CC521" s="50">
        <f t="shared" si="1234"/>
        <v>1.1336442920353282</v>
      </c>
      <c r="CD521" s="50">
        <f t="shared" si="1235"/>
        <v>95.804593570344196</v>
      </c>
      <c r="CE521" s="50">
        <f t="shared" si="1236"/>
        <v>78.085705676071797</v>
      </c>
      <c r="CF521" s="50">
        <f t="shared" si="1237"/>
        <v>92.13865538881646</v>
      </c>
      <c r="CG521" s="50">
        <f t="shared" si="1238"/>
        <v>138.52334100131537</v>
      </c>
      <c r="CH521" s="50">
        <f t="shared" si="1239"/>
        <v>126.09259806609948</v>
      </c>
      <c r="CI521" s="50">
        <f t="shared" si="1240"/>
        <v>124.94937787180693</v>
      </c>
      <c r="CJ521" s="50">
        <f t="shared" si="1241"/>
        <v>4.332332061929506</v>
      </c>
      <c r="CK521" s="50">
        <f t="shared" si="1242"/>
        <v>11.2589047227045</v>
      </c>
      <c r="CL521" s="50">
        <f t="shared" si="1243"/>
        <v>3.2195080594921475</v>
      </c>
      <c r="CM521" s="50">
        <f t="shared" si="1244"/>
        <v>11.844662947984828</v>
      </c>
      <c r="CN521" s="50">
        <f t="shared" si="1245"/>
        <v>23.687301573452672</v>
      </c>
      <c r="CO521" s="50">
        <f t="shared" si="1246"/>
        <v>6.1169278187212957</v>
      </c>
      <c r="CP521" s="50">
        <f t="shared" si="1247"/>
        <v>73.226340084592735</v>
      </c>
      <c r="CQ521" s="50">
        <f t="shared" si="1271"/>
        <v>42.272058653916979</v>
      </c>
      <c r="CR521" s="50">
        <f t="shared" si="1248"/>
        <v>91.239345109366027</v>
      </c>
      <c r="CS521" s="50">
        <f t="shared" si="1272"/>
        <v>47.709505100630849</v>
      </c>
      <c r="CT521" s="50">
        <f t="shared" si="1249"/>
        <v>72.277024787219347</v>
      </c>
      <c r="CU521" s="50">
        <f t="shared" si="1273"/>
        <v>41.95395461263</v>
      </c>
      <c r="CV521" s="50">
        <f t="shared" si="1250"/>
        <v>3.9837105642774864</v>
      </c>
      <c r="CW521" s="50">
        <f t="shared" si="1251"/>
        <v>7.4889614870957164</v>
      </c>
      <c r="CX521" s="50">
        <f t="shared" si="1252"/>
        <v>2.6534336347516452</v>
      </c>
      <c r="CY521" s="50">
        <f t="shared" si="1253"/>
        <v>2.3689793428511337</v>
      </c>
      <c r="CZ521" s="50">
        <f t="shared" si="1254"/>
        <v>4.9929764460163781</v>
      </c>
      <c r="DA521" s="50">
        <f t="shared" si="1255"/>
        <v>1.2601709372505634</v>
      </c>
      <c r="DB521" s="48">
        <f t="shared" si="1256"/>
        <v>102396.07133333333</v>
      </c>
      <c r="DC521" s="48">
        <f t="shared" si="1257"/>
        <v>97477.229756097557</v>
      </c>
      <c r="DD521" s="48">
        <f t="shared" si="1258"/>
        <v>88275.00405405405</v>
      </c>
      <c r="DE521" s="48">
        <f t="shared" si="1259"/>
        <v>23400.81111111111</v>
      </c>
      <c r="DF521" s="48">
        <f t="shared" si="1260"/>
        <v>22128.46512195122</v>
      </c>
      <c r="DG521" s="48">
        <f t="shared" si="1261"/>
        <v>20948.963513513514</v>
      </c>
      <c r="DH521" s="50">
        <f t="shared" si="1262"/>
        <v>22.853231385151169</v>
      </c>
      <c r="DI521" s="50">
        <f t="shared" si="1263"/>
        <v>22.70116331508385</v>
      </c>
      <c r="DJ521" s="50">
        <f t="shared" si="1264"/>
        <v>23.731478393006576</v>
      </c>
      <c r="DK521" s="50">
        <f t="shared" si="1265"/>
        <v>6.8296146717833821</v>
      </c>
      <c r="DL521" s="50">
        <f t="shared" si="1266"/>
        <v>11.071798976882761</v>
      </c>
      <c r="DM521" s="50">
        <f t="shared" si="1267"/>
        <v>6.8125599449251837</v>
      </c>
      <c r="DN521" s="50">
        <f t="shared" si="1268"/>
        <v>20.347972736069501</v>
      </c>
      <c r="DO521" s="50">
        <f t="shared" si="1269"/>
        <v>22.547064815081487</v>
      </c>
      <c r="DP521" s="50">
        <f t="shared" si="1270"/>
        <v>30.46317348749248</v>
      </c>
    </row>
    <row r="522" spans="1:120" ht="20.100000000000001" customHeight="1" x14ac:dyDescent="0.25">
      <c r="A522" s="30">
        <f t="shared" si="1274"/>
        <v>10</v>
      </c>
      <c r="B522" s="49" t="s">
        <v>300</v>
      </c>
      <c r="C522" s="54" t="s">
        <v>125</v>
      </c>
      <c r="D522" s="46">
        <v>4573291.84</v>
      </c>
      <c r="E522" s="46">
        <v>2660652.88</v>
      </c>
      <c r="F522" s="41">
        <v>2081295.53</v>
      </c>
      <c r="G522" s="41">
        <v>2881971.1</v>
      </c>
      <c r="H522" s="41">
        <v>1533051.27</v>
      </c>
      <c r="I522" s="41">
        <v>965215.35</v>
      </c>
      <c r="J522" s="41">
        <v>2132340.62</v>
      </c>
      <c r="K522" s="41">
        <v>142895.28</v>
      </c>
      <c r="L522" s="41">
        <v>749630.48</v>
      </c>
      <c r="M522" s="41">
        <v>2538143.2799999998</v>
      </c>
      <c r="N522" s="41">
        <v>761002.29</v>
      </c>
      <c r="O522" s="41">
        <v>261362.96</v>
      </c>
      <c r="P522" s="46">
        <v>205276.83</v>
      </c>
      <c r="Q522" s="41">
        <v>367969.41</v>
      </c>
      <c r="R522" s="41">
        <v>393898.04</v>
      </c>
      <c r="S522" s="41">
        <v>487441.69</v>
      </c>
      <c r="T522" s="41">
        <v>873840.91</v>
      </c>
      <c r="U522" s="41">
        <v>2432570.86</v>
      </c>
      <c r="V522" s="41">
        <v>2301784.31</v>
      </c>
      <c r="W522" s="41">
        <v>1064998.05</v>
      </c>
      <c r="X522" s="41">
        <v>500219.29</v>
      </c>
      <c r="Y522" s="41">
        <v>1654876.09</v>
      </c>
      <c r="Z522" s="41">
        <v>170225.96</v>
      </c>
      <c r="AA522" s="41">
        <v>646908.22</v>
      </c>
      <c r="AB522" s="41">
        <v>2031016.82</v>
      </c>
      <c r="AC522" s="41">
        <v>100827.5</v>
      </c>
      <c r="AD522" s="41">
        <v>254090.98</v>
      </c>
      <c r="AE522" s="46">
        <v>221637.9</v>
      </c>
      <c r="AF522" s="41">
        <v>321646.43</v>
      </c>
      <c r="AG522" s="41">
        <v>136971.88</v>
      </c>
      <c r="AH522" s="41">
        <v>155362.88</v>
      </c>
      <c r="AI522" s="41">
        <v>245846.25</v>
      </c>
      <c r="AJ522" s="41">
        <v>2512573.16</v>
      </c>
      <c r="AK522" s="41">
        <v>1007502.25</v>
      </c>
      <c r="AL522" s="41">
        <v>462193.65</v>
      </c>
      <c r="AM522" s="41">
        <v>116807.85</v>
      </c>
      <c r="AN522" s="41">
        <v>535807.85</v>
      </c>
      <c r="AO522" s="41">
        <v>135167.99</v>
      </c>
      <c r="AP522" s="41">
        <v>471694.4</v>
      </c>
      <c r="AQ522" s="41">
        <v>1536642.17</v>
      </c>
      <c r="AR522" s="41">
        <v>132246.59</v>
      </c>
      <c r="AS522" s="41">
        <v>109234.91</v>
      </c>
      <c r="AT522" s="41">
        <v>109000.28</v>
      </c>
      <c r="AU522" s="41">
        <v>130089.38</v>
      </c>
      <c r="AV522" s="41">
        <v>44758</v>
      </c>
      <c r="AW522" s="41">
        <v>87915.75</v>
      </c>
      <c r="AX522" s="41">
        <v>242932.84</v>
      </c>
      <c r="AY522" s="41">
        <v>1701926.57</v>
      </c>
      <c r="AZ522" s="30">
        <v>39</v>
      </c>
      <c r="BA522" s="30">
        <v>3</v>
      </c>
      <c r="BB522" s="30">
        <v>4</v>
      </c>
      <c r="BC522" s="50">
        <f t="shared" si="1208"/>
        <v>26.011033906620369</v>
      </c>
      <c r="BD522" s="50">
        <f t="shared" si="1209"/>
        <v>28.104641133816742</v>
      </c>
      <c r="BE522" s="50">
        <f t="shared" si="1210"/>
        <v>46.818198172758422</v>
      </c>
      <c r="BF522" s="50">
        <f t="shared" si="1211"/>
        <v>35.155287713836259</v>
      </c>
      <c r="BG522" s="50">
        <f t="shared" si="1212"/>
        <v>39.091036719250681</v>
      </c>
      <c r="BH522" s="50">
        <f t="shared" si="1213"/>
        <v>88.034245858846603</v>
      </c>
      <c r="BI522" s="50">
        <f t="shared" si="1214"/>
        <v>73.988966093379645</v>
      </c>
      <c r="BJ522" s="50">
        <f t="shared" si="1215"/>
        <v>71.895358866183258</v>
      </c>
      <c r="BK522" s="50">
        <f t="shared" si="1216"/>
        <v>53.181801827241571</v>
      </c>
      <c r="BL522" s="50">
        <f t="shared" si="1217"/>
        <v>45.265533139822658</v>
      </c>
      <c r="BM522" s="50">
        <f t="shared" si="1218"/>
        <v>30.226993611346455</v>
      </c>
      <c r="BN522" s="50">
        <f t="shared" si="1219"/>
        <v>21.800324500658213</v>
      </c>
      <c r="BO522" s="50">
        <f t="shared" si="1220"/>
        <v>0.33491499966810906</v>
      </c>
      <c r="BP522" s="50">
        <f t="shared" si="1221"/>
        <v>0.21731805531335818</v>
      </c>
      <c r="BQ522" s="50">
        <f t="shared" si="1222"/>
        <v>0.11593805373635642</v>
      </c>
      <c r="BR522" s="50">
        <f t="shared" si="1223"/>
        <v>0.39109337744258754</v>
      </c>
      <c r="BS522" s="50">
        <f t="shared" si="1224"/>
        <v>0.35908125036752764</v>
      </c>
      <c r="BT522" s="50">
        <f t="shared" si="1225"/>
        <v>0.52958051605578749</v>
      </c>
      <c r="BU522" s="50">
        <f t="shared" si="1226"/>
        <v>2.8445223038422878</v>
      </c>
      <c r="BV522" s="50">
        <f t="shared" si="1227"/>
        <v>2.5581311828129194</v>
      </c>
      <c r="BW522" s="50">
        <f t="shared" si="1228"/>
        <v>1.135921583974709</v>
      </c>
      <c r="BX522" s="50">
        <f t="shared" si="1229"/>
        <v>1.5868624914385852</v>
      </c>
      <c r="BY522" s="50">
        <f t="shared" si="1230"/>
        <v>1.1559088609827217</v>
      </c>
      <c r="BZ522" s="50">
        <f t="shared" si="1231"/>
        <v>2.0657974014450091</v>
      </c>
      <c r="CA522" s="50">
        <f t="shared" si="1232"/>
        <v>1.5882997198500832</v>
      </c>
      <c r="CB522" s="50">
        <f t="shared" si="1233"/>
        <v>2.129062335840747</v>
      </c>
      <c r="CC522" s="50">
        <f t="shared" si="1234"/>
        <v>3.9568714773878639</v>
      </c>
      <c r="CD522" s="50">
        <f t="shared" si="1235"/>
        <v>25.558929290685207</v>
      </c>
      <c r="CE522" s="50">
        <f t="shared" si="1236"/>
        <v>15.276749288644494</v>
      </c>
      <c r="CF522" s="50">
        <f t="shared" si="1237"/>
        <v>6.3815279171119368</v>
      </c>
      <c r="CG522" s="50">
        <f t="shared" si="1238"/>
        <v>43.747524759252151</v>
      </c>
      <c r="CH522" s="50">
        <f t="shared" si="1239"/>
        <v>16.713781339650815</v>
      </c>
      <c r="CI522" s="50">
        <f t="shared" si="1240"/>
        <v>13.414244745820069</v>
      </c>
      <c r="CJ522" s="50">
        <f t="shared" si="1241"/>
        <v>9.0688959372285165</v>
      </c>
      <c r="CK522" s="50">
        <f t="shared" si="1242"/>
        <v>11.038870101603916</v>
      </c>
      <c r="CL522" s="50">
        <f t="shared" si="1243"/>
        <v>10.842150476587026</v>
      </c>
      <c r="CM522" s="50">
        <f t="shared" si="1244"/>
        <v>19.062095767504012</v>
      </c>
      <c r="CN522" s="50">
        <f t="shared" si="1245"/>
        <v>26.313772918204688</v>
      </c>
      <c r="CO522" s="50">
        <f t="shared" si="1246"/>
        <v>28.655839458768217</v>
      </c>
      <c r="CP522" s="50">
        <f t="shared" si="1247"/>
        <v>80.182571883806347</v>
      </c>
      <c r="CQ522" s="50">
        <f t="shared" si="1271"/>
        <v>44.500736694730598</v>
      </c>
      <c r="CR522" s="50">
        <f t="shared" si="1248"/>
        <v>31.001026372593003</v>
      </c>
      <c r="CS522" s="50">
        <f t="shared" si="1272"/>
        <v>23.664720217091972</v>
      </c>
      <c r="CT522" s="50">
        <f t="shared" si="1249"/>
        <v>35.444384557011091</v>
      </c>
      <c r="CU522" s="50">
        <f t="shared" si="1273"/>
        <v>26.168958331448493</v>
      </c>
      <c r="CV522" s="50">
        <f t="shared" si="1250"/>
        <v>5.7149853791093292</v>
      </c>
      <c r="CW522" s="50">
        <f t="shared" si="1251"/>
        <v>9.5499485073753796</v>
      </c>
      <c r="CX522" s="50">
        <f t="shared" si="1252"/>
        <v>5.2484093885504093</v>
      </c>
      <c r="CY522" s="50">
        <f t="shared" si="1253"/>
        <v>3.1245607103000888</v>
      </c>
      <c r="CZ522" s="50">
        <f t="shared" si="1254"/>
        <v>6.3979018563293382</v>
      </c>
      <c r="DA522" s="50">
        <f t="shared" si="1255"/>
        <v>6.4944160044393113</v>
      </c>
      <c r="DB522" s="48">
        <f t="shared" si="1256"/>
        <v>117263.89333333333</v>
      </c>
      <c r="DC522" s="48">
        <f t="shared" si="1257"/>
        <v>886884.29333333333</v>
      </c>
      <c r="DD522" s="48">
        <f t="shared" si="1258"/>
        <v>520323.88250000001</v>
      </c>
      <c r="DE522" s="48">
        <f t="shared" si="1259"/>
        <v>19512.879230769231</v>
      </c>
      <c r="DF522" s="48">
        <f t="shared" si="1260"/>
        <v>33609.166666666664</v>
      </c>
      <c r="DG522" s="48">
        <f t="shared" si="1261"/>
        <v>33061.647499999999</v>
      </c>
      <c r="DH522" s="50">
        <f t="shared" si="1262"/>
        <v>16.640142737971431</v>
      </c>
      <c r="DI522" s="50">
        <f t="shared" si="1263"/>
        <v>3.7895773912454147</v>
      </c>
      <c r="DJ522" s="50">
        <f t="shared" si="1264"/>
        <v>6.3540515075242583</v>
      </c>
      <c r="DK522" s="50">
        <f t="shared" si="1265"/>
        <v>8.0460513536787541</v>
      </c>
      <c r="DL522" s="50">
        <f t="shared" si="1266"/>
        <v>12.089003883888831</v>
      </c>
      <c r="DM522" s="50">
        <f t="shared" si="1267"/>
        <v>6.2504040452150491</v>
      </c>
      <c r="DN522" s="50">
        <f t="shared" si="1268"/>
        <v>30.388987398139378</v>
      </c>
      <c r="DO522" s="50">
        <f t="shared" si="1269"/>
        <v>23.196366686383513</v>
      </c>
      <c r="DP522" s="50">
        <f t="shared" si="1270"/>
        <v>-24.007011725107489</v>
      </c>
    </row>
    <row r="523" spans="1:120" ht="20.100000000000001" customHeight="1" x14ac:dyDescent="0.25">
      <c r="A523" s="30">
        <f t="shared" si="1274"/>
        <v>11</v>
      </c>
      <c r="B523" s="49" t="s">
        <v>314</v>
      </c>
      <c r="C523" s="49" t="s">
        <v>315</v>
      </c>
      <c r="D523" s="48">
        <v>4394969.7300000004</v>
      </c>
      <c r="E523" s="48">
        <v>4745029.0599999996</v>
      </c>
      <c r="F523" s="43">
        <v>5013817.51</v>
      </c>
      <c r="G523" s="43">
        <v>3790709.86</v>
      </c>
      <c r="H523" s="43">
        <v>2911561.37</v>
      </c>
      <c r="I523" s="43">
        <v>848995.32</v>
      </c>
      <c r="J523" s="43">
        <v>848995.32</v>
      </c>
      <c r="K523" s="43">
        <v>230640.24</v>
      </c>
      <c r="L523" s="43">
        <v>2941714.54</v>
      </c>
      <c r="M523" s="43">
        <v>2846355.87</v>
      </c>
      <c r="N523" s="43">
        <v>779096.59</v>
      </c>
      <c r="O523" s="43">
        <v>284606.61</v>
      </c>
      <c r="P523" s="48">
        <v>277874.88</v>
      </c>
      <c r="Q523" s="43">
        <v>384857.12</v>
      </c>
      <c r="R523" s="43">
        <v>405070.05</v>
      </c>
      <c r="S523" s="43">
        <v>503837.41</v>
      </c>
      <c r="T523" s="43">
        <v>388196.54</v>
      </c>
      <c r="U523" s="43">
        <v>2894046.53</v>
      </c>
      <c r="V523" s="43">
        <v>3675853.7</v>
      </c>
      <c r="W523" s="43">
        <v>2719527.39</v>
      </c>
      <c r="X523" s="43">
        <v>964779.4</v>
      </c>
      <c r="Y523" s="43">
        <v>964779.4</v>
      </c>
      <c r="Z523" s="43">
        <v>342320.2</v>
      </c>
      <c r="AA523" s="43">
        <v>2711074.3</v>
      </c>
      <c r="AB523" s="43">
        <v>3172173.13</v>
      </c>
      <c r="AC523" s="43">
        <v>704791.68</v>
      </c>
      <c r="AD523" s="43">
        <v>443182.87</v>
      </c>
      <c r="AE523" s="48">
        <v>435145.99</v>
      </c>
      <c r="AF523" s="43">
        <v>555250.05000000005</v>
      </c>
      <c r="AG523" s="43">
        <v>498653.12</v>
      </c>
      <c r="AH523" s="43">
        <v>565714.69999999995</v>
      </c>
      <c r="AI523" s="43">
        <v>340923.23</v>
      </c>
      <c r="AJ523" s="43">
        <v>3190959.1</v>
      </c>
      <c r="AK523" s="43">
        <v>3409349.59</v>
      </c>
      <c r="AL523" s="43">
        <v>2428074.42</v>
      </c>
      <c r="AM523" s="43">
        <v>1040595.49</v>
      </c>
      <c r="AN523" s="43">
        <v>1040595.49</v>
      </c>
      <c r="AO523" s="43">
        <v>550281.42000000004</v>
      </c>
      <c r="AP523" s="43">
        <v>2368754.1</v>
      </c>
      <c r="AQ523" s="43">
        <v>3204382.28</v>
      </c>
      <c r="AR523" s="43">
        <v>649953.66</v>
      </c>
      <c r="AS523" s="43">
        <v>716913.07</v>
      </c>
      <c r="AT523" s="43">
        <v>710501.13</v>
      </c>
      <c r="AU523" s="43">
        <v>811667.71</v>
      </c>
      <c r="AV523" s="43">
        <v>553581.49</v>
      </c>
      <c r="AW523" s="43">
        <v>511102.41</v>
      </c>
      <c r="AX523" s="43">
        <v>338833.78</v>
      </c>
      <c r="AY523" s="43">
        <v>3157936</v>
      </c>
      <c r="AZ523" s="31">
        <v>27</v>
      </c>
      <c r="BA523" s="31">
        <v>28</v>
      </c>
      <c r="BB523" s="31">
        <v>25</v>
      </c>
      <c r="BC523" s="50">
        <f t="shared" si="1208"/>
        <v>77.60326294136371</v>
      </c>
      <c r="BD523" s="50">
        <f t="shared" si="1209"/>
        <v>73.753596341443071</v>
      </c>
      <c r="BE523" s="50">
        <f t="shared" si="1210"/>
        <v>69.478181614106632</v>
      </c>
      <c r="BF523" s="50">
        <f t="shared" si="1211"/>
        <v>346.49361082461564</v>
      </c>
      <c r="BG523" s="50">
        <f t="shared" si="1212"/>
        <v>281.00457990707508</v>
      </c>
      <c r="BH523" s="50">
        <f t="shared" si="1213"/>
        <v>227.63447687054651</v>
      </c>
      <c r="BI523" s="50">
        <f t="shared" si="1214"/>
        <v>22.396737058636294</v>
      </c>
      <c r="BJ523" s="50">
        <f t="shared" si="1215"/>
        <v>26.246403658556922</v>
      </c>
      <c r="BK523" s="50">
        <f t="shared" si="1216"/>
        <v>30.521818385893361</v>
      </c>
      <c r="BL523" s="50">
        <f t="shared" si="1217"/>
        <v>100</v>
      </c>
      <c r="BM523" s="50">
        <f t="shared" si="1218"/>
        <v>100</v>
      </c>
      <c r="BN523" s="50">
        <f t="shared" si="1219"/>
        <v>100</v>
      </c>
      <c r="BO523" s="50">
        <f t="shared" si="1220"/>
        <v>0.22396737058636293</v>
      </c>
      <c r="BP523" s="50">
        <f t="shared" si="1221"/>
        <v>0.26246403658556922</v>
      </c>
      <c r="BQ523" s="50">
        <f t="shared" si="1222"/>
        <v>0.30521818385893362</v>
      </c>
      <c r="BR523" s="50">
        <f t="shared" si="1223"/>
        <v>1</v>
      </c>
      <c r="BS523" s="50">
        <f t="shared" si="1224"/>
        <v>1</v>
      </c>
      <c r="BT523" s="50">
        <f t="shared" si="1225"/>
        <v>1.0000000000000002</v>
      </c>
      <c r="BU523" s="50">
        <f t="shared" si="1226"/>
        <v>0.28860561025068054</v>
      </c>
      <c r="BV523" s="50">
        <f t="shared" si="1227"/>
        <v>0.35586608600140546</v>
      </c>
      <c r="BW523" s="50">
        <f t="shared" si="1228"/>
        <v>0.43930076574854265</v>
      </c>
      <c r="BX523" s="50">
        <f t="shared" si="1229"/>
        <v>1.1594054655504551</v>
      </c>
      <c r="BY523" s="50">
        <f t="shared" si="1230"/>
        <v>1.2908645031220909</v>
      </c>
      <c r="BZ523" s="50">
        <f t="shared" si="1231"/>
        <v>1.4706082135742495</v>
      </c>
      <c r="CA523" s="50">
        <f t="shared" si="1232"/>
        <v>3.4294198111716332</v>
      </c>
      <c r="CB523" s="50">
        <f t="shared" si="1233"/>
        <v>2.8188074807567411</v>
      </c>
      <c r="CC523" s="50">
        <f t="shared" si="1234"/>
        <v>2.333350896994566</v>
      </c>
      <c r="CD523" s="50">
        <f t="shared" si="1235"/>
        <v>27.350293951715166</v>
      </c>
      <c r="CE523" s="50">
        <f t="shared" si="1236"/>
        <v>31.185119830941225</v>
      </c>
      <c r="CF523" s="50">
        <f t="shared" si="1237"/>
        <v>32.764292211319415</v>
      </c>
      <c r="CG523" s="50">
        <f t="shared" si="1238"/>
        <v>45.551997268052297</v>
      </c>
      <c r="CH523" s="50">
        <f t="shared" si="1239"/>
        <v>47.531223215574677</v>
      </c>
      <c r="CI523" s="50">
        <f t="shared" si="1240"/>
        <v>43.373916752810473</v>
      </c>
      <c r="CJ523" s="50">
        <f t="shared" si="1241"/>
        <v>7.5080029997336695</v>
      </c>
      <c r="CK523" s="50">
        <f t="shared" si="1242"/>
        <v>12.056597083828445</v>
      </c>
      <c r="CL523" s="50">
        <f t="shared" si="1243"/>
        <v>21.027854465343932</v>
      </c>
      <c r="CM523" s="50">
        <f t="shared" si="1244"/>
        <v>7.8403338211055651</v>
      </c>
      <c r="CN523" s="50">
        <f t="shared" si="1245"/>
        <v>12.626736198266498</v>
      </c>
      <c r="CO523" s="50">
        <f t="shared" si="1246"/>
        <v>23.230837679605497</v>
      </c>
      <c r="CP523" s="50">
        <f t="shared" si="1247"/>
        <v>54.406895368287181</v>
      </c>
      <c r="CQ523" s="50">
        <f t="shared" si="1271"/>
        <v>35.236052922712624</v>
      </c>
      <c r="CR523" s="50">
        <f t="shared" si="1248"/>
        <v>49.582915734488928</v>
      </c>
      <c r="CS523" s="50">
        <f t="shared" si="1272"/>
        <v>33.147445676549765</v>
      </c>
      <c r="CT523" s="50">
        <f t="shared" si="1249"/>
        <v>56.467520785316538</v>
      </c>
      <c r="CU523" s="50">
        <f t="shared" si="1273"/>
        <v>36.08897265189853</v>
      </c>
      <c r="CV523" s="50">
        <f t="shared" si="1250"/>
        <v>6.4757353857815971</v>
      </c>
      <c r="CW523" s="50">
        <f t="shared" si="1251"/>
        <v>9.3399400592922834</v>
      </c>
      <c r="CX523" s="50">
        <f t="shared" si="1252"/>
        <v>14.298746784663088</v>
      </c>
      <c r="CY523" s="50">
        <f t="shared" si="1253"/>
        <v>5.2478231744271868</v>
      </c>
      <c r="CZ523" s="50">
        <f t="shared" si="1254"/>
        <v>7.2142909067874088</v>
      </c>
      <c r="DA523" s="50">
        <f t="shared" si="1255"/>
        <v>10.975298141634998</v>
      </c>
      <c r="DB523" s="48">
        <f t="shared" si="1256"/>
        <v>162776.65666666668</v>
      </c>
      <c r="DC523" s="48">
        <f t="shared" si="1257"/>
        <v>169465.32357142857</v>
      </c>
      <c r="DD523" s="48">
        <f t="shared" si="1258"/>
        <v>200552.7004</v>
      </c>
      <c r="DE523" s="48">
        <f t="shared" si="1259"/>
        <v>28855.429259259257</v>
      </c>
      <c r="DF523" s="48">
        <f t="shared" si="1260"/>
        <v>25171.131428571429</v>
      </c>
      <c r="DG523" s="48">
        <f t="shared" si="1261"/>
        <v>25998.146400000001</v>
      </c>
      <c r="DH523" s="50">
        <f t="shared" si="1262"/>
        <v>17.727006961661143</v>
      </c>
      <c r="DI523" s="50">
        <f t="shared" si="1263"/>
        <v>14.85326372268835</v>
      </c>
      <c r="DJ523" s="50">
        <f t="shared" si="1264"/>
        <v>12.963249234813096</v>
      </c>
      <c r="DK523" s="50">
        <f t="shared" si="1265"/>
        <v>8.7567638378251118</v>
      </c>
      <c r="DL523" s="50">
        <f t="shared" si="1266"/>
        <v>11.701720747733422</v>
      </c>
      <c r="DM523" s="50">
        <f t="shared" si="1267"/>
        <v>16.188616924751216</v>
      </c>
      <c r="DN523" s="50">
        <f t="shared" si="1268"/>
        <v>16.998528258473748</v>
      </c>
      <c r="DO523" s="50">
        <f t="shared" si="1269"/>
        <v>21.332102819102154</v>
      </c>
      <c r="DP523" s="50">
        <f t="shared" si="1270"/>
        <v>22.550239997507106</v>
      </c>
    </row>
    <row r="524" spans="1:120" ht="20.100000000000001" customHeight="1" x14ac:dyDescent="0.25">
      <c r="A524" s="30">
        <f t="shared" si="1274"/>
        <v>12</v>
      </c>
      <c r="B524" s="49" t="s">
        <v>321</v>
      </c>
      <c r="C524" s="54" t="s">
        <v>322</v>
      </c>
      <c r="D524" s="48">
        <v>4330628.33</v>
      </c>
      <c r="E524" s="48">
        <v>2686858.57</v>
      </c>
      <c r="F524" s="43">
        <v>3399267.77</v>
      </c>
      <c r="G524" s="43">
        <v>4627790.91</v>
      </c>
      <c r="H524" s="43">
        <v>3200188.5</v>
      </c>
      <c r="I524" s="43">
        <v>2364055.71</v>
      </c>
      <c r="J524" s="43">
        <v>3540116.54</v>
      </c>
      <c r="K524" s="43">
        <v>207195.86</v>
      </c>
      <c r="L524" s="43">
        <v>1087674.3700000001</v>
      </c>
      <c r="M524" s="43">
        <v>3815176.47</v>
      </c>
      <c r="N524" s="43">
        <v>302019.05</v>
      </c>
      <c r="O524" s="43">
        <v>347201.91</v>
      </c>
      <c r="P524" s="48">
        <v>260896.51</v>
      </c>
      <c r="Q524" s="43">
        <v>388562.8</v>
      </c>
      <c r="R524" s="43">
        <v>684038.81</v>
      </c>
      <c r="S524" s="43">
        <v>665068.4</v>
      </c>
      <c r="T524" s="43">
        <v>654196.49</v>
      </c>
      <c r="U524" s="43">
        <v>3438991.46</v>
      </c>
      <c r="V524" s="43">
        <v>4098716.35</v>
      </c>
      <c r="W524" s="43">
        <v>2666840.9700000002</v>
      </c>
      <c r="X524" s="43">
        <v>1759460.32</v>
      </c>
      <c r="Y524" s="43">
        <v>3218237.84</v>
      </c>
      <c r="Z524" s="43">
        <v>120728.32000000001</v>
      </c>
      <c r="AA524" s="43">
        <v>880478.51</v>
      </c>
      <c r="AB524" s="43">
        <v>2070764.33</v>
      </c>
      <c r="AC524" s="43">
        <v>294806.93</v>
      </c>
      <c r="AD524" s="43">
        <v>223014.75</v>
      </c>
      <c r="AE524" s="48">
        <v>157790.66</v>
      </c>
      <c r="AF524" s="43">
        <v>267537.40000000002</v>
      </c>
      <c r="AG524" s="43">
        <v>512931.97</v>
      </c>
      <c r="AH524" s="43">
        <v>834978.02</v>
      </c>
      <c r="AI524" s="43">
        <v>338692.11</v>
      </c>
      <c r="AJ524" s="43">
        <v>2398585.85</v>
      </c>
      <c r="AK524" s="43">
        <v>3446617.11</v>
      </c>
      <c r="AL524" s="43">
        <v>2211821.66</v>
      </c>
      <c r="AM524" s="43">
        <v>1357285.28</v>
      </c>
      <c r="AN524" s="43">
        <v>2686866.92</v>
      </c>
      <c r="AO524" s="43">
        <v>179810.55</v>
      </c>
      <c r="AP524" s="43">
        <v>759750.19</v>
      </c>
      <c r="AQ524" s="43">
        <v>2964810.95</v>
      </c>
      <c r="AR524" s="43">
        <v>272270.32</v>
      </c>
      <c r="AS524" s="43">
        <v>269400.37</v>
      </c>
      <c r="AT524" s="43">
        <v>235882.85</v>
      </c>
      <c r="AU524" s="43">
        <v>310939.67</v>
      </c>
      <c r="AV524" s="43">
        <v>498581.77</v>
      </c>
      <c r="AW524" s="43">
        <v>306390.90999999997</v>
      </c>
      <c r="AX524" s="43">
        <v>239235.20000000001</v>
      </c>
      <c r="AY524" s="43">
        <v>2150273.25</v>
      </c>
      <c r="AZ524" s="31">
        <v>8</v>
      </c>
      <c r="BA524" s="31">
        <v>9</v>
      </c>
      <c r="BB524" s="31">
        <v>9</v>
      </c>
      <c r="BC524" s="50">
        <f t="shared" si="1208"/>
        <v>23.503100964429702</v>
      </c>
      <c r="BD524" s="50">
        <f t="shared" si="1209"/>
        <v>21.481811250490658</v>
      </c>
      <c r="BE524" s="50">
        <f t="shared" si="1210"/>
        <v>22.043359205629891</v>
      </c>
      <c r="BF524" s="50">
        <f t="shared" si="1211"/>
        <v>30.724253219076232</v>
      </c>
      <c r="BG524" s="50">
        <f t="shared" si="1212"/>
        <v>27.359025459721774</v>
      </c>
      <c r="BH524" s="50">
        <f t="shared" si="1213"/>
        <v>28.276435440278526</v>
      </c>
      <c r="BI524" s="50">
        <f t="shared" si="1214"/>
        <v>76.496899035570294</v>
      </c>
      <c r="BJ524" s="50">
        <f t="shared" si="1215"/>
        <v>78.518188749509349</v>
      </c>
      <c r="BK524" s="50">
        <f t="shared" si="1216"/>
        <v>77.956640794370102</v>
      </c>
      <c r="BL524" s="50">
        <f t="shared" si="1217"/>
        <v>66.77903631952185</v>
      </c>
      <c r="BM524" s="50">
        <f t="shared" si="1218"/>
        <v>54.671544101911373</v>
      </c>
      <c r="BN524" s="50">
        <f t="shared" si="1219"/>
        <v>50.515538000668826</v>
      </c>
      <c r="BO524" s="50">
        <f t="shared" si="1220"/>
        <v>0.51083891990271446</v>
      </c>
      <c r="BP524" s="50">
        <f t="shared" si="1221"/>
        <v>0.42927106190210018</v>
      </c>
      <c r="BQ524" s="50">
        <f t="shared" si="1222"/>
        <v>0.39380216504524929</v>
      </c>
      <c r="BR524" s="50">
        <f t="shared" si="1223"/>
        <v>0.48047773873905392</v>
      </c>
      <c r="BS524" s="50">
        <f t="shared" si="1224"/>
        <v>0.37639253622015895</v>
      </c>
      <c r="BT524" s="50">
        <f t="shared" si="1225"/>
        <v>0.36363309029758095</v>
      </c>
      <c r="BU524" s="50">
        <f t="shared" si="1226"/>
        <v>3.2547577084123072</v>
      </c>
      <c r="BV524" s="50">
        <f t="shared" si="1227"/>
        <v>3.6551009518676381</v>
      </c>
      <c r="BW524" s="50">
        <f t="shared" si="1228"/>
        <v>3.536513653257527</v>
      </c>
      <c r="BX524" s="50">
        <f t="shared" si="1229"/>
        <v>0.93578737981487581</v>
      </c>
      <c r="BY524" s="50">
        <f t="shared" si="1230"/>
        <v>0.65553659745202908</v>
      </c>
      <c r="BZ524" s="50">
        <f t="shared" si="1231"/>
        <v>0.98626208293847883</v>
      </c>
      <c r="CA524" s="50">
        <f t="shared" si="1232"/>
        <v>1.3536857386495347</v>
      </c>
      <c r="CB524" s="50">
        <f t="shared" si="1233"/>
        <v>1.5157153245717983</v>
      </c>
      <c r="CC524" s="50">
        <f t="shared" si="1234"/>
        <v>1.6295923138575554</v>
      </c>
      <c r="CD524" s="50">
        <f t="shared" si="1235"/>
        <v>46.87244230555234</v>
      </c>
      <c r="CE524" s="50">
        <f t="shared" si="1236"/>
        <v>56.650365319692106</v>
      </c>
      <c r="CF524" s="50">
        <f t="shared" si="1237"/>
        <v>43.524999170606293</v>
      </c>
      <c r="CG524" s="50">
        <f t="shared" si="1238"/>
        <v>48.21613332829228</v>
      </c>
      <c r="CH524" s="50">
        <f t="shared" si="1239"/>
        <v>90.519864604909642</v>
      </c>
      <c r="CI524" s="50">
        <f t="shared" si="1240"/>
        <v>38.050034849949142</v>
      </c>
      <c r="CJ524" s="50">
        <f t="shared" si="1241"/>
        <v>7.5025409909887211</v>
      </c>
      <c r="CK524" s="50">
        <f t="shared" si="1242"/>
        <v>5.4410876712656631</v>
      </c>
      <c r="CL524" s="50">
        <f t="shared" si="1243"/>
        <v>7.8163707021114401</v>
      </c>
      <c r="CM524" s="50">
        <f t="shared" si="1244"/>
        <v>19.049438482217795</v>
      </c>
      <c r="CN524" s="50">
        <f t="shared" si="1245"/>
        <v>13.711671395591473</v>
      </c>
      <c r="CO524" s="50">
        <f t="shared" si="1246"/>
        <v>23.667062195798856</v>
      </c>
      <c r="CP524" s="50">
        <f t="shared" si="1247"/>
        <v>13.5105640342765</v>
      </c>
      <c r="CQ524" s="50">
        <f t="shared" si="1271"/>
        <v>11.902472821998092</v>
      </c>
      <c r="CR524" s="50">
        <f t="shared" si="1248"/>
        <v>29.752021081027593</v>
      </c>
      <c r="CS524" s="50">
        <f t="shared" si="1272"/>
        <v>22.929909556050799</v>
      </c>
      <c r="CT524" s="50">
        <f t="shared" si="1249"/>
        <v>14.653778177660866</v>
      </c>
      <c r="CU524" s="50">
        <f t="shared" si="1273"/>
        <v>12.780894280652678</v>
      </c>
      <c r="CV524" s="50">
        <f t="shared" si="1250"/>
        <v>8.0173564559856825</v>
      </c>
      <c r="CW524" s="50">
        <f t="shared" si="1251"/>
        <v>8.3002042790812034</v>
      </c>
      <c r="CX524" s="50">
        <f t="shared" si="1252"/>
        <v>7.9252470893165325</v>
      </c>
      <c r="CY524" s="50">
        <f t="shared" si="1253"/>
        <v>4.7844295148736533</v>
      </c>
      <c r="CZ524" s="50">
        <f t="shared" si="1254"/>
        <v>4.4932889787347472</v>
      </c>
      <c r="DA524" s="50">
        <f t="shared" si="1255"/>
        <v>5.2896847840851322</v>
      </c>
      <c r="DB524" s="48">
        <f t="shared" si="1256"/>
        <v>541328.54125000001</v>
      </c>
      <c r="DC524" s="48">
        <f t="shared" si="1257"/>
        <v>298539.84111111111</v>
      </c>
      <c r="DD524" s="48">
        <f t="shared" si="1258"/>
        <v>377696.4188888889</v>
      </c>
      <c r="DE524" s="48">
        <f t="shared" si="1259"/>
        <v>37752.381249999999</v>
      </c>
      <c r="DF524" s="48">
        <f t="shared" si="1260"/>
        <v>32756.325555555555</v>
      </c>
      <c r="DG524" s="48">
        <f t="shared" si="1261"/>
        <v>30252.257777777777</v>
      </c>
      <c r="DH524" s="50">
        <f t="shared" si="1262"/>
        <v>6.9740237902152185</v>
      </c>
      <c r="DI524" s="50">
        <f t="shared" si="1263"/>
        <v>10.972178933854341</v>
      </c>
      <c r="DJ524" s="50">
        <f t="shared" si="1264"/>
        <v>8.009675566099931</v>
      </c>
      <c r="DK524" s="50">
        <f t="shared" si="1265"/>
        <v>8.9724347228846568</v>
      </c>
      <c r="DL524" s="50">
        <f t="shared" si="1266"/>
        <v>9.9572565146218324</v>
      </c>
      <c r="DM524" s="50">
        <f t="shared" si="1267"/>
        <v>9.1472543806103275</v>
      </c>
      <c r="DN524" s="50">
        <f t="shared" si="1268"/>
        <v>20.583123170179633</v>
      </c>
      <c r="DO524" s="50">
        <f t="shared" si="1269"/>
        <v>23.48829772307182</v>
      </c>
      <c r="DP524" s="50">
        <f t="shared" si="1270"/>
        <v>23.771249160335316</v>
      </c>
    </row>
    <row r="525" spans="1:120" ht="20.100000000000001" customHeight="1" x14ac:dyDescent="0.25">
      <c r="A525" s="30">
        <f t="shared" si="1274"/>
        <v>13</v>
      </c>
      <c r="B525" s="49" t="s">
        <v>323</v>
      </c>
      <c r="C525" s="54" t="s">
        <v>60</v>
      </c>
      <c r="D525" s="48">
        <v>4286202.5199999996</v>
      </c>
      <c r="E525" s="48">
        <v>4207316.38</v>
      </c>
      <c r="F525" s="43">
        <v>3893903.63</v>
      </c>
      <c r="G525" s="43">
        <v>4626384.1100000003</v>
      </c>
      <c r="H525" s="43">
        <v>2100631.5099999998</v>
      </c>
      <c r="I525" s="43">
        <v>546583.55000000005</v>
      </c>
      <c r="J525" s="43">
        <v>1020440.01</v>
      </c>
      <c r="K525" s="43">
        <v>554348.93000000005</v>
      </c>
      <c r="L525" s="43">
        <v>3605944.1</v>
      </c>
      <c r="M525" s="43">
        <v>2497461.02</v>
      </c>
      <c r="N525" s="43">
        <v>448112.5</v>
      </c>
      <c r="O525" s="43">
        <v>736570.42</v>
      </c>
      <c r="P525" s="48">
        <v>706662.1</v>
      </c>
      <c r="Q525" s="43">
        <v>1175133.78</v>
      </c>
      <c r="R525" s="43">
        <v>998450.19</v>
      </c>
      <c r="S525" s="43">
        <v>171365.63</v>
      </c>
      <c r="T525" s="43">
        <v>321924.43</v>
      </c>
      <c r="U525" s="43">
        <v>2436206.09</v>
      </c>
      <c r="V525" s="43">
        <v>4602143.7300000004</v>
      </c>
      <c r="W525" s="43">
        <v>1750280.57</v>
      </c>
      <c r="X525" s="43">
        <v>890747.02</v>
      </c>
      <c r="Y525" s="43">
        <v>1441427.89</v>
      </c>
      <c r="Z525" s="43">
        <v>467858.32</v>
      </c>
      <c r="AA525" s="43">
        <v>3160715.84</v>
      </c>
      <c r="AB525" s="43">
        <v>2620915.89</v>
      </c>
      <c r="AC525" s="43">
        <v>421182.35</v>
      </c>
      <c r="AD525" s="43">
        <v>630873.18999999994</v>
      </c>
      <c r="AE525" s="48">
        <v>604554.25</v>
      </c>
      <c r="AF525" s="43">
        <v>1016684.08</v>
      </c>
      <c r="AG525" s="43">
        <v>855274.54</v>
      </c>
      <c r="AH525" s="43">
        <v>475133.99</v>
      </c>
      <c r="AI525" s="43">
        <v>297023.35999999999</v>
      </c>
      <c r="AJ525" s="43">
        <v>2663070.08</v>
      </c>
      <c r="AK525" s="43">
        <v>4367170.63</v>
      </c>
      <c r="AL525" s="43">
        <v>1637165.02</v>
      </c>
      <c r="AM525" s="43">
        <v>700574.06</v>
      </c>
      <c r="AN525" s="43">
        <v>1563244.64</v>
      </c>
      <c r="AO525" s="43">
        <v>511470.73</v>
      </c>
      <c r="AP525" s="43">
        <v>2803925.99</v>
      </c>
      <c r="AQ525" s="43">
        <v>2346906.91</v>
      </c>
      <c r="AR525" s="43">
        <v>340192.96</v>
      </c>
      <c r="AS525" s="43">
        <v>615357.4</v>
      </c>
      <c r="AT525" s="43">
        <v>600152.24</v>
      </c>
      <c r="AU525" s="43">
        <v>949506.82</v>
      </c>
      <c r="AV525" s="43">
        <v>814397.71</v>
      </c>
      <c r="AW525" s="43">
        <v>469240.02</v>
      </c>
      <c r="AX525" s="43">
        <v>280973.13</v>
      </c>
      <c r="AY525" s="43">
        <v>2426110.31</v>
      </c>
      <c r="AZ525" s="31">
        <v>19</v>
      </c>
      <c r="BA525" s="31">
        <v>20</v>
      </c>
      <c r="BB525" s="31">
        <v>21</v>
      </c>
      <c r="BC525" s="50">
        <f t="shared" si="1208"/>
        <v>77.943033139113908</v>
      </c>
      <c r="BD525" s="50">
        <f t="shared" si="1209"/>
        <v>68.679207461432313</v>
      </c>
      <c r="BE525" s="50">
        <f t="shared" si="1210"/>
        <v>64.204635622400687</v>
      </c>
      <c r="BF525" s="50">
        <f t="shared" si="1211"/>
        <v>353.37149314637321</v>
      </c>
      <c r="BG525" s="50">
        <f t="shared" si="1212"/>
        <v>219.27672288899583</v>
      </c>
      <c r="BH525" s="50">
        <f t="shared" si="1213"/>
        <v>179.36578308050366</v>
      </c>
      <c r="BI525" s="50">
        <f t="shared" si="1214"/>
        <v>22.056966860886089</v>
      </c>
      <c r="BJ525" s="50">
        <f t="shared" si="1215"/>
        <v>31.320792538567666</v>
      </c>
      <c r="BK525" s="50">
        <f t="shared" si="1216"/>
        <v>35.795364377599327</v>
      </c>
      <c r="BL525" s="50">
        <f t="shared" si="1217"/>
        <v>53.563516193372308</v>
      </c>
      <c r="BM525" s="50">
        <f t="shared" si="1218"/>
        <v>61.79615547746895</v>
      </c>
      <c r="BN525" s="50">
        <f t="shared" si="1219"/>
        <v>44.81538219123528</v>
      </c>
      <c r="BO525" s="50">
        <f t="shared" si="1220"/>
        <v>0.11814487016297485</v>
      </c>
      <c r="BP525" s="50">
        <f t="shared" si="1221"/>
        <v>0.1935504565390877</v>
      </c>
      <c r="BQ525" s="50">
        <f t="shared" si="1222"/>
        <v>0.16041829352566425</v>
      </c>
      <c r="BR525" s="50">
        <f t="shared" si="1223"/>
        <v>0.88385303324729181</v>
      </c>
      <c r="BS525" s="50">
        <f t="shared" si="1224"/>
        <v>0.85162435788223789</v>
      </c>
      <c r="BT525" s="50">
        <f t="shared" si="1225"/>
        <v>0.76472170757526248</v>
      </c>
      <c r="BU525" s="50">
        <f t="shared" si="1226"/>
        <v>0.28298830533729019</v>
      </c>
      <c r="BV525" s="50">
        <f t="shared" si="1227"/>
        <v>0.45604475788623883</v>
      </c>
      <c r="BW525" s="50">
        <f t="shared" si="1228"/>
        <v>0.55751993653726917</v>
      </c>
      <c r="BX525" s="50">
        <f t="shared" si="1229"/>
        <v>0.92646922911898022</v>
      </c>
      <c r="BY525" s="50">
        <f t="shared" si="1230"/>
        <v>0.91420794891166934</v>
      </c>
      <c r="BZ525" s="50">
        <f t="shared" si="1231"/>
        <v>0.89163075132697533</v>
      </c>
      <c r="CA525" s="50">
        <f t="shared" si="1232"/>
        <v>3.8432029467407127</v>
      </c>
      <c r="CB525" s="50">
        <f t="shared" si="1233"/>
        <v>1.9649580977548486</v>
      </c>
      <c r="CC525" s="50">
        <f t="shared" si="1234"/>
        <v>2.3368907207326517</v>
      </c>
      <c r="CD525" s="50">
        <f t="shared" si="1235"/>
        <v>69.126006792650372</v>
      </c>
      <c r="CE525" s="50">
        <f t="shared" si="1236"/>
        <v>60.323721455459889</v>
      </c>
      <c r="CF525" s="50">
        <f t="shared" si="1237"/>
        <v>62.063905049083516</v>
      </c>
      <c r="CG525" s="50">
        <f t="shared" si="1238"/>
        <v>18.437271923728247</v>
      </c>
      <c r="CH525" s="50">
        <f t="shared" si="1239"/>
        <v>47.631957798267386</v>
      </c>
      <c r="CI525" s="50">
        <f t="shared" si="1240"/>
        <v>51.437654317416225</v>
      </c>
      <c r="CJ525" s="50">
        <f t="shared" si="1241"/>
        <v>15.921082263962729</v>
      </c>
      <c r="CK525" s="50">
        <f t="shared" si="1242"/>
        <v>13.708246135111471</v>
      </c>
      <c r="CL525" s="50">
        <f t="shared" si="1243"/>
        <v>14.09052799020129</v>
      </c>
      <c r="CM525" s="50">
        <f t="shared" si="1244"/>
        <v>15.373198103653355</v>
      </c>
      <c r="CN525" s="50">
        <f t="shared" si="1245"/>
        <v>14.802289850896564</v>
      </c>
      <c r="CO525" s="50">
        <f t="shared" si="1246"/>
        <v>18.241235033453933</v>
      </c>
      <c r="CP525" s="50">
        <f t="shared" si="1247"/>
        <v>71.622399135582882</v>
      </c>
      <c r="CQ525" s="50">
        <f t="shared" si="1271"/>
        <v>41.732547439218983</v>
      </c>
      <c r="CR525" s="50">
        <f t="shared" si="1248"/>
        <v>60.528477699450313</v>
      </c>
      <c r="CS525" s="50">
        <f t="shared" si="1272"/>
        <v>37.705756988971665</v>
      </c>
      <c r="CT525" s="50">
        <f t="shared" si="1249"/>
        <v>65.916407395979746</v>
      </c>
      <c r="CU525" s="50">
        <f t="shared" si="1273"/>
        <v>39.728685324449074</v>
      </c>
      <c r="CV525" s="50">
        <f t="shared" si="1250"/>
        <v>17.184685431056117</v>
      </c>
      <c r="CW525" s="50">
        <f t="shared" si="1251"/>
        <v>14.994669595063826</v>
      </c>
      <c r="CX525" s="50">
        <f t="shared" si="1252"/>
        <v>15.803097828592128</v>
      </c>
      <c r="CY525" s="50">
        <f t="shared" si="1253"/>
        <v>12.933334983900856</v>
      </c>
      <c r="CZ525" s="50">
        <f t="shared" si="1254"/>
        <v>11.120112626281745</v>
      </c>
      <c r="DA525" s="50">
        <f t="shared" si="1255"/>
        <v>13.135166624552545</v>
      </c>
      <c r="DB525" s="48">
        <f t="shared" si="1256"/>
        <v>225589.60631578945</v>
      </c>
      <c r="DC525" s="48">
        <f t="shared" si="1257"/>
        <v>210365.81899999999</v>
      </c>
      <c r="DD525" s="48">
        <f t="shared" si="1258"/>
        <v>185423.98238095237</v>
      </c>
      <c r="DE525" s="48">
        <f t="shared" si="1259"/>
        <v>23584.86842105263</v>
      </c>
      <c r="DF525" s="48">
        <f t="shared" si="1260"/>
        <v>21059.1175</v>
      </c>
      <c r="DG525" s="48">
        <f t="shared" si="1261"/>
        <v>16199.664761904764</v>
      </c>
      <c r="DH525" s="50">
        <f t="shared" si="1262"/>
        <v>10.454767312301428</v>
      </c>
      <c r="DI525" s="50">
        <f t="shared" si="1263"/>
        <v>10.010712576837399</v>
      </c>
      <c r="DJ525" s="50">
        <f t="shared" si="1264"/>
        <v>8.7365531437150636</v>
      </c>
      <c r="DK525" s="50">
        <f t="shared" si="1265"/>
        <v>27.416664856983942</v>
      </c>
      <c r="DL525" s="50">
        <f t="shared" si="1266"/>
        <v>24.164669071071852</v>
      </c>
      <c r="DM525" s="50">
        <f t="shared" si="1267"/>
        <v>24.384445795850372</v>
      </c>
      <c r="DN525" s="50">
        <f t="shared" si="1268"/>
        <v>21.553889758627204</v>
      </c>
      <c r="DO525" s="50">
        <f t="shared" si="1269"/>
        <v>22.611027877150807</v>
      </c>
      <c r="DP525" s="50">
        <f t="shared" si="1270"/>
        <v>14.776502375463934</v>
      </c>
    </row>
    <row r="526" spans="1:120" ht="20.100000000000001" customHeight="1" x14ac:dyDescent="0.25">
      <c r="A526" s="30">
        <f t="shared" si="1274"/>
        <v>14</v>
      </c>
      <c r="B526" s="49" t="s">
        <v>327</v>
      </c>
      <c r="C526" s="54" t="s">
        <v>315</v>
      </c>
      <c r="D526" s="46">
        <v>4059229.06</v>
      </c>
      <c r="E526" s="46">
        <v>3478282.38</v>
      </c>
      <c r="F526" s="41">
        <v>3658432.9</v>
      </c>
      <c r="G526" s="41">
        <v>7838400.5700000003</v>
      </c>
      <c r="H526" s="41">
        <v>6302868.0300000003</v>
      </c>
      <c r="I526" s="41">
        <v>841279.79</v>
      </c>
      <c r="J526" s="41">
        <v>841279.79</v>
      </c>
      <c r="K526" s="41">
        <v>810989.78</v>
      </c>
      <c r="L526" s="41">
        <v>6997120.7800000003</v>
      </c>
      <c r="M526" s="41">
        <v>2046978.55</v>
      </c>
      <c r="N526" s="41">
        <v>683123.78</v>
      </c>
      <c r="O526" s="41">
        <v>1029055.28</v>
      </c>
      <c r="P526" s="46">
        <v>1029055.28</v>
      </c>
      <c r="Q526" s="41">
        <v>1059374.58</v>
      </c>
      <c r="R526" s="41">
        <v>377914.74</v>
      </c>
      <c r="S526" s="41">
        <v>256866.68</v>
      </c>
      <c r="T526" s="41">
        <v>400318.39</v>
      </c>
      <c r="U526" s="41">
        <v>2224686.21</v>
      </c>
      <c r="V526" s="41">
        <v>6925918.6299999999</v>
      </c>
      <c r="W526" s="41">
        <v>5375033.7699999996</v>
      </c>
      <c r="X526" s="41">
        <v>739787.63</v>
      </c>
      <c r="Y526" s="41">
        <v>739787.63</v>
      </c>
      <c r="Z526" s="41">
        <v>606601.46</v>
      </c>
      <c r="AA526" s="41">
        <v>6186131</v>
      </c>
      <c r="AB526" s="41">
        <v>1744681.52</v>
      </c>
      <c r="AC526" s="41">
        <v>705633.52</v>
      </c>
      <c r="AD526" s="41">
        <v>793621.26</v>
      </c>
      <c r="AE526" s="46">
        <v>793621.26</v>
      </c>
      <c r="AF526" s="41">
        <v>821290.55</v>
      </c>
      <c r="AG526" s="41">
        <v>230414.35</v>
      </c>
      <c r="AH526" s="41">
        <v>180228.23</v>
      </c>
      <c r="AI526" s="41">
        <v>392666.47</v>
      </c>
      <c r="AJ526" s="41">
        <v>1732187.76</v>
      </c>
      <c r="AK526" s="41">
        <v>6258907.2400000002</v>
      </c>
      <c r="AL526" s="41">
        <v>4686260.6900000004</v>
      </c>
      <c r="AM526" s="41">
        <v>679377.7</v>
      </c>
      <c r="AN526" s="41">
        <v>679377.7</v>
      </c>
      <c r="AO526" s="41">
        <v>603049.03</v>
      </c>
      <c r="AP526" s="41">
        <v>5579529.54</v>
      </c>
      <c r="AQ526" s="41">
        <v>1996213.24</v>
      </c>
      <c r="AR526" s="41">
        <v>683773.37</v>
      </c>
      <c r="AS526" s="41">
        <v>624572.34</v>
      </c>
      <c r="AT526" s="41">
        <v>624572.34</v>
      </c>
      <c r="AU526" s="41">
        <v>651398.63</v>
      </c>
      <c r="AV526" s="41">
        <v>369210.77</v>
      </c>
      <c r="AW526" s="41">
        <v>150578.38</v>
      </c>
      <c r="AX526" s="41">
        <v>378436.22</v>
      </c>
      <c r="AY526" s="41">
        <v>2100160.31</v>
      </c>
      <c r="AZ526" s="30">
        <v>27</v>
      </c>
      <c r="BA526" s="30">
        <v>29</v>
      </c>
      <c r="BB526" s="30">
        <v>29</v>
      </c>
      <c r="BC526" s="50">
        <f t="shared" si="1208"/>
        <v>89.267200846817644</v>
      </c>
      <c r="BD526" s="50">
        <f t="shared" si="1209"/>
        <v>89.318563074137643</v>
      </c>
      <c r="BE526" s="50">
        <f t="shared" si="1210"/>
        <v>89.145426286905632</v>
      </c>
      <c r="BF526" s="50">
        <f t="shared" si="1211"/>
        <v>831.72338895719827</v>
      </c>
      <c r="BG526" s="50">
        <f t="shared" si="1212"/>
        <v>836.20362778977528</v>
      </c>
      <c r="BH526" s="50">
        <f t="shared" si="1213"/>
        <v>821.2706334046585</v>
      </c>
      <c r="BI526" s="50">
        <f t="shared" si="1214"/>
        <v>10.732799153182345</v>
      </c>
      <c r="BJ526" s="50">
        <f t="shared" si="1215"/>
        <v>10.681436925862354</v>
      </c>
      <c r="BK526" s="50">
        <f t="shared" si="1216"/>
        <v>10.854573713094364</v>
      </c>
      <c r="BL526" s="50">
        <f t="shared" si="1217"/>
        <v>100</v>
      </c>
      <c r="BM526" s="50">
        <f t="shared" si="1218"/>
        <v>100</v>
      </c>
      <c r="BN526" s="50">
        <f t="shared" si="1219"/>
        <v>100</v>
      </c>
      <c r="BO526" s="50">
        <f t="shared" si="1220"/>
        <v>0.10732799153182344</v>
      </c>
      <c r="BP526" s="50">
        <f t="shared" si="1221"/>
        <v>0.10681436925862353</v>
      </c>
      <c r="BQ526" s="50">
        <f t="shared" si="1222"/>
        <v>0.10854573713094363</v>
      </c>
      <c r="BR526" s="50">
        <f t="shared" si="1223"/>
        <v>1</v>
      </c>
      <c r="BS526" s="50">
        <f t="shared" si="1224"/>
        <v>1</v>
      </c>
      <c r="BT526" s="50">
        <f t="shared" si="1225"/>
        <v>1</v>
      </c>
      <c r="BU526" s="50">
        <f t="shared" si="1226"/>
        <v>0.12023228074105075</v>
      </c>
      <c r="BV526" s="50">
        <f t="shared" si="1227"/>
        <v>0.11958809634002254</v>
      </c>
      <c r="BW526" s="50">
        <f t="shared" si="1228"/>
        <v>0.12176254200815648</v>
      </c>
      <c r="BX526" s="50">
        <f t="shared" si="1229"/>
        <v>0.51786445764661904</v>
      </c>
      <c r="BY526" s="50">
        <f t="shared" si="1230"/>
        <v>0.50221242348034922</v>
      </c>
      <c r="BZ526" s="50">
        <f t="shared" si="1231"/>
        <v>0.58451623577664646</v>
      </c>
      <c r="CA526" s="50">
        <f t="shared" si="1232"/>
        <v>7.4919998137599384</v>
      </c>
      <c r="CB526" s="50">
        <f t="shared" si="1233"/>
        <v>7.2656442903756036</v>
      </c>
      <c r="CC526" s="50">
        <f t="shared" si="1234"/>
        <v>6.8978724058796761</v>
      </c>
      <c r="CD526" s="50">
        <f t="shared" si="1235"/>
        <v>27.627273385653616</v>
      </c>
      <c r="CE526" s="50">
        <f t="shared" si="1236"/>
        <v>19.657688068629554</v>
      </c>
      <c r="CF526" s="50">
        <f t="shared" si="1237"/>
        <v>29.947944533602264</v>
      </c>
      <c r="CG526" s="50">
        <f t="shared" si="1238"/>
        <v>29.037916810984644</v>
      </c>
      <c r="CH526" s="50">
        <f t="shared" si="1239"/>
        <v>25.169896447418584</v>
      </c>
      <c r="CI526" s="50">
        <f t="shared" si="1240"/>
        <v>18.027874916528713</v>
      </c>
      <c r="CJ526" s="50">
        <f t="shared" si="1241"/>
        <v>13.128383409474059</v>
      </c>
      <c r="CK526" s="50">
        <f t="shared" si="1242"/>
        <v>11.458714755359464</v>
      </c>
      <c r="CL526" s="50">
        <f t="shared" si="1243"/>
        <v>9.9789358757136633</v>
      </c>
      <c r="CM526" s="50">
        <f t="shared" si="1244"/>
        <v>11.590335589433687</v>
      </c>
      <c r="CN526" s="50">
        <f t="shared" si="1245"/>
        <v>9.8058295241403712</v>
      </c>
      <c r="CO526" s="50">
        <f t="shared" si="1246"/>
        <v>10.808241549340378</v>
      </c>
      <c r="CP526" s="50">
        <f t="shared" si="1247"/>
        <v>98.303448758659442</v>
      </c>
      <c r="CQ526" s="50">
        <f t="shared" si="1271"/>
        <v>49.572233551165994</v>
      </c>
      <c r="CR526" s="50">
        <f t="shared" si="1248"/>
        <v>99.364889243510746</v>
      </c>
      <c r="CS526" s="50">
        <f t="shared" si="1272"/>
        <v>49.840716497548996</v>
      </c>
      <c r="CT526" s="50">
        <f t="shared" si="1249"/>
        <v>83.268642181734037</v>
      </c>
      <c r="CU526" s="50">
        <f t="shared" si="1273"/>
        <v>45.435291706457157</v>
      </c>
      <c r="CV526" s="50">
        <f t="shared" si="1250"/>
        <v>25.351002980846811</v>
      </c>
      <c r="CW526" s="50">
        <f t="shared" si="1251"/>
        <v>22.816470122244649</v>
      </c>
      <c r="CX526" s="50">
        <f t="shared" si="1252"/>
        <v>17.072127795483141</v>
      </c>
      <c r="CY526" s="50">
        <f t="shared" si="1253"/>
        <v>19.978911463547711</v>
      </c>
      <c r="CZ526" s="50">
        <f t="shared" si="1254"/>
        <v>17.439684123633459</v>
      </c>
      <c r="DA526" s="50">
        <f t="shared" si="1255"/>
        <v>16.48380731542186</v>
      </c>
      <c r="DB526" s="48">
        <f t="shared" si="1256"/>
        <v>150341.81703703705</v>
      </c>
      <c r="DC526" s="48">
        <f t="shared" si="1257"/>
        <v>119940.77172413793</v>
      </c>
      <c r="DD526" s="48">
        <f t="shared" si="1258"/>
        <v>126152.85862068966</v>
      </c>
      <c r="DE526" s="48">
        <f t="shared" si="1259"/>
        <v>25300.88074074074</v>
      </c>
      <c r="DF526" s="48">
        <f t="shared" si="1260"/>
        <v>24332.190344827588</v>
      </c>
      <c r="DG526" s="48">
        <f t="shared" si="1261"/>
        <v>23578.392068965517</v>
      </c>
      <c r="DH526" s="50">
        <f t="shared" si="1262"/>
        <v>16.828904452117811</v>
      </c>
      <c r="DI526" s="50">
        <f t="shared" si="1263"/>
        <v>20.286838241120609</v>
      </c>
      <c r="DJ526" s="50">
        <f t="shared" si="1264"/>
        <v>18.69033514322485</v>
      </c>
      <c r="DK526" s="50">
        <f t="shared" si="1265"/>
        <v>26.097925599695031</v>
      </c>
      <c r="DL526" s="50">
        <f t="shared" si="1266"/>
        <v>23.61195729025313</v>
      </c>
      <c r="DM526" s="50">
        <f t="shared" si="1267"/>
        <v>17.805400503587208</v>
      </c>
      <c r="DN526" s="50">
        <f t="shared" si="1268"/>
        <v>21.190844091485541</v>
      </c>
      <c r="DO526" s="50">
        <f t="shared" si="1269"/>
        <v>23.565371724038751</v>
      </c>
      <c r="DP526" s="50">
        <f t="shared" si="1270"/>
        <v>3.4460876061210044</v>
      </c>
    </row>
    <row r="527" spans="1:120" ht="20.100000000000001" customHeight="1" x14ac:dyDescent="0.25">
      <c r="A527" s="30">
        <f t="shared" si="1274"/>
        <v>15</v>
      </c>
      <c r="B527" s="49" t="s">
        <v>342</v>
      </c>
      <c r="C527" s="54" t="s">
        <v>259</v>
      </c>
      <c r="D527" s="46">
        <v>3789360.14</v>
      </c>
      <c r="E527" s="46">
        <v>3608237.53</v>
      </c>
      <c r="F527" s="41">
        <v>4263168.08</v>
      </c>
      <c r="G527" s="41">
        <v>1659704.26</v>
      </c>
      <c r="H527" s="41">
        <v>1119063.1200000001</v>
      </c>
      <c r="I527" s="41">
        <v>207701.77</v>
      </c>
      <c r="J527" s="41">
        <v>207701.77</v>
      </c>
      <c r="K527" s="41">
        <v>410365.8</v>
      </c>
      <c r="L527" s="41">
        <v>1452002.49</v>
      </c>
      <c r="M527" s="41">
        <v>2504028.4700000002</v>
      </c>
      <c r="N527" s="41">
        <v>522604.14</v>
      </c>
      <c r="O527" s="41">
        <v>535625.56999999995</v>
      </c>
      <c r="P527" s="46">
        <v>535625.56999999995</v>
      </c>
      <c r="Q527" s="41">
        <v>572780.48</v>
      </c>
      <c r="R527" s="41">
        <v>482010.17</v>
      </c>
      <c r="S527" s="41">
        <v>7554.42</v>
      </c>
      <c r="T527" s="41">
        <v>185687.1</v>
      </c>
      <c r="U527" s="41">
        <v>2455494.06</v>
      </c>
      <c r="V527" s="41">
        <v>1540218.44</v>
      </c>
      <c r="W527" s="41">
        <v>962422.39</v>
      </c>
      <c r="X527" s="41">
        <v>198581.75</v>
      </c>
      <c r="Y527" s="41">
        <v>198581.75</v>
      </c>
      <c r="Z527" s="41">
        <v>380651.37</v>
      </c>
      <c r="AA527" s="41">
        <v>1341636.69</v>
      </c>
      <c r="AB527" s="41">
        <v>2590977.04</v>
      </c>
      <c r="AC527" s="41">
        <v>285351.63</v>
      </c>
      <c r="AD527" s="41">
        <v>494226.64</v>
      </c>
      <c r="AE527" s="46">
        <v>494226.64</v>
      </c>
      <c r="AF527" s="41">
        <v>535226.64</v>
      </c>
      <c r="AG527" s="41">
        <v>445131.17</v>
      </c>
      <c r="AH527" s="41">
        <v>38485.760000000002</v>
      </c>
      <c r="AI527" s="41">
        <v>194306.01</v>
      </c>
      <c r="AJ527" s="41">
        <v>2596529.56</v>
      </c>
      <c r="AK527" s="41">
        <v>2085564.97</v>
      </c>
      <c r="AL527" s="41">
        <v>1474946.99</v>
      </c>
      <c r="AM527" s="41">
        <v>624579.65</v>
      </c>
      <c r="AN527" s="41">
        <v>624579.65</v>
      </c>
      <c r="AO527" s="41">
        <v>587227.74</v>
      </c>
      <c r="AP527" s="41">
        <v>1460985.32</v>
      </c>
      <c r="AQ527" s="41">
        <v>2905720.97</v>
      </c>
      <c r="AR527" s="41">
        <v>313236.14</v>
      </c>
      <c r="AS527" s="41">
        <v>766650.32</v>
      </c>
      <c r="AT527" s="41">
        <v>766650.32</v>
      </c>
      <c r="AU527" s="41">
        <v>824351.82</v>
      </c>
      <c r="AV527" s="41">
        <v>583265.9</v>
      </c>
      <c r="AW527" s="41">
        <v>338429.07</v>
      </c>
      <c r="AX527" s="41">
        <v>209514.41</v>
      </c>
      <c r="AY527" s="41">
        <v>2835725.85</v>
      </c>
      <c r="AZ527" s="30">
        <v>10</v>
      </c>
      <c r="BA527" s="30">
        <v>9</v>
      </c>
      <c r="BB527" s="30">
        <v>9</v>
      </c>
      <c r="BC527" s="50">
        <f t="shared" si="1208"/>
        <v>87.485615660226117</v>
      </c>
      <c r="BD527" s="50">
        <f t="shared" si="1209"/>
        <v>87.106909978301516</v>
      </c>
      <c r="BE527" s="50">
        <f t="shared" si="1210"/>
        <v>70.052256391705697</v>
      </c>
      <c r="BF527" s="50">
        <f t="shared" si="1211"/>
        <v>699.08046041206103</v>
      </c>
      <c r="BG527" s="50">
        <f t="shared" si="1212"/>
        <v>675.60925915901134</v>
      </c>
      <c r="BH527" s="50">
        <f t="shared" si="1213"/>
        <v>233.91497305427737</v>
      </c>
      <c r="BI527" s="50">
        <f t="shared" si="1214"/>
        <v>12.514384339773882</v>
      </c>
      <c r="BJ527" s="50">
        <f t="shared" si="1215"/>
        <v>12.89309002169848</v>
      </c>
      <c r="BK527" s="50">
        <f t="shared" si="1216"/>
        <v>29.947743608294303</v>
      </c>
      <c r="BL527" s="50">
        <f t="shared" si="1217"/>
        <v>100</v>
      </c>
      <c r="BM527" s="50">
        <f t="shared" si="1218"/>
        <v>100</v>
      </c>
      <c r="BN527" s="50">
        <f t="shared" si="1219"/>
        <v>100</v>
      </c>
      <c r="BO527" s="50">
        <f t="shared" si="1220"/>
        <v>0.12514384339773882</v>
      </c>
      <c r="BP527" s="50">
        <f t="shared" si="1221"/>
        <v>0.12893090021698481</v>
      </c>
      <c r="BQ527" s="50">
        <f t="shared" si="1222"/>
        <v>0.29947743608294303</v>
      </c>
      <c r="BR527" s="50">
        <f t="shared" si="1223"/>
        <v>1</v>
      </c>
      <c r="BS527" s="50">
        <f t="shared" si="1224"/>
        <v>1</v>
      </c>
      <c r="BT527" s="50">
        <f t="shared" si="1225"/>
        <v>0.99999999999999989</v>
      </c>
      <c r="BU527" s="50">
        <f t="shared" si="1226"/>
        <v>0.14304505083872135</v>
      </c>
      <c r="BV527" s="50">
        <f t="shared" si="1227"/>
        <v>0.14801454930395502</v>
      </c>
      <c r="BW527" s="50">
        <f t="shared" si="1228"/>
        <v>0.42750576713529193</v>
      </c>
      <c r="BX527" s="50">
        <f t="shared" si="1229"/>
        <v>2.2831538312735309</v>
      </c>
      <c r="BY527" s="50">
        <f t="shared" si="1230"/>
        <v>2.3426790877792634</v>
      </c>
      <c r="BZ527" s="50">
        <f t="shared" si="1231"/>
        <v>2.0441310346711474</v>
      </c>
      <c r="CA527" s="50">
        <f t="shared" si="1232"/>
        <v>5.3878362230615569</v>
      </c>
      <c r="CB527" s="50">
        <f t="shared" si="1233"/>
        <v>4.8464795480954317</v>
      </c>
      <c r="CC527" s="50">
        <f t="shared" si="1234"/>
        <v>2.3615034367514216</v>
      </c>
      <c r="CD527" s="50">
        <f t="shared" si="1235"/>
        <v>37.746620265033059</v>
      </c>
      <c r="CE527" s="50">
        <f t="shared" si="1236"/>
        <v>36.608390900293529</v>
      </c>
      <c r="CF527" s="50">
        <f t="shared" si="1237"/>
        <v>40.599612090641109</v>
      </c>
      <c r="CG527" s="50">
        <f t="shared" si="1238"/>
        <v>0.84877130521702082</v>
      </c>
      <c r="CH527" s="50">
        <f t="shared" si="1239"/>
        <v>4.0921690907467427</v>
      </c>
      <c r="CI527" s="50">
        <f t="shared" si="1240"/>
        <v>32.978724200413858</v>
      </c>
      <c r="CJ527" s="50">
        <f t="shared" si="1241"/>
        <v>32.27235013543919</v>
      </c>
      <c r="CK527" s="50">
        <f t="shared" si="1242"/>
        <v>32.088087453361489</v>
      </c>
      <c r="CL527" s="50">
        <f t="shared" si="1243"/>
        <v>36.759838750072596</v>
      </c>
      <c r="CM527" s="50">
        <f t="shared" si="1244"/>
        <v>28.262058972088955</v>
      </c>
      <c r="CN527" s="50">
        <f t="shared" si="1245"/>
        <v>28.372164598450272</v>
      </c>
      <c r="CO527" s="50">
        <f t="shared" si="1246"/>
        <v>40.193952119929584</v>
      </c>
      <c r="CP527" s="50">
        <f t="shared" si="1247"/>
        <v>51.33055336227865</v>
      </c>
      <c r="CQ527" s="50">
        <f t="shared" si="1271"/>
        <v>33.919490956591943</v>
      </c>
      <c r="CR527" s="50">
        <f t="shared" si="1248"/>
        <v>39.261655904137214</v>
      </c>
      <c r="CS527" s="50">
        <f t="shared" si="1272"/>
        <v>28.192725161306104</v>
      </c>
      <c r="CT527" s="50">
        <f t="shared" si="1249"/>
        <v>46.716361413050606</v>
      </c>
      <c r="CU527" s="50">
        <f t="shared" si="1273"/>
        <v>31.841275889830733</v>
      </c>
      <c r="CV527" s="50">
        <f t="shared" si="1250"/>
        <v>14.134987180183934</v>
      </c>
      <c r="CW527" s="50">
        <f t="shared" si="1251"/>
        <v>13.697175861922817</v>
      </c>
      <c r="CX527" s="50">
        <f t="shared" si="1252"/>
        <v>17.983112690222619</v>
      </c>
      <c r="CY527" s="50">
        <f t="shared" si="1253"/>
        <v>10.829421982572498</v>
      </c>
      <c r="CZ527" s="50">
        <f t="shared" si="1254"/>
        <v>10.549509749154458</v>
      </c>
      <c r="DA527" s="50">
        <f t="shared" si="1255"/>
        <v>13.774444942832279</v>
      </c>
      <c r="DB527" s="48">
        <f t="shared" si="1256"/>
        <v>378936.01400000002</v>
      </c>
      <c r="DC527" s="48">
        <f t="shared" si="1257"/>
        <v>400915.28111111111</v>
      </c>
      <c r="DD527" s="48">
        <f t="shared" si="1258"/>
        <v>473685.34222222224</v>
      </c>
      <c r="DE527" s="48">
        <f t="shared" si="1259"/>
        <v>52260.414000000004</v>
      </c>
      <c r="DF527" s="48">
        <f t="shared" si="1260"/>
        <v>31705.736666666668</v>
      </c>
      <c r="DG527" s="48">
        <f t="shared" si="1261"/>
        <v>34804.015555555554</v>
      </c>
      <c r="DH527" s="50">
        <f t="shared" si="1262"/>
        <v>13.791355814493789</v>
      </c>
      <c r="DI527" s="50">
        <f t="shared" si="1263"/>
        <v>7.9083382850352439</v>
      </c>
      <c r="DJ527" s="50">
        <f t="shared" si="1264"/>
        <v>7.3474968408939674</v>
      </c>
      <c r="DK527" s="50">
        <f t="shared" si="1265"/>
        <v>15.115493350811462</v>
      </c>
      <c r="DL527" s="50">
        <f t="shared" si="1266"/>
        <v>14.833464691555381</v>
      </c>
      <c r="DM527" s="50">
        <f t="shared" si="1267"/>
        <v>19.336601431862849</v>
      </c>
      <c r="DN527" s="50">
        <f t="shared" si="1268"/>
        <v>23.385696467030126</v>
      </c>
      <c r="DO527" s="50">
        <f t="shared" si="1269"/>
        <v>22.980402270504889</v>
      </c>
      <c r="DP527" s="50">
        <f t="shared" si="1270"/>
        <v>23.403444219523703</v>
      </c>
    </row>
    <row r="528" spans="1:120" ht="20.100000000000001" customHeight="1" x14ac:dyDescent="0.25">
      <c r="A528" s="30">
        <f t="shared" si="1274"/>
        <v>16</v>
      </c>
      <c r="B528" s="49" t="s">
        <v>352</v>
      </c>
      <c r="C528" s="54" t="s">
        <v>47</v>
      </c>
      <c r="D528" s="46">
        <v>3700511.67</v>
      </c>
      <c r="E528" s="46">
        <v>3422988.58</v>
      </c>
      <c r="F528" s="41">
        <v>3526692.26</v>
      </c>
      <c r="G528" s="41">
        <v>2299396.4700000002</v>
      </c>
      <c r="H528" s="41">
        <v>2050167.79</v>
      </c>
      <c r="I528" s="41">
        <v>820342.27</v>
      </c>
      <c r="J528" s="41">
        <v>820342.27</v>
      </c>
      <c r="K528" s="41">
        <v>22141.82</v>
      </c>
      <c r="L528" s="41">
        <v>1479054.2</v>
      </c>
      <c r="M528" s="41">
        <v>2307613.34</v>
      </c>
      <c r="N528" s="41">
        <v>903382.75</v>
      </c>
      <c r="O528" s="41">
        <v>38339.019999999997</v>
      </c>
      <c r="P528" s="46">
        <v>38339.019999999997</v>
      </c>
      <c r="Q528" s="41">
        <v>137277.12</v>
      </c>
      <c r="R528" s="41">
        <v>257457.07</v>
      </c>
      <c r="S528" s="41">
        <v>495300.6</v>
      </c>
      <c r="T528" s="41">
        <v>350638.33</v>
      </c>
      <c r="U528" s="41">
        <v>2274232.83</v>
      </c>
      <c r="V528" s="41">
        <v>2227635.77</v>
      </c>
      <c r="W528" s="41">
        <v>1978431.88</v>
      </c>
      <c r="X528" s="41">
        <v>770723.39</v>
      </c>
      <c r="Y528" s="41">
        <v>770723.39</v>
      </c>
      <c r="Z528" s="41">
        <v>37711.22</v>
      </c>
      <c r="AA528" s="41">
        <v>1456912.38</v>
      </c>
      <c r="AB528" s="41">
        <v>2143517.2000000002</v>
      </c>
      <c r="AC528" s="41">
        <v>807811.99</v>
      </c>
      <c r="AD528" s="41">
        <v>54824.74</v>
      </c>
      <c r="AE528" s="46">
        <v>53183.24</v>
      </c>
      <c r="AF528" s="41">
        <v>133896.75</v>
      </c>
      <c r="AG528" s="41">
        <v>256713.58</v>
      </c>
      <c r="AH528" s="41">
        <v>467288.95</v>
      </c>
      <c r="AI528" s="41">
        <v>334217.24</v>
      </c>
      <c r="AJ528" s="41">
        <v>2163894.2999999998</v>
      </c>
      <c r="AK528" s="41">
        <v>2207379.85</v>
      </c>
      <c r="AL528" s="41">
        <v>2016819.58</v>
      </c>
      <c r="AM528" s="41">
        <v>788178.69</v>
      </c>
      <c r="AN528" s="41">
        <v>788178.69</v>
      </c>
      <c r="AO528" s="41">
        <v>168659.61</v>
      </c>
      <c r="AP528" s="41">
        <v>1419201.16</v>
      </c>
      <c r="AQ528" s="41">
        <v>2207891.98</v>
      </c>
      <c r="AR528" s="41">
        <v>721113.94</v>
      </c>
      <c r="AS528" s="41">
        <v>224213.33</v>
      </c>
      <c r="AT528" s="41">
        <v>224213.33</v>
      </c>
      <c r="AU528" s="41">
        <v>286097.84000000003</v>
      </c>
      <c r="AV528" s="41">
        <v>215270.84</v>
      </c>
      <c r="AW528" s="41">
        <v>427874.8</v>
      </c>
      <c r="AX528" s="41">
        <v>308689.3</v>
      </c>
      <c r="AY528" s="41">
        <v>2194866.89</v>
      </c>
      <c r="AZ528" s="30">
        <v>28</v>
      </c>
      <c r="BA528" s="30">
        <v>27</v>
      </c>
      <c r="BB528" s="30">
        <v>26</v>
      </c>
      <c r="BC528" s="50">
        <f t="shared" si="1208"/>
        <v>64.323583135708645</v>
      </c>
      <c r="BD528" s="50">
        <f t="shared" si="1209"/>
        <v>65.401732169168753</v>
      </c>
      <c r="BE528" s="50">
        <f t="shared" si="1210"/>
        <v>64.293472643595976</v>
      </c>
      <c r="BF528" s="50">
        <f t="shared" si="1211"/>
        <v>180.29720692071612</v>
      </c>
      <c r="BG528" s="50">
        <f t="shared" si="1212"/>
        <v>189.03181075119568</v>
      </c>
      <c r="BH528" s="50">
        <f t="shared" si="1213"/>
        <v>180.06083874203705</v>
      </c>
      <c r="BI528" s="50">
        <f t="shared" si="1214"/>
        <v>35.676416864291348</v>
      </c>
      <c r="BJ528" s="50">
        <f t="shared" si="1215"/>
        <v>34.598267830831247</v>
      </c>
      <c r="BK528" s="50">
        <f t="shared" si="1216"/>
        <v>35.706527356404017</v>
      </c>
      <c r="BL528" s="50">
        <f t="shared" si="1217"/>
        <v>100</v>
      </c>
      <c r="BM528" s="50">
        <f t="shared" si="1218"/>
        <v>100</v>
      </c>
      <c r="BN528" s="50">
        <f t="shared" si="1219"/>
        <v>100</v>
      </c>
      <c r="BO528" s="50">
        <f t="shared" si="1220"/>
        <v>0.35676416864291349</v>
      </c>
      <c r="BP528" s="50">
        <f t="shared" si="1221"/>
        <v>0.34598267830831247</v>
      </c>
      <c r="BQ528" s="50">
        <f t="shared" si="1222"/>
        <v>0.35706527356404016</v>
      </c>
      <c r="BR528" s="50">
        <f t="shared" si="1223"/>
        <v>1.0000000000000002</v>
      </c>
      <c r="BS528" s="50">
        <f t="shared" si="1224"/>
        <v>1</v>
      </c>
      <c r="BT528" s="50">
        <f t="shared" si="1225"/>
        <v>1.0000000000000002</v>
      </c>
      <c r="BU528" s="50">
        <f t="shared" si="1226"/>
        <v>0.55463976235624091</v>
      </c>
      <c r="BV528" s="50">
        <f t="shared" si="1227"/>
        <v>0.52901149072533793</v>
      </c>
      <c r="BW528" s="50">
        <f t="shared" si="1228"/>
        <v>0.55536784510519988</v>
      </c>
      <c r="BX528" s="50">
        <f t="shared" si="1229"/>
        <v>1.6093404153134148</v>
      </c>
      <c r="BY528" s="50">
        <f t="shared" si="1230"/>
        <v>1.5366015513388889</v>
      </c>
      <c r="BZ528" s="50">
        <f t="shared" si="1231"/>
        <v>1.5976825465721269</v>
      </c>
      <c r="CA528" s="50">
        <f t="shared" si="1232"/>
        <v>2.4991614658598538</v>
      </c>
      <c r="CB528" s="50">
        <f t="shared" si="1233"/>
        <v>2.5669804571520789</v>
      </c>
      <c r="CC528" s="50">
        <f t="shared" si="1234"/>
        <v>2.5588354589997864</v>
      </c>
      <c r="CD528" s="50">
        <f t="shared" si="1235"/>
        <v>20.645756330170514</v>
      </c>
      <c r="CE528" s="50">
        <f t="shared" si="1236"/>
        <v>22.255181783116232</v>
      </c>
      <c r="CF528" s="50">
        <f t="shared" si="1237"/>
        <v>18.113625890239224</v>
      </c>
      <c r="CG528" s="50">
        <f t="shared" si="1238"/>
        <v>55.994918372093885</v>
      </c>
      <c r="CH528" s="50">
        <f t="shared" si="1239"/>
        <v>55.508748876045544</v>
      </c>
      <c r="CI528" s="50">
        <f t="shared" si="1240"/>
        <v>50.716248248365595</v>
      </c>
      <c r="CJ528" s="50">
        <f t="shared" si="1241"/>
        <v>1.6673514333089323</v>
      </c>
      <c r="CK528" s="50">
        <f t="shared" si="1242"/>
        <v>2.4611177795910502</v>
      </c>
      <c r="CL528" s="50">
        <f t="shared" si="1243"/>
        <v>10.157442091355504</v>
      </c>
      <c r="CM528" s="50">
        <f t="shared" si="1244"/>
        <v>1.4970255991971084</v>
      </c>
      <c r="CN528" s="50">
        <f t="shared" si="1245"/>
        <v>2.588434316139177</v>
      </c>
      <c r="CO528" s="50">
        <f t="shared" si="1246"/>
        <v>11.884122896291881</v>
      </c>
      <c r="CP528" s="50">
        <f t="shared" si="1247"/>
        <v>60.36099314627814</v>
      </c>
      <c r="CQ528" s="50">
        <f t="shared" si="1271"/>
        <v>37.64069550954828</v>
      </c>
      <c r="CR528" s="50">
        <f t="shared" si="1248"/>
        <v>59.690278202572841</v>
      </c>
      <c r="CS528" s="50">
        <f t="shared" si="1272"/>
        <v>37.378780270426724</v>
      </c>
      <c r="CT528" s="50">
        <f t="shared" si="1249"/>
        <v>59.731195726341632</v>
      </c>
      <c r="CU528" s="50">
        <f t="shared" si="1273"/>
        <v>37.394821628128106</v>
      </c>
      <c r="CV528" s="50">
        <f t="shared" si="1250"/>
        <v>1.0360464557054079</v>
      </c>
      <c r="CW528" s="50">
        <f t="shared" si="1251"/>
        <v>1.6016629538390104</v>
      </c>
      <c r="CX528" s="50">
        <f t="shared" si="1252"/>
        <v>6.3576097223748125</v>
      </c>
      <c r="CY528" s="50">
        <f t="shared" si="1253"/>
        <v>0.59834482294714664</v>
      </c>
      <c r="CZ528" s="50">
        <f t="shared" si="1254"/>
        <v>1.1017045227769939</v>
      </c>
      <c r="DA528" s="50">
        <f t="shared" si="1255"/>
        <v>4.7823738950219603</v>
      </c>
      <c r="DB528" s="48">
        <f t="shared" si="1256"/>
        <v>132161.13107142856</v>
      </c>
      <c r="DC528" s="48">
        <f t="shared" si="1257"/>
        <v>126777.35481481481</v>
      </c>
      <c r="DD528" s="48">
        <f t="shared" si="1258"/>
        <v>135642.00999999998</v>
      </c>
      <c r="DE528" s="48">
        <f t="shared" si="1259"/>
        <v>32263.669642857141</v>
      </c>
      <c r="DF528" s="48">
        <f t="shared" si="1260"/>
        <v>29918.962592592594</v>
      </c>
      <c r="DG528" s="48">
        <f t="shared" si="1261"/>
        <v>27735.151538461538</v>
      </c>
      <c r="DH528" s="50">
        <f t="shared" si="1262"/>
        <v>24.412374032588851</v>
      </c>
      <c r="DI528" s="50">
        <f t="shared" si="1263"/>
        <v>23.599611015938592</v>
      </c>
      <c r="DJ528" s="50">
        <f t="shared" si="1264"/>
        <v>20.447316829396392</v>
      </c>
      <c r="DK528" s="50">
        <f t="shared" si="1265"/>
        <v>3.7096794238727533</v>
      </c>
      <c r="DL528" s="50">
        <f t="shared" si="1266"/>
        <v>3.9116914027215364</v>
      </c>
      <c r="DM528" s="50">
        <f t="shared" si="1267"/>
        <v>8.1123562507832769</v>
      </c>
      <c r="DN528" s="50">
        <f t="shared" si="1268"/>
        <v>42.247297922586434</v>
      </c>
      <c r="DO528" s="50">
        <f t="shared" si="1269"/>
        <v>29.091909406045964</v>
      </c>
      <c r="DP528" s="50">
        <f t="shared" si="1270"/>
        <v>24.777170920212463</v>
      </c>
    </row>
    <row r="529" spans="1:120" ht="20.100000000000001" customHeight="1" x14ac:dyDescent="0.25">
      <c r="A529" s="30">
        <f t="shared" si="1274"/>
        <v>17</v>
      </c>
      <c r="B529" s="49" t="s">
        <v>355</v>
      </c>
      <c r="C529" s="54" t="s">
        <v>356</v>
      </c>
      <c r="D529" s="46">
        <v>3660478.98</v>
      </c>
      <c r="E529" s="46">
        <v>4352675.04</v>
      </c>
      <c r="F529" s="41">
        <v>6578581.04</v>
      </c>
      <c r="G529" s="41">
        <v>4094514.4</v>
      </c>
      <c r="H529" s="41">
        <v>1225383.44</v>
      </c>
      <c r="I529" s="41">
        <v>1095683.71</v>
      </c>
      <c r="J529" s="41">
        <v>1202178.98</v>
      </c>
      <c r="K529" s="41">
        <v>124309.24</v>
      </c>
      <c r="L529" s="41">
        <v>2892335.42</v>
      </c>
      <c r="M529" s="41">
        <v>3140490.56</v>
      </c>
      <c r="N529" s="41">
        <v>251732.6</v>
      </c>
      <c r="O529" s="41">
        <v>170189.56</v>
      </c>
      <c r="P529" s="46">
        <v>157361.45000000001</v>
      </c>
      <c r="Q529" s="41">
        <v>216110.9</v>
      </c>
      <c r="R529" s="41">
        <v>831088.77</v>
      </c>
      <c r="S529" s="41">
        <v>728864.32</v>
      </c>
      <c r="T529" s="41">
        <v>131994.9</v>
      </c>
      <c r="U529" s="41">
        <v>3190316.69</v>
      </c>
      <c r="V529" s="41">
        <v>4006638.63</v>
      </c>
      <c r="W529" s="41">
        <v>1191902.6100000001</v>
      </c>
      <c r="X529" s="41">
        <v>1165549.3500000001</v>
      </c>
      <c r="Y529" s="41">
        <v>1364181.93</v>
      </c>
      <c r="Z529" s="41">
        <v>916579.23</v>
      </c>
      <c r="AA529" s="41">
        <v>2642456.7000000002</v>
      </c>
      <c r="AB529" s="41">
        <v>3923811.15</v>
      </c>
      <c r="AC529" s="41">
        <v>252576.51</v>
      </c>
      <c r="AD529" s="41">
        <v>1017504.29</v>
      </c>
      <c r="AE529" s="46">
        <v>982058.52</v>
      </c>
      <c r="AF529" s="41">
        <v>1074813.82</v>
      </c>
      <c r="AG529" s="41">
        <v>837835.36</v>
      </c>
      <c r="AH529" s="41">
        <v>372699.14</v>
      </c>
      <c r="AI529" s="41">
        <v>255864.25</v>
      </c>
      <c r="AJ529" s="41">
        <v>3492006.13</v>
      </c>
      <c r="AK529" s="41">
        <v>6360308.1200000001</v>
      </c>
      <c r="AL529" s="41">
        <v>1947362.38</v>
      </c>
      <c r="AM529" s="41">
        <v>2521568.75</v>
      </c>
      <c r="AN529" s="41">
        <v>2729511.01</v>
      </c>
      <c r="AO529" s="41">
        <v>46181.04</v>
      </c>
      <c r="AP529" s="41">
        <v>3630797.11</v>
      </c>
      <c r="AQ529" s="41">
        <v>5784775.6100000003</v>
      </c>
      <c r="AR529" s="41">
        <v>428300.66</v>
      </c>
      <c r="AS529" s="41">
        <v>79919.3</v>
      </c>
      <c r="AT529" s="41">
        <v>64243.71</v>
      </c>
      <c r="AU529" s="41">
        <v>175199.38</v>
      </c>
      <c r="AV529" s="41">
        <v>1084136.28</v>
      </c>
      <c r="AW529" s="41">
        <v>1098552.6299999999</v>
      </c>
      <c r="AX529" s="41">
        <v>153533.07</v>
      </c>
      <c r="AY529" s="41">
        <v>5167691.12</v>
      </c>
      <c r="AZ529" s="30">
        <v>8</v>
      </c>
      <c r="BA529" s="30">
        <v>12</v>
      </c>
      <c r="BB529" s="30">
        <v>19</v>
      </c>
      <c r="BC529" s="50">
        <f t="shared" si="1208"/>
        <v>70.639278249943388</v>
      </c>
      <c r="BD529" s="50">
        <f t="shared" si="1209"/>
        <v>65.951959835219782</v>
      </c>
      <c r="BE529" s="50">
        <f t="shared" si="1210"/>
        <v>57.08523929183481</v>
      </c>
      <c r="BF529" s="50">
        <f t="shared" si="1211"/>
        <v>240.59108236944886</v>
      </c>
      <c r="BG529" s="50">
        <f t="shared" si="1212"/>
        <v>193.70266105196103</v>
      </c>
      <c r="BH529" s="50">
        <f t="shared" si="1213"/>
        <v>133.02005731788566</v>
      </c>
      <c r="BI529" s="50">
        <f t="shared" si="1214"/>
        <v>29.360721750056612</v>
      </c>
      <c r="BJ529" s="50">
        <f t="shared" si="1215"/>
        <v>34.048040164780218</v>
      </c>
      <c r="BK529" s="50">
        <f t="shared" si="1216"/>
        <v>42.914760708165183</v>
      </c>
      <c r="BL529" s="50">
        <f t="shared" si="1217"/>
        <v>91.141479615622629</v>
      </c>
      <c r="BM529" s="50">
        <f t="shared" si="1218"/>
        <v>85.439436219478452</v>
      </c>
      <c r="BN529" s="50">
        <f t="shared" si="1219"/>
        <v>92.381702831086955</v>
      </c>
      <c r="BO529" s="50">
        <f t="shared" si="1220"/>
        <v>0.26759796228827526</v>
      </c>
      <c r="BP529" s="50">
        <f t="shared" si="1221"/>
        <v>0.29090453560569801</v>
      </c>
      <c r="BQ529" s="50">
        <f t="shared" si="1222"/>
        <v>0.39645386708089231</v>
      </c>
      <c r="BR529" s="50">
        <f t="shared" si="1223"/>
        <v>0.96448773505115759</v>
      </c>
      <c r="BS529" s="50">
        <f t="shared" si="1224"/>
        <v>0.93008576625934136</v>
      </c>
      <c r="BT529" s="50">
        <f t="shared" si="1225"/>
        <v>0.94583058656571428</v>
      </c>
      <c r="BU529" s="50">
        <f t="shared" si="1226"/>
        <v>0.41564300312029512</v>
      </c>
      <c r="BV529" s="50">
        <f t="shared" si="1227"/>
        <v>0.5162551689115662</v>
      </c>
      <c r="BW529" s="50">
        <f t="shared" si="1228"/>
        <v>0.75176632769766638</v>
      </c>
      <c r="BX529" s="50">
        <f t="shared" si="1229"/>
        <v>0.89399587408948911</v>
      </c>
      <c r="BY529" s="50">
        <f t="shared" si="1230"/>
        <v>1.0863657649105229</v>
      </c>
      <c r="BZ529" s="50">
        <f t="shared" si="1231"/>
        <v>1.0343179789220651</v>
      </c>
      <c r="CA529" s="50">
        <f t="shared" si="1232"/>
        <v>1.1183733305663548</v>
      </c>
      <c r="CB529" s="50">
        <f t="shared" si="1233"/>
        <v>1.0226101623238861</v>
      </c>
      <c r="CC529" s="50">
        <f t="shared" si="1234"/>
        <v>0.77228208828333544</v>
      </c>
      <c r="CD529" s="50">
        <f t="shared" si="1235"/>
        <v>67.374762876710449</v>
      </c>
      <c r="CE529" s="50">
        <f t="shared" si="1236"/>
        <v>57.120262339318025</v>
      </c>
      <c r="CF529" s="50">
        <f t="shared" si="1237"/>
        <v>48.903439146654584</v>
      </c>
      <c r="CG529" s="50">
        <f t="shared" si="1238"/>
        <v>65.101962795866257</v>
      </c>
      <c r="CH529" s="50">
        <f t="shared" si="1239"/>
        <v>29.509481669006593</v>
      </c>
      <c r="CI529" s="50">
        <f t="shared" si="1240"/>
        <v>61.262831348955281</v>
      </c>
      <c r="CJ529" s="50">
        <f t="shared" si="1241"/>
        <v>4.1565261072228736</v>
      </c>
      <c r="CK529" s="50">
        <f t="shared" si="1242"/>
        <v>25.395459485199446</v>
      </c>
      <c r="CL529" s="50">
        <f t="shared" si="1243"/>
        <v>1.2565318926718916</v>
      </c>
      <c r="CM529" s="50">
        <f t="shared" si="1244"/>
        <v>4.2978846485239259</v>
      </c>
      <c r="CN529" s="50">
        <f t="shared" si="1245"/>
        <v>34.686631951244458</v>
      </c>
      <c r="CO529" s="50">
        <f t="shared" si="1246"/>
        <v>1.2719256571183071</v>
      </c>
      <c r="CP529" s="50">
        <f t="shared" si="1247"/>
        <v>16.557553989272296</v>
      </c>
      <c r="CQ529" s="50">
        <f t="shared" si="1271"/>
        <v>14.205474825592358</v>
      </c>
      <c r="CR529" s="50">
        <f t="shared" si="1248"/>
        <v>10.929779074612195</v>
      </c>
      <c r="CS529" s="50">
        <f t="shared" si="1272"/>
        <v>9.8528809538696951</v>
      </c>
      <c r="CT529" s="50">
        <f t="shared" si="1249"/>
        <v>13.722320164463556</v>
      </c>
      <c r="CU529" s="50">
        <f t="shared" si="1273"/>
        <v>12.066514422690759</v>
      </c>
      <c r="CV529" s="50">
        <f t="shared" si="1250"/>
        <v>4.6493795191797549</v>
      </c>
      <c r="CW529" s="50">
        <f t="shared" si="1251"/>
        <v>23.376527782326704</v>
      </c>
      <c r="CX529" s="50">
        <f t="shared" si="1252"/>
        <v>1.2148410046796354</v>
      </c>
      <c r="CY529" s="50">
        <f t="shared" si="1253"/>
        <v>3.3959828940200607</v>
      </c>
      <c r="CZ529" s="50">
        <f t="shared" si="1254"/>
        <v>21.057837343170924</v>
      </c>
      <c r="DA529" s="50">
        <f t="shared" si="1255"/>
        <v>0.70199089620092303</v>
      </c>
      <c r="DB529" s="48">
        <f t="shared" si="1256"/>
        <v>457559.8725</v>
      </c>
      <c r="DC529" s="48">
        <f t="shared" si="1257"/>
        <v>362722.92</v>
      </c>
      <c r="DD529" s="48">
        <f t="shared" si="1258"/>
        <v>346241.10736842104</v>
      </c>
      <c r="DE529" s="48">
        <f t="shared" si="1259"/>
        <v>31466.575000000001</v>
      </c>
      <c r="DF529" s="48">
        <f t="shared" si="1260"/>
        <v>21048.0425</v>
      </c>
      <c r="DG529" s="48">
        <f t="shared" si="1261"/>
        <v>22542.14</v>
      </c>
      <c r="DH529" s="50">
        <f t="shared" si="1262"/>
        <v>6.8770399003903044</v>
      </c>
      <c r="DI529" s="50">
        <f t="shared" si="1263"/>
        <v>5.8027881171666795</v>
      </c>
      <c r="DJ529" s="50">
        <f t="shared" si="1264"/>
        <v>6.510532550952659</v>
      </c>
      <c r="DK529" s="50">
        <f t="shared" si="1265"/>
        <v>5.9038967627127317</v>
      </c>
      <c r="DL529" s="50">
        <f t="shared" si="1266"/>
        <v>24.693178565427665</v>
      </c>
      <c r="DM529" s="50">
        <f t="shared" si="1267"/>
        <v>2.6631788669126131</v>
      </c>
      <c r="DN529" s="50">
        <f t="shared" si="1268"/>
        <v>21.004007016966355</v>
      </c>
      <c r="DO529" s="50">
        <f t="shared" si="1269"/>
        <v>6.6675548011130781</v>
      </c>
      <c r="DP529" s="50">
        <f t="shared" si="1270"/>
        <v>28.115857568001594</v>
      </c>
    </row>
    <row r="530" spans="1:120" ht="20.100000000000001" customHeight="1" x14ac:dyDescent="0.25">
      <c r="A530" s="30">
        <f t="shared" si="1274"/>
        <v>18</v>
      </c>
      <c r="B530" s="49" t="s">
        <v>381</v>
      </c>
      <c r="C530" s="54" t="s">
        <v>322</v>
      </c>
      <c r="D530" s="46">
        <v>3357502.69</v>
      </c>
      <c r="E530" s="46">
        <v>3295218.95</v>
      </c>
      <c r="F530" s="41">
        <v>4065699.36</v>
      </c>
      <c r="G530" s="41">
        <v>1795248.84</v>
      </c>
      <c r="H530" s="41">
        <v>1601754.93</v>
      </c>
      <c r="I530" s="41">
        <v>581012</v>
      </c>
      <c r="J530" s="41">
        <v>581012</v>
      </c>
      <c r="K530" s="41">
        <v>-71804.05</v>
      </c>
      <c r="L530" s="41">
        <v>1214236.8400000001</v>
      </c>
      <c r="M530" s="41">
        <v>2972367.96</v>
      </c>
      <c r="N530" s="41">
        <v>334263.09999999998</v>
      </c>
      <c r="O530" s="41">
        <v>-66010.05</v>
      </c>
      <c r="P530" s="46">
        <v>-66010.05</v>
      </c>
      <c r="Q530" s="41">
        <v>-31163.23</v>
      </c>
      <c r="R530" s="41">
        <v>280165.09999999998</v>
      </c>
      <c r="S530" s="41">
        <v>127943.47</v>
      </c>
      <c r="T530" s="41">
        <v>80281</v>
      </c>
      <c r="U530" s="41">
        <v>2849877.8</v>
      </c>
      <c r="V530" s="41">
        <v>1869410.22</v>
      </c>
      <c r="W530" s="41">
        <v>1725753.09</v>
      </c>
      <c r="X530" s="41">
        <v>583369.32999999996</v>
      </c>
      <c r="Y530" s="41">
        <v>583369.32999999996</v>
      </c>
      <c r="Z530" s="41">
        <v>-57875.11</v>
      </c>
      <c r="AA530" s="41">
        <v>1286040.8899999999</v>
      </c>
      <c r="AB530" s="41">
        <v>3005774.26</v>
      </c>
      <c r="AC530" s="41">
        <v>339934.43</v>
      </c>
      <c r="AD530" s="41">
        <v>-54338.48</v>
      </c>
      <c r="AE530" s="46">
        <v>-54338.48</v>
      </c>
      <c r="AF530" s="41">
        <v>-40708.18</v>
      </c>
      <c r="AG530" s="41">
        <v>251439.95</v>
      </c>
      <c r="AH530" s="41">
        <v>177165.02</v>
      </c>
      <c r="AI530" s="41">
        <v>87474.26</v>
      </c>
      <c r="AJ530" s="41">
        <v>2839497.84</v>
      </c>
      <c r="AK530" s="41">
        <v>2065010.83</v>
      </c>
      <c r="AL530" s="41">
        <v>1910584.18</v>
      </c>
      <c r="AM530" s="41">
        <v>721094.83</v>
      </c>
      <c r="AN530" s="41">
        <v>721094.83</v>
      </c>
      <c r="AO530" s="41">
        <v>133108.09</v>
      </c>
      <c r="AP530" s="41">
        <v>1343916</v>
      </c>
      <c r="AQ530" s="41">
        <v>3456037.09</v>
      </c>
      <c r="AR530" s="41">
        <v>321935.3</v>
      </c>
      <c r="AS530" s="41">
        <v>175668.77</v>
      </c>
      <c r="AT530" s="41">
        <v>175668.77</v>
      </c>
      <c r="AU530" s="41">
        <v>189082.09</v>
      </c>
      <c r="AV530" s="41">
        <v>242027.4</v>
      </c>
      <c r="AW530" s="41">
        <v>227346.2</v>
      </c>
      <c r="AX530" s="41">
        <v>87813.87</v>
      </c>
      <c r="AY530" s="41">
        <v>3470935.02</v>
      </c>
      <c r="AZ530" s="30">
        <v>7</v>
      </c>
      <c r="BA530" s="30">
        <v>7</v>
      </c>
      <c r="BB530" s="30">
        <v>7</v>
      </c>
      <c r="BC530" s="50">
        <f t="shared" si="1208"/>
        <v>67.636130042005774</v>
      </c>
      <c r="BD530" s="50">
        <f t="shared" si="1209"/>
        <v>68.7939370525106</v>
      </c>
      <c r="BE530" s="50">
        <f t="shared" si="1210"/>
        <v>65.080336648888178</v>
      </c>
      <c r="BF530" s="50">
        <f t="shared" si="1211"/>
        <v>208.98653384095337</v>
      </c>
      <c r="BG530" s="50">
        <f t="shared" si="1212"/>
        <v>220.45054888298634</v>
      </c>
      <c r="BH530" s="50">
        <f t="shared" si="1213"/>
        <v>186.37160385687415</v>
      </c>
      <c r="BI530" s="50">
        <f t="shared" si="1214"/>
        <v>32.363869957994233</v>
      </c>
      <c r="BJ530" s="50">
        <f t="shared" si="1215"/>
        <v>31.206062947489393</v>
      </c>
      <c r="BK530" s="50">
        <f t="shared" si="1216"/>
        <v>34.919663351111815</v>
      </c>
      <c r="BL530" s="50">
        <f t="shared" si="1217"/>
        <v>100</v>
      </c>
      <c r="BM530" s="50">
        <f t="shared" si="1218"/>
        <v>100</v>
      </c>
      <c r="BN530" s="50">
        <f t="shared" si="1219"/>
        <v>100</v>
      </c>
      <c r="BO530" s="50">
        <f t="shared" si="1220"/>
        <v>0.32363869957994235</v>
      </c>
      <c r="BP530" s="50">
        <f t="shared" si="1221"/>
        <v>0.31206062947489394</v>
      </c>
      <c r="BQ530" s="50">
        <f t="shared" si="1222"/>
        <v>0.34919663351111818</v>
      </c>
      <c r="BR530" s="50">
        <f t="shared" si="1223"/>
        <v>1</v>
      </c>
      <c r="BS530" s="50">
        <f t="shared" si="1224"/>
        <v>1.0000000000000002</v>
      </c>
      <c r="BT530" s="50">
        <f t="shared" si="1225"/>
        <v>1</v>
      </c>
      <c r="BU530" s="50">
        <f t="shared" si="1226"/>
        <v>0.47849972992089412</v>
      </c>
      <c r="BV530" s="50">
        <f t="shared" si="1227"/>
        <v>0.45361647093507268</v>
      </c>
      <c r="BW530" s="50">
        <f t="shared" si="1228"/>
        <v>0.53656242652070518</v>
      </c>
      <c r="BX530" s="50">
        <f t="shared" si="1229"/>
        <v>1.8702157690852483</v>
      </c>
      <c r="BY530" s="50">
        <f t="shared" si="1230"/>
        <v>1.7627051113478989</v>
      </c>
      <c r="BZ530" s="50">
        <f t="shared" si="1231"/>
        <v>1.9688513498013953</v>
      </c>
      <c r="CA530" s="50">
        <f t="shared" si="1232"/>
        <v>2.7568362271347233</v>
      </c>
      <c r="CB530" s="50">
        <f t="shared" si="1233"/>
        <v>2.9582513191086002</v>
      </c>
      <c r="CC530" s="50">
        <f t="shared" si="1234"/>
        <v>2.649560224970688</v>
      </c>
      <c r="CD530" s="50">
        <f t="shared" si="1235"/>
        <v>24.761982836636189</v>
      </c>
      <c r="CE530" s="50">
        <f t="shared" si="1236"/>
        <v>22.643197686663903</v>
      </c>
      <c r="CF530" s="50">
        <f t="shared" si="1237"/>
        <v>17.66513769586501</v>
      </c>
      <c r="CG530" s="50">
        <f t="shared" si="1238"/>
        <v>12.957306161972092</v>
      </c>
      <c r="CH530" s="50">
        <f t="shared" si="1239"/>
        <v>17.961687982436164</v>
      </c>
      <c r="CI530" s="50">
        <f t="shared" si="1240"/>
        <v>18.957370932745874</v>
      </c>
      <c r="CJ530" s="50">
        <f t="shared" si="1241"/>
        <v>-3.6769303803031561</v>
      </c>
      <c r="CK530" s="50">
        <f t="shared" si="1242"/>
        <v>-2.90671782034015</v>
      </c>
      <c r="CL530" s="50">
        <f t="shared" si="1243"/>
        <v>8.5069176126306303</v>
      </c>
      <c r="CM530" s="50">
        <f t="shared" si="1244"/>
        <v>-5.9135127212908483</v>
      </c>
      <c r="CN530" s="50">
        <f t="shared" si="1245"/>
        <v>-4.5002542648546733</v>
      </c>
      <c r="CO530" s="50">
        <f t="shared" si="1246"/>
        <v>9.9044947749710541</v>
      </c>
      <c r="CP530" s="50">
        <f t="shared" si="1247"/>
        <v>12.957168667636964</v>
      </c>
      <c r="CQ530" s="50">
        <f t="shared" si="1271"/>
        <v>11.470868843890635</v>
      </c>
      <c r="CR530" s="50">
        <f t="shared" si="1248"/>
        <v>9.6296216868927615</v>
      </c>
      <c r="CS530" s="50">
        <f t="shared" si="1272"/>
        <v>8.7837771751100302</v>
      </c>
      <c r="CT530" s="50">
        <f t="shared" si="1249"/>
        <v>17.640501363948037</v>
      </c>
      <c r="CU530" s="50">
        <f t="shared" si="1273"/>
        <v>14.995261971362291</v>
      </c>
      <c r="CV530" s="50">
        <f t="shared" si="1250"/>
        <v>-1.9660460793257026</v>
      </c>
      <c r="CW530" s="50">
        <f t="shared" si="1251"/>
        <v>-1.6490096963056127</v>
      </c>
      <c r="CX530" s="50">
        <f t="shared" si="1252"/>
        <v>4.3207515963502026</v>
      </c>
      <c r="CY530" s="50">
        <f t="shared" si="1253"/>
        <v>-2.1386148167166472</v>
      </c>
      <c r="CZ530" s="50">
        <f t="shared" si="1254"/>
        <v>-1.7563357967457671</v>
      </c>
      <c r="DA530" s="50">
        <f t="shared" si="1255"/>
        <v>3.2739284982448873</v>
      </c>
      <c r="DB530" s="48">
        <f t="shared" si="1256"/>
        <v>479643.2414285714</v>
      </c>
      <c r="DC530" s="48">
        <f t="shared" si="1257"/>
        <v>470745.5642857143</v>
      </c>
      <c r="DD530" s="48">
        <f t="shared" si="1258"/>
        <v>580814.1942857143</v>
      </c>
      <c r="DE530" s="48">
        <f t="shared" si="1259"/>
        <v>47751.871428571423</v>
      </c>
      <c r="DF530" s="48">
        <f t="shared" si="1260"/>
        <v>48562.061428571425</v>
      </c>
      <c r="DG530" s="48">
        <f t="shared" si="1261"/>
        <v>45990.757142857139</v>
      </c>
      <c r="DH530" s="50">
        <f t="shared" si="1262"/>
        <v>9.9557060965452262</v>
      </c>
      <c r="DI530" s="50">
        <f t="shared" si="1263"/>
        <v>10.315989169702972</v>
      </c>
      <c r="DJ530" s="50">
        <f t="shared" si="1264"/>
        <v>7.9183252743016395</v>
      </c>
      <c r="DK530" s="50">
        <f t="shared" si="1265"/>
        <v>-0.92816694064956962</v>
      </c>
      <c r="DL530" s="50">
        <f t="shared" si="1266"/>
        <v>-1.2353710214005658</v>
      </c>
      <c r="DM530" s="50">
        <f t="shared" si="1267"/>
        <v>4.6506658082067336</v>
      </c>
      <c r="DN530" s="50">
        <f t="shared" si="1268"/>
        <v>-8.7774513123380462</v>
      </c>
      <c r="DO530" s="50">
        <f t="shared" si="1269"/>
        <v>-6.5085184569019923</v>
      </c>
      <c r="DP530" s="50">
        <f t="shared" si="1270"/>
        <v>24.227800991604823</v>
      </c>
    </row>
    <row r="531" spans="1:120" ht="20.100000000000001" customHeight="1" x14ac:dyDescent="0.25">
      <c r="A531" s="30">
        <f t="shared" si="1274"/>
        <v>19</v>
      </c>
      <c r="B531" s="49" t="s">
        <v>383</v>
      </c>
      <c r="C531" s="54" t="s">
        <v>79</v>
      </c>
      <c r="D531" s="46">
        <v>3352696.05</v>
      </c>
      <c r="E531" s="46">
        <v>3205805.98</v>
      </c>
      <c r="F531" s="41">
        <v>3092866.45</v>
      </c>
      <c r="G531" s="41">
        <v>1582052.88</v>
      </c>
      <c r="H531" s="41">
        <v>1467587.95</v>
      </c>
      <c r="I531" s="41">
        <v>602293.68000000005</v>
      </c>
      <c r="J531" s="41">
        <v>602293.68000000005</v>
      </c>
      <c r="K531" s="41">
        <v>230867.02</v>
      </c>
      <c r="L531" s="41">
        <v>979759.2</v>
      </c>
      <c r="M531" s="41">
        <v>2269636.2999999998</v>
      </c>
      <c r="N531" s="41">
        <v>403685.48</v>
      </c>
      <c r="O531" s="41">
        <v>317884.63</v>
      </c>
      <c r="P531" s="46">
        <v>317884.63</v>
      </c>
      <c r="Q531" s="41">
        <v>424829.1</v>
      </c>
      <c r="R531" s="41">
        <v>35914.21</v>
      </c>
      <c r="S531" s="41">
        <v>400189.41</v>
      </c>
      <c r="T531" s="41">
        <v>267147.25</v>
      </c>
      <c r="U531" s="41">
        <v>2268356.2999999998</v>
      </c>
      <c r="V531" s="41">
        <v>1226556.45</v>
      </c>
      <c r="W531" s="41">
        <v>1029445.37</v>
      </c>
      <c r="X531" s="41">
        <v>477664.27</v>
      </c>
      <c r="Y531" s="41">
        <v>477664.27</v>
      </c>
      <c r="Z531" s="41">
        <v>202012.24</v>
      </c>
      <c r="AA531" s="41">
        <v>748892.18</v>
      </c>
      <c r="AB531" s="41">
        <v>2249441.5299999998</v>
      </c>
      <c r="AC531" s="41">
        <v>324213.5</v>
      </c>
      <c r="AD531" s="41">
        <v>281969.57</v>
      </c>
      <c r="AE531" s="46">
        <v>281969.57</v>
      </c>
      <c r="AF531" s="41">
        <v>391573.86</v>
      </c>
      <c r="AG531" s="41">
        <v>31504.68</v>
      </c>
      <c r="AH531" s="41">
        <v>286186.18</v>
      </c>
      <c r="AI531" s="41">
        <v>248849.58</v>
      </c>
      <c r="AJ531" s="41">
        <v>2250911.5299999998</v>
      </c>
      <c r="AK531" s="41">
        <v>987593.65</v>
      </c>
      <c r="AL531" s="41">
        <v>688808.47</v>
      </c>
      <c r="AM531" s="41">
        <v>411267.77</v>
      </c>
      <c r="AN531" s="41">
        <v>440713.71</v>
      </c>
      <c r="AO531" s="41">
        <v>223739.11</v>
      </c>
      <c r="AP531" s="41">
        <v>546879.93999999994</v>
      </c>
      <c r="AQ531" s="41">
        <v>2192162.5699999998</v>
      </c>
      <c r="AR531" s="41">
        <v>268160.92</v>
      </c>
      <c r="AS531" s="41">
        <v>300196.65000000002</v>
      </c>
      <c r="AT531" s="41">
        <v>300196.65000000002</v>
      </c>
      <c r="AU531" s="41">
        <v>411150.57</v>
      </c>
      <c r="AV531" s="41">
        <v>30945.200000000001</v>
      </c>
      <c r="AW531" s="41">
        <v>340593.96</v>
      </c>
      <c r="AX531" s="41">
        <v>229819.69</v>
      </c>
      <c r="AY531" s="41">
        <v>2192958.27</v>
      </c>
      <c r="AZ531" s="30">
        <v>10</v>
      </c>
      <c r="BA531" s="30">
        <v>10</v>
      </c>
      <c r="BB531" s="30">
        <v>8</v>
      </c>
      <c r="BC531" s="50">
        <f t="shared" si="1208"/>
        <v>61.929611354078126</v>
      </c>
      <c r="BD531" s="50">
        <f t="shared" si="1209"/>
        <v>61.056478892593979</v>
      </c>
      <c r="BE531" s="50">
        <f t="shared" si="1210"/>
        <v>55.374995576368882</v>
      </c>
      <c r="BF531" s="50">
        <f t="shared" si="1211"/>
        <v>162.67134000144245</v>
      </c>
      <c r="BG531" s="50">
        <f t="shared" si="1212"/>
        <v>156.78212230527521</v>
      </c>
      <c r="BH531" s="50">
        <f t="shared" si="1213"/>
        <v>124.08961364056496</v>
      </c>
      <c r="BI531" s="50">
        <f t="shared" si="1214"/>
        <v>38.070388645921874</v>
      </c>
      <c r="BJ531" s="50">
        <f t="shared" si="1215"/>
        <v>38.943521107406028</v>
      </c>
      <c r="BK531" s="50">
        <f t="shared" si="1216"/>
        <v>44.625004423631118</v>
      </c>
      <c r="BL531" s="50">
        <f t="shared" si="1217"/>
        <v>100</v>
      </c>
      <c r="BM531" s="50">
        <f t="shared" si="1218"/>
        <v>100</v>
      </c>
      <c r="BN531" s="50">
        <f t="shared" si="1219"/>
        <v>93.318578630104327</v>
      </c>
      <c r="BO531" s="50">
        <f t="shared" si="1220"/>
        <v>0.38070388645921877</v>
      </c>
      <c r="BP531" s="50">
        <f t="shared" si="1221"/>
        <v>0.38943521107406026</v>
      </c>
      <c r="BQ531" s="50">
        <f t="shared" si="1222"/>
        <v>0.41643419841753743</v>
      </c>
      <c r="BR531" s="50">
        <f t="shared" si="1223"/>
        <v>1.0000000000000002</v>
      </c>
      <c r="BS531" s="50">
        <f t="shared" si="1224"/>
        <v>0.99999999999999989</v>
      </c>
      <c r="BT531" s="50">
        <f t="shared" si="1225"/>
        <v>0.94890748269017533</v>
      </c>
      <c r="BU531" s="50">
        <f t="shared" si="1226"/>
        <v>0.61473643727969085</v>
      </c>
      <c r="BV531" s="50">
        <f t="shared" si="1227"/>
        <v>0.63782782456080656</v>
      </c>
      <c r="BW531" s="50">
        <f t="shared" si="1228"/>
        <v>0.80586921875393724</v>
      </c>
      <c r="BX531" s="50">
        <f t="shared" si="1229"/>
        <v>2.1192060596609137</v>
      </c>
      <c r="BY531" s="50">
        <f t="shared" si="1230"/>
        <v>2.6136636271408462</v>
      </c>
      <c r="BZ531" s="50">
        <f t="shared" si="1231"/>
        <v>3.1317196602064019</v>
      </c>
      <c r="CA531" s="50">
        <f t="shared" si="1232"/>
        <v>2.4366650335763107</v>
      </c>
      <c r="CB531" s="50">
        <f t="shared" si="1233"/>
        <v>2.1551651120985036</v>
      </c>
      <c r="CC531" s="50">
        <f t="shared" si="1234"/>
        <v>1.6748418433080714</v>
      </c>
      <c r="CD531" s="50">
        <f t="shared" si="1235"/>
        <v>3.1787757262213532</v>
      </c>
      <c r="CE531" s="50">
        <f t="shared" si="1236"/>
        <v>2.9162556356880844</v>
      </c>
      <c r="CF531" s="50">
        <f t="shared" si="1237"/>
        <v>2.9690661888268832</v>
      </c>
      <c r="CG531" s="50">
        <f t="shared" si="1238"/>
        <v>46.837005621384463</v>
      </c>
      <c r="CH531" s="50">
        <f t="shared" si="1239"/>
        <v>33.973313248229687</v>
      </c>
      <c r="CI531" s="50">
        <f t="shared" si="1240"/>
        <v>41.716808983128473</v>
      </c>
      <c r="CJ531" s="50">
        <f t="shared" si="1241"/>
        <v>20.093173497462363</v>
      </c>
      <c r="CK531" s="50">
        <f t="shared" si="1242"/>
        <v>22.988715276822361</v>
      </c>
      <c r="CL531" s="50">
        <f t="shared" si="1243"/>
        <v>30.396778067578705</v>
      </c>
      <c r="CM531" s="50">
        <f t="shared" si="1244"/>
        <v>23.56364910888308</v>
      </c>
      <c r="CN531" s="50">
        <f t="shared" si="1245"/>
        <v>26.974809644827641</v>
      </c>
      <c r="CO531" s="50">
        <f t="shared" si="1246"/>
        <v>40.911924836738386</v>
      </c>
      <c r="CP531" s="50">
        <f t="shared" si="1247"/>
        <v>47.719528895444618</v>
      </c>
      <c r="CQ531" s="50">
        <f t="shared" si="1271"/>
        <v>32.304143705481451</v>
      </c>
      <c r="CR531" s="50">
        <f t="shared" si="1248"/>
        <v>42.515639426289084</v>
      </c>
      <c r="CS531" s="50">
        <f t="shared" si="1272"/>
        <v>29.832262337972189</v>
      </c>
      <c r="CT531" s="50">
        <f t="shared" si="1249"/>
        <v>41.087458217115731</v>
      </c>
      <c r="CU531" s="50">
        <f t="shared" si="1273"/>
        <v>29.121977769198548</v>
      </c>
      <c r="CV531" s="50">
        <f t="shared" si="1250"/>
        <v>9.4814628364536659</v>
      </c>
      <c r="CW531" s="50">
        <f t="shared" si="1251"/>
        <v>8.7955906177453702</v>
      </c>
      <c r="CX531" s="50">
        <f t="shared" si="1252"/>
        <v>9.7060980437742472</v>
      </c>
      <c r="CY531" s="50">
        <f t="shared" si="1253"/>
        <v>6.8860110358050513</v>
      </c>
      <c r="CZ531" s="50">
        <f t="shared" si="1254"/>
        <v>6.3014493472246871</v>
      </c>
      <c r="DA531" s="50">
        <f t="shared" si="1255"/>
        <v>7.2340372148949399</v>
      </c>
      <c r="DB531" s="48">
        <f t="shared" si="1256"/>
        <v>335269.60499999998</v>
      </c>
      <c r="DC531" s="48">
        <f t="shared" si="1257"/>
        <v>320580.598</v>
      </c>
      <c r="DD531" s="48">
        <f t="shared" si="1258"/>
        <v>386608.30625000002</v>
      </c>
      <c r="DE531" s="48">
        <f t="shared" si="1259"/>
        <v>40368.547999999995</v>
      </c>
      <c r="DF531" s="48">
        <f t="shared" si="1260"/>
        <v>32421.35</v>
      </c>
      <c r="DG531" s="48">
        <f t="shared" si="1261"/>
        <v>33520.114999999998</v>
      </c>
      <c r="DH531" s="50">
        <f t="shared" si="1262"/>
        <v>12.040622650538214</v>
      </c>
      <c r="DI531" s="50">
        <f t="shared" si="1263"/>
        <v>10.113322578554801</v>
      </c>
      <c r="DJ531" s="50">
        <f t="shared" si="1264"/>
        <v>8.6703038858984662</v>
      </c>
      <c r="DK531" s="50">
        <f t="shared" si="1265"/>
        <v>12.671267948670742</v>
      </c>
      <c r="DL531" s="50">
        <f t="shared" si="1266"/>
        <v>12.21452147893242</v>
      </c>
      <c r="DM531" s="50">
        <f t="shared" si="1267"/>
        <v>13.293511913519577</v>
      </c>
      <c r="DN531" s="50">
        <f t="shared" si="1268"/>
        <v>27.373959539975246</v>
      </c>
      <c r="DO531" s="50">
        <f t="shared" si="1269"/>
        <v>28.356723032205217</v>
      </c>
      <c r="DP531" s="50">
        <f t="shared" si="1270"/>
        <v>25.469151637768121</v>
      </c>
    </row>
    <row r="532" spans="1:120" ht="20.100000000000001" customHeight="1" x14ac:dyDescent="0.25">
      <c r="A532" s="30">
        <f t="shared" si="1274"/>
        <v>20</v>
      </c>
      <c r="B532" s="49" t="s">
        <v>405</v>
      </c>
      <c r="C532" s="54" t="s">
        <v>322</v>
      </c>
      <c r="D532" s="46">
        <v>3145630.37</v>
      </c>
      <c r="E532" s="46">
        <v>3193611.28</v>
      </c>
      <c r="F532" s="41">
        <v>2821998.25</v>
      </c>
      <c r="G532" s="41">
        <v>2222458.15</v>
      </c>
      <c r="H532" s="41">
        <v>2164364.87</v>
      </c>
      <c r="I532" s="41">
        <v>1116760.18</v>
      </c>
      <c r="J532" s="41">
        <v>1280215.67</v>
      </c>
      <c r="K532" s="41">
        <v>100524.23</v>
      </c>
      <c r="L532" s="41">
        <v>942242.48</v>
      </c>
      <c r="M532" s="41">
        <v>2491977.14</v>
      </c>
      <c r="N532" s="41">
        <v>252183.51</v>
      </c>
      <c r="O532" s="41">
        <v>156644.5</v>
      </c>
      <c r="P532" s="46">
        <v>122908.08</v>
      </c>
      <c r="Q532" s="41">
        <v>169009.02</v>
      </c>
      <c r="R532" s="41">
        <v>970019.63</v>
      </c>
      <c r="S532" s="41">
        <v>467370.1</v>
      </c>
      <c r="T532" s="41">
        <v>220993.27</v>
      </c>
      <c r="U532" s="41">
        <v>2314148.23</v>
      </c>
      <c r="V532" s="41">
        <v>2067982.87</v>
      </c>
      <c r="W532" s="41">
        <v>2042206.23</v>
      </c>
      <c r="X532" s="41">
        <v>982338.49</v>
      </c>
      <c r="Y532" s="41">
        <v>1198486.8400000001</v>
      </c>
      <c r="Z532" s="41">
        <v>209866.54</v>
      </c>
      <c r="AA532" s="41">
        <v>869496.03</v>
      </c>
      <c r="AB532" s="41">
        <v>2413117.65</v>
      </c>
      <c r="AC532" s="41">
        <v>233643.26</v>
      </c>
      <c r="AD532" s="41">
        <v>299320.19</v>
      </c>
      <c r="AE532" s="46">
        <v>268370.31</v>
      </c>
      <c r="AF532" s="41">
        <v>301759.48</v>
      </c>
      <c r="AG532" s="41">
        <v>719688.16</v>
      </c>
      <c r="AH532" s="41">
        <v>526859.67000000004</v>
      </c>
      <c r="AI532" s="41">
        <v>219677.37</v>
      </c>
      <c r="AJ532" s="41">
        <v>2679758.7999999998</v>
      </c>
      <c r="AK532" s="41">
        <v>2137635.23</v>
      </c>
      <c r="AL532" s="41">
        <v>2132628.44</v>
      </c>
      <c r="AM532" s="41">
        <v>1375505.74</v>
      </c>
      <c r="AN532" s="41">
        <v>1478005.74</v>
      </c>
      <c r="AO532" s="41">
        <v>191210.28</v>
      </c>
      <c r="AP532" s="41">
        <v>659629.49</v>
      </c>
      <c r="AQ532" s="41">
        <v>2112326.2999999998</v>
      </c>
      <c r="AR532" s="41">
        <v>196820.37</v>
      </c>
      <c r="AS532" s="41">
        <v>254893.22</v>
      </c>
      <c r="AT532" s="41">
        <v>249757.82</v>
      </c>
      <c r="AU532" s="41">
        <v>268609.11</v>
      </c>
      <c r="AV532" s="41">
        <v>1071920.8600000001</v>
      </c>
      <c r="AW532" s="41">
        <v>613116.11</v>
      </c>
      <c r="AX532" s="41">
        <v>197184.62</v>
      </c>
      <c r="AY532" s="41">
        <v>2411603.75</v>
      </c>
      <c r="AZ532" s="30">
        <v>9</v>
      </c>
      <c r="BA532" s="30">
        <v>9</v>
      </c>
      <c r="BB532" s="30">
        <v>8</v>
      </c>
      <c r="BC532" s="50">
        <f t="shared" si="1208"/>
        <v>42.396410479090463</v>
      </c>
      <c r="BD532" s="50">
        <f t="shared" si="1209"/>
        <v>42.045610851699173</v>
      </c>
      <c r="BE532" s="50">
        <f t="shared" si="1210"/>
        <v>30.857906940465234</v>
      </c>
      <c r="BF532" s="50">
        <f t="shared" si="1211"/>
        <v>73.600292675686447</v>
      </c>
      <c r="BG532" s="50">
        <f t="shared" si="1212"/>
        <v>72.549484982246454</v>
      </c>
      <c r="BH532" s="50">
        <f t="shared" si="1213"/>
        <v>44.629697446235902</v>
      </c>
      <c r="BI532" s="50">
        <f t="shared" si="1214"/>
        <v>57.603589520909537</v>
      </c>
      <c r="BJ532" s="50">
        <f t="shared" si="1215"/>
        <v>57.954389148300834</v>
      </c>
      <c r="BK532" s="50">
        <f t="shared" si="1216"/>
        <v>69.142093059534758</v>
      </c>
      <c r="BL532" s="50">
        <f t="shared" si="1217"/>
        <v>87.232191119797804</v>
      </c>
      <c r="BM532" s="50">
        <f t="shared" si="1218"/>
        <v>81.964895834817838</v>
      </c>
      <c r="BN532" s="50">
        <f t="shared" si="1219"/>
        <v>93.064979571730206</v>
      </c>
      <c r="BO532" s="50">
        <f t="shared" si="1220"/>
        <v>0.50248873302743635</v>
      </c>
      <c r="BP532" s="50">
        <f t="shared" si="1221"/>
        <v>0.47502254697109747</v>
      </c>
      <c r="BQ532" s="50">
        <f t="shared" si="1222"/>
        <v>0.64347074781322722</v>
      </c>
      <c r="BR532" s="50">
        <f t="shared" si="1223"/>
        <v>0.85216985611360041</v>
      </c>
      <c r="BS532" s="50">
        <f t="shared" si="1224"/>
        <v>0.80090317420516643</v>
      </c>
      <c r="BT532" s="50">
        <f t="shared" si="1225"/>
        <v>0.86550841904831688</v>
      </c>
      <c r="BU532" s="50">
        <f t="shared" si="1226"/>
        <v>1.358690249244547</v>
      </c>
      <c r="BV532" s="50">
        <f t="shared" si="1227"/>
        <v>1.3783695366613693</v>
      </c>
      <c r="BW532" s="50">
        <f t="shared" si="1228"/>
        <v>2.2406604956367246</v>
      </c>
      <c r="BX532" s="50">
        <f t="shared" si="1229"/>
        <v>1.4153833987830098</v>
      </c>
      <c r="BY532" s="50">
        <f t="shared" si="1230"/>
        <v>1.5443122505168525</v>
      </c>
      <c r="BZ532" s="50">
        <f t="shared" si="1231"/>
        <v>1.3201495794958431</v>
      </c>
      <c r="CA532" s="50">
        <f t="shared" si="1232"/>
        <v>1.9380748962592849</v>
      </c>
      <c r="CB532" s="50">
        <f t="shared" si="1233"/>
        <v>2.0789231520389677</v>
      </c>
      <c r="CC532" s="50">
        <f t="shared" si="1234"/>
        <v>1.5504322359280012</v>
      </c>
      <c r="CD532" s="50">
        <f t="shared" si="1235"/>
        <v>91.508320991282318</v>
      </c>
      <c r="CE532" s="50">
        <f t="shared" si="1236"/>
        <v>66.872884635849303</v>
      </c>
      <c r="CF532" s="50">
        <f t="shared" si="1237"/>
        <v>112.71811968843888</v>
      </c>
      <c r="CG532" s="50">
        <f t="shared" si="1238"/>
        <v>54.707450150523101</v>
      </c>
      <c r="CH532" s="50">
        <f t="shared" si="1239"/>
        <v>53.922392855957312</v>
      </c>
      <c r="CI532" s="50">
        <f t="shared" si="1240"/>
        <v>69.74155572134228</v>
      </c>
      <c r="CJ532" s="50">
        <f t="shared" si="1241"/>
        <v>7.0482542044717471</v>
      </c>
      <c r="CK532" s="50">
        <f t="shared" si="1242"/>
        <v>14.474016895507456</v>
      </c>
      <c r="CL532" s="50">
        <f t="shared" si="1243"/>
        <v>11.924074623339736</v>
      </c>
      <c r="CM532" s="50">
        <f t="shared" si="1244"/>
        <v>10.668615789854858</v>
      </c>
      <c r="CN532" s="50">
        <f t="shared" si="1245"/>
        <v>24.13657253846231</v>
      </c>
      <c r="CO532" s="50">
        <f t="shared" si="1246"/>
        <v>28.987527528522111</v>
      </c>
      <c r="CP532" s="50">
        <f t="shared" si="1247"/>
        <v>26.230306029211807</v>
      </c>
      <c r="CQ532" s="50">
        <f t="shared" si="1271"/>
        <v>20.779721490290669</v>
      </c>
      <c r="CR532" s="50">
        <f t="shared" si="1248"/>
        <v>32.343786884986727</v>
      </c>
      <c r="CS532" s="50">
        <f t="shared" si="1272"/>
        <v>24.439218225707165</v>
      </c>
      <c r="CT532" s="50">
        <f t="shared" si="1249"/>
        <v>33.596700945303773</v>
      </c>
      <c r="CU532" s="50">
        <f t="shared" si="1273"/>
        <v>25.147852235556851</v>
      </c>
      <c r="CV532" s="50">
        <f t="shared" si="1250"/>
        <v>4.9797490987474156</v>
      </c>
      <c r="CW532" s="50">
        <f t="shared" si="1251"/>
        <v>9.3724678352213235</v>
      </c>
      <c r="CX532" s="50">
        <f t="shared" si="1252"/>
        <v>9.032366338285291</v>
      </c>
      <c r="CY532" s="50">
        <f t="shared" si="1253"/>
        <v>3.1956783911645665</v>
      </c>
      <c r="CZ532" s="50">
        <f t="shared" si="1254"/>
        <v>6.5714491088596114</v>
      </c>
      <c r="DA532" s="50">
        <f t="shared" si="1255"/>
        <v>6.7757051231339354</v>
      </c>
      <c r="DB532" s="48">
        <f t="shared" si="1256"/>
        <v>349514.48555555556</v>
      </c>
      <c r="DC532" s="48">
        <f t="shared" si="1257"/>
        <v>354845.69777777774</v>
      </c>
      <c r="DD532" s="48">
        <f t="shared" si="1258"/>
        <v>352749.78125</v>
      </c>
      <c r="DE532" s="48">
        <f t="shared" si="1259"/>
        <v>28020.39</v>
      </c>
      <c r="DF532" s="48">
        <f t="shared" si="1260"/>
        <v>25960.362222222222</v>
      </c>
      <c r="DG532" s="48">
        <f t="shared" si="1261"/>
        <v>24602.546249999999</v>
      </c>
      <c r="DH532" s="50">
        <f t="shared" si="1262"/>
        <v>8.0169466954885742</v>
      </c>
      <c r="DI532" s="50">
        <f t="shared" si="1263"/>
        <v>7.3159580022525486</v>
      </c>
      <c r="DJ532" s="50">
        <f t="shared" si="1264"/>
        <v>6.9745036163647507</v>
      </c>
      <c r="DK532" s="50">
        <f t="shared" si="1265"/>
        <v>5.372818803246739</v>
      </c>
      <c r="DL532" s="50">
        <f t="shared" si="1266"/>
        <v>9.4488481390884864</v>
      </c>
      <c r="DM532" s="50">
        <f t="shared" si="1267"/>
        <v>9.518401012474051</v>
      </c>
      <c r="DN532" s="50">
        <f t="shared" si="1268"/>
        <v>18.211862067977961</v>
      </c>
      <c r="DO532" s="50">
        <f t="shared" si="1269"/>
        <v>21.799643187057463</v>
      </c>
      <c r="DP532" s="50">
        <f t="shared" si="1270"/>
        <v>23.44172446732599</v>
      </c>
    </row>
    <row r="533" spans="1:120" ht="20.100000000000001" customHeight="1" x14ac:dyDescent="0.25">
      <c r="A533" s="30">
        <f t="shared" si="1274"/>
        <v>21</v>
      </c>
      <c r="B533" s="49" t="s">
        <v>407</v>
      </c>
      <c r="C533" s="54" t="s">
        <v>322</v>
      </c>
      <c r="D533" s="46">
        <v>3139457.39</v>
      </c>
      <c r="E533" s="46">
        <v>3093835.14</v>
      </c>
      <c r="F533" s="41">
        <v>3972342.63</v>
      </c>
      <c r="G533" s="41">
        <v>1929602.36</v>
      </c>
      <c r="H533" s="41">
        <v>1841427.33</v>
      </c>
      <c r="I533" s="41">
        <v>671717</v>
      </c>
      <c r="J533" s="41">
        <v>672450.28</v>
      </c>
      <c r="K533" s="41">
        <v>131309.48000000001</v>
      </c>
      <c r="L533" s="41">
        <v>1257152.08</v>
      </c>
      <c r="M533" s="41">
        <v>2492410.1800000002</v>
      </c>
      <c r="N533" s="41">
        <v>279977.2</v>
      </c>
      <c r="O533" s="41">
        <v>168432.71</v>
      </c>
      <c r="P533" s="46">
        <v>168432.71</v>
      </c>
      <c r="Q533" s="41">
        <v>189639.58</v>
      </c>
      <c r="R533" s="41">
        <v>755583.16</v>
      </c>
      <c r="S533" s="41">
        <v>538056.68000000005</v>
      </c>
      <c r="T533" s="41">
        <v>189363.45</v>
      </c>
      <c r="U533" s="41">
        <v>2530020.84</v>
      </c>
      <c r="V533" s="41">
        <v>1605226.98</v>
      </c>
      <c r="W533" s="41">
        <v>1543262.58</v>
      </c>
      <c r="X533" s="41">
        <v>436655.4</v>
      </c>
      <c r="Y533" s="41">
        <v>437717.72</v>
      </c>
      <c r="Z533" s="41">
        <v>175201.96</v>
      </c>
      <c r="AA533" s="41">
        <v>1167509.26</v>
      </c>
      <c r="AB533" s="41">
        <v>2446749.85</v>
      </c>
      <c r="AC533" s="41">
        <v>239949.41</v>
      </c>
      <c r="AD533" s="41">
        <v>226704.57</v>
      </c>
      <c r="AE533" s="46">
        <v>225772.54</v>
      </c>
      <c r="AF533" s="41">
        <v>242516.84</v>
      </c>
      <c r="AG533" s="41">
        <v>669918.92000000004</v>
      </c>
      <c r="AH533" s="41">
        <v>357317.37</v>
      </c>
      <c r="AI533" s="41">
        <v>164618.35</v>
      </c>
      <c r="AJ533" s="41">
        <v>2529430.0099999998</v>
      </c>
      <c r="AK533" s="41">
        <v>1675862.54</v>
      </c>
      <c r="AL533" s="41">
        <v>1667861.97</v>
      </c>
      <c r="AM533" s="41">
        <v>581855.65</v>
      </c>
      <c r="AN533" s="41">
        <v>653555.24</v>
      </c>
      <c r="AO533" s="41">
        <v>341155.9</v>
      </c>
      <c r="AP533" s="41">
        <v>1022307.3</v>
      </c>
      <c r="AQ533" s="41">
        <v>3162720.46</v>
      </c>
      <c r="AR533" s="41">
        <v>180156.59</v>
      </c>
      <c r="AS533" s="41">
        <v>440958.65</v>
      </c>
      <c r="AT533" s="41">
        <v>439646.6</v>
      </c>
      <c r="AU533" s="41">
        <v>445040.52</v>
      </c>
      <c r="AV533" s="41">
        <v>769097.99</v>
      </c>
      <c r="AW533" s="41">
        <v>377781.02</v>
      </c>
      <c r="AX533" s="41">
        <v>190971.08</v>
      </c>
      <c r="AY533" s="41">
        <v>3030879.36</v>
      </c>
      <c r="AZ533" s="30">
        <v>6</v>
      </c>
      <c r="BA533" s="30">
        <v>7</v>
      </c>
      <c r="BB533" s="30">
        <v>6</v>
      </c>
      <c r="BC533" s="50">
        <f t="shared" si="1208"/>
        <v>65.150836569250473</v>
      </c>
      <c r="BD533" s="50">
        <f t="shared" si="1209"/>
        <v>72.731724207625774</v>
      </c>
      <c r="BE533" s="50">
        <f t="shared" si="1210"/>
        <v>61.00185878013599</v>
      </c>
      <c r="BF533" s="50">
        <f t="shared" si="1211"/>
        <v>186.95093412705546</v>
      </c>
      <c r="BG533" s="50">
        <f t="shared" si="1212"/>
        <v>266.72652411695827</v>
      </c>
      <c r="BH533" s="50">
        <f t="shared" si="1213"/>
        <v>156.42247776943844</v>
      </c>
      <c r="BI533" s="50">
        <f t="shared" si="1214"/>
        <v>34.849163430749535</v>
      </c>
      <c r="BJ533" s="50">
        <f t="shared" si="1215"/>
        <v>27.268275792374236</v>
      </c>
      <c r="BK533" s="50">
        <f t="shared" si="1216"/>
        <v>38.99814121986401</v>
      </c>
      <c r="BL533" s="50">
        <f t="shared" si="1217"/>
        <v>99.890954019678588</v>
      </c>
      <c r="BM533" s="50">
        <f t="shared" si="1218"/>
        <v>99.757304776238001</v>
      </c>
      <c r="BN533" s="50">
        <f t="shared" si="1219"/>
        <v>89.029299191297127</v>
      </c>
      <c r="BO533" s="50">
        <f t="shared" si="1220"/>
        <v>0.34811161818852665</v>
      </c>
      <c r="BP533" s="50">
        <f t="shared" si="1221"/>
        <v>0.27202096989423891</v>
      </c>
      <c r="BQ533" s="50">
        <f t="shared" si="1222"/>
        <v>0.34719771825677304</v>
      </c>
      <c r="BR533" s="50">
        <f t="shared" si="1223"/>
        <v>0.99941705339507247</v>
      </c>
      <c r="BS533" s="50">
        <f t="shared" si="1224"/>
        <v>0.99909092432318092</v>
      </c>
      <c r="BT533" s="50">
        <f t="shared" si="1225"/>
        <v>0.93446148223070147</v>
      </c>
      <c r="BU533" s="50">
        <f t="shared" si="1226"/>
        <v>0.53489970759941785</v>
      </c>
      <c r="BV533" s="50">
        <f t="shared" si="1227"/>
        <v>0.37491584435056213</v>
      </c>
      <c r="BW533" s="50">
        <f t="shared" si="1228"/>
        <v>0.6392943100376961</v>
      </c>
      <c r="BX533" s="50">
        <f t="shared" si="1229"/>
        <v>1.6269970720806954</v>
      </c>
      <c r="BY533" s="50">
        <f t="shared" si="1230"/>
        <v>1.9273505731880984</v>
      </c>
      <c r="BZ533" s="50">
        <f t="shared" si="1231"/>
        <v>2.3703272405623435</v>
      </c>
      <c r="CA533" s="50">
        <f t="shared" si="1232"/>
        <v>2.741373718396289</v>
      </c>
      <c r="CB533" s="50">
        <f t="shared" si="1233"/>
        <v>3.5342803043315163</v>
      </c>
      <c r="CC533" s="50">
        <f t="shared" si="1234"/>
        <v>2.8664531658324535</v>
      </c>
      <c r="CD533" s="50">
        <f t="shared" si="1235"/>
        <v>71.419273822942358</v>
      </c>
      <c r="CE533" s="50">
        <f t="shared" si="1236"/>
        <v>64.255873015321328</v>
      </c>
      <c r="CF533" s="50">
        <f t="shared" si="1237"/>
        <v>57.454325213936357</v>
      </c>
      <c r="CG533" s="50">
        <f t="shared" si="1238"/>
        <v>58.714476937300319</v>
      </c>
      <c r="CH533" s="50">
        <f t="shared" si="1239"/>
        <v>39.358314745576031</v>
      </c>
      <c r="CI533" s="50">
        <f t="shared" si="1240"/>
        <v>34.795454328227102</v>
      </c>
      <c r="CJ533" s="50">
        <f t="shared" si="1241"/>
        <v>8.7288818407125071</v>
      </c>
      <c r="CK533" s="50">
        <f t="shared" si="1242"/>
        <v>14.122898058939928</v>
      </c>
      <c r="CL533" s="50">
        <f t="shared" si="1243"/>
        <v>26.312340032375207</v>
      </c>
      <c r="CM533" s="50">
        <f t="shared" si="1244"/>
        <v>10.444995644441045</v>
      </c>
      <c r="CN533" s="50">
        <f t="shared" si="1245"/>
        <v>15.00647283945311</v>
      </c>
      <c r="CO533" s="50">
        <f t="shared" si="1246"/>
        <v>33.371169314745188</v>
      </c>
      <c r="CP533" s="50">
        <f t="shared" si="1247"/>
        <v>25.960703225822961</v>
      </c>
      <c r="CQ533" s="50">
        <f t="shared" si="1271"/>
        <v>20.610160598484821</v>
      </c>
      <c r="CR533" s="50">
        <f t="shared" si="1248"/>
        <v>26.446728503937582</v>
      </c>
      <c r="CS533" s="50">
        <f t="shared" si="1272"/>
        <v>20.915312572214177</v>
      </c>
      <c r="CT533" s="50">
        <f t="shared" si="1249"/>
        <v>25.598916509997217</v>
      </c>
      <c r="CU533" s="50">
        <f t="shared" si="1273"/>
        <v>20.381478774906181</v>
      </c>
      <c r="CV533" s="50">
        <f t="shared" si="1250"/>
        <v>5.3650261518599551</v>
      </c>
      <c r="CW533" s="50">
        <f t="shared" si="1251"/>
        <v>7.3276228286682397</v>
      </c>
      <c r="CX533" s="50">
        <f t="shared" si="1252"/>
        <v>11.100720433071002</v>
      </c>
      <c r="CY533" s="50">
        <f t="shared" si="1253"/>
        <v>4.182553342442402</v>
      </c>
      <c r="CZ533" s="50">
        <f t="shared" si="1254"/>
        <v>5.6629378125170557</v>
      </c>
      <c r="DA533" s="50">
        <f t="shared" si="1255"/>
        <v>8.5882798080788927</v>
      </c>
      <c r="DB533" s="48">
        <f t="shared" si="1256"/>
        <v>523242.89833333337</v>
      </c>
      <c r="DC533" s="48">
        <f t="shared" si="1257"/>
        <v>441976.4485714286</v>
      </c>
      <c r="DD533" s="48">
        <f t="shared" si="1258"/>
        <v>662057.10499999998</v>
      </c>
      <c r="DE533" s="48">
        <f t="shared" si="1259"/>
        <v>46662.866666666669</v>
      </c>
      <c r="DF533" s="48">
        <f t="shared" si="1260"/>
        <v>34278.487142857142</v>
      </c>
      <c r="DG533" s="48">
        <f t="shared" si="1261"/>
        <v>30026.098333333332</v>
      </c>
      <c r="DH533" s="50">
        <f t="shared" si="1262"/>
        <v>8.918012421248374</v>
      </c>
      <c r="DI533" s="50">
        <f t="shared" si="1263"/>
        <v>7.7557270876430735</v>
      </c>
      <c r="DJ533" s="50">
        <f t="shared" si="1264"/>
        <v>4.5352731821121886</v>
      </c>
      <c r="DK533" s="50">
        <f t="shared" si="1265"/>
        <v>6.0405209067035619</v>
      </c>
      <c r="DL533" s="50">
        <f t="shared" si="1266"/>
        <v>7.8387124402498047</v>
      </c>
      <c r="DM533" s="50">
        <f t="shared" si="1267"/>
        <v>11.203477681883649</v>
      </c>
      <c r="DN533" s="50">
        <f t="shared" si="1268"/>
        <v>22.040392272973573</v>
      </c>
      <c r="DO533" s="50">
        <f t="shared" si="1269"/>
        <v>22.398906439197617</v>
      </c>
      <c r="DP533" s="50">
        <f t="shared" si="1270"/>
        <v>22.402243074323778</v>
      </c>
    </row>
    <row r="534" spans="1:120" ht="20.100000000000001" customHeight="1" x14ac:dyDescent="0.25">
      <c r="A534" s="30">
        <f t="shared" si="1274"/>
        <v>22</v>
      </c>
      <c r="B534" s="49" t="s">
        <v>411</v>
      </c>
      <c r="C534" s="49" t="s">
        <v>259</v>
      </c>
      <c r="D534" s="48">
        <v>3087598.75</v>
      </c>
      <c r="E534" s="48">
        <v>2796789.97</v>
      </c>
      <c r="F534" s="43">
        <v>2820616.82</v>
      </c>
      <c r="G534" s="43">
        <v>2191847.96</v>
      </c>
      <c r="H534" s="43">
        <v>1014080.45</v>
      </c>
      <c r="I534" s="43">
        <v>514351.83</v>
      </c>
      <c r="J534" s="43">
        <v>1018115.15</v>
      </c>
      <c r="K534" s="43">
        <v>141052.06</v>
      </c>
      <c r="L534" s="43">
        <v>1173732.81</v>
      </c>
      <c r="M534" s="43">
        <v>1821946.83</v>
      </c>
      <c r="N534" s="43">
        <v>623839.21</v>
      </c>
      <c r="O534" s="43">
        <v>174304.37</v>
      </c>
      <c r="P534" s="48">
        <v>157658.37</v>
      </c>
      <c r="Q534" s="43">
        <v>341575.4</v>
      </c>
      <c r="R534" s="43">
        <v>497854.8</v>
      </c>
      <c r="S534" s="43">
        <v>296803.58</v>
      </c>
      <c r="T534" s="43">
        <v>301524.26</v>
      </c>
      <c r="U534" s="43">
        <v>1866946.83</v>
      </c>
      <c r="V534" s="43">
        <v>1540360.38</v>
      </c>
      <c r="W534" s="43">
        <v>945063.73</v>
      </c>
      <c r="X534" s="43">
        <v>279048.03000000003</v>
      </c>
      <c r="Y534" s="43">
        <v>491364.08</v>
      </c>
      <c r="Z534" s="43">
        <v>154609.82</v>
      </c>
      <c r="AA534" s="43">
        <v>1048996.3</v>
      </c>
      <c r="AB534" s="43">
        <v>1677596.31</v>
      </c>
      <c r="AC534" s="43">
        <v>542007.6</v>
      </c>
      <c r="AD534" s="43">
        <v>189539.83</v>
      </c>
      <c r="AE534" s="48">
        <v>174365.75</v>
      </c>
      <c r="AF534" s="43">
        <v>316149.69</v>
      </c>
      <c r="AG534" s="43">
        <v>645246.61</v>
      </c>
      <c r="AH534" s="43">
        <v>123497.03</v>
      </c>
      <c r="AI534" s="43">
        <v>254135.61</v>
      </c>
      <c r="AJ534" s="43">
        <v>1668732.44</v>
      </c>
      <c r="AK534" s="43">
        <v>1620186.8</v>
      </c>
      <c r="AL534" s="43">
        <v>888995.31</v>
      </c>
      <c r="AM534" s="43">
        <v>322065.01</v>
      </c>
      <c r="AN534" s="43">
        <v>736334.32</v>
      </c>
      <c r="AO534" s="43">
        <v>130455.03</v>
      </c>
      <c r="AP534" s="43">
        <v>883852.48</v>
      </c>
      <c r="AQ534" s="43">
        <v>1804011.33</v>
      </c>
      <c r="AR534" s="43">
        <v>512862.4</v>
      </c>
      <c r="AS534" s="43">
        <v>156525.13</v>
      </c>
      <c r="AT534" s="43">
        <v>151046.67000000001</v>
      </c>
      <c r="AU534" s="43">
        <v>286632.03000000003</v>
      </c>
      <c r="AV534" s="43">
        <v>698566.8</v>
      </c>
      <c r="AW534" s="43">
        <v>101518.41</v>
      </c>
      <c r="AX534" s="43">
        <v>201560.58</v>
      </c>
      <c r="AY534" s="43">
        <v>1756329.32</v>
      </c>
      <c r="AZ534" s="31">
        <v>38</v>
      </c>
      <c r="BA534" s="31">
        <v>37</v>
      </c>
      <c r="BB534" s="31">
        <v>36</v>
      </c>
      <c r="BC534" s="50">
        <f t="shared" si="1208"/>
        <v>53.54991912851473</v>
      </c>
      <c r="BD534" s="50">
        <f t="shared" si="1209"/>
        <v>68.10070640741877</v>
      </c>
      <c r="BE534" s="50">
        <f t="shared" si="1210"/>
        <v>54.55250468649664</v>
      </c>
      <c r="BF534" s="50">
        <f t="shared" si="1211"/>
        <v>115.28487813976642</v>
      </c>
      <c r="BG534" s="50">
        <f t="shared" si="1212"/>
        <v>213.48656580676391</v>
      </c>
      <c r="BH534" s="50">
        <f t="shared" si="1213"/>
        <v>120.03412797599873</v>
      </c>
      <c r="BI534" s="50">
        <f t="shared" si="1214"/>
        <v>46.45008087148527</v>
      </c>
      <c r="BJ534" s="50">
        <f t="shared" si="1215"/>
        <v>31.899293592581241</v>
      </c>
      <c r="BK534" s="50">
        <f t="shared" si="1216"/>
        <v>45.447495313503353</v>
      </c>
      <c r="BL534" s="50">
        <f t="shared" si="1217"/>
        <v>50.520005521968713</v>
      </c>
      <c r="BM534" s="50">
        <f t="shared" si="1218"/>
        <v>56.790482120711793</v>
      </c>
      <c r="BN534" s="50">
        <f t="shared" si="1219"/>
        <v>43.738964931038396</v>
      </c>
      <c r="BO534" s="50">
        <f t="shared" si="1220"/>
        <v>0.23466583421233289</v>
      </c>
      <c r="BP534" s="50">
        <f t="shared" si="1221"/>
        <v>0.18115762624328213</v>
      </c>
      <c r="BQ534" s="50">
        <f t="shared" si="1222"/>
        <v>0.19878264037208548</v>
      </c>
      <c r="BR534" s="50">
        <f t="shared" si="1223"/>
        <v>0.69969330421048426</v>
      </c>
      <c r="BS534" s="50">
        <f t="shared" si="1224"/>
        <v>0.83167052158016208</v>
      </c>
      <c r="BT534" s="50">
        <f t="shared" si="1225"/>
        <v>0.68087022867091707</v>
      </c>
      <c r="BU534" s="50">
        <f t="shared" si="1226"/>
        <v>0.86741645230143982</v>
      </c>
      <c r="BV534" s="50">
        <f t="shared" si="1227"/>
        <v>0.46841354921842909</v>
      </c>
      <c r="BW534" s="50">
        <f t="shared" si="1228"/>
        <v>0.83309640088355008</v>
      </c>
      <c r="BX534" s="50">
        <f t="shared" si="1229"/>
        <v>1.4086737795444535</v>
      </c>
      <c r="BY534" s="50">
        <f t="shared" si="1230"/>
        <v>1.8156724921735525</v>
      </c>
      <c r="BZ534" s="50">
        <f t="shared" si="1231"/>
        <v>1.7409207506196198</v>
      </c>
      <c r="CA534" s="50">
        <f t="shared" si="1232"/>
        <v>1.9715696355158296</v>
      </c>
      <c r="CB534" s="50">
        <f t="shared" si="1233"/>
        <v>3.3867421676476264</v>
      </c>
      <c r="CC534" s="50">
        <f t="shared" si="1234"/>
        <v>2.7602977113223197</v>
      </c>
      <c r="CD534" s="50">
        <f t="shared" si="1235"/>
        <v>47.848639658893504</v>
      </c>
      <c r="CE534" s="50">
        <f t="shared" si="1236"/>
        <v>68.462638272637406</v>
      </c>
      <c r="CF534" s="50">
        <f t="shared" si="1237"/>
        <v>73.493952308197805</v>
      </c>
      <c r="CG534" s="50">
        <f t="shared" si="1238"/>
        <v>40.616570592919956</v>
      </c>
      <c r="CH534" s="50">
        <f t="shared" si="1239"/>
        <v>19.058766222818264</v>
      </c>
      <c r="CI534" s="50">
        <f t="shared" si="1240"/>
        <v>15.386657763170591</v>
      </c>
      <c r="CJ534" s="50">
        <f t="shared" si="1241"/>
        <v>7.9523932855269761</v>
      </c>
      <c r="CK534" s="50">
        <f t="shared" si="1242"/>
        <v>12.304901662038334</v>
      </c>
      <c r="CL534" s="50">
        <f t="shared" si="1243"/>
        <v>9.6609310728861644</v>
      </c>
      <c r="CM534" s="50">
        <f t="shared" si="1244"/>
        <v>12.017390908583359</v>
      </c>
      <c r="CN534" s="50">
        <f t="shared" si="1245"/>
        <v>14.738833683207462</v>
      </c>
      <c r="CO534" s="50">
        <f t="shared" si="1246"/>
        <v>14.759819421449155</v>
      </c>
      <c r="CP534" s="50">
        <f t="shared" si="1247"/>
        <v>69.46700634507539</v>
      </c>
      <c r="CQ534" s="50">
        <f t="shared" si="1271"/>
        <v>40.991463673833913</v>
      </c>
      <c r="CR534" s="50">
        <f t="shared" si="1248"/>
        <v>66.714122660415256</v>
      </c>
      <c r="CS534" s="50">
        <f t="shared" si="1272"/>
        <v>40.017079294660086</v>
      </c>
      <c r="CT534" s="50">
        <f t="shared" si="1249"/>
        <v>56.352500291669436</v>
      </c>
      <c r="CU534" s="50">
        <f t="shared" si="1273"/>
        <v>36.041956595862594</v>
      </c>
      <c r="CV534" s="50">
        <f t="shared" si="1250"/>
        <v>5.6453051096746298</v>
      </c>
      <c r="CW534" s="50">
        <f t="shared" si="1251"/>
        <v>6.7770491182074704</v>
      </c>
      <c r="CX534" s="50">
        <f t="shared" si="1252"/>
        <v>5.5493227187094494</v>
      </c>
      <c r="CY534" s="50">
        <f t="shared" si="1253"/>
        <v>4.5683416603274631</v>
      </c>
      <c r="CZ534" s="50">
        <f t="shared" si="1254"/>
        <v>5.5281169361459055</v>
      </c>
      <c r="DA534" s="50">
        <f t="shared" si="1255"/>
        <v>4.6250532534227746</v>
      </c>
      <c r="DB534" s="48">
        <f t="shared" si="1256"/>
        <v>81252.598684210519</v>
      </c>
      <c r="DC534" s="48">
        <f t="shared" si="1257"/>
        <v>75588.918108108119</v>
      </c>
      <c r="DD534" s="48">
        <f t="shared" si="1258"/>
        <v>78350.467222222214</v>
      </c>
      <c r="DE534" s="48">
        <f t="shared" si="1259"/>
        <v>16416.821315789472</v>
      </c>
      <c r="DF534" s="48">
        <f t="shared" si="1260"/>
        <v>14648.854054054053</v>
      </c>
      <c r="DG534" s="48">
        <f t="shared" si="1261"/>
        <v>14246.177777777779</v>
      </c>
      <c r="DH534" s="50">
        <f t="shared" si="1262"/>
        <v>20.204672320197044</v>
      </c>
      <c r="DI534" s="50">
        <f t="shared" si="1263"/>
        <v>19.379631857017849</v>
      </c>
      <c r="DJ534" s="50">
        <f t="shared" si="1264"/>
        <v>18.182632832771663</v>
      </c>
      <c r="DK534" s="50">
        <f t="shared" si="1265"/>
        <v>11.062817019212746</v>
      </c>
      <c r="DL534" s="50">
        <f t="shared" si="1266"/>
        <v>11.304019729447184</v>
      </c>
      <c r="DM534" s="50">
        <f t="shared" si="1267"/>
        <v>10.162033636316472</v>
      </c>
      <c r="DN534" s="50">
        <f t="shared" si="1268"/>
        <v>10.533097608455549</v>
      </c>
      <c r="DO534" s="50">
        <f t="shared" si="1269"/>
        <v>11.330166618157518</v>
      </c>
      <c r="DP534" s="50">
        <f t="shared" si="1270"/>
        <v>13.632634205044052</v>
      </c>
    </row>
    <row r="535" spans="1:120" ht="20.100000000000001" customHeight="1" x14ac:dyDescent="0.25">
      <c r="A535" s="30">
        <f t="shared" si="1274"/>
        <v>23</v>
      </c>
      <c r="B535" s="49" t="s">
        <v>440</v>
      </c>
      <c r="C535" s="54" t="s">
        <v>79</v>
      </c>
      <c r="D535" s="46">
        <v>2888817.46</v>
      </c>
      <c r="E535" s="46">
        <v>2319229.2200000002</v>
      </c>
      <c r="F535" s="41">
        <v>2614072.5099999998</v>
      </c>
      <c r="G535" s="41">
        <v>2599616.61</v>
      </c>
      <c r="H535" s="41">
        <v>1956460.04</v>
      </c>
      <c r="I535" s="41">
        <v>1010168.26</v>
      </c>
      <c r="J535" s="41">
        <v>1377699.83</v>
      </c>
      <c r="K535" s="41">
        <v>225450.7</v>
      </c>
      <c r="L535" s="41">
        <v>1221916.78</v>
      </c>
      <c r="M535" s="41">
        <v>2229689.0299999998</v>
      </c>
      <c r="N535" s="41">
        <v>170875.91</v>
      </c>
      <c r="O535" s="41">
        <v>280359.01</v>
      </c>
      <c r="P535" s="46">
        <v>280359.01</v>
      </c>
      <c r="Q535" s="41">
        <v>295232.82</v>
      </c>
      <c r="R535" s="41">
        <v>376182.14</v>
      </c>
      <c r="S535" s="41">
        <v>861453.02</v>
      </c>
      <c r="T535" s="41">
        <v>184136.3</v>
      </c>
      <c r="U535" s="41">
        <v>2203095.52</v>
      </c>
      <c r="V535" s="41">
        <v>2312630.2000000002</v>
      </c>
      <c r="W535" s="41">
        <v>1654599.82</v>
      </c>
      <c r="X535" s="41">
        <v>869762.07</v>
      </c>
      <c r="Y535" s="41">
        <v>1261405.6100000001</v>
      </c>
      <c r="Z535" s="41">
        <v>208359.87</v>
      </c>
      <c r="AA535" s="41">
        <v>1051224.5900000001</v>
      </c>
      <c r="AB535" s="41">
        <v>1771445.33</v>
      </c>
      <c r="AC535" s="41">
        <v>154540</v>
      </c>
      <c r="AD535" s="41">
        <v>261012.2</v>
      </c>
      <c r="AE535" s="46">
        <v>261012.2</v>
      </c>
      <c r="AF535" s="41">
        <v>275886.01</v>
      </c>
      <c r="AG535" s="41">
        <v>333838.09000000003</v>
      </c>
      <c r="AH535" s="41">
        <v>755597.23</v>
      </c>
      <c r="AI535" s="41">
        <v>116261.68</v>
      </c>
      <c r="AJ535" s="41">
        <v>1854794.05</v>
      </c>
      <c r="AK535" s="41">
        <v>1957751.23</v>
      </c>
      <c r="AL535" s="41">
        <v>1807327.09</v>
      </c>
      <c r="AM535" s="41">
        <v>1067379.82</v>
      </c>
      <c r="AN535" s="41">
        <v>1100023.95</v>
      </c>
      <c r="AO535" s="41">
        <v>189615.62</v>
      </c>
      <c r="AP535" s="41">
        <v>857727.28</v>
      </c>
      <c r="AQ535" s="41">
        <v>2075783.17</v>
      </c>
      <c r="AR535" s="41">
        <v>149923.78</v>
      </c>
      <c r="AS535" s="41">
        <v>247198.22</v>
      </c>
      <c r="AT535" s="41">
        <v>247198.22</v>
      </c>
      <c r="AU535" s="41">
        <v>254343.26</v>
      </c>
      <c r="AV535" s="41">
        <v>578978.61</v>
      </c>
      <c r="AW535" s="41">
        <v>833944.95</v>
      </c>
      <c r="AX535" s="41">
        <v>131894.79</v>
      </c>
      <c r="AY535" s="41">
        <v>2089931.65</v>
      </c>
      <c r="AZ535" s="30">
        <v>6</v>
      </c>
      <c r="BA535" s="30">
        <v>6</v>
      </c>
      <c r="BB535" s="30">
        <v>5</v>
      </c>
      <c r="BC535" s="50">
        <f t="shared" si="1208"/>
        <v>47.003730292368004</v>
      </c>
      <c r="BD535" s="50">
        <f t="shared" si="1209"/>
        <v>45.455801364178328</v>
      </c>
      <c r="BE535" s="50">
        <f t="shared" si="1210"/>
        <v>43.811862654276048</v>
      </c>
      <c r="BF535" s="50">
        <f t="shared" si="1211"/>
        <v>88.692526005465211</v>
      </c>
      <c r="BG535" s="50">
        <f t="shared" si="1212"/>
        <v>83.337554682351538</v>
      </c>
      <c r="BH535" s="50">
        <f t="shared" si="1213"/>
        <v>77.973509576768762</v>
      </c>
      <c r="BI535" s="50">
        <f t="shared" si="1214"/>
        <v>52.996269707632003</v>
      </c>
      <c r="BJ535" s="50">
        <f t="shared" si="1215"/>
        <v>54.544198635821672</v>
      </c>
      <c r="BK535" s="50">
        <f t="shared" si="1216"/>
        <v>56.188137345723952</v>
      </c>
      <c r="BL535" s="50">
        <f t="shared" si="1217"/>
        <v>73.322812270362263</v>
      </c>
      <c r="BM535" s="50">
        <f t="shared" si="1218"/>
        <v>68.951815586106349</v>
      </c>
      <c r="BN535" s="50">
        <f t="shared" si="1219"/>
        <v>97.03241643056954</v>
      </c>
      <c r="BO535" s="50">
        <f t="shared" si="1220"/>
        <v>0.38858355348021878</v>
      </c>
      <c r="BP535" s="50">
        <f t="shared" si="1221"/>
        <v>0.37609215256291295</v>
      </c>
      <c r="BQ535" s="50">
        <f t="shared" si="1222"/>
        <v>0.54520707413883229</v>
      </c>
      <c r="BR535" s="50">
        <f t="shared" si="1223"/>
        <v>0.76876784325832281</v>
      </c>
      <c r="BS535" s="50">
        <f t="shared" si="1224"/>
        <v>0.72856595009829472</v>
      </c>
      <c r="BT535" s="50">
        <f t="shared" si="1225"/>
        <v>0.96333650246024871</v>
      </c>
      <c r="BU535" s="50">
        <f t="shared" si="1226"/>
        <v>1.1274907199490296</v>
      </c>
      <c r="BV535" s="50">
        <f t="shared" si="1227"/>
        <v>1.1999392156532411</v>
      </c>
      <c r="BW535" s="50">
        <f t="shared" si="1228"/>
        <v>1.2824868412719717</v>
      </c>
      <c r="BX535" s="50">
        <f t="shared" si="1229"/>
        <v>1.111247500453538</v>
      </c>
      <c r="BY535" s="50">
        <f t="shared" si="1230"/>
        <v>1.0028534696122191</v>
      </c>
      <c r="BZ535" s="50">
        <f t="shared" si="1231"/>
        <v>1.335242430163101</v>
      </c>
      <c r="CA535" s="50">
        <f t="shared" si="1232"/>
        <v>1.9367664947223744</v>
      </c>
      <c r="CB535" s="50">
        <f t="shared" si="1233"/>
        <v>1.9023591359876157</v>
      </c>
      <c r="CC535" s="50">
        <f t="shared" si="1234"/>
        <v>1.693237080311299</v>
      </c>
      <c r="CD535" s="50">
        <f t="shared" si="1235"/>
        <v>38.64255426064701</v>
      </c>
      <c r="CE535" s="50">
        <f t="shared" si="1236"/>
        <v>42.71495625378364</v>
      </c>
      <c r="CF535" s="50">
        <f t="shared" si="1237"/>
        <v>65.725309865910077</v>
      </c>
      <c r="CG535" s="50">
        <f t="shared" si="1238"/>
        <v>107.08404212047898</v>
      </c>
      <c r="CH535" s="50">
        <f t="shared" si="1239"/>
        <v>113.75728185817067</v>
      </c>
      <c r="CI535" s="50">
        <f t="shared" si="1240"/>
        <v>111.38199836276998</v>
      </c>
      <c r="CJ535" s="50">
        <f t="shared" si="1241"/>
        <v>10.784629122676671</v>
      </c>
      <c r="CK535" s="50">
        <f t="shared" si="1242"/>
        <v>11.286378600435123</v>
      </c>
      <c r="CL535" s="50">
        <f t="shared" si="1243"/>
        <v>12.626641026296278</v>
      </c>
      <c r="CM535" s="50">
        <f t="shared" si="1244"/>
        <v>18.450577297088923</v>
      </c>
      <c r="CN535" s="50">
        <f t="shared" si="1245"/>
        <v>19.820680754813772</v>
      </c>
      <c r="CO535" s="50">
        <f t="shared" si="1246"/>
        <v>22.106749362104932</v>
      </c>
      <c r="CP535" s="50">
        <f t="shared" si="1247"/>
        <v>29.561450997496287</v>
      </c>
      <c r="CQ535" s="50">
        <f t="shared" si="1271"/>
        <v>22.816548263316029</v>
      </c>
      <c r="CR535" s="50">
        <f t="shared" si="1248"/>
        <v>30.922991566440277</v>
      </c>
      <c r="CS535" s="50">
        <f t="shared" si="1272"/>
        <v>23.619221648130154</v>
      </c>
      <c r="CT535" s="50">
        <f t="shared" si="1249"/>
        <v>25.931867440663364</v>
      </c>
      <c r="CU535" s="50">
        <f t="shared" si="1273"/>
        <v>20.591981972221571</v>
      </c>
      <c r="CV535" s="50">
        <f t="shared" si="1250"/>
        <v>9.7049749207760598</v>
      </c>
      <c r="CW535" s="50">
        <f t="shared" si="1251"/>
        <v>11.254264897542123</v>
      </c>
      <c r="CX535" s="50">
        <f t="shared" si="1252"/>
        <v>9.4564408238239732</v>
      </c>
      <c r="CY535" s="50">
        <f t="shared" si="1253"/>
        <v>7.8042556555304117</v>
      </c>
      <c r="CZ535" s="50">
        <f t="shared" si="1254"/>
        <v>8.9840136629530711</v>
      </c>
      <c r="DA535" s="50">
        <f t="shared" si="1255"/>
        <v>7.2536480634961435</v>
      </c>
      <c r="DB535" s="48">
        <f t="shared" si="1256"/>
        <v>481469.57666666666</v>
      </c>
      <c r="DC535" s="48">
        <f t="shared" si="1257"/>
        <v>386538.20333333337</v>
      </c>
      <c r="DD535" s="48">
        <f t="shared" si="1258"/>
        <v>522814.50199999998</v>
      </c>
      <c r="DE535" s="48">
        <f t="shared" si="1259"/>
        <v>28479.318333333333</v>
      </c>
      <c r="DF535" s="48">
        <f t="shared" si="1260"/>
        <v>25756.666666666668</v>
      </c>
      <c r="DG535" s="48">
        <f t="shared" si="1261"/>
        <v>29984.756000000001</v>
      </c>
      <c r="DH535" s="50">
        <f t="shared" si="1262"/>
        <v>5.9150815988214092</v>
      </c>
      <c r="DI535" s="50">
        <f t="shared" si="1263"/>
        <v>6.6634207031937951</v>
      </c>
      <c r="DJ535" s="50">
        <f t="shared" si="1264"/>
        <v>5.7352571294971471</v>
      </c>
      <c r="DK535" s="50">
        <f t="shared" si="1265"/>
        <v>10.219850305114122</v>
      </c>
      <c r="DL535" s="50">
        <f t="shared" si="1266"/>
        <v>11.895590466905206</v>
      </c>
      <c r="DM535" s="50">
        <f t="shared" si="1267"/>
        <v>9.7297706558262238</v>
      </c>
      <c r="DN535" s="50">
        <f t="shared" si="1268"/>
        <v>19.584999247928575</v>
      </c>
      <c r="DO535" s="50">
        <f t="shared" si="1269"/>
        <v>20.172363590667413</v>
      </c>
      <c r="DP535" s="50">
        <f t="shared" si="1270"/>
        <v>23.294099771430396</v>
      </c>
    </row>
    <row r="536" spans="1:120" ht="20.100000000000001" customHeight="1" x14ac:dyDescent="0.25">
      <c r="A536" s="30">
        <f t="shared" si="1274"/>
        <v>24</v>
      </c>
      <c r="B536" s="49" t="s">
        <v>450</v>
      </c>
      <c r="C536" s="54" t="s">
        <v>322</v>
      </c>
      <c r="D536" s="46">
        <v>2845720.33</v>
      </c>
      <c r="E536" s="46">
        <v>2880855.46</v>
      </c>
      <c r="F536" s="41">
        <v>2611291.52</v>
      </c>
      <c r="G536" s="41">
        <v>2922513.15</v>
      </c>
      <c r="H536" s="41">
        <v>1038293.87</v>
      </c>
      <c r="I536" s="41">
        <v>420716.09</v>
      </c>
      <c r="J536" s="41">
        <v>807930.87</v>
      </c>
      <c r="K536" s="41">
        <v>231779.78</v>
      </c>
      <c r="L536" s="41">
        <v>2114582.2799999998</v>
      </c>
      <c r="M536" s="41">
        <v>2067119.29</v>
      </c>
      <c r="N536" s="41">
        <v>324791.65000000002</v>
      </c>
      <c r="O536" s="41">
        <v>247263.16</v>
      </c>
      <c r="P536" s="46">
        <v>238315.83</v>
      </c>
      <c r="Q536" s="41">
        <v>317886.52</v>
      </c>
      <c r="R536" s="41">
        <v>180813.26</v>
      </c>
      <c r="S536" s="41">
        <v>80875.23</v>
      </c>
      <c r="T536" s="41">
        <v>127326.07</v>
      </c>
      <c r="U536" s="41">
        <v>2108906.7599999998</v>
      </c>
      <c r="V536" s="41">
        <v>2961360.45</v>
      </c>
      <c r="W536" s="41">
        <v>1358508.37</v>
      </c>
      <c r="X536" s="41">
        <v>447309.33</v>
      </c>
      <c r="Y536" s="41">
        <v>740833.1</v>
      </c>
      <c r="Z536" s="41">
        <v>186175.59</v>
      </c>
      <c r="AA536" s="41">
        <v>2220527.35</v>
      </c>
      <c r="AB536" s="41">
        <v>2088425.29</v>
      </c>
      <c r="AC536" s="41">
        <v>378616.72</v>
      </c>
      <c r="AD536" s="41">
        <v>189856.3</v>
      </c>
      <c r="AE536" s="46">
        <v>189856.3</v>
      </c>
      <c r="AF536" s="41">
        <v>229164.97</v>
      </c>
      <c r="AG536" s="41">
        <v>296431.5</v>
      </c>
      <c r="AH536" s="41">
        <v>39691.089999999997</v>
      </c>
      <c r="AI536" s="41">
        <v>164473.26</v>
      </c>
      <c r="AJ536" s="41">
        <v>1940903.29</v>
      </c>
      <c r="AK536" s="41">
        <v>2010079.01</v>
      </c>
      <c r="AL536" s="41">
        <v>1208886.94</v>
      </c>
      <c r="AM536" s="41">
        <v>94420.06</v>
      </c>
      <c r="AN536" s="41">
        <v>403090.96</v>
      </c>
      <c r="AO536" s="41">
        <v>380027.27</v>
      </c>
      <c r="AP536" s="41">
        <v>1606988.05</v>
      </c>
      <c r="AQ536" s="41">
        <v>1765457.13</v>
      </c>
      <c r="AR536" s="41">
        <v>273560.7</v>
      </c>
      <c r="AS536" s="41">
        <v>381444.14</v>
      </c>
      <c r="AT536" s="41">
        <v>380027.27</v>
      </c>
      <c r="AU536" s="41">
        <v>416421.29</v>
      </c>
      <c r="AV536" s="41">
        <v>66959.55</v>
      </c>
      <c r="AW536" s="41">
        <v>14264.8</v>
      </c>
      <c r="AX536" s="41">
        <v>109933.04</v>
      </c>
      <c r="AY536" s="41">
        <v>1839484.68</v>
      </c>
      <c r="AZ536" s="30">
        <v>12</v>
      </c>
      <c r="BA536" s="30">
        <v>10</v>
      </c>
      <c r="BB536" s="30">
        <v>10</v>
      </c>
      <c r="BC536" s="50">
        <f t="shared" si="1208"/>
        <v>72.354927812728576</v>
      </c>
      <c r="BD536" s="50">
        <f t="shared" si="1209"/>
        <v>74.983352668196801</v>
      </c>
      <c r="BE536" s="50">
        <f t="shared" si="1210"/>
        <v>79.946511654783166</v>
      </c>
      <c r="BF536" s="50">
        <f t="shared" si="1211"/>
        <v>261.72812037742779</v>
      </c>
      <c r="BG536" s="50">
        <f t="shared" si="1212"/>
        <v>299.73381993866093</v>
      </c>
      <c r="BH536" s="50">
        <f t="shared" si="1213"/>
        <v>398.66635808453753</v>
      </c>
      <c r="BI536" s="50">
        <f t="shared" si="1214"/>
        <v>27.645072187271424</v>
      </c>
      <c r="BJ536" s="50">
        <f t="shared" si="1215"/>
        <v>25.016647331803188</v>
      </c>
      <c r="BK536" s="50">
        <f t="shared" si="1216"/>
        <v>20.053488345216838</v>
      </c>
      <c r="BL536" s="50">
        <f t="shared" si="1217"/>
        <v>52.073278249660149</v>
      </c>
      <c r="BM536" s="50">
        <f t="shared" si="1218"/>
        <v>60.379231165562132</v>
      </c>
      <c r="BN536" s="50">
        <f t="shared" si="1219"/>
        <v>23.424008318122539</v>
      </c>
      <c r="BO536" s="50">
        <f t="shared" si="1220"/>
        <v>0.14395695362397259</v>
      </c>
      <c r="BP536" s="50">
        <f t="shared" si="1221"/>
        <v>0.15104859322342878</v>
      </c>
      <c r="BQ536" s="50">
        <f t="shared" si="1222"/>
        <v>4.6973307780573258E-2</v>
      </c>
      <c r="BR536" s="50">
        <f t="shared" si="1223"/>
        <v>0.84522534373751312</v>
      </c>
      <c r="BS536" s="50">
        <f t="shared" si="1224"/>
        <v>0.88324669786348653</v>
      </c>
      <c r="BT536" s="50">
        <f t="shared" si="1225"/>
        <v>0.83886959628173907</v>
      </c>
      <c r="BU536" s="50">
        <f t="shared" si="1226"/>
        <v>0.38207587268725246</v>
      </c>
      <c r="BV536" s="50">
        <f t="shared" si="1227"/>
        <v>0.33362935160424839</v>
      </c>
      <c r="BW536" s="50">
        <f t="shared" si="1228"/>
        <v>0.25083631455753513</v>
      </c>
      <c r="BX536" s="50">
        <f t="shared" si="1229"/>
        <v>0.97372370420300769</v>
      </c>
      <c r="BY536" s="50">
        <f t="shared" si="1230"/>
        <v>0.97281486284454155</v>
      </c>
      <c r="BZ536" s="50">
        <f t="shared" si="1231"/>
        <v>1.2990989443743308</v>
      </c>
      <c r="CA536" s="50">
        <f t="shared" si="1232"/>
        <v>2.4679205161846793</v>
      </c>
      <c r="CB536" s="50">
        <f t="shared" si="1233"/>
        <v>3.0370669218994384</v>
      </c>
      <c r="CC536" s="50">
        <f t="shared" si="1234"/>
        <v>12.80328502227175</v>
      </c>
      <c r="CD536" s="50">
        <f t="shared" si="1235"/>
        <v>18.854968576049068</v>
      </c>
      <c r="CE536" s="50">
        <f t="shared" si="1236"/>
        <v>30.534487530988876</v>
      </c>
      <c r="CF536" s="50">
        <f t="shared" si="1237"/>
        <v>7.6093037539729229</v>
      </c>
      <c r="CG536" s="50">
        <f t="shared" si="1238"/>
        <v>10.732138353389269</v>
      </c>
      <c r="CH536" s="50">
        <f t="shared" si="1239"/>
        <v>5.5943675655325631</v>
      </c>
      <c r="CI536" s="50">
        <f t="shared" si="1240"/>
        <v>2.1714434844185497</v>
      </c>
      <c r="CJ536" s="50">
        <f t="shared" si="1241"/>
        <v>8.460634642482276</v>
      </c>
      <c r="CK536" s="50">
        <f t="shared" si="1242"/>
        <v>6.4111175659146786</v>
      </c>
      <c r="CL536" s="50">
        <f t="shared" si="1243"/>
        <v>18.976574458135357</v>
      </c>
      <c r="CM536" s="50">
        <f t="shared" si="1244"/>
        <v>10.961019686592664</v>
      </c>
      <c r="CN536" s="50">
        <f t="shared" si="1245"/>
        <v>8.3842961898217556</v>
      </c>
      <c r="CO536" s="50">
        <f t="shared" si="1246"/>
        <v>23.64841916528253</v>
      </c>
      <c r="CP536" s="50">
        <f t="shared" si="1247"/>
        <v>37.665994592890669</v>
      </c>
      <c r="CQ536" s="50">
        <f t="shared" si="1271"/>
        <v>27.360420199830386</v>
      </c>
      <c r="CR536" s="50">
        <f t="shared" si="1248"/>
        <v>37.943907967136326</v>
      </c>
      <c r="CS536" s="50">
        <f t="shared" si="1272"/>
        <v>27.506765993737147</v>
      </c>
      <c r="CT536" s="50">
        <f t="shared" si="1249"/>
        <v>47.910219717428099</v>
      </c>
      <c r="CU536" s="50">
        <f t="shared" si="1273"/>
        <v>32.391419476596781</v>
      </c>
      <c r="CV536" s="50">
        <f t="shared" si="1250"/>
        <v>8.6889480105727745</v>
      </c>
      <c r="CW536" s="50">
        <f t="shared" si="1251"/>
        <v>6.5902750983556802</v>
      </c>
      <c r="CX536" s="50">
        <f t="shared" si="1252"/>
        <v>14.607489706855864</v>
      </c>
      <c r="CY536" s="50">
        <f t="shared" si="1253"/>
        <v>8.1448544875103721</v>
      </c>
      <c r="CZ536" s="50">
        <f t="shared" si="1254"/>
        <v>6.4625106182869718</v>
      </c>
      <c r="DA536" s="50">
        <f t="shared" si="1255"/>
        <v>14.553230349401968</v>
      </c>
      <c r="DB536" s="48">
        <f t="shared" si="1256"/>
        <v>237143.36083333334</v>
      </c>
      <c r="DC536" s="48">
        <f t="shared" si="1257"/>
        <v>288085.54599999997</v>
      </c>
      <c r="DD536" s="48">
        <f t="shared" si="1258"/>
        <v>261129.152</v>
      </c>
      <c r="DE536" s="48">
        <f t="shared" si="1259"/>
        <v>27065.970833333336</v>
      </c>
      <c r="DF536" s="48">
        <f t="shared" si="1260"/>
        <v>37861.671999999999</v>
      </c>
      <c r="DG536" s="48">
        <f t="shared" si="1261"/>
        <v>27356.07</v>
      </c>
      <c r="DH536" s="50">
        <f t="shared" si="1262"/>
        <v>11.413336952897266</v>
      </c>
      <c r="DI536" s="50">
        <f t="shared" si="1263"/>
        <v>13.142510107049937</v>
      </c>
      <c r="DJ536" s="50">
        <f t="shared" si="1264"/>
        <v>10.476068945377651</v>
      </c>
      <c r="DK536" s="50">
        <f t="shared" si="1265"/>
        <v>11.170687317681708</v>
      </c>
      <c r="DL536" s="50">
        <f t="shared" si="1266"/>
        <v>7.9547541756919662</v>
      </c>
      <c r="DM536" s="50">
        <f t="shared" si="1267"/>
        <v>15.946947585538055</v>
      </c>
      <c r="DN536" s="50">
        <f t="shared" si="1268"/>
        <v>2.7426000194783486</v>
      </c>
      <c r="DO536" s="50">
        <f t="shared" si="1269"/>
        <v>1.9386820453153213</v>
      </c>
      <c r="DP536" s="50">
        <f t="shared" si="1270"/>
        <v>0</v>
      </c>
    </row>
    <row r="537" spans="1:120" ht="20.100000000000001" customHeight="1" x14ac:dyDescent="0.25">
      <c r="A537" s="30">
        <f t="shared" si="1274"/>
        <v>25</v>
      </c>
      <c r="B537" s="49" t="s">
        <v>465</v>
      </c>
      <c r="C537" s="54" t="s">
        <v>466</v>
      </c>
      <c r="D537" s="46">
        <v>2697932.63</v>
      </c>
      <c r="E537" s="46">
        <v>2243067.0699999998</v>
      </c>
      <c r="F537" s="41">
        <v>1991810.37</v>
      </c>
      <c r="G537" s="41">
        <v>2235384.65</v>
      </c>
      <c r="H537" s="41">
        <v>1281495.07</v>
      </c>
      <c r="I537" s="41">
        <v>1174537.42</v>
      </c>
      <c r="J537" s="41">
        <v>1613870.86</v>
      </c>
      <c r="K537" s="41">
        <v>63942.96</v>
      </c>
      <c r="L537" s="41">
        <v>621513.79</v>
      </c>
      <c r="M537" s="41">
        <v>1389517.76</v>
      </c>
      <c r="N537" s="41">
        <v>675845.93</v>
      </c>
      <c r="O537" s="41">
        <v>105421.71</v>
      </c>
      <c r="P537" s="46">
        <v>96335.6</v>
      </c>
      <c r="Q537" s="41">
        <v>218780.29</v>
      </c>
      <c r="R537" s="41">
        <v>691803.97</v>
      </c>
      <c r="S537" s="41">
        <v>926757.9</v>
      </c>
      <c r="T537" s="41">
        <v>518257.99</v>
      </c>
      <c r="U537" s="41">
        <v>1479744.47</v>
      </c>
      <c r="V537" s="41">
        <v>2065755.58</v>
      </c>
      <c r="W537" s="41">
        <v>1132613</v>
      </c>
      <c r="X537" s="41">
        <v>997278.67</v>
      </c>
      <c r="Y537" s="41">
        <v>1508184.75</v>
      </c>
      <c r="Z537" s="41">
        <v>26017.24</v>
      </c>
      <c r="AA537" s="41">
        <v>557570.82999999996</v>
      </c>
      <c r="AB537" s="41">
        <v>1187231.68</v>
      </c>
      <c r="AC537" s="41">
        <v>565943.38</v>
      </c>
      <c r="AD537" s="41">
        <v>67750.81</v>
      </c>
      <c r="AE537" s="46">
        <v>55767.48</v>
      </c>
      <c r="AF537" s="41">
        <v>171190.2</v>
      </c>
      <c r="AG537" s="41">
        <v>484114.32</v>
      </c>
      <c r="AH537" s="41">
        <v>779212.09</v>
      </c>
      <c r="AI537" s="41">
        <v>425588.46</v>
      </c>
      <c r="AJ537" s="41">
        <v>1140024.2</v>
      </c>
      <c r="AK537" s="41">
        <v>2141532.42</v>
      </c>
      <c r="AL537" s="41">
        <v>1221926.06</v>
      </c>
      <c r="AM537" s="41">
        <v>997812.16</v>
      </c>
      <c r="AN537" s="41">
        <v>1609978.83</v>
      </c>
      <c r="AO537" s="41">
        <v>58380.11</v>
      </c>
      <c r="AP537" s="41">
        <v>531553.59</v>
      </c>
      <c r="AQ537" s="41">
        <v>1317142.6000000001</v>
      </c>
      <c r="AR537" s="41">
        <v>482166.85</v>
      </c>
      <c r="AS537" s="41">
        <v>94251.520000000004</v>
      </c>
      <c r="AT537" s="41">
        <v>81779.759999999995</v>
      </c>
      <c r="AU537" s="41">
        <v>181464.5</v>
      </c>
      <c r="AV537" s="41">
        <v>434524.11</v>
      </c>
      <c r="AW537" s="41">
        <v>798182.19</v>
      </c>
      <c r="AX537" s="41">
        <v>314403.68</v>
      </c>
      <c r="AY537" s="41">
        <v>1387324.29</v>
      </c>
      <c r="AZ537" s="30">
        <v>11</v>
      </c>
      <c r="BA537" s="30">
        <v>10</v>
      </c>
      <c r="BB537" s="30">
        <v>10</v>
      </c>
      <c r="BC537" s="50">
        <f t="shared" si="1208"/>
        <v>27.803438213642561</v>
      </c>
      <c r="BD537" s="50">
        <f t="shared" si="1209"/>
        <v>26.991132706997213</v>
      </c>
      <c r="BE537" s="50">
        <f t="shared" si="1210"/>
        <v>24.821178751989194</v>
      </c>
      <c r="BF537" s="50">
        <f t="shared" si="1211"/>
        <v>38.510751101857061</v>
      </c>
      <c r="BG537" s="50">
        <f t="shared" si="1212"/>
        <v>36.969663696705588</v>
      </c>
      <c r="BH537" s="50">
        <f t="shared" si="1213"/>
        <v>33.016185063750179</v>
      </c>
      <c r="BI537" s="50">
        <f t="shared" si="1214"/>
        <v>72.196561786357449</v>
      </c>
      <c r="BJ537" s="50">
        <f t="shared" si="1215"/>
        <v>73.008867293002794</v>
      </c>
      <c r="BK537" s="50">
        <f t="shared" si="1216"/>
        <v>75.178821248010806</v>
      </c>
      <c r="BL537" s="50">
        <f t="shared" si="1217"/>
        <v>72.777658306563637</v>
      </c>
      <c r="BM537" s="50">
        <f t="shared" si="1218"/>
        <v>66.124436677933531</v>
      </c>
      <c r="BN537" s="50">
        <f t="shared" si="1219"/>
        <v>61.976725495204178</v>
      </c>
      <c r="BO537" s="50">
        <f t="shared" si="1220"/>
        <v>0.52542967045962308</v>
      </c>
      <c r="BP537" s="50">
        <f t="shared" si="1221"/>
        <v>0.48276702222438145</v>
      </c>
      <c r="BQ537" s="50">
        <f t="shared" si="1222"/>
        <v>0.46593371675409895</v>
      </c>
      <c r="BR537" s="50">
        <f t="shared" si="1223"/>
        <v>0.58586549733461601</v>
      </c>
      <c r="BS537" s="50">
        <f t="shared" si="1224"/>
        <v>0.52183704185053459</v>
      </c>
      <c r="BT537" s="50">
        <f t="shared" si="1225"/>
        <v>0.4647583929308029</v>
      </c>
      <c r="BU537" s="50">
        <f t="shared" si="1226"/>
        <v>2.59667747677811</v>
      </c>
      <c r="BV537" s="50">
        <f t="shared" si="1227"/>
        <v>2.7049204672346292</v>
      </c>
      <c r="BW537" s="50">
        <f t="shared" si="1228"/>
        <v>3.0288175271283562</v>
      </c>
      <c r="BX537" s="50">
        <f t="shared" si="1229"/>
        <v>1.2069209789017743</v>
      </c>
      <c r="BY537" s="50">
        <f t="shared" si="1230"/>
        <v>1.0858337219159295</v>
      </c>
      <c r="BZ537" s="50">
        <f t="shared" si="1231"/>
        <v>0.930086489187962</v>
      </c>
      <c r="CA537" s="50">
        <f t="shared" si="1232"/>
        <v>1.0910636376319114</v>
      </c>
      <c r="CB537" s="50">
        <f t="shared" si="1233"/>
        <v>1.1357036243440362</v>
      </c>
      <c r="CC537" s="50">
        <f t="shared" si="1234"/>
        <v>1.2246053004605597</v>
      </c>
      <c r="CD537" s="50">
        <f t="shared" si="1235"/>
        <v>76.092123172056347</v>
      </c>
      <c r="CE537" s="50">
        <f t="shared" si="1236"/>
        <v>64.046208162560603</v>
      </c>
      <c r="CF537" s="50">
        <f t="shared" si="1237"/>
        <v>64.737159925226521</v>
      </c>
      <c r="CG537" s="50">
        <f t="shared" si="1238"/>
        <v>137.64423651947442</v>
      </c>
      <c r="CH537" s="50">
        <f t="shared" si="1239"/>
        <v>147.69272748668848</v>
      </c>
      <c r="CI537" s="50">
        <f t="shared" si="1240"/>
        <v>139.18731238869842</v>
      </c>
      <c r="CJ537" s="50">
        <f t="shared" si="1241"/>
        <v>4.7160433887742768</v>
      </c>
      <c r="CK537" s="50">
        <f t="shared" si="1242"/>
        <v>3.2797108552406766</v>
      </c>
      <c r="CL537" s="50">
        <f t="shared" si="1243"/>
        <v>4.4011250597831255</v>
      </c>
      <c r="CM537" s="50">
        <f t="shared" si="1244"/>
        <v>10.28826086063191</v>
      </c>
      <c r="CN537" s="50">
        <f t="shared" si="1245"/>
        <v>4.666176672118949</v>
      </c>
      <c r="CO537" s="50">
        <f t="shared" si="1246"/>
        <v>10.98292083776539</v>
      </c>
      <c r="CP537" s="50">
        <f t="shared" si="1247"/>
        <v>94.163234732602476</v>
      </c>
      <c r="CQ537" s="50">
        <f t="shared" si="1271"/>
        <v>48.496943750593211</v>
      </c>
      <c r="CR537" s="50">
        <f t="shared" si="1248"/>
        <v>88.93254853172381</v>
      </c>
      <c r="CS537" s="50">
        <f t="shared" si="1272"/>
        <v>47.071057487371519</v>
      </c>
      <c r="CT537" s="50">
        <f t="shared" si="1249"/>
        <v>51.222074967433286</v>
      </c>
      <c r="CU537" s="50">
        <f t="shared" si="1273"/>
        <v>33.872088435808273</v>
      </c>
      <c r="CV537" s="50">
        <f t="shared" si="1250"/>
        <v>3.9074997213699891</v>
      </c>
      <c r="CW537" s="50">
        <f t="shared" si="1251"/>
        <v>3.0204540428655129</v>
      </c>
      <c r="CX537" s="50">
        <f t="shared" si="1252"/>
        <v>4.731952469953252</v>
      </c>
      <c r="CY537" s="50">
        <f t="shared" si="1253"/>
        <v>2.3700725247538892</v>
      </c>
      <c r="CZ537" s="50">
        <f t="shared" si="1254"/>
        <v>1.1598957671827443</v>
      </c>
      <c r="DA537" s="50">
        <f t="shared" si="1255"/>
        <v>2.9310074332025895</v>
      </c>
      <c r="DB537" s="48">
        <f t="shared" si="1256"/>
        <v>245266.60272727272</v>
      </c>
      <c r="DC537" s="48">
        <f t="shared" si="1257"/>
        <v>224306.70699999999</v>
      </c>
      <c r="DD537" s="48">
        <f t="shared" si="1258"/>
        <v>199181.03700000001</v>
      </c>
      <c r="DE537" s="48">
        <f t="shared" si="1259"/>
        <v>61440.539090909093</v>
      </c>
      <c r="DF537" s="48">
        <f t="shared" si="1260"/>
        <v>56594.338000000003</v>
      </c>
      <c r="DG537" s="48">
        <f t="shared" si="1261"/>
        <v>48216.684999999998</v>
      </c>
      <c r="DH537" s="50">
        <f t="shared" si="1262"/>
        <v>25.050511732014602</v>
      </c>
      <c r="DI537" s="50">
        <f t="shared" si="1263"/>
        <v>25.230782778153841</v>
      </c>
      <c r="DJ537" s="50">
        <f t="shared" si="1264"/>
        <v>24.207467601446414</v>
      </c>
      <c r="DK537" s="50">
        <f t="shared" si="1265"/>
        <v>8.1091828449400527</v>
      </c>
      <c r="DL537" s="50">
        <f t="shared" si="1266"/>
        <v>7.6319697386489667</v>
      </c>
      <c r="DM537" s="50">
        <f t="shared" si="1267"/>
        <v>9.1105309387459403</v>
      </c>
      <c r="DN537" s="50">
        <f t="shared" si="1268"/>
        <v>33.624786683219916</v>
      </c>
      <c r="DO537" s="50">
        <f t="shared" si="1269"/>
        <v>53.346932656810033</v>
      </c>
      <c r="DP537" s="50">
        <f t="shared" si="1270"/>
        <v>28.613008891197524</v>
      </c>
    </row>
    <row r="538" spans="1:120" ht="20.100000000000001" customHeight="1" x14ac:dyDescent="0.25">
      <c r="A538" s="30">
        <f t="shared" si="1274"/>
        <v>26</v>
      </c>
      <c r="B538" s="49" t="s">
        <v>467</v>
      </c>
      <c r="C538" s="54" t="s">
        <v>79</v>
      </c>
      <c r="D538" s="46">
        <v>2693725.56</v>
      </c>
      <c r="E538" s="46">
        <v>2640883.89</v>
      </c>
      <c r="F538" s="41">
        <v>2144428.96</v>
      </c>
      <c r="G538" s="41">
        <v>1174725.1000000001</v>
      </c>
      <c r="H538" s="41">
        <v>949037.76</v>
      </c>
      <c r="I538" s="41">
        <v>513067.79</v>
      </c>
      <c r="J538" s="41">
        <v>972694.09</v>
      </c>
      <c r="K538" s="41">
        <v>27240.400000000001</v>
      </c>
      <c r="L538" s="41">
        <v>202031.01</v>
      </c>
      <c r="M538" s="41">
        <v>1322077.9099999999</v>
      </c>
      <c r="N538" s="41">
        <v>535497.62</v>
      </c>
      <c r="O538" s="41">
        <v>71731.13</v>
      </c>
      <c r="P538" s="46">
        <v>49087.03</v>
      </c>
      <c r="Q538" s="41">
        <v>99083.43</v>
      </c>
      <c r="R538" s="41">
        <v>303468.21999999997</v>
      </c>
      <c r="S538" s="41">
        <v>274879.13</v>
      </c>
      <c r="T538" s="41">
        <v>685272.83</v>
      </c>
      <c r="U538" s="41">
        <v>1321165.49</v>
      </c>
      <c r="V538" s="41">
        <v>1268214.3899999999</v>
      </c>
      <c r="W538" s="41">
        <v>1018168.74</v>
      </c>
      <c r="X538" s="41">
        <v>819839.01</v>
      </c>
      <c r="Y538" s="41">
        <v>1093423.78</v>
      </c>
      <c r="Z538" s="41">
        <v>27831.69</v>
      </c>
      <c r="AA538" s="41">
        <v>174790.61</v>
      </c>
      <c r="AB538" s="41">
        <v>1348335.32</v>
      </c>
      <c r="AC538" s="41">
        <v>517475.77</v>
      </c>
      <c r="AD538" s="41">
        <v>72821.34</v>
      </c>
      <c r="AE538" s="46">
        <v>49114.65</v>
      </c>
      <c r="AF538" s="41">
        <v>102423.61</v>
      </c>
      <c r="AG538" s="41">
        <v>383059.07</v>
      </c>
      <c r="AH538" s="41">
        <v>440950.84</v>
      </c>
      <c r="AI538" s="41">
        <v>633131.30000000005</v>
      </c>
      <c r="AJ538" s="41">
        <v>1382482.87</v>
      </c>
      <c r="AK538" s="41">
        <v>1070381.25</v>
      </c>
      <c r="AL538" s="41">
        <v>844387.79</v>
      </c>
      <c r="AM538" s="41">
        <v>923422.33</v>
      </c>
      <c r="AN538" s="41">
        <v>923422.33</v>
      </c>
      <c r="AO538" s="41">
        <v>17115.259999999998</v>
      </c>
      <c r="AP538" s="41">
        <v>146958.92000000001</v>
      </c>
      <c r="AQ538" s="41">
        <v>1199518.68</v>
      </c>
      <c r="AR538" s="41">
        <v>530289.72</v>
      </c>
      <c r="AS538" s="41">
        <v>50182.96</v>
      </c>
      <c r="AT538" s="41">
        <v>35800.67</v>
      </c>
      <c r="AU538" s="41">
        <v>72947.259999999995</v>
      </c>
      <c r="AV538" s="41">
        <v>245081.35</v>
      </c>
      <c r="AW538" s="41">
        <v>248934.11</v>
      </c>
      <c r="AX538" s="41">
        <v>367656.47</v>
      </c>
      <c r="AY538" s="41">
        <v>1187427.8899999999</v>
      </c>
      <c r="AZ538" s="30">
        <v>15</v>
      </c>
      <c r="BA538" s="30">
        <v>15</v>
      </c>
      <c r="BB538" s="30">
        <v>17</v>
      </c>
      <c r="BC538" s="50">
        <f t="shared" si="1208"/>
        <v>17.198152146404293</v>
      </c>
      <c r="BD538" s="50">
        <f t="shared" si="1209"/>
        <v>13.782418128846496</v>
      </c>
      <c r="BE538" s="50">
        <f t="shared" si="1210"/>
        <v>13.72958653750708</v>
      </c>
      <c r="BF538" s="50">
        <f t="shared" si="1211"/>
        <v>20.770251621452747</v>
      </c>
      <c r="BG538" s="50">
        <f t="shared" si="1212"/>
        <v>15.985623616124389</v>
      </c>
      <c r="BH538" s="50">
        <f t="shared" si="1213"/>
        <v>15.914594571261887</v>
      </c>
      <c r="BI538" s="50">
        <f t="shared" si="1214"/>
        <v>82.801847853595703</v>
      </c>
      <c r="BJ538" s="50">
        <f t="shared" si="1215"/>
        <v>86.217581871153513</v>
      </c>
      <c r="BK538" s="50">
        <f t="shared" si="1216"/>
        <v>86.270413462492911</v>
      </c>
      <c r="BL538" s="50">
        <f t="shared" si="1217"/>
        <v>52.747086188217715</v>
      </c>
      <c r="BM538" s="50">
        <f t="shared" si="1218"/>
        <v>74.979072615376992</v>
      </c>
      <c r="BN538" s="50">
        <f t="shared" si="1219"/>
        <v>100</v>
      </c>
      <c r="BO538" s="50">
        <f t="shared" si="1220"/>
        <v>0.4367556205277302</v>
      </c>
      <c r="BP538" s="50">
        <f t="shared" si="1221"/>
        <v>0.64645143318394305</v>
      </c>
      <c r="BQ538" s="50">
        <f t="shared" si="1222"/>
        <v>0.86270413462492912</v>
      </c>
      <c r="BR538" s="50">
        <f t="shared" si="1223"/>
        <v>0.30534085688556811</v>
      </c>
      <c r="BS538" s="50">
        <f t="shared" si="1224"/>
        <v>0.38983097153996266</v>
      </c>
      <c r="BT538" s="50">
        <f t="shared" si="1225"/>
        <v>0.99999999999999978</v>
      </c>
      <c r="BU538" s="50">
        <f t="shared" si="1226"/>
        <v>4.8145781679753021</v>
      </c>
      <c r="BV538" s="50">
        <f t="shared" si="1227"/>
        <v>6.2556208253978864</v>
      </c>
      <c r="BW538" s="50">
        <f t="shared" si="1228"/>
        <v>6.2835405295575111</v>
      </c>
      <c r="BX538" s="50">
        <f t="shared" si="1229"/>
        <v>2.2930688720280172</v>
      </c>
      <c r="BY538" s="50">
        <f t="shared" si="1230"/>
        <v>2.0823639211348173</v>
      </c>
      <c r="BZ538" s="50">
        <f t="shared" si="1231"/>
        <v>2.0034253776399762</v>
      </c>
      <c r="CA538" s="50">
        <f t="shared" si="1232"/>
        <v>1.8497317089423992</v>
      </c>
      <c r="CB538" s="50">
        <f t="shared" si="1233"/>
        <v>1.2419130189962539</v>
      </c>
      <c r="CC538" s="50">
        <f t="shared" si="1234"/>
        <v>0.91441127484972129</v>
      </c>
      <c r="CD538" s="50">
        <f t="shared" si="1235"/>
        <v>33.430865718805734</v>
      </c>
      <c r="CE538" s="50">
        <f t="shared" si="1236"/>
        <v>43.043164781907343</v>
      </c>
      <c r="CF538" s="50">
        <f t="shared" si="1237"/>
        <v>33.914572987148432</v>
      </c>
      <c r="CG538" s="50">
        <f t="shared" si="1238"/>
        <v>40.654039706578821</v>
      </c>
      <c r="CH538" s="50">
        <f t="shared" si="1239"/>
        <v>64.918806126697987</v>
      </c>
      <c r="CI538" s="50">
        <f t="shared" si="1240"/>
        <v>47.502690579990009</v>
      </c>
      <c r="CJ538" s="50">
        <f t="shared" si="1241"/>
        <v>6.1062056135516301</v>
      </c>
      <c r="CK538" s="50">
        <f t="shared" si="1242"/>
        <v>5.7420370383906469</v>
      </c>
      <c r="CL538" s="50">
        <f t="shared" si="1243"/>
        <v>4.6883257717752436</v>
      </c>
      <c r="CM538" s="50">
        <f t="shared" si="1244"/>
        <v>13.483276651440788</v>
      </c>
      <c r="CN538" s="50">
        <f t="shared" si="1245"/>
        <v>15.922874804315862</v>
      </c>
      <c r="CO538" s="50">
        <f t="shared" si="1246"/>
        <v>11.646288636307341</v>
      </c>
      <c r="CP538" s="50">
        <f t="shared" si="1247"/>
        <v>103.74938115409553</v>
      </c>
      <c r="CQ538" s="50">
        <f t="shared" si="1271"/>
        <v>50.92009632933803</v>
      </c>
      <c r="CR538" s="50">
        <f t="shared" si="1248"/>
        <v>95.862546269276692</v>
      </c>
      <c r="CS538" s="50">
        <f t="shared" si="1272"/>
        <v>48.943786392668706</v>
      </c>
      <c r="CT538" s="50">
        <f t="shared" si="1249"/>
        <v>78.774119632718026</v>
      </c>
      <c r="CU538" s="50">
        <f t="shared" si="1273"/>
        <v>44.063491849130784</v>
      </c>
      <c r="CV538" s="50">
        <f t="shared" si="1250"/>
        <v>2.6628967354788733</v>
      </c>
      <c r="CW538" s="50">
        <f t="shared" si="1251"/>
        <v>2.7574608742075362</v>
      </c>
      <c r="CX538" s="50">
        <f t="shared" si="1252"/>
        <v>2.3401549287041896</v>
      </c>
      <c r="CY538" s="50">
        <f t="shared" si="1253"/>
        <v>1.011253722521013</v>
      </c>
      <c r="CZ538" s="50">
        <f t="shared" si="1254"/>
        <v>1.0538778363330468</v>
      </c>
      <c r="DA538" s="50">
        <f t="shared" si="1255"/>
        <v>0.798126695696182</v>
      </c>
      <c r="DB538" s="48">
        <f t="shared" si="1256"/>
        <v>179581.704</v>
      </c>
      <c r="DC538" s="48">
        <f t="shared" si="1257"/>
        <v>176058.92600000001</v>
      </c>
      <c r="DD538" s="48">
        <f t="shared" si="1258"/>
        <v>126142.88</v>
      </c>
      <c r="DE538" s="48">
        <f t="shared" si="1259"/>
        <v>35699.84133333333</v>
      </c>
      <c r="DF538" s="48">
        <f t="shared" si="1260"/>
        <v>34498.384666666665</v>
      </c>
      <c r="DG538" s="48">
        <f t="shared" si="1261"/>
        <v>31193.512941176468</v>
      </c>
      <c r="DH538" s="50">
        <f t="shared" si="1262"/>
        <v>19.879442358634336</v>
      </c>
      <c r="DI538" s="50">
        <f t="shared" si="1263"/>
        <v>19.594794453458537</v>
      </c>
      <c r="DJ538" s="50">
        <f t="shared" si="1264"/>
        <v>24.728714725061351</v>
      </c>
      <c r="DK538" s="50">
        <f t="shared" si="1265"/>
        <v>3.6783045560142358</v>
      </c>
      <c r="DL538" s="50">
        <f t="shared" si="1266"/>
        <v>3.8783836876675406</v>
      </c>
      <c r="DM538" s="50">
        <f t="shared" si="1267"/>
        <v>3.4017102622975206</v>
      </c>
      <c r="DN538" s="50">
        <f t="shared" si="1268"/>
        <v>44.505911235615599</v>
      </c>
      <c r="DO538" s="50">
        <f t="shared" si="1269"/>
        <v>43.333221350452469</v>
      </c>
      <c r="DP538" s="50">
        <f t="shared" si="1270"/>
        <v>52.192905886956865</v>
      </c>
    </row>
    <row r="539" spans="1:120" ht="20.100000000000001" customHeight="1" x14ac:dyDescent="0.25">
      <c r="A539" s="30">
        <f t="shared" si="1274"/>
        <v>27</v>
      </c>
      <c r="B539" s="49" t="s">
        <v>479</v>
      </c>
      <c r="C539" s="54" t="s">
        <v>125</v>
      </c>
      <c r="D539" s="46">
        <v>2607677.1800000002</v>
      </c>
      <c r="E539" s="46">
        <v>2949044.38</v>
      </c>
      <c r="F539" s="41">
        <v>2578551.2200000002</v>
      </c>
      <c r="G539" s="41">
        <v>4084435.15</v>
      </c>
      <c r="H539" s="41">
        <v>3516577.95</v>
      </c>
      <c r="I539" s="41">
        <v>2624335.4900000002</v>
      </c>
      <c r="J539" s="41">
        <v>3410522.17</v>
      </c>
      <c r="K539" s="41">
        <v>95344.67</v>
      </c>
      <c r="L539" s="41">
        <v>673912.98</v>
      </c>
      <c r="M539" s="41">
        <v>1611436.28</v>
      </c>
      <c r="N539" s="41">
        <v>449142.63</v>
      </c>
      <c r="O539" s="41">
        <v>115481.37</v>
      </c>
      <c r="P539" s="46">
        <v>99107.66</v>
      </c>
      <c r="Q539" s="41">
        <v>212091.02</v>
      </c>
      <c r="R539" s="41">
        <v>983913.05</v>
      </c>
      <c r="S539" s="41">
        <v>927809.35</v>
      </c>
      <c r="T539" s="41">
        <v>750655.24</v>
      </c>
      <c r="U539" s="41">
        <v>1651402.66</v>
      </c>
      <c r="V539" s="41">
        <v>3623067.19</v>
      </c>
      <c r="W539" s="41">
        <v>2959850.34</v>
      </c>
      <c r="X539" s="41">
        <v>2212768.04</v>
      </c>
      <c r="Y539" s="41">
        <v>3312224.08</v>
      </c>
      <c r="Z539" s="41">
        <v>19518.22</v>
      </c>
      <c r="AA539" s="41">
        <v>310843.11</v>
      </c>
      <c r="AB539" s="41">
        <v>1616574.7</v>
      </c>
      <c r="AC539" s="41">
        <v>515038.11</v>
      </c>
      <c r="AD539" s="41">
        <v>45066.62</v>
      </c>
      <c r="AE539" s="46">
        <v>24565.93</v>
      </c>
      <c r="AF539" s="41">
        <v>142106.14000000001</v>
      </c>
      <c r="AG539" s="41">
        <v>1145786.01</v>
      </c>
      <c r="AH539" s="41">
        <v>801907.01</v>
      </c>
      <c r="AI539" s="41">
        <v>877123.89</v>
      </c>
      <c r="AJ539" s="41">
        <v>1828855.22</v>
      </c>
      <c r="AK539" s="41">
        <v>3364450.41</v>
      </c>
      <c r="AL539" s="41">
        <v>2616306.7999999998</v>
      </c>
      <c r="AM539" s="41">
        <v>1932066.97</v>
      </c>
      <c r="AN539" s="41">
        <v>3073125.52</v>
      </c>
      <c r="AO539" s="41">
        <v>53931.43</v>
      </c>
      <c r="AP539" s="41">
        <v>291324.89</v>
      </c>
      <c r="AQ539" s="41">
        <v>1393355.67</v>
      </c>
      <c r="AR539" s="41">
        <v>402528.15</v>
      </c>
      <c r="AS539" s="41">
        <v>72020.39</v>
      </c>
      <c r="AT539" s="41">
        <v>58100.47</v>
      </c>
      <c r="AU539" s="41">
        <v>165910.29</v>
      </c>
      <c r="AV539" s="41">
        <v>1064210.8700000001</v>
      </c>
      <c r="AW539" s="41">
        <v>738442.37</v>
      </c>
      <c r="AX539" s="41">
        <v>657376.85</v>
      </c>
      <c r="AY539" s="41">
        <v>1419534.47</v>
      </c>
      <c r="AZ539" s="30">
        <v>23</v>
      </c>
      <c r="BA539" s="30">
        <v>27</v>
      </c>
      <c r="BB539" s="30">
        <v>23</v>
      </c>
      <c r="BC539" s="50">
        <f t="shared" si="1208"/>
        <v>16.499539232493383</v>
      </c>
      <c r="BD539" s="50">
        <f t="shared" si="1209"/>
        <v>8.5795568698796334</v>
      </c>
      <c r="BE539" s="50">
        <f t="shared" si="1210"/>
        <v>8.6589146665413335</v>
      </c>
      <c r="BF539" s="50">
        <f t="shared" si="1211"/>
        <v>19.759818186433311</v>
      </c>
      <c r="BG539" s="50">
        <f t="shared" si="1212"/>
        <v>9.3847246590876772</v>
      </c>
      <c r="BH539" s="50">
        <f t="shared" si="1213"/>
        <v>9.4797589003133211</v>
      </c>
      <c r="BI539" s="50">
        <f t="shared" si="1214"/>
        <v>83.50046076750661</v>
      </c>
      <c r="BJ539" s="50">
        <f t="shared" si="1215"/>
        <v>91.420443130120361</v>
      </c>
      <c r="BK539" s="50">
        <f t="shared" si="1216"/>
        <v>91.341085333458665</v>
      </c>
      <c r="BL539" s="50">
        <f t="shared" si="1217"/>
        <v>76.948202040275845</v>
      </c>
      <c r="BM539" s="50">
        <f t="shared" si="1218"/>
        <v>66.806109325791752</v>
      </c>
      <c r="BN539" s="50">
        <f t="shared" si="1219"/>
        <v>62.869770773307046</v>
      </c>
      <c r="BO539" s="50">
        <f t="shared" si="1220"/>
        <v>0.64252103255942261</v>
      </c>
      <c r="BP539" s="50">
        <f t="shared" si="1221"/>
        <v>0.61074441183631489</v>
      </c>
      <c r="BQ539" s="50">
        <f t="shared" si="1222"/>
        <v>0.57425930970996242</v>
      </c>
      <c r="BR539" s="50">
        <f t="shared" si="1223"/>
        <v>0.46155272716110357</v>
      </c>
      <c r="BS539" s="50">
        <f t="shared" si="1224"/>
        <v>0.220409343648828</v>
      </c>
      <c r="BT539" s="50">
        <f t="shared" si="1225"/>
        <v>0.20338470961378888</v>
      </c>
      <c r="BU539" s="50">
        <f t="shared" si="1226"/>
        <v>5.0607753095956101</v>
      </c>
      <c r="BV539" s="50">
        <f t="shared" si="1227"/>
        <v>10.655613630940703</v>
      </c>
      <c r="BW539" s="50">
        <f t="shared" si="1228"/>
        <v>10.548791488430666</v>
      </c>
      <c r="BX539" s="50">
        <f t="shared" si="1229"/>
        <v>0.63844254694556735</v>
      </c>
      <c r="BY539" s="50">
        <f t="shared" si="1230"/>
        <v>0.81396348048405909</v>
      </c>
      <c r="BZ539" s="50">
        <f t="shared" si="1231"/>
        <v>0.76641082666455473</v>
      </c>
      <c r="CA539" s="50">
        <f t="shared" si="1232"/>
        <v>1.3399879563416641</v>
      </c>
      <c r="CB539" s="50">
        <f t="shared" si="1233"/>
        <v>1.3376234139751946</v>
      </c>
      <c r="CC539" s="50">
        <f t="shared" si="1234"/>
        <v>1.3541491266216303</v>
      </c>
      <c r="CD539" s="50">
        <f t="shared" si="1235"/>
        <v>111.96715605887522</v>
      </c>
      <c r="CE539" s="50">
        <f t="shared" si="1236"/>
        <v>115.29486363109476</v>
      </c>
      <c r="CF539" s="50">
        <f t="shared" si="1237"/>
        <v>122.47280961216525</v>
      </c>
      <c r="CG539" s="50">
        <f t="shared" si="1238"/>
        <v>114.6206920412444</v>
      </c>
      <c r="CH539" s="50">
        <f t="shared" si="1239"/>
        <v>87.940174573337075</v>
      </c>
      <c r="CI539" s="50">
        <f t="shared" si="1240"/>
        <v>105.50824692812306</v>
      </c>
      <c r="CJ539" s="50">
        <f t="shared" si="1241"/>
        <v>2.8273522717088553</v>
      </c>
      <c r="CK539" s="50">
        <f t="shared" si="1242"/>
        <v>1.2438803267129033</v>
      </c>
      <c r="CL539" s="50">
        <f t="shared" si="1243"/>
        <v>2.14062866808609</v>
      </c>
      <c r="CM539" s="50">
        <f t="shared" si="1244"/>
        <v>14.147920106836345</v>
      </c>
      <c r="CN539" s="50">
        <f t="shared" si="1245"/>
        <v>6.2791226094733128</v>
      </c>
      <c r="CO539" s="50">
        <f t="shared" si="1246"/>
        <v>18.512469016979633</v>
      </c>
      <c r="CP539" s="50">
        <f t="shared" si="1247"/>
        <v>61.823164363657</v>
      </c>
      <c r="CQ539" s="50">
        <f t="shared" si="1271"/>
        <v>38.204149947732411</v>
      </c>
      <c r="CR539" s="50">
        <f t="shared" si="1248"/>
        <v>82.425493854382353</v>
      </c>
      <c r="CS539" s="50">
        <f t="shared" si="1272"/>
        <v>45.183100296374654</v>
      </c>
      <c r="CT539" s="50">
        <f t="shared" si="1249"/>
        <v>85.060517965237139</v>
      </c>
      <c r="CU539" s="50">
        <f t="shared" si="1273"/>
        <v>45.963622549254623</v>
      </c>
      <c r="CV539" s="50">
        <f t="shared" si="1250"/>
        <v>4.4285148056555066</v>
      </c>
      <c r="CW539" s="50">
        <f t="shared" si="1251"/>
        <v>1.5281770700242905</v>
      </c>
      <c r="CX539" s="50">
        <f t="shared" si="1252"/>
        <v>2.7930564047511921</v>
      </c>
      <c r="CY539" s="50">
        <f t="shared" si="1253"/>
        <v>3.6563064911278622</v>
      </c>
      <c r="CZ539" s="50">
        <f t="shared" si="1254"/>
        <v>0.66184897495506667</v>
      </c>
      <c r="DA539" s="50">
        <f t="shared" si="1255"/>
        <v>2.0915399927560872</v>
      </c>
      <c r="DB539" s="48">
        <f t="shared" si="1256"/>
        <v>113377.26869565218</v>
      </c>
      <c r="DC539" s="48">
        <f t="shared" si="1257"/>
        <v>109223.86592592591</v>
      </c>
      <c r="DD539" s="48">
        <f t="shared" si="1258"/>
        <v>112110.92260869566</v>
      </c>
      <c r="DE539" s="48">
        <f t="shared" si="1259"/>
        <v>19527.940434782609</v>
      </c>
      <c r="DF539" s="48">
        <f t="shared" si="1260"/>
        <v>19075.485555555555</v>
      </c>
      <c r="DG539" s="48">
        <f t="shared" si="1261"/>
        <v>17501.223913043479</v>
      </c>
      <c r="DH539" s="50">
        <f t="shared" si="1262"/>
        <v>17.223858591269337</v>
      </c>
      <c r="DI539" s="50">
        <f t="shared" si="1263"/>
        <v>17.464576440182295</v>
      </c>
      <c r="DJ539" s="50">
        <f t="shared" si="1264"/>
        <v>15.610632314684056</v>
      </c>
      <c r="DK539" s="50">
        <f t="shared" si="1265"/>
        <v>8.1333311357197964</v>
      </c>
      <c r="DL539" s="50">
        <f t="shared" si="1266"/>
        <v>4.8187182588279667</v>
      </c>
      <c r="DM539" s="50">
        <f t="shared" si="1267"/>
        <v>6.4342444979626974</v>
      </c>
      <c r="DN539" s="50">
        <f t="shared" si="1268"/>
        <v>3.7968709986695326</v>
      </c>
      <c r="DO539" s="50">
        <f t="shared" si="1269"/>
        <v>20.547603937648599</v>
      </c>
      <c r="DP539" s="50">
        <f t="shared" si="1270"/>
        <v>7.1755701804133443</v>
      </c>
    </row>
    <row r="540" spans="1:120" ht="20.100000000000001" customHeight="1" x14ac:dyDescent="0.25">
      <c r="A540" s="30">
        <f t="shared" si="1274"/>
        <v>28</v>
      </c>
      <c r="B540" s="49" t="s">
        <v>504</v>
      </c>
      <c r="C540" s="54" t="s">
        <v>125</v>
      </c>
      <c r="D540" s="46">
        <v>2390852.13</v>
      </c>
      <c r="E540" s="46">
        <v>2154121.66</v>
      </c>
      <c r="F540" s="41">
        <v>2228093.41</v>
      </c>
      <c r="G540" s="41">
        <v>4493534.87</v>
      </c>
      <c r="H540" s="41">
        <v>3180344.78</v>
      </c>
      <c r="I540" s="41">
        <v>2079367.37</v>
      </c>
      <c r="J540" s="41">
        <v>3478780.93</v>
      </c>
      <c r="K540" s="41">
        <v>64791.040000000001</v>
      </c>
      <c r="L540" s="41">
        <v>1014753.94</v>
      </c>
      <c r="M540" s="41">
        <v>1649741.44</v>
      </c>
      <c r="N540" s="41">
        <v>387428.34</v>
      </c>
      <c r="O540" s="41">
        <v>186175.53</v>
      </c>
      <c r="P540" s="46">
        <v>88994.85</v>
      </c>
      <c r="Q540" s="41">
        <v>238893.11</v>
      </c>
      <c r="R540" s="41">
        <v>1223218.07</v>
      </c>
      <c r="S540" s="41">
        <v>1390810.39</v>
      </c>
      <c r="T540" s="41">
        <v>209448.24</v>
      </c>
      <c r="U540" s="41">
        <v>1369794.14</v>
      </c>
      <c r="V540" s="41">
        <v>4566349.32</v>
      </c>
      <c r="W540" s="41">
        <v>3204685.98</v>
      </c>
      <c r="X540" s="41">
        <v>2348760.14</v>
      </c>
      <c r="Y540" s="41">
        <v>3616386.42</v>
      </c>
      <c r="Z540" s="41">
        <v>76056.820000000007</v>
      </c>
      <c r="AA540" s="41">
        <v>949962.9</v>
      </c>
      <c r="AB540" s="41">
        <v>1420963.99</v>
      </c>
      <c r="AC540" s="41">
        <v>334790.7</v>
      </c>
      <c r="AD540" s="41">
        <v>188161.11</v>
      </c>
      <c r="AE540" s="46">
        <v>103638.68</v>
      </c>
      <c r="AF540" s="41">
        <v>240418.97</v>
      </c>
      <c r="AG540" s="41">
        <v>1076590.46</v>
      </c>
      <c r="AH540" s="41">
        <v>1715440.5</v>
      </c>
      <c r="AI540" s="41">
        <v>205032.44</v>
      </c>
      <c r="AJ540" s="41">
        <v>1701422.39</v>
      </c>
      <c r="AK540" s="41">
        <v>3833062.79</v>
      </c>
      <c r="AL540" s="41">
        <v>2988701.67</v>
      </c>
      <c r="AM540" s="41">
        <v>1387968.9</v>
      </c>
      <c r="AN540" s="41">
        <v>2959156.71</v>
      </c>
      <c r="AO540" s="41">
        <v>56566.18</v>
      </c>
      <c r="AP540" s="41">
        <v>873906.08</v>
      </c>
      <c r="AQ540" s="41">
        <v>1755871.39</v>
      </c>
      <c r="AR540" s="41">
        <v>263586.44</v>
      </c>
      <c r="AS540" s="41">
        <v>125874.8</v>
      </c>
      <c r="AT540" s="41">
        <v>80179.259999999995</v>
      </c>
      <c r="AU540" s="41">
        <v>172438.68</v>
      </c>
      <c r="AV540" s="41">
        <v>1126199.7</v>
      </c>
      <c r="AW540" s="41">
        <v>1184930.56</v>
      </c>
      <c r="AX540" s="41">
        <v>199595.9</v>
      </c>
      <c r="AY540" s="41">
        <v>2447526.7200000002</v>
      </c>
      <c r="AZ540" s="30">
        <v>14</v>
      </c>
      <c r="BA540" s="30">
        <v>14</v>
      </c>
      <c r="BB540" s="30">
        <v>11</v>
      </c>
      <c r="BC540" s="50">
        <f t="shared" si="1208"/>
        <v>22.582531778595051</v>
      </c>
      <c r="BD540" s="50">
        <f t="shared" si="1209"/>
        <v>20.803552979166298</v>
      </c>
      <c r="BE540" s="50">
        <f t="shared" si="1210"/>
        <v>22.799158998384161</v>
      </c>
      <c r="BF540" s="50">
        <f t="shared" si="1211"/>
        <v>29.169814380924524</v>
      </c>
      <c r="BG540" s="50">
        <f t="shared" si="1212"/>
        <v>26.268290765232994</v>
      </c>
      <c r="BH540" s="50">
        <f t="shared" si="1213"/>
        <v>29.532267657430012</v>
      </c>
      <c r="BI540" s="50">
        <f t="shared" si="1214"/>
        <v>77.417468221404945</v>
      </c>
      <c r="BJ540" s="50">
        <f t="shared" si="1215"/>
        <v>79.196447020833688</v>
      </c>
      <c r="BK540" s="50">
        <f t="shared" si="1216"/>
        <v>77.200841001615842</v>
      </c>
      <c r="BL540" s="50">
        <f t="shared" si="1217"/>
        <v>59.772874804163081</v>
      </c>
      <c r="BM540" s="50">
        <f t="shared" si="1218"/>
        <v>64.947709321394925</v>
      </c>
      <c r="BN540" s="50">
        <f t="shared" si="1219"/>
        <v>46.9042040020922</v>
      </c>
      <c r="BO540" s="50">
        <f t="shared" si="1220"/>
        <v>0.46274646356533117</v>
      </c>
      <c r="BP540" s="50">
        <f t="shared" si="1221"/>
        <v>0.51436278203963604</v>
      </c>
      <c r="BQ540" s="50">
        <f t="shared" si="1222"/>
        <v>0.36210439954728735</v>
      </c>
      <c r="BR540" s="50">
        <f t="shared" si="1223"/>
        <v>0.42033286422752353</v>
      </c>
      <c r="BS540" s="50">
        <f t="shared" si="1224"/>
        <v>0.42837641370526525</v>
      </c>
      <c r="BT540" s="50">
        <f t="shared" si="1225"/>
        <v>0.35741207467497288</v>
      </c>
      <c r="BU540" s="50">
        <f t="shared" si="1226"/>
        <v>3.4282014514769958</v>
      </c>
      <c r="BV540" s="50">
        <f t="shared" si="1227"/>
        <v>3.8068712157074764</v>
      </c>
      <c r="BW540" s="50">
        <f t="shared" si="1228"/>
        <v>3.3861266991070713</v>
      </c>
      <c r="BX540" s="50">
        <f t="shared" si="1229"/>
        <v>0.53206488859404355</v>
      </c>
      <c r="BY540" s="50">
        <f t="shared" si="1230"/>
        <v>0.47173825501374478</v>
      </c>
      <c r="BZ540" s="50">
        <f t="shared" si="1231"/>
        <v>0.58128278404747968</v>
      </c>
      <c r="CA540" s="50">
        <f t="shared" si="1232"/>
        <v>1.5294771024515978</v>
      </c>
      <c r="CB540" s="50">
        <f t="shared" si="1233"/>
        <v>1.3644160275982884</v>
      </c>
      <c r="CC540" s="50">
        <f t="shared" si="1234"/>
        <v>2.1532915254801459</v>
      </c>
      <c r="CD540" s="50">
        <f t="shared" si="1235"/>
        <v>151.82347394144807</v>
      </c>
      <c r="CE540" s="50">
        <f t="shared" si="1236"/>
        <v>148.30918640547353</v>
      </c>
      <c r="CF540" s="50">
        <f t="shared" si="1237"/>
        <v>149.99257681535869</v>
      </c>
      <c r="CG540" s="50">
        <f t="shared" si="1238"/>
        <v>261.34060332278688</v>
      </c>
      <c r="CH540" s="50">
        <f t="shared" si="1239"/>
        <v>267.01575809552071</v>
      </c>
      <c r="CI540" s="50">
        <f t="shared" si="1240"/>
        <v>132.83318748738313</v>
      </c>
      <c r="CJ540" s="50">
        <f t="shared" si="1241"/>
        <v>4.1431864976269788</v>
      </c>
      <c r="CK540" s="50">
        <f t="shared" si="1242"/>
        <v>4.1206026261696502</v>
      </c>
      <c r="CL540" s="50">
        <f t="shared" si="1243"/>
        <v>3.2839222025893298</v>
      </c>
      <c r="CM540" s="50">
        <f t="shared" si="1244"/>
        <v>6.3849015456889981</v>
      </c>
      <c r="CN540" s="50">
        <f t="shared" si="1245"/>
        <v>8.0062937194705182</v>
      </c>
      <c r="CO540" s="50">
        <f t="shared" si="1246"/>
        <v>6.4727985414634039</v>
      </c>
      <c r="CP540" s="50">
        <f t="shared" si="1247"/>
        <v>44.922838938930937</v>
      </c>
      <c r="CQ540" s="50">
        <f t="shared" si="1271"/>
        <v>30.997763546338604</v>
      </c>
      <c r="CR540" s="50">
        <f t="shared" si="1248"/>
        <v>51.595795189714842</v>
      </c>
      <c r="CS540" s="50">
        <f t="shared" si="1272"/>
        <v>34.035109697564621</v>
      </c>
      <c r="CT540" s="50">
        <f t="shared" si="1249"/>
        <v>26.893884295250135</v>
      </c>
      <c r="CU540" s="50">
        <f t="shared" si="1273"/>
        <v>21.193995632346503</v>
      </c>
      <c r="CV540" s="50">
        <f t="shared" si="1250"/>
        <v>7.7869947565515059</v>
      </c>
      <c r="CW540" s="50">
        <f t="shared" si="1251"/>
        <v>8.7349342190821293</v>
      </c>
      <c r="CX540" s="50">
        <f t="shared" si="1252"/>
        <v>5.6494399846548626</v>
      </c>
      <c r="CY540" s="50">
        <f t="shared" si="1253"/>
        <v>2.7099559687114567</v>
      </c>
      <c r="CZ540" s="50">
        <f t="shared" si="1254"/>
        <v>3.5307578681512353</v>
      </c>
      <c r="DA540" s="50">
        <f t="shared" si="1255"/>
        <v>2.5387705805386318</v>
      </c>
      <c r="DB540" s="48">
        <f t="shared" si="1256"/>
        <v>170775.15214285714</v>
      </c>
      <c r="DC540" s="48">
        <f t="shared" si="1257"/>
        <v>153865.83285714287</v>
      </c>
      <c r="DD540" s="48">
        <f t="shared" si="1258"/>
        <v>202553.94636363638</v>
      </c>
      <c r="DE540" s="48">
        <f t="shared" si="1259"/>
        <v>27673.45285714286</v>
      </c>
      <c r="DF540" s="48">
        <f t="shared" si="1260"/>
        <v>23913.62142857143</v>
      </c>
      <c r="DG540" s="48">
        <f t="shared" si="1261"/>
        <v>23962.403636363637</v>
      </c>
      <c r="DH540" s="50">
        <f t="shared" si="1262"/>
        <v>16.204613206254628</v>
      </c>
      <c r="DI540" s="50">
        <f t="shared" si="1263"/>
        <v>15.541865912995833</v>
      </c>
      <c r="DJ540" s="50">
        <f t="shared" si="1264"/>
        <v>11.830134177363776</v>
      </c>
      <c r="DK540" s="50">
        <f t="shared" si="1265"/>
        <v>9.9919650823407462</v>
      </c>
      <c r="DL540" s="50">
        <f t="shared" si="1266"/>
        <v>11.160881693190904</v>
      </c>
      <c r="DM540" s="50">
        <f t="shared" si="1267"/>
        <v>7.7392931205698412</v>
      </c>
      <c r="DN540" s="50">
        <f t="shared" si="1268"/>
        <v>27.196865886059701</v>
      </c>
      <c r="DO540" s="50">
        <f t="shared" si="1269"/>
        <v>26.613480603959822</v>
      </c>
      <c r="DP540" s="50">
        <f t="shared" si="1270"/>
        <v>29.450359107829126</v>
      </c>
    </row>
    <row r="541" spans="1:120" ht="20.100000000000001" customHeight="1" x14ac:dyDescent="0.25">
      <c r="A541" s="30">
        <f t="shared" si="1274"/>
        <v>29</v>
      </c>
      <c r="B541" s="49" t="s">
        <v>505</v>
      </c>
      <c r="C541" s="54" t="s">
        <v>322</v>
      </c>
      <c r="D541" s="46">
        <v>2389172.8199999998</v>
      </c>
      <c r="E541" s="46">
        <v>2216922.81</v>
      </c>
      <c r="F541" s="41">
        <v>2561967.19</v>
      </c>
      <c r="G541" s="41">
        <v>2925324.24</v>
      </c>
      <c r="H541" s="41">
        <v>1535146.87</v>
      </c>
      <c r="I541" s="41">
        <v>494105.95</v>
      </c>
      <c r="J541" s="41">
        <v>1561405.95</v>
      </c>
      <c r="K541" s="41">
        <v>39000.25</v>
      </c>
      <c r="L541" s="41">
        <v>1363918.29</v>
      </c>
      <c r="M541" s="41">
        <v>1589056.94</v>
      </c>
      <c r="N541" s="41">
        <v>395538.39</v>
      </c>
      <c r="O541" s="41">
        <v>113354.66</v>
      </c>
      <c r="P541" s="46">
        <v>50367.46</v>
      </c>
      <c r="Q541" s="41">
        <v>210624.18</v>
      </c>
      <c r="R541" s="41">
        <v>396725.41</v>
      </c>
      <c r="S541" s="41">
        <v>258775.37</v>
      </c>
      <c r="T541" s="41">
        <v>192979.32</v>
      </c>
      <c r="U541" s="41">
        <v>1570081.9</v>
      </c>
      <c r="V541" s="41">
        <v>3028587.33</v>
      </c>
      <c r="W541" s="41">
        <v>1586013.36</v>
      </c>
      <c r="X541" s="41">
        <v>542925.09</v>
      </c>
      <c r="Y541" s="41">
        <v>1703669.29</v>
      </c>
      <c r="Z541" s="41">
        <v>21940.37</v>
      </c>
      <c r="AA541" s="41">
        <v>1324918.04</v>
      </c>
      <c r="AB541" s="41">
        <v>1431217.53</v>
      </c>
      <c r="AC541" s="41">
        <v>338376.58</v>
      </c>
      <c r="AD541" s="41">
        <v>97153.9</v>
      </c>
      <c r="AE541" s="46">
        <v>28804.86</v>
      </c>
      <c r="AF541" s="41">
        <v>188463.67</v>
      </c>
      <c r="AG541" s="41">
        <v>412534.26</v>
      </c>
      <c r="AH541" s="41">
        <v>214943.88</v>
      </c>
      <c r="AI541" s="41">
        <v>227178.33</v>
      </c>
      <c r="AJ541" s="41">
        <v>1504460.68</v>
      </c>
      <c r="AK541" s="41">
        <v>3128684.14</v>
      </c>
      <c r="AL541" s="41">
        <v>1700505.67</v>
      </c>
      <c r="AM541" s="41">
        <v>808945.41</v>
      </c>
      <c r="AN541" s="41">
        <v>1811539.8</v>
      </c>
      <c r="AO541" s="41">
        <v>270843.93</v>
      </c>
      <c r="AP541" s="41">
        <v>1317144.3400000001</v>
      </c>
      <c r="AQ541" s="41">
        <v>1560468.28</v>
      </c>
      <c r="AR541" s="41">
        <v>334262.06</v>
      </c>
      <c r="AS541" s="41">
        <v>359691.98</v>
      </c>
      <c r="AT541" s="41">
        <v>328545.86</v>
      </c>
      <c r="AU541" s="41">
        <v>465237.73</v>
      </c>
      <c r="AV541" s="41">
        <v>517380.12</v>
      </c>
      <c r="AW541" s="41">
        <v>328840.51</v>
      </c>
      <c r="AX541" s="41">
        <v>193927.49</v>
      </c>
      <c r="AY541" s="41">
        <v>1654255.48</v>
      </c>
      <c r="AZ541" s="30">
        <v>16</v>
      </c>
      <c r="BA541" s="30">
        <v>16</v>
      </c>
      <c r="BB541" s="30">
        <v>15</v>
      </c>
      <c r="BC541" s="50">
        <f t="shared" si="1208"/>
        <v>46.624516740749392</v>
      </c>
      <c r="BD541" s="50">
        <f t="shared" si="1209"/>
        <v>43.747064080863076</v>
      </c>
      <c r="BE541" s="50">
        <f t="shared" si="1210"/>
        <v>42.098987339770261</v>
      </c>
      <c r="BF541" s="50">
        <f t="shared" si="1211"/>
        <v>87.351933685150868</v>
      </c>
      <c r="BG541" s="50">
        <f t="shared" si="1212"/>
        <v>77.768499307750034</v>
      </c>
      <c r="BH541" s="50">
        <f t="shared" si="1213"/>
        <v>72.708551034871007</v>
      </c>
      <c r="BI541" s="50">
        <f t="shared" si="1214"/>
        <v>53.375483259250601</v>
      </c>
      <c r="BJ541" s="50">
        <f t="shared" si="1215"/>
        <v>56.252935919136924</v>
      </c>
      <c r="BK541" s="50">
        <f t="shared" si="1216"/>
        <v>57.901012660229746</v>
      </c>
      <c r="BL541" s="50">
        <f t="shared" si="1217"/>
        <v>31.644938332661027</v>
      </c>
      <c r="BM541" s="50">
        <f t="shared" si="1218"/>
        <v>31.867985951663186</v>
      </c>
      <c r="BN541" s="50">
        <f t="shared" si="1219"/>
        <v>44.655127643345182</v>
      </c>
      <c r="BO541" s="50">
        <f t="shared" si="1220"/>
        <v>0.1689063876214966</v>
      </c>
      <c r="BP541" s="50">
        <f t="shared" si="1221"/>
        <v>0.17926677716108649</v>
      </c>
      <c r="BQ541" s="50">
        <f t="shared" si="1222"/>
        <v>0.25855771110215042</v>
      </c>
      <c r="BR541" s="50">
        <f t="shared" si="1223"/>
        <v>0.56100198637449372</v>
      </c>
      <c r="BS541" s="50">
        <f t="shared" si="1224"/>
        <v>0.53302416502090799</v>
      </c>
      <c r="BT541" s="50">
        <f t="shared" si="1225"/>
        <v>0.56779857272978329</v>
      </c>
      <c r="BU541" s="50">
        <f t="shared" si="1226"/>
        <v>1.1447943483476564</v>
      </c>
      <c r="BV541" s="50">
        <f t="shared" si="1227"/>
        <v>1.2858676828039868</v>
      </c>
      <c r="BW541" s="50">
        <f t="shared" si="1228"/>
        <v>1.3753540481371995</v>
      </c>
      <c r="BX541" s="50">
        <f t="shared" si="1229"/>
        <v>0.81672068597770198</v>
      </c>
      <c r="BY541" s="50">
        <f t="shared" si="1230"/>
        <v>0.7319989712827597</v>
      </c>
      <c r="BZ541" s="50">
        <f t="shared" si="1231"/>
        <v>0.81886412157923993</v>
      </c>
      <c r="CA541" s="50">
        <f t="shared" si="1232"/>
        <v>3.1069184048481913</v>
      </c>
      <c r="CB541" s="50">
        <f t="shared" si="1233"/>
        <v>2.9212379188443847</v>
      </c>
      <c r="CC541" s="50">
        <f t="shared" si="1234"/>
        <v>2.1021266070352014</v>
      </c>
      <c r="CD541" s="50">
        <f t="shared" si="1235"/>
        <v>49.275405311634451</v>
      </c>
      <c r="CE541" s="50">
        <f t="shared" si="1236"/>
        <v>55.220101763819059</v>
      </c>
      <c r="CF541" s="50">
        <f t="shared" si="1237"/>
        <v>59.927191739091022</v>
      </c>
      <c r="CG541" s="50">
        <f t="shared" si="1238"/>
        <v>43.55552955858267</v>
      </c>
      <c r="CH541" s="50">
        <f t="shared" si="1239"/>
        <v>36.834559133774157</v>
      </c>
      <c r="CI541" s="50">
        <f t="shared" si="1240"/>
        <v>52.799292359824996</v>
      </c>
      <c r="CJ541" s="50">
        <f t="shared" si="1241"/>
        <v>3.8749434490037933</v>
      </c>
      <c r="CK541" s="50">
        <f t="shared" si="1242"/>
        <v>3.207894949491187</v>
      </c>
      <c r="CL541" s="50">
        <f t="shared" si="1243"/>
        <v>11.496589745233916</v>
      </c>
      <c r="CM541" s="50">
        <f t="shared" si="1244"/>
        <v>2.8594271582060826</v>
      </c>
      <c r="CN541" s="50">
        <f t="shared" si="1245"/>
        <v>1.6559794143945687</v>
      </c>
      <c r="CO541" s="50">
        <f t="shared" si="1246"/>
        <v>20.562965027811604</v>
      </c>
      <c r="CP541" s="50">
        <f t="shared" si="1247"/>
        <v>50.351617985444875</v>
      </c>
      <c r="CQ541" s="50">
        <f t="shared" si="1271"/>
        <v>33.48924252369487</v>
      </c>
      <c r="CR541" s="50">
        <f t="shared" si="1248"/>
        <v>54.897684211567757</v>
      </c>
      <c r="CS541" s="50">
        <f t="shared" si="1272"/>
        <v>35.441255620442647</v>
      </c>
      <c r="CT541" s="50">
        <f t="shared" si="1249"/>
        <v>64.179382742723874</v>
      </c>
      <c r="CU541" s="50">
        <f t="shared" si="1273"/>
        <v>39.091012324790931</v>
      </c>
      <c r="CV541" s="50">
        <f t="shared" si="1250"/>
        <v>4.7445148819330711</v>
      </c>
      <c r="CW541" s="50">
        <f t="shared" si="1251"/>
        <v>4.3823763083568972</v>
      </c>
      <c r="CX541" s="50">
        <f t="shared" si="1252"/>
        <v>14.039679407447835</v>
      </c>
      <c r="CY541" s="50">
        <f t="shared" si="1253"/>
        <v>1.6323745889592032</v>
      </c>
      <c r="CZ541" s="50">
        <f t="shared" si="1254"/>
        <v>0.98967676732055443</v>
      </c>
      <c r="DA541" s="50">
        <f t="shared" si="1255"/>
        <v>10.571717352867427</v>
      </c>
      <c r="DB541" s="48">
        <f t="shared" si="1256"/>
        <v>149323.30124999999</v>
      </c>
      <c r="DC541" s="48">
        <f t="shared" si="1257"/>
        <v>138557.675625</v>
      </c>
      <c r="DD541" s="48">
        <f t="shared" si="1258"/>
        <v>170797.81266666666</v>
      </c>
      <c r="DE541" s="48">
        <f t="shared" si="1259"/>
        <v>24721.149375000001</v>
      </c>
      <c r="DF541" s="48">
        <f t="shared" si="1260"/>
        <v>21148.536250000001</v>
      </c>
      <c r="DG541" s="48">
        <f t="shared" si="1261"/>
        <v>22284.137333333332</v>
      </c>
      <c r="DH541" s="50">
        <f t="shared" si="1262"/>
        <v>16.555453280269614</v>
      </c>
      <c r="DI541" s="50">
        <f t="shared" si="1263"/>
        <v>15.263345141006512</v>
      </c>
      <c r="DJ541" s="50">
        <f t="shared" si="1264"/>
        <v>13.047085899644173</v>
      </c>
      <c r="DK541" s="50">
        <f t="shared" si="1265"/>
        <v>8.8157783412252275</v>
      </c>
      <c r="DL541" s="50">
        <f t="shared" si="1266"/>
        <v>8.5011381158552837</v>
      </c>
      <c r="DM541" s="50">
        <f t="shared" si="1267"/>
        <v>18.159394539318825</v>
      </c>
      <c r="DN541" s="50">
        <f t="shared" si="1268"/>
        <v>22.568559145130603</v>
      </c>
      <c r="DO541" s="50">
        <f t="shared" si="1269"/>
        <v>23.831013238738191</v>
      </c>
      <c r="DP541" s="50">
        <f t="shared" si="1270"/>
        <v>17.562823649642091</v>
      </c>
    </row>
    <row r="542" spans="1:120" x14ac:dyDescent="0.25">
      <c r="A542" s="9"/>
      <c r="B542" s="51"/>
      <c r="C542" s="51"/>
      <c r="D542" s="19">
        <f>SUM(D513:D541)</f>
        <v>161465673.07999998</v>
      </c>
      <c r="E542" s="19">
        <f t="shared" ref="E542:BB542" si="1275">SUM(E513:E541)</f>
        <v>154813884.43999997</v>
      </c>
      <c r="F542" s="19">
        <f t="shared" si="1275"/>
        <v>175128724.84</v>
      </c>
      <c r="G542" s="19">
        <f t="shared" si="1275"/>
        <v>133060221.61</v>
      </c>
      <c r="H542" s="19">
        <f t="shared" si="1275"/>
        <v>100903071.37000005</v>
      </c>
      <c r="I542" s="19">
        <f t="shared" si="1275"/>
        <v>48439604.460000008</v>
      </c>
      <c r="J542" s="19">
        <f t="shared" si="1275"/>
        <v>61793852.909999996</v>
      </c>
      <c r="K542" s="19">
        <f t="shared" si="1275"/>
        <v>7719239.7200000016</v>
      </c>
      <c r="L542" s="19">
        <f t="shared" si="1275"/>
        <v>71266368.700000018</v>
      </c>
      <c r="M542" s="19">
        <f t="shared" si="1275"/>
        <v>120081342.84000002</v>
      </c>
      <c r="N542" s="19">
        <f t="shared" si="1275"/>
        <v>16687193.58</v>
      </c>
      <c r="O542" s="19">
        <f t="shared" si="1275"/>
        <v>11070601.450000001</v>
      </c>
      <c r="P542" s="19">
        <f t="shared" si="1275"/>
        <v>9855947.5700000003</v>
      </c>
      <c r="Q542" s="19">
        <f t="shared" si="1275"/>
        <v>13541699.159999996</v>
      </c>
      <c r="R542" s="19">
        <f t="shared" si="1275"/>
        <v>39706622.889999986</v>
      </c>
      <c r="S542" s="19">
        <f t="shared" si="1275"/>
        <v>30387245.830000006</v>
      </c>
      <c r="T542" s="19">
        <f t="shared" si="1275"/>
        <v>13998191</v>
      </c>
      <c r="U542" s="19">
        <f t="shared" si="1275"/>
        <v>119867065.66999999</v>
      </c>
      <c r="V542" s="19">
        <f t="shared" si="1275"/>
        <v>123262938.55</v>
      </c>
      <c r="W542" s="19">
        <f t="shared" si="1275"/>
        <v>93199138.909999996</v>
      </c>
      <c r="X542" s="19">
        <f t="shared" si="1275"/>
        <v>43838976.780000001</v>
      </c>
      <c r="Y542" s="19">
        <f t="shared" si="1275"/>
        <v>57945286.470000006</v>
      </c>
      <c r="Z542" s="19">
        <f t="shared" si="1275"/>
        <v>7717229.8100000015</v>
      </c>
      <c r="AA542" s="19">
        <f t="shared" si="1275"/>
        <v>65317652.079999998</v>
      </c>
      <c r="AB542" s="19">
        <f t="shared" si="1275"/>
        <v>116893081.31000002</v>
      </c>
      <c r="AC542" s="19">
        <f t="shared" si="1275"/>
        <v>14454608.67</v>
      </c>
      <c r="AD542" s="19">
        <f t="shared" si="1275"/>
        <v>10971500.26</v>
      </c>
      <c r="AE542" s="19">
        <f t="shared" si="1275"/>
        <v>9796788.0599999987</v>
      </c>
      <c r="AF542" s="19">
        <f t="shared" si="1275"/>
        <v>13239298.98</v>
      </c>
      <c r="AG542" s="19">
        <f t="shared" si="1275"/>
        <v>37617278.810000002</v>
      </c>
      <c r="AH542" s="19">
        <f t="shared" si="1275"/>
        <v>26136257.520000003</v>
      </c>
      <c r="AI542" s="19">
        <f t="shared" si="1275"/>
        <v>12527080.51</v>
      </c>
      <c r="AJ542" s="19">
        <f t="shared" si="1275"/>
        <v>117051370.65000002</v>
      </c>
      <c r="AK542" s="19">
        <f t="shared" si="1275"/>
        <v>126094276.40000002</v>
      </c>
      <c r="AL542" s="19">
        <f t="shared" si="1275"/>
        <v>98360349.339999989</v>
      </c>
      <c r="AM542" s="19">
        <f t="shared" si="1275"/>
        <v>50339040.779999986</v>
      </c>
      <c r="AN542" s="19">
        <f t="shared" si="1275"/>
        <v>64609251.95000001</v>
      </c>
      <c r="AO542" s="19">
        <f t="shared" si="1275"/>
        <v>9445818.2599999979</v>
      </c>
      <c r="AP542" s="19">
        <f t="shared" si="1275"/>
        <v>61485024.449999996</v>
      </c>
      <c r="AQ542" s="19">
        <f t="shared" si="1275"/>
        <v>136148981.48999998</v>
      </c>
      <c r="AR542" s="19">
        <f t="shared" si="1275"/>
        <v>13324021.069999998</v>
      </c>
      <c r="AS542" s="19">
        <f t="shared" si="1275"/>
        <v>12364539.540000008</v>
      </c>
      <c r="AT542" s="19">
        <f t="shared" si="1275"/>
        <v>11880730.220000001</v>
      </c>
      <c r="AU542" s="19">
        <f t="shared" si="1275"/>
        <v>14419694.919999996</v>
      </c>
      <c r="AV542" s="19">
        <f t="shared" si="1275"/>
        <v>39552869.999999985</v>
      </c>
      <c r="AW542" s="19">
        <f t="shared" si="1275"/>
        <v>28808525.400000002</v>
      </c>
      <c r="AX542" s="19">
        <f t="shared" si="1275"/>
        <v>11778031.379999997</v>
      </c>
      <c r="AY542" s="19">
        <f t="shared" si="1275"/>
        <v>138259354.86000001</v>
      </c>
      <c r="AZ542" s="19">
        <f t="shared" si="1275"/>
        <v>561</v>
      </c>
      <c r="BA542" s="19">
        <f t="shared" si="1275"/>
        <v>526</v>
      </c>
      <c r="BB542" s="19">
        <f t="shared" si="1275"/>
        <v>507</v>
      </c>
      <c r="BC542" s="56">
        <f t="shared" ref="BC542" si="1276">L542/G542*100</f>
        <v>53.559484448238791</v>
      </c>
      <c r="BD542" s="56">
        <f t="shared" ref="BD542" si="1277">(AA542/V542)*100</f>
        <v>52.990503754301422</v>
      </c>
      <c r="BE542" s="56">
        <f t="shared" ref="BE542" si="1278">(AP542/AK542)*100</f>
        <v>48.761154118490971</v>
      </c>
      <c r="BF542" s="56">
        <f t="shared" ref="BF542" si="1279">(L542/J542)*100</f>
        <v>115.32922021191384</v>
      </c>
      <c r="BG542" s="56">
        <f t="shared" ref="BG542" si="1280">AA542/Y542*100</f>
        <v>112.72297724132727</v>
      </c>
      <c r="BH542" s="56">
        <f t="shared" ref="BH542" si="1281">AP542/AN542*100</f>
        <v>95.164427066238432</v>
      </c>
      <c r="BI542" s="56">
        <f t="shared" ref="BI542" si="1282">J542/G542*100</f>
        <v>46.440515551761223</v>
      </c>
      <c r="BJ542" s="56">
        <f t="shared" ref="BJ542" si="1283">Y542/V542*100</f>
        <v>47.009496245698593</v>
      </c>
      <c r="BK542" s="56">
        <f t="shared" ref="BK542" si="1284">AN542/AK542*100</f>
        <v>51.238845881509022</v>
      </c>
      <c r="BL542" s="56">
        <f t="shared" ref="BL542" si="1285">I542/J542*100</f>
        <v>78.38903414964291</v>
      </c>
      <c r="BM542" s="56">
        <f t="shared" ref="BM542" si="1286">X542/Y542*100</f>
        <v>75.655811629642628</v>
      </c>
      <c r="BN542" s="56">
        <f t="shared" ref="BN542" si="1287">AM542/AN542*100</f>
        <v>77.913053101058196</v>
      </c>
      <c r="BO542" s="56">
        <f t="shared" ref="BO542" si="1288">I542/G542</f>
        <v>0.36404271595140331</v>
      </c>
      <c r="BP542" s="56">
        <f t="shared" ref="BP542" si="1289">X542/V542</f>
        <v>0.35565415927689648</v>
      </c>
      <c r="BQ542" s="56">
        <f t="shared" ref="BQ542" si="1290">AM542/AK542</f>
        <v>0.39921749200029494</v>
      </c>
      <c r="BR542" s="56">
        <f t="shared" ref="BR542" si="1291">((L542/(L542+J542-I542)))</f>
        <v>0.84218682278896628</v>
      </c>
      <c r="BS542" s="56">
        <f t="shared" ref="BS542" si="1292">AA542/(AA542+Y542-X542)</f>
        <v>0.82239226833270052</v>
      </c>
      <c r="BT542" s="56">
        <f t="shared" ref="BT542" si="1293">AP542/(AP542+AN542-AM542)</f>
        <v>0.81162739376085358</v>
      </c>
      <c r="BU542" s="56">
        <f t="shared" ref="BU542" si="1294">J542/L542</f>
        <v>0.86708294581592704</v>
      </c>
      <c r="BV542" s="56">
        <f t="shared" ref="BV542" si="1295">Y542/AA542</f>
        <v>0.88713057840826182</v>
      </c>
      <c r="BW542" s="56">
        <f t="shared" ref="BW542" si="1296">AN542/AP542</f>
        <v>1.0508128203240881</v>
      </c>
      <c r="BX542" s="56">
        <f t="shared" ref="BX542" si="1297">D542/G542</f>
        <v>1.2134781614392351</v>
      </c>
      <c r="BY542" s="56">
        <f t="shared" ref="BY542" si="1298">E542/V542</f>
        <v>1.2559645767101499</v>
      </c>
      <c r="BZ542" s="56">
        <f t="shared" ref="BZ542" si="1299">F542/AK542</f>
        <v>1.3888713258042851</v>
      </c>
      <c r="CA542" s="56">
        <f t="shared" ref="CA542" si="1300">H542/I542</f>
        <v>2.0830696801688959</v>
      </c>
      <c r="CB542" s="56">
        <f t="shared" ref="CB542" si="1301">W542/X542</f>
        <v>2.1259423863313991</v>
      </c>
      <c r="CC542" s="56">
        <f t="shared" ref="CC542" si="1302">AL542/AM542</f>
        <v>1.9539575608893835</v>
      </c>
      <c r="CD542" s="56">
        <f t="shared" ref="CD542" si="1303">(R542/(D542*1.23))*365</f>
        <v>72.974393958346027</v>
      </c>
      <c r="CE542" s="56">
        <f t="shared" ref="CE542" si="1304">(AG542/(E542*1.23))*365</f>
        <v>72.104973461279187</v>
      </c>
      <c r="CF542" s="56">
        <f t="shared" ref="CF542" si="1305">(AV542/(F542*1.23))*365</f>
        <v>67.020608933292337</v>
      </c>
      <c r="CG542" s="56">
        <f t="shared" ref="CG542" si="1306">S542/((T542+U542)*1.23)*365</f>
        <v>67.361417455665844</v>
      </c>
      <c r="CH542" s="56">
        <f t="shared" ref="CH542" si="1307">AH542/((AI542+AJ542)*1.23)*365</f>
        <v>59.854715248977705</v>
      </c>
      <c r="CI542" s="56">
        <f t="shared" ref="CI542" si="1308">AW542/((AY542+AX542)*1.23)*365</f>
        <v>56.978274367308686</v>
      </c>
      <c r="CJ542" s="56">
        <f t="shared" ref="CJ542" si="1309">O542/G542*100</f>
        <v>8.3199932451998873</v>
      </c>
      <c r="CK542" s="56">
        <f t="shared" ref="CK542" si="1310">AD542/V542*100</f>
        <v>8.9008913701579129</v>
      </c>
      <c r="CL542" s="56">
        <f t="shared" ref="CL542" si="1311">AS542/AK542*100</f>
        <v>9.8057896781744862</v>
      </c>
      <c r="CM542" s="56">
        <f t="shared" ref="CM542" si="1312">K542/L542*100</f>
        <v>10.831532265232422</v>
      </c>
      <c r="CN542" s="56">
        <f t="shared" ref="CN542" si="1313">Z542/AA542*100</f>
        <v>11.814922251871614</v>
      </c>
      <c r="CO542" s="56">
        <f t="shared" ref="CO542" si="1314">AO542/AP542*100</f>
        <v>15.362794996823</v>
      </c>
      <c r="CP542" s="56">
        <f t="shared" ref="CP542" si="1315">(D542-M542)/M542*100</f>
        <v>34.463580487388192</v>
      </c>
      <c r="CQ542" s="56">
        <f t="shared" ref="CQ542" si="1316">(D542-M542)/D542*100</f>
        <v>25.630420045687131</v>
      </c>
      <c r="CR542" s="56">
        <f t="shared" ref="CR542" si="1317">(E542-AB542)/AB542*100</f>
        <v>32.440588189675765</v>
      </c>
      <c r="CS542" s="56">
        <f t="shared" ref="CS542" si="1318">(E542-AB542)/E542*100</f>
        <v>24.494445874263057</v>
      </c>
      <c r="CT542" s="56">
        <f t="shared" ref="CT542" si="1319">(F542-AQ542)/AQ542*100</f>
        <v>28.630212964805068</v>
      </c>
      <c r="CU542" s="56">
        <f t="shared" ref="CU542" si="1320">(F542-AQ542)/F542*100</f>
        <v>22.257766900097316</v>
      </c>
      <c r="CV542" s="56">
        <f t="shared" ref="CV542" si="1321">O542/D542*100</f>
        <v>6.8563188935613253</v>
      </c>
      <c r="CW542" s="56">
        <f t="shared" ref="CW542" si="1322">AD542/E542*100</f>
        <v>7.0868968243298234</v>
      </c>
      <c r="CX542" s="56">
        <f t="shared" ref="CX542" si="1323">AS542/F542*100</f>
        <v>7.0602578482178862</v>
      </c>
      <c r="CY542" s="56">
        <f t="shared" ref="CY542" si="1324">K542/D542*100</f>
        <v>4.7807311441209039</v>
      </c>
      <c r="CZ542" s="56">
        <f t="shared" ref="CZ542" si="1325">Z542/E542*100</f>
        <v>4.9848434705421463</v>
      </c>
      <c r="DA542" s="56">
        <f t="shared" ref="DA542" si="1326">AO542/F542*100</f>
        <v>5.393643029508624</v>
      </c>
      <c r="DB542" s="19">
        <f t="shared" ref="DB542" si="1327">D542/AZ542</f>
        <v>287817.59907308372</v>
      </c>
      <c r="DC542" s="19">
        <f t="shared" ref="DC542" si="1328">E542/BA542</f>
        <v>294322.97422053228</v>
      </c>
      <c r="DD542" s="19">
        <f t="shared" ref="DD542" si="1329">F542/BB542</f>
        <v>345421.54800788953</v>
      </c>
      <c r="DE542" s="19">
        <f t="shared" ref="DE542" si="1330">N542/AZ542</f>
        <v>29745.44310160428</v>
      </c>
      <c r="DF542" s="19">
        <f t="shared" ref="DF542" si="1331">AC542/BA542</f>
        <v>27480.244619771864</v>
      </c>
      <c r="DG542" s="19">
        <f t="shared" ref="DG542" si="1332">AR542/BB542</f>
        <v>26280.120453648913</v>
      </c>
      <c r="DH542" s="56">
        <f t="shared" ref="DH542" si="1333">N542/D542*100</f>
        <v>10.334824276694492</v>
      </c>
      <c r="DI542" s="56">
        <f t="shared" ref="DI542" si="1334">AC542/E542*100</f>
        <v>9.3367650597269662</v>
      </c>
      <c r="DJ542" s="56">
        <f t="shared" ref="DJ542" si="1335">AR542/F542*100</f>
        <v>7.6081300096103632</v>
      </c>
      <c r="DK542" s="56">
        <f t="shared" ref="DK542" si="1336">Q542/D542*100</f>
        <v>8.3867356458425739</v>
      </c>
      <c r="DL542" s="56">
        <f t="shared" ref="DL542" si="1337">AF542/E542*100</f>
        <v>8.5517516906767188</v>
      </c>
      <c r="DM542" s="56">
        <f t="shared" ref="DM542" si="1338">AU542/F542*100</f>
        <v>8.23376915076269</v>
      </c>
      <c r="DN542" s="56">
        <f t="shared" ref="DN542" si="1339">(P542-K542)/P542*100</f>
        <v>21.679375167374175</v>
      </c>
      <c r="DO542" s="56">
        <f t="shared" ref="DO542" si="1340">(AE542-Z542)/AE542*100</f>
        <v>21.22693925053634</v>
      </c>
      <c r="DP542" s="56">
        <f t="shared" ref="DP542" si="1341">(AT542-AO542)/AT542*100</f>
        <v>20.494632189367252</v>
      </c>
    </row>
    <row r="543" spans="1:120" x14ac:dyDescent="0.25">
      <c r="A543" s="9"/>
      <c r="B543" s="51"/>
      <c r="C543" s="51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11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11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  <c r="BW543" s="51"/>
      <c r="BX543" s="51"/>
      <c r="BY543" s="51"/>
      <c r="BZ543" s="51"/>
      <c r="CA543" s="51"/>
      <c r="CB543" s="51"/>
      <c r="CC543" s="51"/>
      <c r="CD543" s="51"/>
      <c r="CE543" s="51"/>
      <c r="CF543" s="51"/>
      <c r="CG543" s="51"/>
      <c r="CH543" s="51"/>
      <c r="CI543" s="51"/>
      <c r="CJ543" s="51"/>
      <c r="CK543" s="51"/>
      <c r="CL543" s="51"/>
      <c r="CM543" s="51"/>
      <c r="CN543" s="51"/>
      <c r="CO543" s="51"/>
      <c r="CP543" s="51"/>
      <c r="CQ543" s="51"/>
      <c r="CR543" s="51"/>
      <c r="CS543" s="51"/>
      <c r="CT543" s="51"/>
      <c r="CU543" s="51"/>
      <c r="CV543" s="51"/>
      <c r="CW543" s="51"/>
      <c r="CX543" s="51"/>
      <c r="CY543" s="51"/>
      <c r="CZ543" s="51"/>
      <c r="DA543" s="51"/>
      <c r="DB543" s="51"/>
      <c r="DC543" s="51"/>
      <c r="DD543" s="51"/>
      <c r="DE543" s="51"/>
      <c r="DF543" s="51"/>
      <c r="DG543" s="51"/>
      <c r="DH543" s="51"/>
      <c r="DI543" s="51"/>
      <c r="DJ543" s="51"/>
      <c r="DK543" s="51"/>
      <c r="DL543" s="51"/>
      <c r="DM543" s="51"/>
      <c r="DN543" s="51"/>
      <c r="DO543" s="51"/>
      <c r="DP543" s="51"/>
    </row>
    <row r="544" spans="1:120" x14ac:dyDescent="0.25">
      <c r="A544" s="9"/>
      <c r="B544" s="51"/>
      <c r="C544" s="51"/>
      <c r="D544" s="19">
        <f>AVERAGE(D513:D541)</f>
        <v>5567781.8303448269</v>
      </c>
      <c r="E544" s="19">
        <f t="shared" ref="E544:BB544" si="1342">AVERAGE(E513:E541)</f>
        <v>5338409.8082758607</v>
      </c>
      <c r="F544" s="19">
        <f t="shared" si="1342"/>
        <v>6038921.5462068971</v>
      </c>
      <c r="G544" s="19">
        <f t="shared" si="1342"/>
        <v>4588283.5037931036</v>
      </c>
      <c r="H544" s="19">
        <f t="shared" si="1342"/>
        <v>3479416.2541379328</v>
      </c>
      <c r="I544" s="19">
        <f t="shared" si="1342"/>
        <v>1670331.1882758623</v>
      </c>
      <c r="J544" s="19">
        <f t="shared" si="1342"/>
        <v>2130822.5141379307</v>
      </c>
      <c r="K544" s="19">
        <f t="shared" si="1342"/>
        <v>266180.68000000005</v>
      </c>
      <c r="L544" s="19">
        <f t="shared" si="1342"/>
        <v>2457460.9896551729</v>
      </c>
      <c r="M544" s="19">
        <f t="shared" si="1342"/>
        <v>4140735.9600000004</v>
      </c>
      <c r="N544" s="19">
        <f t="shared" si="1342"/>
        <v>575420.46827586205</v>
      </c>
      <c r="O544" s="19">
        <f t="shared" si="1342"/>
        <v>381744.87758620695</v>
      </c>
      <c r="P544" s="19">
        <f t="shared" si="1342"/>
        <v>339860.26103448274</v>
      </c>
      <c r="Q544" s="19">
        <f t="shared" si="1342"/>
        <v>466955.14344827575</v>
      </c>
      <c r="R544" s="19">
        <f t="shared" si="1342"/>
        <v>1369193.8927586202</v>
      </c>
      <c r="S544" s="19">
        <f t="shared" si="1342"/>
        <v>1047836.0631034485</v>
      </c>
      <c r="T544" s="19">
        <f t="shared" si="1342"/>
        <v>482696.24137931032</v>
      </c>
      <c r="U544" s="19">
        <f t="shared" si="1342"/>
        <v>4133347.0920689651</v>
      </c>
      <c r="V544" s="19">
        <f t="shared" si="1342"/>
        <v>4250446.1568965521</v>
      </c>
      <c r="W544" s="19">
        <f t="shared" si="1342"/>
        <v>3213763.4106896552</v>
      </c>
      <c r="X544" s="19">
        <f t="shared" si="1342"/>
        <v>1511688.8544827586</v>
      </c>
      <c r="Y544" s="19">
        <f t="shared" si="1342"/>
        <v>1998113.3265517245</v>
      </c>
      <c r="Z544" s="19">
        <f t="shared" si="1342"/>
        <v>266111.37275862077</v>
      </c>
      <c r="AA544" s="19">
        <f t="shared" si="1342"/>
        <v>2252332.8303448274</v>
      </c>
      <c r="AB544" s="19">
        <f t="shared" si="1342"/>
        <v>4030795.9072413798</v>
      </c>
      <c r="AC544" s="19">
        <f t="shared" si="1342"/>
        <v>498434.78172413795</v>
      </c>
      <c r="AD544" s="19">
        <f t="shared" si="1342"/>
        <v>378327.5951724138</v>
      </c>
      <c r="AE544" s="19">
        <f t="shared" si="1342"/>
        <v>337820.27793103445</v>
      </c>
      <c r="AF544" s="19">
        <f t="shared" si="1342"/>
        <v>456527.55103448278</v>
      </c>
      <c r="AG544" s="19">
        <f t="shared" si="1342"/>
        <v>1297147.5451724138</v>
      </c>
      <c r="AH544" s="19">
        <f t="shared" si="1342"/>
        <v>901250.25931034493</v>
      </c>
      <c r="AI544" s="19">
        <f t="shared" si="1342"/>
        <v>431968.29344827583</v>
      </c>
      <c r="AJ544" s="19">
        <f t="shared" si="1342"/>
        <v>4036254.1603448284</v>
      </c>
      <c r="AK544" s="19">
        <f t="shared" si="1342"/>
        <v>4348078.4965517251</v>
      </c>
      <c r="AL544" s="19">
        <f t="shared" si="1342"/>
        <v>3391736.1841379306</v>
      </c>
      <c r="AM544" s="19">
        <f t="shared" si="1342"/>
        <v>1735828.9924137925</v>
      </c>
      <c r="AN544" s="19">
        <f t="shared" si="1342"/>
        <v>2227905.2396551729</v>
      </c>
      <c r="AO544" s="19">
        <f t="shared" si="1342"/>
        <v>325717.87103448267</v>
      </c>
      <c r="AP544" s="19">
        <f t="shared" si="1342"/>
        <v>2120173.2568965517</v>
      </c>
      <c r="AQ544" s="19">
        <f t="shared" si="1342"/>
        <v>4694792.4651724128</v>
      </c>
      <c r="AR544" s="19">
        <f t="shared" si="1342"/>
        <v>459449.00241379306</v>
      </c>
      <c r="AS544" s="19">
        <f t="shared" si="1342"/>
        <v>426363.4324137934</v>
      </c>
      <c r="AT544" s="19">
        <f t="shared" si="1342"/>
        <v>409680.35241379315</v>
      </c>
      <c r="AU544" s="19">
        <f t="shared" si="1342"/>
        <v>497230.85931034468</v>
      </c>
      <c r="AV544" s="19">
        <f t="shared" si="1342"/>
        <v>1363892.0689655168</v>
      </c>
      <c r="AW544" s="19">
        <f t="shared" si="1342"/>
        <v>993397.42758620693</v>
      </c>
      <c r="AX544" s="19">
        <f t="shared" si="1342"/>
        <v>406139.0131034482</v>
      </c>
      <c r="AY544" s="19">
        <f t="shared" si="1342"/>
        <v>4767563.9606896555</v>
      </c>
      <c r="AZ544" s="19">
        <f t="shared" si="1342"/>
        <v>19.344827586206897</v>
      </c>
      <c r="BA544" s="19">
        <f t="shared" si="1342"/>
        <v>18.137931034482758</v>
      </c>
      <c r="BB544" s="19">
        <f t="shared" si="1342"/>
        <v>17.482758620689655</v>
      </c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  <c r="BW544" s="51"/>
      <c r="BX544" s="51"/>
      <c r="BY544" s="51"/>
      <c r="BZ544" s="51"/>
      <c r="CA544" s="51"/>
      <c r="CB544" s="51"/>
      <c r="CC544" s="51"/>
      <c r="CD544" s="51"/>
      <c r="CE544" s="51"/>
      <c r="CF544" s="51"/>
      <c r="CG544" s="51"/>
      <c r="CH544" s="51"/>
      <c r="CI544" s="51"/>
      <c r="CJ544" s="51"/>
      <c r="CK544" s="51"/>
      <c r="CL544" s="51"/>
      <c r="CM544" s="51"/>
      <c r="CN544" s="51"/>
      <c r="CO544" s="51"/>
      <c r="CP544" s="51"/>
      <c r="CQ544" s="51"/>
      <c r="CR544" s="51"/>
      <c r="CS544" s="51"/>
      <c r="CT544" s="51"/>
      <c r="CU544" s="51"/>
      <c r="CV544" s="51"/>
      <c r="CW544" s="51"/>
      <c r="CX544" s="51"/>
      <c r="CY544" s="51"/>
      <c r="CZ544" s="51"/>
      <c r="DA544" s="51"/>
      <c r="DB544" s="51"/>
      <c r="DC544" s="51"/>
      <c r="DD544" s="51"/>
      <c r="DE544" s="51"/>
      <c r="DF544" s="51"/>
      <c r="DG544" s="51"/>
      <c r="DH544" s="51"/>
      <c r="DI544" s="51"/>
      <c r="DJ544" s="51"/>
      <c r="DK544" s="51"/>
      <c r="DL544" s="51"/>
      <c r="DM544" s="51"/>
      <c r="DN544" s="51"/>
      <c r="DO544" s="51"/>
      <c r="DP544" s="51"/>
    </row>
    <row r="545" spans="1:120" x14ac:dyDescent="0.25">
      <c r="A545" s="9"/>
      <c r="B545" s="51"/>
      <c r="C545" s="51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11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11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  <c r="BW545" s="51"/>
      <c r="BX545" s="51"/>
      <c r="BY545" s="51"/>
      <c r="BZ545" s="51"/>
      <c r="CA545" s="51"/>
      <c r="CB545" s="51"/>
      <c r="CC545" s="51"/>
      <c r="CD545" s="51"/>
      <c r="CE545" s="51"/>
      <c r="CF545" s="51"/>
      <c r="CG545" s="51"/>
      <c r="CH545" s="51"/>
      <c r="CI545" s="51"/>
      <c r="CJ545" s="51"/>
      <c r="CK545" s="51"/>
      <c r="CL545" s="51"/>
      <c r="CM545" s="51"/>
      <c r="CN545" s="51"/>
      <c r="CO545" s="51"/>
      <c r="CP545" s="51"/>
      <c r="CQ545" s="51"/>
      <c r="CR545" s="51"/>
      <c r="CS545" s="51"/>
      <c r="CT545" s="51"/>
      <c r="CU545" s="51"/>
      <c r="CV545" s="51"/>
      <c r="CW545" s="51"/>
      <c r="CX545" s="51"/>
      <c r="CY545" s="51"/>
      <c r="CZ545" s="51"/>
      <c r="DA545" s="51"/>
      <c r="DB545" s="51"/>
      <c r="DC545" s="51"/>
      <c r="DD545" s="51"/>
      <c r="DE545" s="51"/>
      <c r="DF545" s="51"/>
      <c r="DG545" s="51"/>
      <c r="DH545" s="51"/>
      <c r="DI545" s="51"/>
      <c r="DJ545" s="51"/>
      <c r="DK545" s="51"/>
      <c r="DL545" s="51"/>
      <c r="DM545" s="51"/>
      <c r="DN545" s="51"/>
      <c r="DO545" s="51"/>
      <c r="DP545" s="51"/>
    </row>
    <row r="546" spans="1:120" x14ac:dyDescent="0.25">
      <c r="A546" s="9"/>
      <c r="B546" s="51"/>
      <c r="C546" s="51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11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11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  <c r="BW546" s="51"/>
      <c r="BX546" s="51"/>
      <c r="BY546" s="51"/>
      <c r="BZ546" s="51"/>
      <c r="CA546" s="51"/>
      <c r="CB546" s="51"/>
      <c r="CC546" s="51"/>
      <c r="CD546" s="51"/>
      <c r="CE546" s="51"/>
      <c r="CF546" s="51"/>
      <c r="CG546" s="51"/>
      <c r="CH546" s="51"/>
      <c r="CI546" s="51"/>
      <c r="CJ546" s="51"/>
      <c r="CK546" s="51"/>
      <c r="CL546" s="51"/>
      <c r="CM546" s="51"/>
      <c r="CN546" s="51"/>
      <c r="CO546" s="51"/>
      <c r="CP546" s="51"/>
      <c r="CQ546" s="51"/>
      <c r="CR546" s="51"/>
      <c r="CS546" s="51"/>
      <c r="CT546" s="51"/>
      <c r="CU546" s="51"/>
      <c r="CV546" s="51"/>
      <c r="CW546" s="51"/>
      <c r="CX546" s="51"/>
      <c r="CY546" s="51"/>
      <c r="CZ546" s="51"/>
      <c r="DA546" s="51"/>
      <c r="DB546" s="51"/>
      <c r="DC546" s="51"/>
      <c r="DD546" s="51"/>
      <c r="DE546" s="51"/>
      <c r="DF546" s="51"/>
      <c r="DG546" s="51"/>
      <c r="DH546" s="51"/>
      <c r="DI546" s="51"/>
      <c r="DJ546" s="51"/>
      <c r="DK546" s="51"/>
      <c r="DL546" s="51"/>
      <c r="DM546" s="51"/>
      <c r="DN546" s="51"/>
      <c r="DO546" s="51"/>
      <c r="DP546" s="51"/>
    </row>
    <row r="547" spans="1:120" x14ac:dyDescent="0.25">
      <c r="A547" s="9"/>
      <c r="B547" s="51"/>
      <c r="C547" s="51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11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11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  <c r="BW547" s="51"/>
      <c r="BX547" s="51"/>
      <c r="BY547" s="51"/>
      <c r="BZ547" s="51"/>
      <c r="CA547" s="51"/>
      <c r="CB547" s="51"/>
      <c r="CC547" s="51"/>
      <c r="CD547" s="51"/>
      <c r="CE547" s="51"/>
      <c r="CF547" s="51"/>
      <c r="CG547" s="51"/>
      <c r="CH547" s="51"/>
      <c r="CI547" s="51"/>
      <c r="CJ547" s="51"/>
      <c r="CK547" s="51"/>
      <c r="CL547" s="51"/>
      <c r="CM547" s="51"/>
      <c r="CN547" s="51"/>
      <c r="CO547" s="51"/>
      <c r="CP547" s="51"/>
      <c r="CQ547" s="51"/>
      <c r="CR547" s="51"/>
      <c r="CS547" s="51"/>
      <c r="CT547" s="51"/>
      <c r="CU547" s="51"/>
      <c r="CV547" s="51"/>
      <c r="CW547" s="51"/>
      <c r="CX547" s="51"/>
      <c r="CY547" s="51"/>
      <c r="CZ547" s="51"/>
      <c r="DA547" s="51"/>
      <c r="DB547" s="51"/>
      <c r="DC547" s="51"/>
      <c r="DD547" s="51"/>
      <c r="DE547" s="51"/>
      <c r="DF547" s="51"/>
      <c r="DG547" s="51"/>
      <c r="DH547" s="51"/>
      <c r="DI547" s="51"/>
      <c r="DJ547" s="51"/>
      <c r="DK547" s="51"/>
      <c r="DL547" s="51"/>
      <c r="DM547" s="51"/>
      <c r="DN547" s="51"/>
      <c r="DO547" s="51"/>
      <c r="DP547" s="51"/>
    </row>
    <row r="548" spans="1:120" x14ac:dyDescent="0.25">
      <c r="A548" s="9"/>
      <c r="B548" s="51"/>
      <c r="C548" s="51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11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11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  <c r="BW548" s="51"/>
      <c r="BX548" s="51"/>
      <c r="BY548" s="51"/>
      <c r="BZ548" s="51"/>
      <c r="CA548" s="51"/>
      <c r="CB548" s="51"/>
      <c r="CC548" s="51"/>
      <c r="CD548" s="51"/>
      <c r="CE548" s="51"/>
      <c r="CF548" s="51"/>
      <c r="CG548" s="51"/>
      <c r="CH548" s="51"/>
      <c r="CI548" s="51"/>
      <c r="CJ548" s="51"/>
      <c r="CK548" s="51"/>
      <c r="CL548" s="51"/>
      <c r="CM548" s="51"/>
      <c r="CN548" s="51"/>
      <c r="CO548" s="51"/>
      <c r="CP548" s="51"/>
      <c r="CQ548" s="51"/>
      <c r="CR548" s="51"/>
      <c r="CS548" s="51"/>
      <c r="CT548" s="51"/>
      <c r="CU548" s="51"/>
      <c r="CV548" s="51"/>
      <c r="CW548" s="51"/>
      <c r="CX548" s="51"/>
      <c r="CY548" s="51"/>
      <c r="CZ548" s="51"/>
      <c r="DA548" s="51"/>
      <c r="DB548" s="51"/>
      <c r="DC548" s="51"/>
      <c r="DD548" s="51"/>
      <c r="DE548" s="51"/>
      <c r="DF548" s="51"/>
      <c r="DG548" s="51"/>
      <c r="DH548" s="51"/>
      <c r="DI548" s="51"/>
      <c r="DJ548" s="51"/>
      <c r="DK548" s="51"/>
      <c r="DL548" s="51"/>
      <c r="DM548" s="51"/>
      <c r="DN548" s="51"/>
      <c r="DO548" s="51"/>
      <c r="DP548" s="51"/>
    </row>
    <row r="549" spans="1:120" x14ac:dyDescent="0.25">
      <c r="A549" s="9"/>
      <c r="B549" s="51"/>
      <c r="C549" s="51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11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11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  <c r="BW549" s="51"/>
      <c r="BX549" s="51"/>
      <c r="BY549" s="51"/>
      <c r="BZ549" s="51"/>
      <c r="CA549" s="51"/>
      <c r="CB549" s="51"/>
      <c r="CC549" s="51"/>
      <c r="CD549" s="51"/>
      <c r="CE549" s="51"/>
      <c r="CF549" s="51"/>
      <c r="CG549" s="51"/>
      <c r="CH549" s="51"/>
      <c r="CI549" s="51"/>
      <c r="CJ549" s="51"/>
      <c r="CK549" s="51"/>
      <c r="CL549" s="51"/>
      <c r="CM549" s="51"/>
      <c r="CN549" s="51"/>
      <c r="CO549" s="51"/>
      <c r="CP549" s="51"/>
      <c r="CQ549" s="51"/>
      <c r="CR549" s="51"/>
      <c r="CS549" s="51"/>
      <c r="CT549" s="51"/>
      <c r="CU549" s="51"/>
      <c r="CV549" s="51"/>
      <c r="CW549" s="51"/>
      <c r="CX549" s="51"/>
      <c r="CY549" s="51"/>
      <c r="CZ549" s="51"/>
      <c r="DA549" s="51"/>
      <c r="DB549" s="51"/>
      <c r="DC549" s="51"/>
      <c r="DD549" s="51"/>
      <c r="DE549" s="51"/>
      <c r="DF549" s="51"/>
      <c r="DG549" s="51"/>
      <c r="DH549" s="51"/>
      <c r="DI549" s="51"/>
      <c r="DJ549" s="51"/>
      <c r="DK549" s="51"/>
      <c r="DL549" s="51"/>
      <c r="DM549" s="51"/>
      <c r="DN549" s="51"/>
      <c r="DO549" s="51"/>
      <c r="DP549" s="51"/>
    </row>
    <row r="550" spans="1:120" x14ac:dyDescent="0.25">
      <c r="A550" s="9"/>
      <c r="B550" s="51"/>
      <c r="C550" s="51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11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11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  <c r="BW550" s="51"/>
      <c r="BX550" s="51"/>
      <c r="BY550" s="51"/>
      <c r="BZ550" s="51"/>
      <c r="CA550" s="51"/>
      <c r="CB550" s="51"/>
      <c r="CC550" s="51"/>
      <c r="CD550" s="51"/>
      <c r="CE550" s="51"/>
      <c r="CF550" s="51"/>
      <c r="CG550" s="51"/>
      <c r="CH550" s="51"/>
      <c r="CI550" s="51"/>
      <c r="CJ550" s="51"/>
      <c r="CK550" s="51"/>
      <c r="CL550" s="51"/>
      <c r="CM550" s="51"/>
      <c r="CN550" s="51"/>
      <c r="CO550" s="51"/>
      <c r="CP550" s="51"/>
      <c r="CQ550" s="51"/>
      <c r="CR550" s="51"/>
      <c r="CS550" s="51"/>
      <c r="CT550" s="51"/>
      <c r="CU550" s="51"/>
      <c r="CV550" s="51"/>
      <c r="CW550" s="51"/>
      <c r="CX550" s="51"/>
      <c r="CY550" s="51"/>
      <c r="CZ550" s="51"/>
      <c r="DA550" s="51"/>
      <c r="DB550" s="51"/>
      <c r="DC550" s="51"/>
      <c r="DD550" s="51"/>
      <c r="DE550" s="51"/>
      <c r="DF550" s="51"/>
      <c r="DG550" s="51"/>
      <c r="DH550" s="51"/>
      <c r="DI550" s="51"/>
      <c r="DJ550" s="51"/>
      <c r="DK550" s="51"/>
      <c r="DL550" s="51"/>
      <c r="DM550" s="51"/>
      <c r="DN550" s="51"/>
      <c r="DO550" s="51"/>
      <c r="DP550" s="51"/>
    </row>
    <row r="551" spans="1:120" x14ac:dyDescent="0.25">
      <c r="A551" s="9"/>
      <c r="B551" s="51"/>
      <c r="C551" s="51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11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11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  <c r="BW551" s="51"/>
      <c r="BX551" s="51"/>
      <c r="BY551" s="51"/>
      <c r="BZ551" s="51"/>
      <c r="CA551" s="51"/>
      <c r="CB551" s="51"/>
      <c r="CC551" s="51"/>
      <c r="CD551" s="51"/>
      <c r="CE551" s="51"/>
      <c r="CF551" s="51"/>
      <c r="CG551" s="51"/>
      <c r="CH551" s="51"/>
      <c r="CI551" s="51"/>
      <c r="CJ551" s="51"/>
      <c r="CK551" s="51"/>
      <c r="CL551" s="51"/>
      <c r="CM551" s="51"/>
      <c r="CN551" s="51"/>
      <c r="CO551" s="51"/>
      <c r="CP551" s="51"/>
      <c r="CQ551" s="51"/>
      <c r="CR551" s="51"/>
      <c r="CS551" s="51"/>
      <c r="CT551" s="51"/>
      <c r="CU551" s="51"/>
      <c r="CV551" s="51"/>
      <c r="CW551" s="51"/>
      <c r="CX551" s="51"/>
      <c r="CY551" s="51"/>
      <c r="CZ551" s="51"/>
      <c r="DA551" s="51"/>
      <c r="DB551" s="51"/>
      <c r="DC551" s="51"/>
      <c r="DD551" s="51"/>
      <c r="DE551" s="51"/>
      <c r="DF551" s="51"/>
      <c r="DG551" s="51"/>
      <c r="DH551" s="51"/>
      <c r="DI551" s="51"/>
      <c r="DJ551" s="51"/>
      <c r="DK551" s="51"/>
      <c r="DL551" s="51"/>
      <c r="DM551" s="51"/>
      <c r="DN551" s="51"/>
      <c r="DO551" s="51"/>
      <c r="DP551" s="51"/>
    </row>
    <row r="552" spans="1:120" x14ac:dyDescent="0.25">
      <c r="A552" s="9"/>
      <c r="B552" s="51"/>
      <c r="C552" s="51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11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11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  <c r="BW552" s="51"/>
      <c r="BX552" s="51"/>
      <c r="BY552" s="51"/>
      <c r="BZ552" s="51"/>
      <c r="CA552" s="51"/>
      <c r="CB552" s="51"/>
      <c r="CC552" s="51"/>
      <c r="CD552" s="51"/>
      <c r="CE552" s="51"/>
      <c r="CF552" s="51"/>
      <c r="CG552" s="51"/>
      <c r="CH552" s="51"/>
      <c r="CI552" s="51"/>
      <c r="CJ552" s="51"/>
      <c r="CK552" s="51"/>
      <c r="CL552" s="51"/>
      <c r="CM552" s="51"/>
      <c r="CN552" s="51"/>
      <c r="CO552" s="51"/>
      <c r="CP552" s="51"/>
      <c r="CQ552" s="51"/>
      <c r="CR552" s="51"/>
      <c r="CS552" s="51"/>
      <c r="CT552" s="51"/>
      <c r="CU552" s="51"/>
      <c r="CV552" s="51"/>
      <c r="CW552" s="51"/>
      <c r="CX552" s="51"/>
      <c r="CY552" s="51"/>
      <c r="CZ552" s="51"/>
      <c r="DA552" s="51"/>
      <c r="DB552" s="51"/>
      <c r="DC552" s="51"/>
      <c r="DD552" s="51"/>
      <c r="DE552" s="51"/>
      <c r="DF552" s="51"/>
      <c r="DG552" s="51"/>
      <c r="DH552" s="51"/>
      <c r="DI552" s="51"/>
      <c r="DJ552" s="51"/>
      <c r="DK552" s="51"/>
      <c r="DL552" s="51"/>
      <c r="DM552" s="51"/>
      <c r="DN552" s="51"/>
      <c r="DO552" s="51"/>
      <c r="DP552" s="51"/>
    </row>
    <row r="553" spans="1:120" x14ac:dyDescent="0.25">
      <c r="A553" s="9"/>
      <c r="B553" s="51"/>
      <c r="C553" s="51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11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11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1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51"/>
      <c r="CR553" s="51"/>
      <c r="CS553" s="51"/>
      <c r="CT553" s="51"/>
      <c r="CU553" s="51"/>
      <c r="CV553" s="51"/>
      <c r="CW553" s="51"/>
      <c r="CX553" s="51"/>
      <c r="CY553" s="51"/>
      <c r="CZ553" s="51"/>
      <c r="DA553" s="51"/>
      <c r="DB553" s="51"/>
      <c r="DC553" s="51"/>
      <c r="DD553" s="51"/>
      <c r="DE553" s="51"/>
      <c r="DF553" s="51"/>
      <c r="DG553" s="51"/>
      <c r="DH553" s="51"/>
      <c r="DI553" s="51"/>
      <c r="DJ553" s="51"/>
      <c r="DK553" s="51"/>
      <c r="DL553" s="51"/>
      <c r="DM553" s="51"/>
      <c r="DN553" s="51"/>
      <c r="DO553" s="51"/>
      <c r="DP553" s="51"/>
    </row>
    <row r="554" spans="1:120" x14ac:dyDescent="0.25">
      <c r="A554" s="9"/>
      <c r="B554" s="51"/>
      <c r="C554" s="51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11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11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  <c r="BW554" s="51"/>
      <c r="BX554" s="51"/>
      <c r="BY554" s="51"/>
      <c r="BZ554" s="51"/>
      <c r="CA554" s="51"/>
      <c r="CB554" s="51"/>
      <c r="CC554" s="51"/>
      <c r="CD554" s="51"/>
      <c r="CE554" s="51"/>
      <c r="CF554" s="51"/>
      <c r="CG554" s="51"/>
      <c r="CH554" s="51"/>
      <c r="CI554" s="51"/>
      <c r="CJ554" s="51"/>
      <c r="CK554" s="51"/>
      <c r="CL554" s="51"/>
      <c r="CM554" s="51"/>
      <c r="CN554" s="51"/>
      <c r="CO554" s="51"/>
      <c r="CP554" s="51"/>
      <c r="CQ554" s="51"/>
      <c r="CR554" s="51"/>
      <c r="CS554" s="51"/>
      <c r="CT554" s="51"/>
      <c r="CU554" s="51"/>
      <c r="CV554" s="51"/>
      <c r="CW554" s="51"/>
      <c r="CX554" s="51"/>
      <c r="CY554" s="51"/>
      <c r="CZ554" s="51"/>
      <c r="DA554" s="51"/>
      <c r="DB554" s="51"/>
      <c r="DC554" s="51"/>
      <c r="DD554" s="51"/>
      <c r="DE554" s="51"/>
      <c r="DF554" s="51"/>
      <c r="DG554" s="51"/>
      <c r="DH554" s="51"/>
      <c r="DI554" s="51"/>
      <c r="DJ554" s="51"/>
      <c r="DK554" s="51"/>
      <c r="DL554" s="51"/>
      <c r="DM554" s="51"/>
      <c r="DN554" s="51"/>
      <c r="DO554" s="51"/>
      <c r="DP554" s="51"/>
    </row>
    <row r="555" spans="1:120" x14ac:dyDescent="0.25">
      <c r="A555" s="9"/>
      <c r="B555" s="51"/>
      <c r="C555" s="51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11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11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  <c r="BW555" s="51"/>
      <c r="BX555" s="51"/>
      <c r="BY555" s="51"/>
      <c r="BZ555" s="51"/>
      <c r="CA555" s="51"/>
      <c r="CB555" s="51"/>
      <c r="CC555" s="51"/>
      <c r="CD555" s="51"/>
      <c r="CE555" s="51"/>
      <c r="CF555" s="51"/>
      <c r="CG555" s="51"/>
      <c r="CH555" s="51"/>
      <c r="CI555" s="51"/>
      <c r="CJ555" s="51"/>
      <c r="CK555" s="51"/>
      <c r="CL555" s="51"/>
      <c r="CM555" s="51"/>
      <c r="CN555" s="51"/>
      <c r="CO555" s="51"/>
      <c r="CP555" s="51"/>
      <c r="CQ555" s="51"/>
      <c r="CR555" s="51"/>
      <c r="CS555" s="51"/>
      <c r="CT555" s="51"/>
      <c r="CU555" s="51"/>
      <c r="CV555" s="51"/>
      <c r="CW555" s="51"/>
      <c r="CX555" s="51"/>
      <c r="CY555" s="51"/>
      <c r="CZ555" s="51"/>
      <c r="DA555" s="51"/>
      <c r="DB555" s="51"/>
      <c r="DC555" s="51"/>
      <c r="DD555" s="51"/>
      <c r="DE555" s="51"/>
      <c r="DF555" s="51"/>
      <c r="DG555" s="51"/>
      <c r="DH555" s="51"/>
      <c r="DI555" s="51"/>
      <c r="DJ555" s="51"/>
      <c r="DK555" s="51"/>
      <c r="DL555" s="51"/>
      <c r="DM555" s="51"/>
      <c r="DN555" s="51"/>
      <c r="DO555" s="51"/>
      <c r="DP555" s="51"/>
    </row>
    <row r="556" spans="1:120" x14ac:dyDescent="0.25">
      <c r="A556" s="9"/>
      <c r="B556" s="51"/>
      <c r="C556" s="51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11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11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1"/>
      <c r="CU556" s="51"/>
      <c r="CV556" s="51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</row>
    <row r="557" spans="1:120" x14ac:dyDescent="0.25">
      <c r="A557" s="9"/>
      <c r="B557" s="51"/>
      <c r="C557" s="51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11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11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  <c r="BN557" s="51"/>
      <c r="BO557" s="51"/>
      <c r="BP557" s="51"/>
      <c r="BQ557" s="51"/>
      <c r="BR557" s="51"/>
      <c r="BS557" s="51"/>
      <c r="BT557" s="51"/>
      <c r="BU557" s="51"/>
      <c r="BV557" s="51"/>
      <c r="BW557" s="51"/>
      <c r="BX557" s="51"/>
      <c r="BY557" s="51"/>
      <c r="BZ557" s="51"/>
      <c r="CA557" s="51"/>
      <c r="CB557" s="51"/>
      <c r="CC557" s="51"/>
      <c r="CD557" s="51"/>
      <c r="CE557" s="51"/>
      <c r="CF557" s="51"/>
      <c r="CG557" s="51"/>
      <c r="CH557" s="51"/>
      <c r="CI557" s="51"/>
      <c r="CJ557" s="51"/>
      <c r="CK557" s="51"/>
      <c r="CL557" s="51"/>
      <c r="CM557" s="51"/>
      <c r="CN557" s="51"/>
      <c r="CO557" s="51"/>
      <c r="CP557" s="51"/>
      <c r="CQ557" s="51"/>
      <c r="CR557" s="51"/>
      <c r="CS557" s="51"/>
      <c r="CT557" s="51"/>
      <c r="CU557" s="51"/>
      <c r="CV557" s="51"/>
      <c r="CW557" s="51"/>
      <c r="CX557" s="51"/>
      <c r="CY557" s="51"/>
      <c r="CZ557" s="51"/>
      <c r="DA557" s="51"/>
      <c r="DB557" s="51"/>
      <c r="DC557" s="51"/>
      <c r="DD557" s="51"/>
      <c r="DE557" s="51"/>
      <c r="DF557" s="51"/>
      <c r="DG557" s="51"/>
      <c r="DH557" s="51"/>
      <c r="DI557" s="51"/>
      <c r="DJ557" s="51"/>
      <c r="DK557" s="51"/>
      <c r="DL557" s="51"/>
      <c r="DM557" s="51"/>
      <c r="DN557" s="51"/>
      <c r="DO557" s="51"/>
      <c r="DP557" s="51"/>
    </row>
    <row r="558" spans="1:120" x14ac:dyDescent="0.25">
      <c r="A558" s="9"/>
      <c r="B558" s="51"/>
      <c r="C558" s="51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11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11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  <c r="BW558" s="51"/>
      <c r="BX558" s="51"/>
      <c r="BY558" s="51"/>
      <c r="BZ558" s="51"/>
      <c r="CA558" s="51"/>
      <c r="CB558" s="51"/>
      <c r="CC558" s="51"/>
      <c r="CD558" s="51"/>
      <c r="CE558" s="51"/>
      <c r="CF558" s="51"/>
      <c r="CG558" s="51"/>
      <c r="CH558" s="51"/>
      <c r="CI558" s="51"/>
      <c r="CJ558" s="51"/>
      <c r="CK558" s="51"/>
      <c r="CL558" s="51"/>
      <c r="CM558" s="51"/>
      <c r="CN558" s="51"/>
      <c r="CO558" s="51"/>
      <c r="CP558" s="51"/>
      <c r="CQ558" s="51"/>
      <c r="CR558" s="51"/>
      <c r="CS558" s="51"/>
      <c r="CT558" s="51"/>
      <c r="CU558" s="51"/>
      <c r="CV558" s="51"/>
      <c r="CW558" s="51"/>
      <c r="CX558" s="51"/>
      <c r="CY558" s="51"/>
      <c r="CZ558" s="51"/>
      <c r="DA558" s="51"/>
      <c r="DB558" s="51"/>
      <c r="DC558" s="51"/>
      <c r="DD558" s="51"/>
      <c r="DE558" s="51"/>
      <c r="DF558" s="51"/>
      <c r="DG558" s="51"/>
      <c r="DH558" s="51"/>
      <c r="DI558" s="51"/>
      <c r="DJ558" s="51"/>
      <c r="DK558" s="51"/>
      <c r="DL558" s="51"/>
      <c r="DM558" s="51"/>
      <c r="DN558" s="51"/>
      <c r="DO558" s="51"/>
      <c r="DP558" s="51"/>
    </row>
    <row r="559" spans="1:120" x14ac:dyDescent="0.25">
      <c r="A559" s="9"/>
      <c r="B559" s="51"/>
      <c r="C559" s="51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11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11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  <c r="BW559" s="51"/>
      <c r="BX559" s="51"/>
      <c r="BY559" s="51"/>
      <c r="BZ559" s="51"/>
      <c r="CA559" s="51"/>
      <c r="CB559" s="51"/>
      <c r="CC559" s="51"/>
      <c r="CD559" s="51"/>
      <c r="CE559" s="51"/>
      <c r="CF559" s="51"/>
      <c r="CG559" s="51"/>
      <c r="CH559" s="51"/>
      <c r="CI559" s="51"/>
      <c r="CJ559" s="51"/>
      <c r="CK559" s="51"/>
      <c r="CL559" s="51"/>
      <c r="CM559" s="51"/>
      <c r="CN559" s="51"/>
      <c r="CO559" s="51"/>
      <c r="CP559" s="51"/>
      <c r="CQ559" s="51"/>
      <c r="CR559" s="51"/>
      <c r="CS559" s="51"/>
      <c r="CT559" s="51"/>
      <c r="CU559" s="51"/>
      <c r="CV559" s="51"/>
      <c r="CW559" s="51"/>
      <c r="CX559" s="51"/>
      <c r="CY559" s="51"/>
      <c r="CZ559" s="51"/>
      <c r="DA559" s="51"/>
      <c r="DB559" s="51"/>
      <c r="DC559" s="51"/>
      <c r="DD559" s="51"/>
      <c r="DE559" s="51"/>
      <c r="DF559" s="51"/>
      <c r="DG559" s="51"/>
      <c r="DH559" s="51"/>
      <c r="DI559" s="51"/>
      <c r="DJ559" s="51"/>
      <c r="DK559" s="51"/>
      <c r="DL559" s="51"/>
      <c r="DM559" s="51"/>
      <c r="DN559" s="51"/>
      <c r="DO559" s="51"/>
      <c r="DP559" s="51"/>
    </row>
    <row r="560" spans="1:120" x14ac:dyDescent="0.25">
      <c r="A560" s="9"/>
      <c r="B560" s="51"/>
      <c r="C560" s="51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11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11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  <c r="BW560" s="51"/>
      <c r="BX560" s="51"/>
      <c r="BY560" s="51"/>
      <c r="BZ560" s="51"/>
      <c r="CA560" s="51"/>
      <c r="CB560" s="51"/>
      <c r="CC560" s="51"/>
      <c r="CD560" s="51"/>
      <c r="CE560" s="51"/>
      <c r="CF560" s="51"/>
      <c r="CG560" s="51"/>
      <c r="CH560" s="51"/>
      <c r="CI560" s="51"/>
      <c r="CJ560" s="51"/>
      <c r="CK560" s="51"/>
      <c r="CL560" s="51"/>
      <c r="CM560" s="51"/>
      <c r="CN560" s="51"/>
      <c r="CO560" s="51"/>
      <c r="CP560" s="51"/>
      <c r="CQ560" s="51"/>
      <c r="CR560" s="51"/>
      <c r="CS560" s="51"/>
      <c r="CT560" s="51"/>
      <c r="CU560" s="51"/>
      <c r="CV560" s="51"/>
      <c r="CW560" s="51"/>
      <c r="CX560" s="51"/>
      <c r="CY560" s="51"/>
      <c r="CZ560" s="51"/>
      <c r="DA560" s="51"/>
      <c r="DB560" s="51"/>
      <c r="DC560" s="51"/>
      <c r="DD560" s="51"/>
      <c r="DE560" s="51"/>
      <c r="DF560" s="51"/>
      <c r="DG560" s="51"/>
      <c r="DH560" s="51"/>
      <c r="DI560" s="51"/>
      <c r="DJ560" s="51"/>
      <c r="DK560" s="51"/>
      <c r="DL560" s="51"/>
      <c r="DM560" s="51"/>
      <c r="DN560" s="51"/>
      <c r="DO560" s="51"/>
      <c r="DP560" s="51"/>
    </row>
    <row r="561" spans="1:120" x14ac:dyDescent="0.25">
      <c r="A561" s="9"/>
      <c r="B561" s="51"/>
      <c r="C561" s="51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11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11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  <c r="BW561" s="51"/>
      <c r="BX561" s="51"/>
      <c r="BY561" s="51"/>
      <c r="BZ561" s="51"/>
      <c r="CA561" s="51"/>
      <c r="CB561" s="51"/>
      <c r="CC561" s="51"/>
      <c r="CD561" s="51"/>
      <c r="CE561" s="51"/>
      <c r="CF561" s="51"/>
      <c r="CG561" s="51"/>
      <c r="CH561" s="51"/>
      <c r="CI561" s="51"/>
      <c r="CJ561" s="51"/>
      <c r="CK561" s="51"/>
      <c r="CL561" s="51"/>
      <c r="CM561" s="51"/>
      <c r="CN561" s="51"/>
      <c r="CO561" s="51"/>
      <c r="CP561" s="51"/>
      <c r="CQ561" s="51"/>
      <c r="CR561" s="51"/>
      <c r="CS561" s="51"/>
      <c r="CT561" s="51"/>
      <c r="CU561" s="51"/>
      <c r="CV561" s="51"/>
      <c r="CW561" s="51"/>
      <c r="CX561" s="51"/>
      <c r="CY561" s="51"/>
      <c r="CZ561" s="51"/>
      <c r="DA561" s="51"/>
      <c r="DB561" s="51"/>
      <c r="DC561" s="51"/>
      <c r="DD561" s="51"/>
      <c r="DE561" s="51"/>
      <c r="DF561" s="51"/>
      <c r="DG561" s="51"/>
      <c r="DH561" s="51"/>
      <c r="DI561" s="51"/>
      <c r="DJ561" s="51"/>
      <c r="DK561" s="51"/>
      <c r="DL561" s="51"/>
      <c r="DM561" s="51"/>
      <c r="DN561" s="51"/>
      <c r="DO561" s="51"/>
      <c r="DP561" s="51"/>
    </row>
    <row r="562" spans="1:120" x14ac:dyDescent="0.25">
      <c r="A562" s="9"/>
      <c r="B562" s="51"/>
      <c r="C562" s="51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11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11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  <c r="BW562" s="51"/>
      <c r="BX562" s="51"/>
      <c r="BY562" s="51"/>
      <c r="BZ562" s="51"/>
      <c r="CA562" s="51"/>
      <c r="CB562" s="51"/>
      <c r="CC562" s="51"/>
      <c r="CD562" s="51"/>
      <c r="CE562" s="51"/>
      <c r="CF562" s="51"/>
      <c r="CG562" s="51"/>
      <c r="CH562" s="51"/>
      <c r="CI562" s="51"/>
      <c r="CJ562" s="51"/>
      <c r="CK562" s="51"/>
      <c r="CL562" s="51"/>
      <c r="CM562" s="51"/>
      <c r="CN562" s="51"/>
      <c r="CO562" s="51"/>
      <c r="CP562" s="51"/>
      <c r="CQ562" s="51"/>
      <c r="CR562" s="51"/>
      <c r="CS562" s="51"/>
      <c r="CT562" s="51"/>
      <c r="CU562" s="51"/>
      <c r="CV562" s="51"/>
      <c r="CW562" s="51"/>
      <c r="CX562" s="51"/>
      <c r="CY562" s="51"/>
      <c r="CZ562" s="51"/>
      <c r="DA562" s="51"/>
      <c r="DB562" s="51"/>
      <c r="DC562" s="51"/>
      <c r="DD562" s="51"/>
      <c r="DE562" s="51"/>
      <c r="DF562" s="51"/>
      <c r="DG562" s="51"/>
      <c r="DH562" s="51"/>
      <c r="DI562" s="51"/>
      <c r="DJ562" s="51"/>
      <c r="DK562" s="51"/>
      <c r="DL562" s="51"/>
      <c r="DM562" s="51"/>
      <c r="DN562" s="51"/>
      <c r="DO562" s="51"/>
      <c r="DP562" s="51"/>
    </row>
    <row r="563" spans="1:120" x14ac:dyDescent="0.25">
      <c r="A563" s="9"/>
      <c r="B563" s="51"/>
      <c r="C563" s="51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11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11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  <c r="BW563" s="51"/>
      <c r="BX563" s="51"/>
      <c r="BY563" s="51"/>
      <c r="BZ563" s="51"/>
      <c r="CA563" s="51"/>
      <c r="CB563" s="51"/>
      <c r="CC563" s="51"/>
      <c r="CD563" s="51"/>
      <c r="CE563" s="51"/>
      <c r="CF563" s="51"/>
      <c r="CG563" s="51"/>
      <c r="CH563" s="51"/>
      <c r="CI563" s="51"/>
      <c r="CJ563" s="51"/>
      <c r="CK563" s="51"/>
      <c r="CL563" s="51"/>
      <c r="CM563" s="51"/>
      <c r="CN563" s="51"/>
      <c r="CO563" s="51"/>
      <c r="CP563" s="51"/>
      <c r="CQ563" s="51"/>
      <c r="CR563" s="51"/>
      <c r="CS563" s="51"/>
      <c r="CT563" s="51"/>
      <c r="CU563" s="51"/>
      <c r="CV563" s="51"/>
      <c r="CW563" s="51"/>
      <c r="CX563" s="51"/>
      <c r="CY563" s="51"/>
      <c r="CZ563" s="51"/>
      <c r="DA563" s="51"/>
      <c r="DB563" s="51"/>
      <c r="DC563" s="51"/>
      <c r="DD563" s="51"/>
      <c r="DE563" s="51"/>
      <c r="DF563" s="51"/>
      <c r="DG563" s="51"/>
      <c r="DH563" s="51"/>
      <c r="DI563" s="51"/>
      <c r="DJ563" s="51"/>
      <c r="DK563" s="51"/>
      <c r="DL563" s="51"/>
      <c r="DM563" s="51"/>
      <c r="DN563" s="51"/>
      <c r="DO563" s="51"/>
      <c r="DP563" s="51"/>
    </row>
    <row r="564" spans="1:120" x14ac:dyDescent="0.25">
      <c r="A564" s="9"/>
      <c r="B564" s="51"/>
      <c r="C564" s="51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11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11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  <c r="BW564" s="51"/>
      <c r="BX564" s="51"/>
      <c r="BY564" s="51"/>
      <c r="BZ564" s="51"/>
      <c r="CA564" s="51"/>
      <c r="CB564" s="51"/>
      <c r="CC564" s="51"/>
      <c r="CD564" s="51"/>
      <c r="CE564" s="51"/>
      <c r="CF564" s="51"/>
      <c r="CG564" s="51"/>
      <c r="CH564" s="51"/>
      <c r="CI564" s="51"/>
      <c r="CJ564" s="51"/>
      <c r="CK564" s="51"/>
      <c r="CL564" s="51"/>
      <c r="CM564" s="51"/>
      <c r="CN564" s="51"/>
      <c r="CO564" s="51"/>
      <c r="CP564" s="51"/>
      <c r="CQ564" s="51"/>
      <c r="CR564" s="51"/>
      <c r="CS564" s="51"/>
      <c r="CT564" s="51"/>
      <c r="CU564" s="51"/>
      <c r="CV564" s="51"/>
      <c r="CW564" s="51"/>
      <c r="CX564" s="51"/>
      <c r="CY564" s="51"/>
      <c r="CZ564" s="51"/>
      <c r="DA564" s="51"/>
      <c r="DB564" s="51"/>
      <c r="DC564" s="51"/>
      <c r="DD564" s="51"/>
      <c r="DE564" s="51"/>
      <c r="DF564" s="51"/>
      <c r="DG564" s="51"/>
      <c r="DH564" s="51"/>
      <c r="DI564" s="51"/>
      <c r="DJ564" s="51"/>
      <c r="DK564" s="51"/>
      <c r="DL564" s="51"/>
      <c r="DM564" s="51"/>
      <c r="DN564" s="51"/>
      <c r="DO564" s="51"/>
      <c r="DP564" s="51"/>
    </row>
    <row r="565" spans="1:120" x14ac:dyDescent="0.25">
      <c r="A565" s="9"/>
      <c r="B565" s="51"/>
      <c r="C565" s="51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11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11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  <c r="BW565" s="51"/>
      <c r="BX565" s="51"/>
      <c r="BY565" s="51"/>
      <c r="BZ565" s="51"/>
      <c r="CA565" s="51"/>
      <c r="CB565" s="51"/>
      <c r="CC565" s="51"/>
      <c r="CD565" s="51"/>
      <c r="CE565" s="51"/>
      <c r="CF565" s="51"/>
      <c r="CG565" s="51"/>
      <c r="CH565" s="51"/>
      <c r="CI565" s="51"/>
      <c r="CJ565" s="51"/>
      <c r="CK565" s="51"/>
      <c r="CL565" s="51"/>
      <c r="CM565" s="51"/>
      <c r="CN565" s="51"/>
      <c r="CO565" s="51"/>
      <c r="CP565" s="51"/>
      <c r="CQ565" s="51"/>
      <c r="CR565" s="51"/>
      <c r="CS565" s="51"/>
      <c r="CT565" s="51"/>
      <c r="CU565" s="51"/>
      <c r="CV565" s="51"/>
      <c r="CW565" s="51"/>
      <c r="CX565" s="51"/>
      <c r="CY565" s="51"/>
      <c r="CZ565" s="51"/>
      <c r="DA565" s="51"/>
      <c r="DB565" s="51"/>
      <c r="DC565" s="51"/>
      <c r="DD565" s="51"/>
      <c r="DE565" s="51"/>
      <c r="DF565" s="51"/>
      <c r="DG565" s="51"/>
      <c r="DH565" s="51"/>
      <c r="DI565" s="51"/>
      <c r="DJ565" s="51"/>
      <c r="DK565" s="51"/>
      <c r="DL565" s="51"/>
      <c r="DM565" s="51"/>
      <c r="DN565" s="51"/>
      <c r="DO565" s="51"/>
      <c r="DP565" s="51"/>
    </row>
    <row r="566" spans="1:120" x14ac:dyDescent="0.25">
      <c r="A566" s="9"/>
      <c r="B566" s="51"/>
      <c r="C566" s="51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11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11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  <c r="BW566" s="51"/>
      <c r="BX566" s="51"/>
      <c r="BY566" s="51"/>
      <c r="BZ566" s="51"/>
      <c r="CA566" s="51"/>
      <c r="CB566" s="51"/>
      <c r="CC566" s="51"/>
      <c r="CD566" s="51"/>
      <c r="CE566" s="51"/>
      <c r="CF566" s="51"/>
      <c r="CG566" s="51"/>
      <c r="CH566" s="51"/>
      <c r="CI566" s="51"/>
      <c r="CJ566" s="51"/>
      <c r="CK566" s="51"/>
      <c r="CL566" s="51"/>
      <c r="CM566" s="51"/>
      <c r="CN566" s="51"/>
      <c r="CO566" s="51"/>
      <c r="CP566" s="51"/>
      <c r="CQ566" s="51"/>
      <c r="CR566" s="51"/>
      <c r="CS566" s="51"/>
      <c r="CT566" s="51"/>
      <c r="CU566" s="51"/>
      <c r="CV566" s="51"/>
      <c r="CW566" s="51"/>
      <c r="CX566" s="51"/>
      <c r="CY566" s="51"/>
      <c r="CZ566" s="51"/>
      <c r="DA566" s="51"/>
      <c r="DB566" s="51"/>
      <c r="DC566" s="51"/>
      <c r="DD566" s="51"/>
      <c r="DE566" s="51"/>
      <c r="DF566" s="51"/>
      <c r="DG566" s="51"/>
      <c r="DH566" s="51"/>
      <c r="DI566" s="51"/>
      <c r="DJ566" s="51"/>
      <c r="DK566" s="51"/>
      <c r="DL566" s="51"/>
      <c r="DM566" s="51"/>
      <c r="DN566" s="51"/>
      <c r="DO566" s="51"/>
      <c r="DP566" s="51"/>
    </row>
    <row r="567" spans="1:120" x14ac:dyDescent="0.25">
      <c r="A567" s="9"/>
      <c r="B567" s="51"/>
      <c r="C567" s="51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11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11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  <c r="BW567" s="51"/>
      <c r="BX567" s="51"/>
      <c r="BY567" s="51"/>
      <c r="BZ567" s="51"/>
      <c r="CA567" s="51"/>
      <c r="CB567" s="51"/>
      <c r="CC567" s="51"/>
      <c r="CD567" s="51"/>
      <c r="CE567" s="51"/>
      <c r="CF567" s="51"/>
      <c r="CG567" s="51"/>
      <c r="CH567" s="51"/>
      <c r="CI567" s="51"/>
      <c r="CJ567" s="51"/>
      <c r="CK567" s="51"/>
      <c r="CL567" s="51"/>
      <c r="CM567" s="51"/>
      <c r="CN567" s="51"/>
      <c r="CO567" s="51"/>
      <c r="CP567" s="51"/>
      <c r="CQ567" s="51"/>
      <c r="CR567" s="51"/>
      <c r="CS567" s="51"/>
      <c r="CT567" s="51"/>
      <c r="CU567" s="51"/>
      <c r="CV567" s="51"/>
      <c r="CW567" s="51"/>
      <c r="CX567" s="51"/>
      <c r="CY567" s="51"/>
      <c r="CZ567" s="51"/>
      <c r="DA567" s="51"/>
      <c r="DB567" s="51"/>
      <c r="DC567" s="51"/>
      <c r="DD567" s="51"/>
      <c r="DE567" s="51"/>
      <c r="DF567" s="51"/>
      <c r="DG567" s="51"/>
      <c r="DH567" s="51"/>
      <c r="DI567" s="51"/>
      <c r="DJ567" s="51"/>
      <c r="DK567" s="51"/>
      <c r="DL567" s="51"/>
      <c r="DM567" s="51"/>
      <c r="DN567" s="51"/>
      <c r="DO567" s="51"/>
      <c r="DP567" s="51"/>
    </row>
    <row r="568" spans="1:120" x14ac:dyDescent="0.25">
      <c r="A568" s="9"/>
      <c r="B568" s="51"/>
      <c r="C568" s="51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11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11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  <c r="BW568" s="51"/>
      <c r="BX568" s="51"/>
      <c r="BY568" s="51"/>
      <c r="BZ568" s="51"/>
      <c r="CA568" s="51"/>
      <c r="CB568" s="51"/>
      <c r="CC568" s="51"/>
      <c r="CD568" s="51"/>
      <c r="CE568" s="51"/>
      <c r="CF568" s="51"/>
      <c r="CG568" s="51"/>
      <c r="CH568" s="51"/>
      <c r="CI568" s="51"/>
      <c r="CJ568" s="51"/>
      <c r="CK568" s="51"/>
      <c r="CL568" s="51"/>
      <c r="CM568" s="51"/>
      <c r="CN568" s="51"/>
      <c r="CO568" s="51"/>
      <c r="CP568" s="51"/>
      <c r="CQ568" s="51"/>
      <c r="CR568" s="51"/>
      <c r="CS568" s="51"/>
      <c r="CT568" s="51"/>
      <c r="CU568" s="51"/>
      <c r="CV568" s="51"/>
      <c r="CW568" s="51"/>
      <c r="CX568" s="51"/>
      <c r="CY568" s="51"/>
      <c r="CZ568" s="51"/>
      <c r="DA568" s="51"/>
      <c r="DB568" s="51"/>
      <c r="DC568" s="51"/>
      <c r="DD568" s="51"/>
      <c r="DE568" s="51"/>
      <c r="DF568" s="51"/>
      <c r="DG568" s="51"/>
      <c r="DH568" s="51"/>
      <c r="DI568" s="51"/>
      <c r="DJ568" s="51"/>
      <c r="DK568" s="51"/>
      <c r="DL568" s="51"/>
      <c r="DM568" s="51"/>
      <c r="DN568" s="51"/>
      <c r="DO568" s="51"/>
      <c r="DP568" s="51"/>
    </row>
    <row r="569" spans="1:120" x14ac:dyDescent="0.25">
      <c r="A569" s="9"/>
      <c r="B569" s="51"/>
      <c r="C569" s="51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11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11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  <c r="BW569" s="51"/>
      <c r="BX569" s="51"/>
      <c r="BY569" s="51"/>
      <c r="BZ569" s="51"/>
      <c r="CA569" s="51"/>
      <c r="CB569" s="51"/>
      <c r="CC569" s="51"/>
      <c r="CD569" s="51"/>
      <c r="CE569" s="51"/>
      <c r="CF569" s="51"/>
      <c r="CG569" s="51"/>
      <c r="CH569" s="51"/>
      <c r="CI569" s="51"/>
      <c r="CJ569" s="51"/>
      <c r="CK569" s="51"/>
      <c r="CL569" s="51"/>
      <c r="CM569" s="51"/>
      <c r="CN569" s="51"/>
      <c r="CO569" s="51"/>
      <c r="CP569" s="51"/>
      <c r="CQ569" s="51"/>
      <c r="CR569" s="51"/>
      <c r="CS569" s="51"/>
      <c r="CT569" s="51"/>
      <c r="CU569" s="51"/>
      <c r="CV569" s="51"/>
      <c r="CW569" s="51"/>
      <c r="CX569" s="51"/>
      <c r="CY569" s="51"/>
      <c r="CZ569" s="51"/>
      <c r="DA569" s="51"/>
      <c r="DB569" s="51"/>
      <c r="DC569" s="51"/>
      <c r="DD569" s="51"/>
      <c r="DE569" s="51"/>
      <c r="DF569" s="51"/>
      <c r="DG569" s="51"/>
      <c r="DH569" s="51"/>
      <c r="DI569" s="51"/>
      <c r="DJ569" s="51"/>
      <c r="DK569" s="51"/>
      <c r="DL569" s="51"/>
      <c r="DM569" s="51"/>
      <c r="DN569" s="51"/>
      <c r="DO569" s="51"/>
      <c r="DP569" s="51"/>
    </row>
    <row r="570" spans="1:120" x14ac:dyDescent="0.25">
      <c r="A570" s="9"/>
      <c r="B570" s="51"/>
      <c r="C570" s="51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11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11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  <c r="BN570" s="51"/>
      <c r="BO570" s="51"/>
      <c r="BP570" s="51"/>
      <c r="BQ570" s="51"/>
      <c r="BR570" s="51"/>
      <c r="BS570" s="51"/>
      <c r="BT570" s="51"/>
      <c r="BU570" s="51"/>
      <c r="BV570" s="51"/>
      <c r="BW570" s="51"/>
      <c r="BX570" s="51"/>
      <c r="BY570" s="51"/>
      <c r="BZ570" s="51"/>
      <c r="CA570" s="51"/>
      <c r="CB570" s="51"/>
      <c r="CC570" s="51"/>
      <c r="CD570" s="51"/>
      <c r="CE570" s="51"/>
      <c r="CF570" s="51"/>
      <c r="CG570" s="51"/>
      <c r="CH570" s="51"/>
      <c r="CI570" s="51"/>
      <c r="CJ570" s="51"/>
      <c r="CK570" s="51"/>
      <c r="CL570" s="51"/>
      <c r="CM570" s="51"/>
      <c r="CN570" s="51"/>
      <c r="CO570" s="51"/>
      <c r="CP570" s="51"/>
      <c r="CQ570" s="51"/>
      <c r="CR570" s="51"/>
      <c r="CS570" s="51"/>
      <c r="CT570" s="51"/>
      <c r="CU570" s="51"/>
      <c r="CV570" s="51"/>
      <c r="CW570" s="51"/>
      <c r="CX570" s="51"/>
      <c r="CY570" s="51"/>
      <c r="CZ570" s="51"/>
      <c r="DA570" s="51"/>
      <c r="DB570" s="51"/>
      <c r="DC570" s="51"/>
      <c r="DD570" s="51"/>
      <c r="DE570" s="51"/>
      <c r="DF570" s="51"/>
      <c r="DG570" s="51"/>
      <c r="DH570" s="51"/>
      <c r="DI570" s="51"/>
      <c r="DJ570" s="51"/>
      <c r="DK570" s="51"/>
      <c r="DL570" s="51"/>
      <c r="DM570" s="51"/>
      <c r="DN570" s="51"/>
      <c r="DO570" s="51"/>
      <c r="DP570" s="51"/>
    </row>
    <row r="571" spans="1:120" x14ac:dyDescent="0.25">
      <c r="A571" s="9"/>
      <c r="B571" s="51"/>
      <c r="C571" s="51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11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11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  <c r="BW571" s="51"/>
      <c r="BX571" s="51"/>
      <c r="BY571" s="51"/>
      <c r="BZ571" s="51"/>
      <c r="CA571" s="51"/>
      <c r="CB571" s="51"/>
      <c r="CC571" s="51"/>
      <c r="CD571" s="51"/>
      <c r="CE571" s="51"/>
      <c r="CF571" s="51"/>
      <c r="CG571" s="51"/>
      <c r="CH571" s="51"/>
      <c r="CI571" s="51"/>
      <c r="CJ571" s="51"/>
      <c r="CK571" s="51"/>
      <c r="CL571" s="51"/>
      <c r="CM571" s="51"/>
      <c r="CN571" s="51"/>
      <c r="CO571" s="51"/>
      <c r="CP571" s="51"/>
      <c r="CQ571" s="51"/>
      <c r="CR571" s="51"/>
      <c r="CS571" s="51"/>
      <c r="CT571" s="51"/>
      <c r="CU571" s="51"/>
      <c r="CV571" s="51"/>
      <c r="CW571" s="51"/>
      <c r="CX571" s="51"/>
      <c r="CY571" s="51"/>
      <c r="CZ571" s="51"/>
      <c r="DA571" s="51"/>
      <c r="DB571" s="51"/>
      <c r="DC571" s="51"/>
      <c r="DD571" s="51"/>
      <c r="DE571" s="51"/>
      <c r="DF571" s="51"/>
      <c r="DG571" s="51"/>
      <c r="DH571" s="51"/>
      <c r="DI571" s="51"/>
      <c r="DJ571" s="51"/>
      <c r="DK571" s="51"/>
      <c r="DL571" s="51"/>
      <c r="DM571" s="51"/>
      <c r="DN571" s="51"/>
      <c r="DO571" s="51"/>
      <c r="DP571" s="51"/>
    </row>
    <row r="572" spans="1:120" x14ac:dyDescent="0.25">
      <c r="A572" s="9"/>
      <c r="B572" s="51"/>
      <c r="C572" s="51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11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11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  <c r="BW572" s="51"/>
      <c r="BX572" s="51"/>
      <c r="BY572" s="51"/>
      <c r="BZ572" s="51"/>
      <c r="CA572" s="51"/>
      <c r="CB572" s="51"/>
      <c r="CC572" s="51"/>
      <c r="CD572" s="51"/>
      <c r="CE572" s="51"/>
      <c r="CF572" s="51"/>
      <c r="CG572" s="51"/>
      <c r="CH572" s="51"/>
      <c r="CI572" s="51"/>
      <c r="CJ572" s="51"/>
      <c r="CK572" s="51"/>
      <c r="CL572" s="51"/>
      <c r="CM572" s="51"/>
      <c r="CN572" s="51"/>
      <c r="CO572" s="51"/>
      <c r="CP572" s="51"/>
      <c r="CQ572" s="51"/>
      <c r="CR572" s="51"/>
      <c r="CS572" s="51"/>
      <c r="CT572" s="51"/>
      <c r="CU572" s="51"/>
      <c r="CV572" s="51"/>
      <c r="CW572" s="51"/>
      <c r="CX572" s="51"/>
      <c r="CY572" s="51"/>
      <c r="CZ572" s="51"/>
      <c r="DA572" s="51"/>
      <c r="DB572" s="51"/>
      <c r="DC572" s="51"/>
      <c r="DD572" s="51"/>
      <c r="DE572" s="51"/>
      <c r="DF572" s="51"/>
      <c r="DG572" s="51"/>
      <c r="DH572" s="51"/>
      <c r="DI572" s="51"/>
      <c r="DJ572" s="51"/>
      <c r="DK572" s="51"/>
      <c r="DL572" s="51"/>
      <c r="DM572" s="51"/>
      <c r="DN572" s="51"/>
      <c r="DO572" s="51"/>
      <c r="DP572" s="51"/>
    </row>
    <row r="573" spans="1:120" x14ac:dyDescent="0.25">
      <c r="A573" s="9"/>
      <c r="B573" s="51"/>
      <c r="C573" s="51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11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11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  <c r="BW573" s="51"/>
      <c r="BX573" s="51"/>
      <c r="BY573" s="51"/>
      <c r="BZ573" s="51"/>
      <c r="CA573" s="51"/>
      <c r="CB573" s="51"/>
      <c r="CC573" s="51"/>
      <c r="CD573" s="51"/>
      <c r="CE573" s="51"/>
      <c r="CF573" s="51"/>
      <c r="CG573" s="51"/>
      <c r="CH573" s="51"/>
      <c r="CI573" s="51"/>
      <c r="CJ573" s="51"/>
      <c r="CK573" s="51"/>
      <c r="CL573" s="51"/>
      <c r="CM573" s="51"/>
      <c r="CN573" s="51"/>
      <c r="CO573" s="51"/>
      <c r="CP573" s="51"/>
      <c r="CQ573" s="51"/>
      <c r="CR573" s="51"/>
      <c r="CS573" s="51"/>
      <c r="CT573" s="51"/>
      <c r="CU573" s="51"/>
      <c r="CV573" s="51"/>
      <c r="CW573" s="51"/>
      <c r="CX573" s="51"/>
      <c r="CY573" s="51"/>
      <c r="CZ573" s="51"/>
      <c r="DA573" s="51"/>
      <c r="DB573" s="51"/>
      <c r="DC573" s="51"/>
      <c r="DD573" s="51"/>
      <c r="DE573" s="51"/>
      <c r="DF573" s="51"/>
      <c r="DG573" s="51"/>
      <c r="DH573" s="51"/>
      <c r="DI573" s="51"/>
      <c r="DJ573" s="51"/>
      <c r="DK573" s="51"/>
      <c r="DL573" s="51"/>
      <c r="DM573" s="51"/>
      <c r="DN573" s="51"/>
      <c r="DO573" s="51"/>
      <c r="DP573" s="51"/>
    </row>
    <row r="574" spans="1:120" x14ac:dyDescent="0.25">
      <c r="A574" s="9"/>
      <c r="B574" s="51"/>
      <c r="C574" s="51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11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11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  <c r="BW574" s="51"/>
      <c r="BX574" s="51"/>
      <c r="BY574" s="51"/>
      <c r="BZ574" s="51"/>
      <c r="CA574" s="51"/>
      <c r="CB574" s="51"/>
      <c r="CC574" s="51"/>
      <c r="CD574" s="51"/>
      <c r="CE574" s="51"/>
      <c r="CF574" s="51"/>
      <c r="CG574" s="51"/>
      <c r="CH574" s="51"/>
      <c r="CI574" s="51"/>
      <c r="CJ574" s="51"/>
      <c r="CK574" s="51"/>
      <c r="CL574" s="51"/>
      <c r="CM574" s="51"/>
      <c r="CN574" s="51"/>
      <c r="CO574" s="51"/>
      <c r="CP574" s="51"/>
      <c r="CQ574" s="51"/>
      <c r="CR574" s="51"/>
      <c r="CS574" s="51"/>
      <c r="CT574" s="51"/>
      <c r="CU574" s="51"/>
      <c r="CV574" s="51"/>
      <c r="CW574" s="51"/>
      <c r="CX574" s="51"/>
      <c r="CY574" s="51"/>
      <c r="CZ574" s="51"/>
      <c r="DA574" s="51"/>
      <c r="DB574" s="51"/>
      <c r="DC574" s="51"/>
      <c r="DD574" s="51"/>
      <c r="DE574" s="51"/>
      <c r="DF574" s="51"/>
      <c r="DG574" s="51"/>
      <c r="DH574" s="51"/>
      <c r="DI574" s="51"/>
      <c r="DJ574" s="51"/>
      <c r="DK574" s="51"/>
      <c r="DL574" s="51"/>
      <c r="DM574" s="51"/>
      <c r="DN574" s="51"/>
      <c r="DO574" s="51"/>
      <c r="DP574" s="51"/>
    </row>
    <row r="575" spans="1:120" x14ac:dyDescent="0.25">
      <c r="A575" s="9"/>
      <c r="B575" s="51"/>
      <c r="C575" s="51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11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11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  <c r="BW575" s="51"/>
      <c r="BX575" s="51"/>
      <c r="BY575" s="51"/>
      <c r="BZ575" s="51"/>
      <c r="CA575" s="51"/>
      <c r="CB575" s="51"/>
      <c r="CC575" s="51"/>
      <c r="CD575" s="51"/>
      <c r="CE575" s="51"/>
      <c r="CF575" s="51"/>
      <c r="CG575" s="51"/>
      <c r="CH575" s="51"/>
      <c r="CI575" s="51"/>
      <c r="CJ575" s="51"/>
      <c r="CK575" s="51"/>
      <c r="CL575" s="51"/>
      <c r="CM575" s="51"/>
      <c r="CN575" s="51"/>
      <c r="CO575" s="51"/>
      <c r="CP575" s="51"/>
      <c r="CQ575" s="51"/>
      <c r="CR575" s="51"/>
      <c r="CS575" s="51"/>
      <c r="CT575" s="51"/>
      <c r="CU575" s="51"/>
      <c r="CV575" s="51"/>
      <c r="CW575" s="51"/>
      <c r="CX575" s="51"/>
      <c r="CY575" s="51"/>
      <c r="CZ575" s="51"/>
      <c r="DA575" s="51"/>
      <c r="DB575" s="51"/>
      <c r="DC575" s="51"/>
      <c r="DD575" s="51"/>
      <c r="DE575" s="51"/>
      <c r="DF575" s="51"/>
      <c r="DG575" s="51"/>
      <c r="DH575" s="51"/>
      <c r="DI575" s="51"/>
      <c r="DJ575" s="51"/>
      <c r="DK575" s="51"/>
      <c r="DL575" s="51"/>
      <c r="DM575" s="51"/>
      <c r="DN575" s="51"/>
      <c r="DO575" s="51"/>
      <c r="DP575" s="51"/>
    </row>
    <row r="576" spans="1:120" x14ac:dyDescent="0.25">
      <c r="A576" s="9"/>
      <c r="B576" s="51"/>
      <c r="C576" s="51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11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11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  <c r="BW576" s="51"/>
      <c r="BX576" s="51"/>
      <c r="BY576" s="51"/>
      <c r="BZ576" s="51"/>
      <c r="CA576" s="51"/>
      <c r="CB576" s="51"/>
      <c r="CC576" s="51"/>
      <c r="CD576" s="51"/>
      <c r="CE576" s="51"/>
      <c r="CF576" s="51"/>
      <c r="CG576" s="51"/>
      <c r="CH576" s="51"/>
      <c r="CI576" s="51"/>
      <c r="CJ576" s="51"/>
      <c r="CK576" s="51"/>
      <c r="CL576" s="51"/>
      <c r="CM576" s="51"/>
      <c r="CN576" s="51"/>
      <c r="CO576" s="51"/>
      <c r="CP576" s="51"/>
      <c r="CQ576" s="51"/>
      <c r="CR576" s="51"/>
      <c r="CS576" s="51"/>
      <c r="CT576" s="51"/>
      <c r="CU576" s="51"/>
      <c r="CV576" s="51"/>
      <c r="CW576" s="51"/>
      <c r="CX576" s="51"/>
      <c r="CY576" s="51"/>
      <c r="CZ576" s="51"/>
      <c r="DA576" s="51"/>
      <c r="DB576" s="51"/>
      <c r="DC576" s="51"/>
      <c r="DD576" s="51"/>
      <c r="DE576" s="51"/>
      <c r="DF576" s="51"/>
      <c r="DG576" s="51"/>
      <c r="DH576" s="51"/>
      <c r="DI576" s="51"/>
      <c r="DJ576" s="51"/>
      <c r="DK576" s="51"/>
      <c r="DL576" s="51"/>
      <c r="DM576" s="51"/>
      <c r="DN576" s="51"/>
      <c r="DO576" s="51"/>
      <c r="DP576" s="51"/>
    </row>
    <row r="577" spans="1:120" x14ac:dyDescent="0.25">
      <c r="A577" s="9"/>
      <c r="B577" s="51"/>
      <c r="C577" s="51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11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11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  <c r="BW577" s="51"/>
      <c r="BX577" s="51"/>
      <c r="BY577" s="51"/>
      <c r="BZ577" s="51"/>
      <c r="CA577" s="51"/>
      <c r="CB577" s="51"/>
      <c r="CC577" s="51"/>
      <c r="CD577" s="51"/>
      <c r="CE577" s="51"/>
      <c r="CF577" s="51"/>
      <c r="CG577" s="51"/>
      <c r="CH577" s="51"/>
      <c r="CI577" s="51"/>
      <c r="CJ577" s="51"/>
      <c r="CK577" s="51"/>
      <c r="CL577" s="51"/>
      <c r="CM577" s="51"/>
      <c r="CN577" s="51"/>
      <c r="CO577" s="51"/>
      <c r="CP577" s="51"/>
      <c r="CQ577" s="51"/>
      <c r="CR577" s="51"/>
      <c r="CS577" s="51"/>
      <c r="CT577" s="51"/>
      <c r="CU577" s="51"/>
      <c r="CV577" s="51"/>
      <c r="CW577" s="51"/>
      <c r="CX577" s="51"/>
      <c r="CY577" s="51"/>
      <c r="CZ577" s="51"/>
      <c r="DA577" s="51"/>
      <c r="DB577" s="51"/>
      <c r="DC577" s="51"/>
      <c r="DD577" s="51"/>
      <c r="DE577" s="51"/>
      <c r="DF577" s="51"/>
      <c r="DG577" s="51"/>
      <c r="DH577" s="51"/>
      <c r="DI577" s="51"/>
      <c r="DJ577" s="51"/>
      <c r="DK577" s="51"/>
      <c r="DL577" s="51"/>
      <c r="DM577" s="51"/>
      <c r="DN577" s="51"/>
      <c r="DO577" s="51"/>
      <c r="DP577" s="51"/>
    </row>
    <row r="578" spans="1:120" x14ac:dyDescent="0.25">
      <c r="A578" s="9"/>
      <c r="B578" s="51"/>
      <c r="C578" s="51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11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11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  <c r="BW578" s="51"/>
      <c r="BX578" s="51"/>
      <c r="BY578" s="51"/>
      <c r="BZ578" s="51"/>
      <c r="CA578" s="51"/>
      <c r="CB578" s="51"/>
      <c r="CC578" s="51"/>
      <c r="CD578" s="51"/>
      <c r="CE578" s="51"/>
      <c r="CF578" s="51"/>
      <c r="CG578" s="51"/>
      <c r="CH578" s="51"/>
      <c r="CI578" s="51"/>
      <c r="CJ578" s="51"/>
      <c r="CK578" s="51"/>
      <c r="CL578" s="51"/>
      <c r="CM578" s="51"/>
      <c r="CN578" s="51"/>
      <c r="CO578" s="51"/>
      <c r="CP578" s="51"/>
      <c r="CQ578" s="51"/>
      <c r="CR578" s="51"/>
      <c r="CS578" s="51"/>
      <c r="CT578" s="51"/>
      <c r="CU578" s="51"/>
      <c r="CV578" s="51"/>
      <c r="CW578" s="51"/>
      <c r="CX578" s="51"/>
      <c r="CY578" s="51"/>
      <c r="CZ578" s="51"/>
      <c r="DA578" s="51"/>
      <c r="DB578" s="51"/>
      <c r="DC578" s="51"/>
      <c r="DD578" s="51"/>
      <c r="DE578" s="51"/>
      <c r="DF578" s="51"/>
      <c r="DG578" s="51"/>
      <c r="DH578" s="51"/>
      <c r="DI578" s="51"/>
      <c r="DJ578" s="51"/>
      <c r="DK578" s="51"/>
      <c r="DL578" s="51"/>
      <c r="DM578" s="51"/>
      <c r="DN578" s="51"/>
      <c r="DO578" s="51"/>
      <c r="DP578" s="51"/>
    </row>
    <row r="579" spans="1:120" x14ac:dyDescent="0.25">
      <c r="A579" s="9"/>
      <c r="B579" s="51"/>
      <c r="C579" s="51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11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11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  <c r="BW579" s="51"/>
      <c r="BX579" s="51"/>
      <c r="BY579" s="51"/>
      <c r="BZ579" s="51"/>
      <c r="CA579" s="51"/>
      <c r="CB579" s="51"/>
      <c r="CC579" s="51"/>
      <c r="CD579" s="51"/>
      <c r="CE579" s="51"/>
      <c r="CF579" s="51"/>
      <c r="CG579" s="51"/>
      <c r="CH579" s="51"/>
      <c r="CI579" s="51"/>
      <c r="CJ579" s="51"/>
      <c r="CK579" s="51"/>
      <c r="CL579" s="51"/>
      <c r="CM579" s="51"/>
      <c r="CN579" s="51"/>
      <c r="CO579" s="51"/>
      <c r="CP579" s="51"/>
      <c r="CQ579" s="51"/>
      <c r="CR579" s="51"/>
      <c r="CS579" s="51"/>
      <c r="CT579" s="51"/>
      <c r="CU579" s="51"/>
      <c r="CV579" s="51"/>
      <c r="CW579" s="51"/>
      <c r="CX579" s="51"/>
      <c r="CY579" s="51"/>
      <c r="CZ579" s="51"/>
      <c r="DA579" s="51"/>
      <c r="DB579" s="51"/>
      <c r="DC579" s="51"/>
      <c r="DD579" s="51"/>
      <c r="DE579" s="51"/>
      <c r="DF579" s="51"/>
      <c r="DG579" s="51"/>
      <c r="DH579" s="51"/>
      <c r="DI579" s="51"/>
      <c r="DJ579" s="51"/>
      <c r="DK579" s="51"/>
      <c r="DL579" s="51"/>
      <c r="DM579" s="51"/>
      <c r="DN579" s="51"/>
      <c r="DO579" s="51"/>
      <c r="DP579" s="51"/>
    </row>
    <row r="580" spans="1:120" x14ac:dyDescent="0.25">
      <c r="A580" s="9"/>
      <c r="B580" s="51"/>
      <c r="C580" s="51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11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11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  <c r="BW580" s="51"/>
      <c r="BX580" s="51"/>
      <c r="BY580" s="51"/>
      <c r="BZ580" s="51"/>
      <c r="CA580" s="51"/>
      <c r="CB580" s="51"/>
      <c r="CC580" s="51"/>
      <c r="CD580" s="51"/>
      <c r="CE580" s="51"/>
      <c r="CF580" s="51"/>
      <c r="CG580" s="51"/>
      <c r="CH580" s="51"/>
      <c r="CI580" s="51"/>
      <c r="CJ580" s="51"/>
      <c r="CK580" s="51"/>
      <c r="CL580" s="51"/>
      <c r="CM580" s="51"/>
      <c r="CN580" s="51"/>
      <c r="CO580" s="51"/>
      <c r="CP580" s="51"/>
      <c r="CQ580" s="51"/>
      <c r="CR580" s="51"/>
      <c r="CS580" s="51"/>
      <c r="CT580" s="51"/>
      <c r="CU580" s="51"/>
      <c r="CV580" s="51"/>
      <c r="CW580" s="51"/>
      <c r="CX580" s="51"/>
      <c r="CY580" s="51"/>
      <c r="CZ580" s="51"/>
      <c r="DA580" s="51"/>
      <c r="DB580" s="51"/>
      <c r="DC580" s="51"/>
      <c r="DD580" s="51"/>
      <c r="DE580" s="51"/>
      <c r="DF580" s="51"/>
      <c r="DG580" s="51"/>
      <c r="DH580" s="51"/>
      <c r="DI580" s="51"/>
      <c r="DJ580" s="51"/>
      <c r="DK580" s="51"/>
      <c r="DL580" s="51"/>
      <c r="DM580" s="51"/>
      <c r="DN580" s="51"/>
      <c r="DO580" s="51"/>
      <c r="DP580" s="51"/>
    </row>
    <row r="581" spans="1:120" x14ac:dyDescent="0.25">
      <c r="A581" s="9"/>
      <c r="B581" s="51"/>
      <c r="C581" s="51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11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11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  <c r="BW581" s="51"/>
      <c r="BX581" s="51"/>
      <c r="BY581" s="51"/>
      <c r="BZ581" s="51"/>
      <c r="CA581" s="51"/>
      <c r="CB581" s="51"/>
      <c r="CC581" s="51"/>
      <c r="CD581" s="51"/>
      <c r="CE581" s="51"/>
      <c r="CF581" s="51"/>
      <c r="CG581" s="51"/>
      <c r="CH581" s="51"/>
      <c r="CI581" s="51"/>
      <c r="CJ581" s="51"/>
      <c r="CK581" s="51"/>
      <c r="CL581" s="51"/>
      <c r="CM581" s="51"/>
      <c r="CN581" s="51"/>
      <c r="CO581" s="51"/>
      <c r="CP581" s="51"/>
      <c r="CQ581" s="51"/>
      <c r="CR581" s="51"/>
      <c r="CS581" s="51"/>
      <c r="CT581" s="51"/>
      <c r="CU581" s="51"/>
      <c r="CV581" s="51"/>
      <c r="CW581" s="51"/>
      <c r="CX581" s="51"/>
      <c r="CY581" s="51"/>
      <c r="CZ581" s="51"/>
      <c r="DA581" s="51"/>
      <c r="DB581" s="51"/>
      <c r="DC581" s="51"/>
      <c r="DD581" s="51"/>
      <c r="DE581" s="51"/>
      <c r="DF581" s="51"/>
      <c r="DG581" s="51"/>
      <c r="DH581" s="51"/>
      <c r="DI581" s="51"/>
      <c r="DJ581" s="51"/>
      <c r="DK581" s="51"/>
      <c r="DL581" s="51"/>
      <c r="DM581" s="51"/>
      <c r="DN581" s="51"/>
      <c r="DO581" s="51"/>
      <c r="DP581" s="51"/>
    </row>
    <row r="582" spans="1:120" x14ac:dyDescent="0.25">
      <c r="A582" s="9"/>
      <c r="B582" s="51"/>
      <c r="C582" s="51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11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11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  <c r="BW582" s="51"/>
      <c r="BX582" s="51"/>
      <c r="BY582" s="51"/>
      <c r="BZ582" s="51"/>
      <c r="CA582" s="51"/>
      <c r="CB582" s="51"/>
      <c r="CC582" s="51"/>
      <c r="CD582" s="51"/>
      <c r="CE582" s="51"/>
      <c r="CF582" s="51"/>
      <c r="CG582" s="51"/>
      <c r="CH582" s="51"/>
      <c r="CI582" s="51"/>
      <c r="CJ582" s="51"/>
      <c r="CK582" s="51"/>
      <c r="CL582" s="51"/>
      <c r="CM582" s="51"/>
      <c r="CN582" s="51"/>
      <c r="CO582" s="51"/>
      <c r="CP582" s="51"/>
      <c r="CQ582" s="51"/>
      <c r="CR582" s="51"/>
      <c r="CS582" s="51"/>
      <c r="CT582" s="51"/>
      <c r="CU582" s="51"/>
      <c r="CV582" s="51"/>
      <c r="CW582" s="51"/>
      <c r="CX582" s="51"/>
      <c r="CY582" s="51"/>
      <c r="CZ582" s="51"/>
      <c r="DA582" s="51"/>
      <c r="DB582" s="51"/>
      <c r="DC582" s="51"/>
      <c r="DD582" s="51"/>
      <c r="DE582" s="51"/>
      <c r="DF582" s="51"/>
      <c r="DG582" s="51"/>
      <c r="DH582" s="51"/>
      <c r="DI582" s="51"/>
      <c r="DJ582" s="51"/>
      <c r="DK582" s="51"/>
      <c r="DL582" s="51"/>
      <c r="DM582" s="51"/>
      <c r="DN582" s="51"/>
      <c r="DO582" s="51"/>
      <c r="DP582" s="51"/>
    </row>
    <row r="583" spans="1:120" x14ac:dyDescent="0.25">
      <c r="A583" s="9"/>
      <c r="B583" s="51"/>
      <c r="C583" s="51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11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11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  <c r="BW583" s="51"/>
      <c r="BX583" s="51"/>
      <c r="BY583" s="51"/>
      <c r="BZ583" s="51"/>
      <c r="CA583" s="51"/>
      <c r="CB583" s="51"/>
      <c r="CC583" s="51"/>
      <c r="CD583" s="51"/>
      <c r="CE583" s="51"/>
      <c r="CF583" s="51"/>
      <c r="CG583" s="51"/>
      <c r="CH583" s="51"/>
      <c r="CI583" s="51"/>
      <c r="CJ583" s="51"/>
      <c r="CK583" s="51"/>
      <c r="CL583" s="51"/>
      <c r="CM583" s="51"/>
      <c r="CN583" s="51"/>
      <c r="CO583" s="51"/>
      <c r="CP583" s="51"/>
      <c r="CQ583" s="51"/>
      <c r="CR583" s="51"/>
      <c r="CS583" s="51"/>
      <c r="CT583" s="51"/>
      <c r="CU583" s="51"/>
      <c r="CV583" s="51"/>
      <c r="CW583" s="51"/>
      <c r="CX583" s="51"/>
      <c r="CY583" s="51"/>
      <c r="CZ583" s="51"/>
      <c r="DA583" s="51"/>
      <c r="DB583" s="51"/>
      <c r="DC583" s="51"/>
      <c r="DD583" s="51"/>
      <c r="DE583" s="51"/>
      <c r="DF583" s="51"/>
      <c r="DG583" s="51"/>
      <c r="DH583" s="51"/>
      <c r="DI583" s="51"/>
      <c r="DJ583" s="51"/>
      <c r="DK583" s="51"/>
      <c r="DL583" s="51"/>
      <c r="DM583" s="51"/>
      <c r="DN583" s="51"/>
      <c r="DO583" s="51"/>
      <c r="DP583" s="51"/>
    </row>
    <row r="584" spans="1:120" x14ac:dyDescent="0.25">
      <c r="A584" s="9"/>
      <c r="B584" s="51"/>
      <c r="C584" s="51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11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11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  <c r="BW584" s="51"/>
      <c r="BX584" s="51"/>
      <c r="BY584" s="51"/>
      <c r="BZ584" s="51"/>
      <c r="CA584" s="51"/>
      <c r="CB584" s="51"/>
      <c r="CC584" s="51"/>
      <c r="CD584" s="51"/>
      <c r="CE584" s="51"/>
      <c r="CF584" s="51"/>
      <c r="CG584" s="51"/>
      <c r="CH584" s="51"/>
      <c r="CI584" s="51"/>
      <c r="CJ584" s="51"/>
      <c r="CK584" s="51"/>
      <c r="CL584" s="51"/>
      <c r="CM584" s="51"/>
      <c r="CN584" s="51"/>
      <c r="CO584" s="51"/>
      <c r="CP584" s="51"/>
      <c r="CQ584" s="51"/>
      <c r="CR584" s="51"/>
      <c r="CS584" s="51"/>
      <c r="CT584" s="51"/>
      <c r="CU584" s="51"/>
      <c r="CV584" s="51"/>
      <c r="CW584" s="51"/>
      <c r="CX584" s="51"/>
      <c r="CY584" s="51"/>
      <c r="CZ584" s="51"/>
      <c r="DA584" s="51"/>
      <c r="DB584" s="51"/>
      <c r="DC584" s="51"/>
      <c r="DD584" s="51"/>
      <c r="DE584" s="51"/>
      <c r="DF584" s="51"/>
      <c r="DG584" s="51"/>
      <c r="DH584" s="51"/>
      <c r="DI584" s="51"/>
      <c r="DJ584" s="51"/>
      <c r="DK584" s="51"/>
      <c r="DL584" s="51"/>
      <c r="DM584" s="51"/>
      <c r="DN584" s="51"/>
      <c r="DO584" s="51"/>
      <c r="DP584" s="51"/>
    </row>
    <row r="585" spans="1:120" x14ac:dyDescent="0.25">
      <c r="A585" s="9"/>
      <c r="B585" s="51"/>
      <c r="C585" s="51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11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11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  <c r="BW585" s="51"/>
      <c r="BX585" s="51"/>
      <c r="BY585" s="51"/>
      <c r="BZ585" s="51"/>
      <c r="CA585" s="51"/>
      <c r="CB585" s="51"/>
      <c r="CC585" s="51"/>
      <c r="CD585" s="51"/>
      <c r="CE585" s="51"/>
      <c r="CF585" s="51"/>
      <c r="CG585" s="51"/>
      <c r="CH585" s="51"/>
      <c r="CI585" s="51"/>
      <c r="CJ585" s="51"/>
      <c r="CK585" s="51"/>
      <c r="CL585" s="51"/>
      <c r="CM585" s="51"/>
      <c r="CN585" s="51"/>
      <c r="CO585" s="51"/>
      <c r="CP585" s="51"/>
      <c r="CQ585" s="51"/>
      <c r="CR585" s="51"/>
      <c r="CS585" s="51"/>
      <c r="CT585" s="51"/>
      <c r="CU585" s="51"/>
      <c r="CV585" s="51"/>
      <c r="CW585" s="51"/>
      <c r="CX585" s="51"/>
      <c r="CY585" s="51"/>
      <c r="CZ585" s="51"/>
      <c r="DA585" s="51"/>
      <c r="DB585" s="51"/>
      <c r="DC585" s="51"/>
      <c r="DD585" s="51"/>
      <c r="DE585" s="51"/>
      <c r="DF585" s="51"/>
      <c r="DG585" s="51"/>
      <c r="DH585" s="51"/>
      <c r="DI585" s="51"/>
      <c r="DJ585" s="51"/>
      <c r="DK585" s="51"/>
      <c r="DL585" s="51"/>
      <c r="DM585" s="51"/>
      <c r="DN585" s="51"/>
      <c r="DO585" s="51"/>
      <c r="DP585" s="51"/>
    </row>
    <row r="586" spans="1:120" x14ac:dyDescent="0.25">
      <c r="A586" s="9"/>
      <c r="B586" s="51"/>
      <c r="C586" s="51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11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11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  <c r="BW586" s="51"/>
      <c r="BX586" s="51"/>
      <c r="BY586" s="51"/>
      <c r="BZ586" s="51"/>
      <c r="CA586" s="51"/>
      <c r="CB586" s="51"/>
      <c r="CC586" s="51"/>
      <c r="CD586" s="51"/>
      <c r="CE586" s="51"/>
      <c r="CF586" s="51"/>
      <c r="CG586" s="51"/>
      <c r="CH586" s="51"/>
      <c r="CI586" s="51"/>
      <c r="CJ586" s="51"/>
      <c r="CK586" s="51"/>
      <c r="CL586" s="51"/>
      <c r="CM586" s="51"/>
      <c r="CN586" s="51"/>
      <c r="CO586" s="51"/>
      <c r="CP586" s="51"/>
      <c r="CQ586" s="51"/>
      <c r="CR586" s="51"/>
      <c r="CS586" s="51"/>
      <c r="CT586" s="51"/>
      <c r="CU586" s="51"/>
      <c r="CV586" s="51"/>
      <c r="CW586" s="51"/>
      <c r="CX586" s="51"/>
      <c r="CY586" s="51"/>
      <c r="CZ586" s="51"/>
      <c r="DA586" s="51"/>
      <c r="DB586" s="51"/>
      <c r="DC586" s="51"/>
      <c r="DD586" s="51"/>
      <c r="DE586" s="51"/>
      <c r="DF586" s="51"/>
      <c r="DG586" s="51"/>
      <c r="DH586" s="51"/>
      <c r="DI586" s="51"/>
      <c r="DJ586" s="51"/>
      <c r="DK586" s="51"/>
      <c r="DL586" s="51"/>
      <c r="DM586" s="51"/>
      <c r="DN586" s="51"/>
      <c r="DO586" s="51"/>
      <c r="DP586" s="51"/>
    </row>
    <row r="587" spans="1:120" x14ac:dyDescent="0.25">
      <c r="A587" s="9"/>
      <c r="B587" s="51"/>
      <c r="C587" s="51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11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11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  <c r="BW587" s="51"/>
      <c r="BX587" s="51"/>
      <c r="BY587" s="51"/>
      <c r="BZ587" s="51"/>
      <c r="CA587" s="51"/>
      <c r="CB587" s="51"/>
      <c r="CC587" s="51"/>
      <c r="CD587" s="51"/>
      <c r="CE587" s="51"/>
      <c r="CF587" s="51"/>
      <c r="CG587" s="51"/>
      <c r="CH587" s="51"/>
      <c r="CI587" s="51"/>
      <c r="CJ587" s="51"/>
      <c r="CK587" s="51"/>
      <c r="CL587" s="51"/>
      <c r="CM587" s="51"/>
      <c r="CN587" s="51"/>
      <c r="CO587" s="51"/>
      <c r="CP587" s="51"/>
      <c r="CQ587" s="51"/>
      <c r="CR587" s="51"/>
      <c r="CS587" s="51"/>
      <c r="CT587" s="51"/>
      <c r="CU587" s="51"/>
      <c r="CV587" s="51"/>
      <c r="CW587" s="51"/>
      <c r="CX587" s="51"/>
      <c r="CY587" s="51"/>
      <c r="CZ587" s="51"/>
      <c r="DA587" s="51"/>
      <c r="DB587" s="51"/>
      <c r="DC587" s="51"/>
      <c r="DD587" s="51"/>
      <c r="DE587" s="51"/>
      <c r="DF587" s="51"/>
      <c r="DG587" s="51"/>
      <c r="DH587" s="51"/>
      <c r="DI587" s="51"/>
      <c r="DJ587" s="51"/>
      <c r="DK587" s="51"/>
      <c r="DL587" s="51"/>
      <c r="DM587" s="51"/>
      <c r="DN587" s="51"/>
      <c r="DO587" s="51"/>
      <c r="DP587" s="51"/>
    </row>
    <row r="588" spans="1:120" x14ac:dyDescent="0.25">
      <c r="A588" s="9"/>
      <c r="B588" s="51"/>
      <c r="C588" s="51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11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11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  <c r="BW588" s="51"/>
      <c r="BX588" s="51"/>
      <c r="BY588" s="51"/>
      <c r="BZ588" s="51"/>
      <c r="CA588" s="51"/>
      <c r="CB588" s="51"/>
      <c r="CC588" s="51"/>
      <c r="CD588" s="51"/>
      <c r="CE588" s="51"/>
      <c r="CF588" s="51"/>
      <c r="CG588" s="51"/>
      <c r="CH588" s="51"/>
      <c r="CI588" s="51"/>
      <c r="CJ588" s="51"/>
      <c r="CK588" s="51"/>
      <c r="CL588" s="51"/>
      <c r="CM588" s="51"/>
      <c r="CN588" s="51"/>
      <c r="CO588" s="51"/>
      <c r="CP588" s="51"/>
      <c r="CQ588" s="51"/>
      <c r="CR588" s="51"/>
      <c r="CS588" s="51"/>
      <c r="CT588" s="51"/>
      <c r="CU588" s="51"/>
      <c r="CV588" s="51"/>
      <c r="CW588" s="51"/>
      <c r="CX588" s="51"/>
      <c r="CY588" s="51"/>
      <c r="CZ588" s="51"/>
      <c r="DA588" s="51"/>
      <c r="DB588" s="51"/>
      <c r="DC588" s="51"/>
      <c r="DD588" s="51"/>
      <c r="DE588" s="51"/>
      <c r="DF588" s="51"/>
      <c r="DG588" s="51"/>
      <c r="DH588" s="51"/>
      <c r="DI588" s="51"/>
      <c r="DJ588" s="51"/>
      <c r="DK588" s="51"/>
      <c r="DL588" s="51"/>
      <c r="DM588" s="51"/>
      <c r="DN588" s="51"/>
      <c r="DO588" s="51"/>
      <c r="DP588" s="51"/>
    </row>
    <row r="589" spans="1:120" x14ac:dyDescent="0.25">
      <c r="A589" s="9"/>
      <c r="B589" s="51"/>
      <c r="C589" s="51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11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11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  <c r="BW589" s="51"/>
      <c r="BX589" s="51"/>
      <c r="BY589" s="51"/>
      <c r="BZ589" s="51"/>
      <c r="CA589" s="51"/>
      <c r="CB589" s="51"/>
      <c r="CC589" s="51"/>
      <c r="CD589" s="51"/>
      <c r="CE589" s="51"/>
      <c r="CF589" s="51"/>
      <c r="CG589" s="51"/>
      <c r="CH589" s="51"/>
      <c r="CI589" s="51"/>
      <c r="CJ589" s="51"/>
      <c r="CK589" s="51"/>
      <c r="CL589" s="51"/>
      <c r="CM589" s="51"/>
      <c r="CN589" s="51"/>
      <c r="CO589" s="51"/>
      <c r="CP589" s="51"/>
      <c r="CQ589" s="51"/>
      <c r="CR589" s="51"/>
      <c r="CS589" s="51"/>
      <c r="CT589" s="51"/>
      <c r="CU589" s="51"/>
      <c r="CV589" s="51"/>
      <c r="CW589" s="51"/>
      <c r="CX589" s="51"/>
      <c r="CY589" s="51"/>
      <c r="CZ589" s="51"/>
      <c r="DA589" s="51"/>
      <c r="DB589" s="51"/>
      <c r="DC589" s="51"/>
      <c r="DD589" s="51"/>
      <c r="DE589" s="51"/>
      <c r="DF589" s="51"/>
      <c r="DG589" s="51"/>
      <c r="DH589" s="51"/>
      <c r="DI589" s="51"/>
      <c r="DJ589" s="51"/>
      <c r="DK589" s="51"/>
      <c r="DL589" s="51"/>
      <c r="DM589" s="51"/>
      <c r="DN589" s="51"/>
      <c r="DO589" s="51"/>
      <c r="DP589" s="51"/>
    </row>
    <row r="590" spans="1:120" x14ac:dyDescent="0.25">
      <c r="A590" s="9"/>
      <c r="B590" s="51"/>
      <c r="C590" s="51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11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11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  <c r="BW590" s="51"/>
      <c r="BX590" s="51"/>
      <c r="BY590" s="51"/>
      <c r="BZ590" s="51"/>
      <c r="CA590" s="51"/>
      <c r="CB590" s="51"/>
      <c r="CC590" s="51"/>
      <c r="CD590" s="51"/>
      <c r="CE590" s="51"/>
      <c r="CF590" s="51"/>
      <c r="CG590" s="51"/>
      <c r="CH590" s="51"/>
      <c r="CI590" s="51"/>
      <c r="CJ590" s="51"/>
      <c r="CK590" s="51"/>
      <c r="CL590" s="51"/>
      <c r="CM590" s="51"/>
      <c r="CN590" s="51"/>
      <c r="CO590" s="51"/>
      <c r="CP590" s="51"/>
      <c r="CQ590" s="51"/>
      <c r="CR590" s="51"/>
      <c r="CS590" s="51"/>
      <c r="CT590" s="51"/>
      <c r="CU590" s="51"/>
      <c r="CV590" s="51"/>
      <c r="CW590" s="51"/>
      <c r="CX590" s="51"/>
      <c r="CY590" s="51"/>
      <c r="CZ590" s="51"/>
      <c r="DA590" s="51"/>
      <c r="DB590" s="51"/>
      <c r="DC590" s="51"/>
      <c r="DD590" s="51"/>
      <c r="DE590" s="51"/>
      <c r="DF590" s="51"/>
      <c r="DG590" s="51"/>
      <c r="DH590" s="51"/>
      <c r="DI590" s="51"/>
      <c r="DJ590" s="51"/>
      <c r="DK590" s="51"/>
      <c r="DL590" s="51"/>
      <c r="DM590" s="51"/>
      <c r="DN590" s="51"/>
      <c r="DO590" s="51"/>
      <c r="DP590" s="51"/>
    </row>
    <row r="591" spans="1:120" x14ac:dyDescent="0.25">
      <c r="A591" s="9"/>
      <c r="B591" s="51"/>
      <c r="C591" s="51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11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11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  <c r="BW591" s="51"/>
      <c r="BX591" s="51"/>
      <c r="BY591" s="51"/>
      <c r="BZ591" s="51"/>
      <c r="CA591" s="51"/>
      <c r="CB591" s="51"/>
      <c r="CC591" s="51"/>
      <c r="CD591" s="51"/>
      <c r="CE591" s="51"/>
      <c r="CF591" s="51"/>
      <c r="CG591" s="51"/>
      <c r="CH591" s="51"/>
      <c r="CI591" s="51"/>
      <c r="CJ591" s="51"/>
      <c r="CK591" s="51"/>
      <c r="CL591" s="51"/>
      <c r="CM591" s="51"/>
      <c r="CN591" s="51"/>
      <c r="CO591" s="51"/>
      <c r="CP591" s="51"/>
      <c r="CQ591" s="51"/>
      <c r="CR591" s="51"/>
      <c r="CS591" s="51"/>
      <c r="CT591" s="51"/>
      <c r="CU591" s="51"/>
      <c r="CV591" s="51"/>
      <c r="CW591" s="51"/>
      <c r="CX591" s="51"/>
      <c r="CY591" s="51"/>
      <c r="CZ591" s="51"/>
      <c r="DA591" s="51"/>
      <c r="DB591" s="51"/>
      <c r="DC591" s="51"/>
      <c r="DD591" s="51"/>
      <c r="DE591" s="51"/>
      <c r="DF591" s="51"/>
      <c r="DG591" s="51"/>
      <c r="DH591" s="51"/>
      <c r="DI591" s="51"/>
      <c r="DJ591" s="51"/>
      <c r="DK591" s="51"/>
      <c r="DL591" s="51"/>
      <c r="DM591" s="51"/>
      <c r="DN591" s="51"/>
      <c r="DO591" s="51"/>
      <c r="DP591" s="51"/>
    </row>
    <row r="592" spans="1:120" x14ac:dyDescent="0.25">
      <c r="A592" s="9"/>
      <c r="B592" s="51"/>
      <c r="C592" s="51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11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11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  <c r="BW592" s="51"/>
      <c r="BX592" s="51"/>
      <c r="BY592" s="51"/>
      <c r="BZ592" s="51"/>
      <c r="CA592" s="51"/>
      <c r="CB592" s="51"/>
      <c r="CC592" s="51"/>
      <c r="CD592" s="51"/>
      <c r="CE592" s="51"/>
      <c r="CF592" s="51"/>
      <c r="CG592" s="51"/>
      <c r="CH592" s="51"/>
      <c r="CI592" s="51"/>
      <c r="CJ592" s="51"/>
      <c r="CK592" s="51"/>
      <c r="CL592" s="51"/>
      <c r="CM592" s="51"/>
      <c r="CN592" s="51"/>
      <c r="CO592" s="51"/>
      <c r="CP592" s="51"/>
      <c r="CQ592" s="51"/>
      <c r="CR592" s="51"/>
      <c r="CS592" s="51"/>
      <c r="CT592" s="51"/>
      <c r="CU592" s="51"/>
      <c r="CV592" s="51"/>
      <c r="CW592" s="51"/>
      <c r="CX592" s="51"/>
      <c r="CY592" s="51"/>
      <c r="CZ592" s="51"/>
      <c r="DA592" s="51"/>
      <c r="DB592" s="51"/>
      <c r="DC592" s="51"/>
      <c r="DD592" s="51"/>
      <c r="DE592" s="51"/>
      <c r="DF592" s="51"/>
      <c r="DG592" s="51"/>
      <c r="DH592" s="51"/>
      <c r="DI592" s="51"/>
      <c r="DJ592" s="51"/>
      <c r="DK592" s="51"/>
      <c r="DL592" s="51"/>
      <c r="DM592" s="51"/>
      <c r="DN592" s="51"/>
      <c r="DO592" s="51"/>
      <c r="DP592" s="51"/>
    </row>
    <row r="593" spans="1:120" x14ac:dyDescent="0.25">
      <c r="A593" s="9"/>
      <c r="B593" s="51"/>
      <c r="C593" s="51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11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11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  <c r="BW593" s="51"/>
      <c r="BX593" s="51"/>
      <c r="BY593" s="51"/>
      <c r="BZ593" s="51"/>
      <c r="CA593" s="51"/>
      <c r="CB593" s="51"/>
      <c r="CC593" s="51"/>
      <c r="CD593" s="51"/>
      <c r="CE593" s="51"/>
      <c r="CF593" s="51"/>
      <c r="CG593" s="51"/>
      <c r="CH593" s="51"/>
      <c r="CI593" s="51"/>
      <c r="CJ593" s="51"/>
      <c r="CK593" s="51"/>
      <c r="CL593" s="51"/>
      <c r="CM593" s="51"/>
      <c r="CN593" s="51"/>
      <c r="CO593" s="51"/>
      <c r="CP593" s="51"/>
      <c r="CQ593" s="51"/>
      <c r="CR593" s="51"/>
      <c r="CS593" s="51"/>
      <c r="CT593" s="51"/>
      <c r="CU593" s="51"/>
      <c r="CV593" s="51"/>
      <c r="CW593" s="51"/>
      <c r="CX593" s="51"/>
      <c r="CY593" s="51"/>
      <c r="CZ593" s="51"/>
      <c r="DA593" s="51"/>
      <c r="DB593" s="51"/>
      <c r="DC593" s="51"/>
      <c r="DD593" s="51"/>
      <c r="DE593" s="51"/>
      <c r="DF593" s="51"/>
      <c r="DG593" s="51"/>
      <c r="DH593" s="51"/>
      <c r="DI593" s="51"/>
      <c r="DJ593" s="51"/>
      <c r="DK593" s="51"/>
      <c r="DL593" s="51"/>
      <c r="DM593" s="51"/>
      <c r="DN593" s="51"/>
      <c r="DO593" s="51"/>
      <c r="DP593" s="51"/>
    </row>
    <row r="594" spans="1:120" x14ac:dyDescent="0.25">
      <c r="A594" s="9"/>
      <c r="B594" s="51"/>
      <c r="C594" s="51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11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11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  <c r="BW594" s="51"/>
      <c r="BX594" s="51"/>
      <c r="BY594" s="51"/>
      <c r="BZ594" s="51"/>
      <c r="CA594" s="51"/>
      <c r="CB594" s="51"/>
      <c r="CC594" s="51"/>
      <c r="CD594" s="51"/>
      <c r="CE594" s="51"/>
      <c r="CF594" s="51"/>
      <c r="CG594" s="51"/>
      <c r="CH594" s="51"/>
      <c r="CI594" s="51"/>
      <c r="CJ594" s="51"/>
      <c r="CK594" s="51"/>
      <c r="CL594" s="51"/>
      <c r="CM594" s="51"/>
      <c r="CN594" s="51"/>
      <c r="CO594" s="51"/>
      <c r="CP594" s="51"/>
      <c r="CQ594" s="51"/>
      <c r="CR594" s="51"/>
      <c r="CS594" s="51"/>
      <c r="CT594" s="51"/>
      <c r="CU594" s="51"/>
      <c r="CV594" s="51"/>
      <c r="CW594" s="51"/>
      <c r="CX594" s="51"/>
      <c r="CY594" s="51"/>
      <c r="CZ594" s="51"/>
      <c r="DA594" s="51"/>
      <c r="DB594" s="51"/>
      <c r="DC594" s="51"/>
      <c r="DD594" s="51"/>
      <c r="DE594" s="51"/>
      <c r="DF594" s="51"/>
      <c r="DG594" s="51"/>
      <c r="DH594" s="51"/>
      <c r="DI594" s="51"/>
      <c r="DJ594" s="51"/>
      <c r="DK594" s="51"/>
      <c r="DL594" s="51"/>
      <c r="DM594" s="51"/>
      <c r="DN594" s="51"/>
      <c r="DO594" s="51"/>
      <c r="DP594" s="51"/>
    </row>
    <row r="595" spans="1:120" x14ac:dyDescent="0.25">
      <c r="A595" s="9"/>
      <c r="B595" s="51"/>
      <c r="C595" s="51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11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11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  <c r="BW595" s="51"/>
      <c r="BX595" s="51"/>
      <c r="BY595" s="51"/>
      <c r="BZ595" s="51"/>
      <c r="CA595" s="51"/>
      <c r="CB595" s="51"/>
      <c r="CC595" s="51"/>
      <c r="CD595" s="51"/>
      <c r="CE595" s="51"/>
      <c r="CF595" s="51"/>
      <c r="CG595" s="51"/>
      <c r="CH595" s="51"/>
      <c r="CI595" s="51"/>
      <c r="CJ595" s="51"/>
      <c r="CK595" s="51"/>
      <c r="CL595" s="51"/>
      <c r="CM595" s="51"/>
      <c r="CN595" s="51"/>
      <c r="CO595" s="51"/>
      <c r="CP595" s="51"/>
      <c r="CQ595" s="51"/>
      <c r="CR595" s="51"/>
      <c r="CS595" s="51"/>
      <c r="CT595" s="51"/>
      <c r="CU595" s="51"/>
      <c r="CV595" s="51"/>
      <c r="CW595" s="51"/>
      <c r="CX595" s="51"/>
      <c r="CY595" s="51"/>
      <c r="CZ595" s="51"/>
      <c r="DA595" s="51"/>
      <c r="DB595" s="51"/>
      <c r="DC595" s="51"/>
      <c r="DD595" s="51"/>
      <c r="DE595" s="51"/>
      <c r="DF595" s="51"/>
      <c r="DG595" s="51"/>
      <c r="DH595" s="51"/>
      <c r="DI595" s="51"/>
      <c r="DJ595" s="51"/>
      <c r="DK595" s="51"/>
      <c r="DL595" s="51"/>
      <c r="DM595" s="51"/>
      <c r="DN595" s="51"/>
      <c r="DO595" s="51"/>
      <c r="DP595" s="51"/>
    </row>
    <row r="596" spans="1:120" x14ac:dyDescent="0.25">
      <c r="A596" s="9"/>
      <c r="B596" s="51"/>
      <c r="C596" s="51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11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11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  <c r="BW596" s="51"/>
      <c r="BX596" s="51"/>
      <c r="BY596" s="51"/>
      <c r="BZ596" s="51"/>
      <c r="CA596" s="51"/>
      <c r="CB596" s="51"/>
      <c r="CC596" s="51"/>
      <c r="CD596" s="51"/>
      <c r="CE596" s="51"/>
      <c r="CF596" s="51"/>
      <c r="CG596" s="51"/>
      <c r="CH596" s="51"/>
      <c r="CI596" s="51"/>
      <c r="CJ596" s="51"/>
      <c r="CK596" s="51"/>
      <c r="CL596" s="51"/>
      <c r="CM596" s="51"/>
      <c r="CN596" s="51"/>
      <c r="CO596" s="51"/>
      <c r="CP596" s="51"/>
      <c r="CQ596" s="51"/>
      <c r="CR596" s="51"/>
      <c r="CS596" s="51"/>
      <c r="CT596" s="51"/>
      <c r="CU596" s="51"/>
      <c r="CV596" s="51"/>
      <c r="CW596" s="51"/>
      <c r="CX596" s="51"/>
      <c r="CY596" s="51"/>
      <c r="CZ596" s="51"/>
      <c r="DA596" s="51"/>
      <c r="DB596" s="51"/>
      <c r="DC596" s="51"/>
      <c r="DD596" s="51"/>
      <c r="DE596" s="51"/>
      <c r="DF596" s="51"/>
      <c r="DG596" s="51"/>
      <c r="DH596" s="51"/>
      <c r="DI596" s="51"/>
      <c r="DJ596" s="51"/>
      <c r="DK596" s="51"/>
      <c r="DL596" s="51"/>
      <c r="DM596" s="51"/>
      <c r="DN596" s="51"/>
      <c r="DO596" s="51"/>
      <c r="DP596" s="51"/>
    </row>
    <row r="597" spans="1:120" x14ac:dyDescent="0.25">
      <c r="A597" s="9"/>
      <c r="B597" s="51"/>
      <c r="C597" s="51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11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11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  <c r="BW597" s="51"/>
      <c r="BX597" s="51"/>
      <c r="BY597" s="51"/>
      <c r="BZ597" s="51"/>
      <c r="CA597" s="51"/>
      <c r="CB597" s="51"/>
      <c r="CC597" s="51"/>
      <c r="CD597" s="51"/>
      <c r="CE597" s="51"/>
      <c r="CF597" s="51"/>
      <c r="CG597" s="51"/>
      <c r="CH597" s="51"/>
      <c r="CI597" s="51"/>
      <c r="CJ597" s="51"/>
      <c r="CK597" s="51"/>
      <c r="CL597" s="51"/>
      <c r="CM597" s="51"/>
      <c r="CN597" s="51"/>
      <c r="CO597" s="51"/>
      <c r="CP597" s="51"/>
      <c r="CQ597" s="51"/>
      <c r="CR597" s="51"/>
      <c r="CS597" s="51"/>
      <c r="CT597" s="51"/>
      <c r="CU597" s="51"/>
      <c r="CV597" s="51"/>
      <c r="CW597" s="51"/>
      <c r="CX597" s="51"/>
      <c r="CY597" s="51"/>
      <c r="CZ597" s="51"/>
      <c r="DA597" s="51"/>
      <c r="DB597" s="51"/>
      <c r="DC597" s="51"/>
      <c r="DD597" s="51"/>
      <c r="DE597" s="51"/>
      <c r="DF597" s="51"/>
      <c r="DG597" s="51"/>
      <c r="DH597" s="51"/>
      <c r="DI597" s="51"/>
      <c r="DJ597" s="51"/>
      <c r="DK597" s="51"/>
      <c r="DL597" s="51"/>
      <c r="DM597" s="51"/>
      <c r="DN597" s="51"/>
      <c r="DO597" s="51"/>
      <c r="DP597" s="51"/>
    </row>
    <row r="598" spans="1:120" x14ac:dyDescent="0.25">
      <c r="A598" s="9"/>
      <c r="B598" s="51"/>
      <c r="C598" s="51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11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11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  <c r="BW598" s="51"/>
      <c r="BX598" s="51"/>
      <c r="BY598" s="51"/>
      <c r="BZ598" s="51"/>
      <c r="CA598" s="51"/>
      <c r="CB598" s="51"/>
      <c r="CC598" s="51"/>
      <c r="CD598" s="51"/>
      <c r="CE598" s="51"/>
      <c r="CF598" s="51"/>
      <c r="CG598" s="51"/>
      <c r="CH598" s="51"/>
      <c r="CI598" s="51"/>
      <c r="CJ598" s="51"/>
      <c r="CK598" s="51"/>
      <c r="CL598" s="51"/>
      <c r="CM598" s="51"/>
      <c r="CN598" s="51"/>
      <c r="CO598" s="51"/>
      <c r="CP598" s="51"/>
      <c r="CQ598" s="51"/>
      <c r="CR598" s="51"/>
      <c r="CS598" s="51"/>
      <c r="CT598" s="51"/>
      <c r="CU598" s="51"/>
      <c r="CV598" s="51"/>
      <c r="CW598" s="51"/>
      <c r="CX598" s="51"/>
      <c r="CY598" s="51"/>
      <c r="CZ598" s="51"/>
      <c r="DA598" s="51"/>
      <c r="DB598" s="51"/>
      <c r="DC598" s="51"/>
      <c r="DD598" s="51"/>
      <c r="DE598" s="51"/>
      <c r="DF598" s="51"/>
      <c r="DG598" s="51"/>
      <c r="DH598" s="51"/>
      <c r="DI598" s="51"/>
      <c r="DJ598" s="51"/>
      <c r="DK598" s="51"/>
      <c r="DL598" s="51"/>
      <c r="DM598" s="51"/>
      <c r="DN598" s="51"/>
      <c r="DO598" s="51"/>
      <c r="DP598" s="51"/>
    </row>
    <row r="599" spans="1:120" x14ac:dyDescent="0.25">
      <c r="A599" s="9"/>
      <c r="B599" s="51"/>
      <c r="C599" s="51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11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11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  <c r="BW599" s="51"/>
      <c r="BX599" s="51"/>
      <c r="BY599" s="51"/>
      <c r="BZ599" s="51"/>
      <c r="CA599" s="51"/>
      <c r="CB599" s="51"/>
      <c r="CC599" s="51"/>
      <c r="CD599" s="51"/>
      <c r="CE599" s="51"/>
      <c r="CF599" s="51"/>
      <c r="CG599" s="51"/>
      <c r="CH599" s="51"/>
      <c r="CI599" s="51"/>
      <c r="CJ599" s="51"/>
      <c r="CK599" s="51"/>
      <c r="CL599" s="51"/>
      <c r="CM599" s="51"/>
      <c r="CN599" s="51"/>
      <c r="CO599" s="51"/>
      <c r="CP599" s="51"/>
      <c r="CQ599" s="51"/>
      <c r="CR599" s="51"/>
      <c r="CS599" s="51"/>
      <c r="CT599" s="51"/>
      <c r="CU599" s="51"/>
      <c r="CV599" s="51"/>
      <c r="CW599" s="51"/>
      <c r="CX599" s="51"/>
      <c r="CY599" s="51"/>
      <c r="CZ599" s="51"/>
      <c r="DA599" s="51"/>
      <c r="DB599" s="51"/>
      <c r="DC599" s="51"/>
      <c r="DD599" s="51"/>
      <c r="DE599" s="51"/>
      <c r="DF599" s="51"/>
      <c r="DG599" s="51"/>
      <c r="DH599" s="51"/>
      <c r="DI599" s="51"/>
      <c r="DJ599" s="51"/>
      <c r="DK599" s="51"/>
      <c r="DL599" s="51"/>
      <c r="DM599" s="51"/>
      <c r="DN599" s="51"/>
      <c r="DO599" s="51"/>
      <c r="DP599" s="51"/>
    </row>
    <row r="600" spans="1:120" x14ac:dyDescent="0.25">
      <c r="A600" s="9"/>
      <c r="B600" s="51"/>
      <c r="C600" s="51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11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11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  <c r="BW600" s="51"/>
      <c r="BX600" s="51"/>
      <c r="BY600" s="51"/>
      <c r="BZ600" s="51"/>
      <c r="CA600" s="51"/>
      <c r="CB600" s="51"/>
      <c r="CC600" s="51"/>
      <c r="CD600" s="51"/>
      <c r="CE600" s="51"/>
      <c r="CF600" s="51"/>
      <c r="CG600" s="51"/>
      <c r="CH600" s="51"/>
      <c r="CI600" s="51"/>
      <c r="CJ600" s="51"/>
      <c r="CK600" s="51"/>
      <c r="CL600" s="51"/>
      <c r="CM600" s="51"/>
      <c r="CN600" s="51"/>
      <c r="CO600" s="51"/>
      <c r="CP600" s="51"/>
      <c r="CQ600" s="51"/>
      <c r="CR600" s="51"/>
      <c r="CS600" s="51"/>
      <c r="CT600" s="51"/>
      <c r="CU600" s="51"/>
      <c r="CV600" s="51"/>
      <c r="CW600" s="51"/>
      <c r="CX600" s="51"/>
      <c r="CY600" s="51"/>
      <c r="CZ600" s="51"/>
      <c r="DA600" s="51"/>
      <c r="DB600" s="51"/>
      <c r="DC600" s="51"/>
      <c r="DD600" s="51"/>
      <c r="DE600" s="51"/>
      <c r="DF600" s="51"/>
      <c r="DG600" s="51"/>
      <c r="DH600" s="51"/>
      <c r="DI600" s="51"/>
      <c r="DJ600" s="51"/>
      <c r="DK600" s="51"/>
      <c r="DL600" s="51"/>
      <c r="DM600" s="51"/>
      <c r="DN600" s="51"/>
      <c r="DO600" s="51"/>
      <c r="DP600" s="51"/>
    </row>
    <row r="601" spans="1:120" x14ac:dyDescent="0.25">
      <c r="A601" s="9"/>
      <c r="B601" s="51"/>
      <c r="C601" s="51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11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11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  <c r="BW601" s="51"/>
      <c r="BX601" s="51"/>
      <c r="BY601" s="51"/>
      <c r="BZ601" s="51"/>
      <c r="CA601" s="51"/>
      <c r="CB601" s="51"/>
      <c r="CC601" s="51"/>
      <c r="CD601" s="51"/>
      <c r="CE601" s="51"/>
      <c r="CF601" s="51"/>
      <c r="CG601" s="51"/>
      <c r="CH601" s="51"/>
      <c r="CI601" s="51"/>
      <c r="CJ601" s="51"/>
      <c r="CK601" s="51"/>
      <c r="CL601" s="51"/>
      <c r="CM601" s="51"/>
      <c r="CN601" s="51"/>
      <c r="CO601" s="51"/>
      <c r="CP601" s="51"/>
      <c r="CQ601" s="51"/>
      <c r="CR601" s="51"/>
      <c r="CS601" s="51"/>
      <c r="CT601" s="51"/>
      <c r="CU601" s="51"/>
      <c r="CV601" s="51"/>
      <c r="CW601" s="51"/>
      <c r="CX601" s="51"/>
      <c r="CY601" s="51"/>
      <c r="CZ601" s="51"/>
      <c r="DA601" s="51"/>
      <c r="DB601" s="51"/>
      <c r="DC601" s="51"/>
      <c r="DD601" s="51"/>
      <c r="DE601" s="51"/>
      <c r="DF601" s="51"/>
      <c r="DG601" s="51"/>
      <c r="DH601" s="51"/>
      <c r="DI601" s="51"/>
      <c r="DJ601" s="51"/>
      <c r="DK601" s="51"/>
      <c r="DL601" s="51"/>
      <c r="DM601" s="51"/>
      <c r="DN601" s="51"/>
      <c r="DO601" s="51"/>
      <c r="DP601" s="51"/>
    </row>
    <row r="602" spans="1:120" x14ac:dyDescent="0.25">
      <c r="A602" s="9"/>
      <c r="B602" s="51"/>
      <c r="C602" s="51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11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11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  <c r="BW602" s="51"/>
      <c r="BX602" s="51"/>
      <c r="BY602" s="51"/>
      <c r="BZ602" s="51"/>
      <c r="CA602" s="51"/>
      <c r="CB602" s="51"/>
      <c r="CC602" s="51"/>
      <c r="CD602" s="51"/>
      <c r="CE602" s="51"/>
      <c r="CF602" s="51"/>
      <c r="CG602" s="51"/>
      <c r="CH602" s="51"/>
      <c r="CI602" s="51"/>
      <c r="CJ602" s="51"/>
      <c r="CK602" s="51"/>
      <c r="CL602" s="51"/>
      <c r="CM602" s="51"/>
      <c r="CN602" s="51"/>
      <c r="CO602" s="51"/>
      <c r="CP602" s="51"/>
      <c r="CQ602" s="51"/>
      <c r="CR602" s="51"/>
      <c r="CS602" s="51"/>
      <c r="CT602" s="51"/>
      <c r="CU602" s="51"/>
      <c r="CV602" s="51"/>
      <c r="CW602" s="51"/>
      <c r="CX602" s="51"/>
      <c r="CY602" s="51"/>
      <c r="CZ602" s="51"/>
      <c r="DA602" s="51"/>
      <c r="DB602" s="51"/>
      <c r="DC602" s="51"/>
      <c r="DD602" s="51"/>
      <c r="DE602" s="51"/>
      <c r="DF602" s="51"/>
      <c r="DG602" s="51"/>
      <c r="DH602" s="51"/>
      <c r="DI602" s="51"/>
      <c r="DJ602" s="51"/>
      <c r="DK602" s="51"/>
      <c r="DL602" s="51"/>
      <c r="DM602" s="51"/>
      <c r="DN602" s="51"/>
      <c r="DO602" s="51"/>
      <c r="DP602" s="51"/>
    </row>
    <row r="603" spans="1:120" x14ac:dyDescent="0.25">
      <c r="A603" s="9"/>
      <c r="B603" s="51"/>
      <c r="C603" s="51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11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11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  <c r="BW603" s="51"/>
      <c r="BX603" s="51"/>
      <c r="BY603" s="51"/>
      <c r="BZ603" s="51"/>
      <c r="CA603" s="51"/>
      <c r="CB603" s="51"/>
      <c r="CC603" s="51"/>
      <c r="CD603" s="51"/>
      <c r="CE603" s="51"/>
      <c r="CF603" s="51"/>
      <c r="CG603" s="51"/>
      <c r="CH603" s="51"/>
      <c r="CI603" s="51"/>
      <c r="CJ603" s="51"/>
      <c r="CK603" s="51"/>
      <c r="CL603" s="51"/>
      <c r="CM603" s="51"/>
      <c r="CN603" s="51"/>
      <c r="CO603" s="51"/>
      <c r="CP603" s="51"/>
      <c r="CQ603" s="51"/>
      <c r="CR603" s="51"/>
      <c r="CS603" s="51"/>
      <c r="CT603" s="51"/>
      <c r="CU603" s="51"/>
      <c r="CV603" s="51"/>
      <c r="CW603" s="51"/>
      <c r="CX603" s="51"/>
      <c r="CY603" s="51"/>
      <c r="CZ603" s="51"/>
      <c r="DA603" s="51"/>
      <c r="DB603" s="51"/>
      <c r="DC603" s="51"/>
      <c r="DD603" s="51"/>
      <c r="DE603" s="51"/>
      <c r="DF603" s="51"/>
      <c r="DG603" s="51"/>
      <c r="DH603" s="51"/>
      <c r="DI603" s="51"/>
      <c r="DJ603" s="51"/>
      <c r="DK603" s="51"/>
      <c r="DL603" s="51"/>
      <c r="DM603" s="51"/>
      <c r="DN603" s="51"/>
      <c r="DO603" s="51"/>
      <c r="DP603" s="51"/>
    </row>
    <row r="604" spans="1:120" x14ac:dyDescent="0.25">
      <c r="A604" s="9"/>
      <c r="B604" s="51"/>
      <c r="C604" s="51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11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11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  <c r="BW604" s="51"/>
      <c r="BX604" s="51"/>
      <c r="BY604" s="51"/>
      <c r="BZ604" s="51"/>
      <c r="CA604" s="51"/>
      <c r="CB604" s="51"/>
      <c r="CC604" s="51"/>
      <c r="CD604" s="51"/>
      <c r="CE604" s="51"/>
      <c r="CF604" s="51"/>
      <c r="CG604" s="51"/>
      <c r="CH604" s="51"/>
      <c r="CI604" s="51"/>
      <c r="CJ604" s="51"/>
      <c r="CK604" s="51"/>
      <c r="CL604" s="51"/>
      <c r="CM604" s="51"/>
      <c r="CN604" s="51"/>
      <c r="CO604" s="51"/>
      <c r="CP604" s="51"/>
      <c r="CQ604" s="51"/>
      <c r="CR604" s="51"/>
      <c r="CS604" s="51"/>
      <c r="CT604" s="51"/>
      <c r="CU604" s="51"/>
      <c r="CV604" s="51"/>
      <c r="CW604" s="51"/>
      <c r="CX604" s="51"/>
      <c r="CY604" s="51"/>
      <c r="CZ604" s="51"/>
      <c r="DA604" s="51"/>
      <c r="DB604" s="51"/>
      <c r="DC604" s="51"/>
      <c r="DD604" s="51"/>
      <c r="DE604" s="51"/>
      <c r="DF604" s="51"/>
      <c r="DG604" s="51"/>
      <c r="DH604" s="51"/>
      <c r="DI604" s="51"/>
      <c r="DJ604" s="51"/>
      <c r="DK604" s="51"/>
      <c r="DL604" s="51"/>
      <c r="DM604" s="51"/>
      <c r="DN604" s="51"/>
      <c r="DO604" s="51"/>
      <c r="DP604" s="51"/>
    </row>
    <row r="605" spans="1:120" x14ac:dyDescent="0.25">
      <c r="A605" s="9"/>
      <c r="B605" s="51"/>
      <c r="C605" s="51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11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11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  <c r="BW605" s="51"/>
      <c r="BX605" s="51"/>
      <c r="BY605" s="51"/>
      <c r="BZ605" s="51"/>
      <c r="CA605" s="51"/>
      <c r="CB605" s="51"/>
      <c r="CC605" s="51"/>
      <c r="CD605" s="51"/>
      <c r="CE605" s="51"/>
      <c r="CF605" s="51"/>
      <c r="CG605" s="51"/>
      <c r="CH605" s="51"/>
      <c r="CI605" s="51"/>
      <c r="CJ605" s="51"/>
      <c r="CK605" s="51"/>
      <c r="CL605" s="51"/>
      <c r="CM605" s="51"/>
      <c r="CN605" s="51"/>
      <c r="CO605" s="51"/>
      <c r="CP605" s="51"/>
      <c r="CQ605" s="51"/>
      <c r="CR605" s="51"/>
      <c r="CS605" s="51"/>
      <c r="CT605" s="51"/>
      <c r="CU605" s="51"/>
      <c r="CV605" s="51"/>
      <c r="CW605" s="51"/>
      <c r="CX605" s="51"/>
      <c r="CY605" s="51"/>
      <c r="CZ605" s="51"/>
      <c r="DA605" s="51"/>
      <c r="DB605" s="51"/>
      <c r="DC605" s="51"/>
      <c r="DD605" s="51"/>
      <c r="DE605" s="51"/>
      <c r="DF605" s="51"/>
      <c r="DG605" s="51"/>
      <c r="DH605" s="51"/>
      <c r="DI605" s="51"/>
      <c r="DJ605" s="51"/>
      <c r="DK605" s="51"/>
      <c r="DL605" s="51"/>
      <c r="DM605" s="51"/>
      <c r="DN605" s="51"/>
      <c r="DO605" s="51"/>
      <c r="DP605" s="51"/>
    </row>
    <row r="606" spans="1:120" x14ac:dyDescent="0.25">
      <c r="A606" s="9"/>
      <c r="B606" s="51"/>
      <c r="C606" s="51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11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11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  <c r="BW606" s="51"/>
      <c r="BX606" s="51"/>
      <c r="BY606" s="51"/>
      <c r="BZ606" s="51"/>
      <c r="CA606" s="51"/>
      <c r="CB606" s="51"/>
      <c r="CC606" s="51"/>
      <c r="CD606" s="51"/>
      <c r="CE606" s="51"/>
      <c r="CF606" s="51"/>
      <c r="CG606" s="51"/>
      <c r="CH606" s="51"/>
      <c r="CI606" s="51"/>
      <c r="CJ606" s="51"/>
      <c r="CK606" s="51"/>
      <c r="CL606" s="51"/>
      <c r="CM606" s="51"/>
      <c r="CN606" s="51"/>
      <c r="CO606" s="51"/>
      <c r="CP606" s="51"/>
      <c r="CQ606" s="51"/>
      <c r="CR606" s="51"/>
      <c r="CS606" s="51"/>
      <c r="CT606" s="51"/>
      <c r="CU606" s="51"/>
      <c r="CV606" s="51"/>
      <c r="CW606" s="51"/>
      <c r="CX606" s="51"/>
      <c r="CY606" s="51"/>
      <c r="CZ606" s="51"/>
      <c r="DA606" s="51"/>
      <c r="DB606" s="51"/>
      <c r="DC606" s="51"/>
      <c r="DD606" s="51"/>
      <c r="DE606" s="51"/>
      <c r="DF606" s="51"/>
      <c r="DG606" s="51"/>
      <c r="DH606" s="51"/>
      <c r="DI606" s="51"/>
      <c r="DJ606" s="51"/>
      <c r="DK606" s="51"/>
      <c r="DL606" s="51"/>
      <c r="DM606" s="51"/>
      <c r="DN606" s="51"/>
      <c r="DO606" s="51"/>
      <c r="DP606" s="51"/>
    </row>
    <row r="607" spans="1:120" x14ac:dyDescent="0.25">
      <c r="A607" s="9"/>
      <c r="B607" s="51"/>
      <c r="C607" s="51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11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11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  <c r="BW607" s="51"/>
      <c r="BX607" s="51"/>
      <c r="BY607" s="51"/>
      <c r="BZ607" s="51"/>
      <c r="CA607" s="51"/>
      <c r="CB607" s="51"/>
      <c r="CC607" s="51"/>
      <c r="CD607" s="51"/>
      <c r="CE607" s="51"/>
      <c r="CF607" s="51"/>
      <c r="CG607" s="51"/>
      <c r="CH607" s="51"/>
      <c r="CI607" s="51"/>
      <c r="CJ607" s="51"/>
      <c r="CK607" s="51"/>
      <c r="CL607" s="51"/>
      <c r="CM607" s="51"/>
      <c r="CN607" s="51"/>
      <c r="CO607" s="51"/>
      <c r="CP607" s="51"/>
      <c r="CQ607" s="51"/>
      <c r="CR607" s="51"/>
      <c r="CS607" s="51"/>
      <c r="CT607" s="51"/>
      <c r="CU607" s="51"/>
      <c r="CV607" s="51"/>
      <c r="CW607" s="51"/>
      <c r="CX607" s="51"/>
      <c r="CY607" s="51"/>
      <c r="CZ607" s="51"/>
      <c r="DA607" s="51"/>
      <c r="DB607" s="51"/>
      <c r="DC607" s="51"/>
      <c r="DD607" s="51"/>
      <c r="DE607" s="51"/>
      <c r="DF607" s="51"/>
      <c r="DG607" s="51"/>
      <c r="DH607" s="51"/>
      <c r="DI607" s="51"/>
      <c r="DJ607" s="51"/>
      <c r="DK607" s="51"/>
      <c r="DL607" s="51"/>
      <c r="DM607" s="51"/>
      <c r="DN607" s="51"/>
      <c r="DO607" s="51"/>
      <c r="DP607" s="51"/>
    </row>
    <row r="608" spans="1:120" x14ac:dyDescent="0.25">
      <c r="A608" s="9"/>
      <c r="B608" s="51"/>
      <c r="C608" s="51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11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11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  <c r="BW608" s="51"/>
      <c r="BX608" s="51"/>
      <c r="BY608" s="51"/>
      <c r="BZ608" s="51"/>
      <c r="CA608" s="51"/>
      <c r="CB608" s="51"/>
      <c r="CC608" s="51"/>
      <c r="CD608" s="51"/>
      <c r="CE608" s="51"/>
      <c r="CF608" s="51"/>
      <c r="CG608" s="51"/>
      <c r="CH608" s="51"/>
      <c r="CI608" s="51"/>
      <c r="CJ608" s="51"/>
      <c r="CK608" s="51"/>
      <c r="CL608" s="51"/>
      <c r="CM608" s="51"/>
      <c r="CN608" s="51"/>
      <c r="CO608" s="51"/>
      <c r="CP608" s="51"/>
      <c r="CQ608" s="51"/>
      <c r="CR608" s="51"/>
      <c r="CS608" s="51"/>
      <c r="CT608" s="51"/>
      <c r="CU608" s="51"/>
      <c r="CV608" s="51"/>
      <c r="CW608" s="51"/>
      <c r="CX608" s="51"/>
      <c r="CY608" s="51"/>
      <c r="CZ608" s="51"/>
      <c r="DA608" s="51"/>
      <c r="DB608" s="51"/>
      <c r="DC608" s="51"/>
      <c r="DD608" s="51"/>
      <c r="DE608" s="51"/>
      <c r="DF608" s="51"/>
      <c r="DG608" s="51"/>
      <c r="DH608" s="51"/>
      <c r="DI608" s="51"/>
      <c r="DJ608" s="51"/>
      <c r="DK608" s="51"/>
      <c r="DL608" s="51"/>
      <c r="DM608" s="51"/>
      <c r="DN608" s="51"/>
      <c r="DO608" s="51"/>
      <c r="DP608" s="51"/>
    </row>
    <row r="609" spans="1:120" x14ac:dyDescent="0.25">
      <c r="A609" s="9"/>
      <c r="B609" s="51"/>
      <c r="C609" s="51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11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11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  <c r="BW609" s="51"/>
      <c r="BX609" s="51"/>
      <c r="BY609" s="51"/>
      <c r="BZ609" s="51"/>
      <c r="CA609" s="51"/>
      <c r="CB609" s="51"/>
      <c r="CC609" s="51"/>
      <c r="CD609" s="51"/>
      <c r="CE609" s="51"/>
      <c r="CF609" s="51"/>
      <c r="CG609" s="51"/>
      <c r="CH609" s="51"/>
      <c r="CI609" s="51"/>
      <c r="CJ609" s="51"/>
      <c r="CK609" s="51"/>
      <c r="CL609" s="51"/>
      <c r="CM609" s="51"/>
      <c r="CN609" s="51"/>
      <c r="CO609" s="51"/>
      <c r="CP609" s="51"/>
      <c r="CQ609" s="51"/>
      <c r="CR609" s="51"/>
      <c r="CS609" s="51"/>
      <c r="CT609" s="51"/>
      <c r="CU609" s="51"/>
      <c r="CV609" s="51"/>
      <c r="CW609" s="51"/>
      <c r="CX609" s="51"/>
      <c r="CY609" s="51"/>
      <c r="CZ609" s="51"/>
      <c r="DA609" s="51"/>
      <c r="DB609" s="51"/>
      <c r="DC609" s="51"/>
      <c r="DD609" s="51"/>
      <c r="DE609" s="51"/>
      <c r="DF609" s="51"/>
      <c r="DG609" s="51"/>
      <c r="DH609" s="51"/>
      <c r="DI609" s="51"/>
      <c r="DJ609" s="51"/>
      <c r="DK609" s="51"/>
      <c r="DL609" s="51"/>
      <c r="DM609" s="51"/>
      <c r="DN609" s="51"/>
      <c r="DO609" s="51"/>
      <c r="DP609" s="51"/>
    </row>
    <row r="610" spans="1:120" x14ac:dyDescent="0.25">
      <c r="A610" s="9"/>
      <c r="B610" s="51"/>
      <c r="C610" s="51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11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11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  <c r="BW610" s="51"/>
      <c r="BX610" s="51"/>
      <c r="BY610" s="51"/>
      <c r="BZ610" s="51"/>
      <c r="CA610" s="51"/>
      <c r="CB610" s="51"/>
      <c r="CC610" s="51"/>
      <c r="CD610" s="51"/>
      <c r="CE610" s="51"/>
      <c r="CF610" s="51"/>
      <c r="CG610" s="51"/>
      <c r="CH610" s="51"/>
      <c r="CI610" s="51"/>
      <c r="CJ610" s="51"/>
      <c r="CK610" s="51"/>
      <c r="CL610" s="51"/>
      <c r="CM610" s="51"/>
      <c r="CN610" s="51"/>
      <c r="CO610" s="51"/>
      <c r="CP610" s="51"/>
      <c r="CQ610" s="51"/>
      <c r="CR610" s="51"/>
      <c r="CS610" s="51"/>
      <c r="CT610" s="51"/>
      <c r="CU610" s="51"/>
      <c r="CV610" s="51"/>
      <c r="CW610" s="51"/>
      <c r="CX610" s="51"/>
      <c r="CY610" s="51"/>
      <c r="CZ610" s="51"/>
      <c r="DA610" s="51"/>
      <c r="DB610" s="51"/>
      <c r="DC610" s="51"/>
      <c r="DD610" s="51"/>
      <c r="DE610" s="51"/>
      <c r="DF610" s="51"/>
      <c r="DG610" s="51"/>
      <c r="DH610" s="51"/>
      <c r="DI610" s="51"/>
      <c r="DJ610" s="51"/>
      <c r="DK610" s="51"/>
      <c r="DL610" s="51"/>
      <c r="DM610" s="51"/>
      <c r="DN610" s="51"/>
      <c r="DO610" s="51"/>
      <c r="DP610" s="51"/>
    </row>
    <row r="611" spans="1:120" x14ac:dyDescent="0.25">
      <c r="A611" s="9"/>
      <c r="B611" s="51"/>
      <c r="C611" s="51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11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11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  <c r="BW611" s="51"/>
      <c r="BX611" s="51"/>
      <c r="BY611" s="51"/>
      <c r="BZ611" s="51"/>
      <c r="CA611" s="51"/>
      <c r="CB611" s="51"/>
      <c r="CC611" s="51"/>
      <c r="CD611" s="51"/>
      <c r="CE611" s="51"/>
      <c r="CF611" s="51"/>
      <c r="CG611" s="51"/>
      <c r="CH611" s="51"/>
      <c r="CI611" s="51"/>
      <c r="CJ611" s="51"/>
      <c r="CK611" s="51"/>
      <c r="CL611" s="51"/>
      <c r="CM611" s="51"/>
      <c r="CN611" s="51"/>
      <c r="CO611" s="51"/>
      <c r="CP611" s="51"/>
      <c r="CQ611" s="51"/>
      <c r="CR611" s="51"/>
      <c r="CS611" s="51"/>
      <c r="CT611" s="51"/>
      <c r="CU611" s="51"/>
      <c r="CV611" s="51"/>
      <c r="CW611" s="51"/>
      <c r="CX611" s="51"/>
      <c r="CY611" s="51"/>
      <c r="CZ611" s="51"/>
      <c r="DA611" s="51"/>
      <c r="DB611" s="51"/>
      <c r="DC611" s="51"/>
      <c r="DD611" s="51"/>
      <c r="DE611" s="51"/>
      <c r="DF611" s="51"/>
      <c r="DG611" s="51"/>
      <c r="DH611" s="51"/>
      <c r="DI611" s="51"/>
      <c r="DJ611" s="51"/>
      <c r="DK611" s="51"/>
      <c r="DL611" s="51"/>
      <c r="DM611" s="51"/>
      <c r="DN611" s="51"/>
      <c r="DO611" s="51"/>
      <c r="DP611" s="51"/>
    </row>
    <row r="612" spans="1:120" x14ac:dyDescent="0.25">
      <c r="A612" s="9"/>
      <c r="B612" s="51"/>
      <c r="C612" s="51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11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11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  <c r="BW612" s="51"/>
      <c r="BX612" s="51"/>
      <c r="BY612" s="51"/>
      <c r="BZ612" s="51"/>
      <c r="CA612" s="51"/>
      <c r="CB612" s="51"/>
      <c r="CC612" s="51"/>
      <c r="CD612" s="51"/>
      <c r="CE612" s="51"/>
      <c r="CF612" s="51"/>
      <c r="CG612" s="51"/>
      <c r="CH612" s="51"/>
      <c r="CI612" s="51"/>
      <c r="CJ612" s="51"/>
      <c r="CK612" s="51"/>
      <c r="CL612" s="51"/>
      <c r="CM612" s="51"/>
      <c r="CN612" s="51"/>
      <c r="CO612" s="51"/>
      <c r="CP612" s="51"/>
      <c r="CQ612" s="51"/>
      <c r="CR612" s="51"/>
      <c r="CS612" s="51"/>
      <c r="CT612" s="51"/>
      <c r="CU612" s="51"/>
      <c r="CV612" s="51"/>
      <c r="CW612" s="51"/>
      <c r="CX612" s="51"/>
      <c r="CY612" s="51"/>
      <c r="CZ612" s="51"/>
      <c r="DA612" s="51"/>
      <c r="DB612" s="51"/>
      <c r="DC612" s="51"/>
      <c r="DD612" s="51"/>
      <c r="DE612" s="51"/>
      <c r="DF612" s="51"/>
      <c r="DG612" s="51"/>
      <c r="DH612" s="51"/>
      <c r="DI612" s="51"/>
      <c r="DJ612" s="51"/>
      <c r="DK612" s="51"/>
      <c r="DL612" s="51"/>
      <c r="DM612" s="51"/>
      <c r="DN612" s="51"/>
      <c r="DO612" s="51"/>
      <c r="DP612" s="51"/>
    </row>
    <row r="613" spans="1:120" x14ac:dyDescent="0.25">
      <c r="A613" s="9"/>
      <c r="B613" s="51"/>
      <c r="C613" s="51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11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11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  <c r="BN613" s="51"/>
      <c r="BO613" s="51"/>
      <c r="BP613" s="51"/>
      <c r="BQ613" s="51"/>
      <c r="BR613" s="51"/>
      <c r="BS613" s="51"/>
      <c r="BT613" s="51"/>
      <c r="BU613" s="51"/>
      <c r="BV613" s="51"/>
      <c r="BW613" s="51"/>
      <c r="BX613" s="51"/>
      <c r="BY613" s="51"/>
      <c r="BZ613" s="51"/>
      <c r="CA613" s="51"/>
      <c r="CB613" s="51"/>
      <c r="CC613" s="51"/>
      <c r="CD613" s="51"/>
      <c r="CE613" s="51"/>
      <c r="CF613" s="51"/>
      <c r="CG613" s="51"/>
      <c r="CH613" s="51"/>
      <c r="CI613" s="51"/>
      <c r="CJ613" s="51"/>
      <c r="CK613" s="51"/>
      <c r="CL613" s="51"/>
      <c r="CM613" s="51"/>
      <c r="CN613" s="51"/>
      <c r="CO613" s="51"/>
      <c r="CP613" s="51"/>
      <c r="CQ613" s="51"/>
      <c r="CR613" s="51"/>
      <c r="CS613" s="51"/>
      <c r="CT613" s="51"/>
      <c r="CU613" s="51"/>
      <c r="CV613" s="51"/>
      <c r="CW613" s="51"/>
      <c r="CX613" s="51"/>
      <c r="CY613" s="51"/>
      <c r="CZ613" s="51"/>
      <c r="DA613" s="51"/>
      <c r="DB613" s="51"/>
      <c r="DC613" s="51"/>
      <c r="DD613" s="51"/>
      <c r="DE613" s="51"/>
      <c r="DF613" s="51"/>
      <c r="DG613" s="51"/>
      <c r="DH613" s="51"/>
      <c r="DI613" s="51"/>
      <c r="DJ613" s="51"/>
      <c r="DK613" s="51"/>
      <c r="DL613" s="51"/>
      <c r="DM613" s="51"/>
      <c r="DN613" s="51"/>
      <c r="DO613" s="51"/>
      <c r="DP613" s="51"/>
    </row>
    <row r="614" spans="1:120" x14ac:dyDescent="0.25">
      <c r="A614" s="9"/>
      <c r="B614" s="51"/>
      <c r="C614" s="51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11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11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  <c r="BW614" s="51"/>
      <c r="BX614" s="51"/>
      <c r="BY614" s="51"/>
      <c r="BZ614" s="51"/>
      <c r="CA614" s="51"/>
      <c r="CB614" s="51"/>
      <c r="CC614" s="51"/>
      <c r="CD614" s="51"/>
      <c r="CE614" s="51"/>
      <c r="CF614" s="51"/>
      <c r="CG614" s="51"/>
      <c r="CH614" s="51"/>
      <c r="CI614" s="51"/>
      <c r="CJ614" s="51"/>
      <c r="CK614" s="51"/>
      <c r="CL614" s="51"/>
      <c r="CM614" s="51"/>
      <c r="CN614" s="51"/>
      <c r="CO614" s="51"/>
      <c r="CP614" s="51"/>
      <c r="CQ614" s="51"/>
      <c r="CR614" s="51"/>
      <c r="CS614" s="51"/>
      <c r="CT614" s="51"/>
      <c r="CU614" s="51"/>
      <c r="CV614" s="51"/>
      <c r="CW614" s="51"/>
      <c r="CX614" s="51"/>
      <c r="CY614" s="51"/>
      <c r="CZ614" s="51"/>
      <c r="DA614" s="51"/>
      <c r="DB614" s="51"/>
      <c r="DC614" s="51"/>
      <c r="DD614" s="51"/>
      <c r="DE614" s="51"/>
      <c r="DF614" s="51"/>
      <c r="DG614" s="51"/>
      <c r="DH614" s="51"/>
      <c r="DI614" s="51"/>
      <c r="DJ614" s="51"/>
      <c r="DK614" s="51"/>
      <c r="DL614" s="51"/>
      <c r="DM614" s="51"/>
      <c r="DN614" s="51"/>
      <c r="DO614" s="51"/>
      <c r="DP614" s="51"/>
    </row>
    <row r="615" spans="1:120" x14ac:dyDescent="0.25">
      <c r="A615" s="9"/>
      <c r="B615" s="51"/>
      <c r="C615" s="51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11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11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  <c r="BW615" s="51"/>
      <c r="BX615" s="51"/>
      <c r="BY615" s="51"/>
      <c r="BZ615" s="51"/>
      <c r="CA615" s="51"/>
      <c r="CB615" s="51"/>
      <c r="CC615" s="51"/>
      <c r="CD615" s="51"/>
      <c r="CE615" s="51"/>
      <c r="CF615" s="51"/>
      <c r="CG615" s="51"/>
      <c r="CH615" s="51"/>
      <c r="CI615" s="51"/>
      <c r="CJ615" s="51"/>
      <c r="CK615" s="51"/>
      <c r="CL615" s="51"/>
      <c r="CM615" s="51"/>
      <c r="CN615" s="51"/>
      <c r="CO615" s="51"/>
      <c r="CP615" s="51"/>
      <c r="CQ615" s="51"/>
      <c r="CR615" s="51"/>
      <c r="CS615" s="51"/>
      <c r="CT615" s="51"/>
      <c r="CU615" s="51"/>
      <c r="CV615" s="51"/>
      <c r="CW615" s="51"/>
      <c r="CX615" s="51"/>
      <c r="CY615" s="51"/>
      <c r="CZ615" s="51"/>
      <c r="DA615" s="51"/>
      <c r="DB615" s="51"/>
      <c r="DC615" s="51"/>
      <c r="DD615" s="51"/>
      <c r="DE615" s="51"/>
      <c r="DF615" s="51"/>
      <c r="DG615" s="51"/>
      <c r="DH615" s="51"/>
      <c r="DI615" s="51"/>
      <c r="DJ615" s="51"/>
      <c r="DK615" s="51"/>
      <c r="DL615" s="51"/>
      <c r="DM615" s="51"/>
      <c r="DN615" s="51"/>
      <c r="DO615" s="51"/>
      <c r="DP615" s="51"/>
    </row>
    <row r="616" spans="1:120" x14ac:dyDescent="0.25">
      <c r="A616" s="9"/>
      <c r="B616" s="51"/>
      <c r="C616" s="51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11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11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  <c r="BW616" s="51"/>
      <c r="BX616" s="51"/>
      <c r="BY616" s="51"/>
      <c r="BZ616" s="51"/>
      <c r="CA616" s="51"/>
      <c r="CB616" s="51"/>
      <c r="CC616" s="51"/>
      <c r="CD616" s="51"/>
      <c r="CE616" s="51"/>
      <c r="CF616" s="51"/>
      <c r="CG616" s="51"/>
      <c r="CH616" s="51"/>
      <c r="CI616" s="51"/>
      <c r="CJ616" s="51"/>
      <c r="CK616" s="51"/>
      <c r="CL616" s="51"/>
      <c r="CM616" s="51"/>
      <c r="CN616" s="51"/>
      <c r="CO616" s="51"/>
      <c r="CP616" s="51"/>
      <c r="CQ616" s="51"/>
      <c r="CR616" s="51"/>
      <c r="CS616" s="51"/>
      <c r="CT616" s="51"/>
      <c r="CU616" s="51"/>
      <c r="CV616" s="51"/>
      <c r="CW616" s="51"/>
      <c r="CX616" s="51"/>
      <c r="CY616" s="51"/>
      <c r="CZ616" s="51"/>
      <c r="DA616" s="51"/>
      <c r="DB616" s="51"/>
      <c r="DC616" s="51"/>
      <c r="DD616" s="51"/>
      <c r="DE616" s="51"/>
      <c r="DF616" s="51"/>
      <c r="DG616" s="51"/>
      <c r="DH616" s="51"/>
      <c r="DI616" s="51"/>
      <c r="DJ616" s="51"/>
      <c r="DK616" s="51"/>
      <c r="DL616" s="51"/>
      <c r="DM616" s="51"/>
      <c r="DN616" s="51"/>
      <c r="DO616" s="51"/>
      <c r="DP616" s="51"/>
    </row>
    <row r="617" spans="1:120" x14ac:dyDescent="0.25">
      <c r="A617" s="9"/>
      <c r="B617" s="51"/>
      <c r="C617" s="51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11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11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  <c r="BW617" s="51"/>
      <c r="BX617" s="51"/>
      <c r="BY617" s="51"/>
      <c r="BZ617" s="51"/>
      <c r="CA617" s="51"/>
      <c r="CB617" s="51"/>
      <c r="CC617" s="51"/>
      <c r="CD617" s="51"/>
      <c r="CE617" s="51"/>
      <c r="CF617" s="51"/>
      <c r="CG617" s="51"/>
      <c r="CH617" s="51"/>
      <c r="CI617" s="51"/>
      <c r="CJ617" s="51"/>
      <c r="CK617" s="51"/>
      <c r="CL617" s="51"/>
      <c r="CM617" s="51"/>
      <c r="CN617" s="51"/>
      <c r="CO617" s="51"/>
      <c r="CP617" s="51"/>
      <c r="CQ617" s="51"/>
      <c r="CR617" s="51"/>
      <c r="CS617" s="51"/>
      <c r="CT617" s="51"/>
      <c r="CU617" s="51"/>
      <c r="CV617" s="51"/>
      <c r="CW617" s="51"/>
      <c r="CX617" s="51"/>
      <c r="CY617" s="51"/>
      <c r="CZ617" s="51"/>
      <c r="DA617" s="51"/>
      <c r="DB617" s="51"/>
      <c r="DC617" s="51"/>
      <c r="DD617" s="51"/>
      <c r="DE617" s="51"/>
      <c r="DF617" s="51"/>
      <c r="DG617" s="51"/>
      <c r="DH617" s="51"/>
      <c r="DI617" s="51"/>
      <c r="DJ617" s="51"/>
      <c r="DK617" s="51"/>
      <c r="DL617" s="51"/>
      <c r="DM617" s="51"/>
      <c r="DN617" s="51"/>
      <c r="DO617" s="51"/>
      <c r="DP617" s="51"/>
    </row>
    <row r="618" spans="1:120" x14ac:dyDescent="0.25">
      <c r="A618" s="9"/>
      <c r="B618" s="51"/>
      <c r="C618" s="51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11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11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  <c r="BW618" s="51"/>
      <c r="BX618" s="51"/>
      <c r="BY618" s="51"/>
      <c r="BZ618" s="51"/>
      <c r="CA618" s="51"/>
      <c r="CB618" s="51"/>
      <c r="CC618" s="51"/>
      <c r="CD618" s="51"/>
      <c r="CE618" s="51"/>
      <c r="CF618" s="51"/>
      <c r="CG618" s="51"/>
      <c r="CH618" s="51"/>
      <c r="CI618" s="51"/>
      <c r="CJ618" s="51"/>
      <c r="CK618" s="51"/>
      <c r="CL618" s="51"/>
      <c r="CM618" s="51"/>
      <c r="CN618" s="51"/>
      <c r="CO618" s="51"/>
      <c r="CP618" s="51"/>
      <c r="CQ618" s="51"/>
      <c r="CR618" s="51"/>
      <c r="CS618" s="51"/>
      <c r="CT618" s="51"/>
      <c r="CU618" s="51"/>
      <c r="CV618" s="51"/>
      <c r="CW618" s="51"/>
      <c r="CX618" s="51"/>
      <c r="CY618" s="51"/>
      <c r="CZ618" s="51"/>
      <c r="DA618" s="51"/>
      <c r="DB618" s="51"/>
      <c r="DC618" s="51"/>
      <c r="DD618" s="51"/>
      <c r="DE618" s="51"/>
      <c r="DF618" s="51"/>
      <c r="DG618" s="51"/>
      <c r="DH618" s="51"/>
      <c r="DI618" s="51"/>
      <c r="DJ618" s="51"/>
      <c r="DK618" s="51"/>
      <c r="DL618" s="51"/>
      <c r="DM618" s="51"/>
      <c r="DN618" s="51"/>
      <c r="DO618" s="51"/>
      <c r="DP618" s="51"/>
    </row>
    <row r="619" spans="1:120" x14ac:dyDescent="0.25">
      <c r="A619" s="9"/>
      <c r="B619" s="51"/>
      <c r="C619" s="51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11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11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  <c r="BW619" s="51"/>
      <c r="BX619" s="51"/>
      <c r="BY619" s="51"/>
      <c r="BZ619" s="51"/>
      <c r="CA619" s="51"/>
      <c r="CB619" s="51"/>
      <c r="CC619" s="51"/>
      <c r="CD619" s="51"/>
      <c r="CE619" s="51"/>
      <c r="CF619" s="51"/>
      <c r="CG619" s="51"/>
      <c r="CH619" s="51"/>
      <c r="CI619" s="51"/>
      <c r="CJ619" s="51"/>
      <c r="CK619" s="51"/>
      <c r="CL619" s="51"/>
      <c r="CM619" s="51"/>
      <c r="CN619" s="51"/>
      <c r="CO619" s="51"/>
      <c r="CP619" s="51"/>
      <c r="CQ619" s="51"/>
      <c r="CR619" s="51"/>
      <c r="CS619" s="51"/>
      <c r="CT619" s="51"/>
      <c r="CU619" s="51"/>
      <c r="CV619" s="51"/>
      <c r="CW619" s="51"/>
      <c r="CX619" s="51"/>
      <c r="CY619" s="51"/>
      <c r="CZ619" s="51"/>
      <c r="DA619" s="51"/>
      <c r="DB619" s="51"/>
      <c r="DC619" s="51"/>
      <c r="DD619" s="51"/>
      <c r="DE619" s="51"/>
      <c r="DF619" s="51"/>
      <c r="DG619" s="51"/>
      <c r="DH619" s="51"/>
      <c r="DI619" s="51"/>
      <c r="DJ619" s="51"/>
      <c r="DK619" s="51"/>
      <c r="DL619" s="51"/>
      <c r="DM619" s="51"/>
      <c r="DN619" s="51"/>
      <c r="DO619" s="51"/>
      <c r="DP619" s="51"/>
    </row>
    <row r="620" spans="1:120" x14ac:dyDescent="0.25">
      <c r="A620" s="9"/>
      <c r="B620" s="51"/>
      <c r="C620" s="51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11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11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  <c r="BW620" s="51"/>
      <c r="BX620" s="51"/>
      <c r="BY620" s="51"/>
      <c r="BZ620" s="51"/>
      <c r="CA620" s="51"/>
      <c r="CB620" s="51"/>
      <c r="CC620" s="51"/>
      <c r="CD620" s="51"/>
      <c r="CE620" s="51"/>
      <c r="CF620" s="51"/>
      <c r="CG620" s="51"/>
      <c r="CH620" s="51"/>
      <c r="CI620" s="51"/>
      <c r="CJ620" s="51"/>
      <c r="CK620" s="51"/>
      <c r="CL620" s="51"/>
      <c r="CM620" s="51"/>
      <c r="CN620" s="51"/>
      <c r="CO620" s="51"/>
      <c r="CP620" s="51"/>
      <c r="CQ620" s="51"/>
      <c r="CR620" s="51"/>
      <c r="CS620" s="51"/>
      <c r="CT620" s="51"/>
      <c r="CU620" s="51"/>
      <c r="CV620" s="51"/>
      <c r="CW620" s="51"/>
      <c r="CX620" s="51"/>
      <c r="CY620" s="51"/>
      <c r="CZ620" s="51"/>
      <c r="DA620" s="51"/>
      <c r="DB620" s="51"/>
      <c r="DC620" s="51"/>
      <c r="DD620" s="51"/>
      <c r="DE620" s="51"/>
      <c r="DF620" s="51"/>
      <c r="DG620" s="51"/>
      <c r="DH620" s="51"/>
      <c r="DI620" s="51"/>
      <c r="DJ620" s="51"/>
      <c r="DK620" s="51"/>
      <c r="DL620" s="51"/>
      <c r="DM620" s="51"/>
      <c r="DN620" s="51"/>
      <c r="DO620" s="51"/>
      <c r="DP620" s="51"/>
    </row>
    <row r="621" spans="1:120" x14ac:dyDescent="0.25">
      <c r="A621" s="9"/>
      <c r="B621" s="51"/>
      <c r="C621" s="51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11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11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  <c r="BW621" s="51"/>
      <c r="BX621" s="51"/>
      <c r="BY621" s="51"/>
      <c r="BZ621" s="51"/>
      <c r="CA621" s="51"/>
      <c r="CB621" s="51"/>
      <c r="CC621" s="51"/>
      <c r="CD621" s="51"/>
      <c r="CE621" s="51"/>
      <c r="CF621" s="51"/>
      <c r="CG621" s="51"/>
      <c r="CH621" s="51"/>
      <c r="CI621" s="51"/>
      <c r="CJ621" s="51"/>
      <c r="CK621" s="51"/>
      <c r="CL621" s="51"/>
      <c r="CM621" s="51"/>
      <c r="CN621" s="51"/>
      <c r="CO621" s="51"/>
      <c r="CP621" s="51"/>
      <c r="CQ621" s="51"/>
      <c r="CR621" s="51"/>
      <c r="CS621" s="51"/>
      <c r="CT621" s="51"/>
      <c r="CU621" s="51"/>
      <c r="CV621" s="51"/>
      <c r="CW621" s="51"/>
      <c r="CX621" s="51"/>
      <c r="CY621" s="51"/>
      <c r="CZ621" s="51"/>
      <c r="DA621" s="51"/>
      <c r="DB621" s="51"/>
      <c r="DC621" s="51"/>
      <c r="DD621" s="51"/>
      <c r="DE621" s="51"/>
      <c r="DF621" s="51"/>
      <c r="DG621" s="51"/>
      <c r="DH621" s="51"/>
      <c r="DI621" s="51"/>
      <c r="DJ621" s="51"/>
      <c r="DK621" s="51"/>
      <c r="DL621" s="51"/>
      <c r="DM621" s="51"/>
      <c r="DN621" s="51"/>
      <c r="DO621" s="51"/>
      <c r="DP621" s="51"/>
    </row>
    <row r="622" spans="1:120" x14ac:dyDescent="0.25">
      <c r="A622" s="9"/>
      <c r="B622" s="51"/>
      <c r="C622" s="51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11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11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  <c r="BW622" s="51"/>
      <c r="BX622" s="51"/>
      <c r="BY622" s="51"/>
      <c r="BZ622" s="51"/>
      <c r="CA622" s="51"/>
      <c r="CB622" s="51"/>
      <c r="CC622" s="51"/>
      <c r="CD622" s="51"/>
      <c r="CE622" s="51"/>
      <c r="CF622" s="51"/>
      <c r="CG622" s="51"/>
      <c r="CH622" s="51"/>
      <c r="CI622" s="51"/>
      <c r="CJ622" s="51"/>
      <c r="CK622" s="51"/>
      <c r="CL622" s="51"/>
      <c r="CM622" s="51"/>
      <c r="CN622" s="51"/>
      <c r="CO622" s="51"/>
      <c r="CP622" s="51"/>
      <c r="CQ622" s="51"/>
      <c r="CR622" s="51"/>
      <c r="CS622" s="51"/>
      <c r="CT622" s="51"/>
      <c r="CU622" s="51"/>
      <c r="CV622" s="51"/>
      <c r="CW622" s="51"/>
      <c r="CX622" s="51"/>
      <c r="CY622" s="51"/>
      <c r="CZ622" s="51"/>
      <c r="DA622" s="51"/>
      <c r="DB622" s="51"/>
      <c r="DC622" s="51"/>
      <c r="DD622" s="51"/>
      <c r="DE622" s="51"/>
      <c r="DF622" s="51"/>
      <c r="DG622" s="51"/>
      <c r="DH622" s="51"/>
      <c r="DI622" s="51"/>
      <c r="DJ622" s="51"/>
      <c r="DK622" s="51"/>
      <c r="DL622" s="51"/>
      <c r="DM622" s="51"/>
      <c r="DN622" s="51"/>
      <c r="DO622" s="51"/>
      <c r="DP622" s="51"/>
    </row>
    <row r="623" spans="1:120" x14ac:dyDescent="0.25">
      <c r="A623" s="9"/>
      <c r="B623" s="51"/>
      <c r="C623" s="51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11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11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  <c r="BW623" s="51"/>
      <c r="BX623" s="51"/>
      <c r="BY623" s="51"/>
      <c r="BZ623" s="51"/>
      <c r="CA623" s="51"/>
      <c r="CB623" s="51"/>
      <c r="CC623" s="51"/>
      <c r="CD623" s="51"/>
      <c r="CE623" s="51"/>
      <c r="CF623" s="51"/>
      <c r="CG623" s="51"/>
      <c r="CH623" s="51"/>
      <c r="CI623" s="51"/>
      <c r="CJ623" s="51"/>
      <c r="CK623" s="51"/>
      <c r="CL623" s="51"/>
      <c r="CM623" s="51"/>
      <c r="CN623" s="51"/>
      <c r="CO623" s="51"/>
      <c r="CP623" s="51"/>
      <c r="CQ623" s="51"/>
      <c r="CR623" s="51"/>
      <c r="CS623" s="51"/>
      <c r="CT623" s="51"/>
      <c r="CU623" s="51"/>
      <c r="CV623" s="51"/>
      <c r="CW623" s="51"/>
      <c r="CX623" s="51"/>
      <c r="CY623" s="51"/>
      <c r="CZ623" s="51"/>
      <c r="DA623" s="51"/>
      <c r="DB623" s="51"/>
      <c r="DC623" s="51"/>
      <c r="DD623" s="51"/>
      <c r="DE623" s="51"/>
      <c r="DF623" s="51"/>
      <c r="DG623" s="51"/>
      <c r="DH623" s="51"/>
      <c r="DI623" s="51"/>
      <c r="DJ623" s="51"/>
      <c r="DK623" s="51"/>
      <c r="DL623" s="51"/>
      <c r="DM623" s="51"/>
      <c r="DN623" s="51"/>
      <c r="DO623" s="51"/>
      <c r="DP623" s="51"/>
    </row>
    <row r="624" spans="1:120" x14ac:dyDescent="0.25">
      <c r="A624" s="9"/>
      <c r="B624" s="51"/>
      <c r="C624" s="51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11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11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  <c r="BW624" s="51"/>
      <c r="BX624" s="51"/>
      <c r="BY624" s="51"/>
      <c r="BZ624" s="51"/>
      <c r="CA624" s="51"/>
      <c r="CB624" s="51"/>
      <c r="CC624" s="51"/>
      <c r="CD624" s="51"/>
      <c r="CE624" s="51"/>
      <c r="CF624" s="51"/>
      <c r="CG624" s="51"/>
      <c r="CH624" s="51"/>
      <c r="CI624" s="51"/>
      <c r="CJ624" s="51"/>
      <c r="CK624" s="51"/>
      <c r="CL624" s="51"/>
      <c r="CM624" s="51"/>
      <c r="CN624" s="51"/>
      <c r="CO624" s="51"/>
      <c r="CP624" s="51"/>
      <c r="CQ624" s="51"/>
      <c r="CR624" s="51"/>
      <c r="CS624" s="51"/>
      <c r="CT624" s="51"/>
      <c r="CU624" s="51"/>
      <c r="CV624" s="51"/>
      <c r="CW624" s="51"/>
      <c r="CX624" s="51"/>
      <c r="CY624" s="51"/>
      <c r="CZ624" s="51"/>
      <c r="DA624" s="51"/>
      <c r="DB624" s="51"/>
      <c r="DC624" s="51"/>
      <c r="DD624" s="51"/>
      <c r="DE624" s="51"/>
      <c r="DF624" s="51"/>
      <c r="DG624" s="51"/>
      <c r="DH624" s="51"/>
      <c r="DI624" s="51"/>
      <c r="DJ624" s="51"/>
      <c r="DK624" s="51"/>
      <c r="DL624" s="51"/>
      <c r="DM624" s="51"/>
      <c r="DN624" s="51"/>
      <c r="DO624" s="51"/>
      <c r="DP624" s="51"/>
    </row>
    <row r="625" spans="1:120" x14ac:dyDescent="0.25">
      <c r="A625" s="9"/>
      <c r="B625" s="51"/>
      <c r="C625" s="51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11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11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  <c r="BW625" s="51"/>
      <c r="BX625" s="51"/>
      <c r="BY625" s="51"/>
      <c r="BZ625" s="51"/>
      <c r="CA625" s="51"/>
      <c r="CB625" s="51"/>
      <c r="CC625" s="51"/>
      <c r="CD625" s="51"/>
      <c r="CE625" s="51"/>
      <c r="CF625" s="51"/>
      <c r="CG625" s="51"/>
      <c r="CH625" s="51"/>
      <c r="CI625" s="51"/>
      <c r="CJ625" s="51"/>
      <c r="CK625" s="51"/>
      <c r="CL625" s="51"/>
      <c r="CM625" s="51"/>
      <c r="CN625" s="51"/>
      <c r="CO625" s="51"/>
      <c r="CP625" s="51"/>
      <c r="CQ625" s="51"/>
      <c r="CR625" s="51"/>
      <c r="CS625" s="51"/>
      <c r="CT625" s="51"/>
      <c r="CU625" s="51"/>
      <c r="CV625" s="51"/>
      <c r="CW625" s="51"/>
      <c r="CX625" s="51"/>
      <c r="CY625" s="51"/>
      <c r="CZ625" s="51"/>
      <c r="DA625" s="51"/>
      <c r="DB625" s="51"/>
      <c r="DC625" s="51"/>
      <c r="DD625" s="51"/>
      <c r="DE625" s="51"/>
      <c r="DF625" s="51"/>
      <c r="DG625" s="51"/>
      <c r="DH625" s="51"/>
      <c r="DI625" s="51"/>
      <c r="DJ625" s="51"/>
      <c r="DK625" s="51"/>
      <c r="DL625" s="51"/>
      <c r="DM625" s="51"/>
      <c r="DN625" s="51"/>
      <c r="DO625" s="51"/>
      <c r="DP625" s="51"/>
    </row>
    <row r="626" spans="1:120" x14ac:dyDescent="0.25">
      <c r="A626" s="9"/>
      <c r="B626" s="51"/>
      <c r="C626" s="51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11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11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  <c r="BW626" s="51"/>
      <c r="BX626" s="51"/>
      <c r="BY626" s="51"/>
      <c r="BZ626" s="51"/>
      <c r="CA626" s="51"/>
      <c r="CB626" s="51"/>
      <c r="CC626" s="51"/>
      <c r="CD626" s="51"/>
      <c r="CE626" s="51"/>
      <c r="CF626" s="51"/>
      <c r="CG626" s="51"/>
      <c r="CH626" s="51"/>
      <c r="CI626" s="51"/>
      <c r="CJ626" s="51"/>
      <c r="CK626" s="51"/>
      <c r="CL626" s="51"/>
      <c r="CM626" s="51"/>
      <c r="CN626" s="51"/>
      <c r="CO626" s="51"/>
      <c r="CP626" s="51"/>
      <c r="CQ626" s="51"/>
      <c r="CR626" s="51"/>
      <c r="CS626" s="51"/>
      <c r="CT626" s="51"/>
      <c r="CU626" s="51"/>
      <c r="CV626" s="51"/>
      <c r="CW626" s="51"/>
      <c r="CX626" s="51"/>
      <c r="CY626" s="51"/>
      <c r="CZ626" s="51"/>
      <c r="DA626" s="51"/>
      <c r="DB626" s="51"/>
      <c r="DC626" s="51"/>
      <c r="DD626" s="51"/>
      <c r="DE626" s="51"/>
      <c r="DF626" s="51"/>
      <c r="DG626" s="51"/>
      <c r="DH626" s="51"/>
      <c r="DI626" s="51"/>
      <c r="DJ626" s="51"/>
      <c r="DK626" s="51"/>
      <c r="DL626" s="51"/>
      <c r="DM626" s="51"/>
      <c r="DN626" s="51"/>
      <c r="DO626" s="51"/>
      <c r="DP626" s="51"/>
    </row>
    <row r="627" spans="1:120" x14ac:dyDescent="0.25">
      <c r="A627" s="9"/>
      <c r="B627" s="51"/>
      <c r="C627" s="51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11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11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  <c r="BW627" s="51"/>
      <c r="BX627" s="51"/>
      <c r="BY627" s="51"/>
      <c r="BZ627" s="51"/>
      <c r="CA627" s="51"/>
      <c r="CB627" s="51"/>
      <c r="CC627" s="51"/>
      <c r="CD627" s="51"/>
      <c r="CE627" s="51"/>
      <c r="CF627" s="51"/>
      <c r="CG627" s="51"/>
      <c r="CH627" s="51"/>
      <c r="CI627" s="51"/>
      <c r="CJ627" s="51"/>
      <c r="CK627" s="51"/>
      <c r="CL627" s="51"/>
      <c r="CM627" s="51"/>
      <c r="CN627" s="51"/>
      <c r="CO627" s="51"/>
      <c r="CP627" s="51"/>
      <c r="CQ627" s="51"/>
      <c r="CR627" s="51"/>
      <c r="CS627" s="51"/>
      <c r="CT627" s="51"/>
      <c r="CU627" s="51"/>
      <c r="CV627" s="51"/>
      <c r="CW627" s="51"/>
      <c r="CX627" s="51"/>
      <c r="CY627" s="51"/>
      <c r="CZ627" s="51"/>
      <c r="DA627" s="51"/>
      <c r="DB627" s="51"/>
      <c r="DC627" s="51"/>
      <c r="DD627" s="51"/>
      <c r="DE627" s="51"/>
      <c r="DF627" s="51"/>
      <c r="DG627" s="51"/>
      <c r="DH627" s="51"/>
      <c r="DI627" s="51"/>
      <c r="DJ627" s="51"/>
      <c r="DK627" s="51"/>
      <c r="DL627" s="51"/>
      <c r="DM627" s="51"/>
      <c r="DN627" s="51"/>
      <c r="DO627" s="51"/>
      <c r="DP627" s="51"/>
    </row>
    <row r="628" spans="1:120" x14ac:dyDescent="0.25">
      <c r="A628" s="9"/>
      <c r="B628" s="51"/>
      <c r="C628" s="51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11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11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  <c r="BW628" s="51"/>
      <c r="BX628" s="51"/>
      <c r="BY628" s="51"/>
      <c r="BZ628" s="51"/>
      <c r="CA628" s="51"/>
      <c r="CB628" s="51"/>
      <c r="CC628" s="51"/>
      <c r="CD628" s="51"/>
      <c r="CE628" s="51"/>
      <c r="CF628" s="51"/>
      <c r="CG628" s="51"/>
      <c r="CH628" s="51"/>
      <c r="CI628" s="51"/>
      <c r="CJ628" s="51"/>
      <c r="CK628" s="51"/>
      <c r="CL628" s="51"/>
      <c r="CM628" s="51"/>
      <c r="CN628" s="51"/>
      <c r="CO628" s="51"/>
      <c r="CP628" s="51"/>
      <c r="CQ628" s="51"/>
      <c r="CR628" s="51"/>
      <c r="CS628" s="51"/>
      <c r="CT628" s="51"/>
      <c r="CU628" s="51"/>
      <c r="CV628" s="51"/>
      <c r="CW628" s="51"/>
      <c r="CX628" s="51"/>
      <c r="CY628" s="51"/>
      <c r="CZ628" s="51"/>
      <c r="DA628" s="51"/>
      <c r="DB628" s="51"/>
      <c r="DC628" s="51"/>
      <c r="DD628" s="51"/>
      <c r="DE628" s="51"/>
      <c r="DF628" s="51"/>
      <c r="DG628" s="51"/>
      <c r="DH628" s="51"/>
      <c r="DI628" s="51"/>
      <c r="DJ628" s="51"/>
      <c r="DK628" s="51"/>
      <c r="DL628" s="51"/>
      <c r="DM628" s="51"/>
      <c r="DN628" s="51"/>
      <c r="DO628" s="51"/>
      <c r="DP628" s="51"/>
    </row>
    <row r="629" spans="1:120" x14ac:dyDescent="0.25">
      <c r="A629" s="9"/>
      <c r="B629" s="51"/>
      <c r="C629" s="51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11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11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  <c r="BW629" s="51"/>
      <c r="BX629" s="51"/>
      <c r="BY629" s="51"/>
      <c r="BZ629" s="51"/>
      <c r="CA629" s="51"/>
      <c r="CB629" s="51"/>
      <c r="CC629" s="51"/>
      <c r="CD629" s="51"/>
      <c r="CE629" s="51"/>
      <c r="CF629" s="51"/>
      <c r="CG629" s="51"/>
      <c r="CH629" s="51"/>
      <c r="CI629" s="51"/>
      <c r="CJ629" s="51"/>
      <c r="CK629" s="51"/>
      <c r="CL629" s="51"/>
      <c r="CM629" s="51"/>
      <c r="CN629" s="51"/>
      <c r="CO629" s="51"/>
      <c r="CP629" s="51"/>
      <c r="CQ629" s="51"/>
      <c r="CR629" s="51"/>
      <c r="CS629" s="51"/>
      <c r="CT629" s="51"/>
      <c r="CU629" s="51"/>
      <c r="CV629" s="51"/>
      <c r="CW629" s="51"/>
      <c r="CX629" s="51"/>
      <c r="CY629" s="51"/>
      <c r="CZ629" s="51"/>
      <c r="DA629" s="51"/>
      <c r="DB629" s="51"/>
      <c r="DC629" s="51"/>
      <c r="DD629" s="51"/>
      <c r="DE629" s="51"/>
      <c r="DF629" s="51"/>
      <c r="DG629" s="51"/>
      <c r="DH629" s="51"/>
      <c r="DI629" s="51"/>
      <c r="DJ629" s="51"/>
      <c r="DK629" s="51"/>
      <c r="DL629" s="51"/>
      <c r="DM629" s="51"/>
      <c r="DN629" s="51"/>
      <c r="DO629" s="51"/>
      <c r="DP629" s="51"/>
    </row>
    <row r="630" spans="1:120" x14ac:dyDescent="0.25">
      <c r="A630" s="9"/>
      <c r="B630" s="51"/>
      <c r="C630" s="51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11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11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  <c r="BW630" s="51"/>
      <c r="BX630" s="51"/>
      <c r="BY630" s="51"/>
      <c r="BZ630" s="51"/>
      <c r="CA630" s="51"/>
      <c r="CB630" s="51"/>
      <c r="CC630" s="51"/>
      <c r="CD630" s="51"/>
      <c r="CE630" s="51"/>
      <c r="CF630" s="51"/>
      <c r="CG630" s="51"/>
      <c r="CH630" s="51"/>
      <c r="CI630" s="51"/>
      <c r="CJ630" s="51"/>
      <c r="CK630" s="51"/>
      <c r="CL630" s="51"/>
      <c r="CM630" s="51"/>
      <c r="CN630" s="51"/>
      <c r="CO630" s="51"/>
      <c r="CP630" s="51"/>
      <c r="CQ630" s="51"/>
      <c r="CR630" s="51"/>
      <c r="CS630" s="51"/>
      <c r="CT630" s="51"/>
      <c r="CU630" s="51"/>
      <c r="CV630" s="51"/>
      <c r="CW630" s="51"/>
      <c r="CX630" s="51"/>
      <c r="CY630" s="51"/>
      <c r="CZ630" s="51"/>
      <c r="DA630" s="51"/>
      <c r="DB630" s="51"/>
      <c r="DC630" s="51"/>
      <c r="DD630" s="51"/>
      <c r="DE630" s="51"/>
      <c r="DF630" s="51"/>
      <c r="DG630" s="51"/>
      <c r="DH630" s="51"/>
      <c r="DI630" s="51"/>
      <c r="DJ630" s="51"/>
      <c r="DK630" s="51"/>
      <c r="DL630" s="51"/>
      <c r="DM630" s="51"/>
      <c r="DN630" s="51"/>
      <c r="DO630" s="51"/>
      <c r="DP630" s="51"/>
    </row>
    <row r="631" spans="1:120" x14ac:dyDescent="0.25">
      <c r="A631" s="9"/>
      <c r="B631" s="51"/>
      <c r="C631" s="51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11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11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  <c r="BW631" s="51"/>
      <c r="BX631" s="51"/>
      <c r="BY631" s="51"/>
      <c r="BZ631" s="51"/>
      <c r="CA631" s="51"/>
      <c r="CB631" s="51"/>
      <c r="CC631" s="51"/>
      <c r="CD631" s="51"/>
      <c r="CE631" s="51"/>
      <c r="CF631" s="51"/>
      <c r="CG631" s="51"/>
      <c r="CH631" s="51"/>
      <c r="CI631" s="51"/>
      <c r="CJ631" s="51"/>
      <c r="CK631" s="51"/>
      <c r="CL631" s="51"/>
      <c r="CM631" s="51"/>
      <c r="CN631" s="51"/>
      <c r="CO631" s="51"/>
      <c r="CP631" s="51"/>
      <c r="CQ631" s="51"/>
      <c r="CR631" s="51"/>
      <c r="CS631" s="51"/>
      <c r="CT631" s="51"/>
      <c r="CU631" s="51"/>
      <c r="CV631" s="51"/>
      <c r="CW631" s="51"/>
      <c r="CX631" s="51"/>
      <c r="CY631" s="51"/>
      <c r="CZ631" s="51"/>
      <c r="DA631" s="51"/>
      <c r="DB631" s="51"/>
      <c r="DC631" s="51"/>
      <c r="DD631" s="51"/>
      <c r="DE631" s="51"/>
      <c r="DF631" s="51"/>
      <c r="DG631" s="51"/>
      <c r="DH631" s="51"/>
      <c r="DI631" s="51"/>
      <c r="DJ631" s="51"/>
      <c r="DK631" s="51"/>
      <c r="DL631" s="51"/>
      <c r="DM631" s="51"/>
      <c r="DN631" s="51"/>
      <c r="DO631" s="51"/>
      <c r="DP631" s="51"/>
    </row>
    <row r="632" spans="1:120" x14ac:dyDescent="0.25">
      <c r="A632" s="9"/>
      <c r="B632" s="51"/>
      <c r="C632" s="51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11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11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  <c r="BW632" s="51"/>
      <c r="BX632" s="51"/>
      <c r="BY632" s="51"/>
      <c r="BZ632" s="51"/>
      <c r="CA632" s="51"/>
      <c r="CB632" s="51"/>
      <c r="CC632" s="51"/>
      <c r="CD632" s="51"/>
      <c r="CE632" s="51"/>
      <c r="CF632" s="51"/>
      <c r="CG632" s="51"/>
      <c r="CH632" s="51"/>
      <c r="CI632" s="51"/>
      <c r="CJ632" s="51"/>
      <c r="CK632" s="51"/>
      <c r="CL632" s="51"/>
      <c r="CM632" s="51"/>
      <c r="CN632" s="51"/>
      <c r="CO632" s="51"/>
      <c r="CP632" s="51"/>
      <c r="CQ632" s="51"/>
      <c r="CR632" s="51"/>
      <c r="CS632" s="51"/>
      <c r="CT632" s="51"/>
      <c r="CU632" s="51"/>
      <c r="CV632" s="51"/>
      <c r="CW632" s="51"/>
      <c r="CX632" s="51"/>
      <c r="CY632" s="51"/>
      <c r="CZ632" s="51"/>
      <c r="DA632" s="51"/>
      <c r="DB632" s="51"/>
      <c r="DC632" s="51"/>
      <c r="DD632" s="51"/>
      <c r="DE632" s="51"/>
      <c r="DF632" s="51"/>
      <c r="DG632" s="51"/>
      <c r="DH632" s="51"/>
      <c r="DI632" s="51"/>
      <c r="DJ632" s="51"/>
      <c r="DK632" s="51"/>
      <c r="DL632" s="51"/>
      <c r="DM632" s="51"/>
      <c r="DN632" s="51"/>
      <c r="DO632" s="51"/>
      <c r="DP632" s="51"/>
    </row>
    <row r="633" spans="1:120" x14ac:dyDescent="0.25">
      <c r="A633" s="9"/>
      <c r="B633" s="51"/>
      <c r="C633" s="51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11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11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  <c r="BW633" s="51"/>
      <c r="BX633" s="51"/>
      <c r="BY633" s="51"/>
      <c r="BZ633" s="51"/>
      <c r="CA633" s="51"/>
      <c r="CB633" s="51"/>
      <c r="CC633" s="51"/>
      <c r="CD633" s="51"/>
      <c r="CE633" s="51"/>
      <c r="CF633" s="51"/>
      <c r="CG633" s="51"/>
      <c r="CH633" s="51"/>
      <c r="CI633" s="51"/>
      <c r="CJ633" s="51"/>
      <c r="CK633" s="51"/>
      <c r="CL633" s="51"/>
      <c r="CM633" s="51"/>
      <c r="CN633" s="51"/>
      <c r="CO633" s="51"/>
      <c r="CP633" s="51"/>
      <c r="CQ633" s="51"/>
      <c r="CR633" s="51"/>
      <c r="CS633" s="51"/>
      <c r="CT633" s="51"/>
      <c r="CU633" s="51"/>
      <c r="CV633" s="51"/>
      <c r="CW633" s="51"/>
      <c r="CX633" s="51"/>
      <c r="CY633" s="51"/>
      <c r="CZ633" s="51"/>
      <c r="DA633" s="51"/>
      <c r="DB633" s="51"/>
      <c r="DC633" s="51"/>
      <c r="DD633" s="51"/>
      <c r="DE633" s="51"/>
      <c r="DF633" s="51"/>
      <c r="DG633" s="51"/>
      <c r="DH633" s="51"/>
      <c r="DI633" s="51"/>
      <c r="DJ633" s="51"/>
      <c r="DK633" s="51"/>
      <c r="DL633" s="51"/>
      <c r="DM633" s="51"/>
      <c r="DN633" s="51"/>
      <c r="DO633" s="51"/>
      <c r="DP633" s="51"/>
    </row>
    <row r="634" spans="1:120" x14ac:dyDescent="0.25">
      <c r="A634" s="9"/>
      <c r="B634" s="51"/>
      <c r="C634" s="51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11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11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  <c r="BW634" s="51"/>
      <c r="BX634" s="51"/>
      <c r="BY634" s="51"/>
      <c r="BZ634" s="51"/>
      <c r="CA634" s="51"/>
      <c r="CB634" s="51"/>
      <c r="CC634" s="51"/>
      <c r="CD634" s="51"/>
      <c r="CE634" s="51"/>
      <c r="CF634" s="51"/>
      <c r="CG634" s="51"/>
      <c r="CH634" s="51"/>
      <c r="CI634" s="51"/>
      <c r="CJ634" s="51"/>
      <c r="CK634" s="51"/>
      <c r="CL634" s="51"/>
      <c r="CM634" s="51"/>
      <c r="CN634" s="51"/>
      <c r="CO634" s="51"/>
      <c r="CP634" s="51"/>
      <c r="CQ634" s="51"/>
      <c r="CR634" s="51"/>
      <c r="CS634" s="51"/>
      <c r="CT634" s="51"/>
      <c r="CU634" s="51"/>
      <c r="CV634" s="51"/>
      <c r="CW634" s="51"/>
      <c r="CX634" s="51"/>
      <c r="CY634" s="51"/>
      <c r="CZ634" s="51"/>
      <c r="DA634" s="51"/>
      <c r="DB634" s="51"/>
      <c r="DC634" s="51"/>
      <c r="DD634" s="51"/>
      <c r="DE634" s="51"/>
      <c r="DF634" s="51"/>
      <c r="DG634" s="51"/>
      <c r="DH634" s="51"/>
      <c r="DI634" s="51"/>
      <c r="DJ634" s="51"/>
      <c r="DK634" s="51"/>
      <c r="DL634" s="51"/>
      <c r="DM634" s="51"/>
      <c r="DN634" s="51"/>
      <c r="DO634" s="51"/>
      <c r="DP634" s="51"/>
    </row>
    <row r="635" spans="1:120" x14ac:dyDescent="0.25">
      <c r="A635" s="9"/>
      <c r="B635" s="51"/>
      <c r="C635" s="51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11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11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  <c r="CG635" s="51"/>
      <c r="CH635" s="51"/>
      <c r="CI635" s="51"/>
      <c r="CJ635" s="51"/>
      <c r="CK635" s="51"/>
      <c r="CL635" s="51"/>
      <c r="CM635" s="51"/>
      <c r="CN635" s="51"/>
      <c r="CO635" s="51"/>
      <c r="CP635" s="51"/>
      <c r="CQ635" s="51"/>
      <c r="CR635" s="51"/>
      <c r="CS635" s="51"/>
      <c r="CT635" s="51"/>
      <c r="CU635" s="51"/>
      <c r="CV635" s="51"/>
      <c r="CW635" s="51"/>
      <c r="CX635" s="51"/>
      <c r="CY635" s="51"/>
      <c r="CZ635" s="51"/>
      <c r="DA635" s="51"/>
      <c r="DB635" s="51"/>
      <c r="DC635" s="51"/>
      <c r="DD635" s="51"/>
      <c r="DE635" s="51"/>
      <c r="DF635" s="51"/>
      <c r="DG635" s="51"/>
      <c r="DH635" s="51"/>
      <c r="DI635" s="51"/>
      <c r="DJ635" s="51"/>
      <c r="DK635" s="51"/>
      <c r="DL635" s="51"/>
      <c r="DM635" s="51"/>
      <c r="DN635" s="51"/>
      <c r="DO635" s="51"/>
      <c r="DP635" s="51"/>
    </row>
    <row r="636" spans="1:120" x14ac:dyDescent="0.25">
      <c r="A636" s="9"/>
      <c r="B636" s="51"/>
      <c r="C636" s="51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11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11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  <c r="BN636" s="51"/>
      <c r="BO636" s="51"/>
      <c r="BP636" s="51"/>
      <c r="BQ636" s="51"/>
      <c r="BR636" s="51"/>
      <c r="BS636" s="51"/>
      <c r="BT636" s="51"/>
      <c r="BU636" s="51"/>
      <c r="BV636" s="51"/>
      <c r="BW636" s="51"/>
      <c r="BX636" s="51"/>
      <c r="BY636" s="51"/>
      <c r="BZ636" s="51"/>
      <c r="CA636" s="51"/>
      <c r="CB636" s="51"/>
      <c r="CC636" s="51"/>
      <c r="CD636" s="51"/>
      <c r="CE636" s="51"/>
      <c r="CF636" s="51"/>
      <c r="CG636" s="51"/>
      <c r="CH636" s="51"/>
      <c r="CI636" s="51"/>
      <c r="CJ636" s="51"/>
      <c r="CK636" s="51"/>
      <c r="CL636" s="51"/>
      <c r="CM636" s="51"/>
      <c r="CN636" s="51"/>
      <c r="CO636" s="51"/>
      <c r="CP636" s="51"/>
      <c r="CQ636" s="51"/>
      <c r="CR636" s="51"/>
      <c r="CS636" s="51"/>
      <c r="CT636" s="51"/>
      <c r="CU636" s="51"/>
      <c r="CV636" s="51"/>
      <c r="CW636" s="51"/>
      <c r="CX636" s="51"/>
      <c r="CY636" s="51"/>
      <c r="CZ636" s="51"/>
      <c r="DA636" s="51"/>
      <c r="DB636" s="51"/>
      <c r="DC636" s="51"/>
      <c r="DD636" s="51"/>
      <c r="DE636" s="51"/>
      <c r="DF636" s="51"/>
      <c r="DG636" s="51"/>
      <c r="DH636" s="51"/>
      <c r="DI636" s="51"/>
      <c r="DJ636" s="51"/>
      <c r="DK636" s="51"/>
      <c r="DL636" s="51"/>
      <c r="DM636" s="51"/>
      <c r="DN636" s="51"/>
      <c r="DO636" s="51"/>
      <c r="DP636" s="51"/>
    </row>
    <row r="637" spans="1:120" x14ac:dyDescent="0.25">
      <c r="A637" s="9"/>
      <c r="B637" s="51"/>
      <c r="C637" s="51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7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7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51"/>
      <c r="BD637" s="51"/>
      <c r="BE637" s="51"/>
      <c r="BF637" s="51"/>
      <c r="BG637" s="51"/>
      <c r="BH637" s="51"/>
      <c r="BI637" s="51"/>
      <c r="BJ637" s="51"/>
      <c r="BK637" s="51"/>
      <c r="BL637" s="51"/>
      <c r="BM637" s="51"/>
      <c r="BN637" s="51"/>
      <c r="BO637" s="51"/>
      <c r="BP637" s="51"/>
      <c r="BQ637" s="51"/>
      <c r="BR637" s="51"/>
      <c r="BS637" s="51"/>
      <c r="BT637" s="51"/>
      <c r="BU637" s="51"/>
      <c r="BV637" s="51"/>
      <c r="BW637" s="51"/>
      <c r="BX637" s="51"/>
      <c r="BY637" s="51"/>
      <c r="BZ637" s="51"/>
      <c r="CA637" s="51"/>
      <c r="CB637" s="51"/>
      <c r="CC637" s="51"/>
      <c r="CD637" s="51"/>
      <c r="CE637" s="51"/>
      <c r="CF637" s="51"/>
      <c r="CG637" s="51"/>
      <c r="CH637" s="51"/>
      <c r="CI637" s="51"/>
      <c r="CJ637" s="51"/>
      <c r="CK637" s="51"/>
      <c r="CL637" s="51"/>
      <c r="CM637" s="51"/>
      <c r="CN637" s="51"/>
      <c r="CO637" s="51"/>
      <c r="CP637" s="51"/>
      <c r="CQ637" s="51"/>
      <c r="CR637" s="51"/>
      <c r="CS637" s="51"/>
      <c r="CT637" s="51"/>
      <c r="CU637" s="51"/>
      <c r="CV637" s="51"/>
      <c r="CW637" s="51"/>
      <c r="CX637" s="51"/>
      <c r="CY637" s="51"/>
      <c r="CZ637" s="51"/>
      <c r="DA637" s="51"/>
      <c r="DB637" s="51"/>
      <c r="DC637" s="51"/>
      <c r="DD637" s="51"/>
      <c r="DE637" s="51"/>
      <c r="DF637" s="51"/>
      <c r="DG637" s="51"/>
      <c r="DH637" s="51"/>
      <c r="DI637" s="51"/>
      <c r="DJ637" s="51"/>
      <c r="DK637" s="51"/>
      <c r="DL637" s="51"/>
      <c r="DM637" s="51"/>
      <c r="DN637" s="51"/>
      <c r="DO637" s="51"/>
      <c r="DP637" s="51"/>
    </row>
    <row r="638" spans="1:120" x14ac:dyDescent="0.25">
      <c r="A638" s="9"/>
      <c r="B638" s="51"/>
      <c r="C638" s="51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11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11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  <c r="BW638" s="51"/>
      <c r="BX638" s="51"/>
      <c r="BY638" s="51"/>
      <c r="BZ638" s="51"/>
      <c r="CA638" s="51"/>
      <c r="CB638" s="51"/>
      <c r="CC638" s="51"/>
      <c r="CD638" s="51"/>
      <c r="CE638" s="51"/>
      <c r="CF638" s="51"/>
      <c r="CG638" s="51"/>
      <c r="CH638" s="51"/>
      <c r="CI638" s="51"/>
      <c r="CJ638" s="51"/>
      <c r="CK638" s="51"/>
      <c r="CL638" s="51"/>
      <c r="CM638" s="51"/>
      <c r="CN638" s="51"/>
      <c r="CO638" s="51"/>
      <c r="CP638" s="51"/>
      <c r="CQ638" s="51"/>
      <c r="CR638" s="51"/>
      <c r="CS638" s="51"/>
      <c r="CT638" s="51"/>
      <c r="CU638" s="51"/>
      <c r="CV638" s="51"/>
      <c r="CW638" s="51"/>
      <c r="CX638" s="51"/>
      <c r="CY638" s="51"/>
      <c r="CZ638" s="51"/>
      <c r="DA638" s="51"/>
      <c r="DB638" s="51"/>
      <c r="DC638" s="51"/>
      <c r="DD638" s="51"/>
      <c r="DE638" s="51"/>
      <c r="DF638" s="51"/>
      <c r="DG638" s="51"/>
      <c r="DH638" s="51"/>
      <c r="DI638" s="51"/>
      <c r="DJ638" s="51"/>
      <c r="DK638" s="51"/>
      <c r="DL638" s="51"/>
      <c r="DM638" s="51"/>
      <c r="DN638" s="51"/>
      <c r="DO638" s="51"/>
      <c r="DP638" s="51"/>
    </row>
    <row r="639" spans="1:120" x14ac:dyDescent="0.25">
      <c r="A639" s="9"/>
      <c r="B639" s="51"/>
      <c r="C639" s="51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11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11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51"/>
      <c r="BD639" s="51"/>
      <c r="BE639" s="51"/>
      <c r="BF639" s="51"/>
      <c r="BG639" s="51"/>
      <c r="BH639" s="51"/>
      <c r="BI639" s="51"/>
      <c r="BJ639" s="51"/>
      <c r="BK639" s="51"/>
      <c r="BL639" s="51"/>
      <c r="BM639" s="51"/>
      <c r="BN639" s="51"/>
      <c r="BO639" s="51"/>
      <c r="BP639" s="51"/>
      <c r="BQ639" s="51"/>
      <c r="BR639" s="51"/>
      <c r="BS639" s="51"/>
      <c r="BT639" s="51"/>
      <c r="BU639" s="51"/>
      <c r="BV639" s="51"/>
      <c r="BW639" s="51"/>
      <c r="BX639" s="51"/>
      <c r="BY639" s="51"/>
      <c r="BZ639" s="51"/>
      <c r="CA639" s="51"/>
      <c r="CB639" s="51"/>
      <c r="CC639" s="51"/>
      <c r="CD639" s="51"/>
      <c r="CE639" s="51"/>
      <c r="CF639" s="51"/>
      <c r="CG639" s="51"/>
      <c r="CH639" s="51"/>
      <c r="CI639" s="51"/>
      <c r="CJ639" s="51"/>
      <c r="CK639" s="51"/>
      <c r="CL639" s="51"/>
      <c r="CM639" s="51"/>
      <c r="CN639" s="51"/>
      <c r="CO639" s="51"/>
      <c r="CP639" s="51"/>
      <c r="CQ639" s="51"/>
      <c r="CR639" s="51"/>
      <c r="CS639" s="51"/>
      <c r="CT639" s="51"/>
      <c r="CU639" s="51"/>
      <c r="CV639" s="51"/>
      <c r="CW639" s="51"/>
      <c r="CX639" s="51"/>
      <c r="CY639" s="51"/>
      <c r="CZ639" s="51"/>
      <c r="DA639" s="51"/>
      <c r="DB639" s="51"/>
      <c r="DC639" s="51"/>
      <c r="DD639" s="51"/>
      <c r="DE639" s="51"/>
      <c r="DF639" s="51"/>
      <c r="DG639" s="51"/>
      <c r="DH639" s="51"/>
      <c r="DI639" s="51"/>
      <c r="DJ639" s="51"/>
      <c r="DK639" s="51"/>
      <c r="DL639" s="51"/>
      <c r="DM639" s="51"/>
      <c r="DN639" s="51"/>
      <c r="DO639" s="51"/>
      <c r="DP639" s="51"/>
    </row>
    <row r="640" spans="1:120" x14ac:dyDescent="0.25">
      <c r="A640" s="9"/>
      <c r="B640" s="51"/>
      <c r="C640" s="51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11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11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51"/>
      <c r="BD640" s="51"/>
      <c r="BE640" s="51"/>
      <c r="BF640" s="51"/>
      <c r="BG640" s="51"/>
      <c r="BH640" s="51"/>
      <c r="BI640" s="51"/>
      <c r="BJ640" s="51"/>
      <c r="BK640" s="51"/>
      <c r="BL640" s="51"/>
      <c r="BM640" s="51"/>
      <c r="BN640" s="51"/>
      <c r="BO640" s="51"/>
      <c r="BP640" s="51"/>
      <c r="BQ640" s="51"/>
      <c r="BR640" s="51"/>
      <c r="BS640" s="51"/>
      <c r="BT640" s="51"/>
      <c r="BU640" s="51"/>
      <c r="BV640" s="51"/>
      <c r="BW640" s="51"/>
      <c r="BX640" s="51"/>
      <c r="BY640" s="51"/>
      <c r="BZ640" s="51"/>
      <c r="CA640" s="51"/>
      <c r="CB640" s="51"/>
      <c r="CC640" s="51"/>
      <c r="CD640" s="51"/>
      <c r="CE640" s="51"/>
      <c r="CF640" s="51"/>
      <c r="CG640" s="51"/>
      <c r="CH640" s="51"/>
      <c r="CI640" s="51"/>
      <c r="CJ640" s="51"/>
      <c r="CK640" s="51"/>
      <c r="CL640" s="51"/>
      <c r="CM640" s="51"/>
      <c r="CN640" s="51"/>
      <c r="CO640" s="51"/>
      <c r="CP640" s="51"/>
      <c r="CQ640" s="51"/>
      <c r="CR640" s="51"/>
      <c r="CS640" s="51"/>
      <c r="CT640" s="51"/>
      <c r="CU640" s="51"/>
      <c r="CV640" s="51"/>
      <c r="CW640" s="51"/>
      <c r="CX640" s="51"/>
      <c r="CY640" s="51"/>
      <c r="CZ640" s="51"/>
      <c r="DA640" s="51"/>
      <c r="DB640" s="51"/>
      <c r="DC640" s="51"/>
      <c r="DD640" s="51"/>
      <c r="DE640" s="51"/>
      <c r="DF640" s="51"/>
      <c r="DG640" s="51"/>
      <c r="DH640" s="51"/>
      <c r="DI640" s="51"/>
      <c r="DJ640" s="51"/>
      <c r="DK640" s="51"/>
      <c r="DL640" s="51"/>
      <c r="DM640" s="51"/>
      <c r="DN640" s="51"/>
      <c r="DO640" s="51"/>
      <c r="DP640" s="51"/>
    </row>
    <row r="641" spans="1:120" x14ac:dyDescent="0.25">
      <c r="A641" s="9"/>
      <c r="B641" s="51"/>
      <c r="C641" s="51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11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11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51"/>
      <c r="BD641" s="51"/>
      <c r="BE641" s="51"/>
      <c r="BF641" s="51"/>
      <c r="BG641" s="51"/>
      <c r="BH641" s="51"/>
      <c r="BI641" s="51"/>
      <c r="BJ641" s="51"/>
      <c r="BK641" s="51"/>
      <c r="BL641" s="51"/>
      <c r="BM641" s="51"/>
      <c r="BN641" s="51"/>
      <c r="BO641" s="51"/>
      <c r="BP641" s="51"/>
      <c r="BQ641" s="51"/>
      <c r="BR641" s="51"/>
      <c r="BS641" s="51"/>
      <c r="BT641" s="51"/>
      <c r="BU641" s="51"/>
      <c r="BV641" s="51"/>
      <c r="BW641" s="51"/>
      <c r="BX641" s="51"/>
      <c r="BY641" s="51"/>
      <c r="BZ641" s="51"/>
      <c r="CA641" s="51"/>
      <c r="CB641" s="51"/>
      <c r="CC641" s="51"/>
      <c r="CD641" s="51"/>
      <c r="CE641" s="51"/>
      <c r="CF641" s="51"/>
      <c r="CG641" s="51"/>
      <c r="CH641" s="51"/>
      <c r="CI641" s="51"/>
      <c r="CJ641" s="51"/>
      <c r="CK641" s="51"/>
      <c r="CL641" s="51"/>
      <c r="CM641" s="51"/>
      <c r="CN641" s="51"/>
      <c r="CO641" s="51"/>
      <c r="CP641" s="51"/>
      <c r="CQ641" s="51"/>
      <c r="CR641" s="51"/>
      <c r="CS641" s="51"/>
      <c r="CT641" s="51"/>
      <c r="CU641" s="51"/>
      <c r="CV641" s="51"/>
      <c r="CW641" s="51"/>
      <c r="CX641" s="51"/>
      <c r="CY641" s="51"/>
      <c r="CZ641" s="51"/>
      <c r="DA641" s="51"/>
      <c r="DB641" s="51"/>
      <c r="DC641" s="51"/>
      <c r="DD641" s="51"/>
      <c r="DE641" s="51"/>
      <c r="DF641" s="51"/>
      <c r="DG641" s="51"/>
      <c r="DH641" s="51"/>
      <c r="DI641" s="51"/>
      <c r="DJ641" s="51"/>
      <c r="DK641" s="51"/>
      <c r="DL641" s="51"/>
      <c r="DM641" s="51"/>
      <c r="DN641" s="51"/>
      <c r="DO641" s="51"/>
      <c r="DP641" s="51"/>
    </row>
    <row r="642" spans="1:120" x14ac:dyDescent="0.25">
      <c r="A642" s="9"/>
      <c r="B642" s="51"/>
      <c r="C642" s="51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11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11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  <c r="BW642" s="51"/>
      <c r="BX642" s="51"/>
      <c r="BY642" s="51"/>
      <c r="BZ642" s="51"/>
      <c r="CA642" s="51"/>
      <c r="CB642" s="51"/>
      <c r="CC642" s="51"/>
      <c r="CD642" s="51"/>
      <c r="CE642" s="51"/>
      <c r="CF642" s="51"/>
      <c r="CG642" s="51"/>
      <c r="CH642" s="51"/>
      <c r="CI642" s="51"/>
      <c r="CJ642" s="51"/>
      <c r="CK642" s="51"/>
      <c r="CL642" s="51"/>
      <c r="CM642" s="51"/>
      <c r="CN642" s="51"/>
      <c r="CO642" s="51"/>
      <c r="CP642" s="51"/>
      <c r="CQ642" s="51"/>
      <c r="CR642" s="51"/>
      <c r="CS642" s="51"/>
      <c r="CT642" s="51"/>
      <c r="CU642" s="51"/>
      <c r="CV642" s="51"/>
      <c r="CW642" s="51"/>
      <c r="CX642" s="51"/>
      <c r="CY642" s="51"/>
      <c r="CZ642" s="51"/>
      <c r="DA642" s="51"/>
      <c r="DB642" s="51"/>
      <c r="DC642" s="51"/>
      <c r="DD642" s="51"/>
      <c r="DE642" s="51"/>
      <c r="DF642" s="51"/>
      <c r="DG642" s="51"/>
      <c r="DH642" s="51"/>
      <c r="DI642" s="51"/>
      <c r="DJ642" s="51"/>
      <c r="DK642" s="51"/>
      <c r="DL642" s="51"/>
      <c r="DM642" s="51"/>
      <c r="DN642" s="51"/>
      <c r="DO642" s="51"/>
      <c r="DP642" s="51"/>
    </row>
    <row r="643" spans="1:120" x14ac:dyDescent="0.25">
      <c r="A643" s="9"/>
      <c r="B643" s="51"/>
      <c r="C643" s="51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11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11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  <c r="BN643" s="51"/>
      <c r="BO643" s="51"/>
      <c r="BP643" s="51"/>
      <c r="BQ643" s="51"/>
      <c r="BR643" s="51"/>
      <c r="BS643" s="51"/>
      <c r="BT643" s="51"/>
      <c r="BU643" s="51"/>
      <c r="BV643" s="51"/>
      <c r="BW643" s="51"/>
      <c r="BX643" s="51"/>
      <c r="BY643" s="51"/>
      <c r="BZ643" s="51"/>
      <c r="CA643" s="51"/>
      <c r="CB643" s="51"/>
      <c r="CC643" s="51"/>
      <c r="CD643" s="51"/>
      <c r="CE643" s="51"/>
      <c r="CF643" s="51"/>
      <c r="CG643" s="51"/>
      <c r="CH643" s="51"/>
      <c r="CI643" s="51"/>
      <c r="CJ643" s="51"/>
      <c r="CK643" s="51"/>
      <c r="CL643" s="51"/>
      <c r="CM643" s="51"/>
      <c r="CN643" s="51"/>
      <c r="CO643" s="51"/>
      <c r="CP643" s="51"/>
      <c r="CQ643" s="51"/>
      <c r="CR643" s="51"/>
      <c r="CS643" s="51"/>
      <c r="CT643" s="51"/>
      <c r="CU643" s="51"/>
      <c r="CV643" s="51"/>
      <c r="CW643" s="51"/>
      <c r="CX643" s="51"/>
      <c r="CY643" s="51"/>
      <c r="CZ643" s="51"/>
      <c r="DA643" s="51"/>
      <c r="DB643" s="51"/>
      <c r="DC643" s="51"/>
      <c r="DD643" s="51"/>
      <c r="DE643" s="51"/>
      <c r="DF643" s="51"/>
      <c r="DG643" s="51"/>
      <c r="DH643" s="51"/>
      <c r="DI643" s="51"/>
      <c r="DJ643" s="51"/>
      <c r="DK643" s="51"/>
      <c r="DL643" s="51"/>
      <c r="DM643" s="51"/>
      <c r="DN643" s="51"/>
      <c r="DO643" s="51"/>
      <c r="DP643" s="51"/>
    </row>
    <row r="644" spans="1:120" x14ac:dyDescent="0.25">
      <c r="A644" s="9"/>
      <c r="B644" s="51"/>
      <c r="C644" s="51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11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11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  <c r="BN644" s="51"/>
      <c r="BO644" s="51"/>
      <c r="BP644" s="51"/>
      <c r="BQ644" s="51"/>
      <c r="BR644" s="51"/>
      <c r="BS644" s="51"/>
      <c r="BT644" s="51"/>
      <c r="BU644" s="51"/>
      <c r="BV644" s="51"/>
      <c r="BW644" s="51"/>
      <c r="BX644" s="51"/>
      <c r="BY644" s="51"/>
      <c r="BZ644" s="51"/>
      <c r="CA644" s="51"/>
      <c r="CB644" s="51"/>
      <c r="CC644" s="51"/>
      <c r="CD644" s="51"/>
      <c r="CE644" s="51"/>
      <c r="CF644" s="51"/>
      <c r="CG644" s="51"/>
      <c r="CH644" s="51"/>
      <c r="CI644" s="51"/>
      <c r="CJ644" s="51"/>
      <c r="CK644" s="51"/>
      <c r="CL644" s="51"/>
      <c r="CM644" s="51"/>
      <c r="CN644" s="51"/>
      <c r="CO644" s="51"/>
      <c r="CP644" s="51"/>
      <c r="CQ644" s="51"/>
      <c r="CR644" s="51"/>
      <c r="CS644" s="51"/>
      <c r="CT644" s="51"/>
      <c r="CU644" s="51"/>
      <c r="CV644" s="51"/>
      <c r="CW644" s="51"/>
      <c r="CX644" s="51"/>
      <c r="CY644" s="51"/>
      <c r="CZ644" s="51"/>
      <c r="DA644" s="51"/>
      <c r="DB644" s="51"/>
      <c r="DC644" s="51"/>
      <c r="DD644" s="51"/>
      <c r="DE644" s="51"/>
      <c r="DF644" s="51"/>
      <c r="DG644" s="51"/>
      <c r="DH644" s="51"/>
      <c r="DI644" s="51"/>
      <c r="DJ644" s="51"/>
      <c r="DK644" s="51"/>
      <c r="DL644" s="51"/>
      <c r="DM644" s="51"/>
      <c r="DN644" s="51"/>
      <c r="DO644" s="51"/>
      <c r="DP644" s="51"/>
    </row>
    <row r="645" spans="1:120" x14ac:dyDescent="0.25">
      <c r="A645" s="9"/>
      <c r="B645" s="51"/>
      <c r="C645" s="51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11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11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51"/>
      <c r="BD645" s="51"/>
      <c r="BE645" s="51"/>
      <c r="BF645" s="51"/>
      <c r="BG645" s="51"/>
      <c r="BH645" s="51"/>
      <c r="BI645" s="51"/>
      <c r="BJ645" s="51"/>
      <c r="BK645" s="51"/>
      <c r="BL645" s="51"/>
      <c r="BM645" s="51"/>
      <c r="BN645" s="51"/>
      <c r="BO645" s="51"/>
      <c r="BP645" s="51"/>
      <c r="BQ645" s="51"/>
      <c r="BR645" s="51"/>
      <c r="BS645" s="51"/>
      <c r="BT645" s="51"/>
      <c r="BU645" s="51"/>
      <c r="BV645" s="51"/>
      <c r="BW645" s="51"/>
      <c r="BX645" s="51"/>
      <c r="BY645" s="51"/>
      <c r="BZ645" s="51"/>
      <c r="CA645" s="51"/>
      <c r="CB645" s="51"/>
      <c r="CC645" s="51"/>
      <c r="CD645" s="51"/>
      <c r="CE645" s="51"/>
      <c r="CF645" s="51"/>
      <c r="CG645" s="51"/>
      <c r="CH645" s="51"/>
      <c r="CI645" s="51"/>
      <c r="CJ645" s="51"/>
      <c r="CK645" s="51"/>
      <c r="CL645" s="51"/>
      <c r="CM645" s="51"/>
      <c r="CN645" s="51"/>
      <c r="CO645" s="51"/>
      <c r="CP645" s="51"/>
      <c r="CQ645" s="51"/>
      <c r="CR645" s="51"/>
      <c r="CS645" s="51"/>
      <c r="CT645" s="51"/>
      <c r="CU645" s="51"/>
      <c r="CV645" s="51"/>
      <c r="CW645" s="51"/>
      <c r="CX645" s="51"/>
      <c r="CY645" s="51"/>
      <c r="CZ645" s="51"/>
      <c r="DA645" s="51"/>
      <c r="DB645" s="51"/>
      <c r="DC645" s="51"/>
      <c r="DD645" s="51"/>
      <c r="DE645" s="51"/>
      <c r="DF645" s="51"/>
      <c r="DG645" s="51"/>
      <c r="DH645" s="51"/>
      <c r="DI645" s="51"/>
      <c r="DJ645" s="51"/>
      <c r="DK645" s="51"/>
      <c r="DL645" s="51"/>
      <c r="DM645" s="51"/>
      <c r="DN645" s="51"/>
      <c r="DO645" s="51"/>
      <c r="DP645" s="51"/>
    </row>
  </sheetData>
  <sortState xmlns:xlrd2="http://schemas.microsoft.com/office/spreadsheetml/2017/richdata2" ref="A513:BB541">
    <sortCondition descending="1" ref="D513:D541"/>
  </sortState>
  <pageMargins left="0.7" right="0.7" top="0.75" bottom="0.75" header="0.3" footer="0.3"/>
  <pageSetup paperSize="9" orientation="portrait" horizontalDpi="4294967293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731C0-5821-4299-9F92-535C5875D8A7}">
  <dimension ref="A1:W48"/>
  <sheetViews>
    <sheetView workbookViewId="0"/>
  </sheetViews>
  <sheetFormatPr defaultRowHeight="15" x14ac:dyDescent="0.25"/>
  <cols>
    <col min="1" max="1" width="4" bestFit="1" customWidth="1"/>
    <col min="2" max="2" width="65.140625" bestFit="1" customWidth="1"/>
    <col min="3" max="5" width="11.5703125" bestFit="1" customWidth="1"/>
    <col min="6" max="8" width="14.85546875" bestFit="1" customWidth="1"/>
    <col min="9" max="17" width="16.28515625" bestFit="1" customWidth="1"/>
    <col min="18" max="20" width="22" bestFit="1" customWidth="1"/>
    <col min="21" max="23" width="15.7109375" bestFit="1" customWidth="1"/>
  </cols>
  <sheetData>
    <row r="1" spans="1:23" ht="75" x14ac:dyDescent="0.25">
      <c r="A1" s="39" t="s">
        <v>514</v>
      </c>
      <c r="B1" s="39" t="s">
        <v>0</v>
      </c>
      <c r="C1" s="39" t="s">
        <v>625</v>
      </c>
      <c r="D1" s="39" t="s">
        <v>580</v>
      </c>
      <c r="E1" s="39" t="s">
        <v>581</v>
      </c>
      <c r="F1" s="39" t="s">
        <v>521</v>
      </c>
      <c r="G1" s="39" t="s">
        <v>522</v>
      </c>
      <c r="H1" s="39" t="s">
        <v>523</v>
      </c>
      <c r="I1" s="39" t="s">
        <v>524</v>
      </c>
      <c r="J1" s="39" t="s">
        <v>525</v>
      </c>
      <c r="K1" s="39" t="s">
        <v>526</v>
      </c>
      <c r="L1" s="39" t="s">
        <v>582</v>
      </c>
      <c r="M1" s="39" t="s">
        <v>583</v>
      </c>
      <c r="N1" s="39" t="s">
        <v>627</v>
      </c>
      <c r="O1" s="39" t="s">
        <v>585</v>
      </c>
      <c r="P1" s="39" t="s">
        <v>586</v>
      </c>
      <c r="Q1" s="39" t="s">
        <v>587</v>
      </c>
      <c r="R1" s="39" t="s">
        <v>652</v>
      </c>
      <c r="S1" s="39" t="s">
        <v>653</v>
      </c>
      <c r="T1" s="39" t="s">
        <v>654</v>
      </c>
      <c r="U1" s="39" t="s">
        <v>591</v>
      </c>
      <c r="V1" s="39" t="s">
        <v>592</v>
      </c>
      <c r="W1" s="39" t="s">
        <v>632</v>
      </c>
    </row>
    <row r="2" spans="1:23" ht="20.100000000000001" customHeight="1" x14ac:dyDescent="0.25">
      <c r="A2" s="30">
        <v>1</v>
      </c>
      <c r="B2" s="49" t="s">
        <v>14</v>
      </c>
      <c r="C2" s="50">
        <v>89.871362380960576</v>
      </c>
      <c r="D2" s="50">
        <v>88.295532968226979</v>
      </c>
      <c r="E2" s="50">
        <v>81.090323194684643</v>
      </c>
      <c r="F2" s="50">
        <v>887.29961285241257</v>
      </c>
      <c r="G2" s="50">
        <v>754.37465651822856</v>
      </c>
      <c r="H2" s="50">
        <v>428.82976811053084</v>
      </c>
      <c r="I2" s="50">
        <v>10.12863761903942</v>
      </c>
      <c r="J2" s="50">
        <v>11.704467031773016</v>
      </c>
      <c r="K2" s="50">
        <v>18.90967680531535</v>
      </c>
      <c r="L2" s="50">
        <v>85.153152998117648</v>
      </c>
      <c r="M2" s="50">
        <v>73.599917026859913</v>
      </c>
      <c r="N2" s="50">
        <v>50.234074638368064</v>
      </c>
      <c r="O2" s="50">
        <v>8.6248542883655382E-2</v>
      </c>
      <c r="P2" s="50">
        <v>8.6144780238211136E-2</v>
      </c>
      <c r="Q2" s="50">
        <v>9.4991011602562861E-2</v>
      </c>
      <c r="R2" s="50">
        <v>0.98354275313092698</v>
      </c>
      <c r="S2" s="50">
        <v>0.96618732441275157</v>
      </c>
      <c r="T2" s="50">
        <v>0.8960167714828664</v>
      </c>
      <c r="U2" s="50">
        <v>0.1127015030227826</v>
      </c>
      <c r="V2" s="50">
        <v>0.13256012663726544</v>
      </c>
      <c r="W2" s="50">
        <v>0.23319276653906409</v>
      </c>
    </row>
    <row r="3" spans="1:23" ht="20.100000000000001" customHeight="1" x14ac:dyDescent="0.25">
      <c r="A3" s="30">
        <f t="shared" ref="A3:A48" si="0">A2+1</f>
        <v>2</v>
      </c>
      <c r="B3" s="49" t="s">
        <v>54</v>
      </c>
      <c r="C3" s="50">
        <v>27.326694801930447</v>
      </c>
      <c r="D3" s="50">
        <v>39.196116382367244</v>
      </c>
      <c r="E3" s="50">
        <v>45.840185832910706</v>
      </c>
      <c r="F3" s="50">
        <v>37.602108129597397</v>
      </c>
      <c r="G3" s="50">
        <v>64.463179077266403</v>
      </c>
      <c r="H3" s="50">
        <v>84.638742835210664</v>
      </c>
      <c r="I3" s="50">
        <v>72.673305198069556</v>
      </c>
      <c r="J3" s="50">
        <v>60.803883617632749</v>
      </c>
      <c r="K3" s="50">
        <v>54.159814167089294</v>
      </c>
      <c r="L3" s="50">
        <v>73.449076776989969</v>
      </c>
      <c r="M3" s="50">
        <v>91.89950509972202</v>
      </c>
      <c r="N3" s="50">
        <v>83.942894139608498</v>
      </c>
      <c r="O3" s="50">
        <v>0.53377871731306348</v>
      </c>
      <c r="P3" s="50">
        <v>0.55878468126015457</v>
      </c>
      <c r="Q3" s="50">
        <v>0.45463315472488458</v>
      </c>
      <c r="R3" s="50">
        <v>0.58613143193379447</v>
      </c>
      <c r="S3" s="50">
        <v>0.88836707878401022</v>
      </c>
      <c r="T3" s="50">
        <v>0.8405385518033498</v>
      </c>
      <c r="U3" s="50">
        <v>2.6594253613479699</v>
      </c>
      <c r="V3" s="50">
        <v>1.5512731675882554</v>
      </c>
      <c r="W3" s="50">
        <v>1.1814920289482238</v>
      </c>
    </row>
    <row r="4" spans="1:23" ht="20.100000000000001" customHeight="1" x14ac:dyDescent="0.25">
      <c r="A4" s="30">
        <f t="shared" si="0"/>
        <v>3</v>
      </c>
      <c r="B4" s="49" t="s">
        <v>84</v>
      </c>
      <c r="C4" s="50">
        <v>83.745658076968411</v>
      </c>
      <c r="D4" s="50">
        <v>83.730400551763069</v>
      </c>
      <c r="E4" s="50">
        <v>82.449960282389952</v>
      </c>
      <c r="F4" s="50">
        <v>515.2202314527724</v>
      </c>
      <c r="G4" s="50">
        <v>514.64328189614173</v>
      </c>
      <c r="H4" s="50">
        <v>469.79928028116149</v>
      </c>
      <c r="I4" s="50">
        <v>16.2543419230316</v>
      </c>
      <c r="J4" s="50">
        <v>16.269599448236928</v>
      </c>
      <c r="K4" s="50">
        <v>17.550039717610041</v>
      </c>
      <c r="L4" s="50">
        <v>89.386055725982615</v>
      </c>
      <c r="M4" s="50">
        <v>89.364452247414079</v>
      </c>
      <c r="N4" s="50">
        <v>88.456105453785369</v>
      </c>
      <c r="O4" s="50">
        <v>0.1452911512921278</v>
      </c>
      <c r="P4" s="50">
        <v>0.14539238429765233</v>
      </c>
      <c r="Q4" s="50">
        <v>0.15524081639790355</v>
      </c>
      <c r="R4" s="50">
        <v>0.9798150353020566</v>
      </c>
      <c r="S4" s="50">
        <v>0.97975256729897486</v>
      </c>
      <c r="T4" s="50">
        <v>0.97601732994270751</v>
      </c>
      <c r="U4" s="50">
        <v>0.1940917570686789</v>
      </c>
      <c r="V4" s="50">
        <v>0.19430934691610457</v>
      </c>
      <c r="W4" s="50">
        <v>0.21285686078563773</v>
      </c>
    </row>
    <row r="5" spans="1:23" ht="20.100000000000001" customHeight="1" x14ac:dyDescent="0.25">
      <c r="A5" s="30">
        <f t="shared" si="0"/>
        <v>4</v>
      </c>
      <c r="B5" s="49" t="s">
        <v>100</v>
      </c>
      <c r="C5" s="50">
        <v>86.701382410830973</v>
      </c>
      <c r="D5" s="50">
        <v>89.419812479839692</v>
      </c>
      <c r="E5" s="50">
        <v>85.007179939489589</v>
      </c>
      <c r="F5" s="50">
        <v>651.95785824719405</v>
      </c>
      <c r="G5" s="50">
        <v>845.16283203347984</v>
      </c>
      <c r="H5" s="50">
        <v>566.98592790685143</v>
      </c>
      <c r="I5" s="50">
        <v>13.298617589169018</v>
      </c>
      <c r="J5" s="50">
        <v>10.580187520160312</v>
      </c>
      <c r="K5" s="50">
        <v>14.992820060510423</v>
      </c>
      <c r="L5" s="50">
        <v>100</v>
      </c>
      <c r="M5" s="50">
        <v>100</v>
      </c>
      <c r="N5" s="50">
        <v>79.725663601394643</v>
      </c>
      <c r="O5" s="50">
        <v>0.13298617589169018</v>
      </c>
      <c r="P5" s="50">
        <v>0.10580187520160311</v>
      </c>
      <c r="Q5" s="50">
        <v>0.11953125285804951</v>
      </c>
      <c r="R5" s="50">
        <v>1</v>
      </c>
      <c r="S5" s="50">
        <v>1</v>
      </c>
      <c r="T5" s="50">
        <v>0.96547640351151054</v>
      </c>
      <c r="U5" s="50">
        <v>0.15338414705032108</v>
      </c>
      <c r="V5" s="50">
        <v>0.11832039485148425</v>
      </c>
      <c r="W5" s="50">
        <v>0.17637122030377572</v>
      </c>
    </row>
    <row r="6" spans="1:23" ht="20.100000000000001" customHeight="1" x14ac:dyDescent="0.25">
      <c r="A6" s="30">
        <f t="shared" si="0"/>
        <v>5</v>
      </c>
      <c r="B6" s="49" t="s">
        <v>107</v>
      </c>
      <c r="C6" s="50">
        <v>89.390873903196038</v>
      </c>
      <c r="D6" s="50">
        <v>90.92723400091478</v>
      </c>
      <c r="E6" s="50">
        <v>88.471378604332301</v>
      </c>
      <c r="F6" s="50">
        <v>842.58470572920567</v>
      </c>
      <c r="G6" s="50">
        <v>1002.1997041484674</v>
      </c>
      <c r="H6" s="50">
        <v>767.4064015804928</v>
      </c>
      <c r="I6" s="50">
        <v>10.609126096803964</v>
      </c>
      <c r="J6" s="50">
        <v>9.072765999085215</v>
      </c>
      <c r="K6" s="50">
        <v>11.528621395667701</v>
      </c>
      <c r="L6" s="50">
        <v>100</v>
      </c>
      <c r="M6" s="50">
        <v>100</v>
      </c>
      <c r="N6" s="50">
        <v>100</v>
      </c>
      <c r="O6" s="50">
        <v>0.10609126096803964</v>
      </c>
      <c r="P6" s="50">
        <v>9.0727659990852152E-2</v>
      </c>
      <c r="Q6" s="50">
        <v>0.115286213956677</v>
      </c>
      <c r="R6" s="50">
        <v>1</v>
      </c>
      <c r="S6" s="50">
        <v>1.0000000000000002</v>
      </c>
      <c r="T6" s="50">
        <v>1</v>
      </c>
      <c r="U6" s="50">
        <v>0.11868242957656833</v>
      </c>
      <c r="V6" s="50">
        <v>9.9780512392953005E-2</v>
      </c>
      <c r="W6" s="50">
        <v>0.13030905110258068</v>
      </c>
    </row>
    <row r="7" spans="1:23" ht="20.100000000000001" customHeight="1" x14ac:dyDescent="0.25">
      <c r="A7" s="30">
        <f t="shared" si="0"/>
        <v>6</v>
      </c>
      <c r="B7" s="49" t="s">
        <v>110</v>
      </c>
      <c r="C7" s="50">
        <v>68.812529631994352</v>
      </c>
      <c r="D7" s="50">
        <v>69.585574492615507</v>
      </c>
      <c r="E7" s="50">
        <v>68.021509172245416</v>
      </c>
      <c r="F7" s="50">
        <v>220.64158721441908</v>
      </c>
      <c r="G7" s="50">
        <v>228.7913492751012</v>
      </c>
      <c r="H7" s="50">
        <v>212.71019179306796</v>
      </c>
      <c r="I7" s="50">
        <v>31.18747036800567</v>
      </c>
      <c r="J7" s="50">
        <v>30.414425507384486</v>
      </c>
      <c r="K7" s="50">
        <v>31.978490827754584</v>
      </c>
      <c r="L7" s="50">
        <v>99.208025341944733</v>
      </c>
      <c r="M7" s="50">
        <v>99.939755345359245</v>
      </c>
      <c r="N7" s="50">
        <v>99.065156526830037</v>
      </c>
      <c r="O7" s="50">
        <v>0.3094047350620257</v>
      </c>
      <c r="P7" s="50">
        <v>0.30396102441776596</v>
      </c>
      <c r="Q7" s="50">
        <v>0.31679541993433064</v>
      </c>
      <c r="R7" s="50">
        <v>0.99642342086105562</v>
      </c>
      <c r="S7" s="50">
        <v>0.99973675230481795</v>
      </c>
      <c r="T7" s="50">
        <v>0.99562431454583078</v>
      </c>
      <c r="U7" s="50">
        <v>0.45322371572146181</v>
      </c>
      <c r="V7" s="50">
        <v>0.43707946264943309</v>
      </c>
      <c r="W7" s="50">
        <v>0.47012321862453854</v>
      </c>
    </row>
    <row r="8" spans="1:23" ht="20.100000000000001" customHeight="1" x14ac:dyDescent="0.25">
      <c r="A8" s="30">
        <f t="shared" si="0"/>
        <v>7</v>
      </c>
      <c r="B8" s="49" t="s">
        <v>115</v>
      </c>
      <c r="C8" s="50">
        <v>53.542727804894994</v>
      </c>
      <c r="D8" s="50">
        <v>57.786890390896261</v>
      </c>
      <c r="E8" s="50">
        <v>61.102080444830278</v>
      </c>
      <c r="F8" s="50">
        <v>115.25155325528682</v>
      </c>
      <c r="G8" s="50">
        <v>136.89323275638017</v>
      </c>
      <c r="H8" s="50">
        <v>157.0831580289736</v>
      </c>
      <c r="I8" s="50">
        <v>46.457272195105006</v>
      </c>
      <c r="J8" s="50">
        <v>42.213109609103746</v>
      </c>
      <c r="K8" s="50">
        <v>38.897919555169722</v>
      </c>
      <c r="L8" s="50">
        <v>90.598369224128348</v>
      </c>
      <c r="M8" s="50">
        <v>87.575644361764631</v>
      </c>
      <c r="N8" s="50">
        <v>84.651016763063026</v>
      </c>
      <c r="O8" s="50">
        <v>0.4208953099477955</v>
      </c>
      <c r="P8" s="50">
        <v>0.36968402745310586</v>
      </c>
      <c r="Q8" s="50">
        <v>0.32927484403129492</v>
      </c>
      <c r="R8" s="50">
        <v>0.92457769250786559</v>
      </c>
      <c r="S8" s="50">
        <v>0.91679241694286961</v>
      </c>
      <c r="T8" s="50">
        <v>0.9109853701041325</v>
      </c>
      <c r="U8" s="50">
        <v>0.86766726499985636</v>
      </c>
      <c r="V8" s="50">
        <v>0.73049629982778908</v>
      </c>
      <c r="W8" s="50">
        <v>0.63660548498493552</v>
      </c>
    </row>
    <row r="9" spans="1:23" ht="20.100000000000001" customHeight="1" x14ac:dyDescent="0.25">
      <c r="A9" s="30">
        <f t="shared" si="0"/>
        <v>8</v>
      </c>
      <c r="B9" s="49" t="s">
        <v>116</v>
      </c>
      <c r="C9" s="50">
        <v>78.994856360193594</v>
      </c>
      <c r="D9" s="50">
        <v>74.202592747218816</v>
      </c>
      <c r="E9" s="50">
        <v>69.293832405833101</v>
      </c>
      <c r="F9" s="50">
        <v>376.073868928428</v>
      </c>
      <c r="G9" s="50">
        <v>287.63585433268344</v>
      </c>
      <c r="H9" s="50">
        <v>225.667472807634</v>
      </c>
      <c r="I9" s="50">
        <v>21.005143639806413</v>
      </c>
      <c r="J9" s="50">
        <v>25.797407252781184</v>
      </c>
      <c r="K9" s="50">
        <v>30.706167594166899</v>
      </c>
      <c r="L9" s="50">
        <v>100</v>
      </c>
      <c r="M9" s="50">
        <v>98.456917181059595</v>
      </c>
      <c r="N9" s="50">
        <v>92.056999839470635</v>
      </c>
      <c r="O9" s="50">
        <v>0.21005143639806412</v>
      </c>
      <c r="P9" s="50">
        <v>0.25399331893731436</v>
      </c>
      <c r="Q9" s="50">
        <v>0.28267176652869802</v>
      </c>
      <c r="R9" s="50">
        <v>1</v>
      </c>
      <c r="S9" s="50">
        <v>0.99466391697078793</v>
      </c>
      <c r="T9" s="50">
        <v>0.96599895518549017</v>
      </c>
      <c r="U9" s="50">
        <v>0.26590520709385257</v>
      </c>
      <c r="V9" s="50">
        <v>0.34766180395695268</v>
      </c>
      <c r="W9" s="50">
        <v>0.44312987935679649</v>
      </c>
    </row>
    <row r="10" spans="1:23" ht="20.100000000000001" customHeight="1" x14ac:dyDescent="0.25">
      <c r="A10" s="30">
        <f t="shared" si="0"/>
        <v>9</v>
      </c>
      <c r="B10" s="49" t="s">
        <v>126</v>
      </c>
      <c r="C10" s="50">
        <v>57.151065615104223</v>
      </c>
      <c r="D10" s="50">
        <v>52.956811093531577</v>
      </c>
      <c r="E10" s="50">
        <v>52.518450604706281</v>
      </c>
      <c r="F10" s="50">
        <v>133.37803246572673</v>
      </c>
      <c r="G10" s="50">
        <v>112.57062355789837</v>
      </c>
      <c r="H10" s="50">
        <v>110.60812309952084</v>
      </c>
      <c r="I10" s="50">
        <v>42.84893438489577</v>
      </c>
      <c r="J10" s="50">
        <v>47.043188906468423</v>
      </c>
      <c r="K10" s="50">
        <v>47.481549395293719</v>
      </c>
      <c r="L10" s="50">
        <v>100</v>
      </c>
      <c r="M10" s="50">
        <v>100</v>
      </c>
      <c r="N10" s="50">
        <v>97.896183599256176</v>
      </c>
      <c r="O10" s="50">
        <v>0.4284893438489577</v>
      </c>
      <c r="P10" s="50">
        <v>0.47043188906468419</v>
      </c>
      <c r="Q10" s="50">
        <v>0.46482624771788256</v>
      </c>
      <c r="R10" s="50">
        <v>1</v>
      </c>
      <c r="S10" s="50">
        <v>1</v>
      </c>
      <c r="T10" s="50">
        <v>0.98133457369226729</v>
      </c>
      <c r="U10" s="50">
        <v>0.74974865164318827</v>
      </c>
      <c r="V10" s="50">
        <v>0.88833122567333977</v>
      </c>
      <c r="W10" s="50">
        <v>0.90409273024209924</v>
      </c>
    </row>
    <row r="11" spans="1:23" ht="20.100000000000001" customHeight="1" x14ac:dyDescent="0.25">
      <c r="A11" s="30">
        <f t="shared" si="0"/>
        <v>10</v>
      </c>
      <c r="B11" s="49" t="s">
        <v>128</v>
      </c>
      <c r="C11" s="50">
        <v>83.84415135861228</v>
      </c>
      <c r="D11" s="50">
        <v>80.879192563508255</v>
      </c>
      <c r="E11" s="50">
        <v>80.498513608347281</v>
      </c>
      <c r="F11" s="50">
        <v>518.97088924082948</v>
      </c>
      <c r="G11" s="50">
        <v>422.99046644417109</v>
      </c>
      <c r="H11" s="50">
        <v>412.78142594711778</v>
      </c>
      <c r="I11" s="50">
        <v>16.15584864138771</v>
      </c>
      <c r="J11" s="50">
        <v>19.120807436491763</v>
      </c>
      <c r="K11" s="50">
        <v>19.50148639165273</v>
      </c>
      <c r="L11" s="50">
        <v>100</v>
      </c>
      <c r="M11" s="50">
        <v>89.108268791505324</v>
      </c>
      <c r="N11" s="50">
        <v>90.91538532093422</v>
      </c>
      <c r="O11" s="50">
        <v>0.1615584864138771</v>
      </c>
      <c r="P11" s="50">
        <v>0.17038220485615219</v>
      </c>
      <c r="Q11" s="50">
        <v>0.17729851496280633</v>
      </c>
      <c r="R11" s="50">
        <v>1</v>
      </c>
      <c r="S11" s="50">
        <v>0.97489703134302419</v>
      </c>
      <c r="T11" s="50">
        <v>0.97846564121259605</v>
      </c>
      <c r="U11" s="50">
        <v>0.19268903530655412</v>
      </c>
      <c r="V11" s="50">
        <v>0.23641194762766274</v>
      </c>
      <c r="W11" s="50">
        <v>0.24225896252611712</v>
      </c>
    </row>
    <row r="12" spans="1:23" ht="20.100000000000001" customHeight="1" x14ac:dyDescent="0.25">
      <c r="A12" s="30">
        <f t="shared" si="0"/>
        <v>11</v>
      </c>
      <c r="B12" s="49" t="s">
        <v>129</v>
      </c>
      <c r="C12" s="50">
        <v>34.965838160632387</v>
      </c>
      <c r="D12" s="50">
        <v>35.781544000609074</v>
      </c>
      <c r="E12" s="50">
        <v>35.406221669153993</v>
      </c>
      <c r="F12" s="50">
        <v>53.765339894741672</v>
      </c>
      <c r="G12" s="50">
        <v>55.718474453743397</v>
      </c>
      <c r="H12" s="50">
        <v>54.81367181805831</v>
      </c>
      <c r="I12" s="50">
        <v>65.034161839367627</v>
      </c>
      <c r="J12" s="50">
        <v>64.218455999390926</v>
      </c>
      <c r="K12" s="50">
        <v>64.593778330845993</v>
      </c>
      <c r="L12" s="50">
        <v>50.321082843345678</v>
      </c>
      <c r="M12" s="50">
        <v>53.930223950371079</v>
      </c>
      <c r="N12" s="50">
        <v>50.560763906335204</v>
      </c>
      <c r="O12" s="50">
        <v>0.32725894455663684</v>
      </c>
      <c r="P12" s="50">
        <v>0.34633157137942039</v>
      </c>
      <c r="Q12" s="50">
        <v>0.32659107760040551</v>
      </c>
      <c r="R12" s="50">
        <v>0.51975181056236419</v>
      </c>
      <c r="S12" s="50">
        <v>0.54739593399237585</v>
      </c>
      <c r="T12" s="50">
        <v>0.5257759511559349</v>
      </c>
      <c r="U12" s="50">
        <v>1.8599343033220581</v>
      </c>
      <c r="V12" s="50">
        <v>1.7947368620621234</v>
      </c>
      <c r="W12" s="50">
        <v>1.8243623658697334</v>
      </c>
    </row>
    <row r="13" spans="1:23" ht="20.100000000000001" customHeight="1" x14ac:dyDescent="0.25">
      <c r="A13" s="30">
        <f t="shared" si="0"/>
        <v>12</v>
      </c>
      <c r="B13" s="49" t="s">
        <v>131</v>
      </c>
      <c r="C13" s="50">
        <v>74.288935775958336</v>
      </c>
      <c r="D13" s="50">
        <v>69.493322342263113</v>
      </c>
      <c r="E13" s="50">
        <v>62.676426113773509</v>
      </c>
      <c r="F13" s="50">
        <v>288.93761506181829</v>
      </c>
      <c r="G13" s="50">
        <v>227.79708469708996</v>
      </c>
      <c r="H13" s="50">
        <v>167.92718270986092</v>
      </c>
      <c r="I13" s="50">
        <v>25.711064224041653</v>
      </c>
      <c r="J13" s="50">
        <v>30.506677657736887</v>
      </c>
      <c r="K13" s="50">
        <v>37.323573886226498</v>
      </c>
      <c r="L13" s="50">
        <v>98.630314391393412</v>
      </c>
      <c r="M13" s="50">
        <v>98.837534484550602</v>
      </c>
      <c r="N13" s="50">
        <v>98.996039674437185</v>
      </c>
      <c r="O13" s="50">
        <v>0.25358903477545358</v>
      </c>
      <c r="P13" s="50">
        <v>0.3015204805005639</v>
      </c>
      <c r="Q13" s="50">
        <v>0.36948860012326662</v>
      </c>
      <c r="R13" s="50">
        <v>0.99528194569876993</v>
      </c>
      <c r="S13" s="50">
        <v>0.99492283456020814</v>
      </c>
      <c r="T13" s="50">
        <v>0.99405698494946981</v>
      </c>
      <c r="U13" s="50">
        <v>0.34609547108847344</v>
      </c>
      <c r="V13" s="50">
        <v>0.43898718077526594</v>
      </c>
      <c r="W13" s="50">
        <v>0.59549620488052091</v>
      </c>
    </row>
    <row r="14" spans="1:23" ht="20.100000000000001" customHeight="1" x14ac:dyDescent="0.25">
      <c r="A14" s="30">
        <f t="shared" si="0"/>
        <v>13</v>
      </c>
      <c r="B14" s="49" t="s">
        <v>138</v>
      </c>
      <c r="C14" s="50">
        <v>48.190136688893723</v>
      </c>
      <c r="D14" s="50">
        <v>48.898579823379393</v>
      </c>
      <c r="E14" s="50">
        <v>43.102119716745221</v>
      </c>
      <c r="F14" s="50">
        <v>93.01344108847205</v>
      </c>
      <c r="G14" s="50">
        <v>95.689277625499273</v>
      </c>
      <c r="H14" s="50">
        <v>75.753471837913608</v>
      </c>
      <c r="I14" s="50">
        <v>51.809863311106263</v>
      </c>
      <c r="J14" s="50">
        <v>51.101420176620607</v>
      </c>
      <c r="K14" s="50">
        <v>56.897880283254786</v>
      </c>
      <c r="L14" s="50">
        <v>74.692357888838302</v>
      </c>
      <c r="M14" s="50">
        <v>80.720942005408276</v>
      </c>
      <c r="N14" s="50">
        <v>79.41048216437153</v>
      </c>
      <c r="O14" s="50">
        <v>0.38698008526049421</v>
      </c>
      <c r="P14" s="50">
        <v>0.41249547744709925</v>
      </c>
      <c r="Q14" s="50">
        <v>0.45182881074239511</v>
      </c>
      <c r="R14" s="50">
        <v>0.78611045954961289</v>
      </c>
      <c r="S14" s="50">
        <v>0.83230984522296014</v>
      </c>
      <c r="T14" s="50">
        <v>0.78628940304431072</v>
      </c>
      <c r="U14" s="50">
        <v>1.0751134333895087</v>
      </c>
      <c r="V14" s="50">
        <v>1.0450491683234528</v>
      </c>
      <c r="W14" s="50">
        <v>1.3200715105700451</v>
      </c>
    </row>
    <row r="15" spans="1:23" ht="20.100000000000001" customHeight="1" x14ac:dyDescent="0.25">
      <c r="A15" s="30">
        <f t="shared" si="0"/>
        <v>14</v>
      </c>
      <c r="B15" s="49" t="s">
        <v>148</v>
      </c>
      <c r="C15" s="50">
        <v>20.520810161362405</v>
      </c>
      <c r="D15" s="50">
        <v>23.094468096647173</v>
      </c>
      <c r="E15" s="50">
        <v>25.410467726772811</v>
      </c>
      <c r="F15" s="50">
        <v>25.819098311173938</v>
      </c>
      <c r="G15" s="50">
        <v>30.029657847851549</v>
      </c>
      <c r="H15" s="50">
        <v>34.067069402838349</v>
      </c>
      <c r="I15" s="50">
        <v>79.479189838637581</v>
      </c>
      <c r="J15" s="50">
        <v>76.905531903352838</v>
      </c>
      <c r="K15" s="50">
        <v>74.589532273227178</v>
      </c>
      <c r="L15" s="50">
        <v>73.073807725667521</v>
      </c>
      <c r="M15" s="50">
        <v>71.033153903637512</v>
      </c>
      <c r="N15" s="50">
        <v>63.204393791982248</v>
      </c>
      <c r="O15" s="50">
        <v>0.58078470364604307</v>
      </c>
      <c r="P15" s="50">
        <v>0.54628424837319678</v>
      </c>
      <c r="Q15" s="50">
        <v>0.47143861705568196</v>
      </c>
      <c r="R15" s="50">
        <v>0.48950528141120181</v>
      </c>
      <c r="S15" s="50">
        <v>0.50900741298581043</v>
      </c>
      <c r="T15" s="50">
        <v>0.48074771534056077</v>
      </c>
      <c r="U15" s="50">
        <v>3.8731019493706409</v>
      </c>
      <c r="V15" s="50">
        <v>3.3300412714210941</v>
      </c>
      <c r="W15" s="50">
        <v>2.9353860415028348</v>
      </c>
    </row>
    <row r="16" spans="1:23" ht="20.100000000000001" customHeight="1" x14ac:dyDescent="0.25">
      <c r="A16" s="30">
        <f t="shared" si="0"/>
        <v>15</v>
      </c>
      <c r="B16" s="49" t="s">
        <v>151</v>
      </c>
      <c r="C16" s="50">
        <v>25.336678824548663</v>
      </c>
      <c r="D16" s="50">
        <v>31.417027441370649</v>
      </c>
      <c r="E16" s="50">
        <v>36.923767193016531</v>
      </c>
      <c r="F16" s="50">
        <v>33.934572458958797</v>
      </c>
      <c r="G16" s="50">
        <v>45.808786451350223</v>
      </c>
      <c r="H16" s="50">
        <v>58.538320298875767</v>
      </c>
      <c r="I16" s="50">
        <v>74.663321175451344</v>
      </c>
      <c r="J16" s="50">
        <v>68.582972558629365</v>
      </c>
      <c r="K16" s="50">
        <v>63.076232806983455</v>
      </c>
      <c r="L16" s="50">
        <v>100</v>
      </c>
      <c r="M16" s="50">
        <v>100</v>
      </c>
      <c r="N16" s="50">
        <v>100</v>
      </c>
      <c r="O16" s="50">
        <v>0.74663321175451347</v>
      </c>
      <c r="P16" s="50">
        <v>0.68582972558629363</v>
      </c>
      <c r="Q16" s="50">
        <v>0.63076232806983457</v>
      </c>
      <c r="R16" s="50">
        <v>1.0000000000000002</v>
      </c>
      <c r="S16" s="50">
        <v>1.0000000000000002</v>
      </c>
      <c r="T16" s="50">
        <v>1.0000000000000002</v>
      </c>
      <c r="U16" s="50">
        <v>2.9468472048953069</v>
      </c>
      <c r="V16" s="50">
        <v>2.1829873207010593</v>
      </c>
      <c r="W16" s="50">
        <v>1.7082827025004421</v>
      </c>
    </row>
    <row r="17" spans="1:23" ht="20.100000000000001" customHeight="1" x14ac:dyDescent="0.25">
      <c r="A17" s="30">
        <f t="shared" si="0"/>
        <v>16</v>
      </c>
      <c r="B17" s="49" t="s">
        <v>157</v>
      </c>
      <c r="C17" s="50">
        <v>60.050830315262345</v>
      </c>
      <c r="D17" s="50">
        <v>52.844225943960687</v>
      </c>
      <c r="E17" s="50">
        <v>48.705813369462412</v>
      </c>
      <c r="F17" s="50">
        <v>150.31809369045391</v>
      </c>
      <c r="G17" s="50">
        <v>112.06310786280658</v>
      </c>
      <c r="H17" s="50">
        <v>94.95386625443787</v>
      </c>
      <c r="I17" s="50">
        <v>39.949169684737655</v>
      </c>
      <c r="J17" s="50">
        <v>47.155774056039313</v>
      </c>
      <c r="K17" s="50">
        <v>51.294186630537595</v>
      </c>
      <c r="L17" s="50">
        <v>84.823841505033784</v>
      </c>
      <c r="M17" s="50">
        <v>81.002359428377005</v>
      </c>
      <c r="N17" s="50">
        <v>71.7587146956065</v>
      </c>
      <c r="O17" s="50">
        <v>0.33886420375958864</v>
      </c>
      <c r="P17" s="50">
        <v>0.3819728959210632</v>
      </c>
      <c r="Q17" s="50">
        <v>0.36808049039639407</v>
      </c>
      <c r="R17" s="50">
        <v>0.90829797231892484</v>
      </c>
      <c r="S17" s="50">
        <v>0.85504706177435252</v>
      </c>
      <c r="T17" s="50">
        <v>0.77075976654075573</v>
      </c>
      <c r="U17" s="50">
        <v>0.66525590861953965</v>
      </c>
      <c r="V17" s="50">
        <v>0.89235433415272714</v>
      </c>
      <c r="W17" s="50">
        <v>1.0531430045411794</v>
      </c>
    </row>
    <row r="18" spans="1:23" ht="20.100000000000001" customHeight="1" x14ac:dyDescent="0.25">
      <c r="A18" s="30">
        <f t="shared" si="0"/>
        <v>17</v>
      </c>
      <c r="B18" s="49" t="s">
        <v>175</v>
      </c>
      <c r="C18" s="50">
        <v>84.115599122789291</v>
      </c>
      <c r="D18" s="50">
        <v>85.448013573426749</v>
      </c>
      <c r="E18" s="50">
        <v>83.036181267451454</v>
      </c>
      <c r="F18" s="50">
        <v>529.54845305792821</v>
      </c>
      <c r="G18" s="50">
        <v>587.19140513621517</v>
      </c>
      <c r="H18" s="50">
        <v>489.48991130239773</v>
      </c>
      <c r="I18" s="50">
        <v>15.884400877210711</v>
      </c>
      <c r="J18" s="50">
        <v>14.551986426573245</v>
      </c>
      <c r="K18" s="50">
        <v>16.963818732548553</v>
      </c>
      <c r="L18" s="50">
        <v>98.20459100826335</v>
      </c>
      <c r="M18" s="50">
        <v>96.242717660674671</v>
      </c>
      <c r="N18" s="50">
        <v>97.098333465057806</v>
      </c>
      <c r="O18" s="50">
        <v>0.15599210915577774</v>
      </c>
      <c r="P18" s="50">
        <v>0.14005227210546589</v>
      </c>
      <c r="Q18" s="50">
        <v>0.16471585281337936</v>
      </c>
      <c r="R18" s="50">
        <v>0.99662100360995831</v>
      </c>
      <c r="S18" s="50">
        <v>0.99364194824532737</v>
      </c>
      <c r="T18" s="50">
        <v>0.99410699397482238</v>
      </c>
      <c r="U18" s="50">
        <v>0.18884013242327577</v>
      </c>
      <c r="V18" s="50">
        <v>0.17030222023907562</v>
      </c>
      <c r="W18" s="50">
        <v>0.20429430247893682</v>
      </c>
    </row>
    <row r="19" spans="1:23" ht="20.100000000000001" customHeight="1" x14ac:dyDescent="0.25">
      <c r="A19" s="30">
        <f t="shared" si="0"/>
        <v>18</v>
      </c>
      <c r="B19" s="49" t="s">
        <v>176</v>
      </c>
      <c r="C19" s="50">
        <v>76.261287861404</v>
      </c>
      <c r="D19" s="50">
        <v>72.359979606076664</v>
      </c>
      <c r="E19" s="50">
        <v>71.325932520133435</v>
      </c>
      <c r="F19" s="50">
        <v>321.25284394604245</v>
      </c>
      <c r="G19" s="50">
        <v>261.79423377699453</v>
      </c>
      <c r="H19" s="50">
        <v>248.74717397597945</v>
      </c>
      <c r="I19" s="50">
        <v>23.738712138595989</v>
      </c>
      <c r="J19" s="50">
        <v>27.640020393923347</v>
      </c>
      <c r="K19" s="50">
        <v>28.674067479866565</v>
      </c>
      <c r="L19" s="50">
        <v>100</v>
      </c>
      <c r="M19" s="50">
        <v>100</v>
      </c>
      <c r="N19" s="50">
        <v>100</v>
      </c>
      <c r="O19" s="50">
        <v>0.23738712138595988</v>
      </c>
      <c r="P19" s="50">
        <v>0.27640020393923348</v>
      </c>
      <c r="Q19" s="50">
        <v>0.28674067479866566</v>
      </c>
      <c r="R19" s="50">
        <v>0.99999999999999978</v>
      </c>
      <c r="S19" s="50">
        <v>1.0000000000000002</v>
      </c>
      <c r="T19" s="50">
        <v>1</v>
      </c>
      <c r="U19" s="50">
        <v>0.31128129099705648</v>
      </c>
      <c r="V19" s="50">
        <v>0.38197938341599796</v>
      </c>
      <c r="W19" s="50">
        <v>0.40201461749935941</v>
      </c>
    </row>
    <row r="20" spans="1:23" ht="20.100000000000001" customHeight="1" x14ac:dyDescent="0.25">
      <c r="A20" s="30">
        <f t="shared" si="0"/>
        <v>19</v>
      </c>
      <c r="B20" s="49" t="s">
        <v>192</v>
      </c>
      <c r="C20" s="50">
        <v>55.391515139609446</v>
      </c>
      <c r="D20" s="50">
        <v>53.594370640094013</v>
      </c>
      <c r="E20" s="50">
        <v>49.035023354368207</v>
      </c>
      <c r="F20" s="50">
        <v>124.17259925542443</v>
      </c>
      <c r="G20" s="50">
        <v>115.49109747964981</v>
      </c>
      <c r="H20" s="50">
        <v>96.213177326298251</v>
      </c>
      <c r="I20" s="50">
        <v>44.608484860390554</v>
      </c>
      <c r="J20" s="50">
        <v>46.405629359905994</v>
      </c>
      <c r="K20" s="50">
        <v>50.964976645631786</v>
      </c>
      <c r="L20" s="50">
        <v>70.737477548705101</v>
      </c>
      <c r="M20" s="50">
        <v>68.085144038103593</v>
      </c>
      <c r="N20" s="50">
        <v>62.772657306774313</v>
      </c>
      <c r="O20" s="50">
        <v>0.31554916962936291</v>
      </c>
      <c r="P20" s="50">
        <v>0.31595339591480481</v>
      </c>
      <c r="Q20" s="50">
        <v>0.31992070136240008</v>
      </c>
      <c r="R20" s="50">
        <v>0.80928406660876384</v>
      </c>
      <c r="S20" s="50">
        <v>0.7834900476082044</v>
      </c>
      <c r="T20" s="50">
        <v>0.72101920250476481</v>
      </c>
      <c r="U20" s="50">
        <v>0.80533064943175492</v>
      </c>
      <c r="V20" s="50">
        <v>0.86586760522923056</v>
      </c>
      <c r="W20" s="50">
        <v>1.0393586697678541</v>
      </c>
    </row>
    <row r="21" spans="1:23" ht="20.100000000000001" customHeight="1" x14ac:dyDescent="0.25">
      <c r="A21" s="30">
        <f t="shared" si="0"/>
        <v>20</v>
      </c>
      <c r="B21" s="49" t="s">
        <v>196</v>
      </c>
      <c r="C21" s="50">
        <v>66.852776191892943</v>
      </c>
      <c r="D21" s="50">
        <v>62.522144849816321</v>
      </c>
      <c r="E21" s="50">
        <v>63.084062519684004</v>
      </c>
      <c r="F21" s="50">
        <v>201.68439015861802</v>
      </c>
      <c r="G21" s="50">
        <v>166.82423420250046</v>
      </c>
      <c r="H21" s="50">
        <v>170.88571176966894</v>
      </c>
      <c r="I21" s="50">
        <v>33.14722380810705</v>
      </c>
      <c r="J21" s="50">
        <v>37.477855150183693</v>
      </c>
      <c r="K21" s="50">
        <v>36.915937480316011</v>
      </c>
      <c r="L21" s="50">
        <v>81.124454730425185</v>
      </c>
      <c r="M21" s="50">
        <v>77.154648651289662</v>
      </c>
      <c r="N21" s="50">
        <v>71.97132520002377</v>
      </c>
      <c r="O21" s="50">
        <v>0.26890504572600527</v>
      </c>
      <c r="P21" s="50">
        <v>0.28915907463163493</v>
      </c>
      <c r="Q21" s="50">
        <v>0.26568889414595692</v>
      </c>
      <c r="R21" s="50">
        <v>0.91441988213802283</v>
      </c>
      <c r="S21" s="50">
        <v>0.87955184653186214</v>
      </c>
      <c r="T21" s="50">
        <v>0.85909176664724207</v>
      </c>
      <c r="U21" s="50">
        <v>0.49582419304415853</v>
      </c>
      <c r="V21" s="50">
        <v>0.59943329263909273</v>
      </c>
      <c r="W21" s="50">
        <v>0.58518643229099576</v>
      </c>
    </row>
    <row r="22" spans="1:23" ht="20.100000000000001" customHeight="1" x14ac:dyDescent="0.25">
      <c r="A22" s="30">
        <f t="shared" si="0"/>
        <v>21</v>
      </c>
      <c r="B22" s="49" t="s">
        <v>213</v>
      </c>
      <c r="C22" s="50">
        <v>65.594877160836191</v>
      </c>
      <c r="D22" s="50">
        <v>71.78188727808886</v>
      </c>
      <c r="E22" s="50">
        <v>71.21435008028385</v>
      </c>
      <c r="F22" s="50">
        <v>190.6543902414692</v>
      </c>
      <c r="G22" s="50">
        <v>254.3823110549516</v>
      </c>
      <c r="H22" s="50">
        <v>247.39531773262851</v>
      </c>
      <c r="I22" s="50">
        <v>34.405122839163802</v>
      </c>
      <c r="J22" s="50">
        <v>28.218112721911137</v>
      </c>
      <c r="K22" s="50">
        <v>28.785649919716139</v>
      </c>
      <c r="L22" s="50">
        <v>70.559680339628841</v>
      </c>
      <c r="M22" s="50">
        <v>95.085086737626639</v>
      </c>
      <c r="N22" s="50">
        <v>86.110501356434852</v>
      </c>
      <c r="O22" s="50">
        <v>0.2427614469577061</v>
      </c>
      <c r="P22" s="50">
        <v>0.26831216957350462</v>
      </c>
      <c r="Q22" s="50">
        <v>0.24787467464575752</v>
      </c>
      <c r="R22" s="50">
        <v>0.86623794968311052</v>
      </c>
      <c r="S22" s="50">
        <v>0.98104525308624779</v>
      </c>
      <c r="T22" s="50">
        <v>0.94684153929722692</v>
      </c>
      <c r="U22" s="50">
        <v>0.52450929597449691</v>
      </c>
      <c r="V22" s="50">
        <v>0.39310909467442501</v>
      </c>
      <c r="W22" s="50">
        <v>0.40421136873768404</v>
      </c>
    </row>
    <row r="23" spans="1:23" ht="20.100000000000001" customHeight="1" x14ac:dyDescent="0.25">
      <c r="A23" s="30">
        <f t="shared" si="0"/>
        <v>22</v>
      </c>
      <c r="B23" s="49" t="s">
        <v>218</v>
      </c>
      <c r="C23" s="50">
        <v>82.418312793667326</v>
      </c>
      <c r="D23" s="50">
        <v>84.461448430391357</v>
      </c>
      <c r="E23" s="50">
        <v>74.524349708100914</v>
      </c>
      <c r="F23" s="50">
        <v>468.773626935994</v>
      </c>
      <c r="G23" s="50">
        <v>543.56062759148597</v>
      </c>
      <c r="H23" s="50">
        <v>292.53168752987096</v>
      </c>
      <c r="I23" s="50">
        <v>17.581687206332678</v>
      </c>
      <c r="J23" s="50">
        <v>15.53855156960863</v>
      </c>
      <c r="K23" s="50">
        <v>25.475650291899093</v>
      </c>
      <c r="L23" s="50">
        <v>72.341055911564766</v>
      </c>
      <c r="M23" s="50">
        <v>66.344223052844313</v>
      </c>
      <c r="N23" s="50">
        <v>70.621561496976042</v>
      </c>
      <c r="O23" s="50">
        <v>0.12718778172129552</v>
      </c>
      <c r="P23" s="50">
        <v>0.10308931312522392</v>
      </c>
      <c r="Q23" s="50">
        <v>0.17991302037648074</v>
      </c>
      <c r="R23" s="50">
        <v>0.94428459028915313</v>
      </c>
      <c r="S23" s="50">
        <v>0.94169296526827551</v>
      </c>
      <c r="T23" s="50">
        <v>0.9087371408129552</v>
      </c>
      <c r="U23" s="50">
        <v>0.21332258099420329</v>
      </c>
      <c r="V23" s="50">
        <v>0.18397211814825409</v>
      </c>
      <c r="W23" s="50">
        <v>0.34184330882030961</v>
      </c>
    </row>
    <row r="24" spans="1:23" ht="20.100000000000001" customHeight="1" x14ac:dyDescent="0.25">
      <c r="A24" s="30">
        <f t="shared" si="0"/>
        <v>23</v>
      </c>
      <c r="B24" s="49" t="s">
        <v>244</v>
      </c>
      <c r="C24" s="50">
        <v>73.414674907669252</v>
      </c>
      <c r="D24" s="50">
        <v>69.635605871578591</v>
      </c>
      <c r="E24" s="50">
        <v>62.223140936104251</v>
      </c>
      <c r="F24" s="50">
        <v>276.14736570909065</v>
      </c>
      <c r="G24" s="50">
        <v>229.33309842134761</v>
      </c>
      <c r="H24" s="50">
        <v>164.71231986455007</v>
      </c>
      <c r="I24" s="50">
        <v>26.585325092330752</v>
      </c>
      <c r="J24" s="50">
        <v>30.364394128421416</v>
      </c>
      <c r="K24" s="50">
        <v>37.776859063895756</v>
      </c>
      <c r="L24" s="50">
        <v>83.00642153090169</v>
      </c>
      <c r="M24" s="50">
        <v>100</v>
      </c>
      <c r="N24" s="50">
        <v>56.286141867998808</v>
      </c>
      <c r="O24" s="50">
        <v>0.22067527011500646</v>
      </c>
      <c r="P24" s="50">
        <v>0.30364394128421418</v>
      </c>
      <c r="Q24" s="50">
        <v>0.21263136485978332</v>
      </c>
      <c r="R24" s="50">
        <v>0.9420293247784296</v>
      </c>
      <c r="S24" s="50">
        <v>1</v>
      </c>
      <c r="T24" s="50">
        <v>0.79026694941973885</v>
      </c>
      <c r="U24" s="50">
        <v>0.36212548956684848</v>
      </c>
      <c r="V24" s="50">
        <v>0.43604695828193391</v>
      </c>
      <c r="W24" s="50">
        <v>0.60711912795736378</v>
      </c>
    </row>
    <row r="25" spans="1:23" ht="20.100000000000001" customHeight="1" x14ac:dyDescent="0.25">
      <c r="A25" s="30">
        <f t="shared" si="0"/>
        <v>24</v>
      </c>
      <c r="B25" s="49" t="s">
        <v>245</v>
      </c>
      <c r="C25" s="50">
        <v>64.820199296952865</v>
      </c>
      <c r="D25" s="50">
        <v>62.856426898667415</v>
      </c>
      <c r="E25" s="50">
        <v>60.202597201237552</v>
      </c>
      <c r="F25" s="50">
        <v>184.25402646280023</v>
      </c>
      <c r="G25" s="50">
        <v>169.22557969096493</v>
      </c>
      <c r="H25" s="50">
        <v>151.27267853546874</v>
      </c>
      <c r="I25" s="50">
        <v>35.179800703047142</v>
      </c>
      <c r="J25" s="50">
        <v>37.143573101332592</v>
      </c>
      <c r="K25" s="50">
        <v>39.797402798762441</v>
      </c>
      <c r="L25" s="50">
        <v>35.950825620446146</v>
      </c>
      <c r="M25" s="50">
        <v>76.325124209947205</v>
      </c>
      <c r="N25" s="50">
        <v>73.195681105646202</v>
      </c>
      <c r="O25" s="50">
        <v>0.12647428804372965</v>
      </c>
      <c r="P25" s="50">
        <v>0.28349878305604642</v>
      </c>
      <c r="Q25" s="50">
        <v>0.29129980040911674</v>
      </c>
      <c r="R25" s="50">
        <v>0.74205256250313822</v>
      </c>
      <c r="S25" s="50">
        <v>0.8772689482198629</v>
      </c>
      <c r="T25" s="50">
        <v>0.84947904961775345</v>
      </c>
      <c r="U25" s="50">
        <v>0.54272898085182086</v>
      </c>
      <c r="V25" s="50">
        <v>0.59092721196533782</v>
      </c>
      <c r="W25" s="50">
        <v>0.66105790528825148</v>
      </c>
    </row>
    <row r="26" spans="1:23" ht="20.100000000000001" customHeight="1" x14ac:dyDescent="0.25">
      <c r="A26" s="30">
        <f t="shared" si="0"/>
        <v>25</v>
      </c>
      <c r="B26" s="49" t="s">
        <v>267</v>
      </c>
      <c r="C26" s="50">
        <v>85.073548825893468</v>
      </c>
      <c r="D26" s="50">
        <v>75.46639862973808</v>
      </c>
      <c r="E26" s="50">
        <v>86.000574910063023</v>
      </c>
      <c r="F26" s="50">
        <v>569.95161028948166</v>
      </c>
      <c r="G26" s="50">
        <v>307.60424240533098</v>
      </c>
      <c r="H26" s="50">
        <v>614.31504763636076</v>
      </c>
      <c r="I26" s="50">
        <v>14.926451174106536</v>
      </c>
      <c r="J26" s="50">
        <v>24.533601370261923</v>
      </c>
      <c r="K26" s="50">
        <v>13.999425089936985</v>
      </c>
      <c r="L26" s="50">
        <v>100</v>
      </c>
      <c r="M26" s="50">
        <v>100</v>
      </c>
      <c r="N26" s="50">
        <v>100</v>
      </c>
      <c r="O26" s="50">
        <v>0.14926451174106536</v>
      </c>
      <c r="P26" s="50">
        <v>0.24533601370261923</v>
      </c>
      <c r="Q26" s="50">
        <v>0.13999425089936984</v>
      </c>
      <c r="R26" s="50">
        <v>0.99999999999999989</v>
      </c>
      <c r="S26" s="50">
        <v>1.0000000000000002</v>
      </c>
      <c r="T26" s="50">
        <v>1</v>
      </c>
      <c r="U26" s="50">
        <v>0.17545349148010903</v>
      </c>
      <c r="V26" s="50">
        <v>0.32509304559015062</v>
      </c>
      <c r="W26" s="50">
        <v>0.16278292446971648</v>
      </c>
    </row>
    <row r="27" spans="1:23" ht="20.100000000000001" customHeight="1" x14ac:dyDescent="0.25">
      <c r="A27" s="30">
        <f t="shared" si="0"/>
        <v>26</v>
      </c>
      <c r="B27" s="49" t="s">
        <v>268</v>
      </c>
      <c r="C27" s="50">
        <v>62.155077802004968</v>
      </c>
      <c r="D27" s="50">
        <v>69.016818671420637</v>
      </c>
      <c r="E27" s="50">
        <v>65.806839341802174</v>
      </c>
      <c r="F27" s="50">
        <v>164.236241461471</v>
      </c>
      <c r="G27" s="50">
        <v>222.75575235315964</v>
      </c>
      <c r="H27" s="50">
        <v>192.45614641951786</v>
      </c>
      <c r="I27" s="50">
        <v>37.844922197995032</v>
      </c>
      <c r="J27" s="50">
        <v>30.983181328579363</v>
      </c>
      <c r="K27" s="50">
        <v>34.193160658197826</v>
      </c>
      <c r="L27" s="50">
        <v>100</v>
      </c>
      <c r="M27" s="50">
        <v>100</v>
      </c>
      <c r="N27" s="50">
        <v>100</v>
      </c>
      <c r="O27" s="50">
        <v>0.37844922197995035</v>
      </c>
      <c r="P27" s="50">
        <v>0.30983181328579362</v>
      </c>
      <c r="Q27" s="50">
        <v>0.34193160658197824</v>
      </c>
      <c r="R27" s="50">
        <v>1</v>
      </c>
      <c r="S27" s="50">
        <v>1</v>
      </c>
      <c r="T27" s="50">
        <v>1.0000000000000002</v>
      </c>
      <c r="U27" s="50">
        <v>0.60887900934739481</v>
      </c>
      <c r="V27" s="50">
        <v>0.44892218918530463</v>
      </c>
      <c r="W27" s="50">
        <v>0.51959888972326707</v>
      </c>
    </row>
    <row r="28" spans="1:23" ht="20.100000000000001" customHeight="1" x14ac:dyDescent="0.25">
      <c r="A28" s="30">
        <f t="shared" si="0"/>
        <v>27</v>
      </c>
      <c r="B28" s="49" t="s">
        <v>283</v>
      </c>
      <c r="C28" s="50">
        <v>90.563483891046729</v>
      </c>
      <c r="D28" s="50">
        <v>90.8267064103932</v>
      </c>
      <c r="E28" s="50">
        <v>89.350250020399642</v>
      </c>
      <c r="F28" s="50">
        <v>959.71312765652112</v>
      </c>
      <c r="G28" s="50">
        <v>990.12100204988997</v>
      </c>
      <c r="H28" s="50">
        <v>838.98917994836052</v>
      </c>
      <c r="I28" s="50">
        <v>9.4365161089532563</v>
      </c>
      <c r="J28" s="50">
        <v>9.1732935896068035</v>
      </c>
      <c r="K28" s="50">
        <v>10.649749979600347</v>
      </c>
      <c r="L28" s="50">
        <v>100</v>
      </c>
      <c r="M28" s="50">
        <v>100</v>
      </c>
      <c r="N28" s="50">
        <v>100</v>
      </c>
      <c r="O28" s="50">
        <v>9.4365161089532565E-2</v>
      </c>
      <c r="P28" s="50">
        <v>9.1732935896068027E-2</v>
      </c>
      <c r="Q28" s="50">
        <v>0.10649749979600348</v>
      </c>
      <c r="R28" s="50">
        <v>1</v>
      </c>
      <c r="S28" s="50">
        <v>1</v>
      </c>
      <c r="T28" s="50">
        <v>0.99999999999999989</v>
      </c>
      <c r="U28" s="50">
        <v>0.10419780361261219</v>
      </c>
      <c r="V28" s="50">
        <v>0.10099775663072061</v>
      </c>
      <c r="W28" s="50">
        <v>0.11919104845446872</v>
      </c>
    </row>
    <row r="29" spans="1:23" ht="20.100000000000001" customHeight="1" x14ac:dyDescent="0.25">
      <c r="A29" s="30">
        <f t="shared" si="0"/>
        <v>28</v>
      </c>
      <c r="B29" s="49" t="s">
        <v>294</v>
      </c>
      <c r="C29" s="50">
        <v>73.896215742439665</v>
      </c>
      <c r="D29" s="50">
        <v>69.817499355700846</v>
      </c>
      <c r="E29" s="50">
        <v>66.938807085035137</v>
      </c>
      <c r="F29" s="50">
        <v>283.08621850886396</v>
      </c>
      <c r="G29" s="50">
        <v>231.31780954302064</v>
      </c>
      <c r="H29" s="50">
        <v>202.46942467322725</v>
      </c>
      <c r="I29" s="50">
        <v>26.103784257560324</v>
      </c>
      <c r="J29" s="50">
        <v>30.182500644299136</v>
      </c>
      <c r="K29" s="50">
        <v>33.06119291496487</v>
      </c>
      <c r="L29" s="50">
        <v>96.883350118949764</v>
      </c>
      <c r="M29" s="50">
        <v>93.275807115695372</v>
      </c>
      <c r="N29" s="50">
        <v>97.178067153693988</v>
      </c>
      <c r="O29" s="50">
        <v>0.25290220696547466</v>
      </c>
      <c r="P29" s="50">
        <v>0.28152971083669975</v>
      </c>
      <c r="Q29" s="50">
        <v>0.32128228252716878</v>
      </c>
      <c r="R29" s="50">
        <v>0.98911034715136315</v>
      </c>
      <c r="S29" s="50">
        <v>0.97175207393763419</v>
      </c>
      <c r="T29" s="50">
        <v>0.98625401049317196</v>
      </c>
      <c r="U29" s="50">
        <v>0.35324926987524402</v>
      </c>
      <c r="V29" s="50">
        <v>0.43230566724436292</v>
      </c>
      <c r="W29" s="50">
        <v>0.4939017343551681</v>
      </c>
    </row>
    <row r="30" spans="1:23" ht="20.100000000000001" customHeight="1" x14ac:dyDescent="0.25">
      <c r="A30" s="30">
        <f t="shared" si="0"/>
        <v>29</v>
      </c>
      <c r="B30" s="49" t="s">
        <v>301</v>
      </c>
      <c r="C30" s="50">
        <v>66.425510948845201</v>
      </c>
      <c r="D30" s="50">
        <v>66.200052693648161</v>
      </c>
      <c r="E30" s="50">
        <v>59.201843297934289</v>
      </c>
      <c r="F30" s="50">
        <v>197.84518789738812</v>
      </c>
      <c r="G30" s="50">
        <v>195.85844940417275</v>
      </c>
      <c r="H30" s="50">
        <v>145.10911296866689</v>
      </c>
      <c r="I30" s="50">
        <v>33.574489051154792</v>
      </c>
      <c r="J30" s="50">
        <v>33.799947306351832</v>
      </c>
      <c r="K30" s="50">
        <v>40.798156702065718</v>
      </c>
      <c r="L30" s="50">
        <v>83.980971908318381</v>
      </c>
      <c r="M30" s="50">
        <v>87.046965564584127</v>
      </c>
      <c r="N30" s="50">
        <v>82.225408632777075</v>
      </c>
      <c r="O30" s="50">
        <v>0.28196182218411742</v>
      </c>
      <c r="P30" s="50">
        <v>0.2942182849260766</v>
      </c>
      <c r="Q30" s="50">
        <v>0.33546451062914268</v>
      </c>
      <c r="R30" s="50">
        <v>0.92509720236460535</v>
      </c>
      <c r="S30" s="50">
        <v>0.93796780618940201</v>
      </c>
      <c r="T30" s="50">
        <v>0.89087557015176233</v>
      </c>
      <c r="U30" s="50">
        <v>0.50544570258572441</v>
      </c>
      <c r="V30" s="50">
        <v>0.51057281574633717</v>
      </c>
      <c r="W30" s="50">
        <v>0.68913659489871448</v>
      </c>
    </row>
    <row r="31" spans="1:23" ht="20.100000000000001" customHeight="1" x14ac:dyDescent="0.25">
      <c r="A31" s="30">
        <f t="shared" si="0"/>
        <v>30</v>
      </c>
      <c r="B31" s="49" t="s">
        <v>324</v>
      </c>
      <c r="C31" s="50">
        <v>71.470620421832479</v>
      </c>
      <c r="D31" s="50">
        <v>81.19582251931881</v>
      </c>
      <c r="E31" s="50">
        <v>79.202586141942447</v>
      </c>
      <c r="F31" s="50">
        <v>250.51585936529187</v>
      </c>
      <c r="G31" s="50">
        <v>431.79672497101683</v>
      </c>
      <c r="H31" s="50">
        <v>380.82901404232501</v>
      </c>
      <c r="I31" s="50">
        <v>28.529379578167536</v>
      </c>
      <c r="J31" s="50">
        <v>18.804177480681183</v>
      </c>
      <c r="K31" s="50">
        <v>20.797413858057549</v>
      </c>
      <c r="L31" s="50">
        <v>100</v>
      </c>
      <c r="M31" s="50">
        <v>100</v>
      </c>
      <c r="N31" s="50">
        <v>100</v>
      </c>
      <c r="O31" s="50">
        <v>0.28529379578167535</v>
      </c>
      <c r="P31" s="50">
        <v>0.18804177480681183</v>
      </c>
      <c r="Q31" s="50">
        <v>0.20797413858057551</v>
      </c>
      <c r="R31" s="50">
        <v>1.0000000000000002</v>
      </c>
      <c r="S31" s="50">
        <v>1</v>
      </c>
      <c r="T31" s="50">
        <v>1</v>
      </c>
      <c r="U31" s="50">
        <v>0.39917632461817176</v>
      </c>
      <c r="V31" s="50">
        <v>0.23159045499178396</v>
      </c>
      <c r="W31" s="50">
        <v>0.2625850350490524</v>
      </c>
    </row>
    <row r="32" spans="1:23" ht="20.100000000000001" customHeight="1" x14ac:dyDescent="0.25">
      <c r="A32" s="30">
        <f t="shared" si="0"/>
        <v>31</v>
      </c>
      <c r="B32" s="49" t="s">
        <v>325</v>
      </c>
      <c r="C32" s="50">
        <v>65.873724189914384</v>
      </c>
      <c r="D32" s="50">
        <v>67.419725409071631</v>
      </c>
      <c r="E32" s="50">
        <v>62.229312621622135</v>
      </c>
      <c r="F32" s="50">
        <v>193.02933773525379</v>
      </c>
      <c r="G32" s="50">
        <v>206.93418412085424</v>
      </c>
      <c r="H32" s="50">
        <v>164.75557354364119</v>
      </c>
      <c r="I32" s="50">
        <v>34.126275810085616</v>
      </c>
      <c r="J32" s="50">
        <v>32.580274590928383</v>
      </c>
      <c r="K32" s="50">
        <v>37.770687378377865</v>
      </c>
      <c r="L32" s="50">
        <v>52.08873385856846</v>
      </c>
      <c r="M32" s="50">
        <v>50.185519855831494</v>
      </c>
      <c r="N32" s="50">
        <v>45.512296865370629</v>
      </c>
      <c r="O32" s="50">
        <v>0.17775944982556524</v>
      </c>
      <c r="P32" s="50">
        <v>0.16350580173914786</v>
      </c>
      <c r="Q32" s="50">
        <v>0.17190307367738408</v>
      </c>
      <c r="R32" s="50">
        <v>0.80114905760777133</v>
      </c>
      <c r="S32" s="50">
        <v>0.80597959375263328</v>
      </c>
      <c r="T32" s="50">
        <v>0.75147377853420982</v>
      </c>
      <c r="U32" s="50">
        <v>0.51805596586127933</v>
      </c>
      <c r="V32" s="50">
        <v>0.48324543586089058</v>
      </c>
      <c r="W32" s="50">
        <v>0.60695973950472493</v>
      </c>
    </row>
    <row r="33" spans="1:23" ht="20.100000000000001" customHeight="1" x14ac:dyDescent="0.25">
      <c r="A33" s="30">
        <f t="shared" si="0"/>
        <v>32</v>
      </c>
      <c r="B33" s="49" t="s">
        <v>332</v>
      </c>
      <c r="C33" s="50">
        <v>90.74480738453849</v>
      </c>
      <c r="D33" s="50">
        <v>86.603494156575238</v>
      </c>
      <c r="E33" s="50">
        <v>84.163257145994791</v>
      </c>
      <c r="F33" s="50">
        <v>980.4745417501332</v>
      </c>
      <c r="G33" s="50">
        <v>646.46330295956716</v>
      </c>
      <c r="H33" s="50">
        <v>531.44297360810754</v>
      </c>
      <c r="I33" s="50">
        <v>9.2551926154615174</v>
      </c>
      <c r="J33" s="50">
        <v>13.396505843424777</v>
      </c>
      <c r="K33" s="50">
        <v>15.836742854005212</v>
      </c>
      <c r="L33" s="50">
        <v>100</v>
      </c>
      <c r="M33" s="50">
        <v>100</v>
      </c>
      <c r="N33" s="50">
        <v>100</v>
      </c>
      <c r="O33" s="50">
        <v>9.2551926154615174E-2</v>
      </c>
      <c r="P33" s="50">
        <v>0.13396505843424777</v>
      </c>
      <c r="Q33" s="50">
        <v>0.15836742854005212</v>
      </c>
      <c r="R33" s="50">
        <v>1</v>
      </c>
      <c r="S33" s="50">
        <v>1.0000000000000002</v>
      </c>
      <c r="T33" s="50">
        <v>0.99999999999999989</v>
      </c>
      <c r="U33" s="50">
        <v>0.1019914293965261</v>
      </c>
      <c r="V33" s="50">
        <v>0.15468782147755489</v>
      </c>
      <c r="W33" s="50">
        <v>0.18816694352184848</v>
      </c>
    </row>
    <row r="34" spans="1:23" ht="20.100000000000001" customHeight="1" x14ac:dyDescent="0.25">
      <c r="A34" s="30">
        <f t="shared" si="0"/>
        <v>33</v>
      </c>
      <c r="B34" s="49" t="s">
        <v>337</v>
      </c>
      <c r="C34" s="50">
        <v>43.645839962149161</v>
      </c>
      <c r="D34" s="50">
        <v>47.693360373814983</v>
      </c>
      <c r="E34" s="50">
        <v>43.091656835517377</v>
      </c>
      <c r="F34" s="50">
        <v>77.449189079979192</v>
      </c>
      <c r="G34" s="50">
        <v>91.180318052661519</v>
      </c>
      <c r="H34" s="50">
        <v>75.721158690157651</v>
      </c>
      <c r="I34" s="50">
        <v>56.354160037850832</v>
      </c>
      <c r="J34" s="50">
        <v>52.306639626185017</v>
      </c>
      <c r="K34" s="50">
        <v>56.908343164482623</v>
      </c>
      <c r="L34" s="50">
        <v>90.025138422054098</v>
      </c>
      <c r="M34" s="50">
        <v>94.427359724854114</v>
      </c>
      <c r="N34" s="50">
        <v>90.817648838975686</v>
      </c>
      <c r="O34" s="50">
        <v>0.50732910580661106</v>
      </c>
      <c r="P34" s="50">
        <v>0.49391778759800808</v>
      </c>
      <c r="Q34" s="50">
        <v>0.51682819255199053</v>
      </c>
      <c r="R34" s="50">
        <v>0.88590254623437925</v>
      </c>
      <c r="S34" s="50">
        <v>0.94240341203557509</v>
      </c>
      <c r="T34" s="50">
        <v>0.8918495692684667</v>
      </c>
      <c r="U34" s="50">
        <v>1.2911691030971717</v>
      </c>
      <c r="V34" s="50">
        <v>1.0967279138272432</v>
      </c>
      <c r="W34" s="50">
        <v>1.3206348361517894</v>
      </c>
    </row>
    <row r="35" spans="1:23" ht="20.100000000000001" customHeight="1" x14ac:dyDescent="0.25">
      <c r="A35" s="30">
        <f t="shared" si="0"/>
        <v>34</v>
      </c>
      <c r="B35" s="49" t="s">
        <v>340</v>
      </c>
      <c r="C35" s="50">
        <v>58.172115687230693</v>
      </c>
      <c r="D35" s="50">
        <v>72.049426111056945</v>
      </c>
      <c r="E35" s="50">
        <v>68.079783622078196</v>
      </c>
      <c r="F35" s="50">
        <v>139.07496552358924</v>
      </c>
      <c r="G35" s="50">
        <v>257.7744070563034</v>
      </c>
      <c r="H35" s="50">
        <v>213.28108436372256</v>
      </c>
      <c r="I35" s="50">
        <v>41.827884312769307</v>
      </c>
      <c r="J35" s="50">
        <v>27.950573888943058</v>
      </c>
      <c r="K35" s="50">
        <v>31.920216377921811</v>
      </c>
      <c r="L35" s="50">
        <v>90.784907127014066</v>
      </c>
      <c r="M35" s="50">
        <v>75.146496405751591</v>
      </c>
      <c r="N35" s="50">
        <v>71.154408360127448</v>
      </c>
      <c r="O35" s="50">
        <v>0.37973405926542497</v>
      </c>
      <c r="P35" s="50">
        <v>0.21003877002841539</v>
      </c>
      <c r="Q35" s="50">
        <v>0.22712641110982765</v>
      </c>
      <c r="R35" s="50">
        <v>0.93785764890359813</v>
      </c>
      <c r="S35" s="50">
        <v>0.91206281241990328</v>
      </c>
      <c r="T35" s="50">
        <v>0.88086570172282763</v>
      </c>
      <c r="U35" s="50">
        <v>0.71903666934965715</v>
      </c>
      <c r="V35" s="50">
        <v>0.38793610716426891</v>
      </c>
      <c r="W35" s="50">
        <v>0.46886483298942394</v>
      </c>
    </row>
    <row r="36" spans="1:23" ht="20.100000000000001" customHeight="1" x14ac:dyDescent="0.25">
      <c r="A36" s="30">
        <f t="shared" si="0"/>
        <v>35</v>
      </c>
      <c r="B36" s="49" t="s">
        <v>370</v>
      </c>
      <c r="C36" s="50">
        <v>44.807803449032228</v>
      </c>
      <c r="D36" s="50">
        <v>43.963968607778632</v>
      </c>
      <c r="E36" s="50">
        <v>43.488101087387356</v>
      </c>
      <c r="F36" s="50">
        <v>81.185033843786286</v>
      </c>
      <c r="G36" s="50">
        <v>78.456606428915464</v>
      </c>
      <c r="H36" s="50">
        <v>76.953883915023496</v>
      </c>
      <c r="I36" s="50">
        <v>55.192196550967779</v>
      </c>
      <c r="J36" s="50">
        <v>56.036031392221361</v>
      </c>
      <c r="K36" s="50">
        <v>56.511898912612637</v>
      </c>
      <c r="L36" s="50">
        <v>91.210316405488584</v>
      </c>
      <c r="M36" s="50">
        <v>82.441749747882966</v>
      </c>
      <c r="N36" s="50">
        <v>73.134815929088063</v>
      </c>
      <c r="O36" s="50">
        <v>0.50340977105276863</v>
      </c>
      <c r="P36" s="50">
        <v>0.46197084769020275</v>
      </c>
      <c r="Q36" s="50">
        <v>0.4132987324777157</v>
      </c>
      <c r="R36" s="50">
        <v>0.90230940596685782</v>
      </c>
      <c r="S36" s="50">
        <v>0.81712986032519241</v>
      </c>
      <c r="T36" s="50">
        <v>0.74123073350502988</v>
      </c>
      <c r="U36" s="50">
        <v>1.2317541209925083</v>
      </c>
      <c r="V36" s="50">
        <v>1.2745899236746066</v>
      </c>
      <c r="W36" s="50">
        <v>1.299479570263474</v>
      </c>
    </row>
    <row r="37" spans="1:23" ht="20.100000000000001" customHeight="1" x14ac:dyDescent="0.25">
      <c r="A37" s="30">
        <f t="shared" si="0"/>
        <v>36</v>
      </c>
      <c r="B37" s="49" t="s">
        <v>385</v>
      </c>
      <c r="C37" s="50">
        <v>91.394233829058876</v>
      </c>
      <c r="D37" s="50">
        <v>91.489422469484154</v>
      </c>
      <c r="E37" s="50">
        <v>83.55493360280542</v>
      </c>
      <c r="F37" s="50">
        <v>1062.0115863439064</v>
      </c>
      <c r="G37" s="50">
        <v>1075.0083897530592</v>
      </c>
      <c r="H37" s="50">
        <v>508.0851094469237</v>
      </c>
      <c r="I37" s="50">
        <v>8.6057661709411057</v>
      </c>
      <c r="J37" s="50">
        <v>8.5105775305158531</v>
      </c>
      <c r="K37" s="50">
        <v>16.445066397194591</v>
      </c>
      <c r="L37" s="50">
        <v>100</v>
      </c>
      <c r="M37" s="50">
        <v>82.028615771991014</v>
      </c>
      <c r="N37" s="50">
        <v>91.206002643836072</v>
      </c>
      <c r="O37" s="50">
        <v>8.6057661709411051E-2</v>
      </c>
      <c r="P37" s="50">
        <v>6.9811089424842501E-2</v>
      </c>
      <c r="Q37" s="50">
        <v>0.14998887693005897</v>
      </c>
      <c r="R37" s="50">
        <v>1.0000000000000002</v>
      </c>
      <c r="S37" s="50">
        <v>0.98355744117519206</v>
      </c>
      <c r="T37" s="50">
        <v>0.98298635553184766</v>
      </c>
      <c r="U37" s="50">
        <v>9.4160931279724705E-2</v>
      </c>
      <c r="V37" s="50">
        <v>9.302252982692634E-2</v>
      </c>
      <c r="W37" s="50">
        <v>0.19681741924862756</v>
      </c>
    </row>
    <row r="38" spans="1:23" ht="20.100000000000001" customHeight="1" x14ac:dyDescent="0.25">
      <c r="A38" s="30">
        <f t="shared" si="0"/>
        <v>37</v>
      </c>
      <c r="B38" s="49" t="s">
        <v>388</v>
      </c>
      <c r="C38" s="50">
        <v>33.625207852305664</v>
      </c>
      <c r="D38" s="50">
        <v>35.77050074590214</v>
      </c>
      <c r="E38" s="50">
        <v>35.57938893331697</v>
      </c>
      <c r="F38" s="50">
        <v>50.65960549825045</v>
      </c>
      <c r="G38" s="50">
        <v>55.691701105111711</v>
      </c>
      <c r="H38" s="50">
        <v>55.229822170559743</v>
      </c>
      <c r="I38" s="50">
        <v>66.374792147694322</v>
      </c>
      <c r="J38" s="50">
        <v>64.22949925409786</v>
      </c>
      <c r="K38" s="50">
        <v>64.420611066683037</v>
      </c>
      <c r="L38" s="50">
        <v>95.096001774203074</v>
      </c>
      <c r="M38" s="50">
        <v>85.57657884254219</v>
      </c>
      <c r="N38" s="50">
        <v>93.2798339512333</v>
      </c>
      <c r="O38" s="50">
        <v>0.63119773518395006</v>
      </c>
      <c r="P38" s="50">
        <v>0.54965408069353106</v>
      </c>
      <c r="Q38" s="50">
        <v>0.60091439033371774</v>
      </c>
      <c r="R38" s="50">
        <v>0.91174081778150518</v>
      </c>
      <c r="S38" s="50">
        <v>0.79428943868279245</v>
      </c>
      <c r="T38" s="50">
        <v>0.89152272273281563</v>
      </c>
      <c r="U38" s="50">
        <v>1.9739593116936835</v>
      </c>
      <c r="V38" s="50">
        <v>1.7955996677361579</v>
      </c>
      <c r="W38" s="50">
        <v>1.8106160054468727</v>
      </c>
    </row>
    <row r="39" spans="1:23" ht="20.100000000000001" customHeight="1" x14ac:dyDescent="0.25">
      <c r="A39" s="30">
        <f t="shared" si="0"/>
        <v>38</v>
      </c>
      <c r="B39" s="49" t="s">
        <v>408</v>
      </c>
      <c r="C39" s="50">
        <v>76.481092189315234</v>
      </c>
      <c r="D39" s="50">
        <v>76.971564744635771</v>
      </c>
      <c r="E39" s="50">
        <v>77.449744287921519</v>
      </c>
      <c r="F39" s="50">
        <v>325.18981240518946</v>
      </c>
      <c r="G39" s="50">
        <v>334.24574397301279</v>
      </c>
      <c r="H39" s="50">
        <v>343.45395137332105</v>
      </c>
      <c r="I39" s="50">
        <v>23.518907810684762</v>
      </c>
      <c r="J39" s="50">
        <v>23.028435255364236</v>
      </c>
      <c r="K39" s="50">
        <v>22.550255712078467</v>
      </c>
      <c r="L39" s="50">
        <v>98.364489771844262</v>
      </c>
      <c r="M39" s="50">
        <v>96.067820071282981</v>
      </c>
      <c r="N39" s="50">
        <v>100</v>
      </c>
      <c r="O39" s="50">
        <v>0.23134253667890495</v>
      </c>
      <c r="P39" s="50">
        <v>0.22122915746355212</v>
      </c>
      <c r="Q39" s="50">
        <v>0.22550255712078468</v>
      </c>
      <c r="R39" s="50">
        <v>0.99499576650004395</v>
      </c>
      <c r="S39" s="50">
        <v>0.98837245233707316</v>
      </c>
      <c r="T39" s="50">
        <v>1</v>
      </c>
      <c r="U39" s="50">
        <v>0.3075127085328217</v>
      </c>
      <c r="V39" s="50">
        <v>0.29918107202009447</v>
      </c>
      <c r="W39" s="50">
        <v>0.29115984719390786</v>
      </c>
    </row>
    <row r="40" spans="1:23" ht="20.100000000000001" customHeight="1" x14ac:dyDescent="0.25">
      <c r="A40" s="30">
        <f t="shared" si="0"/>
        <v>39</v>
      </c>
      <c r="B40" s="49" t="s">
        <v>454</v>
      </c>
      <c r="C40" s="50">
        <v>43.168981063784948</v>
      </c>
      <c r="D40" s="50">
        <v>38.35608287246955</v>
      </c>
      <c r="E40" s="50">
        <v>38.380533411979627</v>
      </c>
      <c r="F40" s="50">
        <v>75.960244725219766</v>
      </c>
      <c r="G40" s="50">
        <v>62.222007717513385</v>
      </c>
      <c r="H40" s="50">
        <v>62.28637723949609</v>
      </c>
      <c r="I40" s="50">
        <v>56.83101893621506</v>
      </c>
      <c r="J40" s="50">
        <v>61.643917127530443</v>
      </c>
      <c r="K40" s="50">
        <v>61.61946658802038</v>
      </c>
      <c r="L40" s="50">
        <v>69.327384420626259</v>
      </c>
      <c r="M40" s="50">
        <v>65.576212254704274</v>
      </c>
      <c r="N40" s="50">
        <v>52.627913799283789</v>
      </c>
      <c r="O40" s="50">
        <v>0.39399458968068723</v>
      </c>
      <c r="P40" s="50">
        <v>0.40423745937663375</v>
      </c>
      <c r="Q40" s="50">
        <v>0.32429039759521838</v>
      </c>
      <c r="R40" s="50">
        <v>0.71235306366388029</v>
      </c>
      <c r="S40" s="50">
        <v>0.64381494735026978</v>
      </c>
      <c r="T40" s="50">
        <v>0.56800337416232094</v>
      </c>
      <c r="U40" s="50">
        <v>1.3164781177541249</v>
      </c>
      <c r="V40" s="50">
        <v>1.6071483976215926</v>
      </c>
      <c r="W40" s="50">
        <v>1.6054874987429757</v>
      </c>
    </row>
    <row r="41" spans="1:23" ht="20.100000000000001" customHeight="1" x14ac:dyDescent="0.25">
      <c r="A41" s="30">
        <f t="shared" si="0"/>
        <v>40</v>
      </c>
      <c r="B41" s="49" t="s">
        <v>459</v>
      </c>
      <c r="C41" s="50">
        <v>83.253895578499908</v>
      </c>
      <c r="D41" s="50">
        <v>81.570311321488461</v>
      </c>
      <c r="E41" s="50">
        <v>81.040352624907172</v>
      </c>
      <c r="F41" s="50">
        <v>497.15380653909847</v>
      </c>
      <c r="G41" s="50">
        <v>442.60276309820131</v>
      </c>
      <c r="H41" s="50">
        <v>427.43596978163947</v>
      </c>
      <c r="I41" s="50">
        <v>16.746104421500078</v>
      </c>
      <c r="J41" s="50">
        <v>18.429688678511543</v>
      </c>
      <c r="K41" s="50">
        <v>18.959647375092832</v>
      </c>
      <c r="L41" s="50">
        <v>99.849728611279602</v>
      </c>
      <c r="M41" s="50">
        <v>100</v>
      </c>
      <c r="N41" s="50">
        <v>100</v>
      </c>
      <c r="O41" s="50">
        <v>0.16720939817829322</v>
      </c>
      <c r="P41" s="50">
        <v>0.18429688678511541</v>
      </c>
      <c r="Q41" s="50">
        <v>0.18959647375092831</v>
      </c>
      <c r="R41" s="50">
        <v>0.99969782795800388</v>
      </c>
      <c r="S41" s="50">
        <v>1</v>
      </c>
      <c r="T41" s="50">
        <v>1</v>
      </c>
      <c r="U41" s="50">
        <v>0.20114499513971948</v>
      </c>
      <c r="V41" s="50">
        <v>0.22593623071849817</v>
      </c>
      <c r="W41" s="50">
        <v>0.23395316976034131</v>
      </c>
    </row>
    <row r="42" spans="1:23" ht="20.100000000000001" customHeight="1" x14ac:dyDescent="0.25">
      <c r="A42" s="30">
        <f t="shared" si="0"/>
        <v>41</v>
      </c>
      <c r="B42" s="49" t="s">
        <v>480</v>
      </c>
      <c r="C42" s="50">
        <v>67.559376820743182</v>
      </c>
      <c r="D42" s="50">
        <v>68.188741520352622</v>
      </c>
      <c r="E42" s="50">
        <v>76.011373767113696</v>
      </c>
      <c r="F42" s="50">
        <v>208.25548401900608</v>
      </c>
      <c r="G42" s="50">
        <v>214.35411479863112</v>
      </c>
      <c r="H42" s="50">
        <v>316.86422152390185</v>
      </c>
      <c r="I42" s="50">
        <v>32.440623179256825</v>
      </c>
      <c r="J42" s="50">
        <v>31.811258479647385</v>
      </c>
      <c r="K42" s="50">
        <v>23.988626232886308</v>
      </c>
      <c r="L42" s="50">
        <v>66.703612887319565</v>
      </c>
      <c r="M42" s="50">
        <v>63.327399920016859</v>
      </c>
      <c r="N42" s="50">
        <v>84.090216470148491</v>
      </c>
      <c r="O42" s="50">
        <v>0.21639067703725534</v>
      </c>
      <c r="P42" s="50">
        <v>0.20145242876996575</v>
      </c>
      <c r="Q42" s="50">
        <v>0.20172087727448926</v>
      </c>
      <c r="R42" s="50">
        <v>0.86215636849888744</v>
      </c>
      <c r="S42" s="50">
        <v>0.85390957254204425</v>
      </c>
      <c r="T42" s="50">
        <v>0.95219042566957235</v>
      </c>
      <c r="U42" s="50">
        <v>0.48017943186972051</v>
      </c>
      <c r="V42" s="50">
        <v>0.46651775308322013</v>
      </c>
      <c r="W42" s="50">
        <v>0.31559258889838643</v>
      </c>
    </row>
    <row r="43" spans="1:23" ht="20.100000000000001" customHeight="1" x14ac:dyDescent="0.25">
      <c r="A43" s="30">
        <f t="shared" si="0"/>
        <v>42</v>
      </c>
      <c r="B43" s="49" t="s">
        <v>481</v>
      </c>
      <c r="C43" s="50">
        <v>56.010257443778578</v>
      </c>
      <c r="D43" s="50">
        <v>55.240226965789851</v>
      </c>
      <c r="E43" s="50">
        <v>55.65788163601345</v>
      </c>
      <c r="F43" s="50">
        <v>127.32572229126882</v>
      </c>
      <c r="G43" s="50">
        <v>123.41489516394427</v>
      </c>
      <c r="H43" s="50">
        <v>125.51922120440967</v>
      </c>
      <c r="I43" s="50">
        <v>43.989742556221415</v>
      </c>
      <c r="J43" s="50">
        <v>44.759773034210149</v>
      </c>
      <c r="K43" s="50">
        <v>44.34211836398655</v>
      </c>
      <c r="L43" s="50">
        <v>76.698735629565007</v>
      </c>
      <c r="M43" s="50">
        <v>91.058320621445588</v>
      </c>
      <c r="N43" s="50">
        <v>86.189995605754049</v>
      </c>
      <c r="O43" s="50">
        <v>0.33739576347322514</v>
      </c>
      <c r="P43" s="50">
        <v>0.40757497638922419</v>
      </c>
      <c r="Q43" s="50">
        <v>0.38218469869418265</v>
      </c>
      <c r="R43" s="50">
        <v>0.84530484950370943</v>
      </c>
      <c r="S43" s="50">
        <v>0.93244249929055611</v>
      </c>
      <c r="T43" s="50">
        <v>0.90088221380038158</v>
      </c>
      <c r="U43" s="50">
        <v>0.78538725876018345</v>
      </c>
      <c r="V43" s="50">
        <v>0.81027496613889327</v>
      </c>
      <c r="W43" s="50">
        <v>0.79669073023603842</v>
      </c>
    </row>
    <row r="44" spans="1:23" ht="20.100000000000001" customHeight="1" x14ac:dyDescent="0.25">
      <c r="A44" s="30">
        <f t="shared" si="0"/>
        <v>43</v>
      </c>
      <c r="B44" s="49" t="s">
        <v>482</v>
      </c>
      <c r="C44" s="50">
        <v>75.16286097513165</v>
      </c>
      <c r="D44" s="50">
        <v>71.91526246112285</v>
      </c>
      <c r="E44" s="50">
        <v>73.076299906256253</v>
      </c>
      <c r="F44" s="50">
        <v>302.62286207712697</v>
      </c>
      <c r="G44" s="50">
        <v>256.065282296379</v>
      </c>
      <c r="H44" s="50">
        <v>271.41997441591224</v>
      </c>
      <c r="I44" s="50">
        <v>24.837139024868357</v>
      </c>
      <c r="J44" s="50">
        <v>28.084737538877135</v>
      </c>
      <c r="K44" s="50">
        <v>26.923700093743758</v>
      </c>
      <c r="L44" s="50">
        <v>60.129118010549789</v>
      </c>
      <c r="M44" s="50">
        <v>56.987463962369048</v>
      </c>
      <c r="N44" s="50">
        <v>42.716029490359666</v>
      </c>
      <c r="O44" s="50">
        <v>0.1493435263470741</v>
      </c>
      <c r="P44" s="50">
        <v>0.16004779683893539</v>
      </c>
      <c r="Q44" s="50">
        <v>0.11500735671939576</v>
      </c>
      <c r="R44" s="50">
        <v>0.88358653937427911</v>
      </c>
      <c r="S44" s="50">
        <v>0.85618279457423829</v>
      </c>
      <c r="T44" s="50">
        <v>0.82572776690400096</v>
      </c>
      <c r="U44" s="50">
        <v>0.33044430058464597</v>
      </c>
      <c r="V44" s="50">
        <v>0.39052541251670531</v>
      </c>
      <c r="W44" s="50">
        <v>0.36843272207654221</v>
      </c>
    </row>
    <row r="45" spans="1:23" ht="20.100000000000001" customHeight="1" x14ac:dyDescent="0.25">
      <c r="A45" s="30">
        <f t="shared" si="0"/>
        <v>44</v>
      </c>
      <c r="B45" s="49" t="s">
        <v>490</v>
      </c>
      <c r="C45" s="50">
        <v>92.221914260164922</v>
      </c>
      <c r="D45" s="50">
        <v>93.716911384836195</v>
      </c>
      <c r="E45" s="50">
        <v>93.739324665885746</v>
      </c>
      <c r="F45" s="50">
        <v>1185.6633797163595</v>
      </c>
      <c r="G45" s="50">
        <v>1491.5739236695947</v>
      </c>
      <c r="H45" s="50">
        <v>1497.2717744218855</v>
      </c>
      <c r="I45" s="50">
        <v>7.7780857398350873</v>
      </c>
      <c r="J45" s="50">
        <v>6.2830886151637939</v>
      </c>
      <c r="K45" s="50">
        <v>6.26067533411425</v>
      </c>
      <c r="L45" s="50">
        <v>100</v>
      </c>
      <c r="M45" s="50">
        <v>100</v>
      </c>
      <c r="N45" s="50">
        <v>100</v>
      </c>
      <c r="O45" s="50">
        <v>7.7780857398350875E-2</v>
      </c>
      <c r="P45" s="50">
        <v>6.2830886151637941E-2</v>
      </c>
      <c r="Q45" s="50">
        <v>6.2606753341142504E-2</v>
      </c>
      <c r="R45" s="50">
        <v>1</v>
      </c>
      <c r="S45" s="50">
        <v>1</v>
      </c>
      <c r="T45" s="50">
        <v>1</v>
      </c>
      <c r="U45" s="50">
        <v>8.4340970389017583E-2</v>
      </c>
      <c r="V45" s="50">
        <v>6.7043274498912106E-2</v>
      </c>
      <c r="W45" s="50">
        <v>6.6788142078355275E-2</v>
      </c>
    </row>
    <row r="46" spans="1:23" ht="20.100000000000001" customHeight="1" x14ac:dyDescent="0.25">
      <c r="A46" s="30">
        <f t="shared" si="0"/>
        <v>45</v>
      </c>
      <c r="B46" s="49" t="s">
        <v>691</v>
      </c>
      <c r="C46" s="50">
        <v>54.064413435216551</v>
      </c>
      <c r="D46" s="50">
        <v>50.477092682478883</v>
      </c>
      <c r="E46" s="50">
        <v>47.335974865571878</v>
      </c>
      <c r="F46" s="50">
        <v>117.69614252986396</v>
      </c>
      <c r="G46" s="50">
        <v>101.92675554938629</v>
      </c>
      <c r="H46" s="50">
        <v>89.882941428696199</v>
      </c>
      <c r="I46" s="50">
        <v>45.935586564783442</v>
      </c>
      <c r="J46" s="50">
        <v>49.522907317521124</v>
      </c>
      <c r="K46" s="50">
        <v>52.66402513442813</v>
      </c>
      <c r="L46" s="50">
        <v>85.963955681096635</v>
      </c>
      <c r="M46" s="50">
        <v>75.616262173497802</v>
      </c>
      <c r="N46" s="50">
        <v>73.721258102553364</v>
      </c>
      <c r="O46" s="50">
        <v>0.39488047276402222</v>
      </c>
      <c r="P46" s="50">
        <v>0.37447371433155097</v>
      </c>
      <c r="Q46" s="50">
        <v>0.3882458189654534</v>
      </c>
      <c r="R46" s="50">
        <v>0.8934501532642346</v>
      </c>
      <c r="S46" s="50">
        <v>0.80695398161466758</v>
      </c>
      <c r="T46" s="50">
        <v>0.77377443968623649</v>
      </c>
      <c r="U46" s="50">
        <v>0.84964551811565303</v>
      </c>
      <c r="V46" s="50">
        <v>0.98109666555163999</v>
      </c>
      <c r="W46" s="50">
        <v>1.1125581607643495</v>
      </c>
    </row>
    <row r="47" spans="1:23" ht="20.100000000000001" customHeight="1" x14ac:dyDescent="0.25">
      <c r="A47" s="30">
        <f t="shared" si="0"/>
        <v>46</v>
      </c>
      <c r="B47" s="49" t="s">
        <v>502</v>
      </c>
      <c r="C47" s="50">
        <v>64.309776233531636</v>
      </c>
      <c r="D47" s="50">
        <v>59.976635213845306</v>
      </c>
      <c r="E47" s="50">
        <v>48.42224993734461</v>
      </c>
      <c r="F47" s="50">
        <v>180.18877285367955</v>
      </c>
      <c r="G47" s="50">
        <v>149.85405533568002</v>
      </c>
      <c r="H47" s="50">
        <v>93.882051618231586</v>
      </c>
      <c r="I47" s="50">
        <v>35.690223766468364</v>
      </c>
      <c r="J47" s="50">
        <v>40.023364786154687</v>
      </c>
      <c r="K47" s="50">
        <v>51.57775006265539</v>
      </c>
      <c r="L47" s="50">
        <v>89.511979447921703</v>
      </c>
      <c r="M47" s="50">
        <v>82.845929334101655</v>
      </c>
      <c r="N47" s="50">
        <v>75.06317932768836</v>
      </c>
      <c r="O47" s="50">
        <v>0.3194702576275843</v>
      </c>
      <c r="P47" s="50">
        <v>0.33157728507867434</v>
      </c>
      <c r="Q47" s="50">
        <v>0.38715899022717909</v>
      </c>
      <c r="R47" s="50">
        <v>0.94499582059910181</v>
      </c>
      <c r="S47" s="50">
        <v>0.89728601190497626</v>
      </c>
      <c r="T47" s="50">
        <v>0.79012744194933449</v>
      </c>
      <c r="U47" s="50">
        <v>0.55497353367961488</v>
      </c>
      <c r="V47" s="50">
        <v>0.66731594134036198</v>
      </c>
      <c r="W47" s="50">
        <v>1.0651663260049626</v>
      </c>
    </row>
    <row r="48" spans="1:23" ht="20.100000000000001" customHeight="1" x14ac:dyDescent="0.25">
      <c r="A48" s="30">
        <f t="shared" si="0"/>
        <v>47</v>
      </c>
      <c r="B48" s="49" t="s">
        <v>503</v>
      </c>
      <c r="C48" s="50">
        <v>26.424135484422102</v>
      </c>
      <c r="D48" s="50">
        <v>85.943415814127192</v>
      </c>
      <c r="E48" s="50">
        <v>92.237094719111198</v>
      </c>
      <c r="F48" s="50">
        <v>35.914135237687127</v>
      </c>
      <c r="G48" s="50">
        <v>611.41038731516574</v>
      </c>
      <c r="H48" s="50">
        <v>1188.1775106310563</v>
      </c>
      <c r="I48" s="50">
        <v>73.575864515577891</v>
      </c>
      <c r="J48" s="50">
        <v>14.056584185872797</v>
      </c>
      <c r="K48" s="50">
        <v>7.7629052808887877</v>
      </c>
      <c r="L48" s="50">
        <v>30.488069467873043</v>
      </c>
      <c r="M48" s="50">
        <v>100</v>
      </c>
      <c r="N48" s="50">
        <v>100</v>
      </c>
      <c r="O48" s="50">
        <v>0.2243186068509754</v>
      </c>
      <c r="P48" s="50">
        <v>0.14056584185872797</v>
      </c>
      <c r="Q48" s="50">
        <v>7.7629052808887877E-2</v>
      </c>
      <c r="R48" s="50">
        <v>0.34065707541531137</v>
      </c>
      <c r="S48" s="50">
        <v>1</v>
      </c>
      <c r="T48" s="50">
        <v>1</v>
      </c>
      <c r="U48" s="50">
        <v>2.7844189853989092</v>
      </c>
      <c r="V48" s="50">
        <v>0.16355626609341964</v>
      </c>
      <c r="W48" s="50">
        <v>8.4162508636347375E-2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3A194-7F2B-4379-9724-FDDC2E1D54A7}">
  <dimension ref="A1:N48"/>
  <sheetViews>
    <sheetView workbookViewId="0"/>
  </sheetViews>
  <sheetFormatPr defaultRowHeight="15" x14ac:dyDescent="0.25"/>
  <cols>
    <col min="1" max="1" width="4" bestFit="1" customWidth="1"/>
    <col min="2" max="2" width="65.140625" bestFit="1" customWidth="1"/>
    <col min="3" max="5" width="9.28515625" bestFit="1" customWidth="1"/>
    <col min="6" max="8" width="9.7109375" bestFit="1" customWidth="1"/>
    <col min="9" max="11" width="15" bestFit="1" customWidth="1"/>
    <col min="12" max="14" width="13.7109375" bestFit="1" customWidth="1"/>
  </cols>
  <sheetData>
    <row r="1" spans="1:14" ht="60" x14ac:dyDescent="0.25">
      <c r="A1" s="39" t="s">
        <v>514</v>
      </c>
      <c r="B1" s="39" t="s">
        <v>0</v>
      </c>
      <c r="C1" s="39" t="s">
        <v>655</v>
      </c>
      <c r="D1" s="39" t="s">
        <v>634</v>
      </c>
      <c r="E1" s="39" t="s">
        <v>635</v>
      </c>
      <c r="F1" s="39" t="s">
        <v>597</v>
      </c>
      <c r="G1" s="39" t="s">
        <v>636</v>
      </c>
      <c r="H1" s="39" t="s">
        <v>637</v>
      </c>
      <c r="I1" s="39" t="s">
        <v>601</v>
      </c>
      <c r="J1" s="39" t="s">
        <v>638</v>
      </c>
      <c r="K1" s="39" t="s">
        <v>603</v>
      </c>
      <c r="L1" s="39" t="s">
        <v>602</v>
      </c>
      <c r="M1" s="39" t="s">
        <v>604</v>
      </c>
      <c r="N1" s="39" t="s">
        <v>605</v>
      </c>
    </row>
    <row r="2" spans="1:14" ht="20.100000000000001" customHeight="1" x14ac:dyDescent="0.25">
      <c r="A2" s="30">
        <v>1</v>
      </c>
      <c r="B2" s="49" t="s">
        <v>14</v>
      </c>
      <c r="C2" s="50">
        <v>0.77509717866518502</v>
      </c>
      <c r="D2" s="50">
        <v>0.80055854520214143</v>
      </c>
      <c r="E2" s="50">
        <v>0.83449905951167525</v>
      </c>
      <c r="F2" s="50">
        <v>8.221261525226911</v>
      </c>
      <c r="G2" s="50">
        <v>7.9700288249354898</v>
      </c>
      <c r="H2" s="50">
        <v>7.1874128193125992</v>
      </c>
      <c r="I2" s="50">
        <v>76.673907970294621</v>
      </c>
      <c r="J2" s="50">
        <v>65.846172371527416</v>
      </c>
      <c r="K2" s="50">
        <v>64.099616864743183</v>
      </c>
      <c r="L2" s="50">
        <v>19.26038803180009</v>
      </c>
      <c r="M2" s="50">
        <v>20.294128339563073</v>
      </c>
      <c r="N2" s="50">
        <v>11.686458895217822</v>
      </c>
    </row>
    <row r="3" spans="1:14" ht="20.100000000000001" customHeight="1" x14ac:dyDescent="0.25">
      <c r="A3" s="30">
        <f t="shared" ref="A3:A48" si="0">A2+1</f>
        <v>2</v>
      </c>
      <c r="B3" s="49" t="s">
        <v>54</v>
      </c>
      <c r="C3" s="50">
        <v>1.6326605001308683</v>
      </c>
      <c r="D3" s="50">
        <v>2.0142071624834643</v>
      </c>
      <c r="E3" s="50">
        <v>3.0574714418380537</v>
      </c>
      <c r="F3" s="50">
        <v>1.2197757233304962</v>
      </c>
      <c r="G3" s="50">
        <v>1.5779093091617082</v>
      </c>
      <c r="H3" s="50">
        <v>2.0816103233391203</v>
      </c>
      <c r="I3" s="50">
        <v>6.1186656703544919</v>
      </c>
      <c r="J3" s="50">
        <v>14.741780096157184</v>
      </c>
      <c r="K3" s="50">
        <v>5.4379743859139831</v>
      </c>
      <c r="L3" s="50">
        <v>71.486781356914079</v>
      </c>
      <c r="M3" s="50">
        <v>56.492412674801564</v>
      </c>
      <c r="N3" s="50">
        <v>17.922885779714598</v>
      </c>
    </row>
    <row r="4" spans="1:14" ht="20.100000000000001" customHeight="1" x14ac:dyDescent="0.25">
      <c r="A4" s="30">
        <f t="shared" si="0"/>
        <v>3</v>
      </c>
      <c r="B4" s="49" t="s">
        <v>84</v>
      </c>
      <c r="C4" s="50">
        <v>0.70663238463729927</v>
      </c>
      <c r="D4" s="50">
        <v>0.61066748490083034</v>
      </c>
      <c r="E4" s="50">
        <v>0.62421319502152306</v>
      </c>
      <c r="F4" s="50">
        <v>4.4161327158571666</v>
      </c>
      <c r="G4" s="50">
        <v>4.578811747818083</v>
      </c>
      <c r="H4" s="50">
        <v>4.2216527900577194</v>
      </c>
      <c r="I4" s="50">
        <v>82.070343526296725</v>
      </c>
      <c r="J4" s="50">
        <v>91.407615617301886</v>
      </c>
      <c r="K4" s="50">
        <v>75.432123016357536</v>
      </c>
      <c r="L4" s="50">
        <v>49.688500353867958</v>
      </c>
      <c r="M4" s="50">
        <v>67.801169394812675</v>
      </c>
      <c r="N4" s="50">
        <v>51.621745304432181</v>
      </c>
    </row>
    <row r="5" spans="1:14" ht="20.100000000000001" customHeight="1" x14ac:dyDescent="0.25">
      <c r="A5" s="30">
        <f t="shared" si="0"/>
        <v>4</v>
      </c>
      <c r="B5" s="49" t="s">
        <v>100</v>
      </c>
      <c r="C5" s="50">
        <v>0.81608144316776987</v>
      </c>
      <c r="D5" s="50">
        <v>0.91856902051700229</v>
      </c>
      <c r="E5" s="50">
        <v>0.90800356436282381</v>
      </c>
      <c r="F5" s="50">
        <v>6.5103955700725491</v>
      </c>
      <c r="G5" s="50">
        <v>7.7652441539514481</v>
      </c>
      <c r="H5" s="50">
        <v>6.8653596914421682</v>
      </c>
      <c r="I5" s="50">
        <v>46.950595586236723</v>
      </c>
      <c r="J5" s="50">
        <v>42.246692844228832</v>
      </c>
      <c r="K5" s="50">
        <v>40.799779405673284</v>
      </c>
      <c r="L5" s="50">
        <v>4.9751934473198602</v>
      </c>
      <c r="M5" s="50">
        <v>3.7855295057093108</v>
      </c>
      <c r="N5" s="50">
        <v>3.0026972581776645</v>
      </c>
    </row>
    <row r="6" spans="1:14" ht="20.100000000000001" customHeight="1" x14ac:dyDescent="0.25">
      <c r="A6" s="30">
        <f t="shared" si="0"/>
        <v>5</v>
      </c>
      <c r="B6" s="49" t="s">
        <v>107</v>
      </c>
      <c r="C6" s="50">
        <v>1.4308347253999527</v>
      </c>
      <c r="D6" s="50">
        <v>1.5062361392284203</v>
      </c>
      <c r="E6" s="50">
        <v>1.4160651247731544</v>
      </c>
      <c r="F6" s="50">
        <v>6.9540378578514019</v>
      </c>
      <c r="G6" s="50">
        <v>8.7939086825360029</v>
      </c>
      <c r="H6" s="50">
        <v>7.5008606804179268</v>
      </c>
      <c r="I6" s="50">
        <v>14.545540368545684</v>
      </c>
      <c r="J6" s="50">
        <v>20.47574205267955</v>
      </c>
      <c r="K6" s="50">
        <v>26.755527577946879</v>
      </c>
      <c r="L6" s="50">
        <v>7.4784640794009087</v>
      </c>
      <c r="M6" s="50">
        <v>12.125054640948125</v>
      </c>
      <c r="N6" s="50">
        <v>18.002423745624888</v>
      </c>
    </row>
    <row r="7" spans="1:14" ht="20.100000000000001" customHeight="1" x14ac:dyDescent="0.25">
      <c r="A7" s="30">
        <f t="shared" si="0"/>
        <v>6</v>
      </c>
      <c r="B7" s="49" t="s">
        <v>110</v>
      </c>
      <c r="C7" s="50">
        <v>1.1993187096658442</v>
      </c>
      <c r="D7" s="50">
        <v>1.220273017545223</v>
      </c>
      <c r="E7" s="50">
        <v>1.2109157028890871</v>
      </c>
      <c r="F7" s="50">
        <v>2.8752360636237002</v>
      </c>
      <c r="G7" s="50">
        <v>2.8858979114288399</v>
      </c>
      <c r="H7" s="50">
        <v>2.7529035969197158</v>
      </c>
      <c r="I7" s="50">
        <v>42.073192584346174</v>
      </c>
      <c r="J7" s="50">
        <v>45.52886645681744</v>
      </c>
      <c r="K7" s="50">
        <v>41.386715969072085</v>
      </c>
      <c r="L7" s="50">
        <v>45.655335518063225</v>
      </c>
      <c r="M7" s="50">
        <v>44.61772787212648</v>
      </c>
      <c r="N7" s="50">
        <v>46.954857087844481</v>
      </c>
    </row>
    <row r="8" spans="1:14" ht="20.100000000000001" customHeight="1" x14ac:dyDescent="0.25">
      <c r="A8" s="30">
        <f t="shared" si="0"/>
        <v>7</v>
      </c>
      <c r="B8" s="49" t="s">
        <v>115</v>
      </c>
      <c r="C8" s="50">
        <v>1.5833384441089882</v>
      </c>
      <c r="D8" s="50">
        <v>1.5800598725479453</v>
      </c>
      <c r="E8" s="50">
        <v>1.4385278649860942</v>
      </c>
      <c r="F8" s="50">
        <v>1.9045402667900095</v>
      </c>
      <c r="G8" s="50">
        <v>2.1487270878013489</v>
      </c>
      <c r="H8" s="50">
        <v>2.1221572378822846</v>
      </c>
      <c r="I8" s="50">
        <v>49.55979677797874</v>
      </c>
      <c r="J8" s="50">
        <v>56.945139482014653</v>
      </c>
      <c r="K8" s="50">
        <v>40.14937133507545</v>
      </c>
      <c r="L8" s="50">
        <v>56.082828644276354</v>
      </c>
      <c r="M8" s="50">
        <v>49.321371133863501</v>
      </c>
      <c r="N8" s="50">
        <v>51.751354935366216</v>
      </c>
    </row>
    <row r="9" spans="1:14" ht="20.100000000000001" customHeight="1" x14ac:dyDescent="0.25">
      <c r="A9" s="30">
        <f t="shared" si="0"/>
        <v>8</v>
      </c>
      <c r="B9" s="49" t="s">
        <v>116</v>
      </c>
      <c r="C9" s="50">
        <v>1.4963273203008129</v>
      </c>
      <c r="D9" s="50">
        <v>1.5503891079251342</v>
      </c>
      <c r="E9" s="50">
        <v>1.6001124246881797</v>
      </c>
      <c r="F9" s="50">
        <v>4.3543623050126898</v>
      </c>
      <c r="G9" s="50">
        <v>3.5703848203011788</v>
      </c>
      <c r="H9" s="50">
        <v>3.4054045917084914</v>
      </c>
      <c r="I9" s="50">
        <v>69.335045054320659</v>
      </c>
      <c r="J9" s="50">
        <v>74.963640886654545</v>
      </c>
      <c r="K9" s="50">
        <v>72.973059118453492</v>
      </c>
      <c r="L9" s="50">
        <v>36.285122933434167</v>
      </c>
      <c r="M9" s="50">
        <v>45.325509929658011</v>
      </c>
      <c r="N9" s="50">
        <v>43.504049722194566</v>
      </c>
    </row>
    <row r="10" spans="1:14" ht="20.100000000000001" customHeight="1" x14ac:dyDescent="0.25">
      <c r="A10" s="30">
        <f t="shared" si="0"/>
        <v>9</v>
      </c>
      <c r="B10" s="49" t="s">
        <v>126</v>
      </c>
      <c r="C10" s="50">
        <v>1.8459024718597772</v>
      </c>
      <c r="D10" s="50">
        <v>1.8797466480297347</v>
      </c>
      <c r="E10" s="50">
        <v>1.7743942050286003</v>
      </c>
      <c r="F10" s="50">
        <v>1.7855478934946021</v>
      </c>
      <c r="G10" s="50">
        <v>1.5807325585317404</v>
      </c>
      <c r="H10" s="50">
        <v>1.7994287763582508</v>
      </c>
      <c r="I10" s="50">
        <v>59.735878070362347</v>
      </c>
      <c r="J10" s="50">
        <v>61.629697809758582</v>
      </c>
      <c r="K10" s="50">
        <v>64.494769297791137</v>
      </c>
      <c r="L10" s="50">
        <v>68.39589552794456</v>
      </c>
      <c r="M10" s="50">
        <v>75.088784297343366</v>
      </c>
      <c r="N10" s="50">
        <v>82.601821807949449</v>
      </c>
    </row>
    <row r="11" spans="1:14" ht="20.100000000000001" customHeight="1" x14ac:dyDescent="0.25">
      <c r="A11" s="30">
        <f t="shared" si="0"/>
        <v>10</v>
      </c>
      <c r="B11" s="49" t="s">
        <v>128</v>
      </c>
      <c r="C11" s="50">
        <v>1.1101841553683061</v>
      </c>
      <c r="D11" s="50">
        <v>1.0721258955180779</v>
      </c>
      <c r="E11" s="50">
        <v>1.1976215761404401</v>
      </c>
      <c r="F11" s="50">
        <v>5.5508113026647807</v>
      </c>
      <c r="G11" s="50">
        <v>5.1923577392079032</v>
      </c>
      <c r="H11" s="50">
        <v>4.9219635907015888</v>
      </c>
      <c r="I11" s="50">
        <v>109.94966116224393</v>
      </c>
      <c r="J11" s="50">
        <v>114.14094983602041</v>
      </c>
      <c r="K11" s="50">
        <v>88.304353812987657</v>
      </c>
      <c r="L11" s="50">
        <v>23.498653872196158</v>
      </c>
      <c r="M11" s="50">
        <v>34.71695332871699</v>
      </c>
      <c r="N11" s="50">
        <v>26.78080139764117</v>
      </c>
    </row>
    <row r="12" spans="1:14" ht="20.100000000000001" customHeight="1" x14ac:dyDescent="0.25">
      <c r="A12" s="30">
        <f t="shared" si="0"/>
        <v>11</v>
      </c>
      <c r="B12" s="49" t="s">
        <v>129</v>
      </c>
      <c r="C12" s="50">
        <v>0.58589581993110051</v>
      </c>
      <c r="D12" s="50">
        <v>0.56006203540138233</v>
      </c>
      <c r="E12" s="50">
        <v>0.45625808364784243</v>
      </c>
      <c r="F12" s="50">
        <v>1.7914481149288228</v>
      </c>
      <c r="G12" s="50">
        <v>1.6162610536111928</v>
      </c>
      <c r="H12" s="50">
        <v>1.8362097289322195</v>
      </c>
      <c r="I12" s="50">
        <v>59.135158648919216</v>
      </c>
      <c r="J12" s="50">
        <v>59.864472903046625</v>
      </c>
      <c r="K12" s="50">
        <v>65.285102555625173</v>
      </c>
      <c r="L12" s="50">
        <v>31.121418798692186</v>
      </c>
      <c r="M12" s="50">
        <v>28.842933437853016</v>
      </c>
      <c r="N12" s="50">
        <v>15.792847091518757</v>
      </c>
    </row>
    <row r="13" spans="1:14" ht="20.100000000000001" customHeight="1" x14ac:dyDescent="0.25">
      <c r="A13" s="30">
        <f t="shared" si="0"/>
        <v>12</v>
      </c>
      <c r="B13" s="49" t="s">
        <v>131</v>
      </c>
      <c r="C13" s="50">
        <v>1.0262956890316137</v>
      </c>
      <c r="D13" s="50">
        <v>1.0484889535995894</v>
      </c>
      <c r="E13" s="50">
        <v>0.96465805972828733</v>
      </c>
      <c r="F13" s="50">
        <v>2.9903277097869507</v>
      </c>
      <c r="G13" s="50">
        <v>2.5426317959371687</v>
      </c>
      <c r="H13" s="50">
        <v>2.0240650820969242</v>
      </c>
      <c r="I13" s="50">
        <v>69.110675664194758</v>
      </c>
      <c r="J13" s="50">
        <v>69.211399735975746</v>
      </c>
      <c r="K13" s="50">
        <v>77.168279735500434</v>
      </c>
      <c r="L13" s="50">
        <v>29.510020640385221</v>
      </c>
      <c r="M13" s="50">
        <v>23.148032453990034</v>
      </c>
      <c r="N13" s="50">
        <v>32.34291810832287</v>
      </c>
    </row>
    <row r="14" spans="1:14" ht="20.100000000000001" customHeight="1" x14ac:dyDescent="0.25">
      <c r="A14" s="30">
        <f t="shared" si="0"/>
        <v>13</v>
      </c>
      <c r="B14" s="49" t="s">
        <v>138</v>
      </c>
      <c r="C14" s="50">
        <v>0.88570141657135437</v>
      </c>
      <c r="D14" s="50">
        <v>1.0161449774158671</v>
      </c>
      <c r="E14" s="50">
        <v>1.0638979728585671</v>
      </c>
      <c r="F14" s="50">
        <v>2.3347124819116107</v>
      </c>
      <c r="G14" s="50">
        <v>2.1585959605295892</v>
      </c>
      <c r="H14" s="50">
        <v>1.9615680861355091</v>
      </c>
      <c r="I14" s="50">
        <v>72.409328277529625</v>
      </c>
      <c r="J14" s="50">
        <v>64.564897276497334</v>
      </c>
      <c r="K14" s="50">
        <v>65.152964120665658</v>
      </c>
      <c r="L14" s="50">
        <v>73.180758592644025</v>
      </c>
      <c r="M14" s="50">
        <v>75.55306768186135</v>
      </c>
      <c r="N14" s="50">
        <v>70.40227469835807</v>
      </c>
    </row>
    <row r="15" spans="1:14" ht="20.100000000000001" customHeight="1" x14ac:dyDescent="0.25">
      <c r="A15" s="30">
        <f t="shared" si="0"/>
        <v>14</v>
      </c>
      <c r="B15" s="49" t="s">
        <v>148</v>
      </c>
      <c r="C15" s="50">
        <v>1.0301300013678112</v>
      </c>
      <c r="D15" s="50">
        <v>1.1523491355139202</v>
      </c>
      <c r="E15" s="50">
        <v>1.1401023144793581</v>
      </c>
      <c r="F15" s="50">
        <v>1.1468736755990132</v>
      </c>
      <c r="G15" s="50">
        <v>1.1683652977620573</v>
      </c>
      <c r="H15" s="50">
        <v>1.2281974491049534</v>
      </c>
      <c r="I15" s="50">
        <v>88.646055437985879</v>
      </c>
      <c r="J15" s="50">
        <v>83.021784437038633</v>
      </c>
      <c r="K15" s="50">
        <v>64.610089752906021</v>
      </c>
      <c r="L15" s="50">
        <v>106.51055106761652</v>
      </c>
      <c r="M15" s="50">
        <v>98.702774423928687</v>
      </c>
      <c r="N15" s="50">
        <v>77.436934927224172</v>
      </c>
    </row>
    <row r="16" spans="1:14" ht="20.100000000000001" customHeight="1" x14ac:dyDescent="0.25">
      <c r="A16" s="30">
        <f t="shared" si="0"/>
        <v>15</v>
      </c>
      <c r="B16" s="49" t="s">
        <v>151</v>
      </c>
      <c r="C16" s="50">
        <v>1.2668136172866877</v>
      </c>
      <c r="D16" s="50">
        <v>1.4542125085033948</v>
      </c>
      <c r="E16" s="50">
        <v>1.1805858011301875</v>
      </c>
      <c r="F16" s="50">
        <v>0.5917714986842193</v>
      </c>
      <c r="G16" s="50">
        <v>0.48436438437357554</v>
      </c>
      <c r="H16" s="50">
        <v>0.32441906703507978</v>
      </c>
      <c r="I16" s="50">
        <v>75.562068935466115</v>
      </c>
      <c r="J16" s="50">
        <v>35.04753434085287</v>
      </c>
      <c r="K16" s="50">
        <v>21.015959390925083</v>
      </c>
      <c r="L16" s="50">
        <v>213.58062046763811</v>
      </c>
      <c r="M16" s="50">
        <v>167.09904483301801</v>
      </c>
      <c r="N16" s="50">
        <v>175.23799460748765</v>
      </c>
    </row>
    <row r="17" spans="1:14" ht="20.100000000000001" customHeight="1" x14ac:dyDescent="0.25">
      <c r="A17" s="30">
        <f t="shared" si="0"/>
        <v>16</v>
      </c>
      <c r="B17" s="49" t="s">
        <v>157</v>
      </c>
      <c r="C17" s="50">
        <v>1.1991930995837794</v>
      </c>
      <c r="D17" s="50">
        <v>1.1688319781499565</v>
      </c>
      <c r="E17" s="50">
        <v>1.1027908613474027</v>
      </c>
      <c r="F17" s="50">
        <v>2.3580668698875571</v>
      </c>
      <c r="G17" s="50">
        <v>2.1288432695382298</v>
      </c>
      <c r="H17" s="50">
        <v>2.2515502979861317</v>
      </c>
      <c r="I17" s="50">
        <v>77.418793062231259</v>
      </c>
      <c r="J17" s="50">
        <v>80.163969675406548</v>
      </c>
      <c r="K17" s="50">
        <v>76.136663867419543</v>
      </c>
      <c r="L17" s="50">
        <v>25.324223685938602</v>
      </c>
      <c r="M17" s="50">
        <v>25.061484697691135</v>
      </c>
      <c r="N17" s="50">
        <v>13.642315115016858</v>
      </c>
    </row>
    <row r="18" spans="1:14" ht="20.100000000000001" customHeight="1" x14ac:dyDescent="0.25">
      <c r="A18" s="30">
        <f t="shared" si="0"/>
        <v>17</v>
      </c>
      <c r="B18" s="49" t="s">
        <v>175</v>
      </c>
      <c r="C18" s="50">
        <v>1.0299295973100844</v>
      </c>
      <c r="D18" s="50">
        <v>1.2810909188826551</v>
      </c>
      <c r="E18" s="50">
        <v>1.6546581233419193</v>
      </c>
      <c r="F18" s="50">
        <v>5.9181693843998833</v>
      </c>
      <c r="G18" s="50">
        <v>6.7545070798477145</v>
      </c>
      <c r="H18" s="50">
        <v>5.941870788102162</v>
      </c>
      <c r="I18" s="50">
        <v>58.458200842809681</v>
      </c>
      <c r="J18" s="50">
        <v>51.028105606413561</v>
      </c>
      <c r="K18" s="50">
        <v>54.197956572453108</v>
      </c>
      <c r="L18" s="50">
        <v>26.514301990135614</v>
      </c>
      <c r="M18" s="50">
        <v>10.49489819840422</v>
      </c>
      <c r="N18" s="50">
        <v>7.9557750987368649</v>
      </c>
    </row>
    <row r="19" spans="1:14" ht="20.100000000000001" customHeight="1" x14ac:dyDescent="0.25">
      <c r="A19" s="30">
        <f t="shared" si="0"/>
        <v>18</v>
      </c>
      <c r="B19" s="49" t="s">
        <v>176</v>
      </c>
      <c r="C19" s="50">
        <v>1.0769260747323572</v>
      </c>
      <c r="D19" s="50">
        <v>1.2704613956194388</v>
      </c>
      <c r="E19" s="50">
        <v>1.4090009413285018</v>
      </c>
      <c r="F19" s="50">
        <v>3.5520669672277898</v>
      </c>
      <c r="G19" s="50">
        <v>3.0529216961536338</v>
      </c>
      <c r="H19" s="50">
        <v>2.8140762188537107</v>
      </c>
      <c r="I19" s="50">
        <v>76.436208676534761</v>
      </c>
      <c r="J19" s="50">
        <v>82.857790961585835</v>
      </c>
      <c r="K19" s="50">
        <v>75.750408002648086</v>
      </c>
      <c r="L19" s="50">
        <v>40.360081678255099</v>
      </c>
      <c r="M19" s="50">
        <v>43.843920909288762</v>
      </c>
      <c r="N19" s="50">
        <v>34.938489691365454</v>
      </c>
    </row>
    <row r="20" spans="1:14" ht="20.100000000000001" customHeight="1" x14ac:dyDescent="0.25">
      <c r="A20" s="30">
        <f t="shared" si="0"/>
        <v>19</v>
      </c>
      <c r="B20" s="49" t="s">
        <v>192</v>
      </c>
      <c r="C20" s="50">
        <v>0.86736662364405659</v>
      </c>
      <c r="D20" s="50">
        <v>0.84329209892689538</v>
      </c>
      <c r="E20" s="50">
        <v>0.78111710969381654</v>
      </c>
      <c r="F20" s="50">
        <v>1.4936533601396744</v>
      </c>
      <c r="G20" s="50">
        <v>1.479959870936971</v>
      </c>
      <c r="H20" s="50">
        <v>1.5477389865812368</v>
      </c>
      <c r="I20" s="50">
        <v>48.873806692525463</v>
      </c>
      <c r="J20" s="50">
        <v>50.438975393075197</v>
      </c>
      <c r="K20" s="50">
        <v>47.92373449359475</v>
      </c>
      <c r="L20" s="50">
        <v>29.544640786852991</v>
      </c>
      <c r="M20" s="50">
        <v>29.586721429810147</v>
      </c>
      <c r="N20" s="50">
        <v>32.634833012216092</v>
      </c>
    </row>
    <row r="21" spans="1:14" ht="20.100000000000001" customHeight="1" x14ac:dyDescent="0.25">
      <c r="A21" s="30">
        <f t="shared" si="0"/>
        <v>20</v>
      </c>
      <c r="B21" s="49" t="s">
        <v>196</v>
      </c>
      <c r="C21" s="50">
        <v>0.76802512304962733</v>
      </c>
      <c r="D21" s="50">
        <v>0.7781729861207678</v>
      </c>
      <c r="E21" s="50">
        <v>0.74554224530360846</v>
      </c>
      <c r="F21" s="50">
        <v>2.5045002721595391</v>
      </c>
      <c r="G21" s="50">
        <v>2.9342926546015473</v>
      </c>
      <c r="H21" s="50">
        <v>3.5284454509740844</v>
      </c>
      <c r="I21" s="50">
        <v>55.096058515911977</v>
      </c>
      <c r="J21" s="50">
        <v>59.489382916688115</v>
      </c>
      <c r="K21" s="50">
        <v>63.231119183006783</v>
      </c>
      <c r="L21" s="50">
        <v>57.296864400398661</v>
      </c>
      <c r="M21" s="50">
        <v>61.05314398422933</v>
      </c>
      <c r="N21" s="50">
        <v>58.641143230609259</v>
      </c>
    </row>
    <row r="22" spans="1:14" ht="20.100000000000001" customHeight="1" x14ac:dyDescent="0.25">
      <c r="A22" s="30">
        <f t="shared" si="0"/>
        <v>21</v>
      </c>
      <c r="B22" s="49" t="s">
        <v>213</v>
      </c>
      <c r="C22" s="50">
        <v>1.3616664195117385</v>
      </c>
      <c r="D22" s="50">
        <v>1.5445808457851049</v>
      </c>
      <c r="E22" s="50">
        <v>1.6534926498514959</v>
      </c>
      <c r="F22" s="50">
        <v>3.2163252063722014</v>
      </c>
      <c r="G22" s="50">
        <v>3.1470931003216842</v>
      </c>
      <c r="H22" s="50">
        <v>3.4134216858158113</v>
      </c>
      <c r="I22" s="50">
        <v>59.706470159326457</v>
      </c>
      <c r="J22" s="50">
        <v>59.940600532445899</v>
      </c>
      <c r="K22" s="50">
        <v>55.270616176104454</v>
      </c>
      <c r="L22" s="50">
        <v>44.409376806671162</v>
      </c>
      <c r="M22" s="50">
        <v>37.625667000890964</v>
      </c>
      <c r="N22" s="50">
        <v>33.725158445446723</v>
      </c>
    </row>
    <row r="23" spans="1:14" ht="20.100000000000001" customHeight="1" x14ac:dyDescent="0.25">
      <c r="A23" s="30">
        <f t="shared" si="0"/>
        <v>22</v>
      </c>
      <c r="B23" s="49" t="s">
        <v>218</v>
      </c>
      <c r="C23" s="50">
        <v>1.0059799375920249</v>
      </c>
      <c r="D23" s="50">
        <v>0.93239645895362411</v>
      </c>
      <c r="E23" s="50">
        <v>0.86622525388274907</v>
      </c>
      <c r="F23" s="50">
        <v>5.6275293896190348</v>
      </c>
      <c r="G23" s="50">
        <v>6.6374261663538796</v>
      </c>
      <c r="H23" s="50">
        <v>4.0458462282132279</v>
      </c>
      <c r="I23" s="50">
        <v>73.968206399523851</v>
      </c>
      <c r="J23" s="50">
        <v>60.142216689916538</v>
      </c>
      <c r="K23" s="50">
        <v>68.610127796550785</v>
      </c>
      <c r="L23" s="50">
        <v>19.799109451123776</v>
      </c>
      <c r="M23" s="50">
        <v>12.619585557525449</v>
      </c>
      <c r="N23" s="50">
        <v>21.237791466078807</v>
      </c>
    </row>
    <row r="24" spans="1:14" ht="20.100000000000001" customHeight="1" x14ac:dyDescent="0.25">
      <c r="A24" s="30">
        <f t="shared" si="0"/>
        <v>23</v>
      </c>
      <c r="B24" s="49" t="s">
        <v>244</v>
      </c>
      <c r="C24" s="50">
        <v>1.5211049578920284</v>
      </c>
      <c r="D24" s="50">
        <v>1.5855434931078982</v>
      </c>
      <c r="E24" s="50">
        <v>1.4184730983040856</v>
      </c>
      <c r="F24" s="50">
        <v>2.9746327841999989</v>
      </c>
      <c r="G24" s="50">
        <v>2.3115369384103386</v>
      </c>
      <c r="H24" s="50">
        <v>3.4438099800781332</v>
      </c>
      <c r="I24" s="50">
        <v>49.850939353203295</v>
      </c>
      <c r="J24" s="50">
        <v>49.549091508671538</v>
      </c>
      <c r="K24" s="50">
        <v>38.217682589094125</v>
      </c>
      <c r="L24" s="50">
        <v>29.930148032628864</v>
      </c>
      <c r="M24" s="50">
        <v>25.86897960988972</v>
      </c>
      <c r="N24" s="50">
        <v>40.052762925489397</v>
      </c>
    </row>
    <row r="25" spans="1:14" ht="20.100000000000001" customHeight="1" x14ac:dyDescent="0.25">
      <c r="A25" s="30">
        <f t="shared" si="0"/>
        <v>24</v>
      </c>
      <c r="B25" s="49" t="s">
        <v>245</v>
      </c>
      <c r="C25" s="50">
        <v>0.82519245907007854</v>
      </c>
      <c r="D25" s="50">
        <v>0.83365619395884205</v>
      </c>
      <c r="E25" s="50">
        <v>0.82812293090997569</v>
      </c>
      <c r="F25" s="50">
        <v>6.4871780468954583</v>
      </c>
      <c r="G25" s="50">
        <v>2.8497502677312974</v>
      </c>
      <c r="H25" s="50">
        <v>2.7348003404068382</v>
      </c>
      <c r="I25" s="50">
        <v>86.097216638673558</v>
      </c>
      <c r="J25" s="50">
        <v>86.23435124301345</v>
      </c>
      <c r="K25" s="50">
        <v>82.181736004275763</v>
      </c>
      <c r="L25" s="50">
        <v>23.937252516866454</v>
      </c>
      <c r="M25" s="50">
        <v>21.781439634828843</v>
      </c>
      <c r="N25" s="50">
        <v>9.1721252466486511</v>
      </c>
    </row>
    <row r="26" spans="1:14" ht="20.100000000000001" customHeight="1" x14ac:dyDescent="0.25">
      <c r="A26" s="30">
        <f t="shared" si="0"/>
        <v>25</v>
      </c>
      <c r="B26" s="49" t="s">
        <v>267</v>
      </c>
      <c r="C26" s="50">
        <v>2.1276031801851047</v>
      </c>
      <c r="D26" s="50">
        <v>1.9261910644774476</v>
      </c>
      <c r="E26" s="50">
        <v>1.8757465561102389</v>
      </c>
      <c r="F26" s="50">
        <v>6.273729319443544</v>
      </c>
      <c r="G26" s="50">
        <v>3.8996779824283907</v>
      </c>
      <c r="H26" s="50">
        <v>6.7772448108481385</v>
      </c>
      <c r="I26" s="50">
        <v>53.746513696806851</v>
      </c>
      <c r="J26" s="50">
        <v>55.643720133485736</v>
      </c>
      <c r="K26" s="50">
        <v>43.219509860378963</v>
      </c>
      <c r="L26" s="50">
        <v>14.9266865823376</v>
      </c>
      <c r="M26" s="50">
        <v>25.309413733907984</v>
      </c>
      <c r="N26" s="50">
        <v>10.396624577138894</v>
      </c>
    </row>
    <row r="27" spans="1:14" ht="20.100000000000001" customHeight="1" x14ac:dyDescent="0.25">
      <c r="A27" s="30">
        <f t="shared" si="0"/>
        <v>26</v>
      </c>
      <c r="B27" s="49" t="s">
        <v>268</v>
      </c>
      <c r="C27" s="50">
        <v>1.2949929551203649</v>
      </c>
      <c r="D27" s="50">
        <v>1.3856456058984772</v>
      </c>
      <c r="E27" s="50">
        <v>1.2853467672424193</v>
      </c>
      <c r="F27" s="50">
        <v>1.9416530083707335</v>
      </c>
      <c r="G27" s="50">
        <v>2.2249878430925127</v>
      </c>
      <c r="H27" s="50">
        <v>1.9699802256499797</v>
      </c>
      <c r="I27" s="50">
        <v>16.711633409945996</v>
      </c>
      <c r="J27" s="50">
        <v>17.248592427285672</v>
      </c>
      <c r="K27" s="50">
        <v>24.538373458319882</v>
      </c>
      <c r="L27" s="50">
        <v>74.074762117467714</v>
      </c>
      <c r="M27" s="50">
        <v>50.407280590225881</v>
      </c>
      <c r="N27" s="50">
        <v>57.180591021554022</v>
      </c>
    </row>
    <row r="28" spans="1:14" ht="20.100000000000001" customHeight="1" x14ac:dyDescent="0.25">
      <c r="A28" s="30">
        <f t="shared" si="0"/>
        <v>27</v>
      </c>
      <c r="B28" s="49" t="s">
        <v>283</v>
      </c>
      <c r="C28" s="50">
        <v>0.8444026372511575</v>
      </c>
      <c r="D28" s="50">
        <v>0.79446865708368564</v>
      </c>
      <c r="E28" s="50">
        <v>0.78748361344969964</v>
      </c>
      <c r="F28" s="50">
        <v>9.2610784771170103</v>
      </c>
      <c r="G28" s="50">
        <v>9.5394202000805546</v>
      </c>
      <c r="H28" s="50">
        <v>7.9689271574071538</v>
      </c>
      <c r="I28" s="50">
        <v>54.708825195486916</v>
      </c>
      <c r="J28" s="50">
        <v>52.2725433254856</v>
      </c>
      <c r="K28" s="50">
        <v>61.781206659483928</v>
      </c>
      <c r="L28" s="50">
        <v>25.194412261479997</v>
      </c>
      <c r="M28" s="50">
        <v>14.549134947209383</v>
      </c>
      <c r="N28" s="50">
        <v>25.061663513830961</v>
      </c>
    </row>
    <row r="29" spans="1:14" ht="20.100000000000001" customHeight="1" x14ac:dyDescent="0.25">
      <c r="A29" s="30">
        <f t="shared" si="0"/>
        <v>28</v>
      </c>
      <c r="B29" s="49" t="s">
        <v>294</v>
      </c>
      <c r="C29" s="50">
        <v>1.4680123119895809</v>
      </c>
      <c r="D29" s="50">
        <v>1.4694027318593545</v>
      </c>
      <c r="E29" s="50">
        <v>1.4493274043758901</v>
      </c>
      <c r="F29" s="50">
        <v>3.1555383437968656</v>
      </c>
      <c r="G29" s="50">
        <v>2.734889677089031</v>
      </c>
      <c r="H29" s="50">
        <v>2.3789066317421601</v>
      </c>
      <c r="I29" s="50">
        <v>50.295982221819138</v>
      </c>
      <c r="J29" s="50">
        <v>42.26118603872338</v>
      </c>
      <c r="K29" s="50">
        <v>52.069827700927107</v>
      </c>
      <c r="L29" s="50">
        <v>38.930572860484979</v>
      </c>
      <c r="M29" s="50">
        <v>42.804485265779419</v>
      </c>
      <c r="N29" s="50">
        <v>52.199694215673418</v>
      </c>
    </row>
    <row r="30" spans="1:14" ht="20.100000000000001" customHeight="1" x14ac:dyDescent="0.25">
      <c r="A30" s="30">
        <f t="shared" si="0"/>
        <v>29</v>
      </c>
      <c r="B30" s="49" t="s">
        <v>301</v>
      </c>
      <c r="C30" s="50">
        <v>1.1590699708246754</v>
      </c>
      <c r="D30" s="50">
        <v>1.2851907651580987</v>
      </c>
      <c r="E30" s="50">
        <v>1.3254813181490261</v>
      </c>
      <c r="F30" s="50">
        <v>2.6028349398282078</v>
      </c>
      <c r="G30" s="50">
        <v>2.6057255487436923</v>
      </c>
      <c r="H30" s="50">
        <v>2.2669209419009966</v>
      </c>
      <c r="I30" s="50">
        <v>27.023776981088343</v>
      </c>
      <c r="J30" s="50">
        <v>28.613294746385332</v>
      </c>
      <c r="K30" s="50">
        <v>29.851884558820753</v>
      </c>
      <c r="L30" s="50">
        <v>60.256177936863573</v>
      </c>
      <c r="M30" s="50">
        <v>54.019819663197516</v>
      </c>
      <c r="N30" s="50">
        <v>63.382521816580663</v>
      </c>
    </row>
    <row r="31" spans="1:14" ht="20.100000000000001" customHeight="1" x14ac:dyDescent="0.25">
      <c r="A31" s="30">
        <f t="shared" si="0"/>
        <v>30</v>
      </c>
      <c r="B31" s="49" t="s">
        <v>324</v>
      </c>
      <c r="C31" s="50">
        <v>0.92959611399089315</v>
      </c>
      <c r="D31" s="50">
        <v>0.99060413025284433</v>
      </c>
      <c r="E31" s="50">
        <v>0.96184241616768684</v>
      </c>
      <c r="F31" s="50">
        <v>3.4544228112785635</v>
      </c>
      <c r="G31" s="50">
        <v>5.1927601794585669</v>
      </c>
      <c r="H31" s="50">
        <v>4.6886396044769265</v>
      </c>
      <c r="I31" s="50">
        <v>73.357532519347671</v>
      </c>
      <c r="J31" s="50">
        <v>92.031896938633139</v>
      </c>
      <c r="K31" s="50">
        <v>129.65933110340757</v>
      </c>
      <c r="L31" s="50">
        <v>93.396093427401269</v>
      </c>
      <c r="M31" s="50">
        <v>55.872430943943201</v>
      </c>
      <c r="N31" s="50">
        <v>58.685404673115727</v>
      </c>
    </row>
    <row r="32" spans="1:14" ht="20.100000000000001" customHeight="1" x14ac:dyDescent="0.25">
      <c r="A32" s="30">
        <f t="shared" si="0"/>
        <v>31</v>
      </c>
      <c r="B32" s="49" t="s">
        <v>325</v>
      </c>
      <c r="C32" s="50">
        <v>0.93075387422766864</v>
      </c>
      <c r="D32" s="50">
        <v>0.8408921803708056</v>
      </c>
      <c r="E32" s="50">
        <v>0.88981272297088543</v>
      </c>
      <c r="F32" s="50">
        <v>2.1373660094042535</v>
      </c>
      <c r="G32" s="50">
        <v>2.1425740061174432</v>
      </c>
      <c r="H32" s="50">
        <v>2.1881241364882089</v>
      </c>
      <c r="I32" s="50">
        <v>6.7154055692111063</v>
      </c>
      <c r="J32" s="50">
        <v>9.6262184925473928</v>
      </c>
      <c r="K32" s="50">
        <v>8.0739011479170433</v>
      </c>
      <c r="L32" s="50">
        <v>39.931650549256339</v>
      </c>
      <c r="M32" s="50">
        <v>27.319517144047076</v>
      </c>
      <c r="N32" s="50">
        <v>19.750895700996118</v>
      </c>
    </row>
    <row r="33" spans="1:14" ht="20.100000000000001" customHeight="1" x14ac:dyDescent="0.25">
      <c r="A33" s="30">
        <f t="shared" si="0"/>
        <v>32</v>
      </c>
      <c r="B33" s="49" t="s">
        <v>332</v>
      </c>
      <c r="C33" s="50">
        <v>0.85644430491512069</v>
      </c>
      <c r="D33" s="50">
        <v>0.86137319521561995</v>
      </c>
      <c r="E33" s="50">
        <v>0.91972227383440663</v>
      </c>
      <c r="F33" s="50">
        <v>7.6608721662937498</v>
      </c>
      <c r="G33" s="50">
        <v>5.2208319010319011</v>
      </c>
      <c r="H33" s="50">
        <v>4.2276906363230609</v>
      </c>
      <c r="I33" s="50">
        <v>48.201200759378189</v>
      </c>
      <c r="J33" s="50">
        <v>50.018338268840644</v>
      </c>
      <c r="K33" s="50">
        <v>50.503664276266001</v>
      </c>
      <c r="L33" s="50">
        <v>27.270089025888016</v>
      </c>
      <c r="M33" s="50">
        <v>47.994619551031157</v>
      </c>
      <c r="N33" s="50">
        <v>52.3932925648541</v>
      </c>
    </row>
    <row r="34" spans="1:14" ht="20.100000000000001" customHeight="1" x14ac:dyDescent="0.25">
      <c r="A34" s="30">
        <f t="shared" si="0"/>
        <v>33</v>
      </c>
      <c r="B34" s="49" t="s">
        <v>337</v>
      </c>
      <c r="C34" s="50">
        <v>1.8353083193858919</v>
      </c>
      <c r="D34" s="50">
        <v>2.0684657380162572</v>
      </c>
      <c r="E34" s="50">
        <v>1.7966745578598138</v>
      </c>
      <c r="F34" s="50">
        <v>1.8461304866669703</v>
      </c>
      <c r="G34" s="50">
        <v>1.826281147276124</v>
      </c>
      <c r="H34" s="50">
        <v>1.7263890845457575</v>
      </c>
      <c r="I34" s="50">
        <v>76.289021406271047</v>
      </c>
      <c r="J34" s="50">
        <v>64.665788517853741</v>
      </c>
      <c r="K34" s="50">
        <v>77.224059263792483</v>
      </c>
      <c r="L34" s="50">
        <v>26.834367528945513</v>
      </c>
      <c r="M34" s="50">
        <v>22.620773369144292</v>
      </c>
      <c r="N34" s="50">
        <v>25.551174910168104</v>
      </c>
    </row>
    <row r="35" spans="1:14" ht="20.100000000000001" customHeight="1" x14ac:dyDescent="0.25">
      <c r="A35" s="30">
        <f t="shared" si="0"/>
        <v>34</v>
      </c>
      <c r="B35" s="49" t="s">
        <v>340</v>
      </c>
      <c r="C35" s="50">
        <v>0.83729172509385796</v>
      </c>
      <c r="D35" s="50">
        <v>0.84865127227340476</v>
      </c>
      <c r="E35" s="50">
        <v>0.93746117224876557</v>
      </c>
      <c r="F35" s="50">
        <v>2.0135342382740271</v>
      </c>
      <c r="G35" s="50">
        <v>3.5100822913269174</v>
      </c>
      <c r="H35" s="50">
        <v>3.2378632711817139</v>
      </c>
      <c r="I35" s="50">
        <v>117.12951111597036</v>
      </c>
      <c r="J35" s="50">
        <v>96.67553910038967</v>
      </c>
      <c r="K35" s="50">
        <v>82.640992268472488</v>
      </c>
      <c r="L35" s="50">
        <v>77.737280530466563</v>
      </c>
      <c r="M35" s="50">
        <v>33.901337256978344</v>
      </c>
      <c r="N35" s="50">
        <v>45.01921014800314</v>
      </c>
    </row>
    <row r="36" spans="1:14" ht="20.100000000000001" customHeight="1" x14ac:dyDescent="0.25">
      <c r="A36" s="30">
        <f t="shared" si="0"/>
        <v>35</v>
      </c>
      <c r="B36" s="49" t="s">
        <v>370</v>
      </c>
      <c r="C36" s="50">
        <v>1.1495206123430857</v>
      </c>
      <c r="D36" s="50">
        <v>1.1451709576631204</v>
      </c>
      <c r="E36" s="50">
        <v>1.050193835951251</v>
      </c>
      <c r="F36" s="50">
        <v>1.7416313789477047</v>
      </c>
      <c r="G36" s="50">
        <v>1.8594700828351982</v>
      </c>
      <c r="H36" s="50">
        <v>2.0460966747819409</v>
      </c>
      <c r="I36" s="50">
        <v>69.04993981236214</v>
      </c>
      <c r="J36" s="50">
        <v>66.315694880783028</v>
      </c>
      <c r="K36" s="50">
        <v>59.454751548892546</v>
      </c>
      <c r="L36" s="50">
        <v>85.237055373565383</v>
      </c>
      <c r="M36" s="50">
        <v>73.032835424392033</v>
      </c>
      <c r="N36" s="50">
        <v>58.732128805495009</v>
      </c>
    </row>
    <row r="37" spans="1:14" ht="20.100000000000001" customHeight="1" x14ac:dyDescent="0.25">
      <c r="A37" s="30">
        <f t="shared" si="0"/>
        <v>36</v>
      </c>
      <c r="B37" s="49" t="s">
        <v>385</v>
      </c>
      <c r="C37" s="50">
        <v>0.77715978589824575</v>
      </c>
      <c r="D37" s="50">
        <v>0.80601604754106793</v>
      </c>
      <c r="E37" s="50">
        <v>0.91696977333066276</v>
      </c>
      <c r="F37" s="50">
        <v>9.4800998017358147</v>
      </c>
      <c r="G37" s="50">
        <v>11.475056647738061</v>
      </c>
      <c r="H37" s="50">
        <v>5.1773066866283513</v>
      </c>
      <c r="I37" s="50">
        <v>56.574054406051332</v>
      </c>
      <c r="J37" s="50">
        <v>58.48194215726361</v>
      </c>
      <c r="K37" s="50">
        <v>62.419894627166151</v>
      </c>
      <c r="L37" s="50">
        <v>19.814852638808222</v>
      </c>
      <c r="M37" s="50">
        <v>17.167659309411007</v>
      </c>
      <c r="N37" s="50">
        <v>44.530574465437297</v>
      </c>
    </row>
    <row r="38" spans="1:14" ht="20.100000000000001" customHeight="1" x14ac:dyDescent="0.25">
      <c r="A38" s="30">
        <f t="shared" si="0"/>
        <v>37</v>
      </c>
      <c r="B38" s="49" t="s">
        <v>388</v>
      </c>
      <c r="C38" s="50">
        <v>2.0489429392515519</v>
      </c>
      <c r="D38" s="50">
        <v>2.3645281375876137</v>
      </c>
      <c r="E38" s="50">
        <v>1.6846355743843762</v>
      </c>
      <c r="F38" s="50">
        <v>1.4284914391909171</v>
      </c>
      <c r="G38" s="50">
        <v>1.5790353655303127</v>
      </c>
      <c r="H38" s="50">
        <v>1.5029298825676649</v>
      </c>
      <c r="I38" s="50">
        <v>60.918893683464866</v>
      </c>
      <c r="J38" s="50">
        <v>54.997372236600718</v>
      </c>
      <c r="K38" s="50">
        <v>64.517118803259976</v>
      </c>
      <c r="L38" s="50">
        <v>33.030563545057753</v>
      </c>
      <c r="M38" s="50">
        <v>28.07796199453535</v>
      </c>
      <c r="N38" s="50">
        <v>35.292639029083681</v>
      </c>
    </row>
    <row r="39" spans="1:14" ht="20.100000000000001" customHeight="1" x14ac:dyDescent="0.25">
      <c r="A39" s="30">
        <f t="shared" si="0"/>
        <v>38</v>
      </c>
      <c r="B39" s="49" t="s">
        <v>408</v>
      </c>
      <c r="C39" s="50">
        <v>0.80834970925512561</v>
      </c>
      <c r="D39" s="50">
        <v>0.8053053310062015</v>
      </c>
      <c r="E39" s="50">
        <v>0.87719158567883815</v>
      </c>
      <c r="F39" s="50">
        <v>3.1677017356299229</v>
      </c>
      <c r="G39" s="50">
        <v>3.1748694902670644</v>
      </c>
      <c r="H39" s="50">
        <v>3.1366406952763985</v>
      </c>
      <c r="I39" s="50">
        <v>97.544749741602473</v>
      </c>
      <c r="J39" s="50">
        <v>94.661061604281613</v>
      </c>
      <c r="K39" s="50">
        <v>97.795360173713817</v>
      </c>
      <c r="L39" s="50">
        <v>81.600155631667093</v>
      </c>
      <c r="M39" s="50">
        <v>82.259946636115245</v>
      </c>
      <c r="N39" s="50">
        <v>71.911613550128806</v>
      </c>
    </row>
    <row r="40" spans="1:14" ht="20.100000000000001" customHeight="1" x14ac:dyDescent="0.25">
      <c r="A40" s="30">
        <f t="shared" si="0"/>
        <v>39</v>
      </c>
      <c r="B40" s="49" t="s">
        <v>454</v>
      </c>
      <c r="C40" s="50">
        <v>0.90787643877018509</v>
      </c>
      <c r="D40" s="50">
        <v>0.8167014455420788</v>
      </c>
      <c r="E40" s="50">
        <v>0.90418582235162592</v>
      </c>
      <c r="F40" s="50">
        <v>1.920062974687273</v>
      </c>
      <c r="G40" s="50">
        <v>1.9399347189160692</v>
      </c>
      <c r="H40" s="50">
        <v>2.3910650296053664</v>
      </c>
      <c r="I40" s="50">
        <v>129.49084240929224</v>
      </c>
      <c r="J40" s="50">
        <v>161.40954906641434</v>
      </c>
      <c r="K40" s="50">
        <v>140.92054284552904</v>
      </c>
      <c r="L40" s="50">
        <v>44.923783396133643</v>
      </c>
      <c r="M40" s="50">
        <v>48.619555081545137</v>
      </c>
      <c r="N40" s="50">
        <v>58.217838994430323</v>
      </c>
    </row>
    <row r="41" spans="1:14" ht="20.100000000000001" customHeight="1" x14ac:dyDescent="0.25">
      <c r="A41" s="30">
        <f t="shared" si="0"/>
        <v>40</v>
      </c>
      <c r="B41" s="49" t="s">
        <v>459</v>
      </c>
      <c r="C41" s="50">
        <v>1.5156278218871442</v>
      </c>
      <c r="D41" s="50">
        <v>1.6726357034014179</v>
      </c>
      <c r="E41" s="50">
        <v>1.8574305948668257</v>
      </c>
      <c r="F41" s="50">
        <v>5.0525760160125053</v>
      </c>
      <c r="G41" s="50">
        <v>4.4703171239307951</v>
      </c>
      <c r="H41" s="50">
        <v>4.205376543194201</v>
      </c>
      <c r="I41" s="50">
        <v>43.734733002882798</v>
      </c>
      <c r="J41" s="50">
        <v>48.826687901647048</v>
      </c>
      <c r="K41" s="50">
        <v>40.893110466180318</v>
      </c>
      <c r="L41" s="50">
        <v>24.843286438725762</v>
      </c>
      <c r="M41" s="50">
        <v>25.917387708563542</v>
      </c>
      <c r="N41" s="50">
        <v>20.728892389133495</v>
      </c>
    </row>
    <row r="42" spans="1:14" ht="20.100000000000001" customHeight="1" x14ac:dyDescent="0.25">
      <c r="A42" s="30">
        <f t="shared" si="0"/>
        <v>41</v>
      </c>
      <c r="B42" s="49" t="s">
        <v>480</v>
      </c>
      <c r="C42" s="50">
        <v>0.82135706178933932</v>
      </c>
      <c r="D42" s="50">
        <v>0.74668854432952958</v>
      </c>
      <c r="E42" s="50">
        <v>0.86145568013046825</v>
      </c>
      <c r="F42" s="50">
        <v>2.3972583613771383</v>
      </c>
      <c r="G42" s="50">
        <v>2.8484422471949684</v>
      </c>
      <c r="H42" s="50">
        <v>4.0608578064924314</v>
      </c>
      <c r="I42" s="50">
        <v>17.640765378390167</v>
      </c>
      <c r="J42" s="50">
        <v>21.360364552435833</v>
      </c>
      <c r="K42" s="50">
        <v>19.009997449884228</v>
      </c>
      <c r="L42" s="50">
        <v>50.556872445175941</v>
      </c>
      <c r="M42" s="50">
        <v>57.293927961182959</v>
      </c>
      <c r="N42" s="50">
        <v>42.07574604762798</v>
      </c>
    </row>
    <row r="43" spans="1:14" ht="20.100000000000001" customHeight="1" x14ac:dyDescent="0.25">
      <c r="A43" s="30">
        <f t="shared" si="0"/>
        <v>42</v>
      </c>
      <c r="B43" s="49" t="s">
        <v>481</v>
      </c>
      <c r="C43" s="50">
        <v>0.98740849845419043</v>
      </c>
      <c r="D43" s="50">
        <v>1.0122214334208393</v>
      </c>
      <c r="E43" s="50">
        <v>0.99957644286346015</v>
      </c>
      <c r="F43" s="50">
        <v>2.3216180574517824</v>
      </c>
      <c r="G43" s="50">
        <v>1.8458274604752511</v>
      </c>
      <c r="H43" s="50">
        <v>1.9493774218895057</v>
      </c>
      <c r="I43" s="50">
        <v>20.173765801973012</v>
      </c>
      <c r="J43" s="50">
        <v>21.300428268529224</v>
      </c>
      <c r="K43" s="50">
        <v>23.078151658479698</v>
      </c>
      <c r="L43" s="50">
        <v>85.711839634681311</v>
      </c>
      <c r="M43" s="50">
        <v>100.70977855768065</v>
      </c>
      <c r="N43" s="50">
        <v>89.037390906514986</v>
      </c>
    </row>
    <row r="44" spans="1:14" ht="20.100000000000001" customHeight="1" x14ac:dyDescent="0.25">
      <c r="A44" s="30">
        <f t="shared" si="0"/>
        <v>43</v>
      </c>
      <c r="B44" s="49" t="s">
        <v>482</v>
      </c>
      <c r="C44" s="50">
        <v>1.1704968547274093</v>
      </c>
      <c r="D44" s="50">
        <v>1.1703315912633958</v>
      </c>
      <c r="E44" s="50">
        <v>1.2626304168356703</v>
      </c>
      <c r="F44" s="50">
        <v>6.06233596752549</v>
      </c>
      <c r="G44" s="50">
        <v>5.7417568495031093</v>
      </c>
      <c r="H44" s="50">
        <v>8.2770860814661891</v>
      </c>
      <c r="I44" s="50">
        <v>51.143742360941005</v>
      </c>
      <c r="J44" s="50">
        <v>48.896477558755464</v>
      </c>
      <c r="K44" s="50">
        <v>44.682387760167003</v>
      </c>
      <c r="L44" s="50">
        <v>6.877993826509238</v>
      </c>
      <c r="M44" s="50">
        <v>7.6360240392813701</v>
      </c>
      <c r="N44" s="50">
        <v>5.5257196501727206</v>
      </c>
    </row>
    <row r="45" spans="1:14" ht="20.100000000000001" customHeight="1" x14ac:dyDescent="0.25">
      <c r="A45" s="30">
        <f t="shared" si="0"/>
        <v>44</v>
      </c>
      <c r="B45" s="49" t="s">
        <v>490</v>
      </c>
      <c r="C45" s="50">
        <v>1.3986136088930188</v>
      </c>
      <c r="D45" s="50">
        <v>1.2234047288681813</v>
      </c>
      <c r="E45" s="50">
        <v>1.3572444413839697</v>
      </c>
      <c r="F45" s="50">
        <v>9.9634424731039957</v>
      </c>
      <c r="G45" s="50">
        <v>12.475986583771995</v>
      </c>
      <c r="H45" s="50">
        <v>12.51581222046595</v>
      </c>
      <c r="I45" s="50">
        <v>13.722444260265389</v>
      </c>
      <c r="J45" s="50">
        <v>13.206170953935885</v>
      </c>
      <c r="K45" s="50">
        <v>12.119796435701247</v>
      </c>
      <c r="L45" s="50">
        <v>11.056543454353637</v>
      </c>
      <c r="M45" s="50">
        <v>11.123968311239118</v>
      </c>
      <c r="N45" s="50">
        <v>3.0376176921007554</v>
      </c>
    </row>
    <row r="46" spans="1:14" ht="20.100000000000001" customHeight="1" x14ac:dyDescent="0.25">
      <c r="A46" s="30">
        <f t="shared" si="0"/>
        <v>45</v>
      </c>
      <c r="B46" s="49" t="s">
        <v>691</v>
      </c>
      <c r="C46" s="50">
        <v>0.96037949834142045</v>
      </c>
      <c r="D46" s="50">
        <v>0.85548497573362214</v>
      </c>
      <c r="E46" s="50">
        <v>0.84085806005503028</v>
      </c>
      <c r="F46" s="50">
        <v>1.9620716284305619</v>
      </c>
      <c r="G46" s="50">
        <v>2.0483275686536269</v>
      </c>
      <c r="H46" s="50">
        <v>2.0251014934860967</v>
      </c>
      <c r="I46" s="50">
        <v>84.516685283586128</v>
      </c>
      <c r="J46" s="50">
        <v>89.9955374814039</v>
      </c>
      <c r="K46" s="50">
        <v>86.816652863029859</v>
      </c>
      <c r="L46" s="50">
        <v>81.655178931100068</v>
      </c>
      <c r="M46" s="50">
        <v>94.764804994468207</v>
      </c>
      <c r="N46" s="50">
        <v>83.823472896202532</v>
      </c>
    </row>
    <row r="47" spans="1:14" ht="20.100000000000001" customHeight="1" x14ac:dyDescent="0.25">
      <c r="A47" s="30">
        <f t="shared" si="0"/>
        <v>46</v>
      </c>
      <c r="B47" s="49" t="s">
        <v>502</v>
      </c>
      <c r="C47" s="50">
        <v>1.7713418911255776</v>
      </c>
      <c r="D47" s="50">
        <v>1.7501438311342621</v>
      </c>
      <c r="E47" s="50">
        <v>1.5729008792531121</v>
      </c>
      <c r="F47" s="50">
        <v>2.9865319169129108</v>
      </c>
      <c r="G47" s="50">
        <v>2.8351388521145995</v>
      </c>
      <c r="H47" s="50">
        <v>2.431464491513708</v>
      </c>
      <c r="I47" s="50">
        <v>65.195937607515106</v>
      </c>
      <c r="J47" s="50">
        <v>59.136703351157337</v>
      </c>
      <c r="K47" s="50">
        <v>58.02575249747418</v>
      </c>
      <c r="L47" s="50">
        <v>42.327106656994374</v>
      </c>
      <c r="M47" s="50">
        <v>46.161441235762702</v>
      </c>
      <c r="N47" s="50">
        <v>43.34988720035026</v>
      </c>
    </row>
    <row r="48" spans="1:14" ht="20.100000000000001" customHeight="1" x14ac:dyDescent="0.25">
      <c r="A48" s="30">
        <f t="shared" si="0"/>
        <v>47</v>
      </c>
      <c r="B48" s="49" t="s">
        <v>503</v>
      </c>
      <c r="C48" s="50">
        <v>0.46135260063811467</v>
      </c>
      <c r="D48" s="50">
        <v>0.96738232535501656</v>
      </c>
      <c r="E48" s="50">
        <v>0.9232144499944912</v>
      </c>
      <c r="F48" s="50">
        <v>2.1543524729135428</v>
      </c>
      <c r="G48" s="50">
        <v>4.7067685808545701</v>
      </c>
      <c r="H48" s="50">
        <v>8.4311888503458157</v>
      </c>
      <c r="I48" s="50">
        <v>35.847571229886107</v>
      </c>
      <c r="J48" s="50">
        <v>20.077737658217309</v>
      </c>
      <c r="K48" s="50">
        <v>13.552114170156166</v>
      </c>
      <c r="L48" s="50">
        <v>94.274386026515998</v>
      </c>
      <c r="M48" s="50">
        <v>29.92450678163377</v>
      </c>
      <c r="N48" s="50">
        <v>14.937670355948532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8AD53-1A76-49AF-AC64-010921BC5AB6}">
  <dimension ref="A1:Z48"/>
  <sheetViews>
    <sheetView workbookViewId="0"/>
  </sheetViews>
  <sheetFormatPr defaultRowHeight="15" x14ac:dyDescent="0.25"/>
  <cols>
    <col min="1" max="1" width="4" bestFit="1" customWidth="1"/>
    <col min="2" max="2" width="65.140625" bestFit="1" customWidth="1"/>
    <col min="3" max="5" width="15.140625" bestFit="1" customWidth="1"/>
    <col min="6" max="8" width="18.140625" bestFit="1" customWidth="1"/>
    <col min="9" max="14" width="15.42578125" bestFit="1" customWidth="1"/>
    <col min="15" max="17" width="22" bestFit="1" customWidth="1"/>
    <col min="18" max="23" width="21.85546875" bestFit="1" customWidth="1"/>
    <col min="24" max="26" width="8.85546875" bestFit="1" customWidth="1"/>
  </cols>
  <sheetData>
    <row r="1" spans="1:26" ht="75" x14ac:dyDescent="0.25">
      <c r="A1" s="39" t="s">
        <v>514</v>
      </c>
      <c r="B1" s="39" t="s">
        <v>0</v>
      </c>
      <c r="C1" s="39" t="s">
        <v>527</v>
      </c>
      <c r="D1" s="39" t="s">
        <v>528</v>
      </c>
      <c r="E1" s="39" t="s">
        <v>529</v>
      </c>
      <c r="F1" s="39" t="s">
        <v>639</v>
      </c>
      <c r="G1" s="39" t="s">
        <v>640</v>
      </c>
      <c r="H1" s="39" t="s">
        <v>641</v>
      </c>
      <c r="I1" s="39" t="s">
        <v>642</v>
      </c>
      <c r="J1" s="39" t="s">
        <v>643</v>
      </c>
      <c r="K1" s="39" t="s">
        <v>644</v>
      </c>
      <c r="L1" s="39" t="s">
        <v>645</v>
      </c>
      <c r="M1" s="39" t="s">
        <v>646</v>
      </c>
      <c r="N1" s="39" t="s">
        <v>647</v>
      </c>
      <c r="O1" s="39" t="s">
        <v>668</v>
      </c>
      <c r="P1" s="39" t="s">
        <v>669</v>
      </c>
      <c r="Q1" s="39" t="s">
        <v>670</v>
      </c>
      <c r="R1" s="39" t="s">
        <v>671</v>
      </c>
      <c r="S1" s="39" t="s">
        <v>672</v>
      </c>
      <c r="T1" s="39" t="s">
        <v>673</v>
      </c>
      <c r="U1" s="39" t="s">
        <v>677</v>
      </c>
      <c r="V1" s="39" t="s">
        <v>678</v>
      </c>
      <c r="W1" s="39" t="s">
        <v>679</v>
      </c>
      <c r="X1" s="39" t="s">
        <v>610</v>
      </c>
      <c r="Y1" s="39" t="s">
        <v>611</v>
      </c>
      <c r="Z1" s="39" t="s">
        <v>609</v>
      </c>
    </row>
    <row r="2" spans="1:26" ht="20.100000000000001" customHeight="1" x14ac:dyDescent="0.25">
      <c r="A2" s="30">
        <v>1</v>
      </c>
      <c r="B2" s="49" t="s">
        <v>14</v>
      </c>
      <c r="C2" s="50">
        <v>11.902922588603948</v>
      </c>
      <c r="D2" s="50">
        <v>10.571900779418172</v>
      </c>
      <c r="E2" s="50">
        <v>14.395274419753862</v>
      </c>
      <c r="F2" s="50">
        <v>10.440452925065353</v>
      </c>
      <c r="G2" s="50">
        <v>8.7670408549204506</v>
      </c>
      <c r="H2" s="50">
        <v>17.014440905782664</v>
      </c>
      <c r="I2" s="50">
        <v>64.23415422719701</v>
      </c>
      <c r="J2" s="50">
        <v>39.111325247449599</v>
      </c>
      <c r="K2" s="50">
        <v>64.236830550899398</v>
      </c>
      <c r="L2" s="50">
        <v>39.112317459749967</v>
      </c>
      <c r="M2" s="50">
        <v>63.292493542670726</v>
      </c>
      <c r="N2" s="50">
        <v>38.76019783244444</v>
      </c>
      <c r="O2" s="50">
        <v>15.356684189074562</v>
      </c>
      <c r="P2" s="50">
        <v>13.205656029502205</v>
      </c>
      <c r="Q2" s="50">
        <v>17.25019849414517</v>
      </c>
      <c r="R2" s="50">
        <v>12.105549524329</v>
      </c>
      <c r="S2" s="50">
        <v>9.6693808276565623</v>
      </c>
      <c r="T2" s="50">
        <v>16.53335011346979</v>
      </c>
      <c r="U2" s="50">
        <v>10.329643524969784</v>
      </c>
      <c r="V2" s="50">
        <v>10.062963080841648</v>
      </c>
      <c r="W2" s="50">
        <v>9.0641119792089864</v>
      </c>
      <c r="X2" s="50">
        <v>17.309879660639442</v>
      </c>
      <c r="Y2" s="50">
        <v>15.530449610869532</v>
      </c>
      <c r="Z2" s="50">
        <v>19.655644581955706</v>
      </c>
    </row>
    <row r="3" spans="1:26" ht="20.100000000000001" customHeight="1" x14ac:dyDescent="0.25">
      <c r="A3" s="30">
        <f t="shared" ref="A3:A48" si="0">A2+1</f>
        <v>2</v>
      </c>
      <c r="B3" s="49" t="s">
        <v>54</v>
      </c>
      <c r="C3" s="50">
        <v>5.3425020599371331</v>
      </c>
      <c r="D3" s="50">
        <v>12.635153290213779</v>
      </c>
      <c r="E3" s="50">
        <v>21.719738449908082</v>
      </c>
      <c r="F3" s="50">
        <v>13.141699505996435</v>
      </c>
      <c r="G3" s="50">
        <v>30.175464080288052</v>
      </c>
      <c r="H3" s="50">
        <v>45.000870386129385</v>
      </c>
      <c r="I3" s="50">
        <v>25.659747423310424</v>
      </c>
      <c r="J3" s="50">
        <v>20.420021486172772</v>
      </c>
      <c r="K3" s="50">
        <v>28.34307245493844</v>
      </c>
      <c r="L3" s="50">
        <v>22.083835077962437</v>
      </c>
      <c r="M3" s="50">
        <v>24.709258499098819</v>
      </c>
      <c r="N3" s="50">
        <v>19.813491633644325</v>
      </c>
      <c r="O3" s="50">
        <v>3.2722676021799373</v>
      </c>
      <c r="P3" s="50">
        <v>6.2730157679684577</v>
      </c>
      <c r="Q3" s="50">
        <v>7.1038238175172852</v>
      </c>
      <c r="R3" s="50">
        <v>2.1995951488399395</v>
      </c>
      <c r="S3" s="50">
        <v>5.8720921264354944</v>
      </c>
      <c r="T3" s="50">
        <v>6.7469093346715967</v>
      </c>
      <c r="U3" s="50">
        <v>7.4057831108566949</v>
      </c>
      <c r="V3" s="50">
        <v>5.9929900697727696</v>
      </c>
      <c r="W3" s="50">
        <v>5.3379921898650542</v>
      </c>
      <c r="X3" s="50">
        <v>4.0894885757998702</v>
      </c>
      <c r="Y3" s="50">
        <v>6.6041494367825679</v>
      </c>
      <c r="Z3" s="50">
        <v>7.1986997253419327</v>
      </c>
    </row>
    <row r="4" spans="1:26" ht="20.100000000000001" customHeight="1" x14ac:dyDescent="0.25">
      <c r="A4" s="30">
        <f t="shared" si="0"/>
        <v>3</v>
      </c>
      <c r="B4" s="49" t="s">
        <v>84</v>
      </c>
      <c r="C4" s="50">
        <v>9.1626762156374753</v>
      </c>
      <c r="D4" s="50">
        <v>7.4085979897272054</v>
      </c>
      <c r="E4" s="50">
        <v>7.9857705062201951</v>
      </c>
      <c r="F4" s="50">
        <v>8.4573213888201053</v>
      </c>
      <c r="G4" s="50">
        <v>6.8298566585516181</v>
      </c>
      <c r="H4" s="50">
        <v>7.8894699278235727</v>
      </c>
      <c r="I4" s="50">
        <v>65.988276120869813</v>
      </c>
      <c r="J4" s="50">
        <v>39.754781279141838</v>
      </c>
      <c r="K4" s="50">
        <v>63.995720963073424</v>
      </c>
      <c r="L4" s="50">
        <v>39.022799245770081</v>
      </c>
      <c r="M4" s="50">
        <v>62.809957987349527</v>
      </c>
      <c r="N4" s="50">
        <v>38.578695531774486</v>
      </c>
      <c r="O4" s="50">
        <v>12.966680292101953</v>
      </c>
      <c r="P4" s="50">
        <v>12.131967351971143</v>
      </c>
      <c r="Q4" s="50">
        <v>12.793338189438375</v>
      </c>
      <c r="R4" s="50">
        <v>10.023089242346263</v>
      </c>
      <c r="S4" s="50">
        <v>9.3646157339541602</v>
      </c>
      <c r="T4" s="50">
        <v>10.420902463872693</v>
      </c>
      <c r="U4" s="50">
        <v>10.930127898554268</v>
      </c>
      <c r="V4" s="50">
        <v>10.267464654721433</v>
      </c>
      <c r="W4" s="50">
        <v>9.5653897535238492</v>
      </c>
      <c r="X4" s="50">
        <v>15.552583583983633</v>
      </c>
      <c r="Y4" s="50">
        <v>14.722012172685487</v>
      </c>
      <c r="Z4" s="50">
        <v>15.358642265899455</v>
      </c>
    </row>
    <row r="5" spans="1:26" ht="20.100000000000001" customHeight="1" x14ac:dyDescent="0.25">
      <c r="A5" s="30">
        <f t="shared" si="0"/>
        <v>4</v>
      </c>
      <c r="B5" s="49" t="s">
        <v>100</v>
      </c>
      <c r="C5" s="50">
        <v>14.701953755530939</v>
      </c>
      <c r="D5" s="50">
        <v>12.655531954568714</v>
      </c>
      <c r="E5" s="50">
        <v>16.68573381920573</v>
      </c>
      <c r="F5" s="50">
        <v>12.564776016495612</v>
      </c>
      <c r="G5" s="50">
        <v>10.155319190133469</v>
      </c>
      <c r="H5" s="50">
        <v>14.170782485265423</v>
      </c>
      <c r="I5" s="50">
        <v>89.2454717483146</v>
      </c>
      <c r="J5" s="50">
        <v>47.158577124109925</v>
      </c>
      <c r="K5" s="50">
        <v>80.166301254804921</v>
      </c>
      <c r="L5" s="50">
        <v>44.495724614686758</v>
      </c>
      <c r="M5" s="50">
        <v>87.569946275496946</v>
      </c>
      <c r="N5" s="50">
        <v>46.686555076833528</v>
      </c>
      <c r="O5" s="50">
        <v>18.015302122864856</v>
      </c>
      <c r="P5" s="50">
        <v>13.777442600280319</v>
      </c>
      <c r="Q5" s="50">
        <v>18.37628669543237</v>
      </c>
      <c r="R5" s="50">
        <v>13.34895505139759</v>
      </c>
      <c r="S5" s="50">
        <v>9.8858846463551497</v>
      </c>
      <c r="T5" s="50">
        <v>13.266668809319551</v>
      </c>
      <c r="U5" s="50">
        <v>14.346155958927451</v>
      </c>
      <c r="V5" s="50">
        <v>15.38031864877008</v>
      </c>
      <c r="W5" s="50">
        <v>15.229679439114694</v>
      </c>
      <c r="X5" s="50">
        <v>20.897963943210332</v>
      </c>
      <c r="Y5" s="50">
        <v>17.060971831294296</v>
      </c>
      <c r="Z5" s="50">
        <v>20.908275502307884</v>
      </c>
    </row>
    <row r="6" spans="1:26" ht="20.100000000000001" customHeight="1" x14ac:dyDescent="0.25">
      <c r="A6" s="30">
        <f t="shared" si="0"/>
        <v>5</v>
      </c>
      <c r="B6" s="49" t="s">
        <v>107</v>
      </c>
      <c r="C6" s="50">
        <v>25.705276226841516</v>
      </c>
      <c r="D6" s="50">
        <v>18.740435392511234</v>
      </c>
      <c r="E6" s="50">
        <v>18.20988758455859</v>
      </c>
      <c r="F6" s="50">
        <v>23.044241319405952</v>
      </c>
      <c r="G6" s="50">
        <v>17.951360804801649</v>
      </c>
      <c r="H6" s="50">
        <v>17.141566258809998</v>
      </c>
      <c r="I6" s="50">
        <v>49.633237558191055</v>
      </c>
      <c r="J6" s="50">
        <v>33.169928264693951</v>
      </c>
      <c r="K6" s="50">
        <v>37.721150574972548</v>
      </c>
      <c r="L6" s="50">
        <v>27.38951164544471</v>
      </c>
      <c r="M6" s="50">
        <v>37.308527284039442</v>
      </c>
      <c r="N6" s="50">
        <v>27.171311222981949</v>
      </c>
      <c r="O6" s="50">
        <v>17.965230903699428</v>
      </c>
      <c r="P6" s="50">
        <v>12.441897325681715</v>
      </c>
      <c r="Q6" s="50">
        <v>12.859498667108063</v>
      </c>
      <c r="R6" s="50">
        <v>14.396805119487391</v>
      </c>
      <c r="S6" s="50">
        <v>10.83673098807196</v>
      </c>
      <c r="T6" s="50">
        <v>10.709521559591888</v>
      </c>
      <c r="U6" s="50">
        <v>6.5710728686369695</v>
      </c>
      <c r="V6" s="50">
        <v>6.6633403785840182</v>
      </c>
      <c r="W6" s="50">
        <v>6.1205256829240025</v>
      </c>
      <c r="X6" s="50">
        <v>19.462834507058979</v>
      </c>
      <c r="Y6" s="50">
        <v>13.81982976035677</v>
      </c>
      <c r="Z6" s="50">
        <v>14.353321223863535</v>
      </c>
    </row>
    <row r="7" spans="1:26" ht="20.100000000000001" customHeight="1" x14ac:dyDescent="0.25">
      <c r="A7" s="30">
        <f t="shared" si="0"/>
        <v>6</v>
      </c>
      <c r="B7" s="49" t="s">
        <v>110</v>
      </c>
      <c r="C7" s="50">
        <v>9.2814914588731341</v>
      </c>
      <c r="D7" s="50">
        <v>12.570996467795089</v>
      </c>
      <c r="E7" s="50">
        <v>13.913708544976714</v>
      </c>
      <c r="F7" s="50">
        <v>11.003198311757712</v>
      </c>
      <c r="G7" s="50">
        <v>14.229021184550025</v>
      </c>
      <c r="H7" s="50">
        <v>18.483199764326578</v>
      </c>
      <c r="I7" s="50">
        <v>71.5875066794421</v>
      </c>
      <c r="J7" s="50">
        <v>41.72069870633478</v>
      </c>
      <c r="K7" s="50">
        <v>70.813455426549211</v>
      </c>
      <c r="L7" s="50">
        <v>41.456602613486396</v>
      </c>
      <c r="M7" s="50">
        <v>77.176487003349663</v>
      </c>
      <c r="N7" s="50">
        <v>43.559102174709324</v>
      </c>
      <c r="O7" s="50">
        <v>7.7389699535823615</v>
      </c>
      <c r="P7" s="50">
        <v>10.301790080619572</v>
      </c>
      <c r="Q7" s="50">
        <v>11.490237108809817</v>
      </c>
      <c r="R7" s="50">
        <v>6.3132335364425209</v>
      </c>
      <c r="S7" s="50">
        <v>8.1140416886896851</v>
      </c>
      <c r="T7" s="50">
        <v>10.382680968641646</v>
      </c>
      <c r="U7" s="50">
        <v>18.648824813993073</v>
      </c>
      <c r="V7" s="50">
        <v>16.465365381237511</v>
      </c>
      <c r="W7" s="50">
        <v>16.463139719353748</v>
      </c>
      <c r="X7" s="50">
        <v>9.3601335527854843</v>
      </c>
      <c r="Y7" s="50">
        <v>11.769892228800071</v>
      </c>
      <c r="Z7" s="50">
        <v>12.996473007235169</v>
      </c>
    </row>
    <row r="8" spans="1:26" ht="20.100000000000001" customHeight="1" x14ac:dyDescent="0.25">
      <c r="A8" s="30">
        <f t="shared" si="0"/>
        <v>7</v>
      </c>
      <c r="B8" s="49" t="s">
        <v>115</v>
      </c>
      <c r="C8" s="50">
        <v>16.335845533731995</v>
      </c>
      <c r="D8" s="50">
        <v>10.075607952351241</v>
      </c>
      <c r="E8" s="50">
        <v>14.632132195003415</v>
      </c>
      <c r="F8" s="50">
        <v>22.528415505455328</v>
      </c>
      <c r="G8" s="50">
        <v>7.6421921551639116</v>
      </c>
      <c r="H8" s="50">
        <v>16.383461539286344</v>
      </c>
      <c r="I8" s="50">
        <v>40.707715921263848</v>
      </c>
      <c r="J8" s="50">
        <v>28.930692005577548</v>
      </c>
      <c r="K8" s="50">
        <v>41.772709112557493</v>
      </c>
      <c r="L8" s="50">
        <v>29.464562943064678</v>
      </c>
      <c r="M8" s="50">
        <v>47.259251291018515</v>
      </c>
      <c r="N8" s="50">
        <v>32.092551657500451</v>
      </c>
      <c r="O8" s="50">
        <v>10.31734282364682</v>
      </c>
      <c r="P8" s="50">
        <v>6.3767254187043516</v>
      </c>
      <c r="Q8" s="50">
        <v>10.171601503975634</v>
      </c>
      <c r="R8" s="50">
        <v>7.6182879520933309</v>
      </c>
      <c r="S8" s="50">
        <v>2.7949480148779857</v>
      </c>
      <c r="T8" s="50">
        <v>6.9589446913350841</v>
      </c>
      <c r="U8" s="50">
        <v>12.486791291294553</v>
      </c>
      <c r="V8" s="50">
        <v>12.794279519307675</v>
      </c>
      <c r="W8" s="50">
        <v>13.276403823951055</v>
      </c>
      <c r="X8" s="50">
        <v>11.490665373587962</v>
      </c>
      <c r="Y8" s="50">
        <v>7.7549724583219861</v>
      </c>
      <c r="Z8" s="50">
        <v>11.845359612487934</v>
      </c>
    </row>
    <row r="9" spans="1:26" ht="20.100000000000001" customHeight="1" x14ac:dyDescent="0.25">
      <c r="A9" s="30">
        <f t="shared" si="0"/>
        <v>8</v>
      </c>
      <c r="B9" s="49" t="s">
        <v>116</v>
      </c>
      <c r="C9" s="50">
        <v>13.038832529379629</v>
      </c>
      <c r="D9" s="50">
        <v>13.362191195376619</v>
      </c>
      <c r="E9" s="50">
        <v>15.199569889327091</v>
      </c>
      <c r="F9" s="50">
        <v>12.79030250881949</v>
      </c>
      <c r="G9" s="50">
        <v>15.061768853692694</v>
      </c>
      <c r="H9" s="50">
        <v>17.124646726538568</v>
      </c>
      <c r="I9" s="50">
        <v>35.049565693526908</v>
      </c>
      <c r="J9" s="50">
        <v>25.953112483949941</v>
      </c>
      <c r="K9" s="50">
        <v>32.927408748290397</v>
      </c>
      <c r="L9" s="50">
        <v>24.770970154576101</v>
      </c>
      <c r="M9" s="50">
        <v>33.858334259795981</v>
      </c>
      <c r="N9" s="50">
        <v>25.294154784626844</v>
      </c>
      <c r="O9" s="50">
        <v>8.7138905722568616</v>
      </c>
      <c r="P9" s="50">
        <v>8.6186049212246267</v>
      </c>
      <c r="Q9" s="50">
        <v>9.4990637250311281</v>
      </c>
      <c r="R9" s="50">
        <v>6.7523201359746654</v>
      </c>
      <c r="S9" s="50">
        <v>7.2086568113149561</v>
      </c>
      <c r="T9" s="50">
        <v>7.4159314181258598</v>
      </c>
      <c r="U9" s="50">
        <v>10.151191340567905</v>
      </c>
      <c r="V9" s="50">
        <v>9.326704683670755</v>
      </c>
      <c r="W9" s="50">
        <v>9.0291086167330636</v>
      </c>
      <c r="X9" s="50">
        <v>9.4160843213344183</v>
      </c>
      <c r="Y9" s="50">
        <v>9.2610867622070394</v>
      </c>
      <c r="Z9" s="50">
        <v>10.044158449703456</v>
      </c>
    </row>
    <row r="10" spans="1:26" ht="20.100000000000001" customHeight="1" x14ac:dyDescent="0.25">
      <c r="A10" s="30">
        <f t="shared" si="0"/>
        <v>9</v>
      </c>
      <c r="B10" s="49" t="s">
        <v>126</v>
      </c>
      <c r="C10" s="50">
        <v>11.887134315264944</v>
      </c>
      <c r="D10" s="50">
        <v>5.6720426625833094</v>
      </c>
      <c r="E10" s="50">
        <v>10.966756529699053</v>
      </c>
      <c r="F10" s="50">
        <v>15.854688910341878</v>
      </c>
      <c r="G10" s="50">
        <v>7.612772737423815</v>
      </c>
      <c r="H10" s="50">
        <v>16.35243935572208</v>
      </c>
      <c r="I10" s="50">
        <v>42.893143546817655</v>
      </c>
      <c r="J10" s="50">
        <v>30.017635893610318</v>
      </c>
      <c r="K10" s="50">
        <v>38.905309434228322</v>
      </c>
      <c r="L10" s="50">
        <v>28.008511404418268</v>
      </c>
      <c r="M10" s="50">
        <v>41.372070272864676</v>
      </c>
      <c r="N10" s="50">
        <v>29.264670307941117</v>
      </c>
      <c r="O10" s="50">
        <v>6.4397412628677291</v>
      </c>
      <c r="P10" s="50">
        <v>3.0174506061912587</v>
      </c>
      <c r="Q10" s="50">
        <v>6.1805637657175989</v>
      </c>
      <c r="R10" s="50">
        <v>4.9087770347319095</v>
      </c>
      <c r="S10" s="50">
        <v>2.1446941702292799</v>
      </c>
      <c r="T10" s="50">
        <v>4.8399886346343335</v>
      </c>
      <c r="U10" s="50">
        <v>15.501160033027778</v>
      </c>
      <c r="V10" s="50">
        <v>16.648123532233395</v>
      </c>
      <c r="W10" s="50">
        <v>14.885681500500958</v>
      </c>
      <c r="X10" s="50">
        <v>8.1557049561461472</v>
      </c>
      <c r="Y10" s="50">
        <v>4.7780877578656042</v>
      </c>
      <c r="Z10" s="50">
        <v>8.0714447578497079</v>
      </c>
    </row>
    <row r="11" spans="1:26" ht="20.100000000000001" customHeight="1" x14ac:dyDescent="0.25">
      <c r="A11" s="30">
        <f t="shared" si="0"/>
        <v>10</v>
      </c>
      <c r="B11" s="49" t="s">
        <v>128</v>
      </c>
      <c r="C11" s="50">
        <v>0.60414974549962208</v>
      </c>
      <c r="D11" s="50">
        <v>5.9861904430089918</v>
      </c>
      <c r="E11" s="50">
        <v>14.426680282866364</v>
      </c>
      <c r="F11" s="50">
        <v>0.94903828193236617</v>
      </c>
      <c r="G11" s="50">
        <v>5.9465756705860979</v>
      </c>
      <c r="H11" s="50">
        <v>15.244180455906205</v>
      </c>
      <c r="I11" s="50">
        <v>67.907221352571668</v>
      </c>
      <c r="J11" s="50">
        <v>40.443300059132092</v>
      </c>
      <c r="K11" s="50">
        <v>77.6198854777234</v>
      </c>
      <c r="L11" s="50">
        <v>43.699997479988397</v>
      </c>
      <c r="M11" s="50">
        <v>80.844205871614946</v>
      </c>
      <c r="N11" s="50">
        <v>44.703785494243554</v>
      </c>
      <c r="O11" s="50">
        <v>0.54418876596125987</v>
      </c>
      <c r="P11" s="50">
        <v>5.5834771532277143</v>
      </c>
      <c r="Q11" s="50">
        <v>12.046109196996136</v>
      </c>
      <c r="R11" s="50">
        <v>0.71673973160837168</v>
      </c>
      <c r="S11" s="50">
        <v>4.485986587632949</v>
      </c>
      <c r="T11" s="50">
        <v>10.246424182107141</v>
      </c>
      <c r="U11" s="50">
        <v>22.787598745438906</v>
      </c>
      <c r="V11" s="50">
        <v>21.326863498961274</v>
      </c>
      <c r="W11" s="50">
        <v>18.762093237550285</v>
      </c>
      <c r="X11" s="50">
        <v>3.5199808990732286</v>
      </c>
      <c r="Y11" s="50">
        <v>8.3353594536074986</v>
      </c>
      <c r="Z11" s="50">
        <v>14.993938891479946</v>
      </c>
    </row>
    <row r="12" spans="1:26" ht="20.100000000000001" customHeight="1" x14ac:dyDescent="0.25">
      <c r="A12" s="30">
        <f t="shared" si="0"/>
        <v>11</v>
      </c>
      <c r="B12" s="49" t="s">
        <v>129</v>
      </c>
      <c r="C12" s="50">
        <v>2.0328589060244173</v>
      </c>
      <c r="D12" s="50">
        <v>0.31556082765368038</v>
      </c>
      <c r="E12" s="50">
        <v>-0.30004564364374281</v>
      </c>
      <c r="F12" s="50">
        <v>-2.2210491740052518</v>
      </c>
      <c r="G12" s="50">
        <v>-5.1496130235765669</v>
      </c>
      <c r="H12" s="50">
        <v>-1.2976780404285573</v>
      </c>
      <c r="I12" s="50">
        <v>67.845851068918307</v>
      </c>
      <c r="J12" s="50">
        <v>40.421524057249691</v>
      </c>
      <c r="K12" s="50">
        <v>63.938684026647117</v>
      </c>
      <c r="L12" s="50">
        <v>39.001584285167446</v>
      </c>
      <c r="M12" s="50">
        <v>58.761814069720685</v>
      </c>
      <c r="N12" s="50">
        <v>37.012561499149456</v>
      </c>
      <c r="O12" s="50">
        <v>3.4696593436414602</v>
      </c>
      <c r="P12" s="50">
        <v>0.56343906158096568</v>
      </c>
      <c r="Q12" s="50">
        <v>-0.65762263595384229</v>
      </c>
      <c r="R12" s="50">
        <v>-1.3255060596644388</v>
      </c>
      <c r="S12" s="50">
        <v>-3.2900124154489272</v>
      </c>
      <c r="T12" s="50">
        <v>-1.0070150645280329</v>
      </c>
      <c r="U12" s="50">
        <v>15.020328834780061</v>
      </c>
      <c r="V12" s="50">
        <v>15.830131519202023</v>
      </c>
      <c r="W12" s="50">
        <v>18.710799533003318</v>
      </c>
      <c r="X12" s="50">
        <v>10.816345527015562</v>
      </c>
      <c r="Y12" s="50">
        <v>7.8902723132702022</v>
      </c>
      <c r="Z12" s="50">
        <v>0.48619694105261563</v>
      </c>
    </row>
    <row r="13" spans="1:26" ht="20.100000000000001" customHeight="1" x14ac:dyDescent="0.25">
      <c r="A13" s="30">
        <f t="shared" si="0"/>
        <v>12</v>
      </c>
      <c r="B13" s="49" t="s">
        <v>131</v>
      </c>
      <c r="C13" s="50">
        <v>14.444193772875696</v>
      </c>
      <c r="D13" s="50">
        <v>18.367830013607694</v>
      </c>
      <c r="E13" s="50">
        <v>15.293595051953798</v>
      </c>
      <c r="F13" s="50">
        <v>14.560313610773933</v>
      </c>
      <c r="G13" s="50">
        <v>19.564720905074076</v>
      </c>
      <c r="H13" s="50">
        <v>18.183458807801145</v>
      </c>
      <c r="I13" s="50">
        <v>60.108652961109058</v>
      </c>
      <c r="J13" s="50">
        <v>37.542413760553998</v>
      </c>
      <c r="K13" s="50">
        <v>64.215085644662608</v>
      </c>
      <c r="L13" s="50">
        <v>39.10425488168282</v>
      </c>
      <c r="M13" s="50">
        <v>63.04757372086064</v>
      </c>
      <c r="N13" s="50">
        <v>38.668207249007473</v>
      </c>
      <c r="O13" s="50">
        <v>14.074105471986215</v>
      </c>
      <c r="P13" s="50">
        <v>17.518382001592592</v>
      </c>
      <c r="Q13" s="50">
        <v>15.85390273550558</v>
      </c>
      <c r="R13" s="50">
        <v>10.539557110770222</v>
      </c>
      <c r="S13" s="50">
        <v>12.967398957566461</v>
      </c>
      <c r="T13" s="50">
        <v>11.814281765095101</v>
      </c>
      <c r="U13" s="50">
        <v>16.469314887748798</v>
      </c>
      <c r="V13" s="50">
        <v>15.731015520009342</v>
      </c>
      <c r="W13" s="50">
        <v>16.120367053764198</v>
      </c>
      <c r="X13" s="50">
        <v>15.830386860609474</v>
      </c>
      <c r="Y13" s="50">
        <v>19.232217195860432</v>
      </c>
      <c r="Z13" s="50">
        <v>18.177880969584347</v>
      </c>
    </row>
    <row r="14" spans="1:26" ht="20.100000000000001" customHeight="1" x14ac:dyDescent="0.25">
      <c r="A14" s="30">
        <f t="shared" si="0"/>
        <v>13</v>
      </c>
      <c r="B14" s="49" t="s">
        <v>138</v>
      </c>
      <c r="C14" s="50">
        <v>8.6923770996361096</v>
      </c>
      <c r="D14" s="50">
        <v>10.542035351067987</v>
      </c>
      <c r="E14" s="50">
        <v>11.392913530072615</v>
      </c>
      <c r="F14" s="50">
        <v>11.999906319773196</v>
      </c>
      <c r="G14" s="50">
        <v>14.474003481835515</v>
      </c>
      <c r="H14" s="50">
        <v>19.463788272115412</v>
      </c>
      <c r="I14" s="50">
        <v>41.764333549095447</v>
      </c>
      <c r="J14" s="50">
        <v>29.460395646435099</v>
      </c>
      <c r="K14" s="50">
        <v>41.913562835734503</v>
      </c>
      <c r="L14" s="50">
        <v>29.534571606978549</v>
      </c>
      <c r="M14" s="50">
        <v>40.385098666906103</v>
      </c>
      <c r="N14" s="50">
        <v>28.767368510192416</v>
      </c>
      <c r="O14" s="50">
        <v>9.8141167407016674</v>
      </c>
      <c r="P14" s="50">
        <v>10.374538658722866</v>
      </c>
      <c r="Q14" s="50">
        <v>10.708652352688683</v>
      </c>
      <c r="R14" s="50">
        <v>6.5290301560356863</v>
      </c>
      <c r="S14" s="50">
        <v>6.9651302752121778</v>
      </c>
      <c r="T14" s="50">
        <v>7.8854415897794556</v>
      </c>
      <c r="U14" s="50">
        <v>10.151202171128249</v>
      </c>
      <c r="V14" s="50">
        <v>10.078247699791735</v>
      </c>
      <c r="W14" s="50">
        <v>9.7910021035037911</v>
      </c>
      <c r="X14" s="50">
        <v>11.052249963212251</v>
      </c>
      <c r="Y14" s="50">
        <v>11.715941640151367</v>
      </c>
      <c r="Z14" s="50">
        <v>11.827508312079978</v>
      </c>
    </row>
    <row r="15" spans="1:26" ht="20.100000000000001" customHeight="1" x14ac:dyDescent="0.25">
      <c r="A15" s="30">
        <f t="shared" si="0"/>
        <v>14</v>
      </c>
      <c r="B15" s="49" t="s">
        <v>148</v>
      </c>
      <c r="C15" s="50">
        <v>5.6651120960710504</v>
      </c>
      <c r="D15" s="50">
        <v>3.8758765622889246</v>
      </c>
      <c r="E15" s="50">
        <v>5.435138786615922</v>
      </c>
      <c r="F15" s="50">
        <v>14.664525822505444</v>
      </c>
      <c r="G15" s="50">
        <v>7.5055250808876943</v>
      </c>
      <c r="H15" s="50">
        <v>14.659315346822224</v>
      </c>
      <c r="I15" s="50">
        <v>31.614957676095042</v>
      </c>
      <c r="J15" s="50">
        <v>24.020793862882652</v>
      </c>
      <c r="K15" s="50">
        <v>26.965434504714519</v>
      </c>
      <c r="L15" s="50">
        <v>21.238406035394799</v>
      </c>
      <c r="M15" s="50">
        <v>30.724770668603984</v>
      </c>
      <c r="N15" s="50">
        <v>23.503403763081234</v>
      </c>
      <c r="O15" s="50">
        <v>5.4994147229465113</v>
      </c>
      <c r="P15" s="50">
        <v>3.3634568229709103</v>
      </c>
      <c r="Q15" s="50">
        <v>4.7672377448842793</v>
      </c>
      <c r="R15" s="50">
        <v>2.9212618806408677</v>
      </c>
      <c r="S15" s="50">
        <v>1.5041978527787263</v>
      </c>
      <c r="T15" s="50">
        <v>3.2672511474298545</v>
      </c>
      <c r="U15" s="50">
        <v>9.0011853732705394</v>
      </c>
      <c r="V15" s="50">
        <v>8.2965858787727793</v>
      </c>
      <c r="W15" s="50">
        <v>9.060362319401726</v>
      </c>
      <c r="X15" s="50">
        <v>7.0252849121005907</v>
      </c>
      <c r="Y15" s="50">
        <v>4.7071137377670134</v>
      </c>
      <c r="Z15" s="50">
        <v>6.2705709825789713</v>
      </c>
    </row>
    <row r="16" spans="1:26" ht="20.100000000000001" customHeight="1" x14ac:dyDescent="0.25">
      <c r="A16" s="30">
        <f t="shared" si="0"/>
        <v>15</v>
      </c>
      <c r="B16" s="49" t="s">
        <v>151</v>
      </c>
      <c r="C16" s="50">
        <v>18.688269249481692</v>
      </c>
      <c r="D16" s="50">
        <v>30.134975141194321</v>
      </c>
      <c r="E16" s="50">
        <v>4.7669070491523833</v>
      </c>
      <c r="F16" s="50">
        <v>57.548742896713023</v>
      </c>
      <c r="G16" s="50">
        <v>73.984422723909773</v>
      </c>
      <c r="H16" s="50">
        <v>9.7125071895104185</v>
      </c>
      <c r="I16" s="50">
        <v>39.913592933188795</v>
      </c>
      <c r="J16" s="50">
        <v>28.527316107340795</v>
      </c>
      <c r="K16" s="50">
        <v>51.845692546183976</v>
      </c>
      <c r="L16" s="50">
        <v>34.143670246302889</v>
      </c>
      <c r="M16" s="50">
        <v>36.791468343185954</v>
      </c>
      <c r="N16" s="50">
        <v>26.896025599259282</v>
      </c>
      <c r="O16" s="50">
        <v>14.752185321080599</v>
      </c>
      <c r="P16" s="50">
        <v>20.722538807074201</v>
      </c>
      <c r="Q16" s="50">
        <v>4.0377472307298392</v>
      </c>
      <c r="R16" s="50">
        <v>11.509933234326517</v>
      </c>
      <c r="S16" s="50">
        <v>15.983706819735509</v>
      </c>
      <c r="T16" s="50">
        <v>3.0376644711690499</v>
      </c>
      <c r="U16" s="50">
        <v>1.1423276703204694</v>
      </c>
      <c r="V16" s="50">
        <v>1.2226549338267878</v>
      </c>
      <c r="W16" s="50">
        <v>1.4022662129763952</v>
      </c>
      <c r="X16" s="50">
        <v>14.768474856405939</v>
      </c>
      <c r="Y16" s="50">
        <v>20.738091656643324</v>
      </c>
      <c r="Z16" s="50">
        <v>4.0377472307298392</v>
      </c>
    </row>
    <row r="17" spans="1:26" ht="20.100000000000001" customHeight="1" x14ac:dyDescent="0.25">
      <c r="A17" s="30">
        <f t="shared" si="0"/>
        <v>16</v>
      </c>
      <c r="B17" s="49" t="s">
        <v>157</v>
      </c>
      <c r="C17" s="50">
        <v>10.646413592242636</v>
      </c>
      <c r="D17" s="50">
        <v>9.7289919390178277</v>
      </c>
      <c r="E17" s="50">
        <v>10.367735619269535</v>
      </c>
      <c r="F17" s="50">
        <v>11.390555918373115</v>
      </c>
      <c r="G17" s="50">
        <v>11.579993642463684</v>
      </c>
      <c r="H17" s="50">
        <v>14.618669800588737</v>
      </c>
      <c r="I17" s="50">
        <v>42.712903045965952</v>
      </c>
      <c r="J17" s="50">
        <v>29.929251058825905</v>
      </c>
      <c r="K17" s="50">
        <v>35.895714047934604</v>
      </c>
      <c r="L17" s="50">
        <v>26.41416199135837</v>
      </c>
      <c r="M17" s="50">
        <v>36.943808915913536</v>
      </c>
      <c r="N17" s="50">
        <v>26.97734874498623</v>
      </c>
      <c r="O17" s="50">
        <v>8.8779810323607062</v>
      </c>
      <c r="P17" s="50">
        <v>8.3236873399177629</v>
      </c>
      <c r="Q17" s="50">
        <v>9.4013615660562468</v>
      </c>
      <c r="R17" s="50">
        <v>5.7039382638887846</v>
      </c>
      <c r="S17" s="50">
        <v>5.2354471122578259</v>
      </c>
      <c r="T17" s="50">
        <v>6.4564753660301841</v>
      </c>
      <c r="U17" s="50">
        <v>10.123117544576292</v>
      </c>
      <c r="V17" s="50">
        <v>9.5192610669736908</v>
      </c>
      <c r="W17" s="50">
        <v>9.0873447692671832</v>
      </c>
      <c r="X17" s="50">
        <v>9.7569309741751784</v>
      </c>
      <c r="Y17" s="50">
        <v>9.0782248053800529</v>
      </c>
      <c r="Z17" s="50">
        <v>9.9233608304480949</v>
      </c>
    </row>
    <row r="18" spans="1:26" ht="20.100000000000001" customHeight="1" x14ac:dyDescent="0.25">
      <c r="A18" s="30">
        <f t="shared" si="0"/>
        <v>17</v>
      </c>
      <c r="B18" s="49" t="s">
        <v>175</v>
      </c>
      <c r="C18" s="50">
        <v>14.115466891792192</v>
      </c>
      <c r="D18" s="50">
        <v>22.054913746886708</v>
      </c>
      <c r="E18" s="50">
        <v>25.616183766932327</v>
      </c>
      <c r="F18" s="50">
        <v>12.86294478643585</v>
      </c>
      <c r="G18" s="50">
        <v>20.127382267806944</v>
      </c>
      <c r="H18" s="50">
        <v>23.859004166392673</v>
      </c>
      <c r="I18" s="50">
        <v>45.422163447669782</v>
      </c>
      <c r="J18" s="50">
        <v>31.234691033884225</v>
      </c>
      <c r="K18" s="50">
        <v>47.469138277673657</v>
      </c>
      <c r="L18" s="50">
        <v>32.189201640476618</v>
      </c>
      <c r="M18" s="50">
        <v>42.641009165997893</v>
      </c>
      <c r="N18" s="50">
        <v>29.893934020317115</v>
      </c>
      <c r="O18" s="50">
        <v>13.70527357273567</v>
      </c>
      <c r="P18" s="50">
        <v>17.215728736975684</v>
      </c>
      <c r="Q18" s="50">
        <v>15.481254650474396</v>
      </c>
      <c r="R18" s="50">
        <v>10.50532298537933</v>
      </c>
      <c r="S18" s="50">
        <v>13.424846026674944</v>
      </c>
      <c r="T18" s="50">
        <v>11.973232215607799</v>
      </c>
      <c r="U18" s="50">
        <v>9.7507485420861908</v>
      </c>
      <c r="V18" s="50">
        <v>8.3828536079094782</v>
      </c>
      <c r="W18" s="50">
        <v>7.4408057410316184</v>
      </c>
      <c r="X18" s="50">
        <v>15.223499651294295</v>
      </c>
      <c r="Y18" s="50">
        <v>18.455285718744129</v>
      </c>
      <c r="Z18" s="50">
        <v>16.029810255015903</v>
      </c>
    </row>
    <row r="19" spans="1:26" ht="20.100000000000001" customHeight="1" x14ac:dyDescent="0.25">
      <c r="A19" s="30">
        <f t="shared" si="0"/>
        <v>18</v>
      </c>
      <c r="B19" s="49" t="s">
        <v>176</v>
      </c>
      <c r="C19" s="50">
        <v>20.697865622910065</v>
      </c>
      <c r="D19" s="50">
        <v>19.664287124645384</v>
      </c>
      <c r="E19" s="50">
        <v>28.097752390086949</v>
      </c>
      <c r="F19" s="50">
        <v>21.466633429563377</v>
      </c>
      <c r="G19" s="50">
        <v>20.983245320295406</v>
      </c>
      <c r="H19" s="50">
        <v>30.09506875686359</v>
      </c>
      <c r="I19" s="50">
        <v>60.163321089754717</v>
      </c>
      <c r="J19" s="50">
        <v>37.563732245561695</v>
      </c>
      <c r="K19" s="50">
        <v>48.638205769466289</v>
      </c>
      <c r="L19" s="50">
        <v>32.722546345118559</v>
      </c>
      <c r="M19" s="50">
        <v>55.448745991289798</v>
      </c>
      <c r="N19" s="50">
        <v>35.670114697738853</v>
      </c>
      <c r="O19" s="50">
        <v>19.219393149203853</v>
      </c>
      <c r="P19" s="50">
        <v>15.478067411137406</v>
      </c>
      <c r="Q19" s="50">
        <v>19.94161363979962</v>
      </c>
      <c r="R19" s="50">
        <v>15.201350861469521</v>
      </c>
      <c r="S19" s="50">
        <v>11.951147895411482</v>
      </c>
      <c r="T19" s="50">
        <v>15.234616105486113</v>
      </c>
      <c r="U19" s="50">
        <v>9.9202373607845846</v>
      </c>
      <c r="V19" s="50">
        <v>9.9577351990158345</v>
      </c>
      <c r="W19" s="50">
        <v>9.5058491292067266</v>
      </c>
      <c r="X19" s="50">
        <v>19.981336023796427</v>
      </c>
      <c r="Y19" s="50">
        <v>16.191081415897852</v>
      </c>
      <c r="Z19" s="50">
        <v>20.574023228253793</v>
      </c>
    </row>
    <row r="20" spans="1:26" ht="20.100000000000001" customHeight="1" x14ac:dyDescent="0.25">
      <c r="A20" s="30">
        <f t="shared" si="0"/>
        <v>19</v>
      </c>
      <c r="B20" s="49" t="s">
        <v>192</v>
      </c>
      <c r="C20" s="50">
        <v>4.4192075385573508</v>
      </c>
      <c r="D20" s="50">
        <v>3.3562131154532464</v>
      </c>
      <c r="E20" s="50">
        <v>2.5477175999794865</v>
      </c>
      <c r="F20" s="50">
        <v>3.2954975646635409</v>
      </c>
      <c r="G20" s="50">
        <v>2.1952427582234133</v>
      </c>
      <c r="H20" s="50">
        <v>1.2224590517652705</v>
      </c>
      <c r="I20" s="50">
        <v>50.978944549323337</v>
      </c>
      <c r="J20" s="50">
        <v>33.765598707486674</v>
      </c>
      <c r="K20" s="50">
        <v>46.698033505823133</v>
      </c>
      <c r="L20" s="50">
        <v>31.832760392094468</v>
      </c>
      <c r="M20" s="50">
        <v>50.697458732001422</v>
      </c>
      <c r="N20" s="50">
        <v>33.641880333338058</v>
      </c>
      <c r="O20" s="50">
        <v>5.0949707056872784</v>
      </c>
      <c r="P20" s="50">
        <v>3.9798939415228594</v>
      </c>
      <c r="Q20" s="50">
        <v>3.261633330472232</v>
      </c>
      <c r="R20" s="50">
        <v>2.1045610733635636</v>
      </c>
      <c r="S20" s="50">
        <v>1.3951589749141853</v>
      </c>
      <c r="T20" s="50">
        <v>0.76740487961613746</v>
      </c>
      <c r="U20" s="50">
        <v>17.146479803485899</v>
      </c>
      <c r="V20" s="50">
        <v>16.922683664707623</v>
      </c>
      <c r="W20" s="50">
        <v>17.110185012433544</v>
      </c>
      <c r="X20" s="50">
        <v>7.3247669074136583</v>
      </c>
      <c r="Y20" s="50">
        <v>6.1993121210797826</v>
      </c>
      <c r="Z20" s="50">
        <v>5.2691951991718122</v>
      </c>
    </row>
    <row r="21" spans="1:26" ht="20.100000000000001" customHeight="1" x14ac:dyDescent="0.25">
      <c r="A21" s="30">
        <f t="shared" si="0"/>
        <v>20</v>
      </c>
      <c r="B21" s="49" t="s">
        <v>196</v>
      </c>
      <c r="C21" s="50">
        <v>8.6790735288719141</v>
      </c>
      <c r="D21" s="50">
        <v>8.5380502635920035</v>
      </c>
      <c r="E21" s="50">
        <v>10.627705767519299</v>
      </c>
      <c r="F21" s="50">
        <v>9.8402912335624499</v>
      </c>
      <c r="G21" s="50">
        <v>9.4330599826737984</v>
      </c>
      <c r="H21" s="50">
        <v>12.572039005540283</v>
      </c>
      <c r="I21" s="50">
        <v>56.798477071412734</v>
      </c>
      <c r="J21" s="50">
        <v>36.223870366766562</v>
      </c>
      <c r="K21" s="50">
        <v>54.776171399221219</v>
      </c>
      <c r="L21" s="50">
        <v>35.390571367691059</v>
      </c>
      <c r="M21" s="50">
        <v>60.994093075149358</v>
      </c>
      <c r="N21" s="50">
        <v>37.885919855878399</v>
      </c>
      <c r="O21" s="50">
        <v>11.300507325085379</v>
      </c>
      <c r="P21" s="50">
        <v>10.97191809003114</v>
      </c>
      <c r="Q21" s="50">
        <v>14.255001422744812</v>
      </c>
      <c r="R21" s="50">
        <v>8.565485265485103</v>
      </c>
      <c r="S21" s="50">
        <v>7.5789721968350028</v>
      </c>
      <c r="T21" s="50">
        <v>10.637831720755617</v>
      </c>
      <c r="U21" s="50">
        <v>13.304184508772829</v>
      </c>
      <c r="V21" s="50">
        <v>12.616496996171131</v>
      </c>
      <c r="W21" s="50">
        <v>11.298804171078874</v>
      </c>
      <c r="X21" s="50">
        <v>12.534924959641055</v>
      </c>
      <c r="Y21" s="50">
        <v>12.334297785538963</v>
      </c>
      <c r="Z21" s="50">
        <v>15.75015236279493</v>
      </c>
    </row>
    <row r="22" spans="1:26" ht="20.100000000000001" customHeight="1" x14ac:dyDescent="0.25">
      <c r="A22" s="30">
        <f t="shared" si="0"/>
        <v>21</v>
      </c>
      <c r="B22" s="49" t="s">
        <v>213</v>
      </c>
      <c r="C22" s="50">
        <v>8.9401532382319147</v>
      </c>
      <c r="D22" s="50">
        <v>16.760856615677213</v>
      </c>
      <c r="E22" s="50">
        <v>14.294284338869945</v>
      </c>
      <c r="F22" s="50">
        <v>10.581929830341164</v>
      </c>
      <c r="G22" s="50">
        <v>17.861116910903942</v>
      </c>
      <c r="H22" s="50">
        <v>15.374482419608363</v>
      </c>
      <c r="I22" s="50">
        <v>33.63241366839442</v>
      </c>
      <c r="J22" s="50">
        <v>25.167856169875403</v>
      </c>
      <c r="K22" s="50">
        <v>35.15953214442677</v>
      </c>
      <c r="L22" s="50">
        <v>26.013357390773233</v>
      </c>
      <c r="M22" s="50">
        <v>32.325960279253302</v>
      </c>
      <c r="N22" s="50">
        <v>24.42903887569333</v>
      </c>
      <c r="O22" s="50">
        <v>6.5655972051052292</v>
      </c>
      <c r="P22" s="50">
        <v>10.851394837256141</v>
      </c>
      <c r="Q22" s="50">
        <v>8.6449034654939343</v>
      </c>
      <c r="R22" s="50">
        <v>5.0975802692902716</v>
      </c>
      <c r="S22" s="50">
        <v>8.3006641203528861</v>
      </c>
      <c r="T22" s="50">
        <v>6.6216428203142819</v>
      </c>
      <c r="U22" s="50">
        <v>10.468080793829685</v>
      </c>
      <c r="V22" s="50">
        <v>10.14936056666545</v>
      </c>
      <c r="W22" s="50">
        <v>9.0431344662297022</v>
      </c>
      <c r="X22" s="50">
        <v>7.5273404241993438</v>
      </c>
      <c r="Y22" s="50">
        <v>11.593378954258622</v>
      </c>
      <c r="Z22" s="50">
        <v>9.2604602655656372</v>
      </c>
    </row>
    <row r="23" spans="1:26" ht="20.100000000000001" customHeight="1" x14ac:dyDescent="0.25">
      <c r="A23" s="30">
        <f t="shared" si="0"/>
        <v>22</v>
      </c>
      <c r="B23" s="49" t="s">
        <v>218</v>
      </c>
      <c r="C23" s="50">
        <v>14.839041120721278</v>
      </c>
      <c r="D23" s="50">
        <v>14.341627829836026</v>
      </c>
      <c r="E23" s="50">
        <v>16.474980358201144</v>
      </c>
      <c r="F23" s="50">
        <v>14.085498086639852</v>
      </c>
      <c r="G23" s="50">
        <v>13.025262159616913</v>
      </c>
      <c r="H23" s="50">
        <v>19.359853346988992</v>
      </c>
      <c r="I23" s="50">
        <v>47.020539904388144</v>
      </c>
      <c r="J23" s="50">
        <v>31.982293042160642</v>
      </c>
      <c r="K23" s="50">
        <v>51.628042236476787</v>
      </c>
      <c r="L23" s="50">
        <v>34.049138586092461</v>
      </c>
      <c r="M23" s="50">
        <v>57.70082137218786</v>
      </c>
      <c r="N23" s="50">
        <v>36.588789373524456</v>
      </c>
      <c r="O23" s="50">
        <v>14.750832065538914</v>
      </c>
      <c r="P23" s="50">
        <v>15.381469644287179</v>
      </c>
      <c r="Q23" s="50">
        <v>19.019279666985064</v>
      </c>
      <c r="R23" s="50">
        <v>11.540021264619792</v>
      </c>
      <c r="S23" s="50">
        <v>11.798977759111489</v>
      </c>
      <c r="T23" s="50">
        <v>16.655950339261853</v>
      </c>
      <c r="U23" s="50">
        <v>11.488622275078832</v>
      </c>
      <c r="V23" s="50">
        <v>12.051331806991673</v>
      </c>
      <c r="W23" s="50">
        <v>11.166280609460264</v>
      </c>
      <c r="X23" s="50">
        <v>17.045739648249889</v>
      </c>
      <c r="Y23" s="50">
        <v>17.997875094617388</v>
      </c>
      <c r="Z23" s="50">
        <v>21.048970684050406</v>
      </c>
    </row>
    <row r="24" spans="1:26" ht="20.100000000000001" customHeight="1" x14ac:dyDescent="0.25">
      <c r="A24" s="30">
        <f t="shared" si="0"/>
        <v>23</v>
      </c>
      <c r="B24" s="49" t="s">
        <v>244</v>
      </c>
      <c r="C24" s="50">
        <v>12.827222539551656</v>
      </c>
      <c r="D24" s="50">
        <v>18.286032918903533</v>
      </c>
      <c r="E24" s="50">
        <v>9.4889918964560049</v>
      </c>
      <c r="F24" s="50">
        <v>13.809832897867347</v>
      </c>
      <c r="G24" s="50">
        <v>19.786467696818562</v>
      </c>
      <c r="H24" s="50">
        <v>11.722105238447652</v>
      </c>
      <c r="I24" s="50">
        <v>29.133936739666979</v>
      </c>
      <c r="J24" s="50">
        <v>22.561022667806348</v>
      </c>
      <c r="K24" s="50">
        <v>31.11766212481265</v>
      </c>
      <c r="L24" s="50">
        <v>23.732624286109779</v>
      </c>
      <c r="M24" s="50">
        <v>36.233200037974335</v>
      </c>
      <c r="N24" s="50">
        <v>26.596453748333378</v>
      </c>
      <c r="O24" s="50">
        <v>8.4328319837493844</v>
      </c>
      <c r="P24" s="50">
        <v>11.532974654047631</v>
      </c>
      <c r="Q24" s="50">
        <v>6.6895818523459925</v>
      </c>
      <c r="R24" s="50">
        <v>6.6651836710279948</v>
      </c>
      <c r="S24" s="50">
        <v>8.690033872395416</v>
      </c>
      <c r="T24" s="50">
        <v>5.1420517399436196</v>
      </c>
      <c r="U24" s="50">
        <v>8.2770087999552455</v>
      </c>
      <c r="V24" s="50">
        <v>7.7627056863472186</v>
      </c>
      <c r="W24" s="50">
        <v>13.295126138129557</v>
      </c>
      <c r="X24" s="50">
        <v>9.6401630732567849</v>
      </c>
      <c r="Y24" s="50">
        <v>12.550778094018852</v>
      </c>
      <c r="Z24" s="50">
        <v>7.9731487091245503</v>
      </c>
    </row>
    <row r="25" spans="1:26" ht="20.100000000000001" customHeight="1" x14ac:dyDescent="0.25">
      <c r="A25" s="30">
        <f t="shared" si="0"/>
        <v>24</v>
      </c>
      <c r="B25" s="49" t="s">
        <v>245</v>
      </c>
      <c r="C25" s="50">
        <v>8.1141883747531764</v>
      </c>
      <c r="D25" s="50">
        <v>8.4679915650427287</v>
      </c>
      <c r="E25" s="50">
        <v>10.805697025560164</v>
      </c>
      <c r="F25" s="50">
        <v>10.071349869318217</v>
      </c>
      <c r="G25" s="50">
        <v>10.207396089796793</v>
      </c>
      <c r="H25" s="50">
        <v>13.866762782024267</v>
      </c>
      <c r="I25" s="50">
        <v>49.909444772906497</v>
      </c>
      <c r="J25" s="50">
        <v>33.293062254024676</v>
      </c>
      <c r="K25" s="50">
        <v>53.520181612454529</v>
      </c>
      <c r="L25" s="50">
        <v>34.861984300904865</v>
      </c>
      <c r="M25" s="50">
        <v>53.264529766746961</v>
      </c>
      <c r="N25" s="50">
        <v>34.753331281419229</v>
      </c>
      <c r="O25" s="50">
        <v>9.833085949303479</v>
      </c>
      <c r="P25" s="50">
        <v>10.157654470040196</v>
      </c>
      <c r="Q25" s="50">
        <v>13.0484214628454</v>
      </c>
      <c r="R25" s="50">
        <v>7.9112078466425526</v>
      </c>
      <c r="S25" s="50">
        <v>7.6962235846559519</v>
      </c>
      <c r="T25" s="50">
        <v>10.080811713956402</v>
      </c>
      <c r="U25" s="50">
        <v>12.199300079669321</v>
      </c>
      <c r="V25" s="50">
        <v>11.519935487630931</v>
      </c>
      <c r="W25" s="50">
        <v>11.30332005609467</v>
      </c>
      <c r="X25" s="50">
        <v>11.297465526245666</v>
      </c>
      <c r="Y25" s="50">
        <v>11.488821634422385</v>
      </c>
      <c r="Z25" s="50">
        <v>14.214544030327382</v>
      </c>
    </row>
    <row r="26" spans="1:26" ht="20.100000000000001" customHeight="1" x14ac:dyDescent="0.25">
      <c r="A26" s="30">
        <f t="shared" si="0"/>
        <v>25</v>
      </c>
      <c r="B26" s="49" t="s">
        <v>267</v>
      </c>
      <c r="C26" s="50">
        <v>9.332311071346254</v>
      </c>
      <c r="D26" s="50">
        <v>5.6176254460191917</v>
      </c>
      <c r="E26" s="50">
        <v>14.943286749687221</v>
      </c>
      <c r="F26" s="50">
        <v>8.7723771503285342</v>
      </c>
      <c r="G26" s="50">
        <v>4.8909400708079094</v>
      </c>
      <c r="H26" s="50">
        <v>13.470040316350266</v>
      </c>
      <c r="I26" s="50">
        <v>20.385192226187176</v>
      </c>
      <c r="J26" s="50">
        <v>16.933305375204462</v>
      </c>
      <c r="K26" s="50">
        <v>16.353071607946681</v>
      </c>
      <c r="L26" s="50">
        <v>14.054696951231838</v>
      </c>
      <c r="M26" s="50">
        <v>20.307463987250959</v>
      </c>
      <c r="N26" s="50">
        <v>16.879637650248323</v>
      </c>
      <c r="O26" s="50">
        <v>4.3863024638524601</v>
      </c>
      <c r="P26" s="50">
        <v>2.9164424805091627</v>
      </c>
      <c r="Q26" s="50">
        <v>7.9665809333406532</v>
      </c>
      <c r="R26" s="50">
        <v>3.5076900747661863</v>
      </c>
      <c r="S26" s="50">
        <v>1.9162254454642167</v>
      </c>
      <c r="T26" s="50">
        <v>6.1758408005296017</v>
      </c>
      <c r="U26" s="50">
        <v>7.0634930023168216</v>
      </c>
      <c r="V26" s="50">
        <v>6.6798726892643403</v>
      </c>
      <c r="W26" s="50">
        <v>5.1505975417338172</v>
      </c>
      <c r="X26" s="50">
        <v>5.0008130164151243</v>
      </c>
      <c r="Y26" s="50">
        <v>3.4405543327522041</v>
      </c>
      <c r="Z26" s="50">
        <v>8.7320325695585765</v>
      </c>
    </row>
    <row r="27" spans="1:26" ht="20.100000000000001" customHeight="1" x14ac:dyDescent="0.25">
      <c r="A27" s="30">
        <f t="shared" si="0"/>
        <v>26</v>
      </c>
      <c r="B27" s="49" t="s">
        <v>268</v>
      </c>
      <c r="C27" s="50">
        <v>3.6110949511495205</v>
      </c>
      <c r="D27" s="50">
        <v>2.4333864751968899</v>
      </c>
      <c r="E27" s="50">
        <v>2.7711186309067015</v>
      </c>
      <c r="F27" s="50">
        <v>4.6600009906373678</v>
      </c>
      <c r="G27" s="50">
        <v>2.9085009280006973</v>
      </c>
      <c r="H27" s="50">
        <v>3.6601313422875528</v>
      </c>
      <c r="I27" s="50">
        <v>33.206885755604496</v>
      </c>
      <c r="J27" s="50">
        <v>24.928805719945572</v>
      </c>
      <c r="K27" s="50">
        <v>33.007075768248754</v>
      </c>
      <c r="L27" s="50">
        <v>24.816029957504071</v>
      </c>
      <c r="M27" s="50">
        <v>41.00023405896868</v>
      </c>
      <c r="N27" s="50">
        <v>29.078131914179441</v>
      </c>
      <c r="O27" s="50">
        <v>2.7885054794092543</v>
      </c>
      <c r="P27" s="50">
        <v>1.7561391345942596</v>
      </c>
      <c r="Q27" s="50">
        <v>2.1559307585546388</v>
      </c>
      <c r="R27" s="50">
        <v>2.2366355197937313</v>
      </c>
      <c r="S27" s="50">
        <v>1.4486783655141195</v>
      </c>
      <c r="T27" s="50">
        <v>1.8739042361973337</v>
      </c>
      <c r="U27" s="50">
        <v>7.2994562538270662</v>
      </c>
      <c r="V27" s="50">
        <v>8.782109579110255</v>
      </c>
      <c r="W27" s="50">
        <v>8.3976816086227206</v>
      </c>
      <c r="X27" s="50">
        <v>4.488142919356835</v>
      </c>
      <c r="Y27" s="50">
        <v>3.9338031470574011</v>
      </c>
      <c r="Z27" s="50">
        <v>4.3416644764053558</v>
      </c>
    </row>
    <row r="28" spans="1:26" ht="20.100000000000001" customHeight="1" x14ac:dyDescent="0.25">
      <c r="A28" s="30">
        <f t="shared" si="0"/>
        <v>27</v>
      </c>
      <c r="B28" s="49" t="s">
        <v>283</v>
      </c>
      <c r="C28" s="50">
        <v>10.990548349849758</v>
      </c>
      <c r="D28" s="50">
        <v>12.304116771304075</v>
      </c>
      <c r="E28" s="50">
        <v>11.740359499872723</v>
      </c>
      <c r="F28" s="50">
        <v>9.3221804961077108</v>
      </c>
      <c r="G28" s="50">
        <v>10.423719471852825</v>
      </c>
      <c r="H28" s="50">
        <v>10.104440812344524</v>
      </c>
      <c r="I28" s="50">
        <v>48.81791316481636</v>
      </c>
      <c r="J28" s="50">
        <v>32.803788285050302</v>
      </c>
      <c r="K28" s="50">
        <v>51.347706375014369</v>
      </c>
      <c r="L28" s="50">
        <v>33.926980200006014</v>
      </c>
      <c r="M28" s="50">
        <v>46.827321150259451</v>
      </c>
      <c r="N28" s="50">
        <v>31.892784519536065</v>
      </c>
      <c r="O28" s="50">
        <v>13.015767437235928</v>
      </c>
      <c r="P28" s="50">
        <v>15.487227421242391</v>
      </c>
      <c r="Q28" s="50">
        <v>14.908703240747034</v>
      </c>
      <c r="R28" s="50">
        <v>9.9981822171591457</v>
      </c>
      <c r="S28" s="50">
        <v>11.916796210055507</v>
      </c>
      <c r="T28" s="50">
        <v>11.464801266712094</v>
      </c>
      <c r="U28" s="50">
        <v>11.684296452283853</v>
      </c>
      <c r="V28" s="50">
        <v>10.665831062208758</v>
      </c>
      <c r="W28" s="50">
        <v>9.3789484999805044</v>
      </c>
      <c r="X28" s="50">
        <v>15.4399607025557</v>
      </c>
      <c r="Y28" s="50">
        <v>17.767400630074551</v>
      </c>
      <c r="Z28" s="50">
        <v>16.960609006744896</v>
      </c>
    </row>
    <row r="29" spans="1:26" ht="20.100000000000001" customHeight="1" x14ac:dyDescent="0.25">
      <c r="A29" s="30">
        <f t="shared" si="0"/>
        <v>28</v>
      </c>
      <c r="B29" s="49" t="s">
        <v>294</v>
      </c>
      <c r="C29" s="50">
        <v>10.564502823563878</v>
      </c>
      <c r="D29" s="50">
        <v>13.07301952745545</v>
      </c>
      <c r="E29" s="50">
        <v>13.685539855560203</v>
      </c>
      <c r="F29" s="50">
        <v>10.984287528735354</v>
      </c>
      <c r="G29" s="50">
        <v>14.268462104576409</v>
      </c>
      <c r="H29" s="50">
        <v>16.143933475544785</v>
      </c>
      <c r="I29" s="50">
        <v>36.369395420957254</v>
      </c>
      <c r="J29" s="50">
        <v>26.669763628920514</v>
      </c>
      <c r="K29" s="50">
        <v>39.279802532502067</v>
      </c>
      <c r="L29" s="50">
        <v>28.202080860457716</v>
      </c>
      <c r="M29" s="50">
        <v>40.0440380512903</v>
      </c>
      <c r="N29" s="50">
        <v>28.593889899564601</v>
      </c>
      <c r="O29" s="50">
        <v>7.196467452814427</v>
      </c>
      <c r="P29" s="50">
        <v>8.8968253862663627</v>
      </c>
      <c r="Q29" s="50">
        <v>9.4426834228346586</v>
      </c>
      <c r="R29" s="50">
        <v>5.5292266581901686</v>
      </c>
      <c r="S29" s="50">
        <v>6.7795460168537156</v>
      </c>
      <c r="T29" s="50">
        <v>7.4562562278913473</v>
      </c>
      <c r="U29" s="50">
        <v>11.603372322047594</v>
      </c>
      <c r="V29" s="50">
        <v>10.982274479593348</v>
      </c>
      <c r="W29" s="50">
        <v>11.052457386555099</v>
      </c>
      <c r="X29" s="50">
        <v>8.6709302901742298</v>
      </c>
      <c r="Y29" s="50">
        <v>10.098332919597626</v>
      </c>
      <c r="Z29" s="50">
        <v>10.573119533475865</v>
      </c>
    </row>
    <row r="30" spans="1:26" ht="20.100000000000001" customHeight="1" x14ac:dyDescent="0.25">
      <c r="A30" s="30">
        <f t="shared" si="0"/>
        <v>29</v>
      </c>
      <c r="B30" s="49" t="s">
        <v>301</v>
      </c>
      <c r="C30" s="50">
        <v>7.8522960005110161</v>
      </c>
      <c r="D30" s="50">
        <v>8.6204889806099061</v>
      </c>
      <c r="E30" s="50">
        <v>9.3744992265607028</v>
      </c>
      <c r="F30" s="50">
        <v>8.9975594460335433</v>
      </c>
      <c r="G30" s="50">
        <v>10.014399344810727</v>
      </c>
      <c r="H30" s="50">
        <v>12.973833986888121</v>
      </c>
      <c r="I30" s="50">
        <v>39.465641543273229</v>
      </c>
      <c r="J30" s="50">
        <v>28.297752124868602</v>
      </c>
      <c r="K30" s="50">
        <v>40.033587228533634</v>
      </c>
      <c r="L30" s="50">
        <v>28.588560802344627</v>
      </c>
      <c r="M30" s="50">
        <v>39.098773639758754</v>
      </c>
      <c r="N30" s="50">
        <v>28.108640081197027</v>
      </c>
      <c r="O30" s="50">
        <v>6.774652262731065</v>
      </c>
      <c r="P30" s="50">
        <v>6.7075559631409671</v>
      </c>
      <c r="Q30" s="50">
        <v>7.0725245978206326</v>
      </c>
      <c r="R30" s="50">
        <v>5.1564400643573549</v>
      </c>
      <c r="S30" s="50">
        <v>5.158407469883679</v>
      </c>
      <c r="T30" s="50">
        <v>5.7946866255176337</v>
      </c>
      <c r="U30" s="50">
        <v>14.696949774023205</v>
      </c>
      <c r="V30" s="50">
        <v>15.102478454303823</v>
      </c>
      <c r="W30" s="50">
        <v>13.277591721119927</v>
      </c>
      <c r="X30" s="50">
        <v>8.4859485686951572</v>
      </c>
      <c r="Y30" s="50">
        <v>8.3012051282611967</v>
      </c>
      <c r="Z30" s="50">
        <v>8.8030229404406661</v>
      </c>
    </row>
    <row r="31" spans="1:26" ht="20.100000000000001" customHeight="1" x14ac:dyDescent="0.25">
      <c r="A31" s="30">
        <f t="shared" si="0"/>
        <v>30</v>
      </c>
      <c r="B31" s="49" t="s">
        <v>324</v>
      </c>
      <c r="C31" s="50">
        <v>1.4461148424648695</v>
      </c>
      <c r="D31" s="50">
        <v>2.5407612167853943</v>
      </c>
      <c r="E31" s="50">
        <v>2.7613892154473314</v>
      </c>
      <c r="F31" s="50">
        <v>1.5041811048926106</v>
      </c>
      <c r="G31" s="50">
        <v>2.3385455509694015</v>
      </c>
      <c r="H31" s="50">
        <v>2.6299067658674589</v>
      </c>
      <c r="I31" s="50">
        <v>33.408389623099453</v>
      </c>
      <c r="J31" s="50">
        <v>25.042195410261396</v>
      </c>
      <c r="K31" s="50">
        <v>32.77773877997047</v>
      </c>
      <c r="L31" s="50">
        <v>24.686170348395027</v>
      </c>
      <c r="M31" s="50">
        <v>28.471923087328953</v>
      </c>
      <c r="N31" s="50">
        <v>22.161980924014916</v>
      </c>
      <c r="O31" s="50">
        <v>1.5556377879598542</v>
      </c>
      <c r="P31" s="50">
        <v>2.5648603101794905</v>
      </c>
      <c r="Q31" s="50">
        <v>2.8709372440130703</v>
      </c>
      <c r="R31" s="50">
        <v>1.1564673644335559</v>
      </c>
      <c r="S31" s="50">
        <v>1.916811405393481</v>
      </c>
      <c r="T31" s="50">
        <v>2.1655877685121823</v>
      </c>
      <c r="U31" s="50">
        <v>5.7814903021586446</v>
      </c>
      <c r="V31" s="50">
        <v>7.0915607707005153</v>
      </c>
      <c r="W31" s="50">
        <v>7.1133310857902323</v>
      </c>
      <c r="X31" s="50">
        <v>2.1947566419281648</v>
      </c>
      <c r="Y31" s="50">
        <v>3.2565192460316279</v>
      </c>
      <c r="Z31" s="50">
        <v>3.7664504344285303</v>
      </c>
    </row>
    <row r="32" spans="1:26" ht="20.100000000000001" customHeight="1" x14ac:dyDescent="0.25">
      <c r="A32" s="30">
        <f t="shared" si="0"/>
        <v>31</v>
      </c>
      <c r="B32" s="49" t="s">
        <v>325</v>
      </c>
      <c r="C32" s="50">
        <v>17.504024649073376</v>
      </c>
      <c r="D32" s="50">
        <v>20.403846283918693</v>
      </c>
      <c r="E32" s="50">
        <v>19.407467272004101</v>
      </c>
      <c r="F32" s="50">
        <v>23.025876673368469</v>
      </c>
      <c r="G32" s="50">
        <v>28.36374565381093</v>
      </c>
      <c r="H32" s="50">
        <v>24.810589543056526</v>
      </c>
      <c r="I32" s="50">
        <v>193.57647721109527</v>
      </c>
      <c r="J32" s="50">
        <v>65.937325445834233</v>
      </c>
      <c r="K32" s="50">
        <v>231.85230491819547</v>
      </c>
      <c r="L32" s="50">
        <v>69.866112569370017</v>
      </c>
      <c r="M32" s="50">
        <v>226.53505527741541</v>
      </c>
      <c r="N32" s="50">
        <v>69.375416702184495</v>
      </c>
      <c r="O32" s="50">
        <v>18.806287176186146</v>
      </c>
      <c r="P32" s="50">
        <v>24.264521374097299</v>
      </c>
      <c r="Q32" s="50">
        <v>21.810732495717652</v>
      </c>
      <c r="R32" s="50">
        <v>16.296469896201991</v>
      </c>
      <c r="S32" s="50">
        <v>22.741036106548542</v>
      </c>
      <c r="T32" s="50">
        <v>17.351358248134776</v>
      </c>
      <c r="U32" s="50">
        <v>35.795958673500976</v>
      </c>
      <c r="V32" s="50">
        <v>35.534973162211294</v>
      </c>
      <c r="W32" s="50">
        <v>35.994988220788173</v>
      </c>
      <c r="X32" s="50">
        <v>20.206834442352733</v>
      </c>
      <c r="Y32" s="50">
        <v>25.457804232602825</v>
      </c>
      <c r="Z32" s="50">
        <v>23.1047917187216</v>
      </c>
    </row>
    <row r="33" spans="1:26" ht="20.100000000000001" customHeight="1" x14ac:dyDescent="0.25">
      <c r="A33" s="30">
        <f t="shared" si="0"/>
        <v>32</v>
      </c>
      <c r="B33" s="49" t="s">
        <v>332</v>
      </c>
      <c r="C33" s="50">
        <v>9.6790618735722322</v>
      </c>
      <c r="D33" s="50">
        <v>7.2997048694758124</v>
      </c>
      <c r="E33" s="50">
        <v>11.721658550449749</v>
      </c>
      <c r="F33" s="50">
        <v>8.580775235423495</v>
      </c>
      <c r="G33" s="50">
        <v>6.0881598165712152</v>
      </c>
      <c r="H33" s="50">
        <v>10.790454793800601</v>
      </c>
      <c r="I33" s="50">
        <v>55.517208957352324</v>
      </c>
      <c r="J33" s="50">
        <v>35.698434488093781</v>
      </c>
      <c r="K33" s="50">
        <v>52.295408645248443</v>
      </c>
      <c r="L33" s="50">
        <v>34.338138694032153</v>
      </c>
      <c r="M33" s="50">
        <v>52.968413484419877</v>
      </c>
      <c r="N33" s="50">
        <v>34.62702676838235</v>
      </c>
      <c r="O33" s="50">
        <v>11.301449280501071</v>
      </c>
      <c r="P33" s="50">
        <v>8.474497360750286</v>
      </c>
      <c r="Q33" s="50">
        <v>12.744780553787264</v>
      </c>
      <c r="R33" s="50">
        <v>9.0917855542946633</v>
      </c>
      <c r="S33" s="50">
        <v>6.1211088994560372</v>
      </c>
      <c r="T33" s="50">
        <v>9.8742832197231714</v>
      </c>
      <c r="U33" s="50">
        <v>15.552199998523033</v>
      </c>
      <c r="V33" s="50">
        <v>14.159362733842817</v>
      </c>
      <c r="W33" s="50">
        <v>13.82501991861175</v>
      </c>
      <c r="X33" s="50">
        <v>13.287954065675194</v>
      </c>
      <c r="Y33" s="50">
        <v>10.332049287512957</v>
      </c>
      <c r="Z33" s="50">
        <v>14.475255402260402</v>
      </c>
    </row>
    <row r="34" spans="1:26" ht="20.100000000000001" customHeight="1" x14ac:dyDescent="0.25">
      <c r="A34" s="30">
        <f t="shared" si="0"/>
        <v>33</v>
      </c>
      <c r="B34" s="49" t="s">
        <v>337</v>
      </c>
      <c r="C34" s="50">
        <v>10.768411537834652</v>
      </c>
      <c r="D34" s="50">
        <v>10.637217574491656</v>
      </c>
      <c r="E34" s="50">
        <v>10.590159896754432</v>
      </c>
      <c r="F34" s="50">
        <v>17.21497245858869</v>
      </c>
      <c r="G34" s="50">
        <v>14.668025282149969</v>
      </c>
      <c r="H34" s="50">
        <v>17.40780719877959</v>
      </c>
      <c r="I34" s="50">
        <v>32.820502896248577</v>
      </c>
      <c r="J34" s="50">
        <v>24.71041908483511</v>
      </c>
      <c r="K34" s="50">
        <v>32.914915999366656</v>
      </c>
      <c r="L34" s="50">
        <v>24.763899335062963</v>
      </c>
      <c r="M34" s="50">
        <v>35.043482089183939</v>
      </c>
      <c r="N34" s="50">
        <v>25.949776728980449</v>
      </c>
      <c r="O34" s="50">
        <v>5.8673583201746968</v>
      </c>
      <c r="P34" s="50">
        <v>5.1425640652347377</v>
      </c>
      <c r="Q34" s="50">
        <v>5.8943117162906553</v>
      </c>
      <c r="R34" s="50">
        <v>4.0939275703374944</v>
      </c>
      <c r="S34" s="50">
        <v>3.3820594796253247</v>
      </c>
      <c r="T34" s="50">
        <v>4.1751092360444524</v>
      </c>
      <c r="U34" s="50">
        <v>14.593257964016736</v>
      </c>
      <c r="V34" s="50">
        <v>14.889048982384226</v>
      </c>
      <c r="W34" s="50">
        <v>14.909824376981881</v>
      </c>
      <c r="X34" s="50">
        <v>6.4870655700473474</v>
      </c>
      <c r="Y34" s="50">
        <v>6.1889682813662956</v>
      </c>
      <c r="Z34" s="50">
        <v>6.9022058834084703</v>
      </c>
    </row>
    <row r="35" spans="1:26" ht="20.100000000000001" customHeight="1" x14ac:dyDescent="0.25">
      <c r="A35" s="30">
        <f t="shared" si="0"/>
        <v>34</v>
      </c>
      <c r="B35" s="49" t="s">
        <v>340</v>
      </c>
      <c r="C35" s="50">
        <v>3.8661357266347363</v>
      </c>
      <c r="D35" s="50">
        <v>1.7042259915687572</v>
      </c>
      <c r="E35" s="50">
        <v>6.0152860030687796</v>
      </c>
      <c r="F35" s="50">
        <v>4.5849935262549089</v>
      </c>
      <c r="G35" s="50">
        <v>0.14766331527701521</v>
      </c>
      <c r="H35" s="50">
        <v>5.7337366932272742</v>
      </c>
      <c r="I35" s="50">
        <v>47.088518993274789</v>
      </c>
      <c r="J35" s="50">
        <v>32.013728410323978</v>
      </c>
      <c r="K35" s="50">
        <v>48.844275007565393</v>
      </c>
      <c r="L35" s="50">
        <v>32.815689421096486</v>
      </c>
      <c r="M35" s="50">
        <v>57.039783916755425</v>
      </c>
      <c r="N35" s="50">
        <v>36.321868569936015</v>
      </c>
      <c r="O35" s="50">
        <v>4.6174297568763789</v>
      </c>
      <c r="P35" s="50">
        <v>2.0081581766835757</v>
      </c>
      <c r="Q35" s="50">
        <v>6.4165708203566609</v>
      </c>
      <c r="R35" s="50">
        <v>3.1854939663306241</v>
      </c>
      <c r="S35" s="50">
        <v>0.12536429828078419</v>
      </c>
      <c r="T35" s="50">
        <v>4.1639223572802964</v>
      </c>
      <c r="U35" s="50">
        <v>14.707764245143329</v>
      </c>
      <c r="V35" s="50">
        <v>15.484927305972352</v>
      </c>
      <c r="W35" s="50">
        <v>13.099957618989395</v>
      </c>
      <c r="X35" s="50">
        <v>6.6759932465981695</v>
      </c>
      <c r="Y35" s="50">
        <v>4.0038276802090174</v>
      </c>
      <c r="Z35" s="50">
        <v>8.7856242070486186</v>
      </c>
    </row>
    <row r="36" spans="1:26" ht="20.100000000000001" customHeight="1" x14ac:dyDescent="0.25">
      <c r="A36" s="30">
        <f t="shared" si="0"/>
        <v>35</v>
      </c>
      <c r="B36" s="49" t="s">
        <v>370</v>
      </c>
      <c r="C36" s="50">
        <v>6.5935463718502803</v>
      </c>
      <c r="D36" s="50">
        <v>2.9488455104516818</v>
      </c>
      <c r="E36" s="50">
        <v>7.4531497537306031</v>
      </c>
      <c r="F36" s="50">
        <v>8.3927956435204543</v>
      </c>
      <c r="G36" s="50">
        <v>1.9081395640038488</v>
      </c>
      <c r="H36" s="50">
        <v>11.112435180713637</v>
      </c>
      <c r="I36" s="50">
        <v>36.644320037901338</v>
      </c>
      <c r="J36" s="50">
        <v>26.8173020493916</v>
      </c>
      <c r="K36" s="50">
        <v>32.649708495505855</v>
      </c>
      <c r="L36" s="50">
        <v>24.61347926491073</v>
      </c>
      <c r="M36" s="50">
        <v>38.816832440627621</v>
      </c>
      <c r="N36" s="50">
        <v>27.962626547634056</v>
      </c>
      <c r="O36" s="50">
        <v>5.7359096488148671</v>
      </c>
      <c r="P36" s="50">
        <v>2.5750264541018479</v>
      </c>
      <c r="Q36" s="50">
        <v>7.0969277276129157</v>
      </c>
      <c r="R36" s="50">
        <v>3.2714745046304472</v>
      </c>
      <c r="S36" s="50">
        <v>0.73254903409630223</v>
      </c>
      <c r="T36" s="50">
        <v>4.6016143679627035</v>
      </c>
      <c r="U36" s="50">
        <v>11.806125967091855</v>
      </c>
      <c r="V36" s="50">
        <v>11.829455315715547</v>
      </c>
      <c r="W36" s="50">
        <v>10.87989041810823</v>
      </c>
      <c r="X36" s="50">
        <v>7.1999807044782189</v>
      </c>
      <c r="Y36" s="50">
        <v>4.5799869865123117</v>
      </c>
      <c r="Z36" s="50">
        <v>9.1825443951921137</v>
      </c>
    </row>
    <row r="37" spans="1:26" ht="20.100000000000001" customHeight="1" x14ac:dyDescent="0.25">
      <c r="A37" s="30">
        <f t="shared" si="0"/>
        <v>36</v>
      </c>
      <c r="B37" s="49" t="s">
        <v>385</v>
      </c>
      <c r="C37" s="50">
        <v>11.472221931612838</v>
      </c>
      <c r="D37" s="50">
        <v>14.196514672566046</v>
      </c>
      <c r="E37" s="50">
        <v>17.430635618803102</v>
      </c>
      <c r="F37" s="50">
        <v>9.3228568937179599</v>
      </c>
      <c r="G37" s="50">
        <v>12.226715613565613</v>
      </c>
      <c r="H37" s="50">
        <v>16.085537856988296</v>
      </c>
      <c r="I37" s="50">
        <v>70.627643789981988</v>
      </c>
      <c r="J37" s="50">
        <v>41.392849494490136</v>
      </c>
      <c r="K37" s="50">
        <v>73.037379614410057</v>
      </c>
      <c r="L37" s="50">
        <v>42.209018523722328</v>
      </c>
      <c r="M37" s="50">
        <v>72.894409177598646</v>
      </c>
      <c r="N37" s="50">
        <v>42.161229807449054</v>
      </c>
      <c r="O37" s="50">
        <v>14.761728720115357</v>
      </c>
      <c r="P37" s="50">
        <v>17.613191096970944</v>
      </c>
      <c r="Q37" s="50">
        <v>19.00895332186435</v>
      </c>
      <c r="R37" s="50">
        <v>10.963708858333455</v>
      </c>
      <c r="S37" s="50">
        <v>13.878323559392246</v>
      </c>
      <c r="T37" s="50">
        <v>14.657255742730019</v>
      </c>
      <c r="U37" s="50">
        <v>19.2802692490787</v>
      </c>
      <c r="V37" s="50">
        <v>18.902311106516535</v>
      </c>
      <c r="W37" s="50">
        <v>16.387094390188491</v>
      </c>
      <c r="X37" s="50">
        <v>17.737596874202886</v>
      </c>
      <c r="Y37" s="50">
        <v>20.523986515012364</v>
      </c>
      <c r="Z37" s="50">
        <v>21.509106862054349</v>
      </c>
    </row>
    <row r="38" spans="1:26" ht="20.100000000000001" customHeight="1" x14ac:dyDescent="0.25">
      <c r="A38" s="30">
        <f t="shared" si="0"/>
        <v>37</v>
      </c>
      <c r="B38" s="49" t="s">
        <v>388</v>
      </c>
      <c r="C38" s="50">
        <v>3.6739475974154132</v>
      </c>
      <c r="D38" s="50">
        <v>2.9862192728511849</v>
      </c>
      <c r="E38" s="50">
        <v>2.6529932705247794</v>
      </c>
      <c r="F38" s="50">
        <v>7.3122810070845716</v>
      </c>
      <c r="G38" s="50">
        <v>4.3609818713601314</v>
      </c>
      <c r="H38" s="50">
        <v>5.354005644453947</v>
      </c>
      <c r="I38" s="50">
        <v>12.663119384521353</v>
      </c>
      <c r="J38" s="50">
        <v>11.239808957625156</v>
      </c>
      <c r="K38" s="50">
        <v>10.217035192731219</v>
      </c>
      <c r="L38" s="50">
        <v>9.2699238142862228</v>
      </c>
      <c r="M38" s="50">
        <v>12.837663275477071</v>
      </c>
      <c r="N38" s="50">
        <v>11.37710840762073</v>
      </c>
      <c r="O38" s="50">
        <v>1.793094149687473</v>
      </c>
      <c r="P38" s="50">
        <v>1.2629239742935963</v>
      </c>
      <c r="Q38" s="50">
        <v>1.574817314121052</v>
      </c>
      <c r="R38" s="50">
        <v>1.2000186243717497</v>
      </c>
      <c r="S38" s="50">
        <v>0.65972784507231585</v>
      </c>
      <c r="T38" s="50">
        <v>1.1307623563916118</v>
      </c>
      <c r="U38" s="50">
        <v>3.647547717748556</v>
      </c>
      <c r="V38" s="50">
        <v>3.1201712706395637</v>
      </c>
      <c r="W38" s="50">
        <v>3.6279834954857733</v>
      </c>
      <c r="X38" s="50">
        <v>2.9133109810539484</v>
      </c>
      <c r="Y38" s="50">
        <v>2.3166923048519399</v>
      </c>
      <c r="Z38" s="50">
        <v>2.4295572070419351</v>
      </c>
    </row>
    <row r="39" spans="1:26" ht="20.100000000000001" customHeight="1" x14ac:dyDescent="0.25">
      <c r="A39" s="30">
        <f t="shared" si="0"/>
        <v>38</v>
      </c>
      <c r="B39" s="49" t="s">
        <v>408</v>
      </c>
      <c r="C39" s="50">
        <v>6.2864283731141626</v>
      </c>
      <c r="D39" s="50">
        <v>6.1741625730239189</v>
      </c>
      <c r="E39" s="50">
        <v>10.493373563824674</v>
      </c>
      <c r="F39" s="50">
        <v>6.1666967947690647</v>
      </c>
      <c r="G39" s="50">
        <v>6.1960231640995689</v>
      </c>
      <c r="H39" s="50">
        <v>10.572218717010703</v>
      </c>
      <c r="I39" s="50">
        <v>29.649891915891608</v>
      </c>
      <c r="J39" s="50">
        <v>22.869199100548826</v>
      </c>
      <c r="K39" s="50">
        <v>31.466713358693184</v>
      </c>
      <c r="L39" s="50">
        <v>23.935118293281999</v>
      </c>
      <c r="M39" s="50">
        <v>34.313555182050784</v>
      </c>
      <c r="N39" s="50">
        <v>25.547350850434743</v>
      </c>
      <c r="O39" s="50">
        <v>7.7768672409209509</v>
      </c>
      <c r="P39" s="50">
        <v>7.666859184092961</v>
      </c>
      <c r="Q39" s="50">
        <v>11.962464910905519</v>
      </c>
      <c r="R39" s="50">
        <v>5.8345503272202368</v>
      </c>
      <c r="S39" s="50">
        <v>5.9221959643413831</v>
      </c>
      <c r="T39" s="50">
        <v>9.3345131161375008</v>
      </c>
      <c r="U39" s="50">
        <v>10.407204571044455</v>
      </c>
      <c r="V39" s="50">
        <v>11.101867073832508</v>
      </c>
      <c r="W39" s="50">
        <v>10.661201337825172</v>
      </c>
      <c r="X39" s="50">
        <v>9.218513067954607</v>
      </c>
      <c r="Y39" s="50">
        <v>9.1335046955925598</v>
      </c>
      <c r="Z39" s="50">
        <v>12.756843902340414</v>
      </c>
    </row>
    <row r="40" spans="1:26" ht="20.100000000000001" customHeight="1" x14ac:dyDescent="0.25">
      <c r="A40" s="30">
        <f t="shared" si="0"/>
        <v>39</v>
      </c>
      <c r="B40" s="49" t="s">
        <v>454</v>
      </c>
      <c r="C40" s="50">
        <v>5.428855013160705</v>
      </c>
      <c r="D40" s="50">
        <v>6.6223968845419918</v>
      </c>
      <c r="E40" s="50">
        <v>6.3138349110477154</v>
      </c>
      <c r="F40" s="50">
        <v>3.0030528213898702</v>
      </c>
      <c r="G40" s="50">
        <v>8.0237110717685169</v>
      </c>
      <c r="H40" s="50">
        <v>8.5417053949869963</v>
      </c>
      <c r="I40" s="50">
        <v>74.755190064802932</v>
      </c>
      <c r="J40" s="50">
        <v>42.777092936170945</v>
      </c>
      <c r="K40" s="50">
        <v>72.731797339446658</v>
      </c>
      <c r="L40" s="50">
        <v>42.106779677928436</v>
      </c>
      <c r="M40" s="50">
        <v>60.350132155637304</v>
      </c>
      <c r="N40" s="50">
        <v>37.636471728667438</v>
      </c>
      <c r="O40" s="50">
        <v>5.9797289381302425</v>
      </c>
      <c r="P40" s="50">
        <v>8.1087120889646904</v>
      </c>
      <c r="Q40" s="50">
        <v>6.9828952798956276</v>
      </c>
      <c r="R40" s="50">
        <v>1.4279336355036889</v>
      </c>
      <c r="S40" s="50">
        <v>3.7683063804207282</v>
      </c>
      <c r="T40" s="50">
        <v>3.6257503845276426</v>
      </c>
      <c r="U40" s="50">
        <v>18.624788393271174</v>
      </c>
      <c r="V40" s="50">
        <v>18.91561333690434</v>
      </c>
      <c r="W40" s="50">
        <v>17.317305802537796</v>
      </c>
      <c r="X40" s="50">
        <v>7.8353894636613841</v>
      </c>
      <c r="Y40" s="50">
        <v>10.767132209058504</v>
      </c>
      <c r="Z40" s="50">
        <v>9.3245722814739143</v>
      </c>
    </row>
    <row r="41" spans="1:26" ht="20.100000000000001" customHeight="1" x14ac:dyDescent="0.25">
      <c r="A41" s="30">
        <f t="shared" si="0"/>
        <v>40</v>
      </c>
      <c r="B41" s="49" t="s">
        <v>459</v>
      </c>
      <c r="C41" s="50">
        <v>10.538761145108587</v>
      </c>
      <c r="D41" s="50">
        <v>9.1130775726537419</v>
      </c>
      <c r="E41" s="50">
        <v>12.736343389996085</v>
      </c>
      <c r="F41" s="50">
        <v>10.135948855443063</v>
      </c>
      <c r="G41" s="50">
        <v>8.7336876730644821</v>
      </c>
      <c r="H41" s="50">
        <v>12.029952389656696</v>
      </c>
      <c r="I41" s="50">
        <v>28.784925990142945</v>
      </c>
      <c r="J41" s="50">
        <v>22.35116087448473</v>
      </c>
      <c r="K41" s="50">
        <v>26.410965890812754</v>
      </c>
      <c r="L41" s="50">
        <v>20.892938919258935</v>
      </c>
      <c r="M41" s="50">
        <v>27.030102169989696</v>
      </c>
      <c r="N41" s="50">
        <v>21.278501479766142</v>
      </c>
      <c r="O41" s="50">
        <v>6.953396469053021</v>
      </c>
      <c r="P41" s="50">
        <v>5.4483337609747782</v>
      </c>
      <c r="Q41" s="50">
        <v>6.8569686669284442</v>
      </c>
      <c r="R41" s="50">
        <v>5.5677074240387441</v>
      </c>
      <c r="S41" s="50">
        <v>4.2592037287484823</v>
      </c>
      <c r="T41" s="50">
        <v>5.248710699677706</v>
      </c>
      <c r="U41" s="50">
        <v>12.251863025313071</v>
      </c>
      <c r="V41" s="50">
        <v>12.312178330477177</v>
      </c>
      <c r="W41" s="50">
        <v>10.863668509967098</v>
      </c>
      <c r="X41" s="50">
        <v>7.5921609741631162</v>
      </c>
      <c r="Y41" s="50">
        <v>6.052821135349193</v>
      </c>
      <c r="Z41" s="50">
        <v>7.4495319007034713</v>
      </c>
    </row>
    <row r="42" spans="1:26" ht="20.100000000000001" customHeight="1" x14ac:dyDescent="0.25">
      <c r="A42" s="30">
        <f t="shared" si="0"/>
        <v>41</v>
      </c>
      <c r="B42" s="49" t="s">
        <v>480</v>
      </c>
      <c r="C42" s="50">
        <v>9.4604254592142798</v>
      </c>
      <c r="D42" s="50">
        <v>7.9641429495053693</v>
      </c>
      <c r="E42" s="50">
        <v>11.124266556117535</v>
      </c>
      <c r="F42" s="50">
        <v>10.06606855261996</v>
      </c>
      <c r="G42" s="50">
        <v>8.5761367602639886</v>
      </c>
      <c r="H42" s="50">
        <v>11.341556954326199</v>
      </c>
      <c r="I42" s="50">
        <v>56.451738839765383</v>
      </c>
      <c r="J42" s="50">
        <v>36.08252567750754</v>
      </c>
      <c r="K42" s="50">
        <v>54.141426318949293</v>
      </c>
      <c r="L42" s="50">
        <v>35.124513644320317</v>
      </c>
      <c r="M42" s="50">
        <v>53.245518906723035</v>
      </c>
      <c r="N42" s="50">
        <v>34.745237111391383</v>
      </c>
      <c r="O42" s="50">
        <v>11.518042395112053</v>
      </c>
      <c r="P42" s="50">
        <v>10.665950361748983</v>
      </c>
      <c r="Q42" s="50">
        <v>12.913335894927009</v>
      </c>
      <c r="R42" s="50">
        <v>8.2796794486476948</v>
      </c>
      <c r="S42" s="50">
        <v>7.8318594443408589</v>
      </c>
      <c r="T42" s="50">
        <v>10.007332293934523</v>
      </c>
      <c r="U42" s="50">
        <v>14.341594936902663</v>
      </c>
      <c r="V42" s="50">
        <v>14.473824095754409</v>
      </c>
      <c r="W42" s="50">
        <v>16.058939020698915</v>
      </c>
      <c r="X42" s="50">
        <v>16.6970060761927</v>
      </c>
      <c r="Y42" s="50">
        <v>14.932910254076189</v>
      </c>
      <c r="Z42" s="50">
        <v>14.067578903587616</v>
      </c>
    </row>
    <row r="43" spans="1:26" ht="20.100000000000001" customHeight="1" x14ac:dyDescent="0.25">
      <c r="A43" s="30">
        <f t="shared" si="0"/>
        <v>42</v>
      </c>
      <c r="B43" s="49" t="s">
        <v>481</v>
      </c>
      <c r="C43" s="50">
        <v>6.847965958530132</v>
      </c>
      <c r="D43" s="50">
        <v>5.0140529009049652</v>
      </c>
      <c r="E43" s="50">
        <v>4.0251766209060156</v>
      </c>
      <c r="F43" s="50">
        <v>8.6992253660994479</v>
      </c>
      <c r="G43" s="50">
        <v>5.7768419665758746</v>
      </c>
      <c r="H43" s="50">
        <v>4.7279299761593077</v>
      </c>
      <c r="I43" s="50">
        <v>46.585236274829754</v>
      </c>
      <c r="J43" s="50">
        <v>31.780305751588799</v>
      </c>
      <c r="K43" s="50">
        <v>44.912081129271648</v>
      </c>
      <c r="L43" s="50">
        <v>30.992641040885299</v>
      </c>
      <c r="M43" s="50">
        <v>44.104494205821304</v>
      </c>
      <c r="N43" s="50">
        <v>30.605911667701228</v>
      </c>
      <c r="O43" s="50">
        <v>6.9352916946236238</v>
      </c>
      <c r="P43" s="50">
        <v>4.9535138610529028</v>
      </c>
      <c r="Q43" s="50">
        <v>4.0268822356149157</v>
      </c>
      <c r="R43" s="50">
        <v>4.9345924516496771</v>
      </c>
      <c r="S43" s="50">
        <v>3.1526111860790533</v>
      </c>
      <c r="T43" s="50">
        <v>2.632580718315106</v>
      </c>
      <c r="U43" s="50">
        <v>17.752043994855523</v>
      </c>
      <c r="V43" s="50">
        <v>18.89694696341784</v>
      </c>
      <c r="W43" s="50">
        <v>20.538245124963179</v>
      </c>
      <c r="X43" s="50">
        <v>9.188619981566541</v>
      </c>
      <c r="Y43" s="50">
        <v>7.1589708065135422</v>
      </c>
      <c r="Z43" s="50">
        <v>6.1174371677064334</v>
      </c>
    </row>
    <row r="44" spans="1:26" ht="20.100000000000001" customHeight="1" x14ac:dyDescent="0.25">
      <c r="A44" s="30">
        <f t="shared" si="0"/>
        <v>43</v>
      </c>
      <c r="B44" s="49" t="s">
        <v>482</v>
      </c>
      <c r="C44" s="50">
        <v>11.663667613865156</v>
      </c>
      <c r="D44" s="50">
        <v>12.190365095122797</v>
      </c>
      <c r="E44" s="50">
        <v>13.377190445271752</v>
      </c>
      <c r="F44" s="50">
        <v>9.0972467123397216</v>
      </c>
      <c r="G44" s="50">
        <v>13.451758984098891</v>
      </c>
      <c r="H44" s="50">
        <v>14.580483485914389</v>
      </c>
      <c r="I44" s="50">
        <v>36.26158575740601</v>
      </c>
      <c r="J44" s="50">
        <v>26.611745016650918</v>
      </c>
      <c r="K44" s="50">
        <v>34.771960068648184</v>
      </c>
      <c r="L44" s="50">
        <v>25.800589418553049</v>
      </c>
      <c r="M44" s="50">
        <v>32.562275722844859</v>
      </c>
      <c r="N44" s="50">
        <v>24.563757332383592</v>
      </c>
      <c r="O44" s="50">
        <v>9.9647150411023055</v>
      </c>
      <c r="P44" s="50">
        <v>10.416163407127256</v>
      </c>
      <c r="Q44" s="50">
        <v>10.594699974674203</v>
      </c>
      <c r="R44" s="50">
        <v>5.8417507670732238</v>
      </c>
      <c r="S44" s="50">
        <v>8.2659204034723714</v>
      </c>
      <c r="T44" s="50">
        <v>8.438635484999315</v>
      </c>
      <c r="U44" s="50">
        <v>8.484249756170847</v>
      </c>
      <c r="V44" s="50">
        <v>8.5090831840040924</v>
      </c>
      <c r="W44" s="50">
        <v>7.4058721453994139</v>
      </c>
      <c r="X44" s="50">
        <v>12.840142749936762</v>
      </c>
      <c r="Y44" s="50">
        <v>12.893899655857597</v>
      </c>
      <c r="Z44" s="50">
        <v>13.081998263490821</v>
      </c>
    </row>
    <row r="45" spans="1:26" ht="20.100000000000001" customHeight="1" x14ac:dyDescent="0.25">
      <c r="A45" s="30">
        <f t="shared" si="0"/>
        <v>44</v>
      </c>
      <c r="B45" s="49" t="s">
        <v>490</v>
      </c>
      <c r="C45" s="50">
        <v>15.890986622021369</v>
      </c>
      <c r="D45" s="50">
        <v>13.723411711345717</v>
      </c>
      <c r="E45" s="50">
        <v>28.14140565639191</v>
      </c>
      <c r="F45" s="50">
        <v>14.803480001971113</v>
      </c>
      <c r="G45" s="50">
        <v>12.493441626503387</v>
      </c>
      <c r="H45" s="50">
        <v>25.635084673992502</v>
      </c>
      <c r="I45" s="50">
        <v>29.492854796061568</v>
      </c>
      <c r="J45" s="50">
        <v>22.775661902357388</v>
      </c>
      <c r="K45" s="50">
        <v>29.873175785749815</v>
      </c>
      <c r="L45" s="50">
        <v>23.001805881016747</v>
      </c>
      <c r="M45" s="50">
        <v>32.04597818084455</v>
      </c>
      <c r="N45" s="50">
        <v>24.268802899059708</v>
      </c>
      <c r="O45" s="50">
        <v>11.361956240793941</v>
      </c>
      <c r="P45" s="50">
        <v>11.21739305686825</v>
      </c>
      <c r="Q45" s="50">
        <v>20.734220600451586</v>
      </c>
      <c r="R45" s="50">
        <v>9.7611324157955615</v>
      </c>
      <c r="S45" s="50">
        <v>9.5703959137532291</v>
      </c>
      <c r="T45" s="50">
        <v>17.705104930417122</v>
      </c>
      <c r="U45" s="50">
        <v>7.4657299600754419</v>
      </c>
      <c r="V45" s="50">
        <v>6.7237608145825742</v>
      </c>
      <c r="W45" s="50">
        <v>7.0473085177335237</v>
      </c>
      <c r="X45" s="50">
        <v>12.458292994923465</v>
      </c>
      <c r="Y45" s="50">
        <v>12.317076962856726</v>
      </c>
      <c r="Z45" s="50">
        <v>21.229760965270142</v>
      </c>
    </row>
    <row r="46" spans="1:26" ht="20.100000000000001" customHeight="1" x14ac:dyDescent="0.25">
      <c r="A46" s="30">
        <f t="shared" si="0"/>
        <v>45</v>
      </c>
      <c r="B46" s="49" t="s">
        <v>691</v>
      </c>
      <c r="C46" s="50">
        <v>8.4938593363381756</v>
      </c>
      <c r="D46" s="50">
        <v>7.4722583534616094</v>
      </c>
      <c r="E46" s="50">
        <v>9.5320953485051412</v>
      </c>
      <c r="F46" s="50">
        <v>11.100147992545754</v>
      </c>
      <c r="G46" s="50">
        <v>10.156874851492811</v>
      </c>
      <c r="H46" s="50">
        <v>14.686504714976598</v>
      </c>
      <c r="I46" s="50">
        <v>42.850737521207819</v>
      </c>
      <c r="J46" s="50">
        <v>29.996861244658351</v>
      </c>
      <c r="K46" s="50">
        <v>38.860215874064103</v>
      </c>
      <c r="L46" s="50">
        <v>27.985132839853449</v>
      </c>
      <c r="M46" s="50">
        <v>40.547660897311538</v>
      </c>
      <c r="N46" s="50">
        <v>28.849758607464061</v>
      </c>
      <c r="O46" s="50">
        <v>8.8442739052708905</v>
      </c>
      <c r="P46" s="50">
        <v>8.7345290278812495</v>
      </c>
      <c r="Q46" s="50">
        <v>11.336152677041961</v>
      </c>
      <c r="R46" s="50">
        <v>6.2488109262796412</v>
      </c>
      <c r="S46" s="50">
        <v>5.9929692254791975</v>
      </c>
      <c r="T46" s="50">
        <v>8.2677451888341</v>
      </c>
      <c r="U46" s="50">
        <v>10.737393673209464</v>
      </c>
      <c r="V46" s="50">
        <v>10.896235573518796</v>
      </c>
      <c r="W46" s="50">
        <v>11.253588272151545</v>
      </c>
      <c r="X46" s="50">
        <v>11.471100439496501</v>
      </c>
      <c r="Y46" s="50">
        <v>11.216884832925528</v>
      </c>
      <c r="Z46" s="50">
        <v>12.580276798750011</v>
      </c>
    </row>
    <row r="47" spans="1:26" ht="20.100000000000001" customHeight="1" x14ac:dyDescent="0.25">
      <c r="A47" s="30">
        <f t="shared" si="0"/>
        <v>46</v>
      </c>
      <c r="B47" s="49" t="s">
        <v>502</v>
      </c>
      <c r="C47" s="50">
        <v>12.331886555499949</v>
      </c>
      <c r="D47" s="50">
        <v>13.839816687827033</v>
      </c>
      <c r="E47" s="50">
        <v>13.101708524691819</v>
      </c>
      <c r="F47" s="50">
        <v>14.952150260920918</v>
      </c>
      <c r="G47" s="50">
        <v>17.447850408820422</v>
      </c>
      <c r="H47" s="50">
        <v>20.279654463199613</v>
      </c>
      <c r="I47" s="50">
        <v>35.431427707685174</v>
      </c>
      <c r="J47" s="50">
        <v>26.161894847745586</v>
      </c>
      <c r="K47" s="50">
        <v>35.327423978703266</v>
      </c>
      <c r="L47" s="50">
        <v>26.105147752064511</v>
      </c>
      <c r="M47" s="50">
        <v>37.905334113387333</v>
      </c>
      <c r="N47" s="50">
        <v>27.486488725824877</v>
      </c>
      <c r="O47" s="50">
        <v>6.9618895241413847</v>
      </c>
      <c r="P47" s="50">
        <v>7.9078167414717546</v>
      </c>
      <c r="Q47" s="50">
        <v>8.3296466404883258</v>
      </c>
      <c r="R47" s="50">
        <v>5.4284801951979365</v>
      </c>
      <c r="S47" s="50">
        <v>5.979299190269149</v>
      </c>
      <c r="T47" s="50">
        <v>6.2431556241886739</v>
      </c>
      <c r="U47" s="50">
        <v>12.024591952036381</v>
      </c>
      <c r="V47" s="50">
        <v>12.087916948797831</v>
      </c>
      <c r="W47" s="50">
        <v>12.645149393174822</v>
      </c>
      <c r="X47" s="50">
        <v>7.5178987130932686</v>
      </c>
      <c r="Y47" s="50">
        <v>8.5743609024871965</v>
      </c>
      <c r="Z47" s="50">
        <v>9.0163037937357409</v>
      </c>
    </row>
    <row r="48" spans="1:26" ht="20.100000000000001" customHeight="1" x14ac:dyDescent="0.25">
      <c r="A48" s="30">
        <f t="shared" si="0"/>
        <v>47</v>
      </c>
      <c r="B48" s="49" t="s">
        <v>503</v>
      </c>
      <c r="C48" s="50">
        <v>4.777478734843462</v>
      </c>
      <c r="D48" s="50">
        <v>17.108938576713104</v>
      </c>
      <c r="E48" s="50">
        <v>12.039861345612751</v>
      </c>
      <c r="F48" s="50">
        <v>13.818662913129318</v>
      </c>
      <c r="G48" s="50">
        <v>15.053914034941485</v>
      </c>
      <c r="H48" s="50">
        <v>10.032175412564035</v>
      </c>
      <c r="I48" s="50">
        <v>36.934835443129465</v>
      </c>
      <c r="J48" s="50">
        <v>26.972563499715825</v>
      </c>
      <c r="K48" s="50">
        <v>52.495738981495265</v>
      </c>
      <c r="L48" s="50">
        <v>34.424397253398283</v>
      </c>
      <c r="M48" s="50">
        <v>40.638115481823995</v>
      </c>
      <c r="N48" s="50">
        <v>28.895520494283105</v>
      </c>
      <c r="O48" s="50">
        <v>10.355374020294988</v>
      </c>
      <c r="P48" s="50">
        <v>17.685808525015535</v>
      </c>
      <c r="Q48" s="50">
        <v>13.041240142725879</v>
      </c>
      <c r="R48" s="50">
        <v>7.9146886898446054</v>
      </c>
      <c r="S48" s="50">
        <v>13.374079302723455</v>
      </c>
      <c r="T48" s="50">
        <v>10.023009429422698</v>
      </c>
      <c r="U48" s="50">
        <v>10.232089062527923</v>
      </c>
      <c r="V48" s="50">
        <v>10.83141470700312</v>
      </c>
      <c r="W48" s="50">
        <v>10.354215474138583</v>
      </c>
      <c r="X48" s="50">
        <v>12.835705597214412</v>
      </c>
      <c r="Y48" s="50">
        <v>19.824829342305414</v>
      </c>
      <c r="Z48" s="50">
        <v>15.426612580678695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57A5B-6F3A-479F-9663-62C3F3BC81DA}">
  <dimension ref="A1:K48"/>
  <sheetViews>
    <sheetView workbookViewId="0"/>
  </sheetViews>
  <sheetFormatPr defaultRowHeight="15" x14ac:dyDescent="0.25"/>
  <cols>
    <col min="1" max="1" width="4" bestFit="1" customWidth="1"/>
    <col min="2" max="2" width="65.140625" bestFit="1" customWidth="1"/>
    <col min="3" max="5" width="21.85546875" bestFit="1" customWidth="1"/>
    <col min="6" max="8" width="16.7109375" bestFit="1" customWidth="1"/>
    <col min="9" max="11" width="7" bestFit="1" customWidth="1"/>
  </cols>
  <sheetData>
    <row r="1" spans="1:11" ht="60" x14ac:dyDescent="0.25">
      <c r="A1" s="39" t="s">
        <v>514</v>
      </c>
      <c r="B1" s="39" t="s">
        <v>0</v>
      </c>
      <c r="C1" s="39" t="s">
        <v>674</v>
      </c>
      <c r="D1" s="39" t="s">
        <v>675</v>
      </c>
      <c r="E1" s="39" t="s">
        <v>676</v>
      </c>
      <c r="F1" s="39" t="s">
        <v>648</v>
      </c>
      <c r="G1" s="39" t="s">
        <v>649</v>
      </c>
      <c r="H1" s="39" t="s">
        <v>650</v>
      </c>
      <c r="I1" s="39" t="s">
        <v>612</v>
      </c>
      <c r="J1" s="39" t="s">
        <v>613</v>
      </c>
      <c r="K1" s="39" t="s">
        <v>614</v>
      </c>
    </row>
    <row r="2" spans="1:11" s="53" customFormat="1" ht="20.100000000000001" customHeight="1" x14ac:dyDescent="0.25">
      <c r="A2" s="30">
        <v>1</v>
      </c>
      <c r="B2" s="49" t="s">
        <v>14</v>
      </c>
      <c r="C2" s="48">
        <v>319379.03980891721</v>
      </c>
      <c r="D2" s="48">
        <v>302907.31185897434</v>
      </c>
      <c r="E2" s="48">
        <v>316062.38161290321</v>
      </c>
      <c r="F2" s="48">
        <v>32990.716305732487</v>
      </c>
      <c r="G2" s="48">
        <v>30481.45096153846</v>
      </c>
      <c r="H2" s="48">
        <v>28648.248193548385</v>
      </c>
      <c r="I2" s="50">
        <v>22.281323086448861</v>
      </c>
      <c r="J2" s="50">
        <v>25.838454687398926</v>
      </c>
      <c r="K2" s="50">
        <v>2.4169489005629279</v>
      </c>
    </row>
    <row r="3" spans="1:11" s="53" customFormat="1" ht="20.100000000000001" customHeight="1" x14ac:dyDescent="0.25">
      <c r="A3" s="30">
        <f t="shared" ref="A3:A48" si="0">A2+1</f>
        <v>2</v>
      </c>
      <c r="B3" s="49" t="s">
        <v>54</v>
      </c>
      <c r="C3" s="48">
        <v>360963.87</v>
      </c>
      <c r="D3" s="48">
        <v>374920.24847826088</v>
      </c>
      <c r="E3" s="48">
        <v>390750.67475000001</v>
      </c>
      <c r="F3" s="48">
        <v>26732.201320754717</v>
      </c>
      <c r="G3" s="48">
        <v>22468.933260869566</v>
      </c>
      <c r="H3" s="48">
        <v>20858.2405</v>
      </c>
      <c r="I3" s="50">
        <v>20.845100344139862</v>
      </c>
      <c r="J3" s="50">
        <v>4.6013232632097463</v>
      </c>
      <c r="K3" s="50">
        <v>4.4237635535664683</v>
      </c>
    </row>
    <row r="4" spans="1:11" s="53" customFormat="1" ht="20.100000000000001" customHeight="1" x14ac:dyDescent="0.25">
      <c r="A4" s="30">
        <f t="shared" si="0"/>
        <v>3</v>
      </c>
      <c r="B4" s="49" t="s">
        <v>84</v>
      </c>
      <c r="C4" s="48">
        <v>278954.5040740741</v>
      </c>
      <c r="D4" s="48">
        <v>282505.5822</v>
      </c>
      <c r="E4" s="48">
        <v>290778.65673469385</v>
      </c>
      <c r="F4" s="48">
        <v>30490.084074074075</v>
      </c>
      <c r="G4" s="48">
        <v>29006.160800000001</v>
      </c>
      <c r="H4" s="48">
        <v>27814.111836734693</v>
      </c>
      <c r="I4" s="50">
        <v>22.643979852268139</v>
      </c>
      <c r="J4" s="50">
        <v>22.617532198451642</v>
      </c>
      <c r="K4" s="50">
        <v>18.112122242614717</v>
      </c>
    </row>
    <row r="5" spans="1:11" s="53" customFormat="1" ht="20.100000000000001" customHeight="1" x14ac:dyDescent="0.25">
      <c r="A5" s="30">
        <f t="shared" si="0"/>
        <v>4</v>
      </c>
      <c r="B5" s="49" t="s">
        <v>100</v>
      </c>
      <c r="C5" s="48">
        <v>341743.68027027027</v>
      </c>
      <c r="D5" s="48">
        <v>326105.01567567571</v>
      </c>
      <c r="E5" s="48">
        <v>306095.24324324325</v>
      </c>
      <c r="F5" s="48">
        <v>49027.081351351349</v>
      </c>
      <c r="G5" s="48">
        <v>50155.990540540537</v>
      </c>
      <c r="H5" s="48">
        <v>46617.324324324327</v>
      </c>
      <c r="I5" s="50">
        <v>25.902130531270867</v>
      </c>
      <c r="J5" s="50">
        <v>26.675952178283303</v>
      </c>
      <c r="K5" s="50">
        <v>24.614034451490095</v>
      </c>
    </row>
    <row r="6" spans="1:11" s="53" customFormat="1" ht="20.100000000000001" customHeight="1" x14ac:dyDescent="0.25">
      <c r="A6" s="30">
        <f t="shared" si="0"/>
        <v>5</v>
      </c>
      <c r="B6" s="49" t="s">
        <v>107</v>
      </c>
      <c r="C6" s="48">
        <v>312996.79736842104</v>
      </c>
      <c r="D6" s="48">
        <v>350835.5914814815</v>
      </c>
      <c r="E6" s="48">
        <v>345349.55454545456</v>
      </c>
      <c r="F6" s="48">
        <v>20567.24763157895</v>
      </c>
      <c r="G6" s="48">
        <v>23377.369629629629</v>
      </c>
      <c r="H6" s="48">
        <v>21137.208181818183</v>
      </c>
      <c r="I6" s="50">
        <v>19.753695166036646</v>
      </c>
      <c r="J6" s="50">
        <v>12.21238907931906</v>
      </c>
      <c r="K6" s="50">
        <v>16.437590435942205</v>
      </c>
    </row>
    <row r="7" spans="1:11" s="53" customFormat="1" ht="20.100000000000001" customHeight="1" x14ac:dyDescent="0.25">
      <c r="A7" s="30">
        <f t="shared" si="0"/>
        <v>6</v>
      </c>
      <c r="B7" s="49" t="s">
        <v>110</v>
      </c>
      <c r="C7" s="48">
        <v>158644.55500000002</v>
      </c>
      <c r="D7" s="48">
        <v>158654.61814285713</v>
      </c>
      <c r="E7" s="48">
        <v>153052.33913043479</v>
      </c>
      <c r="F7" s="48">
        <v>29585.34513888889</v>
      </c>
      <c r="G7" s="48">
        <v>26123.062571428571</v>
      </c>
      <c r="H7" s="48">
        <v>25197.220434782608</v>
      </c>
      <c r="I7" s="50">
        <v>22.38961053553216</v>
      </c>
      <c r="J7" s="50">
        <v>21.691024557206109</v>
      </c>
      <c r="K7" s="50">
        <v>9.9652728872122562</v>
      </c>
    </row>
    <row r="8" spans="1:11" s="53" customFormat="1" ht="20.100000000000001" customHeight="1" x14ac:dyDescent="0.25">
      <c r="A8" s="30">
        <f t="shared" si="0"/>
        <v>7</v>
      </c>
      <c r="B8" s="49" t="s">
        <v>115</v>
      </c>
      <c r="C8" s="48">
        <v>391079.66740740737</v>
      </c>
      <c r="D8" s="48">
        <v>349270.39857142855</v>
      </c>
      <c r="E8" s="48">
        <v>341172.97807692306</v>
      </c>
      <c r="F8" s="48">
        <v>48833.301851851851</v>
      </c>
      <c r="G8" s="48">
        <v>44686.631071428572</v>
      </c>
      <c r="H8" s="48">
        <v>45295.50230769231</v>
      </c>
      <c r="I8" s="50">
        <v>26.16036820417942</v>
      </c>
      <c r="J8" s="50">
        <v>56.169541083268506</v>
      </c>
      <c r="K8" s="50">
        <v>31.584572118607518</v>
      </c>
    </row>
    <row r="9" spans="1:11" s="53" customFormat="1" ht="20.100000000000001" customHeight="1" x14ac:dyDescent="0.25">
      <c r="A9" s="30">
        <f t="shared" si="0"/>
        <v>8</v>
      </c>
      <c r="B9" s="49" t="s">
        <v>116</v>
      </c>
      <c r="C9" s="48">
        <v>293818.09342857142</v>
      </c>
      <c r="D9" s="48">
        <v>299772.13242424239</v>
      </c>
      <c r="E9" s="48">
        <v>320217.2324137931</v>
      </c>
      <c r="F9" s="48">
        <v>29826.036857142859</v>
      </c>
      <c r="G9" s="48">
        <v>27958.861515151515</v>
      </c>
      <c r="H9" s="48">
        <v>28912.76172413793</v>
      </c>
      <c r="I9" s="50">
        <v>22.282178733279046</v>
      </c>
      <c r="J9" s="50">
        <v>15.660688079863485</v>
      </c>
      <c r="K9" s="50">
        <v>21.69697438013586</v>
      </c>
    </row>
    <row r="10" spans="1:11" s="53" customFormat="1" ht="20.100000000000001" customHeight="1" x14ac:dyDescent="0.25">
      <c r="A10" s="30">
        <f t="shared" si="0"/>
        <v>9</v>
      </c>
      <c r="B10" s="49" t="s">
        <v>126</v>
      </c>
      <c r="C10" s="48">
        <v>213338.27444444443</v>
      </c>
      <c r="D10" s="48">
        <v>201767.68477272728</v>
      </c>
      <c r="E10" s="48">
        <v>196960.42681818179</v>
      </c>
      <c r="F10" s="48">
        <v>33069.907333333336</v>
      </c>
      <c r="G10" s="48">
        <v>33590.533409090909</v>
      </c>
      <c r="H10" s="48">
        <v>29318.901818181817</v>
      </c>
      <c r="I10" s="50">
        <v>23.674538671697437</v>
      </c>
      <c r="J10" s="50">
        <v>28.184626966918934</v>
      </c>
      <c r="K10" s="50">
        <v>21.38605311171802</v>
      </c>
    </row>
    <row r="11" spans="1:11" s="53" customFormat="1" ht="20.100000000000001" customHeight="1" x14ac:dyDescent="0.25">
      <c r="A11" s="30">
        <f t="shared" si="0"/>
        <v>10</v>
      </c>
      <c r="B11" s="49" t="s">
        <v>128</v>
      </c>
      <c r="C11" s="48">
        <v>120971.81000000001</v>
      </c>
      <c r="D11" s="48">
        <v>109805.38445783133</v>
      </c>
      <c r="E11" s="48">
        <v>120694.19687499999</v>
      </c>
      <c r="F11" s="48">
        <v>27566.570657894739</v>
      </c>
      <c r="G11" s="48">
        <v>23418.044457831325</v>
      </c>
      <c r="H11" s="48">
        <v>22644.757750000001</v>
      </c>
      <c r="I11" s="50">
        <v>27.942041790666121</v>
      </c>
      <c r="J11" s="50">
        <v>19.656041127710601</v>
      </c>
      <c r="K11" s="50">
        <v>14.939382044673657</v>
      </c>
    </row>
    <row r="12" spans="1:11" s="53" customFormat="1" ht="20.100000000000001" customHeight="1" x14ac:dyDescent="0.25">
      <c r="A12" s="30">
        <f t="shared" si="0"/>
        <v>11</v>
      </c>
      <c r="B12" s="49" t="s">
        <v>129</v>
      </c>
      <c r="C12" s="48">
        <v>203759.77933333334</v>
      </c>
      <c r="D12" s="48">
        <v>190332.99391304349</v>
      </c>
      <c r="E12" s="48">
        <v>164769.06913043477</v>
      </c>
      <c r="F12" s="48">
        <v>30605.388888888891</v>
      </c>
      <c r="G12" s="48">
        <v>30129.963260869565</v>
      </c>
      <c r="H12" s="48">
        <v>30829.610217391306</v>
      </c>
      <c r="I12" s="50">
        <v>-8.5365932070465398</v>
      </c>
      <c r="J12" s="50">
        <v>13.241566202590299</v>
      </c>
      <c r="K12" s="50">
        <v>5.6083479663684724E-2</v>
      </c>
    </row>
    <row r="13" spans="1:11" s="53" customFormat="1" ht="20.100000000000001" customHeight="1" x14ac:dyDescent="0.25">
      <c r="A13" s="30">
        <f t="shared" si="0"/>
        <v>12</v>
      </c>
      <c r="B13" s="49" t="s">
        <v>131</v>
      </c>
      <c r="C13" s="48">
        <v>168608.80148148147</v>
      </c>
      <c r="D13" s="48">
        <v>174407.74388888889</v>
      </c>
      <c r="E13" s="48">
        <v>162234.52288461538</v>
      </c>
      <c r="F13" s="48">
        <v>27768.714444444446</v>
      </c>
      <c r="G13" s="48">
        <v>27436.109259259258</v>
      </c>
      <c r="H13" s="48">
        <v>26152.800576923073</v>
      </c>
      <c r="I13" s="50">
        <v>22.35948857437193</v>
      </c>
      <c r="J13" s="50">
        <v>23.661661122472598</v>
      </c>
      <c r="K13" s="50">
        <v>25.231858678895296</v>
      </c>
    </row>
    <row r="14" spans="1:11" s="53" customFormat="1" ht="20.100000000000001" customHeight="1" x14ac:dyDescent="0.25">
      <c r="A14" s="30">
        <f t="shared" si="0"/>
        <v>13</v>
      </c>
      <c r="B14" s="49" t="s">
        <v>138</v>
      </c>
      <c r="C14" s="48">
        <v>272927.56656250003</v>
      </c>
      <c r="D14" s="48">
        <v>280316.76322580647</v>
      </c>
      <c r="E14" s="48">
        <v>267508.07151515147</v>
      </c>
      <c r="F14" s="48">
        <v>27705.429062499999</v>
      </c>
      <c r="G14" s="48">
        <v>28251.017741935484</v>
      </c>
      <c r="H14" s="48">
        <v>26191.720909090909</v>
      </c>
      <c r="I14" s="50">
        <v>21.713899176517305</v>
      </c>
      <c r="J14" s="50">
        <v>23.696527287496462</v>
      </c>
      <c r="K14" s="50">
        <v>22.708509141327283</v>
      </c>
    </row>
    <row r="15" spans="1:11" s="53" customFormat="1" ht="20.100000000000001" customHeight="1" x14ac:dyDescent="0.25">
      <c r="A15" s="30">
        <f t="shared" si="0"/>
        <v>14</v>
      </c>
      <c r="B15" s="49" t="s">
        <v>148</v>
      </c>
      <c r="C15" s="48">
        <v>275319.18266666669</v>
      </c>
      <c r="D15" s="48">
        <v>292196.49884615385</v>
      </c>
      <c r="E15" s="48">
        <v>263273.99125000002</v>
      </c>
      <c r="F15" s="48">
        <v>24781.989999999998</v>
      </c>
      <c r="G15" s="48">
        <v>24242.333461538463</v>
      </c>
      <c r="H15" s="48">
        <v>23853.577499999999</v>
      </c>
      <c r="I15" s="50">
        <v>22.171751071355231</v>
      </c>
      <c r="J15" s="50">
        <v>24.753188023017149</v>
      </c>
      <c r="K15" s="50">
        <v>23.871127999322358</v>
      </c>
    </row>
    <row r="16" spans="1:11" s="53" customFormat="1" ht="20.100000000000001" customHeight="1" x14ac:dyDescent="0.25">
      <c r="A16" s="30">
        <f t="shared" si="0"/>
        <v>15</v>
      </c>
      <c r="B16" s="49" t="s">
        <v>151</v>
      </c>
      <c r="C16" s="48">
        <v>2041187.7524999999</v>
      </c>
      <c r="D16" s="48">
        <v>1959367.63</v>
      </c>
      <c r="E16" s="48">
        <v>1551119.88</v>
      </c>
      <c r="F16" s="48">
        <v>23317.052500000002</v>
      </c>
      <c r="G16" s="48">
        <v>23956.305</v>
      </c>
      <c r="H16" s="48">
        <v>21750.83</v>
      </c>
      <c r="I16" s="50">
        <v>22.170519799527415</v>
      </c>
      <c r="J16" s="50">
        <v>22.868008748623804</v>
      </c>
      <c r="K16" s="50">
        <v>24.768334975243619</v>
      </c>
    </row>
    <row r="17" spans="1:11" s="53" customFormat="1" ht="20.100000000000001" customHeight="1" x14ac:dyDescent="0.25">
      <c r="A17" s="30">
        <f t="shared" si="0"/>
        <v>16</v>
      </c>
      <c r="B17" s="49" t="s">
        <v>157</v>
      </c>
      <c r="C17" s="48">
        <v>248537.15593750001</v>
      </c>
      <c r="D17" s="48">
        <v>257134.28878787876</v>
      </c>
      <c r="E17" s="48">
        <v>230954.02916666667</v>
      </c>
      <c r="F17" s="48">
        <v>25159.708437500001</v>
      </c>
      <c r="G17" s="48">
        <v>24477.284242424241</v>
      </c>
      <c r="H17" s="48">
        <v>20987.588888888888</v>
      </c>
      <c r="I17" s="50">
        <v>25.011064151614836</v>
      </c>
      <c r="J17" s="50">
        <v>25.653612693270784</v>
      </c>
      <c r="K17" s="50">
        <v>23.96195945221536</v>
      </c>
    </row>
    <row r="18" spans="1:11" s="53" customFormat="1" ht="20.100000000000001" customHeight="1" x14ac:dyDescent="0.25">
      <c r="A18" s="30">
        <f t="shared" si="0"/>
        <v>17</v>
      </c>
      <c r="B18" s="49" t="s">
        <v>175</v>
      </c>
      <c r="C18" s="48">
        <v>437230.31764705887</v>
      </c>
      <c r="D18" s="48">
        <v>580969.83428571431</v>
      </c>
      <c r="E18" s="48">
        <v>670331.73615384614</v>
      </c>
      <c r="F18" s="48">
        <v>42633.228823529411</v>
      </c>
      <c r="G18" s="48">
        <v>48701.85071428572</v>
      </c>
      <c r="H18" s="48">
        <v>49878.082307692304</v>
      </c>
      <c r="I18" s="50">
        <v>23.348316035968107</v>
      </c>
      <c r="J18" s="50">
        <v>22.019879426647435</v>
      </c>
      <c r="K18" s="50">
        <v>22.65980706388742</v>
      </c>
    </row>
    <row r="19" spans="1:11" s="53" customFormat="1" ht="20.100000000000001" customHeight="1" x14ac:dyDescent="0.25">
      <c r="A19" s="30">
        <f t="shared" si="0"/>
        <v>18</v>
      </c>
      <c r="B19" s="49" t="s">
        <v>176</v>
      </c>
      <c r="C19" s="48">
        <v>495416.40533333336</v>
      </c>
      <c r="D19" s="48">
        <v>483733.18200000003</v>
      </c>
      <c r="E19" s="48">
        <v>403178.28375</v>
      </c>
      <c r="F19" s="48">
        <v>49146.48333333333</v>
      </c>
      <c r="G19" s="48">
        <v>48168.869333333336</v>
      </c>
      <c r="H19" s="48">
        <v>38325.519375000003</v>
      </c>
      <c r="I19" s="50">
        <v>20.81846615909306</v>
      </c>
      <c r="J19" s="50">
        <v>22.647303530154254</v>
      </c>
      <c r="K19" s="50">
        <v>23.410199696094956</v>
      </c>
    </row>
    <row r="20" spans="1:11" s="53" customFormat="1" ht="20.100000000000001" customHeight="1" x14ac:dyDescent="0.25">
      <c r="A20" s="30">
        <f t="shared" si="0"/>
        <v>19</v>
      </c>
      <c r="B20" s="49" t="s">
        <v>192</v>
      </c>
      <c r="C20" s="48">
        <v>168287.25666666668</v>
      </c>
      <c r="D20" s="48">
        <v>156096.77613636365</v>
      </c>
      <c r="E20" s="48">
        <v>147842.62543478259</v>
      </c>
      <c r="F20" s="48">
        <v>28855.340476190479</v>
      </c>
      <c r="G20" s="48">
        <v>26415.763636363637</v>
      </c>
      <c r="H20" s="48">
        <v>25296.146739130436</v>
      </c>
      <c r="I20" s="50">
        <v>12.650927888796753</v>
      </c>
      <c r="J20" s="50">
        <v>-3.4811828479530549</v>
      </c>
      <c r="K20" s="50">
        <v>52.33418713920841</v>
      </c>
    </row>
    <row r="21" spans="1:11" s="53" customFormat="1" ht="20.100000000000001" customHeight="1" x14ac:dyDescent="0.25">
      <c r="A21" s="30">
        <f t="shared" si="0"/>
        <v>20</v>
      </c>
      <c r="B21" s="49" t="s">
        <v>196</v>
      </c>
      <c r="C21" s="48">
        <v>215778.926875</v>
      </c>
      <c r="D21" s="48">
        <v>213017.29500000001</v>
      </c>
      <c r="E21" s="48">
        <v>210064.19419354838</v>
      </c>
      <c r="F21" s="48">
        <v>28707.626562500001</v>
      </c>
      <c r="G21" s="48">
        <v>26875.320625</v>
      </c>
      <c r="H21" s="48">
        <v>23734.741935483871</v>
      </c>
      <c r="I21" s="50">
        <v>19.878421029922773</v>
      </c>
      <c r="J21" s="50">
        <v>26.576581698068054</v>
      </c>
      <c r="K21" s="50">
        <v>24.710815968749422</v>
      </c>
    </row>
    <row r="22" spans="1:11" s="53" customFormat="1" ht="20.100000000000001" customHeight="1" x14ac:dyDescent="0.25">
      <c r="A22" s="30">
        <f t="shared" si="0"/>
        <v>21</v>
      </c>
      <c r="B22" s="49" t="s">
        <v>213</v>
      </c>
      <c r="C22" s="48">
        <v>253581.32519999999</v>
      </c>
      <c r="D22" s="48">
        <v>255475.76043478263</v>
      </c>
      <c r="E22" s="48">
        <v>260396.60350000003</v>
      </c>
      <c r="F22" s="48">
        <v>26545.097999999998</v>
      </c>
      <c r="G22" s="48">
        <v>25929.156086956522</v>
      </c>
      <c r="H22" s="48">
        <v>23548.014999999999</v>
      </c>
      <c r="I22" s="50">
        <v>18.918804793815287</v>
      </c>
      <c r="J22" s="50">
        <v>21.725467087728028</v>
      </c>
      <c r="K22" s="50">
        <v>22.540711028416162</v>
      </c>
    </row>
    <row r="23" spans="1:11" s="53" customFormat="1" ht="20.100000000000001" customHeight="1" x14ac:dyDescent="0.25">
      <c r="A23" s="30">
        <f t="shared" si="0"/>
        <v>22</v>
      </c>
      <c r="B23" s="49" t="s">
        <v>218</v>
      </c>
      <c r="C23" s="48">
        <v>245688.09839999999</v>
      </c>
      <c r="D23" s="48">
        <v>239740.55699999997</v>
      </c>
      <c r="E23" s="48">
        <v>231100.87421052632</v>
      </c>
      <c r="F23" s="48">
        <v>28226.177599999999</v>
      </c>
      <c r="G23" s="48">
        <v>28891.93</v>
      </c>
      <c r="H23" s="48">
        <v>25805.372105263159</v>
      </c>
      <c r="I23" s="50">
        <v>20.151647456753413</v>
      </c>
      <c r="J23" s="50">
        <v>21.405626930488978</v>
      </c>
      <c r="K23" s="50">
        <v>11.60539792032392</v>
      </c>
    </row>
    <row r="24" spans="1:11" s="53" customFormat="1" ht="20.100000000000001" customHeight="1" x14ac:dyDescent="0.25">
      <c r="A24" s="30">
        <f t="shared" si="0"/>
        <v>23</v>
      </c>
      <c r="B24" s="49" t="s">
        <v>244</v>
      </c>
      <c r="C24" s="48">
        <v>213829.14692307694</v>
      </c>
      <c r="D24" s="48">
        <v>204261.9726923077</v>
      </c>
      <c r="E24" s="48">
        <v>193868.92545454548</v>
      </c>
      <c r="F24" s="48">
        <v>17698.657307692309</v>
      </c>
      <c r="G24" s="48">
        <v>15856.255769230771</v>
      </c>
      <c r="H24" s="48">
        <v>25775.118181818179</v>
      </c>
      <c r="I24" s="50">
        <v>18.741121229679013</v>
      </c>
      <c r="J24" s="50">
        <v>23.448228674363953</v>
      </c>
      <c r="K24" s="50">
        <v>22.781272812216354</v>
      </c>
    </row>
    <row r="25" spans="1:11" s="53" customFormat="1" ht="20.100000000000001" customHeight="1" x14ac:dyDescent="0.25">
      <c r="A25" s="30">
        <f t="shared" si="0"/>
        <v>24</v>
      </c>
      <c r="B25" s="49" t="s">
        <v>245</v>
      </c>
      <c r="C25" s="48">
        <v>263562.65000000002</v>
      </c>
      <c r="D25" s="48">
        <v>288085.32277777774</v>
      </c>
      <c r="E25" s="48">
        <v>268289.69388888893</v>
      </c>
      <c r="F25" s="48">
        <v>32152.798571428571</v>
      </c>
      <c r="G25" s="48">
        <v>33187.243333333332</v>
      </c>
      <c r="H25" s="48">
        <v>30325.642777777775</v>
      </c>
      <c r="I25" s="50">
        <v>19.532283206391117</v>
      </c>
      <c r="J25" s="50">
        <v>23.008441938050737</v>
      </c>
      <c r="K25" s="50">
        <v>21.340750872774851</v>
      </c>
    </row>
    <row r="26" spans="1:11" s="53" customFormat="1" ht="20.100000000000001" customHeight="1" x14ac:dyDescent="0.25">
      <c r="A26" s="30">
        <f t="shared" si="0"/>
        <v>25</v>
      </c>
      <c r="B26" s="49" t="s">
        <v>267</v>
      </c>
      <c r="C26" s="48">
        <v>265311.53315789474</v>
      </c>
      <c r="D26" s="48">
        <v>300674.36812499998</v>
      </c>
      <c r="E26" s="48">
        <v>288598.39166666666</v>
      </c>
      <c r="F26" s="48">
        <v>18740.261578947368</v>
      </c>
      <c r="G26" s="48">
        <v>20084.665000000001</v>
      </c>
      <c r="H26" s="48">
        <v>14864.541666666666</v>
      </c>
      <c r="I26" s="50">
        <v>20.030820863971929</v>
      </c>
      <c r="J26" s="50">
        <v>34.295791592993275</v>
      </c>
      <c r="K26" s="50">
        <v>22.478151515623079</v>
      </c>
    </row>
    <row r="27" spans="1:11" s="53" customFormat="1" ht="20.100000000000001" customHeight="1" x14ac:dyDescent="0.25">
      <c r="A27" s="30">
        <f t="shared" si="0"/>
        <v>26</v>
      </c>
      <c r="B27" s="49" t="s">
        <v>268</v>
      </c>
      <c r="C27" s="48">
        <v>359403.12071428576</v>
      </c>
      <c r="D27" s="48">
        <v>288915.92499999999</v>
      </c>
      <c r="E27" s="48">
        <v>272900.75187500002</v>
      </c>
      <c r="F27" s="48">
        <v>26234.473571428571</v>
      </c>
      <c r="G27" s="48">
        <v>25372.913124999999</v>
      </c>
      <c r="H27" s="48">
        <v>22917.33625</v>
      </c>
      <c r="I27" s="50">
        <v>19.566361245318621</v>
      </c>
      <c r="J27" s="50">
        <v>17.507768207168624</v>
      </c>
      <c r="K27" s="50">
        <v>13.081427649669919</v>
      </c>
    </row>
    <row r="28" spans="1:11" s="53" customFormat="1" ht="20.100000000000001" customHeight="1" x14ac:dyDescent="0.25">
      <c r="A28" s="30">
        <f t="shared" si="0"/>
        <v>27</v>
      </c>
      <c r="B28" s="49" t="s">
        <v>283</v>
      </c>
      <c r="C28" s="48">
        <v>264653.90833333333</v>
      </c>
      <c r="D28" s="48">
        <v>235314.45058823531</v>
      </c>
      <c r="E28" s="48">
        <v>279632.72461538459</v>
      </c>
      <c r="F28" s="48">
        <v>30922.947222222225</v>
      </c>
      <c r="G28" s="48">
        <v>25098.241764705883</v>
      </c>
      <c r="H28" s="48">
        <v>26226.609230769231</v>
      </c>
      <c r="I28" s="50">
        <v>23.184074505234147</v>
      </c>
      <c r="J28" s="50">
        <v>23.054037459859707</v>
      </c>
      <c r="K28" s="50">
        <v>23.099943156842773</v>
      </c>
    </row>
    <row r="29" spans="1:11" s="53" customFormat="1" ht="20.100000000000001" customHeight="1" x14ac:dyDescent="0.25">
      <c r="A29" s="30">
        <f t="shared" si="0"/>
        <v>28</v>
      </c>
      <c r="B29" s="49" t="s">
        <v>294</v>
      </c>
      <c r="C29" s="48">
        <v>231019.929</v>
      </c>
      <c r="D29" s="48">
        <v>242192.54444444444</v>
      </c>
      <c r="E29" s="48">
        <v>213748.33222222223</v>
      </c>
      <c r="F29" s="48">
        <v>26806.102500000001</v>
      </c>
      <c r="G29" s="48">
        <v>26598.25</v>
      </c>
      <c r="H29" s="48">
        <v>23624.443333333333</v>
      </c>
      <c r="I29" s="50">
        <v>21.854432277599226</v>
      </c>
      <c r="J29" s="50">
        <v>23.753484278489665</v>
      </c>
      <c r="K29" s="50">
        <v>20.898707259817051</v>
      </c>
    </row>
    <row r="30" spans="1:11" s="53" customFormat="1" ht="20.100000000000001" customHeight="1" x14ac:dyDescent="0.25">
      <c r="A30" s="30">
        <f t="shared" si="0"/>
        <v>29</v>
      </c>
      <c r="B30" s="49" t="s">
        <v>301</v>
      </c>
      <c r="C30" s="48">
        <v>134376.89058823531</v>
      </c>
      <c r="D30" s="48">
        <v>135982.08441176472</v>
      </c>
      <c r="E30" s="48">
        <v>129676.42459459459</v>
      </c>
      <c r="F30" s="48">
        <v>19749.304117647058</v>
      </c>
      <c r="G30" s="48">
        <v>20536.665000000001</v>
      </c>
      <c r="H30" s="48">
        <v>17217.906216216215</v>
      </c>
      <c r="I30" s="50">
        <v>22.194797483463166</v>
      </c>
      <c r="J30" s="50">
        <v>19.8477797937567</v>
      </c>
      <c r="K30" s="50">
        <v>16.930404949182709</v>
      </c>
    </row>
    <row r="31" spans="1:11" s="53" customFormat="1" ht="20.100000000000001" customHeight="1" x14ac:dyDescent="0.25">
      <c r="A31" s="30">
        <f t="shared" si="0"/>
        <v>30</v>
      </c>
      <c r="B31" s="49" t="s">
        <v>324</v>
      </c>
      <c r="C31" s="48">
        <v>710556.15166666673</v>
      </c>
      <c r="D31" s="48">
        <v>562783.36428571423</v>
      </c>
      <c r="E31" s="48">
        <v>547094.75714285707</v>
      </c>
      <c r="F31" s="48">
        <v>41080.735000000001</v>
      </c>
      <c r="G31" s="48">
        <v>39910.124285714286</v>
      </c>
      <c r="H31" s="48">
        <v>38916.661428571431</v>
      </c>
      <c r="I31" s="50">
        <v>22.387697410861104</v>
      </c>
      <c r="J31" s="50">
        <v>22.464473030306763</v>
      </c>
      <c r="K31" s="50">
        <v>23.945490370064416</v>
      </c>
    </row>
    <row r="32" spans="1:11" s="53" customFormat="1" ht="20.100000000000001" customHeight="1" x14ac:dyDescent="0.25">
      <c r="A32" s="30">
        <f t="shared" si="0"/>
        <v>31</v>
      </c>
      <c r="B32" s="49" t="s">
        <v>325</v>
      </c>
      <c r="C32" s="48">
        <v>67517.246666666673</v>
      </c>
      <c r="D32" s="48">
        <v>64647.942187499997</v>
      </c>
      <c r="E32" s="48">
        <v>60181.04647058824</v>
      </c>
      <c r="F32" s="48">
        <v>24168.445714285717</v>
      </c>
      <c r="G32" s="48">
        <v>22972.62890625</v>
      </c>
      <c r="H32" s="48">
        <v>21662.160588235292</v>
      </c>
      <c r="I32" s="50">
        <v>7.6584820211214293</v>
      </c>
      <c r="J32" s="50">
        <v>1.5083584673374406</v>
      </c>
      <c r="K32" s="50">
        <v>18.691233714407815</v>
      </c>
    </row>
    <row r="33" spans="1:11" s="53" customFormat="1" ht="20.100000000000001" customHeight="1" x14ac:dyDescent="0.25">
      <c r="A33" s="30">
        <f t="shared" si="0"/>
        <v>32</v>
      </c>
      <c r="B33" s="49" t="s">
        <v>332</v>
      </c>
      <c r="C33" s="48">
        <v>140007.03392857144</v>
      </c>
      <c r="D33" s="48">
        <v>150617.17884615384</v>
      </c>
      <c r="E33" s="48">
        <v>155407.89961538461</v>
      </c>
      <c r="F33" s="48">
        <v>21774.173928571428</v>
      </c>
      <c r="G33" s="48">
        <v>21326.432692307691</v>
      </c>
      <c r="H33" s="48">
        <v>21485.173076923078</v>
      </c>
      <c r="I33" s="50">
        <v>19.552038604631409</v>
      </c>
      <c r="J33" s="50">
        <v>27.770242423981273</v>
      </c>
      <c r="K33" s="50">
        <v>22.522924752996936</v>
      </c>
    </row>
    <row r="34" spans="1:11" s="53" customFormat="1" ht="20.100000000000001" customHeight="1" x14ac:dyDescent="0.25">
      <c r="A34" s="30">
        <f t="shared" si="0"/>
        <v>33</v>
      </c>
      <c r="B34" s="49" t="s">
        <v>337</v>
      </c>
      <c r="C34" s="48">
        <v>272521.53571428574</v>
      </c>
      <c r="D34" s="48">
        <v>245080.99428571429</v>
      </c>
      <c r="E34" s="48">
        <v>212964.11142857143</v>
      </c>
      <c r="F34" s="48">
        <v>39769.770714285718</v>
      </c>
      <c r="G34" s="48">
        <v>36490.229285714289</v>
      </c>
      <c r="H34" s="48">
        <v>31752.575000000001</v>
      </c>
      <c r="I34" s="50">
        <v>21.519705906810369</v>
      </c>
      <c r="J34" s="50">
        <v>24.402364756097068</v>
      </c>
      <c r="K34" s="50">
        <v>25.836464471015574</v>
      </c>
    </row>
    <row r="35" spans="1:11" s="53" customFormat="1" ht="20.100000000000001" customHeight="1" x14ac:dyDescent="0.25">
      <c r="A35" s="30">
        <f t="shared" si="0"/>
        <v>34</v>
      </c>
      <c r="B35" s="49" t="s">
        <v>340</v>
      </c>
      <c r="C35" s="48">
        <v>210663.54277777777</v>
      </c>
      <c r="D35" s="48">
        <v>185052.685</v>
      </c>
      <c r="E35" s="48">
        <v>216018.03187499999</v>
      </c>
      <c r="F35" s="48">
        <v>30983.897222222222</v>
      </c>
      <c r="G35" s="48">
        <v>28655.27375</v>
      </c>
      <c r="H35" s="48">
        <v>28298.270625000001</v>
      </c>
      <c r="I35" s="50">
        <v>21.960588695785493</v>
      </c>
      <c r="J35" s="50">
        <v>79.232800162474533</v>
      </c>
      <c r="K35" s="50">
        <v>30.050745799013146</v>
      </c>
    </row>
    <row r="36" spans="1:11" s="53" customFormat="1" ht="20.100000000000001" customHeight="1" x14ac:dyDescent="0.25">
      <c r="A36" s="30">
        <f t="shared" si="0"/>
        <v>35</v>
      </c>
      <c r="B36" s="49" t="s">
        <v>370</v>
      </c>
      <c r="C36" s="48">
        <v>254004.16285714283</v>
      </c>
      <c r="D36" s="48">
        <v>236254.88214285715</v>
      </c>
      <c r="E36" s="48">
        <v>231379.04846153845</v>
      </c>
      <c r="F36" s="48">
        <v>29988.051428571427</v>
      </c>
      <c r="G36" s="48">
        <v>27947.665714285715</v>
      </c>
      <c r="H36" s="48">
        <v>25173.786923076921</v>
      </c>
      <c r="I36" s="50">
        <v>25.709776933680889</v>
      </c>
      <c r="J36" s="50">
        <v>39.289379683046214</v>
      </c>
      <c r="K36" s="50">
        <v>25.465655121193958</v>
      </c>
    </row>
    <row r="37" spans="1:11" s="53" customFormat="1" ht="20.100000000000001" customHeight="1" x14ac:dyDescent="0.25">
      <c r="A37" s="30">
        <f t="shared" si="0"/>
        <v>36</v>
      </c>
      <c r="B37" s="49" t="s">
        <v>385</v>
      </c>
      <c r="C37" s="48">
        <v>175741.48</v>
      </c>
      <c r="D37" s="48">
        <v>145964.95782608696</v>
      </c>
      <c r="E37" s="48">
        <v>166850.00727272729</v>
      </c>
      <c r="F37" s="48">
        <v>33883.430526315795</v>
      </c>
      <c r="G37" s="48">
        <v>27590.750434782611</v>
      </c>
      <c r="H37" s="48">
        <v>27341.868181818179</v>
      </c>
      <c r="I37" s="50">
        <v>25.728828471196998</v>
      </c>
      <c r="J37" s="50">
        <v>21.204945299327424</v>
      </c>
      <c r="K37" s="50">
        <v>22.892883713533827</v>
      </c>
    </row>
    <row r="38" spans="1:11" s="53" customFormat="1" ht="20.100000000000001" customHeight="1" x14ac:dyDescent="0.25">
      <c r="A38" s="30">
        <f t="shared" si="0"/>
        <v>37</v>
      </c>
      <c r="B38" s="49" t="s">
        <v>388</v>
      </c>
      <c r="C38" s="48">
        <v>549459.25</v>
      </c>
      <c r="D38" s="48">
        <v>662969.44000000006</v>
      </c>
      <c r="E38" s="48">
        <v>454168.10800000001</v>
      </c>
      <c r="F38" s="48">
        <v>20041.788333333334</v>
      </c>
      <c r="G38" s="48">
        <v>20685.781999999999</v>
      </c>
      <c r="H38" s="48">
        <v>16477.144</v>
      </c>
      <c r="I38" s="50">
        <v>15.370401348882043</v>
      </c>
      <c r="J38" s="50">
        <v>18.621153393884722</v>
      </c>
      <c r="K38" s="50">
        <v>16.959709411809218</v>
      </c>
    </row>
    <row r="39" spans="1:11" s="53" customFormat="1" ht="20.100000000000001" customHeight="1" x14ac:dyDescent="0.25">
      <c r="A39" s="30">
        <f t="shared" si="0"/>
        <v>38</v>
      </c>
      <c r="B39" s="49" t="s">
        <v>408</v>
      </c>
      <c r="C39" s="48">
        <v>391666.06624999997</v>
      </c>
      <c r="D39" s="48">
        <v>363796.07124999998</v>
      </c>
      <c r="E39" s="48">
        <v>376696.45500000002</v>
      </c>
      <c r="F39" s="48">
        <v>40761.488749999997</v>
      </c>
      <c r="G39" s="48">
        <v>40388.15625</v>
      </c>
      <c r="H39" s="48">
        <v>40160.3675</v>
      </c>
      <c r="I39" s="50">
        <v>24.429898581441464</v>
      </c>
      <c r="J39" s="50">
        <v>22.636448641254432</v>
      </c>
      <c r="K39" s="50">
        <v>21.915670650638251</v>
      </c>
    </row>
    <row r="40" spans="1:11" s="53" customFormat="1" ht="20.100000000000001" customHeight="1" x14ac:dyDescent="0.25">
      <c r="A40" s="30">
        <f t="shared" si="0"/>
        <v>39</v>
      </c>
      <c r="B40" s="49" t="s">
        <v>454</v>
      </c>
      <c r="C40" s="48">
        <v>139727.36200000002</v>
      </c>
      <c r="D40" s="48">
        <v>127009.49272727272</v>
      </c>
      <c r="E40" s="48">
        <v>134523.07499999998</v>
      </c>
      <c r="F40" s="48">
        <v>26023.925500000001</v>
      </c>
      <c r="G40" s="48">
        <v>24024.624545454546</v>
      </c>
      <c r="H40" s="48">
        <v>23295.772272727274</v>
      </c>
      <c r="I40" s="50">
        <v>40.735493151822197</v>
      </c>
      <c r="J40" s="50">
        <v>30.411519976567313</v>
      </c>
      <c r="K40" s="50">
        <v>29.290667926950547</v>
      </c>
    </row>
    <row r="41" spans="1:11" s="53" customFormat="1" ht="20.100000000000001" customHeight="1" x14ac:dyDescent="0.25">
      <c r="A41" s="30">
        <f t="shared" si="0"/>
        <v>40</v>
      </c>
      <c r="B41" s="49" t="s">
        <v>459</v>
      </c>
      <c r="C41" s="48">
        <v>131656.76238095236</v>
      </c>
      <c r="D41" s="48">
        <v>233210.68833333332</v>
      </c>
      <c r="E41" s="48">
        <v>237903.58333333334</v>
      </c>
      <c r="F41" s="48">
        <v>16130.406190476191</v>
      </c>
      <c r="G41" s="48">
        <v>28713.31583333333</v>
      </c>
      <c r="H41" s="48">
        <v>25845.056666666667</v>
      </c>
      <c r="I41" s="50">
        <v>19.439102142242103</v>
      </c>
      <c r="J41" s="50">
        <v>20.815383184523807</v>
      </c>
      <c r="K41" s="50">
        <v>22.741413024283407</v>
      </c>
    </row>
    <row r="42" spans="1:11" s="53" customFormat="1" ht="20.100000000000001" customHeight="1" x14ac:dyDescent="0.25">
      <c r="A42" s="30">
        <f t="shared" si="0"/>
        <v>41</v>
      </c>
      <c r="B42" s="49" t="s">
        <v>480</v>
      </c>
      <c r="C42" s="48">
        <v>152530.20882352939</v>
      </c>
      <c r="D42" s="48">
        <v>152541.01941176472</v>
      </c>
      <c r="E42" s="48">
        <v>129142.46684210526</v>
      </c>
      <c r="F42" s="48">
        <v>21875.264705882353</v>
      </c>
      <c r="G42" s="48">
        <v>22078.518823529412</v>
      </c>
      <c r="H42" s="48">
        <v>20738.91</v>
      </c>
      <c r="I42" s="50">
        <v>21.184239300881</v>
      </c>
      <c r="J42" s="50">
        <v>22.007777119401357</v>
      </c>
      <c r="K42" s="50">
        <v>21.676670795523538</v>
      </c>
    </row>
    <row r="43" spans="1:11" s="53" customFormat="1" ht="20.100000000000001" customHeight="1" x14ac:dyDescent="0.25">
      <c r="A43" s="30">
        <f t="shared" si="0"/>
        <v>42</v>
      </c>
      <c r="B43" s="49" t="s">
        <v>481</v>
      </c>
      <c r="C43" s="48">
        <v>143231.09</v>
      </c>
      <c r="D43" s="48">
        <v>143921.64882352939</v>
      </c>
      <c r="E43" s="48">
        <v>141215.37562499999</v>
      </c>
      <c r="F43" s="48">
        <v>25426.446111111112</v>
      </c>
      <c r="G43" s="48">
        <v>27196.797647058822</v>
      </c>
      <c r="H43" s="48">
        <v>29003.16</v>
      </c>
      <c r="I43" s="50">
        <v>17.756012404573298</v>
      </c>
      <c r="J43" s="50">
        <v>19.297645940307156</v>
      </c>
      <c r="K43" s="50">
        <v>25.747054779668826</v>
      </c>
    </row>
    <row r="44" spans="1:11" s="53" customFormat="1" ht="20.100000000000001" customHeight="1" x14ac:dyDescent="0.25">
      <c r="A44" s="30">
        <f t="shared" si="0"/>
        <v>43</v>
      </c>
      <c r="B44" s="49" t="s">
        <v>482</v>
      </c>
      <c r="C44" s="48">
        <v>214727.70750000002</v>
      </c>
      <c r="D44" s="48">
        <v>203979.27083333334</v>
      </c>
      <c r="E44" s="48">
        <v>224924.81200000001</v>
      </c>
      <c r="F44" s="48">
        <v>18218.035</v>
      </c>
      <c r="G44" s="48">
        <v>17356.765833333335</v>
      </c>
      <c r="H44" s="48">
        <v>16657.644</v>
      </c>
      <c r="I44" s="50">
        <v>41.375636503630467</v>
      </c>
      <c r="J44" s="50">
        <v>20.6433301745591</v>
      </c>
      <c r="K44" s="50">
        <v>20.350406286433685</v>
      </c>
    </row>
    <row r="45" spans="1:11" s="53" customFormat="1" ht="20.100000000000001" customHeight="1" x14ac:dyDescent="0.25">
      <c r="A45" s="30">
        <f t="shared" si="0"/>
        <v>44</v>
      </c>
      <c r="B45" s="49" t="s">
        <v>490</v>
      </c>
      <c r="C45" s="48">
        <v>227658.23545454544</v>
      </c>
      <c r="D45" s="48">
        <v>269921.80666666664</v>
      </c>
      <c r="E45" s="48">
        <v>195818.89500000002</v>
      </c>
      <c r="F45" s="48">
        <v>16996.349090909091</v>
      </c>
      <c r="G45" s="48">
        <v>18148.896666666667</v>
      </c>
      <c r="H45" s="48">
        <v>13799.961666666668</v>
      </c>
      <c r="I45" s="50">
        <v>14.089332779251388</v>
      </c>
      <c r="J45" s="50">
        <v>14.682530377292855</v>
      </c>
      <c r="K45" s="50">
        <v>14.609024362104989</v>
      </c>
    </row>
    <row r="46" spans="1:11" s="53" customFormat="1" ht="20.100000000000001" customHeight="1" x14ac:dyDescent="0.25">
      <c r="A46" s="30">
        <f t="shared" si="0"/>
        <v>45</v>
      </c>
      <c r="B46" s="49" t="s">
        <v>691</v>
      </c>
      <c r="C46" s="48">
        <v>302106.21625</v>
      </c>
      <c r="D46" s="48">
        <v>292846.01285714289</v>
      </c>
      <c r="E46" s="48">
        <v>275763.94142857142</v>
      </c>
      <c r="F46" s="48">
        <v>32438.333750000002</v>
      </c>
      <c r="G46" s="48">
        <v>31909.191428571427</v>
      </c>
      <c r="H46" s="48">
        <v>31033.338571428572</v>
      </c>
      <c r="I46" s="50">
        <v>19.601418342835256</v>
      </c>
      <c r="J46" s="50">
        <v>21.008920664475344</v>
      </c>
      <c r="K46" s="50">
        <v>22.217753048675736</v>
      </c>
    </row>
    <row r="47" spans="1:11" s="53" customFormat="1" ht="20.100000000000001" customHeight="1" x14ac:dyDescent="0.25">
      <c r="A47" s="30">
        <f t="shared" si="0"/>
        <v>46</v>
      </c>
      <c r="B47" s="49" t="s">
        <v>502</v>
      </c>
      <c r="C47" s="48">
        <v>219400.23272727273</v>
      </c>
      <c r="D47" s="48">
        <v>201613.45727272725</v>
      </c>
      <c r="E47" s="48">
        <v>185273.22</v>
      </c>
      <c r="F47" s="48">
        <v>26381.982727272727</v>
      </c>
      <c r="G47" s="48">
        <v>24370.867272727271</v>
      </c>
      <c r="H47" s="48">
        <v>23428.075454545455</v>
      </c>
      <c r="I47" s="50">
        <v>19.190079206762878</v>
      </c>
      <c r="J47" s="50">
        <v>21.167044198210203</v>
      </c>
      <c r="K47" s="50">
        <v>22.662118227487277</v>
      </c>
    </row>
    <row r="48" spans="1:11" s="53" customFormat="1" ht="20.100000000000001" customHeight="1" x14ac:dyDescent="0.25">
      <c r="A48" s="30">
        <f t="shared" si="0"/>
        <v>47</v>
      </c>
      <c r="B48" s="49" t="s">
        <v>503</v>
      </c>
      <c r="C48" s="48">
        <v>171068.25714285715</v>
      </c>
      <c r="D48" s="48">
        <v>169500.61</v>
      </c>
      <c r="E48" s="48">
        <v>168070.80533333335</v>
      </c>
      <c r="F48" s="48">
        <v>17503.856428571427</v>
      </c>
      <c r="G48" s="48">
        <v>18359.314000000002</v>
      </c>
      <c r="H48" s="48">
        <v>17402.413333333334</v>
      </c>
      <c r="I48" s="50">
        <v>23.569262932145232</v>
      </c>
      <c r="J48" s="50">
        <v>24.379599135619916</v>
      </c>
      <c r="K48" s="50">
        <v>23.143651184275509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C828B-EEB7-478D-8E31-173FA68CBBAB}">
  <dimension ref="A1:G25"/>
  <sheetViews>
    <sheetView workbookViewId="0"/>
  </sheetViews>
  <sheetFormatPr defaultRowHeight="15" x14ac:dyDescent="0.25"/>
  <cols>
    <col min="1" max="1" width="4" style="53" bestFit="1" customWidth="1"/>
    <col min="2" max="2" width="63.85546875" style="53" bestFit="1" customWidth="1"/>
    <col min="3" max="3" width="11.28515625" style="53" bestFit="1" customWidth="1"/>
    <col min="4" max="4" width="22.140625" style="53" bestFit="1" customWidth="1"/>
    <col min="5" max="5" width="11.28515625" style="53" bestFit="1" customWidth="1"/>
    <col min="6" max="6" width="22.140625" style="53" bestFit="1" customWidth="1"/>
    <col min="7" max="7" width="11.85546875" style="53" bestFit="1" customWidth="1"/>
  </cols>
  <sheetData>
    <row r="1" spans="1:7" ht="60" x14ac:dyDescent="0.25">
      <c r="A1" s="39" t="s">
        <v>514</v>
      </c>
      <c r="B1" s="39" t="s">
        <v>0</v>
      </c>
      <c r="C1" s="39" t="s">
        <v>695</v>
      </c>
      <c r="D1" s="39" t="s">
        <v>680</v>
      </c>
      <c r="E1" s="39" t="s">
        <v>697</v>
      </c>
      <c r="F1" s="39" t="s">
        <v>681</v>
      </c>
      <c r="G1" s="39" t="s">
        <v>696</v>
      </c>
    </row>
    <row r="2" spans="1:7" ht="20.100000000000001" customHeight="1" x14ac:dyDescent="0.25">
      <c r="A2" s="30">
        <v>1</v>
      </c>
      <c r="B2" s="49" t="s">
        <v>18</v>
      </c>
      <c r="C2" s="48">
        <v>43310907.549999997</v>
      </c>
      <c r="D2" s="63">
        <f>(C2-E2)/E2</f>
        <v>0.11797922519388544</v>
      </c>
      <c r="E2" s="48">
        <v>38740350.960000001</v>
      </c>
      <c r="F2" s="63">
        <f>(E2-G2)/G2</f>
        <v>-2.8361359807063887E-2</v>
      </c>
      <c r="G2" s="43">
        <v>39871151.020000003</v>
      </c>
    </row>
    <row r="3" spans="1:7" ht="20.100000000000001" customHeight="1" x14ac:dyDescent="0.25">
      <c r="A3" s="30">
        <f t="shared" ref="A3:A25" si="0">A2+1</f>
        <v>2</v>
      </c>
      <c r="B3" s="49" t="s">
        <v>161</v>
      </c>
      <c r="C3" s="46">
        <v>7885150.4400000004</v>
      </c>
      <c r="D3" s="63">
        <f t="shared" ref="D3:D25" si="1">(C3-E3)/E3</f>
        <v>-7.9027412252866813E-3</v>
      </c>
      <c r="E3" s="46">
        <v>7947961.1200000001</v>
      </c>
      <c r="F3" s="63">
        <f t="shared" ref="F3:F25" si="2">(E3-G3)/G3</f>
        <v>-7.5255286608311711E-2</v>
      </c>
      <c r="G3" s="41">
        <v>8594762.4299999997</v>
      </c>
    </row>
    <row r="4" spans="1:7" ht="20.100000000000001" customHeight="1" x14ac:dyDescent="0.25">
      <c r="A4" s="30">
        <f t="shared" si="0"/>
        <v>3</v>
      </c>
      <c r="B4" s="49" t="s">
        <v>163</v>
      </c>
      <c r="C4" s="46">
        <v>7809868.5899999999</v>
      </c>
      <c r="D4" s="63">
        <f t="shared" si="1"/>
        <v>-9.2008077780868822E-2</v>
      </c>
      <c r="E4" s="46">
        <v>8601253.3800000008</v>
      </c>
      <c r="F4" s="63">
        <f t="shared" si="2"/>
        <v>0.19001679451485426</v>
      </c>
      <c r="G4" s="41">
        <v>7227842.0099999998</v>
      </c>
    </row>
    <row r="5" spans="1:7" ht="20.100000000000001" customHeight="1" x14ac:dyDescent="0.25">
      <c r="A5" s="30">
        <f t="shared" si="0"/>
        <v>4</v>
      </c>
      <c r="B5" s="49" t="s">
        <v>216</v>
      </c>
      <c r="C5" s="46">
        <v>6204520.6600000001</v>
      </c>
      <c r="D5" s="63">
        <f t="shared" si="1"/>
        <v>0.18247640036438328</v>
      </c>
      <c r="E5" s="46">
        <v>5247056.6500000004</v>
      </c>
      <c r="F5" s="63">
        <f t="shared" si="2"/>
        <v>-0.16442484687541975</v>
      </c>
      <c r="G5" s="41">
        <v>6279574.7699999996</v>
      </c>
    </row>
    <row r="6" spans="1:7" ht="20.100000000000001" customHeight="1" x14ac:dyDescent="0.25">
      <c r="A6" s="30">
        <f t="shared" si="0"/>
        <v>5</v>
      </c>
      <c r="B6" s="49" t="s">
        <v>226</v>
      </c>
      <c r="C6" s="46">
        <v>5967672.3700000001</v>
      </c>
      <c r="D6" s="63">
        <f t="shared" si="1"/>
        <v>5.6507920681301933E-3</v>
      </c>
      <c r="E6" s="46">
        <v>5934139.7800000003</v>
      </c>
      <c r="F6" s="63">
        <f t="shared" si="2"/>
        <v>-0.15326424192228369</v>
      </c>
      <c r="G6" s="41">
        <v>7008254.6100000003</v>
      </c>
    </row>
    <row r="7" spans="1:7" ht="20.100000000000001" customHeight="1" x14ac:dyDescent="0.25">
      <c r="A7" s="30">
        <f t="shared" si="0"/>
        <v>6</v>
      </c>
      <c r="B7" s="49" t="s">
        <v>240</v>
      </c>
      <c r="C7" s="48">
        <v>5626456.2300000004</v>
      </c>
      <c r="D7" s="63">
        <f t="shared" si="1"/>
        <v>5.9306581422734733E-2</v>
      </c>
      <c r="E7" s="48">
        <v>5311452.16</v>
      </c>
      <c r="F7" s="63">
        <f t="shared" si="2"/>
        <v>-0.20560647810382932</v>
      </c>
      <c r="G7" s="43">
        <v>6686172.5499999998</v>
      </c>
    </row>
    <row r="8" spans="1:7" ht="20.100000000000001" customHeight="1" x14ac:dyDescent="0.25">
      <c r="A8" s="30">
        <f t="shared" si="0"/>
        <v>7</v>
      </c>
      <c r="B8" s="49" t="s">
        <v>247</v>
      </c>
      <c r="C8" s="46">
        <v>5426659.7199999997</v>
      </c>
      <c r="D8" s="63">
        <f t="shared" si="1"/>
        <v>1.0617700969591927E-2</v>
      </c>
      <c r="E8" s="46">
        <v>5369646.4199999999</v>
      </c>
      <c r="F8" s="63">
        <f t="shared" si="2"/>
        <v>-0.11995491197723221</v>
      </c>
      <c r="G8" s="41">
        <v>6101558.3099999996</v>
      </c>
    </row>
    <row r="9" spans="1:7" ht="20.100000000000001" customHeight="1" x14ac:dyDescent="0.25">
      <c r="A9" s="30">
        <f t="shared" si="0"/>
        <v>8</v>
      </c>
      <c r="B9" s="49" t="s">
        <v>254</v>
      </c>
      <c r="C9" s="46">
        <v>5266454.75</v>
      </c>
      <c r="D9" s="63">
        <f t="shared" si="1"/>
        <v>-6.3073888296750549E-2</v>
      </c>
      <c r="E9" s="46">
        <v>5620992.6100000003</v>
      </c>
      <c r="F9" s="63">
        <f t="shared" si="2"/>
        <v>-0.12460142817797147</v>
      </c>
      <c r="G9" s="41">
        <v>6421066.6900000004</v>
      </c>
    </row>
    <row r="10" spans="1:7" ht="20.100000000000001" customHeight="1" x14ac:dyDescent="0.25">
      <c r="A10" s="30">
        <f t="shared" si="0"/>
        <v>9</v>
      </c>
      <c r="B10" s="49" t="s">
        <v>260</v>
      </c>
      <c r="C10" s="58">
        <v>5142789.28</v>
      </c>
      <c r="D10" s="63">
        <f t="shared" si="1"/>
        <v>-5.8343130850860819E-2</v>
      </c>
      <c r="E10" s="58">
        <v>5461425.9699999997</v>
      </c>
      <c r="F10" s="63">
        <f t="shared" si="2"/>
        <v>-0.16686505228975468</v>
      </c>
      <c r="G10" s="42">
        <v>6555271.7300000004</v>
      </c>
    </row>
    <row r="11" spans="1:7" ht="20.100000000000001" customHeight="1" x14ac:dyDescent="0.25">
      <c r="A11" s="30">
        <f t="shared" si="0"/>
        <v>10</v>
      </c>
      <c r="B11" s="49" t="s">
        <v>266</v>
      </c>
      <c r="C11" s="48">
        <v>5053346.09</v>
      </c>
      <c r="D11" s="63">
        <f t="shared" si="1"/>
        <v>-0.10935386190419737</v>
      </c>
      <c r="E11" s="48">
        <v>5673797.79</v>
      </c>
      <c r="F11" s="63">
        <f t="shared" si="2"/>
        <v>-0.19627719355060771</v>
      </c>
      <c r="G11" s="43">
        <v>7059396.2800000003</v>
      </c>
    </row>
    <row r="12" spans="1:7" ht="20.100000000000001" customHeight="1" x14ac:dyDescent="0.25">
      <c r="A12" s="30">
        <f t="shared" si="0"/>
        <v>11</v>
      </c>
      <c r="B12" s="49" t="s">
        <v>280</v>
      </c>
      <c r="C12" s="46">
        <v>4779011.09</v>
      </c>
      <c r="D12" s="63">
        <f t="shared" si="1"/>
        <v>3.1367590186255616E-2</v>
      </c>
      <c r="E12" s="46">
        <v>4633664.21</v>
      </c>
      <c r="F12" s="63">
        <f t="shared" si="2"/>
        <v>-6.7748608254934312E-2</v>
      </c>
      <c r="G12" s="41">
        <v>4970402.03</v>
      </c>
    </row>
    <row r="13" spans="1:7" ht="20.100000000000001" customHeight="1" x14ac:dyDescent="0.25">
      <c r="A13" s="30">
        <f t="shared" si="0"/>
        <v>12</v>
      </c>
      <c r="B13" s="49" t="s">
        <v>320</v>
      </c>
      <c r="C13" s="46">
        <v>4340958.17</v>
      </c>
      <c r="D13" s="63">
        <f t="shared" si="1"/>
        <v>-7.6569593887433313E-2</v>
      </c>
      <c r="E13" s="46">
        <v>4700904.5199999996</v>
      </c>
      <c r="F13" s="63">
        <f t="shared" si="2"/>
        <v>-0.19253346691687895</v>
      </c>
      <c r="G13" s="41">
        <v>5821794.8700000001</v>
      </c>
    </row>
    <row r="14" spans="1:7" ht="20.100000000000001" customHeight="1" x14ac:dyDescent="0.25">
      <c r="A14" s="30">
        <f t="shared" si="0"/>
        <v>13</v>
      </c>
      <c r="B14" s="49" t="s">
        <v>689</v>
      </c>
      <c r="C14" s="46">
        <v>3691503.02</v>
      </c>
      <c r="D14" s="63">
        <f t="shared" si="1"/>
        <v>8.4167779664400481E-3</v>
      </c>
      <c r="E14" s="46">
        <v>3660691.79</v>
      </c>
      <c r="F14" s="63">
        <f t="shared" si="2"/>
        <v>-0.15250203424161068</v>
      </c>
      <c r="G14" s="41">
        <v>4319410.71</v>
      </c>
    </row>
    <row r="15" spans="1:7" ht="20.100000000000001" customHeight="1" x14ac:dyDescent="0.25">
      <c r="A15" s="30">
        <f t="shared" si="0"/>
        <v>14</v>
      </c>
      <c r="B15" s="49" t="s">
        <v>375</v>
      </c>
      <c r="C15" s="46">
        <v>3470793.61</v>
      </c>
      <c r="D15" s="63">
        <f t="shared" si="1"/>
        <v>2.6788775853080885E-3</v>
      </c>
      <c r="E15" s="46">
        <v>3461520.62</v>
      </c>
      <c r="F15" s="63">
        <f t="shared" si="2"/>
        <v>-0.21547339785862077</v>
      </c>
      <c r="G15" s="41">
        <v>4412241.2300000004</v>
      </c>
    </row>
    <row r="16" spans="1:7" ht="20.100000000000001" customHeight="1" x14ac:dyDescent="0.25">
      <c r="A16" s="30">
        <f t="shared" si="0"/>
        <v>15</v>
      </c>
      <c r="B16" s="49" t="s">
        <v>396</v>
      </c>
      <c r="C16" s="46">
        <v>3220686.79</v>
      </c>
      <c r="D16" s="63">
        <f t="shared" si="1"/>
        <v>-6.0285619314771458E-2</v>
      </c>
      <c r="E16" s="46">
        <v>3427303.93</v>
      </c>
      <c r="F16" s="63">
        <f t="shared" si="2"/>
        <v>4.7979847656582806E-3</v>
      </c>
      <c r="G16" s="41">
        <v>3410938.3</v>
      </c>
    </row>
    <row r="17" spans="1:7" ht="20.100000000000001" customHeight="1" x14ac:dyDescent="0.25">
      <c r="A17" s="30">
        <f t="shared" si="0"/>
        <v>16</v>
      </c>
      <c r="B17" s="49" t="s">
        <v>399</v>
      </c>
      <c r="C17" s="46">
        <v>3179044.4</v>
      </c>
      <c r="D17" s="63">
        <f t="shared" si="1"/>
        <v>1.9631843698850092E-2</v>
      </c>
      <c r="E17" s="46">
        <v>3117835.54</v>
      </c>
      <c r="F17" s="63">
        <f t="shared" si="2"/>
        <v>-0.1363923181218995</v>
      </c>
      <c r="G17" s="41">
        <v>3610245.26</v>
      </c>
    </row>
    <row r="18" spans="1:7" ht="20.100000000000001" customHeight="1" x14ac:dyDescent="0.25">
      <c r="A18" s="30">
        <f t="shared" si="0"/>
        <v>17</v>
      </c>
      <c r="B18" s="49" t="s">
        <v>690</v>
      </c>
      <c r="C18" s="46">
        <v>3139583.4</v>
      </c>
      <c r="D18" s="63">
        <f t="shared" si="1"/>
        <v>4.0137589899938951E-2</v>
      </c>
      <c r="E18" s="46">
        <v>3018430.86</v>
      </c>
      <c r="F18" s="63">
        <f t="shared" si="2"/>
        <v>9.5969801237459317E-3</v>
      </c>
      <c r="G18" s="41">
        <v>2989738.4</v>
      </c>
    </row>
    <row r="19" spans="1:7" ht="20.100000000000001" customHeight="1" x14ac:dyDescent="0.25">
      <c r="A19" s="30">
        <f t="shared" si="0"/>
        <v>18</v>
      </c>
      <c r="B19" s="49" t="s">
        <v>414</v>
      </c>
      <c r="C19" s="46">
        <v>3060850.94</v>
      </c>
      <c r="D19" s="63">
        <f t="shared" si="1"/>
        <v>4.259241002564125E-2</v>
      </c>
      <c r="E19" s="46">
        <v>2935807.81</v>
      </c>
      <c r="F19" s="63">
        <f t="shared" si="2"/>
        <v>-7.4231034607512403E-2</v>
      </c>
      <c r="G19" s="41">
        <v>3171210.01</v>
      </c>
    </row>
    <row r="20" spans="1:7" ht="20.100000000000001" customHeight="1" x14ac:dyDescent="0.25">
      <c r="A20" s="30">
        <f t="shared" si="0"/>
        <v>19</v>
      </c>
      <c r="B20" s="49" t="s">
        <v>445</v>
      </c>
      <c r="C20" s="46">
        <v>2867309.44</v>
      </c>
      <c r="D20" s="63">
        <f t="shared" si="1"/>
        <v>-3.2261153908655055E-2</v>
      </c>
      <c r="E20" s="46">
        <v>2962895.88</v>
      </c>
      <c r="F20" s="63">
        <f t="shared" si="2"/>
        <v>0.30101649931755692</v>
      </c>
      <c r="G20" s="41">
        <v>2277369.9500000002</v>
      </c>
    </row>
    <row r="21" spans="1:7" ht="20.100000000000001" customHeight="1" x14ac:dyDescent="0.25">
      <c r="A21" s="30">
        <f t="shared" si="0"/>
        <v>20</v>
      </c>
      <c r="B21" s="49" t="s">
        <v>446</v>
      </c>
      <c r="C21" s="46">
        <v>2860167.24</v>
      </c>
      <c r="D21" s="63">
        <f t="shared" si="1"/>
        <v>-1.2871179373052251E-2</v>
      </c>
      <c r="E21" s="46">
        <v>2897460.98</v>
      </c>
      <c r="F21" s="63">
        <f t="shared" si="2"/>
        <v>-0.17770137554973034</v>
      </c>
      <c r="G21" s="41">
        <v>3523611.61</v>
      </c>
    </row>
    <row r="22" spans="1:7" ht="20.100000000000001" customHeight="1" x14ac:dyDescent="0.25">
      <c r="A22" s="30">
        <f t="shared" si="0"/>
        <v>21</v>
      </c>
      <c r="B22" s="49" t="s">
        <v>460</v>
      </c>
      <c r="C22" s="46">
        <v>2748479.74</v>
      </c>
      <c r="D22" s="63">
        <f t="shared" si="1"/>
        <v>-0.12565944842666701</v>
      </c>
      <c r="E22" s="46">
        <v>3143488.81</v>
      </c>
      <c r="F22" s="63">
        <f t="shared" si="2"/>
        <v>0.28939412399328107</v>
      </c>
      <c r="G22" s="41">
        <v>2437958.0699999998</v>
      </c>
    </row>
    <row r="23" spans="1:7" ht="20.100000000000001" customHeight="1" x14ac:dyDescent="0.25">
      <c r="A23" s="30">
        <f t="shared" si="0"/>
        <v>22</v>
      </c>
      <c r="B23" s="49" t="s">
        <v>463</v>
      </c>
      <c r="C23" s="46">
        <v>2721397.7</v>
      </c>
      <c r="D23" s="63">
        <f t="shared" si="1"/>
        <v>-5.4209060997638094E-2</v>
      </c>
      <c r="E23" s="46">
        <v>2877377.64</v>
      </c>
      <c r="F23" s="63">
        <f t="shared" si="2"/>
        <v>-0.29214912045831182</v>
      </c>
      <c r="G23" s="41">
        <v>4064948.88</v>
      </c>
    </row>
    <row r="24" spans="1:7" ht="20.100000000000001" customHeight="1" x14ac:dyDescent="0.25">
      <c r="A24" s="30">
        <f t="shared" si="0"/>
        <v>23</v>
      </c>
      <c r="B24" s="49" t="s">
        <v>478</v>
      </c>
      <c r="C24" s="46">
        <v>2611989.36</v>
      </c>
      <c r="D24" s="63">
        <f t="shared" si="1"/>
        <v>0.12320124736736804</v>
      </c>
      <c r="E24" s="46">
        <v>2325486.52</v>
      </c>
      <c r="F24" s="63">
        <f t="shared" si="2"/>
        <v>4.6366997450291915E-2</v>
      </c>
      <c r="G24" s="41">
        <v>2222438.71</v>
      </c>
    </row>
    <row r="25" spans="1:7" ht="20.100000000000001" customHeight="1" x14ac:dyDescent="0.25">
      <c r="A25" s="30">
        <f t="shared" si="0"/>
        <v>24</v>
      </c>
      <c r="B25" s="49" t="s">
        <v>511</v>
      </c>
      <c r="C25" s="46">
        <v>2318029.87</v>
      </c>
      <c r="D25" s="63">
        <f t="shared" si="1"/>
        <v>-3.0961497377459433E-2</v>
      </c>
      <c r="E25" s="46">
        <v>2392092.64</v>
      </c>
      <c r="F25" s="63">
        <f t="shared" si="2"/>
        <v>-0.21957366046703286</v>
      </c>
      <c r="G25" s="41">
        <v>3065110.08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CF0A4-C021-4F9D-9688-8B5A02D18567}">
  <dimension ref="A1:K25"/>
  <sheetViews>
    <sheetView workbookViewId="0"/>
  </sheetViews>
  <sheetFormatPr defaultRowHeight="15" x14ac:dyDescent="0.25"/>
  <cols>
    <col min="1" max="1" width="4" bestFit="1" customWidth="1"/>
    <col min="2" max="2" width="63.85546875" bestFit="1" customWidth="1"/>
    <col min="3" max="3" width="11.28515625" bestFit="1" customWidth="1"/>
    <col min="4" max="4" width="16.28515625" bestFit="1" customWidth="1"/>
    <col min="5" max="5" width="14.5703125" bestFit="1" customWidth="1"/>
    <col min="6" max="6" width="11.28515625" bestFit="1" customWidth="1"/>
    <col min="7" max="7" width="16.28515625" bestFit="1" customWidth="1"/>
    <col min="8" max="8" width="14.5703125" bestFit="1" customWidth="1"/>
    <col min="9" max="9" width="11.28515625" bestFit="1" customWidth="1"/>
    <col min="10" max="10" width="16.28515625" bestFit="1" customWidth="1"/>
    <col min="11" max="11" width="14.5703125" bestFit="1" customWidth="1"/>
  </cols>
  <sheetData>
    <row r="1" spans="1:11" ht="60" x14ac:dyDescent="0.25">
      <c r="A1" s="39" t="s">
        <v>514</v>
      </c>
      <c r="B1" s="39" t="s">
        <v>0</v>
      </c>
      <c r="C1" s="39" t="s">
        <v>656</v>
      </c>
      <c r="D1" s="39" t="s">
        <v>657</v>
      </c>
      <c r="E1" s="39" t="s">
        <v>546</v>
      </c>
      <c r="F1" s="39" t="s">
        <v>658</v>
      </c>
      <c r="G1" s="39" t="s">
        <v>659</v>
      </c>
      <c r="H1" s="39" t="s">
        <v>562</v>
      </c>
      <c r="I1" s="39" t="s">
        <v>660</v>
      </c>
      <c r="J1" s="39" t="s">
        <v>661</v>
      </c>
      <c r="K1" s="39" t="s">
        <v>575</v>
      </c>
    </row>
    <row r="2" spans="1:11" ht="20.100000000000001" customHeight="1" x14ac:dyDescent="0.25">
      <c r="A2" s="30">
        <v>1</v>
      </c>
      <c r="B2" s="49" t="s">
        <v>18</v>
      </c>
      <c r="C2" s="43">
        <v>5950501.9000000004</v>
      </c>
      <c r="D2" s="43">
        <v>62448699.240000002</v>
      </c>
      <c r="E2" s="43">
        <v>7044374.4699999997</v>
      </c>
      <c r="F2" s="43">
        <v>5390248.25</v>
      </c>
      <c r="G2" s="43">
        <v>56498197.340000004</v>
      </c>
      <c r="H2" s="43">
        <v>6877525.9100000001</v>
      </c>
      <c r="I2" s="43">
        <v>7857408.2199999997</v>
      </c>
      <c r="J2" s="43">
        <v>51107949.090000004</v>
      </c>
      <c r="K2" s="43">
        <v>8957630.8300000001</v>
      </c>
    </row>
    <row r="3" spans="1:11" ht="20.100000000000001" customHeight="1" x14ac:dyDescent="0.25">
      <c r="A3" s="30">
        <f t="shared" ref="A3:A25" si="0">A2+1</f>
        <v>2</v>
      </c>
      <c r="B3" s="49" t="s">
        <v>161</v>
      </c>
      <c r="C3" s="41">
        <v>461651.77</v>
      </c>
      <c r="D3" s="41">
        <v>5656700.7400000002</v>
      </c>
      <c r="E3" s="41">
        <v>563178.37</v>
      </c>
      <c r="F3" s="41">
        <v>860785.38</v>
      </c>
      <c r="G3" s="41">
        <v>5199522.82</v>
      </c>
      <c r="H3" s="41">
        <v>1072609.94</v>
      </c>
      <c r="I3" s="41">
        <v>851717.11</v>
      </c>
      <c r="J3" s="41">
        <v>4331579.4400000004</v>
      </c>
      <c r="K3" s="41">
        <v>1004426.52</v>
      </c>
    </row>
    <row r="4" spans="1:11" ht="20.100000000000001" customHeight="1" x14ac:dyDescent="0.25">
      <c r="A4" s="30">
        <f t="shared" si="0"/>
        <v>3</v>
      </c>
      <c r="B4" s="49" t="s">
        <v>163</v>
      </c>
      <c r="C4" s="41">
        <v>709480.89</v>
      </c>
      <c r="D4" s="41">
        <v>5141037.43</v>
      </c>
      <c r="E4" s="41">
        <v>877067.17</v>
      </c>
      <c r="F4" s="41">
        <v>1033216.39</v>
      </c>
      <c r="G4" s="41">
        <v>4537482.25</v>
      </c>
      <c r="H4" s="41">
        <v>1326432.95</v>
      </c>
      <c r="I4" s="41">
        <v>750695.84</v>
      </c>
      <c r="J4" s="41">
        <v>3506025.07</v>
      </c>
      <c r="K4" s="41">
        <v>951348.21</v>
      </c>
    </row>
    <row r="5" spans="1:11" ht="20.100000000000001" customHeight="1" x14ac:dyDescent="0.25">
      <c r="A5" s="30">
        <f t="shared" si="0"/>
        <v>4</v>
      </c>
      <c r="B5" s="49" t="s">
        <v>216</v>
      </c>
      <c r="C5" s="41">
        <v>459286.54</v>
      </c>
      <c r="D5" s="41">
        <v>3610669.47</v>
      </c>
      <c r="E5" s="41">
        <v>660320.38</v>
      </c>
      <c r="F5" s="41">
        <v>312843.21000000002</v>
      </c>
      <c r="G5" s="41">
        <v>3151382.93</v>
      </c>
      <c r="H5" s="41">
        <v>483619.29</v>
      </c>
      <c r="I5" s="41">
        <v>606202.61</v>
      </c>
      <c r="J5" s="41">
        <v>2838539.72</v>
      </c>
      <c r="K5" s="41">
        <v>818220.72</v>
      </c>
    </row>
    <row r="6" spans="1:11" ht="20.100000000000001" customHeight="1" x14ac:dyDescent="0.25">
      <c r="A6" s="30">
        <f t="shared" si="0"/>
        <v>5</v>
      </c>
      <c r="B6" s="49" t="s">
        <v>226</v>
      </c>
      <c r="C6" s="41">
        <v>777238.19</v>
      </c>
      <c r="D6" s="41">
        <v>7184413.2300000004</v>
      </c>
      <c r="E6" s="41">
        <v>933858.14</v>
      </c>
      <c r="F6" s="41">
        <v>811976.29</v>
      </c>
      <c r="G6" s="41">
        <v>6657175.04</v>
      </c>
      <c r="H6" s="41">
        <v>1050092.54</v>
      </c>
      <c r="I6" s="41">
        <v>1210107.71</v>
      </c>
      <c r="J6" s="41">
        <v>5995198.75</v>
      </c>
      <c r="K6" s="41">
        <v>1565996.37</v>
      </c>
    </row>
    <row r="7" spans="1:11" ht="20.100000000000001" customHeight="1" x14ac:dyDescent="0.25">
      <c r="A7" s="30">
        <f t="shared" si="0"/>
        <v>6</v>
      </c>
      <c r="B7" s="49" t="s">
        <v>240</v>
      </c>
      <c r="C7" s="43">
        <v>136886.15</v>
      </c>
      <c r="D7" s="43">
        <v>1589478.87</v>
      </c>
      <c r="E7" s="43">
        <v>319340.56</v>
      </c>
      <c r="F7" s="43">
        <v>260283.3</v>
      </c>
      <c r="G7" s="43">
        <v>1452592.72</v>
      </c>
      <c r="H7" s="43">
        <v>372719.6</v>
      </c>
      <c r="I7" s="43">
        <v>250073.1</v>
      </c>
      <c r="J7" s="43">
        <v>1192309.42</v>
      </c>
      <c r="K7" s="43">
        <v>385928.56</v>
      </c>
    </row>
    <row r="8" spans="1:11" ht="20.100000000000001" customHeight="1" x14ac:dyDescent="0.25">
      <c r="A8" s="30">
        <f t="shared" si="0"/>
        <v>7</v>
      </c>
      <c r="B8" s="49" t="s">
        <v>247</v>
      </c>
      <c r="C8" s="41">
        <v>536439.62</v>
      </c>
      <c r="D8" s="41">
        <v>4926645.63</v>
      </c>
      <c r="E8" s="41">
        <v>666464.88</v>
      </c>
      <c r="F8" s="41">
        <v>442793.54</v>
      </c>
      <c r="G8" s="41">
        <v>4390206.01</v>
      </c>
      <c r="H8" s="41">
        <v>560870.48</v>
      </c>
      <c r="I8" s="41">
        <v>746991.68</v>
      </c>
      <c r="J8" s="41">
        <v>4145912.47</v>
      </c>
      <c r="K8" s="41">
        <v>959416.05</v>
      </c>
    </row>
    <row r="9" spans="1:11" ht="20.100000000000001" customHeight="1" x14ac:dyDescent="0.25">
      <c r="A9" s="30">
        <f t="shared" si="0"/>
        <v>8</v>
      </c>
      <c r="B9" s="49" t="s">
        <v>254</v>
      </c>
      <c r="C9" s="41">
        <v>56168.54</v>
      </c>
      <c r="D9" s="41">
        <v>6875608.6600000001</v>
      </c>
      <c r="E9" s="41">
        <v>83227.520000000004</v>
      </c>
      <c r="F9" s="41">
        <v>229325.1</v>
      </c>
      <c r="G9" s="41">
        <v>6819440.1200000001</v>
      </c>
      <c r="H9" s="41">
        <v>311220.92</v>
      </c>
      <c r="I9" s="41">
        <v>157332.46</v>
      </c>
      <c r="J9" s="41">
        <v>6590115.0199999996</v>
      </c>
      <c r="K9" s="41">
        <v>220683.73</v>
      </c>
    </row>
    <row r="10" spans="1:11" ht="20.100000000000001" customHeight="1" x14ac:dyDescent="0.25">
      <c r="A10" s="30">
        <f t="shared" si="0"/>
        <v>9</v>
      </c>
      <c r="B10" s="49" t="s">
        <v>260</v>
      </c>
      <c r="C10" s="42">
        <v>706143.47</v>
      </c>
      <c r="D10" s="42">
        <v>5156026.63</v>
      </c>
      <c r="E10" s="42">
        <v>904119.99</v>
      </c>
      <c r="F10" s="42">
        <v>638013.07999999996</v>
      </c>
      <c r="G10" s="42">
        <v>4485947.41</v>
      </c>
      <c r="H10" s="42">
        <v>833436.71</v>
      </c>
      <c r="I10" s="42">
        <v>1201438.99</v>
      </c>
      <c r="J10" s="42">
        <v>3848564.19</v>
      </c>
      <c r="K10" s="42">
        <v>1392494.69</v>
      </c>
    </row>
    <row r="11" spans="1:11" ht="20.100000000000001" customHeight="1" x14ac:dyDescent="0.25">
      <c r="A11" s="30">
        <f t="shared" si="0"/>
        <v>10</v>
      </c>
      <c r="B11" s="49" t="s">
        <v>266</v>
      </c>
      <c r="C11" s="43">
        <v>104138.97</v>
      </c>
      <c r="D11" s="43">
        <v>3663641.76</v>
      </c>
      <c r="E11" s="43">
        <v>135454.10999999999</v>
      </c>
      <c r="F11" s="43">
        <v>49392.27</v>
      </c>
      <c r="G11" s="43">
        <v>3559502.79</v>
      </c>
      <c r="H11" s="43">
        <v>62009.56</v>
      </c>
      <c r="I11" s="43">
        <v>901305.59</v>
      </c>
      <c r="J11" s="43">
        <v>3787888.3</v>
      </c>
      <c r="K11" s="43">
        <v>1170777.19</v>
      </c>
    </row>
    <row r="12" spans="1:11" ht="20.100000000000001" customHeight="1" x14ac:dyDescent="0.25">
      <c r="A12" s="30">
        <f t="shared" si="0"/>
        <v>11</v>
      </c>
      <c r="B12" s="49" t="s">
        <v>280</v>
      </c>
      <c r="C12" s="41">
        <v>279991.15000000002</v>
      </c>
      <c r="D12" s="41">
        <v>4167451.48</v>
      </c>
      <c r="E12" s="41">
        <v>369621.18</v>
      </c>
      <c r="F12" s="41">
        <v>287830.46999999997</v>
      </c>
      <c r="G12" s="41">
        <v>3887460.33</v>
      </c>
      <c r="H12" s="41">
        <v>384912.43</v>
      </c>
      <c r="I12" s="41">
        <v>536868.19999999995</v>
      </c>
      <c r="J12" s="41">
        <v>3599629.86</v>
      </c>
      <c r="K12" s="41">
        <v>704476.59</v>
      </c>
    </row>
    <row r="13" spans="1:11" ht="20.100000000000001" customHeight="1" x14ac:dyDescent="0.25">
      <c r="A13" s="30">
        <f t="shared" si="0"/>
        <v>12</v>
      </c>
      <c r="B13" s="49" t="s">
        <v>320</v>
      </c>
      <c r="C13" s="41">
        <v>634727.51</v>
      </c>
      <c r="D13" s="41">
        <v>2103828.46</v>
      </c>
      <c r="E13" s="41">
        <v>700766.39</v>
      </c>
      <c r="F13" s="41">
        <v>669100.94999999995</v>
      </c>
      <c r="G13" s="41">
        <v>1969100.95</v>
      </c>
      <c r="H13" s="41">
        <v>679941.59</v>
      </c>
      <c r="I13" s="41">
        <v>1025974.64</v>
      </c>
      <c r="J13" s="41">
        <v>1816220.86</v>
      </c>
      <c r="K13" s="41">
        <v>1323557.3700000001</v>
      </c>
    </row>
    <row r="14" spans="1:11" ht="20.100000000000001" customHeight="1" x14ac:dyDescent="0.25">
      <c r="A14" s="30">
        <f t="shared" si="0"/>
        <v>13</v>
      </c>
      <c r="B14" s="49" t="s">
        <v>689</v>
      </c>
      <c r="C14" s="41">
        <v>246965.06</v>
      </c>
      <c r="D14" s="41">
        <v>4343872.72</v>
      </c>
      <c r="E14" s="41">
        <v>322265.48</v>
      </c>
      <c r="F14" s="41">
        <v>103604.17</v>
      </c>
      <c r="G14" s="41">
        <v>4171907.66</v>
      </c>
      <c r="H14" s="41">
        <v>137196.35999999999</v>
      </c>
      <c r="I14" s="41">
        <v>574235.4</v>
      </c>
      <c r="J14" s="41">
        <v>4173303.49</v>
      </c>
      <c r="K14" s="41">
        <v>750714.72</v>
      </c>
    </row>
    <row r="15" spans="1:11" ht="20.100000000000001" customHeight="1" x14ac:dyDescent="0.25">
      <c r="A15" s="30">
        <f t="shared" si="0"/>
        <v>14</v>
      </c>
      <c r="B15" s="49" t="s">
        <v>375</v>
      </c>
      <c r="C15" s="41">
        <v>224043.79</v>
      </c>
      <c r="D15" s="41">
        <v>2645474.62</v>
      </c>
      <c r="E15" s="41">
        <v>264723.32</v>
      </c>
      <c r="F15" s="41">
        <v>263541.46999999997</v>
      </c>
      <c r="G15" s="41">
        <v>2421430.83</v>
      </c>
      <c r="H15" s="41">
        <v>313575.71000000002</v>
      </c>
      <c r="I15" s="41">
        <v>816918.81</v>
      </c>
      <c r="J15" s="41">
        <v>3060667.14</v>
      </c>
      <c r="K15" s="41">
        <v>856149.5</v>
      </c>
    </row>
    <row r="16" spans="1:11" ht="20.100000000000001" customHeight="1" x14ac:dyDescent="0.25">
      <c r="A16" s="30">
        <f t="shared" si="0"/>
        <v>15</v>
      </c>
      <c r="B16" s="49" t="s">
        <v>396</v>
      </c>
      <c r="C16" s="41">
        <v>62439.96</v>
      </c>
      <c r="D16" s="41">
        <v>1574924.71</v>
      </c>
      <c r="E16" s="41">
        <v>97126.02</v>
      </c>
      <c r="F16" s="41">
        <v>56363.76</v>
      </c>
      <c r="G16" s="41">
        <v>1346636.94</v>
      </c>
      <c r="H16" s="41">
        <v>91274.68</v>
      </c>
      <c r="I16" s="41">
        <v>50581.23</v>
      </c>
      <c r="J16" s="41">
        <v>1115704.1399999999</v>
      </c>
      <c r="K16" s="41">
        <v>83623.95</v>
      </c>
    </row>
    <row r="17" spans="1:11" ht="20.100000000000001" customHeight="1" x14ac:dyDescent="0.25">
      <c r="A17" s="30">
        <f t="shared" si="0"/>
        <v>16</v>
      </c>
      <c r="B17" s="49" t="s">
        <v>399</v>
      </c>
      <c r="C17" s="41">
        <v>83640.149999999994</v>
      </c>
      <c r="D17" s="41">
        <v>2639711.61</v>
      </c>
      <c r="E17" s="41">
        <v>116227.86</v>
      </c>
      <c r="F17" s="41">
        <v>201990.51</v>
      </c>
      <c r="G17" s="41">
        <v>2652071.46</v>
      </c>
      <c r="H17" s="41">
        <v>265793.78000000003</v>
      </c>
      <c r="I17" s="41">
        <v>456890.75</v>
      </c>
      <c r="J17" s="41">
        <v>2561000.9500000002</v>
      </c>
      <c r="K17" s="41">
        <v>595147.88</v>
      </c>
    </row>
    <row r="18" spans="1:11" ht="20.100000000000001" customHeight="1" x14ac:dyDescent="0.25">
      <c r="A18" s="30">
        <f t="shared" si="0"/>
        <v>17</v>
      </c>
      <c r="B18" s="49" t="s">
        <v>690</v>
      </c>
      <c r="C18" s="41">
        <v>225522.63</v>
      </c>
      <c r="D18" s="41">
        <v>2636188.4700000002</v>
      </c>
      <c r="E18" s="41">
        <v>271635.61</v>
      </c>
      <c r="F18" s="41">
        <v>228794.06</v>
      </c>
      <c r="G18" s="41">
        <v>2460665.84</v>
      </c>
      <c r="H18" s="41">
        <v>291555.31</v>
      </c>
      <c r="I18" s="41">
        <v>260922.02</v>
      </c>
      <c r="J18" s="41">
        <v>2281871.7799999998</v>
      </c>
      <c r="K18" s="41">
        <v>344860.29</v>
      </c>
    </row>
    <row r="19" spans="1:11" ht="20.100000000000001" customHeight="1" x14ac:dyDescent="0.25">
      <c r="A19" s="30">
        <f t="shared" si="0"/>
        <v>18</v>
      </c>
      <c r="B19" s="49" t="s">
        <v>414</v>
      </c>
      <c r="C19" s="41">
        <v>146749.49</v>
      </c>
      <c r="D19" s="41">
        <v>1832855.14</v>
      </c>
      <c r="E19" s="41">
        <v>177595.25</v>
      </c>
      <c r="F19" s="41">
        <v>265309.25</v>
      </c>
      <c r="G19" s="41">
        <v>1686105.65</v>
      </c>
      <c r="H19" s="41">
        <v>337340.13</v>
      </c>
      <c r="I19" s="41">
        <v>428587.25</v>
      </c>
      <c r="J19" s="41">
        <v>1663993.07</v>
      </c>
      <c r="K19" s="41">
        <v>552121.5</v>
      </c>
    </row>
    <row r="20" spans="1:11" ht="20.100000000000001" customHeight="1" x14ac:dyDescent="0.25">
      <c r="A20" s="30">
        <f t="shared" si="0"/>
        <v>19</v>
      </c>
      <c r="B20" s="49" t="s">
        <v>445</v>
      </c>
      <c r="C20" s="41">
        <v>66893.429999999993</v>
      </c>
      <c r="D20" s="41">
        <v>906828.02</v>
      </c>
      <c r="E20" s="41">
        <v>100673.41</v>
      </c>
      <c r="F20" s="41">
        <v>87986.15</v>
      </c>
      <c r="G20" s="41">
        <v>839934.59</v>
      </c>
      <c r="H20" s="41">
        <v>138111.64000000001</v>
      </c>
      <c r="I20" s="41">
        <v>55592.13</v>
      </c>
      <c r="J20" s="41">
        <v>751948.44</v>
      </c>
      <c r="K20" s="41">
        <v>82585.31</v>
      </c>
    </row>
    <row r="21" spans="1:11" ht="20.100000000000001" customHeight="1" x14ac:dyDescent="0.25">
      <c r="A21" s="30">
        <f t="shared" si="0"/>
        <v>20</v>
      </c>
      <c r="B21" s="49" t="s">
        <v>446</v>
      </c>
      <c r="C21" s="41">
        <v>47566.080000000002</v>
      </c>
      <c r="D21" s="41">
        <v>2155733.7400000002</v>
      </c>
      <c r="E21" s="41">
        <v>60441.79</v>
      </c>
      <c r="F21" s="41">
        <v>70629.84</v>
      </c>
      <c r="G21" s="41">
        <v>2108167.66</v>
      </c>
      <c r="H21" s="41">
        <v>90474.85</v>
      </c>
      <c r="I21" s="41">
        <v>217990.52</v>
      </c>
      <c r="J21" s="41">
        <v>2037537.82</v>
      </c>
      <c r="K21" s="41">
        <v>282428.68</v>
      </c>
    </row>
    <row r="22" spans="1:11" ht="20.100000000000001" customHeight="1" x14ac:dyDescent="0.25">
      <c r="A22" s="30">
        <f t="shared" si="0"/>
        <v>21</v>
      </c>
      <c r="B22" s="49" t="s">
        <v>460</v>
      </c>
      <c r="C22" s="41">
        <v>-128101.45</v>
      </c>
      <c r="D22" s="41">
        <v>-2059604.6</v>
      </c>
      <c r="E22" s="41">
        <v>-108538.42</v>
      </c>
      <c r="F22" s="41">
        <v>300312.34999999998</v>
      </c>
      <c r="G22" s="41">
        <v>-1931503.15</v>
      </c>
      <c r="H22" s="41">
        <v>335591.85</v>
      </c>
      <c r="I22" s="41">
        <v>105781.5</v>
      </c>
      <c r="J22" s="41">
        <v>-2231815.5</v>
      </c>
      <c r="K22" s="41">
        <v>120326.11</v>
      </c>
    </row>
    <row r="23" spans="1:11" ht="20.100000000000001" customHeight="1" x14ac:dyDescent="0.25">
      <c r="A23" s="30">
        <f t="shared" si="0"/>
        <v>22</v>
      </c>
      <c r="B23" s="49" t="s">
        <v>463</v>
      </c>
      <c r="C23" s="41">
        <v>2749.05</v>
      </c>
      <c r="D23" s="41">
        <v>2651315.9300000002</v>
      </c>
      <c r="E23" s="41">
        <v>15504.56</v>
      </c>
      <c r="F23" s="41">
        <v>40746.550000000003</v>
      </c>
      <c r="G23" s="41">
        <v>2663452.5699999998</v>
      </c>
      <c r="H23" s="41">
        <v>58733.760000000002</v>
      </c>
      <c r="I23" s="41">
        <v>385661.67</v>
      </c>
      <c r="J23" s="41">
        <v>2637591.71</v>
      </c>
      <c r="K23" s="41">
        <v>490343.84</v>
      </c>
    </row>
    <row r="24" spans="1:11" ht="20.100000000000001" customHeight="1" x14ac:dyDescent="0.25">
      <c r="A24" s="30">
        <f t="shared" si="0"/>
        <v>23</v>
      </c>
      <c r="B24" s="49" t="s">
        <v>478</v>
      </c>
      <c r="C24" s="41">
        <v>98408.93</v>
      </c>
      <c r="D24" s="41">
        <v>360448.74</v>
      </c>
      <c r="E24" s="41">
        <v>159909.98000000001</v>
      </c>
      <c r="F24" s="41">
        <v>11312.93</v>
      </c>
      <c r="G24" s="41">
        <v>262039.81</v>
      </c>
      <c r="H24" s="41">
        <v>45629.14</v>
      </c>
      <c r="I24" s="41">
        <v>73665.929999999993</v>
      </c>
      <c r="J24" s="41">
        <v>250726.88</v>
      </c>
      <c r="K24" s="41">
        <v>98064.04</v>
      </c>
    </row>
    <row r="25" spans="1:11" ht="20.100000000000001" customHeight="1" x14ac:dyDescent="0.25">
      <c r="A25" s="30">
        <f t="shared" si="0"/>
        <v>24</v>
      </c>
      <c r="B25" s="49" t="s">
        <v>511</v>
      </c>
      <c r="C25" s="41">
        <v>139631.48000000001</v>
      </c>
      <c r="D25" s="41">
        <v>1989314.77</v>
      </c>
      <c r="E25" s="41">
        <v>178098.48</v>
      </c>
      <c r="F25" s="41">
        <v>132501.6</v>
      </c>
      <c r="G25" s="41">
        <v>1849683.29</v>
      </c>
      <c r="H25" s="41">
        <v>174096.47</v>
      </c>
      <c r="I25" s="41">
        <v>308898.44</v>
      </c>
      <c r="J25" s="41">
        <v>1787181.69</v>
      </c>
      <c r="K25" s="41">
        <v>401043.26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44B06-6212-4B62-A53D-F1EF84237325}">
  <dimension ref="A1:W25"/>
  <sheetViews>
    <sheetView workbookViewId="0"/>
  </sheetViews>
  <sheetFormatPr defaultRowHeight="15" x14ac:dyDescent="0.25"/>
  <cols>
    <col min="1" max="1" width="4" bestFit="1" customWidth="1"/>
    <col min="2" max="2" width="63.85546875" bestFit="1" customWidth="1"/>
    <col min="3" max="5" width="11.5703125" bestFit="1" customWidth="1"/>
    <col min="6" max="8" width="14.85546875" bestFit="1" customWidth="1"/>
    <col min="9" max="17" width="16.28515625" bestFit="1" customWidth="1"/>
    <col min="18" max="20" width="22" bestFit="1" customWidth="1"/>
    <col min="21" max="23" width="15.7109375" bestFit="1" customWidth="1"/>
  </cols>
  <sheetData>
    <row r="1" spans="1:23" ht="75" x14ac:dyDescent="0.25">
      <c r="A1" s="39" t="s">
        <v>514</v>
      </c>
      <c r="B1" s="39" t="s">
        <v>0</v>
      </c>
      <c r="C1" s="39" t="s">
        <v>625</v>
      </c>
      <c r="D1" s="39" t="s">
        <v>580</v>
      </c>
      <c r="E1" s="39" t="s">
        <v>581</v>
      </c>
      <c r="F1" s="39" t="s">
        <v>521</v>
      </c>
      <c r="G1" s="39" t="s">
        <v>522</v>
      </c>
      <c r="H1" s="39" t="s">
        <v>523</v>
      </c>
      <c r="I1" s="39" t="s">
        <v>524</v>
      </c>
      <c r="J1" s="39" t="s">
        <v>525</v>
      </c>
      <c r="K1" s="39" t="s">
        <v>526</v>
      </c>
      <c r="L1" s="39" t="s">
        <v>582</v>
      </c>
      <c r="M1" s="39" t="s">
        <v>583</v>
      </c>
      <c r="N1" s="39" t="s">
        <v>627</v>
      </c>
      <c r="O1" s="39" t="s">
        <v>585</v>
      </c>
      <c r="P1" s="39" t="s">
        <v>586</v>
      </c>
      <c r="Q1" s="39" t="s">
        <v>587</v>
      </c>
      <c r="R1" s="39" t="s">
        <v>652</v>
      </c>
      <c r="S1" s="39" t="s">
        <v>653</v>
      </c>
      <c r="T1" s="39" t="s">
        <v>654</v>
      </c>
      <c r="U1" s="39" t="s">
        <v>591</v>
      </c>
      <c r="V1" s="39" t="s">
        <v>592</v>
      </c>
      <c r="W1" s="39" t="s">
        <v>632</v>
      </c>
    </row>
    <row r="2" spans="1:23" ht="20.100000000000001" customHeight="1" x14ac:dyDescent="0.25">
      <c r="A2" s="30">
        <v>1</v>
      </c>
      <c r="B2" s="49" t="s">
        <v>18</v>
      </c>
      <c r="C2" s="50">
        <v>93.674612781079034</v>
      </c>
      <c r="D2" s="50">
        <v>94.172615145378018</v>
      </c>
      <c r="E2" s="50">
        <v>92.672047566603936</v>
      </c>
      <c r="F2" s="50">
        <v>1480.9308827904256</v>
      </c>
      <c r="G2" s="50">
        <v>1616.0356230923255</v>
      </c>
      <c r="H2" s="50">
        <v>1264.6376789274</v>
      </c>
      <c r="I2" s="50">
        <v>6.3253872189209668</v>
      </c>
      <c r="J2" s="50">
        <v>5.8273848546219744</v>
      </c>
      <c r="K2" s="50">
        <v>7.3279524333960664</v>
      </c>
      <c r="L2" s="50">
        <v>100</v>
      </c>
      <c r="M2" s="50">
        <v>100</v>
      </c>
      <c r="N2" s="50">
        <v>100</v>
      </c>
      <c r="O2" s="50">
        <v>6.3253872189209664E-2</v>
      </c>
      <c r="P2" s="50">
        <v>5.8273848546219746E-2</v>
      </c>
      <c r="Q2" s="50">
        <v>7.3279524333960663E-2</v>
      </c>
      <c r="R2" s="50">
        <v>0.99999999999999989</v>
      </c>
      <c r="S2" s="50">
        <v>1</v>
      </c>
      <c r="T2" s="50">
        <v>1</v>
      </c>
      <c r="U2" s="50">
        <v>6.7525095979885458E-2</v>
      </c>
      <c r="V2" s="50">
        <v>6.1879824040417773E-2</v>
      </c>
      <c r="W2" s="50">
        <v>7.9074031769174241E-2</v>
      </c>
    </row>
    <row r="3" spans="1:23" ht="20.100000000000001" customHeight="1" x14ac:dyDescent="0.25">
      <c r="A3" s="30">
        <f t="shared" ref="A3:A25" si="0">A2+1</f>
        <v>2</v>
      </c>
      <c r="B3" s="49" t="s">
        <v>161</v>
      </c>
      <c r="C3" s="50">
        <v>69.145934591179056</v>
      </c>
      <c r="D3" s="50">
        <v>64.536791437298831</v>
      </c>
      <c r="E3" s="50">
        <v>59.792133144996519</v>
      </c>
      <c r="F3" s="50">
        <v>224.10639789274168</v>
      </c>
      <c r="G3" s="50">
        <v>181.98238132681576</v>
      </c>
      <c r="H3" s="50">
        <v>148.70754860141494</v>
      </c>
      <c r="I3" s="50">
        <v>30.854065408820947</v>
      </c>
      <c r="J3" s="50">
        <v>35.463208562701176</v>
      </c>
      <c r="K3" s="50">
        <v>40.207866855003481</v>
      </c>
      <c r="L3" s="50">
        <v>89.934862685871678</v>
      </c>
      <c r="M3" s="50">
        <v>88.974045831834971</v>
      </c>
      <c r="N3" s="50">
        <v>85.123046811179165</v>
      </c>
      <c r="O3" s="50">
        <v>0.2774856135843215</v>
      </c>
      <c r="P3" s="50">
        <v>0.31553051440016966</v>
      </c>
      <c r="Q3" s="50">
        <v>0.34226161324761212</v>
      </c>
      <c r="R3" s="50">
        <v>0.95701810083263672</v>
      </c>
      <c r="S3" s="50">
        <v>0.94287317104782886</v>
      </c>
      <c r="T3" s="50">
        <v>0.90905646301446386</v>
      </c>
      <c r="U3" s="50">
        <v>0.4462166227305141</v>
      </c>
      <c r="V3" s="50">
        <v>0.54950374465324481</v>
      </c>
      <c r="W3" s="50">
        <v>0.67246081951113879</v>
      </c>
    </row>
    <row r="4" spans="1:23" ht="20.100000000000001" customHeight="1" x14ac:dyDescent="0.25">
      <c r="A4" s="30">
        <f t="shared" si="0"/>
        <v>3</v>
      </c>
      <c r="B4" s="49" t="s">
        <v>163</v>
      </c>
      <c r="C4" s="50">
        <v>85.253142630003055</v>
      </c>
      <c r="D4" s="50">
        <v>82.845886920331864</v>
      </c>
      <c r="E4" s="50">
        <v>80.273451043883639</v>
      </c>
      <c r="F4" s="50">
        <v>578.11057970529976</v>
      </c>
      <c r="G4" s="50">
        <v>482.95057013775147</v>
      </c>
      <c r="H4" s="50">
        <v>406.93104111854399</v>
      </c>
      <c r="I4" s="50">
        <v>14.746857369996944</v>
      </c>
      <c r="J4" s="50">
        <v>17.154113079668136</v>
      </c>
      <c r="K4" s="50">
        <v>19.726548956116375</v>
      </c>
      <c r="L4" s="50">
        <v>100</v>
      </c>
      <c r="M4" s="50">
        <v>100</v>
      </c>
      <c r="N4" s="50">
        <v>100</v>
      </c>
      <c r="O4" s="50">
        <v>0.14746857369996944</v>
      </c>
      <c r="P4" s="50">
        <v>0.17154113079668137</v>
      </c>
      <c r="Q4" s="50">
        <v>0.19726548956116374</v>
      </c>
      <c r="R4" s="50">
        <v>1</v>
      </c>
      <c r="S4" s="50">
        <v>1</v>
      </c>
      <c r="T4" s="50">
        <v>1.0000000000000002</v>
      </c>
      <c r="U4" s="50">
        <v>0.17297728758220693</v>
      </c>
      <c r="V4" s="50">
        <v>0.20706052789517798</v>
      </c>
      <c r="W4" s="50">
        <v>0.24574188227353433</v>
      </c>
    </row>
    <row r="5" spans="1:23" ht="20.100000000000001" customHeight="1" x14ac:dyDescent="0.25">
      <c r="A5" s="30">
        <f t="shared" si="0"/>
        <v>4</v>
      </c>
      <c r="B5" s="49" t="s">
        <v>216</v>
      </c>
      <c r="C5" s="50">
        <v>49.832915887985983</v>
      </c>
      <c r="D5" s="50">
        <v>49.358969427251488</v>
      </c>
      <c r="E5" s="50">
        <v>44.927846998176157</v>
      </c>
      <c r="F5" s="50">
        <v>99.333889481633221</v>
      </c>
      <c r="G5" s="50">
        <v>97.468335199744232</v>
      </c>
      <c r="H5" s="50">
        <v>81.579971999075951</v>
      </c>
      <c r="I5" s="50">
        <v>50.167084112014017</v>
      </c>
      <c r="J5" s="50">
        <v>50.641030572748527</v>
      </c>
      <c r="K5" s="50">
        <v>55.072153001823843</v>
      </c>
      <c r="L5" s="50">
        <v>95.567990684043707</v>
      </c>
      <c r="M5" s="50">
        <v>91.420261103168457</v>
      </c>
      <c r="N5" s="50">
        <v>86.787184815008189</v>
      </c>
      <c r="O5" s="50">
        <v>0.4794367427062593</v>
      </c>
      <c r="P5" s="50">
        <v>0.46296162374942063</v>
      </c>
      <c r="Q5" s="50">
        <v>0.47795571207296939</v>
      </c>
      <c r="R5" s="50">
        <v>0.9572883831074257</v>
      </c>
      <c r="S5" s="50">
        <v>0.91909575944756761</v>
      </c>
      <c r="T5" s="50">
        <v>0.86061370725037034</v>
      </c>
      <c r="U5" s="50">
        <v>1.0067057730432467</v>
      </c>
      <c r="V5" s="50">
        <v>1.025974228400101</v>
      </c>
      <c r="W5" s="50">
        <v>1.2257910556911282</v>
      </c>
    </row>
    <row r="6" spans="1:23" ht="20.100000000000001" customHeight="1" x14ac:dyDescent="0.25">
      <c r="A6" s="30">
        <f t="shared" si="0"/>
        <v>5</v>
      </c>
      <c r="B6" s="49" t="s">
        <v>226</v>
      </c>
      <c r="C6" s="50">
        <v>95.573790797754015</v>
      </c>
      <c r="D6" s="50">
        <v>90.024085157197078</v>
      </c>
      <c r="E6" s="50">
        <v>87.04892724988494</v>
      </c>
      <c r="F6" s="50">
        <v>2159.2696239765887</v>
      </c>
      <c r="G6" s="50">
        <v>902.41433067308617</v>
      </c>
      <c r="H6" s="50">
        <v>672.13681005005287</v>
      </c>
      <c r="I6" s="50">
        <v>4.4262092022459836</v>
      </c>
      <c r="J6" s="50">
        <v>9.9759148428029238</v>
      </c>
      <c r="K6" s="50">
        <v>12.951072750115051</v>
      </c>
      <c r="L6" s="50">
        <v>98.124062079879195</v>
      </c>
      <c r="M6" s="50">
        <v>100</v>
      </c>
      <c r="N6" s="50">
        <v>98.545749327986371</v>
      </c>
      <c r="O6" s="50">
        <v>4.3431762653971744E-2</v>
      </c>
      <c r="P6" s="50">
        <v>9.9759148428029243E-2</v>
      </c>
      <c r="Q6" s="50">
        <v>0.12762731687613527</v>
      </c>
      <c r="R6" s="50">
        <v>0.99913197058393677</v>
      </c>
      <c r="S6" s="50">
        <v>1</v>
      </c>
      <c r="T6" s="50">
        <v>0.99784104814209573</v>
      </c>
      <c r="U6" s="50">
        <v>4.6311956084408017E-2</v>
      </c>
      <c r="V6" s="50">
        <v>0.11081384304415105</v>
      </c>
      <c r="W6" s="50">
        <v>0.14877923438318036</v>
      </c>
    </row>
    <row r="7" spans="1:23" ht="20.100000000000001" customHeight="1" x14ac:dyDescent="0.25">
      <c r="A7" s="30">
        <f t="shared" si="0"/>
        <v>6</v>
      </c>
      <c r="B7" s="49" t="s">
        <v>240</v>
      </c>
      <c r="C7" s="50">
        <v>22.714416582421904</v>
      </c>
      <c r="D7" s="50">
        <v>25.427060927749668</v>
      </c>
      <c r="E7" s="50">
        <v>26.56408600618904</v>
      </c>
      <c r="F7" s="50">
        <v>29.390237581173075</v>
      </c>
      <c r="G7" s="50">
        <v>34.09690062385036</v>
      </c>
      <c r="H7" s="50">
        <v>36.173153653984357</v>
      </c>
      <c r="I7" s="50">
        <v>77.285583417578096</v>
      </c>
      <c r="J7" s="50">
        <v>74.572939072250335</v>
      </c>
      <c r="K7" s="50">
        <v>73.435913993810971</v>
      </c>
      <c r="L7" s="50">
        <v>73.56359544795508</v>
      </c>
      <c r="M7" s="50">
        <v>64.391282735092901</v>
      </c>
      <c r="N7" s="50">
        <v>82.363990327806547</v>
      </c>
      <c r="O7" s="50">
        <v>0.56854053924899006</v>
      </c>
      <c r="P7" s="50">
        <v>0.48018472041881283</v>
      </c>
      <c r="Q7" s="50">
        <v>0.60484749098998791</v>
      </c>
      <c r="R7" s="50">
        <v>0.52645540656089862</v>
      </c>
      <c r="S7" s="50">
        <v>0.48915570446940571</v>
      </c>
      <c r="T7" s="50">
        <v>0.67224895199934009</v>
      </c>
      <c r="U7" s="50">
        <v>3.4024903583650659</v>
      </c>
      <c r="V7" s="50">
        <v>2.9328178858007772</v>
      </c>
      <c r="W7" s="50">
        <v>2.7644811109518872</v>
      </c>
    </row>
    <row r="8" spans="1:23" ht="20.100000000000001" customHeight="1" x14ac:dyDescent="0.25">
      <c r="A8" s="30">
        <f t="shared" si="0"/>
        <v>7</v>
      </c>
      <c r="B8" s="49" t="s">
        <v>247</v>
      </c>
      <c r="C8" s="50">
        <v>81.658358089388543</v>
      </c>
      <c r="D8" s="50">
        <v>80.820541063750255</v>
      </c>
      <c r="E8" s="50">
        <v>78.811147818631227</v>
      </c>
      <c r="F8" s="50">
        <v>445.20746009192084</v>
      </c>
      <c r="G8" s="50">
        <v>421.39114211922328</v>
      </c>
      <c r="H8" s="50">
        <v>371.94628167697232</v>
      </c>
      <c r="I8" s="50">
        <v>18.341641910611457</v>
      </c>
      <c r="J8" s="50">
        <v>19.179458936249748</v>
      </c>
      <c r="K8" s="50">
        <v>21.18885218136878</v>
      </c>
      <c r="L8" s="50">
        <v>100</v>
      </c>
      <c r="M8" s="50">
        <v>100</v>
      </c>
      <c r="N8" s="50">
        <v>100</v>
      </c>
      <c r="O8" s="50">
        <v>0.18341641910611459</v>
      </c>
      <c r="P8" s="50">
        <v>0.19179458936249749</v>
      </c>
      <c r="Q8" s="50">
        <v>0.21188852181368781</v>
      </c>
      <c r="R8" s="50">
        <v>1.0000000000000002</v>
      </c>
      <c r="S8" s="50">
        <v>1</v>
      </c>
      <c r="T8" s="50">
        <v>1</v>
      </c>
      <c r="U8" s="50">
        <v>0.22461438534599859</v>
      </c>
      <c r="V8" s="50">
        <v>0.23730921228455062</v>
      </c>
      <c r="W8" s="50">
        <v>0.26885602821228882</v>
      </c>
    </row>
    <row r="9" spans="1:23" ht="20.100000000000001" customHeight="1" x14ac:dyDescent="0.25">
      <c r="A9" s="30">
        <f t="shared" si="0"/>
        <v>8</v>
      </c>
      <c r="B9" s="49" t="s">
        <v>254</v>
      </c>
      <c r="C9" s="50">
        <v>79.091714590018455</v>
      </c>
      <c r="D9" s="50">
        <v>78.113402958661808</v>
      </c>
      <c r="E9" s="50">
        <v>81.181570958404237</v>
      </c>
      <c r="F9" s="50">
        <v>378.27929473480572</v>
      </c>
      <c r="G9" s="50">
        <v>356.90063106258839</v>
      </c>
      <c r="H9" s="50">
        <v>431.39398500779544</v>
      </c>
      <c r="I9" s="50">
        <v>20.908285409981545</v>
      </c>
      <c r="J9" s="50">
        <v>21.886597041338192</v>
      </c>
      <c r="K9" s="50">
        <v>18.818429041595763</v>
      </c>
      <c r="L9" s="50">
        <v>100</v>
      </c>
      <c r="M9" s="50">
        <v>100</v>
      </c>
      <c r="N9" s="50">
        <v>100</v>
      </c>
      <c r="O9" s="50">
        <v>0.20908285409981545</v>
      </c>
      <c r="P9" s="50">
        <v>0.21886597041338193</v>
      </c>
      <c r="Q9" s="50">
        <v>0.18818429041595763</v>
      </c>
      <c r="R9" s="50">
        <v>1.0000000000000002</v>
      </c>
      <c r="S9" s="50">
        <v>1.0000000000000002</v>
      </c>
      <c r="T9" s="50">
        <v>1</v>
      </c>
      <c r="U9" s="50">
        <v>0.26435493930511167</v>
      </c>
      <c r="V9" s="50">
        <v>0.28019003413435645</v>
      </c>
      <c r="W9" s="50">
        <v>0.23180666276140355</v>
      </c>
    </row>
    <row r="10" spans="1:23" ht="20.100000000000001" customHeight="1" x14ac:dyDescent="0.25">
      <c r="A10" s="30">
        <f t="shared" si="0"/>
        <v>9</v>
      </c>
      <c r="B10" s="49" t="s">
        <v>260</v>
      </c>
      <c r="C10" s="50">
        <v>76.361184511242143</v>
      </c>
      <c r="D10" s="50">
        <v>73.326972587952582</v>
      </c>
      <c r="E10" s="50">
        <v>65.085987471590173</v>
      </c>
      <c r="F10" s="50">
        <v>323.03304092185982</v>
      </c>
      <c r="G10" s="50">
        <v>274.91057334883931</v>
      </c>
      <c r="H10" s="50">
        <v>186.41795301708487</v>
      </c>
      <c r="I10" s="50">
        <v>23.638815488757864</v>
      </c>
      <c r="J10" s="50">
        <v>26.6730274120474</v>
      </c>
      <c r="K10" s="50">
        <v>34.914012528409835</v>
      </c>
      <c r="L10" s="50">
        <v>98.434314677916532</v>
      </c>
      <c r="M10" s="50">
        <v>97.93545683466094</v>
      </c>
      <c r="N10" s="50">
        <v>85.612872911548266</v>
      </c>
      <c r="O10" s="50">
        <v>0.23268706024335992</v>
      </c>
      <c r="P10" s="50">
        <v>0.26122351247622966</v>
      </c>
      <c r="Q10" s="50">
        <v>0.29890889174269547</v>
      </c>
      <c r="R10" s="50">
        <v>0.99517655124466875</v>
      </c>
      <c r="S10" s="50">
        <v>0.99254610597759807</v>
      </c>
      <c r="T10" s="50">
        <v>0.92835277334173849</v>
      </c>
      <c r="U10" s="50">
        <v>0.30956585652855717</v>
      </c>
      <c r="V10" s="50">
        <v>0.36375465221960773</v>
      </c>
      <c r="W10" s="50">
        <v>0.53642902081880051</v>
      </c>
    </row>
    <row r="11" spans="1:23" ht="20.100000000000001" customHeight="1" x14ac:dyDescent="0.25">
      <c r="A11" s="30">
        <f t="shared" si="0"/>
        <v>10</v>
      </c>
      <c r="B11" s="49" t="s">
        <v>266</v>
      </c>
      <c r="C11" s="50">
        <v>77.11829518627178</v>
      </c>
      <c r="D11" s="50">
        <v>77.017433245313768</v>
      </c>
      <c r="E11" s="50">
        <v>70.871763439213069</v>
      </c>
      <c r="F11" s="50">
        <v>337.03037345365755</v>
      </c>
      <c r="G11" s="50">
        <v>335.11240962504598</v>
      </c>
      <c r="H11" s="50">
        <v>243.30948868570448</v>
      </c>
      <c r="I11" s="50">
        <v>22.881704813728227</v>
      </c>
      <c r="J11" s="50">
        <v>22.982566754686236</v>
      </c>
      <c r="K11" s="50">
        <v>29.128236560786913</v>
      </c>
      <c r="L11" s="50">
        <v>100</v>
      </c>
      <c r="M11" s="50">
        <v>100</v>
      </c>
      <c r="N11" s="50">
        <v>100</v>
      </c>
      <c r="O11" s="50">
        <v>0.22881704813728226</v>
      </c>
      <c r="P11" s="50">
        <v>0.22982566754686234</v>
      </c>
      <c r="Q11" s="50">
        <v>0.29128236560786913</v>
      </c>
      <c r="R11" s="50">
        <v>1</v>
      </c>
      <c r="S11" s="50">
        <v>1.0000000000000002</v>
      </c>
      <c r="T11" s="50">
        <v>1.0000000000000002</v>
      </c>
      <c r="U11" s="50">
        <v>0.29670916296139177</v>
      </c>
      <c r="V11" s="50">
        <v>0.29840733177231193</v>
      </c>
      <c r="W11" s="50">
        <v>0.41099917861886265</v>
      </c>
    </row>
    <row r="12" spans="1:23" ht="20.100000000000001" customHeight="1" x14ac:dyDescent="0.25">
      <c r="A12" s="30">
        <f t="shared" si="0"/>
        <v>11</v>
      </c>
      <c r="B12" s="49" t="s">
        <v>280</v>
      </c>
      <c r="C12" s="50">
        <v>80.417895111351683</v>
      </c>
      <c r="D12" s="50">
        <v>77.470847183576552</v>
      </c>
      <c r="E12" s="50">
        <v>71.675929217568466</v>
      </c>
      <c r="F12" s="50">
        <v>410.67033175769421</v>
      </c>
      <c r="G12" s="50">
        <v>343.86933150500602</v>
      </c>
      <c r="H12" s="50">
        <v>253.05659545952915</v>
      </c>
      <c r="I12" s="50">
        <v>19.582104888648313</v>
      </c>
      <c r="J12" s="50">
        <v>22.529152816423451</v>
      </c>
      <c r="K12" s="50">
        <v>28.324070782431537</v>
      </c>
      <c r="L12" s="50">
        <v>80.291536267258749</v>
      </c>
      <c r="M12" s="50">
        <v>82.308792768825185</v>
      </c>
      <c r="N12" s="50">
        <v>80.553441065916502</v>
      </c>
      <c r="O12" s="50">
        <v>0.15722772848561709</v>
      </c>
      <c r="P12" s="50">
        <v>0.1854347370424192</v>
      </c>
      <c r="Q12" s="50">
        <v>0.22816013665194462</v>
      </c>
      <c r="R12" s="50">
        <v>0.95420670363119853</v>
      </c>
      <c r="S12" s="50">
        <v>0.95106986151471729</v>
      </c>
      <c r="T12" s="50">
        <v>0.9286373070529883</v>
      </c>
      <c r="U12" s="50">
        <v>0.24350432029504995</v>
      </c>
      <c r="V12" s="50">
        <v>0.2908081379701179</v>
      </c>
      <c r="W12" s="50">
        <v>0.39516851879876336</v>
      </c>
    </row>
    <row r="13" spans="1:23" ht="20.100000000000001" customHeight="1" x14ac:dyDescent="0.25">
      <c r="A13" s="30">
        <f t="shared" si="0"/>
        <v>12</v>
      </c>
      <c r="B13" s="49" t="s">
        <v>320</v>
      </c>
      <c r="C13" s="50">
        <v>59.368359898353759</v>
      </c>
      <c r="D13" s="50">
        <v>58.993852143112505</v>
      </c>
      <c r="E13" s="50">
        <v>50.311612760557153</v>
      </c>
      <c r="F13" s="50">
        <v>146.11361921358517</v>
      </c>
      <c r="G13" s="50">
        <v>143.86587189072856</v>
      </c>
      <c r="H13" s="50">
        <v>101.25426796026011</v>
      </c>
      <c r="I13" s="50">
        <v>40.631640101646241</v>
      </c>
      <c r="J13" s="50">
        <v>41.006147856887495</v>
      </c>
      <c r="K13" s="50">
        <v>49.688387239442847</v>
      </c>
      <c r="L13" s="50">
        <v>100</v>
      </c>
      <c r="M13" s="50">
        <v>97.534453872416094</v>
      </c>
      <c r="N13" s="50">
        <v>100</v>
      </c>
      <c r="O13" s="50">
        <v>0.40631640101646238</v>
      </c>
      <c r="P13" s="50">
        <v>0.39995122366330677</v>
      </c>
      <c r="Q13" s="50">
        <v>0.49688387239442849</v>
      </c>
      <c r="R13" s="50">
        <v>1</v>
      </c>
      <c r="S13" s="50">
        <v>0.98315094488269528</v>
      </c>
      <c r="T13" s="50">
        <v>1.0000000000000002</v>
      </c>
      <c r="U13" s="50">
        <v>0.68439889818773525</v>
      </c>
      <c r="V13" s="50">
        <v>0.69509188444604642</v>
      </c>
      <c r="W13" s="50">
        <v>0.98761269045219524</v>
      </c>
    </row>
    <row r="14" spans="1:23" ht="20.100000000000001" customHeight="1" x14ac:dyDescent="0.25">
      <c r="A14" s="30">
        <f t="shared" si="0"/>
        <v>13</v>
      </c>
      <c r="B14" s="49" t="s">
        <v>689</v>
      </c>
      <c r="C14" s="50">
        <v>83.471692646592686</v>
      </c>
      <c r="D14" s="50">
        <v>83.110173196430082</v>
      </c>
      <c r="E14" s="50">
        <v>82.437627911380133</v>
      </c>
      <c r="F14" s="50">
        <v>505.02263094342237</v>
      </c>
      <c r="G14" s="50">
        <v>492.07238276039328</v>
      </c>
      <c r="H14" s="50">
        <v>469.39916484743202</v>
      </c>
      <c r="I14" s="50">
        <v>16.5283073534073</v>
      </c>
      <c r="J14" s="50">
        <v>16.889826803569921</v>
      </c>
      <c r="K14" s="50">
        <v>17.562372088619867</v>
      </c>
      <c r="L14" s="50">
        <v>100</v>
      </c>
      <c r="M14" s="50">
        <v>100</v>
      </c>
      <c r="N14" s="50">
        <v>100</v>
      </c>
      <c r="O14" s="50">
        <v>0.16528307353407301</v>
      </c>
      <c r="P14" s="50">
        <v>0.16889826803569921</v>
      </c>
      <c r="Q14" s="50">
        <v>0.17562372088619865</v>
      </c>
      <c r="R14" s="50">
        <v>0.99999999999999978</v>
      </c>
      <c r="S14" s="50">
        <v>0.99999999999999989</v>
      </c>
      <c r="T14" s="50">
        <v>0.99999999999999989</v>
      </c>
      <c r="U14" s="50">
        <v>0.19801092836808534</v>
      </c>
      <c r="V14" s="50">
        <v>0.20322213459537597</v>
      </c>
      <c r="W14" s="50">
        <v>0.213038299785861</v>
      </c>
    </row>
    <row r="15" spans="1:23" ht="20.100000000000001" customHeight="1" x14ac:dyDescent="0.25">
      <c r="A15" s="30">
        <f t="shared" si="0"/>
        <v>14</v>
      </c>
      <c r="B15" s="49" t="s">
        <v>375</v>
      </c>
      <c r="C15" s="50">
        <v>71.421213991402922</v>
      </c>
      <c r="D15" s="50">
        <v>68.822291583279608</v>
      </c>
      <c r="E15" s="50">
        <v>67.306527336459027</v>
      </c>
      <c r="F15" s="50">
        <v>249.90989459775497</v>
      </c>
      <c r="G15" s="50">
        <v>220.74198226310523</v>
      </c>
      <c r="H15" s="50">
        <v>205.87145339111598</v>
      </c>
      <c r="I15" s="50">
        <v>28.578786008597085</v>
      </c>
      <c r="J15" s="50">
        <v>31.177708416720396</v>
      </c>
      <c r="K15" s="50">
        <v>32.693472663540987</v>
      </c>
      <c r="L15" s="50">
        <v>68.35551798122485</v>
      </c>
      <c r="M15" s="50">
        <v>69.504061144039511</v>
      </c>
      <c r="N15" s="50">
        <v>59.160439706379378</v>
      </c>
      <c r="O15" s="50">
        <v>0.1953517720892235</v>
      </c>
      <c r="P15" s="50">
        <v>0.21669773521267693</v>
      </c>
      <c r="Q15" s="50">
        <v>0.19341602183035786</v>
      </c>
      <c r="R15" s="50">
        <v>0.88760792000802702</v>
      </c>
      <c r="S15" s="50">
        <v>0.87861729343991835</v>
      </c>
      <c r="T15" s="50">
        <v>0.83446397595444188</v>
      </c>
      <c r="U15" s="50">
        <v>0.40014422062382132</v>
      </c>
      <c r="V15" s="50">
        <v>0.45301758630041061</v>
      </c>
      <c r="W15" s="50">
        <v>0.48574000111622717</v>
      </c>
    </row>
    <row r="16" spans="1:23" ht="20.100000000000001" customHeight="1" x14ac:dyDescent="0.25">
      <c r="A16" s="30">
        <f t="shared" si="0"/>
        <v>15</v>
      </c>
      <c r="B16" s="49" t="s">
        <v>396</v>
      </c>
      <c r="C16" s="50">
        <v>45.458182309221876</v>
      </c>
      <c r="D16" s="50">
        <v>38.334629722415499</v>
      </c>
      <c r="E16" s="50">
        <v>34.563021406893583</v>
      </c>
      <c r="F16" s="50">
        <v>83.345558021084997</v>
      </c>
      <c r="G16" s="50">
        <v>62.1655712920453</v>
      </c>
      <c r="H16" s="50">
        <v>52.818791683231346</v>
      </c>
      <c r="I16" s="50">
        <v>54.541817690778117</v>
      </c>
      <c r="J16" s="50">
        <v>61.665370277584501</v>
      </c>
      <c r="K16" s="50">
        <v>65.436978593106431</v>
      </c>
      <c r="L16" s="50">
        <v>71.128393249173939</v>
      </c>
      <c r="M16" s="50">
        <v>86.943889318515303</v>
      </c>
      <c r="N16" s="50">
        <v>79.301653992286717</v>
      </c>
      <c r="O16" s="50">
        <v>0.38794718572344172</v>
      </c>
      <c r="P16" s="50">
        <v>0.53614271281995696</v>
      </c>
      <c r="Q16" s="50">
        <v>0.51892606346911985</v>
      </c>
      <c r="R16" s="50">
        <v>0.74271666184482965</v>
      </c>
      <c r="S16" s="50">
        <v>0.82643155086482833</v>
      </c>
      <c r="T16" s="50">
        <v>0.71845549680230858</v>
      </c>
      <c r="U16" s="50">
        <v>1.199823990316337</v>
      </c>
      <c r="V16" s="50">
        <v>1.6086074320818795</v>
      </c>
      <c r="W16" s="50">
        <v>1.8932655748682625</v>
      </c>
    </row>
    <row r="17" spans="1:23" ht="20.100000000000001" customHeight="1" x14ac:dyDescent="0.25">
      <c r="A17" s="30">
        <f t="shared" si="0"/>
        <v>16</v>
      </c>
      <c r="B17" s="49" t="s">
        <v>399</v>
      </c>
      <c r="C17" s="50">
        <v>68.074167450172467</v>
      </c>
      <c r="D17" s="50">
        <v>71.540921522427809</v>
      </c>
      <c r="E17" s="50">
        <v>68.003035393089377</v>
      </c>
      <c r="F17" s="50">
        <v>213.22597411963247</v>
      </c>
      <c r="G17" s="50">
        <v>251.38172193034006</v>
      </c>
      <c r="H17" s="50">
        <v>212.52964532267612</v>
      </c>
      <c r="I17" s="50">
        <v>31.925832549827536</v>
      </c>
      <c r="J17" s="50">
        <v>28.459078477572199</v>
      </c>
      <c r="K17" s="50">
        <v>31.996964606910634</v>
      </c>
      <c r="L17" s="50">
        <v>98.918202612702572</v>
      </c>
      <c r="M17" s="50">
        <v>97.857815295962766</v>
      </c>
      <c r="N17" s="50">
        <v>98.856203383276494</v>
      </c>
      <c r="O17" s="50">
        <v>0.31580459727430554</v>
      </c>
      <c r="P17" s="50">
        <v>0.27849432451515693</v>
      </c>
      <c r="Q17" s="50">
        <v>0.31630984408282575</v>
      </c>
      <c r="R17" s="50">
        <v>0.99495213178835917</v>
      </c>
      <c r="S17" s="50">
        <v>0.99155036409593278</v>
      </c>
      <c r="T17" s="50">
        <v>0.99464698744803348</v>
      </c>
      <c r="U17" s="50">
        <v>0.46898601548371421</v>
      </c>
      <c r="V17" s="50">
        <v>0.39780139634698986</v>
      </c>
      <c r="W17" s="50">
        <v>0.47052259391001006</v>
      </c>
    </row>
    <row r="18" spans="1:23" ht="20.100000000000001" customHeight="1" x14ac:dyDescent="0.25">
      <c r="A18" s="30">
        <f t="shared" si="0"/>
        <v>17</v>
      </c>
      <c r="B18" s="49" t="s">
        <v>690</v>
      </c>
      <c r="C18" s="50">
        <v>96.981568112877198</v>
      </c>
      <c r="D18" s="50">
        <v>92.052752963949374</v>
      </c>
      <c r="E18" s="50">
        <v>85.514869401750744</v>
      </c>
      <c r="F18" s="50">
        <v>3212.9785179721366</v>
      </c>
      <c r="G18" s="50">
        <v>1158.2973644379742</v>
      </c>
      <c r="H18" s="50">
        <v>590.3631232160692</v>
      </c>
      <c r="I18" s="50">
        <v>3.0184318871228202</v>
      </c>
      <c r="J18" s="50">
        <v>7.9472470360506211</v>
      </c>
      <c r="K18" s="50">
        <v>14.485130598249249</v>
      </c>
      <c r="L18" s="50">
        <v>98.824470323025068</v>
      </c>
      <c r="M18" s="50">
        <v>100</v>
      </c>
      <c r="N18" s="50">
        <v>100</v>
      </c>
      <c r="O18" s="50">
        <v>2.9829493245104172E-2</v>
      </c>
      <c r="P18" s="50">
        <v>7.9472470360506212E-2</v>
      </c>
      <c r="Q18" s="50">
        <v>0.14485130598249249</v>
      </c>
      <c r="R18" s="50">
        <v>0.99963426467445304</v>
      </c>
      <c r="S18" s="50">
        <v>1</v>
      </c>
      <c r="T18" s="50">
        <v>1</v>
      </c>
      <c r="U18" s="50">
        <v>3.1123768627969148E-2</v>
      </c>
      <c r="V18" s="50">
        <v>8.6333616107744232E-2</v>
      </c>
      <c r="W18" s="50">
        <v>0.16938727381080107</v>
      </c>
    </row>
    <row r="19" spans="1:23" ht="20.100000000000001" customHeight="1" x14ac:dyDescent="0.25">
      <c r="A19" s="30">
        <f t="shared" si="0"/>
        <v>18</v>
      </c>
      <c r="B19" s="49" t="s">
        <v>414</v>
      </c>
      <c r="C19" s="50">
        <v>73.347603697867783</v>
      </c>
      <c r="D19" s="50">
        <v>73.18431636838946</v>
      </c>
      <c r="E19" s="50">
        <v>79.957173049132848</v>
      </c>
      <c r="F19" s="50">
        <v>275.20078444878862</v>
      </c>
      <c r="G19" s="50">
        <v>272.91609408055211</v>
      </c>
      <c r="H19" s="50">
        <v>398.93161401402733</v>
      </c>
      <c r="I19" s="50">
        <v>26.652396302132214</v>
      </c>
      <c r="J19" s="50">
        <v>26.815683631610543</v>
      </c>
      <c r="K19" s="50">
        <v>20.042826950867166</v>
      </c>
      <c r="L19" s="50">
        <v>100</v>
      </c>
      <c r="M19" s="50">
        <v>100</v>
      </c>
      <c r="N19" s="50">
        <v>100</v>
      </c>
      <c r="O19" s="50">
        <v>0.26652396302132214</v>
      </c>
      <c r="P19" s="50">
        <v>0.26815683631610543</v>
      </c>
      <c r="Q19" s="50">
        <v>0.20042826950867165</v>
      </c>
      <c r="R19" s="50">
        <v>1</v>
      </c>
      <c r="S19" s="50">
        <v>1</v>
      </c>
      <c r="T19" s="50">
        <v>0.99999999999999989</v>
      </c>
      <c r="U19" s="50">
        <v>0.36337105724569158</v>
      </c>
      <c r="V19" s="50">
        <v>0.36641298248422338</v>
      </c>
      <c r="W19" s="50">
        <v>0.25066952953115362</v>
      </c>
    </row>
    <row r="20" spans="1:23" ht="20.100000000000001" customHeight="1" x14ac:dyDescent="0.25">
      <c r="A20" s="30">
        <f t="shared" si="0"/>
        <v>19</v>
      </c>
      <c r="B20" s="49" t="s">
        <v>445</v>
      </c>
      <c r="C20" s="50">
        <v>39.984239606309387</v>
      </c>
      <c r="D20" s="50">
        <v>43.095274150027542</v>
      </c>
      <c r="E20" s="50">
        <v>38.392143791582285</v>
      </c>
      <c r="F20" s="50">
        <v>66.622899291821497</v>
      </c>
      <c r="G20" s="50">
        <v>75.732328917016304</v>
      </c>
      <c r="H20" s="50">
        <v>62.316961105906202</v>
      </c>
      <c r="I20" s="50">
        <v>60.015760393690613</v>
      </c>
      <c r="J20" s="50">
        <v>56.904725849972458</v>
      </c>
      <c r="K20" s="50">
        <v>61.607856208417708</v>
      </c>
      <c r="L20" s="50">
        <v>65.37490095678416</v>
      </c>
      <c r="M20" s="50">
        <v>64.182238543729895</v>
      </c>
      <c r="N20" s="50">
        <v>100</v>
      </c>
      <c r="O20" s="50">
        <v>0.39235243915836127</v>
      </c>
      <c r="P20" s="50">
        <v>0.36522726887684853</v>
      </c>
      <c r="Q20" s="50">
        <v>0.61607856208417711</v>
      </c>
      <c r="R20" s="50">
        <v>0.65801695230913348</v>
      </c>
      <c r="S20" s="50">
        <v>0.6789087186176983</v>
      </c>
      <c r="T20" s="50">
        <v>1</v>
      </c>
      <c r="U20" s="50">
        <v>1.5009854128680318</v>
      </c>
      <c r="V20" s="50">
        <v>1.3204400475994209</v>
      </c>
      <c r="W20" s="50">
        <v>1.604699558921886</v>
      </c>
    </row>
    <row r="21" spans="1:23" ht="20.100000000000001" customHeight="1" x14ac:dyDescent="0.25">
      <c r="A21" s="30">
        <f t="shared" si="0"/>
        <v>20</v>
      </c>
      <c r="B21" s="49" t="s">
        <v>446</v>
      </c>
      <c r="C21" s="50">
        <v>67.681416786953392</v>
      </c>
      <c r="D21" s="50">
        <v>65.488439233779602</v>
      </c>
      <c r="E21" s="50">
        <v>62.177214356442853</v>
      </c>
      <c r="F21" s="50">
        <v>209.41950437861775</v>
      </c>
      <c r="G21" s="50">
        <v>189.75797610949857</v>
      </c>
      <c r="H21" s="50">
        <v>164.39089109512565</v>
      </c>
      <c r="I21" s="50">
        <v>32.318583213046622</v>
      </c>
      <c r="J21" s="50">
        <v>34.511560766220413</v>
      </c>
      <c r="K21" s="50">
        <v>37.822785643557147</v>
      </c>
      <c r="L21" s="50">
        <v>96.861656388219302</v>
      </c>
      <c r="M21" s="50">
        <v>93.41969784975764</v>
      </c>
      <c r="N21" s="50">
        <v>91.032641325476376</v>
      </c>
      <c r="O21" s="50">
        <v>0.3130431502136195</v>
      </c>
      <c r="P21" s="50">
        <v>0.32240595791038612</v>
      </c>
      <c r="Q21" s="50">
        <v>0.3443108079420315</v>
      </c>
      <c r="R21" s="50">
        <v>0.98523534350083142</v>
      </c>
      <c r="S21" s="50">
        <v>0.96648487391981142</v>
      </c>
      <c r="T21" s="50">
        <v>0.94827267415055805</v>
      </c>
      <c r="U21" s="50">
        <v>0.47751044152604855</v>
      </c>
      <c r="V21" s="50">
        <v>0.52698707084805585</v>
      </c>
      <c r="W21" s="50">
        <v>0.60830621048300337</v>
      </c>
    </row>
    <row r="22" spans="1:23" ht="20.100000000000001" customHeight="1" x14ac:dyDescent="0.25">
      <c r="A22" s="30">
        <f t="shared" si="0"/>
        <v>21</v>
      </c>
      <c r="B22" s="49" t="s">
        <v>460</v>
      </c>
      <c r="C22" s="50">
        <v>-49.894477509825002</v>
      </c>
      <c r="D22" s="50">
        <v>-46.484798216630892</v>
      </c>
      <c r="E22" s="50">
        <v>-55.594471858427241</v>
      </c>
      <c r="F22" s="50">
        <v>-33.286401433004507</v>
      </c>
      <c r="G22" s="50">
        <v>-31.73353056600881</v>
      </c>
      <c r="H22" s="50">
        <v>-35.730364449587711</v>
      </c>
      <c r="I22" s="50">
        <v>149.89447750982501</v>
      </c>
      <c r="J22" s="50">
        <v>146.48479821663091</v>
      </c>
      <c r="K22" s="50">
        <v>155.59447185842723</v>
      </c>
      <c r="L22" s="50">
        <v>100</v>
      </c>
      <c r="M22" s="50">
        <v>100</v>
      </c>
      <c r="N22" s="50">
        <v>100</v>
      </c>
      <c r="O22" s="50">
        <v>1.4989447750982501</v>
      </c>
      <c r="P22" s="50">
        <v>1.464847982166309</v>
      </c>
      <c r="Q22" s="50">
        <v>1.5559447185842723</v>
      </c>
      <c r="R22" s="50">
        <v>1</v>
      </c>
      <c r="S22" s="50">
        <v>1</v>
      </c>
      <c r="T22" s="50">
        <v>1</v>
      </c>
      <c r="U22" s="50">
        <v>-3.0042298264433862</v>
      </c>
      <c r="V22" s="50">
        <v>-3.151240918245461</v>
      </c>
      <c r="W22" s="50">
        <v>-2.7987399944126206</v>
      </c>
    </row>
    <row r="23" spans="1:23" ht="20.100000000000001" customHeight="1" x14ac:dyDescent="0.25">
      <c r="A23" s="30">
        <f t="shared" si="0"/>
        <v>22</v>
      </c>
      <c r="B23" s="49" t="s">
        <v>463</v>
      </c>
      <c r="C23" s="50">
        <v>67.788543488453129</v>
      </c>
      <c r="D23" s="50">
        <v>70.002832228095912</v>
      </c>
      <c r="E23" s="50">
        <v>71.830201290964567</v>
      </c>
      <c r="F23" s="50">
        <v>210.44855101213099</v>
      </c>
      <c r="G23" s="50">
        <v>233.36480550561146</v>
      </c>
      <c r="H23" s="50">
        <v>254.99011204480166</v>
      </c>
      <c r="I23" s="50">
        <v>32.211456511546885</v>
      </c>
      <c r="J23" s="50">
        <v>29.997167771904081</v>
      </c>
      <c r="K23" s="50">
        <v>28.169798709035444</v>
      </c>
      <c r="L23" s="50">
        <v>87.509242737987066</v>
      </c>
      <c r="M23" s="50">
        <v>82.591510488421221</v>
      </c>
      <c r="N23" s="50">
        <v>76.944508733554798</v>
      </c>
      <c r="O23" s="50">
        <v>0.28188001668130702</v>
      </c>
      <c r="P23" s="50">
        <v>0.24775113966561471</v>
      </c>
      <c r="Q23" s="50">
        <v>0.21675113227898582</v>
      </c>
      <c r="R23" s="50">
        <v>0.94397238710970921</v>
      </c>
      <c r="S23" s="50">
        <v>0.93058076813806889</v>
      </c>
      <c r="T23" s="50">
        <v>0.91708018040250516</v>
      </c>
      <c r="U23" s="50">
        <v>0.47517552161352566</v>
      </c>
      <c r="V23" s="50">
        <v>0.4285136303365823</v>
      </c>
      <c r="W23" s="50">
        <v>0.39217206972492347</v>
      </c>
    </row>
    <row r="24" spans="1:23" ht="20.100000000000001" customHeight="1" x14ac:dyDescent="0.25">
      <c r="A24" s="30">
        <f t="shared" si="0"/>
        <v>23</v>
      </c>
      <c r="B24" s="49" t="s">
        <v>478</v>
      </c>
      <c r="C24" s="50">
        <v>30.077442362569702</v>
      </c>
      <c r="D24" s="50">
        <v>23.724523890813874</v>
      </c>
      <c r="E24" s="50">
        <v>19.778435848851206</v>
      </c>
      <c r="F24" s="50">
        <v>43.015363537658871</v>
      </c>
      <c r="G24" s="50">
        <v>31.103737532693877</v>
      </c>
      <c r="H24" s="50">
        <v>24.654762167920126</v>
      </c>
      <c r="I24" s="50">
        <v>69.922557637430288</v>
      </c>
      <c r="J24" s="50">
        <v>76.27547610918613</v>
      </c>
      <c r="K24" s="50">
        <v>80.221564151148797</v>
      </c>
      <c r="L24" s="50">
        <v>72.56549763877706</v>
      </c>
      <c r="M24" s="50">
        <v>51.496886258888431</v>
      </c>
      <c r="N24" s="50">
        <v>44.452721582134643</v>
      </c>
      <c r="O24" s="50">
        <v>0.50739651911362016</v>
      </c>
      <c r="P24" s="50">
        <v>0.39279495175373191</v>
      </c>
      <c r="Q24" s="50">
        <v>0.35660668560943709</v>
      </c>
      <c r="R24" s="50">
        <v>0.61058119825805968</v>
      </c>
      <c r="S24" s="50">
        <v>0.39071684201794987</v>
      </c>
      <c r="T24" s="50">
        <v>0.30740816552602507</v>
      </c>
      <c r="U24" s="50">
        <v>2.3247507814842132</v>
      </c>
      <c r="V24" s="50">
        <v>3.2150477059191882</v>
      </c>
      <c r="W24" s="50">
        <v>4.0560115453117751</v>
      </c>
    </row>
    <row r="25" spans="1:23" ht="20.100000000000001" customHeight="1" x14ac:dyDescent="0.25">
      <c r="A25" s="30">
        <f t="shared" si="0"/>
        <v>24</v>
      </c>
      <c r="B25" s="49" t="s">
        <v>511</v>
      </c>
      <c r="C25" s="50">
        <v>90.893773501078215</v>
      </c>
      <c r="D25" s="50">
        <v>85.255134020257998</v>
      </c>
      <c r="E25" s="50">
        <v>89.235751321919224</v>
      </c>
      <c r="F25" s="50">
        <v>998.14971120958023</v>
      </c>
      <c r="G25" s="50">
        <v>578.20216295889134</v>
      </c>
      <c r="H25" s="50">
        <v>829.00120566361318</v>
      </c>
      <c r="I25" s="50">
        <v>9.1062264989218011</v>
      </c>
      <c r="J25" s="50">
        <v>14.744865979742006</v>
      </c>
      <c r="K25" s="50">
        <v>10.764248678080781</v>
      </c>
      <c r="L25" s="50">
        <v>100</v>
      </c>
      <c r="M25" s="50">
        <v>100</v>
      </c>
      <c r="N25" s="50">
        <v>100</v>
      </c>
      <c r="O25" s="50">
        <v>9.1062264989218003E-2</v>
      </c>
      <c r="P25" s="50">
        <v>0.14744865979742006</v>
      </c>
      <c r="Q25" s="50">
        <v>0.1076424867808078</v>
      </c>
      <c r="R25" s="50">
        <v>1.0000000000000002</v>
      </c>
      <c r="S25" s="50">
        <v>1</v>
      </c>
      <c r="T25" s="50">
        <v>1</v>
      </c>
      <c r="U25" s="50">
        <v>0.1001853718705361</v>
      </c>
      <c r="V25" s="50">
        <v>0.17294988916724224</v>
      </c>
      <c r="W25" s="50">
        <v>0.12062708632606906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E5AB7-F076-413A-8CAA-03962DD2088D}">
  <dimension ref="A1:N25"/>
  <sheetViews>
    <sheetView workbookViewId="0"/>
  </sheetViews>
  <sheetFormatPr defaultRowHeight="15" x14ac:dyDescent="0.25"/>
  <cols>
    <col min="1" max="1" width="4" bestFit="1" customWidth="1"/>
    <col min="2" max="2" width="63.85546875" bestFit="1" customWidth="1"/>
    <col min="3" max="5" width="9.28515625" bestFit="1" customWidth="1"/>
    <col min="6" max="8" width="9.7109375" bestFit="1" customWidth="1"/>
    <col min="9" max="11" width="15" bestFit="1" customWidth="1"/>
    <col min="12" max="14" width="13.7109375" bestFit="1" customWidth="1"/>
  </cols>
  <sheetData>
    <row r="1" spans="1:14" ht="60" x14ac:dyDescent="0.25">
      <c r="A1" s="39" t="s">
        <v>514</v>
      </c>
      <c r="B1" s="39" t="s">
        <v>0</v>
      </c>
      <c r="C1" s="39" t="s">
        <v>655</v>
      </c>
      <c r="D1" s="39" t="s">
        <v>634</v>
      </c>
      <c r="E1" s="39" t="s">
        <v>635</v>
      </c>
      <c r="F1" s="39" t="s">
        <v>597</v>
      </c>
      <c r="G1" s="39" t="s">
        <v>636</v>
      </c>
      <c r="H1" s="39" t="s">
        <v>637</v>
      </c>
      <c r="I1" s="39" t="s">
        <v>601</v>
      </c>
      <c r="J1" s="39" t="s">
        <v>638</v>
      </c>
      <c r="K1" s="39" t="s">
        <v>603</v>
      </c>
      <c r="L1" s="39" t="s">
        <v>602</v>
      </c>
      <c r="M1" s="39" t="s">
        <v>604</v>
      </c>
      <c r="N1" s="39" t="s">
        <v>605</v>
      </c>
    </row>
    <row r="2" spans="1:14" ht="20.100000000000001" customHeight="1" x14ac:dyDescent="0.25">
      <c r="A2" s="30">
        <v>1</v>
      </c>
      <c r="B2" s="49" t="s">
        <v>18</v>
      </c>
      <c r="C2" s="50">
        <v>0.64967445972752369</v>
      </c>
      <c r="D2" s="50">
        <v>0.64573390538427333</v>
      </c>
      <c r="E2" s="50">
        <v>0.72296800588769028</v>
      </c>
      <c r="F2" s="50">
        <v>6.5987479918710301</v>
      </c>
      <c r="G2" s="50">
        <v>10.401017996486605</v>
      </c>
      <c r="H2" s="50">
        <v>7.8432738045818438</v>
      </c>
      <c r="I2" s="50">
        <v>65.122548698418157</v>
      </c>
      <c r="J2" s="50">
        <v>70.344452723186322</v>
      </c>
      <c r="K2" s="50">
        <v>58.983218549452701</v>
      </c>
      <c r="L2" s="50">
        <v>12.648276298145227</v>
      </c>
      <c r="M2" s="50">
        <v>13.811779706576916</v>
      </c>
      <c r="N2" s="50">
        <v>8.3715050030225324</v>
      </c>
    </row>
    <row r="3" spans="1:14" ht="20.100000000000001" customHeight="1" x14ac:dyDescent="0.25">
      <c r="A3" s="30">
        <f t="shared" ref="A3:A25" si="0">A2+1</f>
        <v>2</v>
      </c>
      <c r="B3" s="49" t="s">
        <v>161</v>
      </c>
      <c r="C3" s="50">
        <v>0.96385883154541208</v>
      </c>
      <c r="D3" s="50">
        <v>0.98650573698837996</v>
      </c>
      <c r="E3" s="50">
        <v>1.1864013731771101</v>
      </c>
      <c r="F3" s="50">
        <v>2.4792672269480014</v>
      </c>
      <c r="G3" s="50">
        <v>2.2317358429584599</v>
      </c>
      <c r="H3" s="50">
        <v>2.1170813398752077</v>
      </c>
      <c r="I3" s="50">
        <v>72.321799571835058</v>
      </c>
      <c r="J3" s="50">
        <v>76.108603411614098</v>
      </c>
      <c r="K3" s="50">
        <v>68.72439622028466</v>
      </c>
      <c r="L3" s="50">
        <v>83.804314982140781</v>
      </c>
      <c r="M3" s="50">
        <v>86.419172750844794</v>
      </c>
      <c r="N3" s="50">
        <v>76.774402509340561</v>
      </c>
    </row>
    <row r="4" spans="1:14" ht="20.100000000000001" customHeight="1" x14ac:dyDescent="0.25">
      <c r="A4" s="30">
        <f t="shared" si="0"/>
        <v>3</v>
      </c>
      <c r="B4" s="49" t="s">
        <v>163</v>
      </c>
      <c r="C4" s="50">
        <v>1.2951001619625455</v>
      </c>
      <c r="D4" s="50">
        <v>1.5704270025356073</v>
      </c>
      <c r="E4" s="50">
        <v>1.6548764203293631</v>
      </c>
      <c r="F4" s="50">
        <v>5.1345343372300585</v>
      </c>
      <c r="G4" s="50">
        <v>4.4426556086394671</v>
      </c>
      <c r="H4" s="50">
        <v>3.8516630314729778</v>
      </c>
      <c r="I4" s="50">
        <v>28.19971153208142</v>
      </c>
      <c r="J4" s="50">
        <v>60.992325220313937</v>
      </c>
      <c r="K4" s="50">
        <v>36.570597538491604</v>
      </c>
      <c r="L4" s="50">
        <v>25.765222525823575</v>
      </c>
      <c r="M4" s="50">
        <v>27.381314500144821</v>
      </c>
      <c r="N4" s="50">
        <v>21.352664324755128</v>
      </c>
    </row>
    <row r="5" spans="1:14" ht="20.100000000000001" customHeight="1" x14ac:dyDescent="0.25">
      <c r="A5" s="30">
        <f t="shared" si="0"/>
        <v>4</v>
      </c>
      <c r="B5" s="49" t="s">
        <v>216</v>
      </c>
      <c r="C5" s="50">
        <v>0.85632140727368011</v>
      </c>
      <c r="D5" s="50">
        <v>0.82182747867586692</v>
      </c>
      <c r="E5" s="50">
        <v>0.99391871282381483</v>
      </c>
      <c r="F5" s="50">
        <v>1.9389249848184265</v>
      </c>
      <c r="G5" s="50">
        <v>1.9658181687260468</v>
      </c>
      <c r="H5" s="50">
        <v>1.8811184212053556</v>
      </c>
      <c r="I5" s="50">
        <v>167.86644363309711</v>
      </c>
      <c r="J5" s="50">
        <v>158.98588838884163</v>
      </c>
      <c r="K5" s="50">
        <v>134.56665329823909</v>
      </c>
      <c r="L5" s="50">
        <v>103.72226504506737</v>
      </c>
      <c r="M5" s="50">
        <v>91.658475846637089</v>
      </c>
      <c r="N5" s="50">
        <v>70.197105356685057</v>
      </c>
    </row>
    <row r="6" spans="1:14" ht="20.100000000000001" customHeight="1" x14ac:dyDescent="0.25">
      <c r="A6" s="30">
        <f t="shared" si="0"/>
        <v>5</v>
      </c>
      <c r="B6" s="49" t="s">
        <v>226</v>
      </c>
      <c r="C6" s="50">
        <v>0.79387564771231411</v>
      </c>
      <c r="D6" s="50">
        <v>0.8024657631496358</v>
      </c>
      <c r="E6" s="50">
        <v>1.0175826876374379</v>
      </c>
      <c r="F6" s="50">
        <v>18.542190909878087</v>
      </c>
      <c r="G6" s="50">
        <v>8.4349962176725537</v>
      </c>
      <c r="H6" s="50">
        <v>6.563582500560047</v>
      </c>
      <c r="I6" s="50">
        <v>75.504343110431506</v>
      </c>
      <c r="J6" s="50">
        <v>78.93249993596848</v>
      </c>
      <c r="K6" s="50">
        <v>72.3521541239962</v>
      </c>
      <c r="L6" s="50">
        <v>0.94922087231377261</v>
      </c>
      <c r="M6" s="50">
        <v>23.635300758273619</v>
      </c>
      <c r="N6" s="50">
        <v>19.538816549593697</v>
      </c>
    </row>
    <row r="7" spans="1:14" ht="20.100000000000001" customHeight="1" x14ac:dyDescent="0.25">
      <c r="A7" s="30">
        <f t="shared" si="0"/>
        <v>6</v>
      </c>
      <c r="B7" s="49" t="s">
        <v>240</v>
      </c>
      <c r="C7" s="50">
        <v>0.8040476227971689</v>
      </c>
      <c r="D7" s="50">
        <v>0.92974868886268136</v>
      </c>
      <c r="E7" s="50">
        <v>1.4896473993338097</v>
      </c>
      <c r="F7" s="50">
        <v>1.5530307047774001</v>
      </c>
      <c r="G7" s="50">
        <v>1.7595802272501679</v>
      </c>
      <c r="H7" s="50">
        <v>1.3460699018655935</v>
      </c>
      <c r="I7" s="50">
        <v>118.19505318240665</v>
      </c>
      <c r="J7" s="50">
        <v>100.60329585059851</v>
      </c>
      <c r="K7" s="50">
        <v>76.049485239564518</v>
      </c>
      <c r="L7" s="50">
        <v>109.83150407229955</v>
      </c>
      <c r="M7" s="50">
        <v>99.144495373729143</v>
      </c>
      <c r="N7" s="50">
        <v>63.081115041986223</v>
      </c>
    </row>
    <row r="8" spans="1:14" ht="20.100000000000001" customHeight="1" x14ac:dyDescent="0.25">
      <c r="A8" s="30">
        <f t="shared" si="0"/>
        <v>7</v>
      </c>
      <c r="B8" s="49" t="s">
        <v>247</v>
      </c>
      <c r="C8" s="50">
        <v>0.89946011125021974</v>
      </c>
      <c r="D8" s="50">
        <v>0.98851335904719773</v>
      </c>
      <c r="E8" s="50">
        <v>1.1598672605198721</v>
      </c>
      <c r="F8" s="50">
        <v>4.7396373334183508</v>
      </c>
      <c r="G8" s="50">
        <v>4.5669295579277795</v>
      </c>
      <c r="H8" s="50">
        <v>4.1356327341743739</v>
      </c>
      <c r="I8" s="50">
        <v>79.693120817088385</v>
      </c>
      <c r="J8" s="50">
        <v>79.496177780503515</v>
      </c>
      <c r="K8" s="50">
        <v>62.312774094179886</v>
      </c>
      <c r="L8" s="50">
        <v>46.034359367906092</v>
      </c>
      <c r="M8" s="50">
        <v>50.095208086500229</v>
      </c>
      <c r="N8" s="50">
        <v>42.792925183421033</v>
      </c>
    </row>
    <row r="9" spans="1:14" ht="20.100000000000001" customHeight="1" x14ac:dyDescent="0.25">
      <c r="A9" s="30">
        <f t="shared" si="0"/>
        <v>8</v>
      </c>
      <c r="B9" s="49" t="s">
        <v>254</v>
      </c>
      <c r="C9" s="50">
        <v>0.60581245470164247</v>
      </c>
      <c r="D9" s="50">
        <v>0.6438576379384503</v>
      </c>
      <c r="E9" s="50">
        <v>0.79099117320547296</v>
      </c>
      <c r="F9" s="50">
        <v>4.7424566823685526</v>
      </c>
      <c r="G9" s="50">
        <v>4.5623001833489401</v>
      </c>
      <c r="H9" s="50">
        <v>5.3066306186441148</v>
      </c>
      <c r="I9" s="50">
        <v>75.49344313555946</v>
      </c>
      <c r="J9" s="50">
        <v>75.803452526406119</v>
      </c>
      <c r="K9" s="50">
        <v>68.113459050334285</v>
      </c>
      <c r="L9" s="50">
        <v>111.88306153878429</v>
      </c>
      <c r="M9" s="50">
        <v>117.14262974990577</v>
      </c>
      <c r="N9" s="50">
        <v>50.333156732734182</v>
      </c>
    </row>
    <row r="10" spans="1:14" ht="20.100000000000001" customHeight="1" x14ac:dyDescent="0.25">
      <c r="A10" s="30">
        <f t="shared" si="0"/>
        <v>9</v>
      </c>
      <c r="B10" s="49" t="s">
        <v>260</v>
      </c>
      <c r="C10" s="50">
        <v>0.76165138253469056</v>
      </c>
      <c r="D10" s="50">
        <v>0.89272074723970596</v>
      </c>
      <c r="E10" s="50">
        <v>1.1086117123894177</v>
      </c>
      <c r="F10" s="50">
        <v>2.7773872558210826</v>
      </c>
      <c r="G10" s="50">
        <v>1.9957494463643861</v>
      </c>
      <c r="H10" s="50">
        <v>1.9788989176196916</v>
      </c>
      <c r="I10" s="50">
        <v>38.547491879373688</v>
      </c>
      <c r="J10" s="50">
        <v>27.880362105967826</v>
      </c>
      <c r="K10" s="50">
        <v>34.875642126021972</v>
      </c>
      <c r="L10" s="50">
        <v>69.115683886005911</v>
      </c>
      <c r="M10" s="50">
        <v>62.558589828071277</v>
      </c>
      <c r="N10" s="50">
        <v>56.824155384786977</v>
      </c>
    </row>
    <row r="11" spans="1:14" ht="20.100000000000001" customHeight="1" x14ac:dyDescent="0.25">
      <c r="A11" s="30">
        <f t="shared" si="0"/>
        <v>10</v>
      </c>
      <c r="B11" s="49" t="s">
        <v>266</v>
      </c>
      <c r="C11" s="50">
        <v>1.0637105398837148</v>
      </c>
      <c r="D11" s="50">
        <v>1.2276471415231953</v>
      </c>
      <c r="E11" s="50">
        <v>1.3208200019515381</v>
      </c>
      <c r="F11" s="50">
        <v>4.1571816089121896</v>
      </c>
      <c r="G11" s="50">
        <v>4.1044875814235668</v>
      </c>
      <c r="H11" s="50">
        <v>3.3228279757997301</v>
      </c>
      <c r="I11" s="50">
        <v>3.271528857619884</v>
      </c>
      <c r="J11" s="50">
        <v>2.4590728807807518</v>
      </c>
      <c r="K11" s="50">
        <v>2.3234788754600557</v>
      </c>
      <c r="L11" s="50">
        <v>55.118008650208864</v>
      </c>
      <c r="M11" s="50">
        <v>54.668763148028638</v>
      </c>
      <c r="N11" s="50">
        <v>67.29892545431052</v>
      </c>
    </row>
    <row r="12" spans="1:14" ht="20.100000000000001" customHeight="1" x14ac:dyDescent="0.25">
      <c r="A12" s="30">
        <f t="shared" si="0"/>
        <v>11</v>
      </c>
      <c r="B12" s="49" t="s">
        <v>280</v>
      </c>
      <c r="C12" s="50">
        <v>0.92218953097831025</v>
      </c>
      <c r="D12" s="50">
        <v>0.92341493273300612</v>
      </c>
      <c r="E12" s="50">
        <v>0.9897078253627406</v>
      </c>
      <c r="F12" s="50">
        <v>6.2657964646800108</v>
      </c>
      <c r="G12" s="50">
        <v>5.3287568439979536</v>
      </c>
      <c r="H12" s="50">
        <v>4.349968320206437</v>
      </c>
      <c r="I12" s="50">
        <v>86.901997262060476</v>
      </c>
      <c r="J12" s="50">
        <v>86.861522099561427</v>
      </c>
      <c r="K12" s="50">
        <v>86.441102508183576</v>
      </c>
      <c r="L12" s="50">
        <v>47.810790756335756</v>
      </c>
      <c r="M12" s="50">
        <v>51.188438010780743</v>
      </c>
      <c r="N12" s="50">
        <v>50.11192006176158</v>
      </c>
    </row>
    <row r="13" spans="1:14" ht="20.100000000000001" customHeight="1" x14ac:dyDescent="0.25">
      <c r="A13" s="30">
        <f t="shared" si="0"/>
        <v>12</v>
      </c>
      <c r="B13" s="49" t="s">
        <v>320</v>
      </c>
      <c r="C13" s="50">
        <v>1.2249837467274263</v>
      </c>
      <c r="D13" s="50">
        <v>1.408381150756995</v>
      </c>
      <c r="E13" s="50">
        <v>1.6127107419680125</v>
      </c>
      <c r="F13" s="50">
        <v>2.2251020288196779</v>
      </c>
      <c r="G13" s="50">
        <v>2.2279472701208478</v>
      </c>
      <c r="H13" s="50">
        <v>1.9452355672554684</v>
      </c>
      <c r="I13" s="50">
        <v>53.191965710667361</v>
      </c>
      <c r="J13" s="50">
        <v>50.084336990152572</v>
      </c>
      <c r="K13" s="50">
        <v>47.722914800862043</v>
      </c>
      <c r="L13" s="50">
        <v>62.410054640563004</v>
      </c>
      <c r="M13" s="50">
        <v>55.969797164134398</v>
      </c>
      <c r="N13" s="50">
        <v>46.729930494967753</v>
      </c>
    </row>
    <row r="14" spans="1:14" ht="20.100000000000001" customHeight="1" x14ac:dyDescent="0.25">
      <c r="A14" s="30">
        <f t="shared" si="0"/>
        <v>13</v>
      </c>
      <c r="B14" s="49" t="s">
        <v>689</v>
      </c>
      <c r="C14" s="50">
        <v>0.7093578135259192</v>
      </c>
      <c r="D14" s="50">
        <v>0.72926045703909392</v>
      </c>
      <c r="E14" s="50">
        <v>0.85323766594173645</v>
      </c>
      <c r="F14" s="50">
        <v>5.8350528109989144</v>
      </c>
      <c r="G14" s="50">
        <v>5.8640167502693181</v>
      </c>
      <c r="H14" s="50">
        <v>5.6321917958907068</v>
      </c>
      <c r="I14" s="50">
        <v>82.227818622333885</v>
      </c>
      <c r="J14" s="50">
        <v>72.862320344696073</v>
      </c>
      <c r="K14" s="50">
        <v>70.034747780246704</v>
      </c>
      <c r="L14" s="50">
        <v>63.282077452299724</v>
      </c>
      <c r="M14" s="50">
        <v>65.188666913248994</v>
      </c>
      <c r="N14" s="50">
        <v>52.425046353552517</v>
      </c>
    </row>
    <row r="15" spans="1:14" ht="20.100000000000001" customHeight="1" x14ac:dyDescent="0.25">
      <c r="A15" s="30">
        <f t="shared" si="0"/>
        <v>14</v>
      </c>
      <c r="B15" s="49" t="s">
        <v>375</v>
      </c>
      <c r="C15" s="50">
        <v>0.93702767460231318</v>
      </c>
      <c r="D15" s="50">
        <v>0.98383888765129335</v>
      </c>
      <c r="E15" s="50">
        <v>0.97028726541641053</v>
      </c>
      <c r="F15" s="50">
        <v>3.9019550037835553</v>
      </c>
      <c r="G15" s="50">
        <v>3.4188147502761326</v>
      </c>
      <c r="H15" s="50">
        <v>4.0679997075260861</v>
      </c>
      <c r="I15" s="50">
        <v>34.926842658637135</v>
      </c>
      <c r="J15" s="50">
        <v>27.310933408896311</v>
      </c>
      <c r="K15" s="50">
        <v>37.426865591286969</v>
      </c>
      <c r="L15" s="50">
        <v>41.092157155087584</v>
      </c>
      <c r="M15" s="50">
        <v>60.925392304016768</v>
      </c>
      <c r="N15" s="50">
        <v>57.222661723435422</v>
      </c>
    </row>
    <row r="16" spans="1:14" ht="20.100000000000001" customHeight="1" x14ac:dyDescent="0.25">
      <c r="A16" s="30">
        <f t="shared" si="0"/>
        <v>15</v>
      </c>
      <c r="B16" s="49" t="s">
        <v>396</v>
      </c>
      <c r="C16" s="50">
        <v>0.92960994472378689</v>
      </c>
      <c r="D16" s="50">
        <v>0.97564847064665761</v>
      </c>
      <c r="E16" s="50">
        <v>1.0566630458186987</v>
      </c>
      <c r="F16" s="50">
        <v>2.2047481848350809</v>
      </c>
      <c r="G16" s="50">
        <v>1.5900478605200814</v>
      </c>
      <c r="H16" s="50">
        <v>1.6028506125151114</v>
      </c>
      <c r="I16" s="50">
        <v>137.48582660815202</v>
      </c>
      <c r="J16" s="50">
        <v>134.87622877469448</v>
      </c>
      <c r="K16" s="50">
        <v>85.857104747561422</v>
      </c>
      <c r="L16" s="50">
        <v>78.504130575108107</v>
      </c>
      <c r="M16" s="50">
        <v>89.422812324933346</v>
      </c>
      <c r="N16" s="50">
        <v>83.783030744601433</v>
      </c>
    </row>
    <row r="17" spans="1:14" ht="20.100000000000001" customHeight="1" x14ac:dyDescent="0.25">
      <c r="A17" s="30">
        <f t="shared" si="0"/>
        <v>16</v>
      </c>
      <c r="B17" s="49" t="s">
        <v>399</v>
      </c>
      <c r="C17" s="50">
        <v>0.81982743871453845</v>
      </c>
      <c r="D17" s="50">
        <v>0.84105134816758031</v>
      </c>
      <c r="E17" s="50">
        <v>0.95863937962816115</v>
      </c>
      <c r="F17" s="50">
        <v>2.5025819101005702</v>
      </c>
      <c r="G17" s="50">
        <v>2.7125378510857439</v>
      </c>
      <c r="H17" s="50">
        <v>2.3989405251040701</v>
      </c>
      <c r="I17" s="50">
        <v>64.781524179614067</v>
      </c>
      <c r="J17" s="50">
        <v>59.056074668801983</v>
      </c>
      <c r="K17" s="50">
        <v>61.271617706763223</v>
      </c>
      <c r="L17" s="50">
        <v>110.10328008170885</v>
      </c>
      <c r="M17" s="50">
        <v>99.062064566700187</v>
      </c>
      <c r="N17" s="50">
        <v>97.220267933844397</v>
      </c>
    </row>
    <row r="18" spans="1:14" ht="20.100000000000001" customHeight="1" x14ac:dyDescent="0.25">
      <c r="A18" s="30">
        <f t="shared" si="0"/>
        <v>17</v>
      </c>
      <c r="B18" s="49" t="s">
        <v>690</v>
      </c>
      <c r="C18" s="50">
        <v>1.1550074086818176</v>
      </c>
      <c r="D18" s="50">
        <v>1.1291857097278242</v>
      </c>
      <c r="E18" s="50">
        <v>1.1204270593214456</v>
      </c>
      <c r="F18" s="50">
        <v>32.947990728583655</v>
      </c>
      <c r="G18" s="50">
        <v>12.321995321180024</v>
      </c>
      <c r="H18" s="50">
        <v>6.7289332009796956</v>
      </c>
      <c r="I18" s="50">
        <v>93.480771303886385</v>
      </c>
      <c r="J18" s="50">
        <v>95.946234407833472</v>
      </c>
      <c r="K18" s="50">
        <v>96.020591539195266</v>
      </c>
      <c r="L18" s="50">
        <v>0.87972478762844064</v>
      </c>
      <c r="M18" s="50">
        <v>11.517294023549224</v>
      </c>
      <c r="N18" s="50">
        <v>30.032470122600625</v>
      </c>
    </row>
    <row r="19" spans="1:14" ht="20.100000000000001" customHeight="1" x14ac:dyDescent="0.25">
      <c r="A19" s="30">
        <f t="shared" si="0"/>
        <v>18</v>
      </c>
      <c r="B19" s="49" t="s">
        <v>414</v>
      </c>
      <c r="C19" s="50">
        <v>1.2248981211104664</v>
      </c>
      <c r="D19" s="50">
        <v>1.2742682379590426</v>
      </c>
      <c r="E19" s="50">
        <v>1.5238103578442923</v>
      </c>
      <c r="F19" s="50">
        <v>3.5985255008993833</v>
      </c>
      <c r="G19" s="50">
        <v>3.6785338881955814</v>
      </c>
      <c r="H19" s="50">
        <v>4.8972109577381024</v>
      </c>
      <c r="I19" s="50">
        <v>72.000503859459158</v>
      </c>
      <c r="J19" s="50">
        <v>66.826818604181639</v>
      </c>
      <c r="K19" s="50">
        <v>65.032211923033202</v>
      </c>
      <c r="L19" s="50">
        <v>63.743949018123146</v>
      </c>
      <c r="M19" s="50">
        <v>60.792061963739073</v>
      </c>
      <c r="N19" s="50">
        <v>35.034554381034027</v>
      </c>
    </row>
    <row r="20" spans="1:14" ht="20.100000000000001" customHeight="1" x14ac:dyDescent="0.25">
      <c r="A20" s="30">
        <f t="shared" si="0"/>
        <v>19</v>
      </c>
      <c r="B20" s="49" t="s">
        <v>445</v>
      </c>
      <c r="C20" s="50">
        <v>1.2642660476502787</v>
      </c>
      <c r="D20" s="50">
        <v>1.5201994506094467</v>
      </c>
      <c r="E20" s="50">
        <v>1.1627541189796016</v>
      </c>
      <c r="F20" s="50">
        <v>2.1570569562495021</v>
      </c>
      <c r="G20" s="50">
        <v>2.3488371531094865</v>
      </c>
      <c r="H20" s="50">
        <v>1.370295850086205</v>
      </c>
      <c r="I20" s="50">
        <v>154.54353716637229</v>
      </c>
      <c r="J20" s="50">
        <v>131.87729770393426</v>
      </c>
      <c r="K20" s="50">
        <v>162.88825528978197</v>
      </c>
      <c r="L20" s="50">
        <v>79.001678078270999</v>
      </c>
      <c r="M20" s="50">
        <v>76.495206845431696</v>
      </c>
      <c r="N20" s="50">
        <v>69.759308088784124</v>
      </c>
    </row>
    <row r="21" spans="1:14" ht="20.100000000000001" customHeight="1" x14ac:dyDescent="0.25">
      <c r="A21" s="30">
        <f t="shared" si="0"/>
        <v>20</v>
      </c>
      <c r="B21" s="49" t="s">
        <v>446</v>
      </c>
      <c r="C21" s="50">
        <v>0.89797811046381881</v>
      </c>
      <c r="D21" s="50">
        <v>0.90007166375456826</v>
      </c>
      <c r="E21" s="50">
        <v>1.075260307972201</v>
      </c>
      <c r="F21" s="50">
        <v>3.1590613436606656</v>
      </c>
      <c r="G21" s="50">
        <v>3.0667143122589993</v>
      </c>
      <c r="H21" s="50">
        <v>2.858450144777823</v>
      </c>
      <c r="I21" s="50">
        <v>99.738647817244598</v>
      </c>
      <c r="J21" s="50">
        <v>95.181124078081808</v>
      </c>
      <c r="K21" s="50">
        <v>93.924897537414566</v>
      </c>
      <c r="L21" s="50">
        <v>88.532316776548413</v>
      </c>
      <c r="M21" s="50">
        <v>97.159849491727073</v>
      </c>
      <c r="N21" s="50">
        <v>70.875308503907178</v>
      </c>
    </row>
    <row r="22" spans="1:14" ht="20.100000000000001" customHeight="1" x14ac:dyDescent="0.25">
      <c r="A22" s="30">
        <f t="shared" si="0"/>
        <v>21</v>
      </c>
      <c r="B22" s="49" t="s">
        <v>460</v>
      </c>
      <c r="C22" s="50">
        <v>0.66582663766452876</v>
      </c>
      <c r="D22" s="50">
        <v>0.7565322532820471</v>
      </c>
      <c r="E22" s="50">
        <v>0.60729478451350738</v>
      </c>
      <c r="F22" s="50">
        <v>0.63313131164967451</v>
      </c>
      <c r="G22" s="50">
        <v>0.64679321260598166</v>
      </c>
      <c r="H22" s="50">
        <v>0.61241364908373419</v>
      </c>
      <c r="I22" s="50">
        <v>294.79450067220637</v>
      </c>
      <c r="J22" s="50">
        <v>233.77102398787608</v>
      </c>
      <c r="K22" s="50">
        <v>324.43869522493571</v>
      </c>
      <c r="L22" s="50">
        <v>750.96300548550755</v>
      </c>
      <c r="M22" s="50">
        <v>764.78210514033674</v>
      </c>
      <c r="N22" s="50">
        <v>992.94151844900932</v>
      </c>
    </row>
    <row r="23" spans="1:14" ht="20.100000000000001" customHeight="1" x14ac:dyDescent="0.25">
      <c r="A23" s="30">
        <f t="shared" si="0"/>
        <v>22</v>
      </c>
      <c r="B23" s="49" t="s">
        <v>463</v>
      </c>
      <c r="C23" s="50">
        <v>0.69580386195554711</v>
      </c>
      <c r="D23" s="50">
        <v>0.7562536928892809</v>
      </c>
      <c r="E23" s="50">
        <v>1.1070177965030112</v>
      </c>
      <c r="F23" s="50">
        <v>2.9809506471074831</v>
      </c>
      <c r="G23" s="50">
        <v>3.3534505965682526</v>
      </c>
      <c r="H23" s="50">
        <v>3.7354527917644562</v>
      </c>
      <c r="I23" s="50">
        <v>81.756557059434357</v>
      </c>
      <c r="J23" s="50">
        <v>97.107356368526212</v>
      </c>
      <c r="K23" s="50">
        <v>66.818815809512685</v>
      </c>
      <c r="L23" s="50">
        <v>105.67924076904725</v>
      </c>
      <c r="M23" s="50">
        <v>103.28085739193827</v>
      </c>
      <c r="N23" s="50">
        <v>59.201115558186238</v>
      </c>
    </row>
    <row r="24" spans="1:14" ht="20.100000000000001" customHeight="1" x14ac:dyDescent="0.25">
      <c r="A24" s="30">
        <f t="shared" si="0"/>
        <v>23</v>
      </c>
      <c r="B24" s="49" t="s">
        <v>478</v>
      </c>
      <c r="C24" s="50">
        <v>2.1795598294238823</v>
      </c>
      <c r="D24" s="50">
        <v>2.1054457527467147</v>
      </c>
      <c r="E24" s="50">
        <v>1.7531571187635977</v>
      </c>
      <c r="F24" s="50">
        <v>0.87721185191480822</v>
      </c>
      <c r="G24" s="50">
        <v>1.011072129799401</v>
      </c>
      <c r="H24" s="50">
        <v>1.1694916930171926</v>
      </c>
      <c r="I24" s="50">
        <v>28.23615787741549</v>
      </c>
      <c r="J24" s="50">
        <v>30.637161280601912</v>
      </c>
      <c r="K24" s="50">
        <v>30.128735385858199</v>
      </c>
      <c r="L24" s="50">
        <v>52.96148065597658</v>
      </c>
      <c r="M24" s="50">
        <v>48.300766978521018</v>
      </c>
      <c r="N24" s="50">
        <v>54.971958378741981</v>
      </c>
    </row>
    <row r="25" spans="1:14" ht="20.100000000000001" customHeight="1" x14ac:dyDescent="0.25">
      <c r="A25" s="30">
        <f t="shared" si="0"/>
        <v>24</v>
      </c>
      <c r="B25" s="49" t="s">
        <v>511</v>
      </c>
      <c r="C25" s="50">
        <v>1.0591309387026457</v>
      </c>
      <c r="D25" s="50">
        <v>1.1025572848856344</v>
      </c>
      <c r="E25" s="50">
        <v>1.5304398114843485</v>
      </c>
      <c r="F25" s="50">
        <v>10.766427125225739</v>
      </c>
      <c r="G25" s="50">
        <v>6.6549050629548017</v>
      </c>
      <c r="H25" s="50">
        <v>8.9968710821266953</v>
      </c>
      <c r="I25" s="50">
        <v>124.31223458198133</v>
      </c>
      <c r="J25" s="50">
        <v>114.96238704145637</v>
      </c>
      <c r="K25" s="50">
        <v>81.614920216551027</v>
      </c>
      <c r="L25" s="50">
        <v>15.360405291334125</v>
      </c>
      <c r="M25" s="50">
        <v>34.389353298818818</v>
      </c>
      <c r="N25" s="50">
        <v>9.8806469894096658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3CAB3-4E23-4866-B269-AB03FCA5CF34}">
  <dimension ref="A1:Z25"/>
  <sheetViews>
    <sheetView workbookViewId="0"/>
  </sheetViews>
  <sheetFormatPr defaultRowHeight="15" x14ac:dyDescent="0.25"/>
  <cols>
    <col min="1" max="1" width="4" bestFit="1" customWidth="1"/>
    <col min="2" max="2" width="63.85546875" bestFit="1" customWidth="1"/>
    <col min="3" max="5" width="15.140625" bestFit="1" customWidth="1"/>
    <col min="6" max="8" width="18.140625" bestFit="1" customWidth="1"/>
    <col min="9" max="14" width="15.42578125" bestFit="1" customWidth="1"/>
    <col min="15" max="17" width="22" bestFit="1" customWidth="1"/>
    <col min="18" max="23" width="21.85546875" bestFit="1" customWidth="1"/>
    <col min="24" max="26" width="8.85546875" bestFit="1" customWidth="1"/>
  </cols>
  <sheetData>
    <row r="1" spans="1:26" ht="75" x14ac:dyDescent="0.25">
      <c r="A1" s="39" t="s">
        <v>514</v>
      </c>
      <c r="B1" s="39" t="s">
        <v>0</v>
      </c>
      <c r="C1" s="39" t="s">
        <v>527</v>
      </c>
      <c r="D1" s="39" t="s">
        <v>528</v>
      </c>
      <c r="E1" s="39" t="s">
        <v>529</v>
      </c>
      <c r="F1" s="39" t="s">
        <v>639</v>
      </c>
      <c r="G1" s="39" t="s">
        <v>640</v>
      </c>
      <c r="H1" s="39" t="s">
        <v>641</v>
      </c>
      <c r="I1" s="39" t="s">
        <v>642</v>
      </c>
      <c r="J1" s="39" t="s">
        <v>643</v>
      </c>
      <c r="K1" s="39" t="s">
        <v>644</v>
      </c>
      <c r="L1" s="39" t="s">
        <v>645</v>
      </c>
      <c r="M1" s="39" t="s">
        <v>646</v>
      </c>
      <c r="N1" s="39" t="s">
        <v>647</v>
      </c>
      <c r="O1" s="39" t="s">
        <v>668</v>
      </c>
      <c r="P1" s="39" t="s">
        <v>669</v>
      </c>
      <c r="Q1" s="39" t="s">
        <v>670</v>
      </c>
      <c r="R1" s="39" t="s">
        <v>671</v>
      </c>
      <c r="S1" s="39" t="s">
        <v>672</v>
      </c>
      <c r="T1" s="39" t="s">
        <v>673</v>
      </c>
      <c r="U1" s="39" t="s">
        <v>677</v>
      </c>
      <c r="V1" s="39" t="s">
        <v>678</v>
      </c>
      <c r="W1" s="39" t="s">
        <v>679</v>
      </c>
      <c r="X1" s="39" t="s">
        <v>610</v>
      </c>
      <c r="Y1" s="39" t="s">
        <v>611</v>
      </c>
      <c r="Z1" s="39" t="s">
        <v>609</v>
      </c>
    </row>
    <row r="2" spans="1:26" s="53" customFormat="1" ht="20.100000000000001" customHeight="1" x14ac:dyDescent="0.25">
      <c r="A2" s="30">
        <v>1</v>
      </c>
      <c r="B2" s="49" t="s">
        <v>18</v>
      </c>
      <c r="C2" s="50">
        <v>10.566738119334588</v>
      </c>
      <c r="D2" s="50">
        <v>11.463633021371647</v>
      </c>
      <c r="E2" s="50">
        <v>16.242522056598492</v>
      </c>
      <c r="F2" s="50">
        <v>9.5286242506530083</v>
      </c>
      <c r="G2" s="50">
        <v>9.5405667858074708</v>
      </c>
      <c r="H2" s="50">
        <v>15.374141126585361</v>
      </c>
      <c r="I2" s="50">
        <v>77.621690552782482</v>
      </c>
      <c r="J2" s="50">
        <v>43.700569627061533</v>
      </c>
      <c r="K2" s="50">
        <v>89.516258384761855</v>
      </c>
      <c r="L2" s="50">
        <v>47.234078568089465</v>
      </c>
      <c r="M2" s="50">
        <v>100.88179513886308</v>
      </c>
      <c r="N2" s="50">
        <v>50.219481097889805</v>
      </c>
      <c r="O2" s="50">
        <v>16.264666035611626</v>
      </c>
      <c r="P2" s="50">
        <v>17.752874559915966</v>
      </c>
      <c r="Q2" s="50">
        <v>22.466446543032355</v>
      </c>
      <c r="R2" s="50">
        <v>13.739037661888018</v>
      </c>
      <c r="S2" s="50">
        <v>13.913782700537517</v>
      </c>
      <c r="T2" s="50">
        <v>19.707001225168039</v>
      </c>
      <c r="U2" s="50">
        <v>16.314914370802651</v>
      </c>
      <c r="V2" s="50">
        <v>15.701379464219494</v>
      </c>
      <c r="W2" s="50">
        <v>14.45681745457671</v>
      </c>
      <c r="X2" s="50">
        <v>20.126255008479959</v>
      </c>
      <c r="Y2" s="50">
        <v>21.890374170218923</v>
      </c>
      <c r="Z2" s="50">
        <v>26.371607693807679</v>
      </c>
    </row>
    <row r="3" spans="1:26" s="53" customFormat="1" ht="20.100000000000001" customHeight="1" x14ac:dyDescent="0.25">
      <c r="A3" s="30">
        <f t="shared" ref="A3:A25" si="0">A2+1</f>
        <v>2</v>
      </c>
      <c r="B3" s="49" t="s">
        <v>161</v>
      </c>
      <c r="C3" s="50">
        <v>6.8841355633013093</v>
      </c>
      <c r="D3" s="50">
        <v>13.313299390684008</v>
      </c>
      <c r="E3" s="50">
        <v>13.864874245087261</v>
      </c>
      <c r="F3" s="50">
        <v>8.1611488961319889</v>
      </c>
      <c r="G3" s="50">
        <v>16.555084183667454</v>
      </c>
      <c r="H3" s="50">
        <v>19.662968711477674</v>
      </c>
      <c r="I3" s="50">
        <v>27.159066579305673</v>
      </c>
      <c r="J3" s="50">
        <v>21.358340627931</v>
      </c>
      <c r="K3" s="50">
        <v>33.885843223735151</v>
      </c>
      <c r="L3" s="50">
        <v>25.309504282023969</v>
      </c>
      <c r="M3" s="50">
        <v>41.17249188063267</v>
      </c>
      <c r="N3" s="50">
        <v>29.164670349125636</v>
      </c>
      <c r="O3" s="50">
        <v>7.1422653795302855</v>
      </c>
      <c r="P3" s="50">
        <v>13.495410002710228</v>
      </c>
      <c r="Q3" s="50">
        <v>11.686495446273785</v>
      </c>
      <c r="R3" s="50">
        <v>5.8546983156861616</v>
      </c>
      <c r="S3" s="50">
        <v>10.830266618113502</v>
      </c>
      <c r="T3" s="50">
        <v>9.909722542499642</v>
      </c>
      <c r="U3" s="50">
        <v>8.8031910777342119</v>
      </c>
      <c r="V3" s="50">
        <v>8.565034726792927</v>
      </c>
      <c r="W3" s="50">
        <v>7.4926260643599907</v>
      </c>
      <c r="X3" s="50">
        <v>8.1117016709702749</v>
      </c>
      <c r="Y3" s="50">
        <v>14.033658106269145</v>
      </c>
      <c r="Z3" s="50">
        <v>12.261436410639684</v>
      </c>
    </row>
    <row r="4" spans="1:26" s="53" customFormat="1" ht="20.100000000000001" customHeight="1" x14ac:dyDescent="0.25">
      <c r="A4" s="30">
        <f t="shared" si="0"/>
        <v>3</v>
      </c>
      <c r="B4" s="49" t="s">
        <v>163</v>
      </c>
      <c r="C4" s="50">
        <v>14.544288688460909</v>
      </c>
      <c r="D4" s="50">
        <v>24.218169488839809</v>
      </c>
      <c r="E4" s="50">
        <v>21.781933225343799</v>
      </c>
      <c r="F4" s="50">
        <v>13.800344768157039</v>
      </c>
      <c r="G4" s="50">
        <v>22.770698221464116</v>
      </c>
      <c r="H4" s="50">
        <v>21.411593614189417</v>
      </c>
      <c r="I4" s="50">
        <v>27.094669969946889</v>
      </c>
      <c r="J4" s="50">
        <v>21.31849429748215</v>
      </c>
      <c r="K4" s="50">
        <v>34.01395720245997</v>
      </c>
      <c r="L4" s="50">
        <v>25.380906520858716</v>
      </c>
      <c r="M4" s="50">
        <v>31.843504854622996</v>
      </c>
      <c r="N4" s="50">
        <v>24.152501778328162</v>
      </c>
      <c r="O4" s="50">
        <v>11.230242351619388</v>
      </c>
      <c r="P4" s="50">
        <v>15.42139141121314</v>
      </c>
      <c r="Q4" s="50">
        <v>13.16227179127287</v>
      </c>
      <c r="R4" s="50">
        <v>9.0844152090912456</v>
      </c>
      <c r="S4" s="50">
        <v>12.012393361210339</v>
      </c>
      <c r="T4" s="50">
        <v>10.386168360644618</v>
      </c>
      <c r="U4" s="50">
        <v>3.8055525080224175</v>
      </c>
      <c r="V4" s="50">
        <v>2.9755692419794753</v>
      </c>
      <c r="W4" s="50">
        <v>4.1588404890991795</v>
      </c>
      <c r="X4" s="50">
        <v>12.634037418547653</v>
      </c>
      <c r="Y4" s="50">
        <v>16.763043318228579</v>
      </c>
      <c r="Z4" s="50">
        <v>14.525568469087219</v>
      </c>
    </row>
    <row r="5" spans="1:26" s="53" customFormat="1" ht="20.100000000000001" customHeight="1" x14ac:dyDescent="0.25">
      <c r="A5" s="30">
        <f t="shared" si="0"/>
        <v>4</v>
      </c>
      <c r="B5" s="49" t="s">
        <v>216</v>
      </c>
      <c r="C5" s="50">
        <v>9.1134594925031838</v>
      </c>
      <c r="D5" s="50">
        <v>7.57475377628547</v>
      </c>
      <c r="E5" s="50">
        <v>12.950636223225908</v>
      </c>
      <c r="F5" s="50">
        <v>12.720259880226587</v>
      </c>
      <c r="G5" s="50">
        <v>9.9271721954780023</v>
      </c>
      <c r="H5" s="50">
        <v>21.356143291875444</v>
      </c>
      <c r="I5" s="50">
        <v>73.827429191151339</v>
      </c>
      <c r="J5" s="50">
        <v>42.471679834812583</v>
      </c>
      <c r="K5" s="50">
        <v>64.294475646158872</v>
      </c>
      <c r="L5" s="50">
        <v>39.133680784635708</v>
      </c>
      <c r="M5" s="50">
        <v>57.400484756639493</v>
      </c>
      <c r="N5" s="50">
        <v>36.467794140143653</v>
      </c>
      <c r="O5" s="50">
        <v>10.642568800794356</v>
      </c>
      <c r="P5" s="50">
        <v>9.2169633807936862</v>
      </c>
      <c r="Q5" s="50">
        <v>13.029874632737274</v>
      </c>
      <c r="R5" s="50">
        <v>7.4024500065086416</v>
      </c>
      <c r="S5" s="50">
        <v>5.9622609563401614</v>
      </c>
      <c r="T5" s="50">
        <v>9.6535614624109343</v>
      </c>
      <c r="U5" s="50">
        <v>11.535243078713513</v>
      </c>
      <c r="V5" s="50">
        <v>12.190823783082273</v>
      </c>
      <c r="W5" s="50">
        <v>9.6587669104225036</v>
      </c>
      <c r="X5" s="50">
        <v>12.045436721940096</v>
      </c>
      <c r="Y5" s="50">
        <v>10.92962451625141</v>
      </c>
      <c r="Z5" s="50">
        <v>14.263768213719352</v>
      </c>
    </row>
    <row r="6" spans="1:26" s="53" customFormat="1" ht="20.100000000000001" customHeight="1" x14ac:dyDescent="0.25">
      <c r="A6" s="30">
        <f t="shared" si="0"/>
        <v>5</v>
      </c>
      <c r="B6" s="49" t="s">
        <v>226</v>
      </c>
      <c r="C6" s="50">
        <v>12.423055251672888</v>
      </c>
      <c r="D6" s="50">
        <v>14.200260572372958</v>
      </c>
      <c r="E6" s="50">
        <v>22.737912414615767</v>
      </c>
      <c r="F6" s="50">
        <v>10.818394837792479</v>
      </c>
      <c r="G6" s="50">
        <v>12.197009769477235</v>
      </c>
      <c r="H6" s="50">
        <v>20.184613729444749</v>
      </c>
      <c r="I6" s="50">
        <v>51.969400330507796</v>
      </c>
      <c r="J6" s="50">
        <v>34.197279332209725</v>
      </c>
      <c r="K6" s="50">
        <v>52.445535902053585</v>
      </c>
      <c r="L6" s="50">
        <v>34.402802018256473</v>
      </c>
      <c r="M6" s="50">
        <v>53.448893113698816</v>
      </c>
      <c r="N6" s="50">
        <v>34.831722816075036</v>
      </c>
      <c r="O6" s="50">
        <v>15.648616111946506</v>
      </c>
      <c r="P6" s="50">
        <v>17.695783701273044</v>
      </c>
      <c r="Q6" s="50">
        <v>22.345026788346093</v>
      </c>
      <c r="R6" s="50">
        <v>13.024143113272151</v>
      </c>
      <c r="S6" s="50">
        <v>13.683133867803834</v>
      </c>
      <c r="T6" s="50">
        <v>17.266891363697187</v>
      </c>
      <c r="U6" s="50">
        <v>9.6652898188510967</v>
      </c>
      <c r="V6" s="50">
        <v>9.4675039825233114</v>
      </c>
      <c r="W6" s="50">
        <v>7.7545438949170835</v>
      </c>
      <c r="X6" s="50">
        <v>17.694905895110324</v>
      </c>
      <c r="Y6" s="50">
        <v>19.517547326800582</v>
      </c>
      <c r="Z6" s="50">
        <v>23.583309568143669</v>
      </c>
    </row>
    <row r="7" spans="1:26" s="53" customFormat="1" ht="20.100000000000001" customHeight="1" x14ac:dyDescent="0.25">
      <c r="A7" s="30">
        <f t="shared" si="0"/>
        <v>6</v>
      </c>
      <c r="B7" s="49" t="s">
        <v>240</v>
      </c>
      <c r="C7" s="50">
        <v>4.5635300024491023</v>
      </c>
      <c r="D7" s="50">
        <v>6.5243091526484349</v>
      </c>
      <c r="E7" s="50">
        <v>8.5983045073020463</v>
      </c>
      <c r="F7" s="50">
        <v>8.6120144522588085</v>
      </c>
      <c r="G7" s="50">
        <v>17.918532594600915</v>
      </c>
      <c r="H7" s="50">
        <v>20.973842511451434</v>
      </c>
      <c r="I7" s="50">
        <v>46.244790929391108</v>
      </c>
      <c r="J7" s="50">
        <v>31.6214961473183</v>
      </c>
      <c r="K7" s="50">
        <v>29.758359907570963</v>
      </c>
      <c r="L7" s="50">
        <v>22.933674507575727</v>
      </c>
      <c r="M7" s="50">
        <v>42.100731631346164</v>
      </c>
      <c r="N7" s="50">
        <v>29.627385551095298</v>
      </c>
      <c r="O7" s="50">
        <v>5.6756961566197059</v>
      </c>
      <c r="P7" s="50">
        <v>7.017282445032885</v>
      </c>
      <c r="Q7" s="50">
        <v>5.7720400889145465</v>
      </c>
      <c r="R7" s="50">
        <v>2.4329017129846218</v>
      </c>
      <c r="S7" s="50">
        <v>4.900416913479269</v>
      </c>
      <c r="T7" s="50">
        <v>3.740153251055419</v>
      </c>
      <c r="U7" s="50">
        <v>15.993810014940788</v>
      </c>
      <c r="V7" s="50">
        <v>15.910616429236557</v>
      </c>
      <c r="W7" s="50">
        <v>11.717066290788443</v>
      </c>
      <c r="X7" s="50">
        <v>8.7619034050496811</v>
      </c>
      <c r="Y7" s="50">
        <v>10.103443349097208</v>
      </c>
      <c r="Z7" s="50">
        <v>8.415594509298149</v>
      </c>
    </row>
    <row r="8" spans="1:26" s="53" customFormat="1" ht="20.100000000000001" customHeight="1" x14ac:dyDescent="0.25">
      <c r="A8" s="30">
        <f t="shared" si="0"/>
        <v>7</v>
      </c>
      <c r="B8" s="49" t="s">
        <v>247</v>
      </c>
      <c r="C8" s="50">
        <v>11.046548080025264</v>
      </c>
      <c r="D8" s="50">
        <v>10.325222906859743</v>
      </c>
      <c r="E8" s="50">
        <v>18.237886275519291</v>
      </c>
      <c r="F8" s="50">
        <v>10.888536750714097</v>
      </c>
      <c r="G8" s="50">
        <v>10.08593990786323</v>
      </c>
      <c r="H8" s="50">
        <v>18.017545845583179</v>
      </c>
      <c r="I8" s="50">
        <v>67.810316153834322</v>
      </c>
      <c r="J8" s="50">
        <v>40.408907931304746</v>
      </c>
      <c r="K8" s="50">
        <v>57.006642885562762</v>
      </c>
      <c r="L8" s="50">
        <v>36.308427361963993</v>
      </c>
      <c r="M8" s="50">
        <v>61.286533281013355</v>
      </c>
      <c r="N8" s="50">
        <v>37.998543358999711</v>
      </c>
      <c r="O8" s="50">
        <v>12.281309578777128</v>
      </c>
      <c r="P8" s="50">
        <v>10.445203205763406</v>
      </c>
      <c r="Q8" s="50">
        <v>15.724115074465297</v>
      </c>
      <c r="R8" s="50">
        <v>9.8852636369099631</v>
      </c>
      <c r="S8" s="50">
        <v>8.2462327193603198</v>
      </c>
      <c r="T8" s="50">
        <v>12.242637733638247</v>
      </c>
      <c r="U8" s="50">
        <v>12.253947811564645</v>
      </c>
      <c r="V8" s="50">
        <v>11.07283931741636</v>
      </c>
      <c r="W8" s="50">
        <v>10.023556588775763</v>
      </c>
      <c r="X8" s="50">
        <v>13.993341008674854</v>
      </c>
      <c r="Y8" s="50">
        <v>12.075554501780397</v>
      </c>
      <c r="Z8" s="50">
        <v>16.727065089704929</v>
      </c>
    </row>
    <row r="9" spans="1:26" s="53" customFormat="1" ht="20.100000000000001" customHeight="1" x14ac:dyDescent="0.25">
      <c r="A9" s="30">
        <f t="shared" si="0"/>
        <v>8</v>
      </c>
      <c r="B9" s="49" t="s">
        <v>254</v>
      </c>
      <c r="C9" s="50">
        <v>0.95738538700878495</v>
      </c>
      <c r="D9" s="50">
        <v>3.5648857831932177</v>
      </c>
      <c r="E9" s="50">
        <v>2.7185340213318954</v>
      </c>
      <c r="F9" s="50">
        <v>0.816924621186919</v>
      </c>
      <c r="G9" s="50">
        <v>3.3628141895027004</v>
      </c>
      <c r="H9" s="50">
        <v>2.3874008195990486</v>
      </c>
      <c r="I9" s="50">
        <v>51.855913338671201</v>
      </c>
      <c r="J9" s="50">
        <v>34.148102763058965</v>
      </c>
      <c r="K9" s="50">
        <v>49.251190577861124</v>
      </c>
      <c r="L9" s="50">
        <v>32.998859430985803</v>
      </c>
      <c r="M9" s="50">
        <v>37.298043912996462</v>
      </c>
      <c r="N9" s="50">
        <v>27.165750399642715</v>
      </c>
      <c r="O9" s="50">
        <v>1.5803329554858514</v>
      </c>
      <c r="P9" s="50">
        <v>5.5367608818115839</v>
      </c>
      <c r="Q9" s="50">
        <v>3.4368702375212363</v>
      </c>
      <c r="R9" s="50">
        <v>1.0665341803231101</v>
      </c>
      <c r="S9" s="50">
        <v>4.079797215744783</v>
      </c>
      <c r="T9" s="50">
        <v>2.4502542582998772</v>
      </c>
      <c r="U9" s="50">
        <v>20.149617349318344</v>
      </c>
      <c r="V9" s="50">
        <v>16.75237249600298</v>
      </c>
      <c r="W9" s="50">
        <v>14.14924270160477</v>
      </c>
      <c r="X9" s="50">
        <v>2.066204784157692</v>
      </c>
      <c r="Y9" s="50">
        <v>5.5741156720716623</v>
      </c>
      <c r="Z9" s="50">
        <v>3.5059464551364128</v>
      </c>
    </row>
    <row r="10" spans="1:26" s="53" customFormat="1" ht="20.100000000000001" customHeight="1" x14ac:dyDescent="0.25">
      <c r="A10" s="30">
        <f t="shared" si="0"/>
        <v>9</v>
      </c>
      <c r="B10" s="49" t="s">
        <v>260</v>
      </c>
      <c r="C10" s="50">
        <v>13.390092474501515</v>
      </c>
      <c r="D10" s="50">
        <v>13.623296307872543</v>
      </c>
      <c r="E10" s="50">
        <v>23.549533663253214</v>
      </c>
      <c r="F10" s="50">
        <v>13.695496952854178</v>
      </c>
      <c r="G10" s="50">
        <v>14.222482380817745</v>
      </c>
      <c r="H10" s="50">
        <v>31.217849844411717</v>
      </c>
      <c r="I10" s="50">
        <v>60.976471765941021</v>
      </c>
      <c r="J10" s="50">
        <v>37.879120530483803</v>
      </c>
      <c r="K10" s="50">
        <v>59.56231372037918</v>
      </c>
      <c r="L10" s="50">
        <v>37.32855981567026</v>
      </c>
      <c r="M10" s="50">
        <v>64.325313845080444</v>
      </c>
      <c r="N10" s="50">
        <v>39.145103295359512</v>
      </c>
      <c r="O10" s="50">
        <v>17.580342899058078</v>
      </c>
      <c r="P10" s="50">
        <v>15.260423094227166</v>
      </c>
      <c r="Q10" s="50">
        <v>21.242364120884428</v>
      </c>
      <c r="R10" s="50">
        <v>13.730748657078944</v>
      </c>
      <c r="S10" s="50">
        <v>11.682170251957109</v>
      </c>
      <c r="T10" s="50">
        <v>18.327828951798462</v>
      </c>
      <c r="U10" s="50">
        <v>15.8508347439038</v>
      </c>
      <c r="V10" s="50">
        <v>13.456462177404557</v>
      </c>
      <c r="W10" s="50">
        <v>11.032817399317786</v>
      </c>
      <c r="X10" s="50">
        <v>20.662541709272595</v>
      </c>
      <c r="Y10" s="50">
        <v>17.587343402184761</v>
      </c>
      <c r="Z10" s="50">
        <v>23.155900815724078</v>
      </c>
    </row>
    <row r="11" spans="1:26" s="53" customFormat="1" ht="20.100000000000001" customHeight="1" x14ac:dyDescent="0.25">
      <c r="A11" s="30">
        <f t="shared" si="0"/>
        <v>10</v>
      </c>
      <c r="B11" s="49" t="s">
        <v>266</v>
      </c>
      <c r="C11" s="50">
        <v>2.8512585900794316</v>
      </c>
      <c r="D11" s="50">
        <v>1.3417090615263372</v>
      </c>
      <c r="E11" s="50">
        <v>21.905356620391004</v>
      </c>
      <c r="F11" s="50">
        <v>2.842498716359211</v>
      </c>
      <c r="G11" s="50">
        <v>1.3876171171648386</v>
      </c>
      <c r="H11" s="50">
        <v>23.794407823483073</v>
      </c>
      <c r="I11" s="50">
        <v>72.510596530521383</v>
      </c>
      <c r="J11" s="50">
        <v>42.032546399370005</v>
      </c>
      <c r="K11" s="50">
        <v>54.976289134768422</v>
      </c>
      <c r="L11" s="50">
        <v>35.474000211064975</v>
      </c>
      <c r="M11" s="50">
        <v>79.736665913694054</v>
      </c>
      <c r="N11" s="50">
        <v>44.363049413624935</v>
      </c>
      <c r="O11" s="50">
        <v>2.6804835368004647</v>
      </c>
      <c r="P11" s="50">
        <v>1.0929109970977657</v>
      </c>
      <c r="Q11" s="50">
        <v>16.584664517515936</v>
      </c>
      <c r="R11" s="50">
        <v>2.0607923570894786</v>
      </c>
      <c r="S11" s="50">
        <v>0.87053278647070009</v>
      </c>
      <c r="T11" s="50">
        <v>12.767459910891981</v>
      </c>
      <c r="U11" s="50">
        <v>12.518277567646271</v>
      </c>
      <c r="V11" s="50">
        <v>11.053026970846631</v>
      </c>
      <c r="W11" s="50">
        <v>8.4739066383733306</v>
      </c>
      <c r="X11" s="50">
        <v>4.3461422607609288</v>
      </c>
      <c r="Y11" s="50">
        <v>2.2398826095633555</v>
      </c>
      <c r="Z11" s="50">
        <v>17.445878672219827</v>
      </c>
    </row>
    <row r="12" spans="1:26" s="53" customFormat="1" ht="20.100000000000001" customHeight="1" x14ac:dyDescent="0.25">
      <c r="A12" s="30">
        <f t="shared" si="0"/>
        <v>11</v>
      </c>
      <c r="B12" s="49" t="s">
        <v>280</v>
      </c>
      <c r="C12" s="50">
        <v>7.1324543133430893</v>
      </c>
      <c r="D12" s="50">
        <v>7.6706871613501733</v>
      </c>
      <c r="E12" s="50">
        <v>14.027557322317023</v>
      </c>
      <c r="F12" s="50">
        <v>6.7185221314202321</v>
      </c>
      <c r="G12" s="50">
        <v>7.4040747831888476</v>
      </c>
      <c r="H12" s="50">
        <v>14.914539018742332</v>
      </c>
      <c r="I12" s="50">
        <v>40.959547373130242</v>
      </c>
      <c r="J12" s="50">
        <v>29.057660964749925</v>
      </c>
      <c r="K12" s="50">
        <v>41.046615735387547</v>
      </c>
      <c r="L12" s="50">
        <v>29.10145381466906</v>
      </c>
      <c r="M12" s="50">
        <v>49.914515975301313</v>
      </c>
      <c r="N12" s="50">
        <v>33.295318769214333</v>
      </c>
      <c r="O12" s="50">
        <v>7.7342607715103666</v>
      </c>
      <c r="P12" s="50">
        <v>8.3068693059223637</v>
      </c>
      <c r="Q12" s="50">
        <v>14.173432767570313</v>
      </c>
      <c r="R12" s="50">
        <v>5.8587675300833011</v>
      </c>
      <c r="S12" s="50">
        <v>6.2117248241430074</v>
      </c>
      <c r="T12" s="50">
        <v>10.801303330386736</v>
      </c>
      <c r="U12" s="50">
        <v>11.684111199666622</v>
      </c>
      <c r="V12" s="50">
        <v>11.294986349474815</v>
      </c>
      <c r="W12" s="50">
        <v>10.699606928979142</v>
      </c>
      <c r="X12" s="50">
        <v>8.341439316475828</v>
      </c>
      <c r="Y12" s="50">
        <v>8.974035475047943</v>
      </c>
      <c r="Z12" s="50">
        <v>14.523131844125695</v>
      </c>
    </row>
    <row r="13" spans="1:26" s="53" customFormat="1" ht="20.100000000000001" customHeight="1" x14ac:dyDescent="0.25">
      <c r="A13" s="30">
        <f t="shared" si="0"/>
        <v>12</v>
      </c>
      <c r="B13" s="49" t="s">
        <v>320</v>
      </c>
      <c r="C13" s="50">
        <v>19.775068185069678</v>
      </c>
      <c r="D13" s="50">
        <v>20.370907660378112</v>
      </c>
      <c r="E13" s="50">
        <v>36.664211568311941</v>
      </c>
      <c r="F13" s="50">
        <v>30.170117101657613</v>
      </c>
      <c r="G13" s="50">
        <v>33.980022710364338</v>
      </c>
      <c r="H13" s="50">
        <v>56.489530684060085</v>
      </c>
      <c r="I13" s="50">
        <v>32.128794826308855</v>
      </c>
      <c r="J13" s="50">
        <v>24.316270248694892</v>
      </c>
      <c r="K13" s="50">
        <v>28.615003705369269</v>
      </c>
      <c r="L13" s="50">
        <v>22.248573557499096</v>
      </c>
      <c r="M13" s="50">
        <v>40.109062889003908</v>
      </c>
      <c r="N13" s="50">
        <v>28.627029588213571</v>
      </c>
      <c r="O13" s="50">
        <v>16.143126990786001</v>
      </c>
      <c r="P13" s="50">
        <v>14.46405871693816</v>
      </c>
      <c r="Q13" s="50">
        <v>22.73452431002606</v>
      </c>
      <c r="R13" s="50">
        <v>14.621829677755224</v>
      </c>
      <c r="S13" s="50">
        <v>14.233451182709834</v>
      </c>
      <c r="T13" s="50">
        <v>17.622995363283898</v>
      </c>
      <c r="U13" s="50">
        <v>5.7267368231746865</v>
      </c>
      <c r="V13" s="50">
        <v>4.985292702775423</v>
      </c>
      <c r="W13" s="50">
        <v>3.9396339981315762</v>
      </c>
      <c r="X13" s="50">
        <v>16.913945752211664</v>
      </c>
      <c r="Y13" s="50">
        <v>15.170392356745849</v>
      </c>
      <c r="Z13" s="50">
        <v>23.305172722445992</v>
      </c>
    </row>
    <row r="14" spans="1:26" s="53" customFormat="1" ht="20.100000000000001" customHeight="1" x14ac:dyDescent="0.25">
      <c r="A14" s="30">
        <f t="shared" si="0"/>
        <v>13</v>
      </c>
      <c r="B14" s="49" t="s">
        <v>689</v>
      </c>
      <c r="C14" s="50">
        <v>6.1926411824439143</v>
      </c>
      <c r="D14" s="50">
        <v>2.7331413278499488</v>
      </c>
      <c r="E14" s="50">
        <v>14.829293125517676</v>
      </c>
      <c r="F14" s="50">
        <v>5.6853659377017847</v>
      </c>
      <c r="G14" s="50">
        <v>2.4833763938102118</v>
      </c>
      <c r="H14" s="50">
        <v>13.759732580579707</v>
      </c>
      <c r="I14" s="50">
        <v>39.121336212552848</v>
      </c>
      <c r="J14" s="50">
        <v>28.120299357089518</v>
      </c>
      <c r="K14" s="50">
        <v>29.812010496416956</v>
      </c>
      <c r="L14" s="50">
        <v>22.965525595368405</v>
      </c>
      <c r="M14" s="50">
        <v>47.01568447613829</v>
      </c>
      <c r="N14" s="50">
        <v>31.98004664853924</v>
      </c>
      <c r="O14" s="50">
        <v>8.7299259476157758</v>
      </c>
      <c r="P14" s="50">
        <v>3.7478260359089117</v>
      </c>
      <c r="Q14" s="50">
        <v>17.380026360123555</v>
      </c>
      <c r="R14" s="50">
        <v>6.6900950280138192</v>
      </c>
      <c r="S14" s="50">
        <v>2.8301800846227483</v>
      </c>
      <c r="T14" s="50">
        <v>13.294299582824342</v>
      </c>
      <c r="U14" s="50">
        <v>15.641551066643849</v>
      </c>
      <c r="V14" s="50">
        <v>14.537981904234554</v>
      </c>
      <c r="W14" s="50">
        <v>10.447567510893171</v>
      </c>
      <c r="X14" s="50">
        <v>9.1199979568213916</v>
      </c>
      <c r="Y14" s="50">
        <v>4.277658130841985</v>
      </c>
      <c r="Z14" s="50">
        <v>18.049175740456505</v>
      </c>
    </row>
    <row r="15" spans="1:26" s="53" customFormat="1" ht="20.100000000000001" customHeight="1" x14ac:dyDescent="0.25">
      <c r="A15" s="30">
        <f t="shared" si="0"/>
        <v>14</v>
      </c>
      <c r="B15" s="49" t="s">
        <v>375</v>
      </c>
      <c r="C15" s="50">
        <v>7.1468691263553428</v>
      </c>
      <c r="D15" s="50">
        <v>8.9124986267123418</v>
      </c>
      <c r="E15" s="50">
        <v>18.827414772664799</v>
      </c>
      <c r="F15" s="50">
        <v>8.468944978954287</v>
      </c>
      <c r="G15" s="50">
        <v>10.883708373366996</v>
      </c>
      <c r="H15" s="50">
        <v>26.690874003371697</v>
      </c>
      <c r="I15" s="50">
        <v>73.675058471327802</v>
      </c>
      <c r="J15" s="50">
        <v>42.421208387553762</v>
      </c>
      <c r="K15" s="50">
        <v>73.400484982462828</v>
      </c>
      <c r="L15" s="50">
        <v>42.330034422848534</v>
      </c>
      <c r="M15" s="50">
        <v>82.198227209067653</v>
      </c>
      <c r="N15" s="50">
        <v>45.114723929090353</v>
      </c>
      <c r="O15" s="50">
        <v>7.6271697411589967</v>
      </c>
      <c r="P15" s="50">
        <v>9.0589005360308956</v>
      </c>
      <c r="Q15" s="50">
        <v>19.403959470275833</v>
      </c>
      <c r="R15" s="50">
        <v>6.455117047423629</v>
      </c>
      <c r="S15" s="50">
        <v>7.6134594859065139</v>
      </c>
      <c r="T15" s="50">
        <v>18.514826534087756</v>
      </c>
      <c r="U15" s="50">
        <v>21.499787191321932</v>
      </c>
      <c r="V15" s="50">
        <v>20.413593260640464</v>
      </c>
      <c r="W15" s="50">
        <v>16.30634370369636</v>
      </c>
      <c r="X15" s="50">
        <v>9.4553470150015642</v>
      </c>
      <c r="Y15" s="50">
        <v>10.7492888486679</v>
      </c>
      <c r="Z15" s="50">
        <v>20.746160109654745</v>
      </c>
    </row>
    <row r="16" spans="1:26" s="53" customFormat="1" ht="20.100000000000001" customHeight="1" x14ac:dyDescent="0.25">
      <c r="A16" s="30">
        <f t="shared" si="0"/>
        <v>15</v>
      </c>
      <c r="B16" s="49" t="s">
        <v>396</v>
      </c>
      <c r="C16" s="50">
        <v>2.8034180276015421</v>
      </c>
      <c r="D16" s="50">
        <v>2.5983106187715035</v>
      </c>
      <c r="E16" s="50">
        <v>2.59055807929421</v>
      </c>
      <c r="F16" s="50">
        <v>3.9646314267302341</v>
      </c>
      <c r="G16" s="50">
        <v>4.1855201150207568</v>
      </c>
      <c r="H16" s="50">
        <v>4.5335701631437884</v>
      </c>
      <c r="I16" s="50">
        <v>20.074259338669634</v>
      </c>
      <c r="J16" s="50">
        <v>16.718203759267134</v>
      </c>
      <c r="K16" s="50">
        <v>16.279070548558121</v>
      </c>
      <c r="L16" s="50">
        <v>14.000000577713582</v>
      </c>
      <c r="M16" s="50">
        <v>16.398122536325271</v>
      </c>
      <c r="N16" s="50">
        <v>14.08796136828391</v>
      </c>
      <c r="O16" s="50">
        <v>3.0156928112838939</v>
      </c>
      <c r="P16" s="50">
        <v>2.6631627035189722</v>
      </c>
      <c r="Q16" s="50">
        <v>2.4516406526614687</v>
      </c>
      <c r="R16" s="50">
        <v>1.9387156861658066</v>
      </c>
      <c r="S16" s="50">
        <v>1.6445509692512155</v>
      </c>
      <c r="T16" s="50">
        <v>1.4829124877456741</v>
      </c>
      <c r="U16" s="50">
        <v>7.7872899897850667</v>
      </c>
      <c r="V16" s="50">
        <v>6.2011655324656312</v>
      </c>
      <c r="W16" s="50">
        <v>5.6861180983543456</v>
      </c>
      <c r="X16" s="50">
        <v>3.7450152052817285</v>
      </c>
      <c r="Y16" s="50">
        <v>3.3610628748644413</v>
      </c>
      <c r="Z16" s="50">
        <v>3.1903239058883011</v>
      </c>
    </row>
    <row r="17" spans="1:26" s="53" customFormat="1" ht="20.100000000000001" customHeight="1" x14ac:dyDescent="0.25">
      <c r="A17" s="30">
        <f t="shared" si="0"/>
        <v>16</v>
      </c>
      <c r="B17" s="49" t="s">
        <v>399</v>
      </c>
      <c r="C17" s="50">
        <v>2.9973406087399077</v>
      </c>
      <c r="D17" s="50">
        <v>7.1699168905989596</v>
      </c>
      <c r="E17" s="50">
        <v>15.803142262700881</v>
      </c>
      <c r="F17" s="50">
        <v>3.1685336262926085</v>
      </c>
      <c r="G17" s="50">
        <v>7.6163298405239805</v>
      </c>
      <c r="H17" s="50">
        <v>17.840319426667918</v>
      </c>
      <c r="I17" s="50">
        <v>75.857376404457241</v>
      </c>
      <c r="J17" s="50">
        <v>43.135737582023076</v>
      </c>
      <c r="K17" s="50">
        <v>79.520676160966985</v>
      </c>
      <c r="L17" s="50">
        <v>44.296109986609494</v>
      </c>
      <c r="M17" s="50">
        <v>84.91839306650462</v>
      </c>
      <c r="N17" s="50">
        <v>45.922091176708584</v>
      </c>
      <c r="O17" s="50">
        <v>3.6560628093146481</v>
      </c>
      <c r="P17" s="50">
        <v>8.524945481890299</v>
      </c>
      <c r="Q17" s="50">
        <v>16.484970885329826</v>
      </c>
      <c r="R17" s="50">
        <v>2.6309840151965158</v>
      </c>
      <c r="S17" s="50">
        <v>6.4785492181540798</v>
      </c>
      <c r="T17" s="50">
        <v>12.655393667077345</v>
      </c>
      <c r="U17" s="50">
        <v>16.098791511059112</v>
      </c>
      <c r="V17" s="50">
        <v>14.687158579249502</v>
      </c>
      <c r="W17" s="50">
        <v>11.719431493693035</v>
      </c>
      <c r="X17" s="50">
        <v>6.6004035678142783</v>
      </c>
      <c r="Y17" s="50">
        <v>11.55390319272581</v>
      </c>
      <c r="Z17" s="50">
        <v>19.096566586171491</v>
      </c>
    </row>
    <row r="18" spans="1:26" s="53" customFormat="1" ht="20.100000000000001" customHeight="1" x14ac:dyDescent="0.25">
      <c r="A18" s="30">
        <f t="shared" si="0"/>
        <v>17</v>
      </c>
      <c r="B18" s="49" t="s">
        <v>690</v>
      </c>
      <c r="C18" s="50">
        <v>9.9930819487644378</v>
      </c>
      <c r="D18" s="50">
        <v>10.906994558333723</v>
      </c>
      <c r="E18" s="50">
        <v>12.923899984073554</v>
      </c>
      <c r="F18" s="50">
        <v>8.5548750617212121</v>
      </c>
      <c r="G18" s="50">
        <v>9.2980548711969764</v>
      </c>
      <c r="H18" s="50">
        <v>11.434560972571386</v>
      </c>
      <c r="I18" s="50">
        <v>35.197516386616869</v>
      </c>
      <c r="J18" s="50">
        <v>26.03414421161737</v>
      </c>
      <c r="K18" s="50">
        <v>36.313188469626233</v>
      </c>
      <c r="L18" s="50">
        <v>26.639526869931345</v>
      </c>
      <c r="M18" s="50">
        <v>42.577326890913056</v>
      </c>
      <c r="N18" s="50">
        <v>29.862621090861996</v>
      </c>
      <c r="O18" s="50">
        <v>8.6519635057313646</v>
      </c>
      <c r="P18" s="50">
        <v>9.6591680751633984</v>
      </c>
      <c r="Q18" s="50">
        <v>11.534798161605043</v>
      </c>
      <c r="R18" s="50">
        <v>7.1832023955789808</v>
      </c>
      <c r="S18" s="50">
        <v>7.5799006375120355</v>
      </c>
      <c r="T18" s="50">
        <v>8.7272525248362864</v>
      </c>
      <c r="U18" s="50">
        <v>13.097302654868159</v>
      </c>
      <c r="V18" s="50">
        <v>12.767178970599314</v>
      </c>
      <c r="W18" s="50">
        <v>13.083294846131018</v>
      </c>
      <c r="X18" s="50">
        <v>8.9305842297420739</v>
      </c>
      <c r="Y18" s="50">
        <v>10.233764970187192</v>
      </c>
      <c r="Z18" s="50">
        <v>12.290954285498691</v>
      </c>
    </row>
    <row r="19" spans="1:26" s="53" customFormat="1" ht="20.100000000000001" customHeight="1" x14ac:dyDescent="0.25">
      <c r="A19" s="30">
        <f t="shared" si="0"/>
        <v>18</v>
      </c>
      <c r="B19" s="49" t="s">
        <v>414</v>
      </c>
      <c r="C19" s="50">
        <v>7.107046122381365</v>
      </c>
      <c r="D19" s="50">
        <v>14.642028391087846</v>
      </c>
      <c r="E19" s="50">
        <v>26.530203229540373</v>
      </c>
      <c r="F19" s="50">
        <v>8.0066060212483574</v>
      </c>
      <c r="G19" s="50">
        <v>15.735031194516191</v>
      </c>
      <c r="H19" s="50">
        <v>25.756552579873425</v>
      </c>
      <c r="I19" s="50">
        <v>25.587690697485847</v>
      </c>
      <c r="J19" s="50">
        <v>20.37436197399407</v>
      </c>
      <c r="K19" s="50">
        <v>32.872007217956835</v>
      </c>
      <c r="L19" s="50">
        <v>24.739603100926423</v>
      </c>
      <c r="M19" s="50">
        <v>41.804696601263991</v>
      </c>
      <c r="N19" s="50">
        <v>29.4804739216877</v>
      </c>
      <c r="O19" s="50">
        <v>5.8021528483840514</v>
      </c>
      <c r="P19" s="50">
        <v>11.490538612607615</v>
      </c>
      <c r="Q19" s="50">
        <v>17.41043634003918</v>
      </c>
      <c r="R19" s="50">
        <v>4.7944017162756705</v>
      </c>
      <c r="S19" s="50">
        <v>9.037010157691487</v>
      </c>
      <c r="T19" s="50">
        <v>13.514943780087274</v>
      </c>
      <c r="U19" s="50">
        <v>8.8251478198412361</v>
      </c>
      <c r="V19" s="50">
        <v>7.7326427577014991</v>
      </c>
      <c r="W19" s="50">
        <v>7.2472516571048544</v>
      </c>
      <c r="X19" s="50">
        <v>6.1320950833365311</v>
      </c>
      <c r="Y19" s="50">
        <v>11.736499876672786</v>
      </c>
      <c r="Z19" s="50">
        <v>17.618326072324678</v>
      </c>
    </row>
    <row r="20" spans="1:26" s="53" customFormat="1" ht="20.100000000000001" customHeight="1" x14ac:dyDescent="0.25">
      <c r="A20" s="30">
        <f t="shared" si="0"/>
        <v>19</v>
      </c>
      <c r="B20" s="49" t="s">
        <v>445</v>
      </c>
      <c r="C20" s="50">
        <v>4.4389340190703672</v>
      </c>
      <c r="D20" s="50">
        <v>7.0862172602153581</v>
      </c>
      <c r="E20" s="50">
        <v>4.2165485396743403</v>
      </c>
      <c r="F20" s="50">
        <v>7.3766390676812126</v>
      </c>
      <c r="G20" s="50">
        <v>10.475357372768752</v>
      </c>
      <c r="H20" s="50">
        <v>7.3930773764222453</v>
      </c>
      <c r="I20" s="50">
        <v>40.980256643699143</v>
      </c>
      <c r="J20" s="50">
        <v>29.068082027449393</v>
      </c>
      <c r="K20" s="50">
        <v>41.651612287452302</v>
      </c>
      <c r="L20" s="50">
        <v>29.404262764711124</v>
      </c>
      <c r="M20" s="50">
        <v>43.755346986425195</v>
      </c>
      <c r="N20" s="50">
        <v>30.43737009000229</v>
      </c>
      <c r="O20" s="50">
        <v>3.5110758746708557</v>
      </c>
      <c r="P20" s="50">
        <v>4.6613733858241426</v>
      </c>
      <c r="Q20" s="50">
        <v>3.6263458205374142</v>
      </c>
      <c r="R20" s="50">
        <v>2.332968638362241</v>
      </c>
      <c r="S20" s="50">
        <v>2.9695997957241751</v>
      </c>
      <c r="T20" s="50">
        <v>2.4410671617055448</v>
      </c>
      <c r="U20" s="50">
        <v>13.35722209319689</v>
      </c>
      <c r="V20" s="50">
        <v>11.4964022967962</v>
      </c>
      <c r="W20" s="50">
        <v>15.343707771326304</v>
      </c>
      <c r="X20" s="50">
        <v>7.0049945498732082</v>
      </c>
      <c r="Y20" s="50">
        <v>6.8596521184537878</v>
      </c>
      <c r="Z20" s="50">
        <v>6.7465169635701914</v>
      </c>
    </row>
    <row r="21" spans="1:26" s="53" customFormat="1" ht="20.100000000000001" customHeight="1" x14ac:dyDescent="0.25">
      <c r="A21" s="30">
        <f t="shared" si="0"/>
        <v>20</v>
      </c>
      <c r="B21" s="49" t="s">
        <v>446</v>
      </c>
      <c r="C21" s="50">
        <v>1.8976304468563503</v>
      </c>
      <c r="D21" s="50">
        <v>2.8105244325825227</v>
      </c>
      <c r="E21" s="50">
        <v>8.6185534346386774</v>
      </c>
      <c r="F21" s="50">
        <v>2.2064914194830014</v>
      </c>
      <c r="G21" s="50">
        <v>3.3502952037505396</v>
      </c>
      <c r="H21" s="50">
        <v>10.698722637698081</v>
      </c>
      <c r="I21" s="50">
        <v>29.532106529797701</v>
      </c>
      <c r="J21" s="50">
        <v>22.799062966681628</v>
      </c>
      <c r="K21" s="50">
        <v>29.982844141975185</v>
      </c>
      <c r="L21" s="50">
        <v>23.066770341804567</v>
      </c>
      <c r="M21" s="50">
        <v>31.40951606729266</v>
      </c>
      <c r="N21" s="50">
        <v>23.902010301299917</v>
      </c>
      <c r="O21" s="50">
        <v>2.1132257287164786</v>
      </c>
      <c r="P21" s="50">
        <v>3.1225562871945911</v>
      </c>
      <c r="Q21" s="50">
        <v>8.0153181241220857</v>
      </c>
      <c r="R21" s="50">
        <v>1.6630524024881843</v>
      </c>
      <c r="S21" s="50">
        <v>2.4376459419998815</v>
      </c>
      <c r="T21" s="50">
        <v>6.1865649262064952</v>
      </c>
      <c r="U21" s="50">
        <v>14.34110650117089</v>
      </c>
      <c r="V21" s="50">
        <v>14.040452410164987</v>
      </c>
      <c r="W21" s="50">
        <v>11.334611591883137</v>
      </c>
      <c r="X21" s="50">
        <v>2.7534127689680132</v>
      </c>
      <c r="Y21" s="50">
        <v>3.7745716251198664</v>
      </c>
      <c r="Z21" s="50">
        <v>8.750831934056432</v>
      </c>
    </row>
    <row r="22" spans="1:26" s="53" customFormat="1" ht="20.100000000000001" customHeight="1" x14ac:dyDescent="0.25">
      <c r="A22" s="30">
        <f t="shared" si="0"/>
        <v>21</v>
      </c>
      <c r="B22" s="49" t="s">
        <v>460</v>
      </c>
      <c r="C22" s="50">
        <v>-2.6293725289028487</v>
      </c>
      <c r="D22" s="50">
        <v>8.0765694999751148</v>
      </c>
      <c r="E22" s="50">
        <v>2.9973205832780625</v>
      </c>
      <c r="F22" s="50">
        <v>6.2197108124540019</v>
      </c>
      <c r="G22" s="50">
        <v>-15.548115984175329</v>
      </c>
      <c r="H22" s="50">
        <v>-4.7397063063680669</v>
      </c>
      <c r="I22" s="50">
        <v>47.557128235691714</v>
      </c>
      <c r="J22" s="50">
        <v>32.229637974337052</v>
      </c>
      <c r="K22" s="50">
        <v>59.389665970854487</v>
      </c>
      <c r="L22" s="50">
        <v>37.260675344983973</v>
      </c>
      <c r="M22" s="50">
        <v>51.521626165517631</v>
      </c>
      <c r="N22" s="50">
        <v>34.002820237183151</v>
      </c>
      <c r="O22" s="50">
        <v>-3.9490347489336046</v>
      </c>
      <c r="P22" s="50">
        <v>10.675776828994024</v>
      </c>
      <c r="Q22" s="50">
        <v>4.9355282800249309</v>
      </c>
      <c r="R22" s="50">
        <v>-4.6608111435451214</v>
      </c>
      <c r="S22" s="50">
        <v>9.5534728498047361</v>
      </c>
      <c r="T22" s="50">
        <v>4.3389384461398883</v>
      </c>
      <c r="U22" s="50">
        <v>25.492845000924035</v>
      </c>
      <c r="V22" s="50">
        <v>18.845195125730381</v>
      </c>
      <c r="W22" s="50">
        <v>21.754712130877625</v>
      </c>
      <c r="X22" s="50">
        <v>-2.4797719629543273</v>
      </c>
      <c r="Y22" s="50">
        <v>11.834416550698649</v>
      </c>
      <c r="Z22" s="50">
        <v>6.178312574506255</v>
      </c>
    </row>
    <row r="23" spans="1:26" s="53" customFormat="1" ht="20.100000000000001" customHeight="1" x14ac:dyDescent="0.25">
      <c r="A23" s="30">
        <f t="shared" si="0"/>
        <v>22</v>
      </c>
      <c r="B23" s="49" t="s">
        <v>463</v>
      </c>
      <c r="C23" s="50">
        <v>0.3964188227954149</v>
      </c>
      <c r="D23" s="50">
        <v>1.5436841615712538</v>
      </c>
      <c r="E23" s="50">
        <v>13.353657654991844</v>
      </c>
      <c r="F23" s="50">
        <v>0.10368624760610856</v>
      </c>
      <c r="G23" s="50">
        <v>1.5298395195376056</v>
      </c>
      <c r="H23" s="50">
        <v>14.621734991728497</v>
      </c>
      <c r="I23" s="50">
        <v>37.931034657530674</v>
      </c>
      <c r="J23" s="50">
        <v>27.500000091864564</v>
      </c>
      <c r="K23" s="50">
        <v>42.370063361701767</v>
      </c>
      <c r="L23" s="50">
        <v>29.76051450792535</v>
      </c>
      <c r="M23" s="50">
        <v>34.801048361434354</v>
      </c>
      <c r="N23" s="50">
        <v>25.816600675184876</v>
      </c>
      <c r="O23" s="50">
        <v>0.5697278277261717</v>
      </c>
      <c r="P23" s="50">
        <v>2.0412252873418453</v>
      </c>
      <c r="Q23" s="50">
        <v>12.062730786420124</v>
      </c>
      <c r="R23" s="50">
        <v>0.10101610653966527</v>
      </c>
      <c r="S23" s="50">
        <v>1.4161001821088732</v>
      </c>
      <c r="T23" s="50">
        <v>9.4874912670488492</v>
      </c>
      <c r="U23" s="50">
        <v>17.424096081215911</v>
      </c>
      <c r="V23" s="50">
        <v>14.875750546250858</v>
      </c>
      <c r="W23" s="50">
        <v>8.2693878797314664</v>
      </c>
      <c r="X23" s="50">
        <v>3.3800899442224122</v>
      </c>
      <c r="Y23" s="50">
        <v>4.3463147923815795</v>
      </c>
      <c r="Z23" s="50">
        <v>13.687523420958739</v>
      </c>
    </row>
    <row r="24" spans="1:26" s="53" customFormat="1" ht="20.100000000000001" customHeight="1" x14ac:dyDescent="0.25">
      <c r="A24" s="30">
        <f t="shared" si="0"/>
        <v>23</v>
      </c>
      <c r="B24" s="49" t="s">
        <v>478</v>
      </c>
      <c r="C24" s="50">
        <v>13.343598334258774</v>
      </c>
      <c r="D24" s="50">
        <v>4.131164734271831</v>
      </c>
      <c r="E24" s="50">
        <v>7.7357215318085508</v>
      </c>
      <c r="F24" s="50">
        <v>27.301782217354955</v>
      </c>
      <c r="G24" s="50">
        <v>4.317256221487872</v>
      </c>
      <c r="H24" s="50">
        <v>29.380946310981891</v>
      </c>
      <c r="I24" s="50">
        <v>88.626879405145232</v>
      </c>
      <c r="J24" s="50">
        <v>46.985286341288926</v>
      </c>
      <c r="K24" s="50">
        <v>75.530117425309768</v>
      </c>
      <c r="L24" s="50">
        <v>43.029719647654638</v>
      </c>
      <c r="M24" s="50">
        <v>60.658069407255432</v>
      </c>
      <c r="N24" s="50">
        <v>37.756005428829134</v>
      </c>
      <c r="O24" s="50">
        <v>6.1221528099946019</v>
      </c>
      <c r="P24" s="50">
        <v>1.962133067965494</v>
      </c>
      <c r="Q24" s="50">
        <v>4.4124519411381202</v>
      </c>
      <c r="R24" s="50">
        <v>3.7675854085408673</v>
      </c>
      <c r="S24" s="50">
        <v>0.48647583646281467</v>
      </c>
      <c r="T24" s="50">
        <v>3.3146439390447799</v>
      </c>
      <c r="U24" s="50">
        <v>20.479873241137554</v>
      </c>
      <c r="V24" s="50">
        <v>20.441900045931032</v>
      </c>
      <c r="W24" s="50">
        <v>19.921123944065933</v>
      </c>
      <c r="X24" s="50">
        <v>10.792452462363784</v>
      </c>
      <c r="Y24" s="50">
        <v>7.2649477237133162</v>
      </c>
      <c r="Z24" s="50">
        <v>8.3177564883217876</v>
      </c>
    </row>
    <row r="25" spans="1:26" s="53" customFormat="1" ht="20.100000000000001" customHeight="1" x14ac:dyDescent="0.25">
      <c r="A25" s="30">
        <f t="shared" si="0"/>
        <v>24</v>
      </c>
      <c r="B25" s="49" t="s">
        <v>511</v>
      </c>
      <c r="C25" s="50">
        <v>8.1374969643473314</v>
      </c>
      <c r="D25" s="50">
        <v>8.0244104288274265</v>
      </c>
      <c r="E25" s="50">
        <v>20.024487056317032</v>
      </c>
      <c r="F25" s="50">
        <v>7.0190742111666928</v>
      </c>
      <c r="G25" s="50">
        <v>7.163474996846622</v>
      </c>
      <c r="H25" s="50">
        <v>17.284109485253289</v>
      </c>
      <c r="I25" s="50">
        <v>51.720584159920612</v>
      </c>
      <c r="J25" s="50">
        <v>34.089365293640505</v>
      </c>
      <c r="K25" s="50">
        <v>41.076786200176763</v>
      </c>
      <c r="L25" s="50">
        <v>29.116616068849243</v>
      </c>
      <c r="M25" s="50">
        <v>44.624575446567675</v>
      </c>
      <c r="N25" s="50">
        <v>30.855458215712765</v>
      </c>
      <c r="O25" s="50">
        <v>7.6831831334425376</v>
      </c>
      <c r="P25" s="50">
        <v>7.277998648079115</v>
      </c>
      <c r="Q25" s="50">
        <v>13.084138890045999</v>
      </c>
      <c r="R25" s="50">
        <v>6.0237135770817307</v>
      </c>
      <c r="S25" s="50">
        <v>5.5391500222165311</v>
      </c>
      <c r="T25" s="50">
        <v>10.077890579381735</v>
      </c>
      <c r="U25" s="50">
        <v>10.168893552696108</v>
      </c>
      <c r="V25" s="50">
        <v>8.6484777612960659</v>
      </c>
      <c r="W25" s="50">
        <v>7.1385912508564786</v>
      </c>
      <c r="X25" s="50">
        <v>8.3767207883304806</v>
      </c>
      <c r="Y25" s="50">
        <v>8.219900296169131</v>
      </c>
      <c r="Z25" s="50">
        <v>13.827415947162327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D3D43-4522-4FA6-9CB6-AB6581461CDF}">
  <dimension ref="A1:K25"/>
  <sheetViews>
    <sheetView workbookViewId="0"/>
  </sheetViews>
  <sheetFormatPr defaultRowHeight="15" x14ac:dyDescent="0.25"/>
  <cols>
    <col min="1" max="1" width="4" bestFit="1" customWidth="1"/>
    <col min="2" max="2" width="63.85546875" bestFit="1" customWidth="1"/>
    <col min="3" max="5" width="21.85546875" bestFit="1" customWidth="1"/>
    <col min="6" max="8" width="16.7109375" bestFit="1" customWidth="1"/>
    <col min="9" max="11" width="7" bestFit="1" customWidth="1"/>
  </cols>
  <sheetData>
    <row r="1" spans="1:11" ht="60" x14ac:dyDescent="0.25">
      <c r="A1" s="39" t="s">
        <v>514</v>
      </c>
      <c r="B1" s="39" t="s">
        <v>0</v>
      </c>
      <c r="C1" s="39" t="s">
        <v>674</v>
      </c>
      <c r="D1" s="39" t="s">
        <v>675</v>
      </c>
      <c r="E1" s="39" t="s">
        <v>676</v>
      </c>
      <c r="F1" s="39" t="s">
        <v>648</v>
      </c>
      <c r="G1" s="39" t="s">
        <v>649</v>
      </c>
      <c r="H1" s="39" t="s">
        <v>650</v>
      </c>
      <c r="I1" s="39" t="s">
        <v>612</v>
      </c>
      <c r="J1" s="39" t="s">
        <v>613</v>
      </c>
      <c r="K1" s="39" t="s">
        <v>614</v>
      </c>
    </row>
    <row r="2" spans="1:11" ht="20.100000000000001" customHeight="1" x14ac:dyDescent="0.25">
      <c r="A2" s="30">
        <v>1</v>
      </c>
      <c r="B2" s="49" t="s">
        <v>18</v>
      </c>
      <c r="C2" s="48">
        <v>172553.41653386454</v>
      </c>
      <c r="D2" s="48">
        <v>174506.08540540541</v>
      </c>
      <c r="E2" s="48">
        <v>174109.82978165941</v>
      </c>
      <c r="F2" s="48">
        <v>28151.942151394425</v>
      </c>
      <c r="G2" s="48">
        <v>27399.862657657657</v>
      </c>
      <c r="H2" s="48">
        <v>25170.74026200873</v>
      </c>
      <c r="I2" s="50">
        <v>15.528313758141246</v>
      </c>
      <c r="J2" s="50">
        <v>21.625184397160638</v>
      </c>
      <c r="K2" s="50">
        <v>12.282517898764537</v>
      </c>
    </row>
    <row r="3" spans="1:11" ht="20.100000000000001" customHeight="1" x14ac:dyDescent="0.25">
      <c r="A3" s="30">
        <f t="shared" ref="A3:A25" si="0">A2+1</f>
        <v>2</v>
      </c>
      <c r="B3" s="49" t="s">
        <v>161</v>
      </c>
      <c r="C3" s="48">
        <v>281612.51571428572</v>
      </c>
      <c r="D3" s="48">
        <v>256385.84258064517</v>
      </c>
      <c r="E3" s="48">
        <v>260447.34636363634</v>
      </c>
      <c r="F3" s="48">
        <v>24790.887857142858</v>
      </c>
      <c r="G3" s="48">
        <v>21959.536451612905</v>
      </c>
      <c r="H3" s="48">
        <v>19514.34575757576</v>
      </c>
      <c r="I3" s="50">
        <v>14.550238529137696</v>
      </c>
      <c r="J3" s="50">
        <v>17.952542994412649</v>
      </c>
      <c r="K3" s="50">
        <v>14.186453443615243</v>
      </c>
    </row>
    <row r="4" spans="1:11" ht="20.100000000000001" customHeight="1" x14ac:dyDescent="0.25">
      <c r="A4" s="30">
        <f t="shared" si="0"/>
        <v>3</v>
      </c>
      <c r="B4" s="49" t="s">
        <v>163</v>
      </c>
      <c r="C4" s="48">
        <v>557847.75642857142</v>
      </c>
      <c r="D4" s="48">
        <v>716771.11500000011</v>
      </c>
      <c r="E4" s="48">
        <v>602320.16749999998</v>
      </c>
      <c r="F4" s="48">
        <v>21229.189285714288</v>
      </c>
      <c r="G4" s="48">
        <v>21328.020833333332</v>
      </c>
      <c r="H4" s="48">
        <v>25049.535</v>
      </c>
      <c r="I4" s="50">
        <v>19.107576447081019</v>
      </c>
      <c r="J4" s="50">
        <v>22.105645068602975</v>
      </c>
      <c r="K4" s="50">
        <v>21.091369899145551</v>
      </c>
    </row>
    <row r="5" spans="1:11" ht="20.100000000000001" customHeight="1" x14ac:dyDescent="0.25">
      <c r="A5" s="30">
        <f t="shared" si="0"/>
        <v>4</v>
      </c>
      <c r="B5" s="49" t="s">
        <v>216</v>
      </c>
      <c r="C5" s="48">
        <v>258521.69416666668</v>
      </c>
      <c r="D5" s="48">
        <v>228132.89782608696</v>
      </c>
      <c r="E5" s="48">
        <v>273024.99</v>
      </c>
      <c r="F5" s="48">
        <v>29821.105833333335</v>
      </c>
      <c r="G5" s="48">
        <v>27811.279565217392</v>
      </c>
      <c r="H5" s="48">
        <v>26370.847391304349</v>
      </c>
      <c r="I5" s="50">
        <v>22.642979307780074</v>
      </c>
      <c r="J5" s="50">
        <v>26.70995180041022</v>
      </c>
      <c r="K5" s="50">
        <v>24.185412218034759</v>
      </c>
    </row>
    <row r="6" spans="1:11" ht="20.100000000000001" customHeight="1" x14ac:dyDescent="0.25">
      <c r="A6" s="30">
        <f t="shared" si="0"/>
        <v>5</v>
      </c>
      <c r="B6" s="49" t="s">
        <v>226</v>
      </c>
      <c r="C6" s="48">
        <v>298383.61849999998</v>
      </c>
      <c r="D6" s="48">
        <v>296706.989</v>
      </c>
      <c r="E6" s="48">
        <v>333726.41000000003</v>
      </c>
      <c r="F6" s="48">
        <v>28839.641499999998</v>
      </c>
      <c r="G6" s="48">
        <v>28090.746000000003</v>
      </c>
      <c r="H6" s="48">
        <v>25878.960952380956</v>
      </c>
      <c r="I6" s="50">
        <v>18.433090820479553</v>
      </c>
      <c r="J6" s="50">
        <v>22.858778125078576</v>
      </c>
      <c r="K6" s="50">
        <v>22.759574049690301</v>
      </c>
    </row>
    <row r="7" spans="1:11" ht="20.100000000000001" customHeight="1" x14ac:dyDescent="0.25">
      <c r="A7" s="30">
        <f t="shared" si="0"/>
        <v>6</v>
      </c>
      <c r="B7" s="49" t="s">
        <v>240</v>
      </c>
      <c r="C7" s="48">
        <v>117217.83812500001</v>
      </c>
      <c r="D7" s="48">
        <v>120714.82181818182</v>
      </c>
      <c r="E7" s="48">
        <v>151958.46704545454</v>
      </c>
      <c r="F7" s="48">
        <v>18747.598333333332</v>
      </c>
      <c r="G7" s="48">
        <v>19206.472272727275</v>
      </c>
      <c r="H7" s="48">
        <v>17805.074318181818</v>
      </c>
      <c r="I7" s="50">
        <v>19.567093207902499</v>
      </c>
      <c r="J7" s="50">
        <v>10.985570939886475</v>
      </c>
      <c r="K7" s="50">
        <v>28.109604141148246</v>
      </c>
    </row>
    <row r="8" spans="1:11" ht="20.100000000000001" customHeight="1" x14ac:dyDescent="0.25">
      <c r="A8" s="30">
        <f t="shared" si="0"/>
        <v>7</v>
      </c>
      <c r="B8" s="49" t="s">
        <v>247</v>
      </c>
      <c r="C8" s="48">
        <v>271332.98599999998</v>
      </c>
      <c r="D8" s="48">
        <v>298313.69</v>
      </c>
      <c r="E8" s="48">
        <v>305077.9155</v>
      </c>
      <c r="F8" s="48">
        <v>33249.002500000002</v>
      </c>
      <c r="G8" s="48">
        <v>33031.795555555553</v>
      </c>
      <c r="H8" s="48">
        <v>30579.657500000001</v>
      </c>
      <c r="I8" s="50">
        <v>19.243852515962836</v>
      </c>
      <c r="J8" s="50">
        <v>20.453381381533298</v>
      </c>
      <c r="K8" s="50">
        <v>21.910082671590573</v>
      </c>
    </row>
    <row r="9" spans="1:11" ht="20.100000000000001" customHeight="1" x14ac:dyDescent="0.25">
      <c r="A9" s="30">
        <f t="shared" si="0"/>
        <v>8</v>
      </c>
      <c r="B9" s="49" t="s">
        <v>254</v>
      </c>
      <c r="C9" s="48">
        <v>135037.30128205128</v>
      </c>
      <c r="D9" s="48">
        <v>133833.15738095238</v>
      </c>
      <c r="E9" s="48">
        <v>152882.54023809524</v>
      </c>
      <c r="F9" s="48">
        <v>27209.499487179488</v>
      </c>
      <c r="G9" s="48">
        <v>22420.229047619046</v>
      </c>
      <c r="H9" s="48">
        <v>21631.721666666668</v>
      </c>
      <c r="I9" s="50">
        <v>32.279345736610573</v>
      </c>
      <c r="J9" s="50">
        <v>26.062649258997016</v>
      </c>
      <c r="K9" s="50">
        <v>28.028297112915357</v>
      </c>
    </row>
    <row r="10" spans="1:11" ht="20.100000000000001" customHeight="1" x14ac:dyDescent="0.25">
      <c r="A10" s="30">
        <f t="shared" si="0"/>
        <v>9</v>
      </c>
      <c r="B10" s="49" t="s">
        <v>260</v>
      </c>
      <c r="C10" s="48">
        <v>183671.04571428572</v>
      </c>
      <c r="D10" s="48">
        <v>195050.92749999999</v>
      </c>
      <c r="E10" s="48">
        <v>226043.85275862069</v>
      </c>
      <c r="F10" s="48">
        <v>29113.39392857143</v>
      </c>
      <c r="G10" s="48">
        <v>26246.954285714284</v>
      </c>
      <c r="H10" s="48">
        <v>24939.005517241381</v>
      </c>
      <c r="I10" s="50">
        <v>20.046748656220416</v>
      </c>
      <c r="J10" s="50">
        <v>22.600771365764619</v>
      </c>
      <c r="K10" s="50">
        <v>12.812680291070791</v>
      </c>
    </row>
    <row r="11" spans="1:11" ht="20.100000000000001" customHeight="1" x14ac:dyDescent="0.25">
      <c r="A11" s="30">
        <f t="shared" si="0"/>
        <v>10</v>
      </c>
      <c r="B11" s="49" t="s">
        <v>266</v>
      </c>
      <c r="C11" s="48">
        <v>252667.3045</v>
      </c>
      <c r="D11" s="48">
        <v>283689.88949999999</v>
      </c>
      <c r="E11" s="48">
        <v>320881.64909090911</v>
      </c>
      <c r="F11" s="48">
        <v>31629.594499999999</v>
      </c>
      <c r="G11" s="48">
        <v>31356.32</v>
      </c>
      <c r="H11" s="48">
        <v>27191.211363636365</v>
      </c>
      <c r="I11" s="50">
        <v>23.118634052521543</v>
      </c>
      <c r="J11" s="50">
        <v>20.347330314874032</v>
      </c>
      <c r="K11" s="50">
        <v>23.01646967557857</v>
      </c>
    </row>
    <row r="12" spans="1:11" ht="20.100000000000001" customHeight="1" x14ac:dyDescent="0.25">
      <c r="A12" s="30">
        <f t="shared" si="0"/>
        <v>11</v>
      </c>
      <c r="B12" s="49" t="s">
        <v>280</v>
      </c>
      <c r="C12" s="48">
        <v>238950.5545</v>
      </c>
      <c r="D12" s="48">
        <v>210621.10045454546</v>
      </c>
      <c r="E12" s="48">
        <v>225927.36500000002</v>
      </c>
      <c r="F12" s="48">
        <v>27919.248499999998</v>
      </c>
      <c r="G12" s="48">
        <v>23789.624545454546</v>
      </c>
      <c r="H12" s="48">
        <v>24173.34</v>
      </c>
      <c r="I12" s="50">
        <v>21.377563109276444</v>
      </c>
      <c r="J12" s="50">
        <v>23.050371540741164</v>
      </c>
      <c r="K12" s="50">
        <v>23.411677884474717</v>
      </c>
    </row>
    <row r="13" spans="1:11" ht="20.100000000000001" customHeight="1" x14ac:dyDescent="0.25">
      <c r="A13" s="30">
        <f t="shared" si="0"/>
        <v>12</v>
      </c>
      <c r="B13" s="49" t="s">
        <v>320</v>
      </c>
      <c r="C13" s="48">
        <v>310068.44071428571</v>
      </c>
      <c r="D13" s="48">
        <v>313393.63466666662</v>
      </c>
      <c r="E13" s="48">
        <v>415842.4907142857</v>
      </c>
      <c r="F13" s="48">
        <v>17756.803571428572</v>
      </c>
      <c r="G13" s="48">
        <v>15623.59</v>
      </c>
      <c r="H13" s="48">
        <v>16382.672142857144</v>
      </c>
      <c r="I13" s="50">
        <v>9.4238081252726751</v>
      </c>
      <c r="J13" s="50">
        <v>1.5943487145712052</v>
      </c>
      <c r="K13" s="50">
        <v>22.483553546303785</v>
      </c>
    </row>
    <row r="14" spans="1:11" ht="20.100000000000001" customHeight="1" x14ac:dyDescent="0.25">
      <c r="A14" s="30">
        <f t="shared" si="0"/>
        <v>13</v>
      </c>
      <c r="B14" s="49" t="s">
        <v>689</v>
      </c>
      <c r="C14" s="48">
        <v>263678.78714285715</v>
      </c>
      <c r="D14" s="48">
        <v>305057.64916666667</v>
      </c>
      <c r="E14" s="48">
        <v>332262.3623076923</v>
      </c>
      <c r="F14" s="48">
        <v>41243.452142857139</v>
      </c>
      <c r="G14" s="48">
        <v>44349.22583333333</v>
      </c>
      <c r="H14" s="48">
        <v>34713.334615384614</v>
      </c>
      <c r="I14" s="50">
        <v>23.365959022356346</v>
      </c>
      <c r="J14" s="50">
        <v>24.48475309403252</v>
      </c>
      <c r="K14" s="50">
        <v>23.508173650837691</v>
      </c>
    </row>
    <row r="15" spans="1:11" ht="20.100000000000001" customHeight="1" x14ac:dyDescent="0.25">
      <c r="A15" s="30">
        <f t="shared" si="0"/>
        <v>14</v>
      </c>
      <c r="B15" s="49" t="s">
        <v>375</v>
      </c>
      <c r="C15" s="48">
        <v>138831.7444</v>
      </c>
      <c r="D15" s="48">
        <v>144230.02583333335</v>
      </c>
      <c r="E15" s="48">
        <v>157580.04392857145</v>
      </c>
      <c r="F15" s="48">
        <v>29848.529599999998</v>
      </c>
      <c r="G15" s="48">
        <v>29442.530833333334</v>
      </c>
      <c r="H15" s="48">
        <v>25695.54357142857</v>
      </c>
      <c r="I15" s="50">
        <v>5.0087290091243259</v>
      </c>
      <c r="J15" s="50">
        <v>4.5683527262052293</v>
      </c>
      <c r="K15" s="50">
        <v>2.2558306003923874</v>
      </c>
    </row>
    <row r="16" spans="1:11" ht="20.100000000000001" customHeight="1" x14ac:dyDescent="0.25">
      <c r="A16" s="30">
        <f t="shared" si="0"/>
        <v>15</v>
      </c>
      <c r="B16" s="49" t="s">
        <v>396</v>
      </c>
      <c r="C16" s="48">
        <v>268390.56583333336</v>
      </c>
      <c r="D16" s="48">
        <v>285608.66083333333</v>
      </c>
      <c r="E16" s="48">
        <v>284244.85833333334</v>
      </c>
      <c r="F16" s="48">
        <v>20900.351666666666</v>
      </c>
      <c r="G16" s="48">
        <v>17711.065833333334</v>
      </c>
      <c r="H16" s="48">
        <v>16162.498333333335</v>
      </c>
      <c r="I16" s="50">
        <v>21.838454853917678</v>
      </c>
      <c r="J16" s="50">
        <v>24.177340007506427</v>
      </c>
      <c r="K16" s="50">
        <v>26.417144708411378</v>
      </c>
    </row>
    <row r="17" spans="1:11" ht="20.100000000000001" customHeight="1" x14ac:dyDescent="0.25">
      <c r="A17" s="30">
        <f t="shared" si="0"/>
        <v>16</v>
      </c>
      <c r="B17" s="49" t="s">
        <v>399</v>
      </c>
      <c r="C17" s="48">
        <v>117742.38518518518</v>
      </c>
      <c r="D17" s="48">
        <v>155891.777</v>
      </c>
      <c r="E17" s="48">
        <v>164102.05727272725</v>
      </c>
      <c r="F17" s="48">
        <v>18955.101111111111</v>
      </c>
      <c r="G17" s="48">
        <v>22896.072500000002</v>
      </c>
      <c r="H17" s="48">
        <v>19231.828181818182</v>
      </c>
      <c r="I17" s="50">
        <v>26.788018255695285</v>
      </c>
      <c r="J17" s="50">
        <v>23.6250617456108</v>
      </c>
      <c r="K17" s="50">
        <v>23.172488905270725</v>
      </c>
    </row>
    <row r="18" spans="1:11" ht="20.100000000000001" customHeight="1" x14ac:dyDescent="0.25">
      <c r="A18" s="30">
        <f t="shared" si="0"/>
        <v>17</v>
      </c>
      <c r="B18" s="49" t="s">
        <v>690</v>
      </c>
      <c r="C18" s="48">
        <v>209305.56</v>
      </c>
      <c r="D18" s="48">
        <v>201228.72399999999</v>
      </c>
      <c r="E18" s="48">
        <v>186858.65</v>
      </c>
      <c r="F18" s="48">
        <v>27413.382666666665</v>
      </c>
      <c r="G18" s="48">
        <v>25691.231333333333</v>
      </c>
      <c r="H18" s="48">
        <v>24447.268124999999</v>
      </c>
      <c r="I18" s="50">
        <v>20.146839298839918</v>
      </c>
      <c r="J18" s="50">
        <v>21.705480950257328</v>
      </c>
      <c r="K18" s="50">
        <v>24.412532300486422</v>
      </c>
    </row>
    <row r="19" spans="1:11" ht="20.100000000000001" customHeight="1" x14ac:dyDescent="0.25">
      <c r="A19" s="30">
        <f t="shared" si="0"/>
        <v>18</v>
      </c>
      <c r="B19" s="49" t="s">
        <v>414</v>
      </c>
      <c r="C19" s="48">
        <v>340094.54888888891</v>
      </c>
      <c r="D19" s="48">
        <v>366975.97625000001</v>
      </c>
      <c r="E19" s="48">
        <v>396401.25124999997</v>
      </c>
      <c r="F19" s="48">
        <v>30013.846666666665</v>
      </c>
      <c r="G19" s="48">
        <v>28376.94125</v>
      </c>
      <c r="H19" s="48">
        <v>28728.196250000001</v>
      </c>
      <c r="I19" s="50">
        <v>17.269764195176624</v>
      </c>
      <c r="J19" s="50">
        <v>21.352266391248136</v>
      </c>
      <c r="K19" s="50">
        <v>22.340919083969574</v>
      </c>
    </row>
    <row r="20" spans="1:11" ht="20.100000000000001" customHeight="1" x14ac:dyDescent="0.25">
      <c r="A20" s="30">
        <f t="shared" si="0"/>
        <v>19</v>
      </c>
      <c r="B20" s="49" t="s">
        <v>445</v>
      </c>
      <c r="C20" s="48">
        <v>238942.45333333334</v>
      </c>
      <c r="D20" s="48">
        <v>227915.0676923077</v>
      </c>
      <c r="E20" s="48">
        <v>189780.82916666669</v>
      </c>
      <c r="F20" s="48">
        <v>31916.074166666669</v>
      </c>
      <c r="G20" s="48">
        <v>26202.033076923075</v>
      </c>
      <c r="H20" s="48">
        <v>29119.415833333333</v>
      </c>
      <c r="I20" s="50">
        <v>19.231045081472374</v>
      </c>
      <c r="J20" s="50">
        <v>19.456813634739216</v>
      </c>
      <c r="K20" s="50">
        <v>19.70559267611338</v>
      </c>
    </row>
    <row r="21" spans="1:11" ht="20.100000000000001" customHeight="1" x14ac:dyDescent="0.25">
      <c r="A21" s="30">
        <f t="shared" si="0"/>
        <v>20</v>
      </c>
      <c r="B21" s="49" t="s">
        <v>446</v>
      </c>
      <c r="C21" s="48">
        <v>260015.20363636364</v>
      </c>
      <c r="D21" s="48">
        <v>263405.54363636364</v>
      </c>
      <c r="E21" s="48">
        <v>320328.32818181819</v>
      </c>
      <c r="F21" s="48">
        <v>37289.057272727274</v>
      </c>
      <c r="G21" s="48">
        <v>36983.33</v>
      </c>
      <c r="H21" s="48">
        <v>36307.971818181817</v>
      </c>
      <c r="I21" s="50">
        <v>13.790255448000474</v>
      </c>
      <c r="J21" s="50">
        <v>17.633723346641649</v>
      </c>
      <c r="K21" s="50">
        <v>21.774077443012096</v>
      </c>
    </row>
    <row r="22" spans="1:11" ht="20.100000000000001" customHeight="1" x14ac:dyDescent="0.25">
      <c r="A22" s="30">
        <f t="shared" si="0"/>
        <v>21</v>
      </c>
      <c r="B22" s="49" t="s">
        <v>460</v>
      </c>
      <c r="C22" s="48">
        <v>137423.98700000002</v>
      </c>
      <c r="D22" s="48">
        <v>209565.92066666667</v>
      </c>
      <c r="E22" s="48">
        <v>174139.86214285714</v>
      </c>
      <c r="F22" s="48">
        <v>35033.284</v>
      </c>
      <c r="G22" s="48">
        <v>39493.106666666667</v>
      </c>
      <c r="H22" s="48">
        <v>37883.625714285714</v>
      </c>
      <c r="I22" s="50">
        <v>-18.024060051730988</v>
      </c>
      <c r="J22" s="50">
        <v>10.512621209364889</v>
      </c>
      <c r="K22" s="50">
        <v>12.087659112390487</v>
      </c>
    </row>
    <row r="23" spans="1:11" ht="20.100000000000001" customHeight="1" x14ac:dyDescent="0.25">
      <c r="A23" s="30">
        <f t="shared" si="0"/>
        <v>22</v>
      </c>
      <c r="B23" s="49" t="s">
        <v>463</v>
      </c>
      <c r="C23" s="48">
        <v>118321.63913043479</v>
      </c>
      <c r="D23" s="48">
        <v>137017.98285714287</v>
      </c>
      <c r="E23" s="48">
        <v>203247.44399999999</v>
      </c>
      <c r="F23" s="48">
        <v>20616.476086956522</v>
      </c>
      <c r="G23" s="48">
        <v>20382.453333333335</v>
      </c>
      <c r="H23" s="48">
        <v>16807.319500000001</v>
      </c>
      <c r="I23" s="50">
        <v>24.029591718298331</v>
      </c>
      <c r="J23" s="50">
        <v>11.923270134640182</v>
      </c>
      <c r="K23" s="50">
        <v>20.492736329813326</v>
      </c>
    </row>
    <row r="24" spans="1:11" ht="20.100000000000001" customHeight="1" x14ac:dyDescent="0.25">
      <c r="A24" s="30">
        <f t="shared" si="0"/>
        <v>23</v>
      </c>
      <c r="B24" s="49" t="s">
        <v>478</v>
      </c>
      <c r="C24" s="48">
        <v>84257.721290322574</v>
      </c>
      <c r="D24" s="48">
        <v>72671.453750000001</v>
      </c>
      <c r="E24" s="48">
        <v>71691.571290322579</v>
      </c>
      <c r="F24" s="48">
        <v>17255.874516129032</v>
      </c>
      <c r="G24" s="48">
        <v>14855.4259375</v>
      </c>
      <c r="H24" s="48">
        <v>14281.766774193549</v>
      </c>
      <c r="I24" s="50">
        <v>24.005725618071228</v>
      </c>
      <c r="J24" s="50">
        <v>43.376234789119842</v>
      </c>
      <c r="K24" s="50">
        <v>8.4106928808660424</v>
      </c>
    </row>
    <row r="25" spans="1:11" ht="20.100000000000001" customHeight="1" x14ac:dyDescent="0.25">
      <c r="A25" s="30">
        <f t="shared" si="0"/>
        <v>24</v>
      </c>
      <c r="B25" s="49" t="s">
        <v>511</v>
      </c>
      <c r="C25" s="48">
        <v>331147.12428571429</v>
      </c>
      <c r="D25" s="48">
        <v>341727.52</v>
      </c>
      <c r="E25" s="48">
        <v>437872.86857142858</v>
      </c>
      <c r="F25" s="48">
        <v>33673.998571428572</v>
      </c>
      <c r="G25" s="48">
        <v>29554.228571428572</v>
      </c>
      <c r="H25" s="48">
        <v>31257.954285714284</v>
      </c>
      <c r="I25" s="50">
        <v>20.057618820926777</v>
      </c>
      <c r="J25" s="50">
        <v>21.758664473731212</v>
      </c>
      <c r="K25" s="50">
        <v>22.594598072989175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8436F-4B6B-468E-851C-0707C0A22576}">
  <dimension ref="A1:G209"/>
  <sheetViews>
    <sheetView workbookViewId="0"/>
  </sheetViews>
  <sheetFormatPr defaultRowHeight="15" x14ac:dyDescent="0.25"/>
  <cols>
    <col min="1" max="1" width="4.42578125" bestFit="1" customWidth="1"/>
    <col min="2" max="2" width="66.42578125" bestFit="1" customWidth="1"/>
    <col min="3" max="3" width="11.28515625" bestFit="1" customWidth="1"/>
    <col min="4" max="4" width="22.140625" bestFit="1" customWidth="1"/>
    <col min="5" max="5" width="11.28515625" bestFit="1" customWidth="1"/>
    <col min="6" max="6" width="22.140625" bestFit="1" customWidth="1"/>
    <col min="7" max="7" width="11.85546875" bestFit="1" customWidth="1"/>
  </cols>
  <sheetData>
    <row r="1" spans="1:7" ht="60" x14ac:dyDescent="0.25">
      <c r="A1" s="39" t="s">
        <v>514</v>
      </c>
      <c r="B1" s="39" t="s">
        <v>0</v>
      </c>
      <c r="C1" s="39" t="s">
        <v>695</v>
      </c>
      <c r="D1" s="39" t="s">
        <v>680</v>
      </c>
      <c r="E1" s="39" t="s">
        <v>651</v>
      </c>
      <c r="F1" s="39" t="s">
        <v>681</v>
      </c>
      <c r="G1" s="39" t="s">
        <v>696</v>
      </c>
    </row>
    <row r="2" spans="1:7" ht="20.100000000000001" customHeight="1" x14ac:dyDescent="0.25">
      <c r="A2" s="28">
        <v>1</v>
      </c>
      <c r="B2" s="29" t="s">
        <v>10</v>
      </c>
      <c r="C2" s="46">
        <v>68001445.159999996</v>
      </c>
      <c r="D2" s="47">
        <f>(C2-E2)/E2</f>
        <v>3.641325435852933E-2</v>
      </c>
      <c r="E2" s="46">
        <v>65612288.219999999</v>
      </c>
      <c r="F2" s="47">
        <f>(E2-G2)/G2</f>
        <v>6.4303772851863464E-2</v>
      </c>
      <c r="G2" s="41">
        <v>61648083.840000004</v>
      </c>
    </row>
    <row r="3" spans="1:7" ht="20.100000000000001" customHeight="1" x14ac:dyDescent="0.25">
      <c r="A3" s="28">
        <f t="shared" ref="A3:A66" si="0">A2+1</f>
        <v>2</v>
      </c>
      <c r="B3" s="29" t="s">
        <v>16</v>
      </c>
      <c r="C3" s="46">
        <v>46890535</v>
      </c>
      <c r="D3" s="47">
        <f t="shared" ref="D3:D66" si="1">(C3-E3)/E3</f>
        <v>6.7015696891573925E-2</v>
      </c>
      <c r="E3" s="46">
        <v>43945496.899999999</v>
      </c>
      <c r="F3" s="47">
        <f t="shared" ref="F3:F66" si="2">(E3-G3)/G3</f>
        <v>-4.3405519038485791E-3</v>
      </c>
      <c r="G3" s="41">
        <v>44137076.170000002</v>
      </c>
    </row>
    <row r="4" spans="1:7" ht="20.100000000000001" customHeight="1" x14ac:dyDescent="0.25">
      <c r="A4" s="28">
        <f t="shared" si="0"/>
        <v>3</v>
      </c>
      <c r="B4" s="29" t="s">
        <v>27</v>
      </c>
      <c r="C4" s="46">
        <v>34815356</v>
      </c>
      <c r="D4" s="47">
        <f t="shared" si="1"/>
        <v>9.1641845564418858E-2</v>
      </c>
      <c r="E4" s="46">
        <v>31892654.300000001</v>
      </c>
      <c r="F4" s="47">
        <f t="shared" si="2"/>
        <v>-2.7065295377441043E-2</v>
      </c>
      <c r="G4" s="41">
        <v>32779850.640000001</v>
      </c>
    </row>
    <row r="5" spans="1:7" ht="20.100000000000001" customHeight="1" x14ac:dyDescent="0.25">
      <c r="A5" s="28">
        <f t="shared" si="0"/>
        <v>4</v>
      </c>
      <c r="B5" s="29" t="s">
        <v>29</v>
      </c>
      <c r="C5" s="46">
        <v>32303879.170000002</v>
      </c>
      <c r="D5" s="47">
        <f t="shared" si="1"/>
        <v>-7.3861833703032179E-3</v>
      </c>
      <c r="E5" s="46">
        <v>32544257.02</v>
      </c>
      <c r="F5" s="47">
        <f t="shared" si="2"/>
        <v>8.7582944659092068E-2</v>
      </c>
      <c r="G5" s="41">
        <v>29923471.289999999</v>
      </c>
    </row>
    <row r="6" spans="1:7" ht="20.100000000000001" customHeight="1" x14ac:dyDescent="0.25">
      <c r="A6" s="28">
        <f t="shared" si="0"/>
        <v>5</v>
      </c>
      <c r="B6" s="29" t="s">
        <v>33</v>
      </c>
      <c r="C6" s="46">
        <v>28820280.719999999</v>
      </c>
      <c r="D6" s="47">
        <f t="shared" si="1"/>
        <v>9.9246441178922534E-2</v>
      </c>
      <c r="E6" s="46">
        <v>26218216.079999998</v>
      </c>
      <c r="F6" s="47">
        <f t="shared" si="2"/>
        <v>4.2827661470140221E-2</v>
      </c>
      <c r="G6" s="41">
        <v>25141465.890000001</v>
      </c>
    </row>
    <row r="7" spans="1:7" ht="20.100000000000001" customHeight="1" x14ac:dyDescent="0.25">
      <c r="A7" s="28">
        <f t="shared" si="0"/>
        <v>6</v>
      </c>
      <c r="B7" s="29" t="s">
        <v>35</v>
      </c>
      <c r="C7" s="46">
        <v>25386273.379999999</v>
      </c>
      <c r="D7" s="47">
        <f t="shared" si="1"/>
        <v>1.3343913520869999E-2</v>
      </c>
      <c r="E7" s="46">
        <v>25051981.899999999</v>
      </c>
      <c r="F7" s="47">
        <f t="shared" si="2"/>
        <v>-0.17258005733581114</v>
      </c>
      <c r="G7" s="41">
        <v>30277227.57</v>
      </c>
    </row>
    <row r="8" spans="1:7" ht="20.100000000000001" customHeight="1" x14ac:dyDescent="0.25">
      <c r="A8" s="28">
        <f t="shared" si="0"/>
        <v>7</v>
      </c>
      <c r="B8" s="29" t="s">
        <v>37</v>
      </c>
      <c r="C8" s="46">
        <v>24172329.489999998</v>
      </c>
      <c r="D8" s="47">
        <f t="shared" si="1"/>
        <v>0.12371678564017891</v>
      </c>
      <c r="E8" s="46">
        <v>21511051.359999999</v>
      </c>
      <c r="F8" s="47">
        <f t="shared" si="2"/>
        <v>0.15459986897644198</v>
      </c>
      <c r="G8" s="41">
        <v>18630741.210000001</v>
      </c>
    </row>
    <row r="9" spans="1:7" ht="20.100000000000001" customHeight="1" x14ac:dyDescent="0.25">
      <c r="A9" s="28">
        <f t="shared" si="0"/>
        <v>8</v>
      </c>
      <c r="B9" s="29" t="s">
        <v>43</v>
      </c>
      <c r="C9" s="46">
        <v>21072966.649999999</v>
      </c>
      <c r="D9" s="47">
        <f t="shared" si="1"/>
        <v>0.14615666069756306</v>
      </c>
      <c r="E9" s="46">
        <v>18385764.68</v>
      </c>
      <c r="F9" s="47">
        <f t="shared" si="2"/>
        <v>0.13825797450087984</v>
      </c>
      <c r="G9" s="41">
        <v>16152546.34</v>
      </c>
    </row>
    <row r="10" spans="1:7" ht="20.100000000000001" customHeight="1" x14ac:dyDescent="0.25">
      <c r="A10" s="28">
        <f t="shared" si="0"/>
        <v>9</v>
      </c>
      <c r="B10" s="29" t="s">
        <v>44</v>
      </c>
      <c r="C10" s="46">
        <v>20901401.460000001</v>
      </c>
      <c r="D10" s="47">
        <f t="shared" si="1"/>
        <v>-4.0544078590127354E-2</v>
      </c>
      <c r="E10" s="46">
        <v>21784639.600000001</v>
      </c>
      <c r="F10" s="47">
        <f t="shared" si="2"/>
        <v>-1.71244637971074E-2</v>
      </c>
      <c r="G10" s="41">
        <v>22164189.460000001</v>
      </c>
    </row>
    <row r="11" spans="1:7" ht="20.100000000000001" customHeight="1" x14ac:dyDescent="0.25">
      <c r="A11" s="28">
        <f t="shared" si="0"/>
        <v>10</v>
      </c>
      <c r="B11" s="29" t="s">
        <v>51</v>
      </c>
      <c r="C11" s="46">
        <v>19453998.739999998</v>
      </c>
      <c r="D11" s="47">
        <f t="shared" si="1"/>
        <v>-9.4968875033673392E-2</v>
      </c>
      <c r="E11" s="46">
        <v>21495391.93</v>
      </c>
      <c r="F11" s="47">
        <f t="shared" si="2"/>
        <v>-4.2821580451560405E-2</v>
      </c>
      <c r="G11" s="41">
        <v>22457037.780000001</v>
      </c>
    </row>
    <row r="12" spans="1:7" ht="20.100000000000001" customHeight="1" x14ac:dyDescent="0.25">
      <c r="A12" s="28">
        <f t="shared" si="0"/>
        <v>11</v>
      </c>
      <c r="B12" s="29" t="s">
        <v>55</v>
      </c>
      <c r="C12" s="46">
        <v>19071289.629999999</v>
      </c>
      <c r="D12" s="47">
        <f t="shared" si="1"/>
        <v>0.1472136976450375</v>
      </c>
      <c r="E12" s="46">
        <v>16624007.949999999</v>
      </c>
      <c r="F12" s="47">
        <f t="shared" si="2"/>
        <v>1.9553900463615426E-2</v>
      </c>
      <c r="G12" s="41">
        <v>16305178.119999999</v>
      </c>
    </row>
    <row r="13" spans="1:7" ht="20.100000000000001" customHeight="1" x14ac:dyDescent="0.25">
      <c r="A13" s="28">
        <f t="shared" si="0"/>
        <v>12</v>
      </c>
      <c r="B13" s="29" t="s">
        <v>57</v>
      </c>
      <c r="C13" s="46">
        <v>18527991.530000001</v>
      </c>
      <c r="D13" s="47">
        <f t="shared" si="1"/>
        <v>5.7957230436612855E-2</v>
      </c>
      <c r="E13" s="46">
        <v>17512987.289999999</v>
      </c>
      <c r="F13" s="47">
        <f t="shared" si="2"/>
        <v>-5.0099537909480988E-3</v>
      </c>
      <c r="G13" s="41">
        <v>17601168.329999998</v>
      </c>
    </row>
    <row r="14" spans="1:7" ht="20.100000000000001" customHeight="1" x14ac:dyDescent="0.25">
      <c r="A14" s="28">
        <f t="shared" si="0"/>
        <v>13</v>
      </c>
      <c r="B14" s="29" t="s">
        <v>58</v>
      </c>
      <c r="C14" s="46">
        <v>18171286.039999999</v>
      </c>
      <c r="D14" s="47">
        <f t="shared" si="1"/>
        <v>5.6527171686182064E-2</v>
      </c>
      <c r="E14" s="46">
        <v>17199071.190000001</v>
      </c>
      <c r="F14" s="47">
        <f t="shared" si="2"/>
        <v>-6.6212539745314505E-2</v>
      </c>
      <c r="G14" s="41">
        <v>18418614.43</v>
      </c>
    </row>
    <row r="15" spans="1:7" ht="20.100000000000001" customHeight="1" x14ac:dyDescent="0.25">
      <c r="A15" s="28">
        <f t="shared" si="0"/>
        <v>14</v>
      </c>
      <c r="B15" s="29" t="s">
        <v>63</v>
      </c>
      <c r="C15" s="46">
        <v>17789174.280000001</v>
      </c>
      <c r="D15" s="47">
        <f t="shared" si="1"/>
        <v>1.3667248916847412E-2</v>
      </c>
      <c r="E15" s="46">
        <v>17549323.309999999</v>
      </c>
      <c r="F15" s="47">
        <f t="shared" si="2"/>
        <v>-6.0812751409784614E-2</v>
      </c>
      <c r="G15" s="41">
        <v>18685649.039999999</v>
      </c>
    </row>
    <row r="16" spans="1:7" ht="20.100000000000001" customHeight="1" x14ac:dyDescent="0.25">
      <c r="A16" s="28">
        <f t="shared" si="0"/>
        <v>15</v>
      </c>
      <c r="B16" s="29" t="s">
        <v>66</v>
      </c>
      <c r="C16" s="46">
        <v>17754299.710000001</v>
      </c>
      <c r="D16" s="47">
        <f t="shared" si="1"/>
        <v>9.5631285865508519E-3</v>
      </c>
      <c r="E16" s="46">
        <v>17586121.370000001</v>
      </c>
      <c r="F16" s="47">
        <f t="shared" si="2"/>
        <v>-8.4884604492652657E-2</v>
      </c>
      <c r="G16" s="41">
        <v>19217381.170000002</v>
      </c>
    </row>
    <row r="17" spans="1:7" ht="20.100000000000001" customHeight="1" x14ac:dyDescent="0.25">
      <c r="A17" s="28">
        <f t="shared" si="0"/>
        <v>16</v>
      </c>
      <c r="B17" s="29" t="s">
        <v>69</v>
      </c>
      <c r="C17" s="46">
        <v>17182428.239999998</v>
      </c>
      <c r="D17" s="47">
        <f t="shared" si="1"/>
        <v>0.17810421709549706</v>
      </c>
      <c r="E17" s="46">
        <v>14584811.76</v>
      </c>
      <c r="F17" s="47">
        <f t="shared" si="2"/>
        <v>-1.8228783134546588E-2</v>
      </c>
      <c r="G17" s="41">
        <v>14855611.48</v>
      </c>
    </row>
    <row r="18" spans="1:7" ht="20.100000000000001" customHeight="1" x14ac:dyDescent="0.25">
      <c r="A18" s="28">
        <f t="shared" si="0"/>
        <v>17</v>
      </c>
      <c r="B18" s="29" t="s">
        <v>70</v>
      </c>
      <c r="C18" s="46">
        <v>17176338.890000001</v>
      </c>
      <c r="D18" s="47">
        <f t="shared" si="1"/>
        <v>4.0199452177921563E-2</v>
      </c>
      <c r="E18" s="46">
        <v>16512543.68</v>
      </c>
      <c r="F18" s="47">
        <f t="shared" si="2"/>
        <v>7.6986244208998604E-3</v>
      </c>
      <c r="G18" s="41">
        <v>16386391.01</v>
      </c>
    </row>
    <row r="19" spans="1:7" ht="20.100000000000001" customHeight="1" x14ac:dyDescent="0.25">
      <c r="A19" s="28">
        <f t="shared" si="0"/>
        <v>18</v>
      </c>
      <c r="B19" s="29" t="s">
        <v>72</v>
      </c>
      <c r="C19" s="46">
        <v>16971875.469999999</v>
      </c>
      <c r="D19" s="47">
        <f t="shared" si="1"/>
        <v>6.4691988589564792E-2</v>
      </c>
      <c r="E19" s="46">
        <v>15940643.539999999</v>
      </c>
      <c r="F19" s="47">
        <f t="shared" si="2"/>
        <v>3.5811563005112845E-4</v>
      </c>
      <c r="G19" s="41">
        <v>15934936.99</v>
      </c>
    </row>
    <row r="20" spans="1:7" ht="20.100000000000001" customHeight="1" x14ac:dyDescent="0.25">
      <c r="A20" s="28">
        <f t="shared" si="0"/>
        <v>19</v>
      </c>
      <c r="B20" s="29" t="s">
        <v>76</v>
      </c>
      <c r="C20" s="46">
        <v>16065629.33</v>
      </c>
      <c r="D20" s="47">
        <f t="shared" si="1"/>
        <v>-0.18288266439000092</v>
      </c>
      <c r="E20" s="46">
        <v>19661349.27</v>
      </c>
      <c r="F20" s="47">
        <f t="shared" si="2"/>
        <v>5.6236164675491716E-2</v>
      </c>
      <c r="G20" s="41">
        <v>18614538.989999998</v>
      </c>
    </row>
    <row r="21" spans="1:7" ht="20.100000000000001" customHeight="1" x14ac:dyDescent="0.25">
      <c r="A21" s="28">
        <f t="shared" si="0"/>
        <v>20</v>
      </c>
      <c r="B21" s="29" t="s">
        <v>77</v>
      </c>
      <c r="C21" s="58">
        <v>15878416.439999999</v>
      </c>
      <c r="D21" s="47">
        <f t="shared" si="1"/>
        <v>0.35125816255580394</v>
      </c>
      <c r="E21" s="58">
        <v>11750838.5</v>
      </c>
      <c r="F21" s="47">
        <f t="shared" si="2"/>
        <v>8.5097668276915492E-2</v>
      </c>
      <c r="G21" s="42">
        <v>10829291.08</v>
      </c>
    </row>
    <row r="22" spans="1:7" ht="20.100000000000001" customHeight="1" x14ac:dyDescent="0.25">
      <c r="A22" s="28">
        <f t="shared" si="0"/>
        <v>21</v>
      </c>
      <c r="B22" s="29" t="s">
        <v>80</v>
      </c>
      <c r="C22" s="46">
        <v>15569849.539999999</v>
      </c>
      <c r="D22" s="47">
        <f t="shared" si="1"/>
        <v>7.1944273714842827E-2</v>
      </c>
      <c r="E22" s="46">
        <v>14524868.43</v>
      </c>
      <c r="F22" s="47">
        <f t="shared" si="2"/>
        <v>1.5192624190648525E-2</v>
      </c>
      <c r="G22" s="41">
        <v>14307499.960000001</v>
      </c>
    </row>
    <row r="23" spans="1:7" ht="20.100000000000001" customHeight="1" x14ac:dyDescent="0.25">
      <c r="A23" s="28">
        <f t="shared" si="0"/>
        <v>22</v>
      </c>
      <c r="B23" s="29" t="s">
        <v>81</v>
      </c>
      <c r="C23" s="46">
        <v>15380051.52</v>
      </c>
      <c r="D23" s="47">
        <f t="shared" si="1"/>
        <v>0.16925875817642874</v>
      </c>
      <c r="E23" s="46">
        <v>13153676.560000001</v>
      </c>
      <c r="F23" s="47">
        <f t="shared" si="2"/>
        <v>0.10109875289112197</v>
      </c>
      <c r="G23" s="41">
        <v>11945955.369999999</v>
      </c>
    </row>
    <row r="24" spans="1:7" ht="20.100000000000001" customHeight="1" x14ac:dyDescent="0.25">
      <c r="A24" s="28">
        <f t="shared" si="0"/>
        <v>23</v>
      </c>
      <c r="B24" s="29" t="s">
        <v>83</v>
      </c>
      <c r="C24" s="46">
        <v>15115754.93</v>
      </c>
      <c r="D24" s="47">
        <f t="shared" si="1"/>
        <v>-1.0448205636396984E-2</v>
      </c>
      <c r="E24" s="46">
        <v>15275354.98</v>
      </c>
      <c r="F24" s="47">
        <f t="shared" si="2"/>
        <v>4.2085815819966836E-2</v>
      </c>
      <c r="G24" s="41">
        <v>14658442.470000001</v>
      </c>
    </row>
    <row r="25" spans="1:7" ht="20.100000000000001" customHeight="1" x14ac:dyDescent="0.25">
      <c r="A25" s="28">
        <f t="shared" si="0"/>
        <v>24</v>
      </c>
      <c r="B25" s="29" t="s">
        <v>85</v>
      </c>
      <c r="C25" s="46">
        <v>14844164.220000001</v>
      </c>
      <c r="D25" s="47">
        <f t="shared" si="1"/>
        <v>7.0937760171093989E-2</v>
      </c>
      <c r="E25" s="46">
        <v>13860902.82</v>
      </c>
      <c r="F25" s="47">
        <f t="shared" si="2"/>
        <v>0.14019945744946424</v>
      </c>
      <c r="G25" s="41">
        <v>12156559.74</v>
      </c>
    </row>
    <row r="26" spans="1:7" ht="20.100000000000001" customHeight="1" x14ac:dyDescent="0.25">
      <c r="A26" s="28">
        <f t="shared" si="0"/>
        <v>25</v>
      </c>
      <c r="B26" s="29" t="s">
        <v>89</v>
      </c>
      <c r="C26" s="46">
        <v>13576161</v>
      </c>
      <c r="D26" s="47">
        <f t="shared" si="1"/>
        <v>-6.4015848593965641E-2</v>
      </c>
      <c r="E26" s="46">
        <v>14504691.109999999</v>
      </c>
      <c r="F26" s="47">
        <f t="shared" si="2"/>
        <v>-7.712035233224715E-2</v>
      </c>
      <c r="G26" s="41">
        <v>15716774.279999999</v>
      </c>
    </row>
    <row r="27" spans="1:7" ht="20.100000000000001" customHeight="1" x14ac:dyDescent="0.25">
      <c r="A27" s="28">
        <f t="shared" si="0"/>
        <v>26</v>
      </c>
      <c r="B27" s="29" t="s">
        <v>93</v>
      </c>
      <c r="C27" s="46">
        <v>13079141.689999999</v>
      </c>
      <c r="D27" s="47">
        <f t="shared" si="1"/>
        <v>4.6559715461107883E-2</v>
      </c>
      <c r="E27" s="46">
        <v>12497272.25</v>
      </c>
      <c r="F27" s="47">
        <f t="shared" si="2"/>
        <v>-5.9192906110407624E-2</v>
      </c>
      <c r="G27" s="41">
        <v>13283565.07</v>
      </c>
    </row>
    <row r="28" spans="1:7" ht="20.100000000000001" customHeight="1" x14ac:dyDescent="0.25">
      <c r="A28" s="28">
        <f t="shared" si="0"/>
        <v>27</v>
      </c>
      <c r="B28" s="29" t="s">
        <v>94</v>
      </c>
      <c r="C28" s="48">
        <v>13062657.77</v>
      </c>
      <c r="D28" s="47">
        <f t="shared" si="1"/>
        <v>0.17946277121450438</v>
      </c>
      <c r="E28" s="48">
        <v>11075091.210000001</v>
      </c>
      <c r="F28" s="47">
        <f t="shared" si="2"/>
        <v>8.0827855361456452E-2</v>
      </c>
      <c r="G28" s="43">
        <v>10246859.529999999</v>
      </c>
    </row>
    <row r="29" spans="1:7" ht="20.100000000000001" customHeight="1" x14ac:dyDescent="0.25">
      <c r="A29" s="28">
        <f t="shared" si="0"/>
        <v>28</v>
      </c>
      <c r="B29" s="29" t="s">
        <v>97</v>
      </c>
      <c r="C29" s="46">
        <v>12876459.6</v>
      </c>
      <c r="D29" s="47">
        <f t="shared" si="1"/>
        <v>6.854905294855454E-2</v>
      </c>
      <c r="E29" s="46">
        <v>12050415.060000001</v>
      </c>
      <c r="F29" s="47">
        <f t="shared" si="2"/>
        <v>9.4254372085318908E-2</v>
      </c>
      <c r="G29" s="41">
        <v>11012444.060000001</v>
      </c>
    </row>
    <row r="30" spans="1:7" ht="20.100000000000001" customHeight="1" x14ac:dyDescent="0.25">
      <c r="A30" s="28">
        <f t="shared" si="0"/>
        <v>29</v>
      </c>
      <c r="B30" s="29" t="s">
        <v>98</v>
      </c>
      <c r="C30" s="46">
        <v>12730059.49</v>
      </c>
      <c r="D30" s="47">
        <f t="shared" si="1"/>
        <v>8.5444470329005096E-2</v>
      </c>
      <c r="E30" s="46">
        <v>11727969.359999999</v>
      </c>
      <c r="F30" s="47">
        <f t="shared" si="2"/>
        <v>1.4282999623610669E-2</v>
      </c>
      <c r="G30" s="41">
        <v>11562817.640000001</v>
      </c>
    </row>
    <row r="31" spans="1:7" ht="20.100000000000001" customHeight="1" x14ac:dyDescent="0.25">
      <c r="A31" s="28">
        <f t="shared" si="0"/>
        <v>30</v>
      </c>
      <c r="B31" s="29" t="s">
        <v>99</v>
      </c>
      <c r="C31" s="46">
        <v>12688409.449999999</v>
      </c>
      <c r="D31" s="47">
        <f t="shared" si="1"/>
        <v>1.691299185067742E-2</v>
      </c>
      <c r="E31" s="46">
        <v>12477379.630000001</v>
      </c>
      <c r="F31" s="47">
        <f t="shared" si="2"/>
        <v>3.4880017183943221E-2</v>
      </c>
      <c r="G31" s="41">
        <v>12056836.949999999</v>
      </c>
    </row>
    <row r="32" spans="1:7" ht="20.100000000000001" customHeight="1" x14ac:dyDescent="0.25">
      <c r="A32" s="28">
        <f t="shared" si="0"/>
        <v>31</v>
      </c>
      <c r="B32" s="29" t="s">
        <v>102</v>
      </c>
      <c r="C32" s="46">
        <v>12305719.5</v>
      </c>
      <c r="D32" s="47">
        <f t="shared" si="1"/>
        <v>6.4919874531683103E-2</v>
      </c>
      <c r="E32" s="46">
        <v>11555535.58</v>
      </c>
      <c r="F32" s="47">
        <f t="shared" si="2"/>
        <v>6.5797724501978627E-2</v>
      </c>
      <c r="G32" s="41">
        <v>10842146.98</v>
      </c>
    </row>
    <row r="33" spans="1:7" ht="20.100000000000001" customHeight="1" x14ac:dyDescent="0.25">
      <c r="A33" s="28">
        <f t="shared" si="0"/>
        <v>32</v>
      </c>
      <c r="B33" s="29" t="s">
        <v>105</v>
      </c>
      <c r="C33" s="46">
        <v>12177266.039999999</v>
      </c>
      <c r="D33" s="47">
        <f t="shared" si="1"/>
        <v>3.1645499866509483E-2</v>
      </c>
      <c r="E33" s="46">
        <v>11803731.07</v>
      </c>
      <c r="F33" s="47">
        <f t="shared" si="2"/>
        <v>-3.7705733229178903E-2</v>
      </c>
      <c r="G33" s="41">
        <v>12266238.59</v>
      </c>
    </row>
    <row r="34" spans="1:7" ht="20.100000000000001" customHeight="1" x14ac:dyDescent="0.25">
      <c r="A34" s="28">
        <f t="shared" si="0"/>
        <v>33</v>
      </c>
      <c r="B34" s="29" t="s">
        <v>106</v>
      </c>
      <c r="C34" s="46">
        <v>12102168.98</v>
      </c>
      <c r="D34" s="47">
        <f t="shared" si="1"/>
        <v>-5.3868038039658936E-2</v>
      </c>
      <c r="E34" s="46">
        <v>12791206.16</v>
      </c>
      <c r="F34" s="47">
        <f t="shared" si="2"/>
        <v>2.3618820539847398E-2</v>
      </c>
      <c r="G34" s="41">
        <v>12496063.869999999</v>
      </c>
    </row>
    <row r="35" spans="1:7" ht="20.100000000000001" customHeight="1" x14ac:dyDescent="0.25">
      <c r="A35" s="28">
        <f t="shared" si="0"/>
        <v>34</v>
      </c>
      <c r="B35" s="29" t="s">
        <v>108</v>
      </c>
      <c r="C35" s="46">
        <v>11723306.4</v>
      </c>
      <c r="D35" s="47">
        <f t="shared" si="1"/>
        <v>0.30318082273172087</v>
      </c>
      <c r="E35" s="46">
        <v>8995916.9100000001</v>
      </c>
      <c r="F35" s="47">
        <f t="shared" si="2"/>
        <v>0.24195979404361237</v>
      </c>
      <c r="G35" s="41">
        <v>7243323.7800000003</v>
      </c>
    </row>
    <row r="36" spans="1:7" ht="20.100000000000001" customHeight="1" x14ac:dyDescent="0.25">
      <c r="A36" s="28">
        <f t="shared" si="0"/>
        <v>35</v>
      </c>
      <c r="B36" s="29" t="s">
        <v>109</v>
      </c>
      <c r="C36" s="46">
        <v>11700297.779999999</v>
      </c>
      <c r="D36" s="47">
        <f t="shared" si="1"/>
        <v>0.14005265213783516</v>
      </c>
      <c r="E36" s="46">
        <v>10262945.1</v>
      </c>
      <c r="F36" s="47">
        <f t="shared" si="2"/>
        <v>0.119463723243125</v>
      </c>
      <c r="G36" s="41">
        <v>9167733.5199999996</v>
      </c>
    </row>
    <row r="37" spans="1:7" ht="20.100000000000001" customHeight="1" x14ac:dyDescent="0.25">
      <c r="A37" s="28">
        <f t="shared" si="0"/>
        <v>36</v>
      </c>
      <c r="B37" s="29" t="s">
        <v>111</v>
      </c>
      <c r="C37" s="46">
        <v>11260271.51</v>
      </c>
      <c r="D37" s="47">
        <f t="shared" si="1"/>
        <v>0.10256443214041799</v>
      </c>
      <c r="E37" s="46">
        <v>10212801.34</v>
      </c>
      <c r="F37" s="47">
        <f t="shared" si="2"/>
        <v>5.6009309639867111E-2</v>
      </c>
      <c r="G37" s="41">
        <v>9671128.1300000008</v>
      </c>
    </row>
    <row r="38" spans="1:7" ht="20.100000000000001" customHeight="1" x14ac:dyDescent="0.25">
      <c r="A38" s="28">
        <f t="shared" si="0"/>
        <v>37</v>
      </c>
      <c r="B38" s="29" t="s">
        <v>112</v>
      </c>
      <c r="C38" s="46">
        <v>10870574.26</v>
      </c>
      <c r="D38" s="47">
        <f t="shared" si="1"/>
        <v>-6.279994206891017E-3</v>
      </c>
      <c r="E38" s="46">
        <v>10939272.83</v>
      </c>
      <c r="F38" s="47">
        <f t="shared" si="2"/>
        <v>5.1895885955382859E-2</v>
      </c>
      <c r="G38" s="41">
        <v>10399577.539999999</v>
      </c>
    </row>
    <row r="39" spans="1:7" ht="20.100000000000001" customHeight="1" x14ac:dyDescent="0.25">
      <c r="A39" s="28">
        <f t="shared" si="0"/>
        <v>38</v>
      </c>
      <c r="B39" s="29" t="s">
        <v>113</v>
      </c>
      <c r="C39" s="46">
        <v>10768960.52</v>
      </c>
      <c r="D39" s="47">
        <f t="shared" si="1"/>
        <v>4.4211169974913637E-2</v>
      </c>
      <c r="E39" s="46">
        <v>10313010.27</v>
      </c>
      <c r="F39" s="47">
        <f t="shared" si="2"/>
        <v>7.3294775561328934E-2</v>
      </c>
      <c r="G39" s="41">
        <v>9608739.8399999999</v>
      </c>
    </row>
    <row r="40" spans="1:7" ht="20.100000000000001" customHeight="1" x14ac:dyDescent="0.25">
      <c r="A40" s="28">
        <f t="shared" si="0"/>
        <v>39</v>
      </c>
      <c r="B40" s="29" t="s">
        <v>114</v>
      </c>
      <c r="C40" s="46">
        <v>10568003.970000001</v>
      </c>
      <c r="D40" s="47">
        <f t="shared" si="1"/>
        <v>-5.3475037107159083E-2</v>
      </c>
      <c r="E40" s="46">
        <v>11165055.74</v>
      </c>
      <c r="F40" s="47">
        <f t="shared" si="2"/>
        <v>-1.0163578114219736E-2</v>
      </c>
      <c r="G40" s="41">
        <v>11279697.83</v>
      </c>
    </row>
    <row r="41" spans="1:7" ht="20.100000000000001" customHeight="1" x14ac:dyDescent="0.25">
      <c r="A41" s="28">
        <f t="shared" si="0"/>
        <v>40</v>
      </c>
      <c r="B41" s="29" t="s">
        <v>117</v>
      </c>
      <c r="C41" s="46">
        <v>10248525.029999999</v>
      </c>
      <c r="D41" s="47">
        <f t="shared" si="1"/>
        <v>2.6337428518328744E-2</v>
      </c>
      <c r="E41" s="46">
        <v>9985531.8000000007</v>
      </c>
      <c r="F41" s="47">
        <f t="shared" si="2"/>
        <v>-3.5773337399896729E-2</v>
      </c>
      <c r="G41" s="41">
        <v>10356000.5</v>
      </c>
    </row>
    <row r="42" spans="1:7" ht="20.100000000000001" customHeight="1" x14ac:dyDescent="0.25">
      <c r="A42" s="28">
        <f t="shared" si="0"/>
        <v>41</v>
      </c>
      <c r="B42" s="29" t="s">
        <v>118</v>
      </c>
      <c r="C42" s="46">
        <v>10228420.119999999</v>
      </c>
      <c r="D42" s="47">
        <f t="shared" si="1"/>
        <v>-5.8834656266258625E-2</v>
      </c>
      <c r="E42" s="46">
        <v>10867824.859999999</v>
      </c>
      <c r="F42" s="47">
        <f t="shared" si="2"/>
        <v>-3.4834057405659861E-2</v>
      </c>
      <c r="G42" s="41">
        <v>11260058.380000001</v>
      </c>
    </row>
    <row r="43" spans="1:7" ht="20.100000000000001" customHeight="1" x14ac:dyDescent="0.25">
      <c r="A43" s="28">
        <f t="shared" si="0"/>
        <v>42</v>
      </c>
      <c r="B43" s="29" t="s">
        <v>121</v>
      </c>
      <c r="C43" s="46">
        <v>10050829.779999999</v>
      </c>
      <c r="D43" s="47">
        <f t="shared" si="1"/>
        <v>3.7872536953601925E-2</v>
      </c>
      <c r="E43" s="46">
        <v>9684069.5</v>
      </c>
      <c r="F43" s="47">
        <f t="shared" si="2"/>
        <v>-8.4093905649511302E-2</v>
      </c>
      <c r="G43" s="41">
        <v>10573212.210000001</v>
      </c>
    </row>
    <row r="44" spans="1:7" ht="20.100000000000001" customHeight="1" x14ac:dyDescent="0.25">
      <c r="A44" s="28">
        <f t="shared" si="0"/>
        <v>43</v>
      </c>
      <c r="B44" s="29" t="s">
        <v>127</v>
      </c>
      <c r="C44" s="46">
        <v>9516408.2100000009</v>
      </c>
      <c r="D44" s="47">
        <f t="shared" si="1"/>
        <v>-1.3656554994658799E-2</v>
      </c>
      <c r="E44" s="46">
        <v>9648168.9600000009</v>
      </c>
      <c r="F44" s="47">
        <f t="shared" si="2"/>
        <v>8.3503660180841589E-3</v>
      </c>
      <c r="G44" s="41">
        <v>9568270.4000000004</v>
      </c>
    </row>
    <row r="45" spans="1:7" ht="20.100000000000001" customHeight="1" x14ac:dyDescent="0.25">
      <c r="A45" s="28">
        <f t="shared" si="0"/>
        <v>44</v>
      </c>
      <c r="B45" s="29" t="s">
        <v>133</v>
      </c>
      <c r="C45" s="46">
        <v>8862979</v>
      </c>
      <c r="D45" s="47">
        <f t="shared" si="1"/>
        <v>-3.6602459404015695E-3</v>
      </c>
      <c r="E45" s="46">
        <v>8895538.8599999994</v>
      </c>
      <c r="F45" s="47">
        <f t="shared" si="2"/>
        <v>4.4783291791942202E-2</v>
      </c>
      <c r="G45" s="41">
        <v>8514243.0299999993</v>
      </c>
    </row>
    <row r="46" spans="1:7" ht="20.100000000000001" customHeight="1" x14ac:dyDescent="0.25">
      <c r="A46" s="28">
        <f t="shared" si="0"/>
        <v>45</v>
      </c>
      <c r="B46" s="29" t="s">
        <v>134</v>
      </c>
      <c r="C46" s="46">
        <v>8843364.0500000007</v>
      </c>
      <c r="D46" s="47">
        <f t="shared" si="1"/>
        <v>3.3051472234232444E-2</v>
      </c>
      <c r="E46" s="46">
        <v>8560429.2599999998</v>
      </c>
      <c r="F46" s="47">
        <f t="shared" si="2"/>
        <v>-5.9665208455195122E-2</v>
      </c>
      <c r="G46" s="41">
        <v>9103597.2899999991</v>
      </c>
    </row>
    <row r="47" spans="1:7" ht="20.100000000000001" customHeight="1" x14ac:dyDescent="0.25">
      <c r="A47" s="28">
        <f t="shared" si="0"/>
        <v>46</v>
      </c>
      <c r="B47" s="29" t="s">
        <v>135</v>
      </c>
      <c r="C47" s="46">
        <v>8821680.9399999995</v>
      </c>
      <c r="D47" s="47">
        <f t="shared" si="1"/>
        <v>1.1958936634963932E-2</v>
      </c>
      <c r="E47" s="46">
        <v>8717429.75</v>
      </c>
      <c r="F47" s="47">
        <f t="shared" si="2"/>
        <v>5.5578674539420489E-2</v>
      </c>
      <c r="G47" s="41">
        <v>8258436.7800000003</v>
      </c>
    </row>
    <row r="48" spans="1:7" ht="20.100000000000001" customHeight="1" x14ac:dyDescent="0.25">
      <c r="A48" s="28">
        <f t="shared" si="0"/>
        <v>47</v>
      </c>
      <c r="B48" s="29" t="s">
        <v>136</v>
      </c>
      <c r="C48" s="46">
        <v>8780467.6999999993</v>
      </c>
      <c r="D48" s="47">
        <f t="shared" si="1"/>
        <v>9.821522540571119E-2</v>
      </c>
      <c r="E48" s="46">
        <v>7995215.7800000003</v>
      </c>
      <c r="F48" s="47">
        <f t="shared" si="2"/>
        <v>-6.4107043814489242E-2</v>
      </c>
      <c r="G48" s="41">
        <v>8542874.1899999995</v>
      </c>
    </row>
    <row r="49" spans="1:7" ht="20.100000000000001" customHeight="1" x14ac:dyDescent="0.25">
      <c r="A49" s="28">
        <f t="shared" si="0"/>
        <v>48</v>
      </c>
      <c r="B49" s="29" t="s">
        <v>137</v>
      </c>
      <c r="C49" s="46">
        <v>8749287.2300000004</v>
      </c>
      <c r="D49" s="47">
        <f t="shared" si="1"/>
        <v>6.1142539478297467E-2</v>
      </c>
      <c r="E49" s="46">
        <v>8245157.3700000001</v>
      </c>
      <c r="F49" s="47">
        <f t="shared" si="2"/>
        <v>-0.21268181077576906</v>
      </c>
      <c r="G49" s="41">
        <v>10472458.890000001</v>
      </c>
    </row>
    <row r="50" spans="1:7" ht="20.100000000000001" customHeight="1" x14ac:dyDescent="0.25">
      <c r="A50" s="28">
        <f t="shared" si="0"/>
        <v>49</v>
      </c>
      <c r="B50" s="29" t="s">
        <v>143</v>
      </c>
      <c r="C50" s="46">
        <v>8508042.3300000001</v>
      </c>
      <c r="D50" s="47">
        <f t="shared" si="1"/>
        <v>-6.6051925929054558E-3</v>
      </c>
      <c r="E50" s="46">
        <v>8564613.25</v>
      </c>
      <c r="F50" s="47">
        <f t="shared" si="2"/>
        <v>3.1392399731670746E-2</v>
      </c>
      <c r="G50" s="41">
        <v>8303932.8700000001</v>
      </c>
    </row>
    <row r="51" spans="1:7" ht="20.100000000000001" customHeight="1" x14ac:dyDescent="0.25">
      <c r="A51" s="28">
        <f t="shared" si="0"/>
        <v>50</v>
      </c>
      <c r="B51" s="29" t="s">
        <v>149</v>
      </c>
      <c r="C51" s="46">
        <v>8228753.6299999999</v>
      </c>
      <c r="D51" s="47">
        <f t="shared" si="1"/>
        <v>0.34895692049471499</v>
      </c>
      <c r="E51" s="46">
        <v>6100086.2999999998</v>
      </c>
      <c r="F51" s="47">
        <f t="shared" si="2"/>
        <v>0.21672566422782102</v>
      </c>
      <c r="G51" s="41">
        <v>5013526.45</v>
      </c>
    </row>
    <row r="52" spans="1:7" ht="20.100000000000001" customHeight="1" x14ac:dyDescent="0.25">
      <c r="A52" s="28">
        <f t="shared" si="0"/>
        <v>51</v>
      </c>
      <c r="B52" s="29" t="s">
        <v>150</v>
      </c>
      <c r="C52" s="46">
        <v>8225910.4699999997</v>
      </c>
      <c r="D52" s="47">
        <f t="shared" si="1"/>
        <v>0.10700927859762863</v>
      </c>
      <c r="E52" s="46">
        <v>7430751.1500000004</v>
      </c>
      <c r="F52" s="47">
        <f t="shared" si="2"/>
        <v>3.5765230265869606E-2</v>
      </c>
      <c r="G52" s="41">
        <v>7174165.4699999997</v>
      </c>
    </row>
    <row r="53" spans="1:7" ht="20.100000000000001" customHeight="1" x14ac:dyDescent="0.25">
      <c r="A53" s="28">
        <f t="shared" si="0"/>
        <v>52</v>
      </c>
      <c r="B53" s="29" t="s">
        <v>152</v>
      </c>
      <c r="C53" s="46">
        <v>8123806</v>
      </c>
      <c r="D53" s="47">
        <f t="shared" si="1"/>
        <v>-0.11710012640789351</v>
      </c>
      <c r="E53" s="46">
        <v>9201276.6600000001</v>
      </c>
      <c r="F53" s="47">
        <f t="shared" si="2"/>
        <v>4.8285153096742632E-2</v>
      </c>
      <c r="G53" s="41">
        <v>8777455.8599999994</v>
      </c>
    </row>
    <row r="54" spans="1:7" ht="20.100000000000001" customHeight="1" x14ac:dyDescent="0.25">
      <c r="A54" s="28">
        <f t="shared" si="0"/>
        <v>53</v>
      </c>
      <c r="B54" s="29" t="s">
        <v>154</v>
      </c>
      <c r="C54" s="46">
        <v>8052394.3399999999</v>
      </c>
      <c r="D54" s="47">
        <f t="shared" si="1"/>
        <v>9.3684116339467799E-2</v>
      </c>
      <c r="E54" s="46">
        <v>7362632.6100000003</v>
      </c>
      <c r="F54" s="47">
        <f t="shared" si="2"/>
        <v>8.3642800811582582E-2</v>
      </c>
      <c r="G54" s="41">
        <v>6794335.3700000001</v>
      </c>
    </row>
    <row r="55" spans="1:7" ht="20.100000000000001" customHeight="1" x14ac:dyDescent="0.25">
      <c r="A55" s="28">
        <f t="shared" si="0"/>
        <v>54</v>
      </c>
      <c r="B55" s="29" t="s">
        <v>156</v>
      </c>
      <c r="C55" s="46">
        <v>7973788.5199999996</v>
      </c>
      <c r="D55" s="47">
        <f t="shared" si="1"/>
        <v>2.698960463830067E-2</v>
      </c>
      <c r="E55" s="46">
        <v>7764234.8899999997</v>
      </c>
      <c r="F55" s="47">
        <f t="shared" si="2"/>
        <v>5.0562743889882335E-2</v>
      </c>
      <c r="G55" s="41">
        <v>7390548.4800000004</v>
      </c>
    </row>
    <row r="56" spans="1:7" ht="20.100000000000001" customHeight="1" x14ac:dyDescent="0.25">
      <c r="A56" s="28">
        <f t="shared" si="0"/>
        <v>55</v>
      </c>
      <c r="B56" s="36" t="s">
        <v>687</v>
      </c>
      <c r="C56" s="46">
        <v>7885096.46</v>
      </c>
      <c r="D56" s="47">
        <f t="shared" si="1"/>
        <v>0.17459763261216349</v>
      </c>
      <c r="E56" s="46">
        <v>6713019.2000000002</v>
      </c>
      <c r="F56" s="47">
        <f t="shared" si="2"/>
        <v>0.12484327139211877</v>
      </c>
      <c r="G56" s="41">
        <v>5967959.5999999996</v>
      </c>
    </row>
    <row r="57" spans="1:7" ht="20.100000000000001" customHeight="1" x14ac:dyDescent="0.25">
      <c r="A57" s="28">
        <f t="shared" si="0"/>
        <v>56</v>
      </c>
      <c r="B57" s="29" t="s">
        <v>162</v>
      </c>
      <c r="C57" s="46">
        <v>7859649.21</v>
      </c>
      <c r="D57" s="47">
        <f t="shared" si="1"/>
        <v>6.7612977928924206E-2</v>
      </c>
      <c r="E57" s="46">
        <v>7361889.9100000001</v>
      </c>
      <c r="F57" s="47">
        <f t="shared" si="2"/>
        <v>1.9615490489993989E-2</v>
      </c>
      <c r="G57" s="41">
        <v>7220260.9500000002</v>
      </c>
    </row>
    <row r="58" spans="1:7" ht="20.100000000000001" customHeight="1" x14ac:dyDescent="0.25">
      <c r="A58" s="28">
        <f t="shared" si="0"/>
        <v>57</v>
      </c>
      <c r="B58" s="29" t="s">
        <v>164</v>
      </c>
      <c r="C58" s="46">
        <v>7695848.2699999996</v>
      </c>
      <c r="D58" s="47">
        <f t="shared" si="1"/>
        <v>0.15412114967279614</v>
      </c>
      <c r="E58" s="46">
        <v>6668145.9500000002</v>
      </c>
      <c r="F58" s="47">
        <f t="shared" si="2"/>
        <v>-7.2293774891351872E-2</v>
      </c>
      <c r="G58" s="41">
        <v>7187777.5199999996</v>
      </c>
    </row>
    <row r="59" spans="1:7" ht="20.100000000000001" customHeight="1" x14ac:dyDescent="0.25">
      <c r="A59" s="28">
        <f t="shared" si="0"/>
        <v>58</v>
      </c>
      <c r="B59" s="29" t="s">
        <v>165</v>
      </c>
      <c r="C59" s="46">
        <v>7608459.3200000003</v>
      </c>
      <c r="D59" s="47">
        <f t="shared" si="1"/>
        <v>5.5469575167666443E-2</v>
      </c>
      <c r="E59" s="46">
        <v>7208601.2699999996</v>
      </c>
      <c r="F59" s="47">
        <f t="shared" si="2"/>
        <v>2.8282785653094503E-2</v>
      </c>
      <c r="G59" s="41">
        <v>7010329.6200000001</v>
      </c>
    </row>
    <row r="60" spans="1:7" ht="20.100000000000001" customHeight="1" x14ac:dyDescent="0.25">
      <c r="A60" s="28">
        <f t="shared" si="0"/>
        <v>59</v>
      </c>
      <c r="B60" s="29" t="s">
        <v>166</v>
      </c>
      <c r="C60" s="46">
        <v>7588311.46</v>
      </c>
      <c r="D60" s="47">
        <f t="shared" si="1"/>
        <v>6.2020037519398365E-2</v>
      </c>
      <c r="E60" s="46">
        <v>7145167.8799999999</v>
      </c>
      <c r="F60" s="47">
        <f t="shared" si="2"/>
        <v>1.908940137798878E-3</v>
      </c>
      <c r="G60" s="41">
        <v>7131554.1699999999</v>
      </c>
    </row>
    <row r="61" spans="1:7" ht="20.100000000000001" customHeight="1" x14ac:dyDescent="0.25">
      <c r="A61" s="28">
        <f t="shared" si="0"/>
        <v>60</v>
      </c>
      <c r="B61" s="29" t="s">
        <v>167</v>
      </c>
      <c r="C61" s="46">
        <v>7553626.5099999998</v>
      </c>
      <c r="D61" s="47">
        <f t="shared" si="1"/>
        <v>0.14285311161403136</v>
      </c>
      <c r="E61" s="46">
        <v>6609446.5099999998</v>
      </c>
      <c r="F61" s="47">
        <f t="shared" si="2"/>
        <v>0.12441450206588824</v>
      </c>
      <c r="G61" s="41">
        <v>5878122.79</v>
      </c>
    </row>
    <row r="62" spans="1:7" ht="20.100000000000001" customHeight="1" x14ac:dyDescent="0.25">
      <c r="A62" s="28">
        <f t="shared" si="0"/>
        <v>61</v>
      </c>
      <c r="B62" s="29" t="s">
        <v>168</v>
      </c>
      <c r="C62" s="46">
        <v>7502838.9699999997</v>
      </c>
      <c r="D62" s="47">
        <f t="shared" si="1"/>
        <v>-3.873012542769394E-2</v>
      </c>
      <c r="E62" s="46">
        <v>7805132.7400000002</v>
      </c>
      <c r="F62" s="47">
        <f t="shared" si="2"/>
        <v>-5.3535891161368152E-3</v>
      </c>
      <c r="G62" s="41">
        <v>7847143.1200000001</v>
      </c>
    </row>
    <row r="63" spans="1:7" ht="20.100000000000001" customHeight="1" x14ac:dyDescent="0.25">
      <c r="A63" s="28">
        <f t="shared" si="0"/>
        <v>62</v>
      </c>
      <c r="B63" s="29" t="s">
        <v>170</v>
      </c>
      <c r="C63" s="46">
        <v>7490726.4199999999</v>
      </c>
      <c r="D63" s="47">
        <f t="shared" si="1"/>
        <v>0.12933130788836208</v>
      </c>
      <c r="E63" s="46">
        <v>6632886.5300000003</v>
      </c>
      <c r="F63" s="47">
        <f t="shared" si="2"/>
        <v>6.1664762714754642E-2</v>
      </c>
      <c r="G63" s="41">
        <v>6247628.0300000003</v>
      </c>
    </row>
    <row r="64" spans="1:7" ht="20.100000000000001" customHeight="1" x14ac:dyDescent="0.25">
      <c r="A64" s="28">
        <f t="shared" si="0"/>
        <v>63</v>
      </c>
      <c r="B64" s="29" t="s">
        <v>171</v>
      </c>
      <c r="C64" s="46">
        <v>7471964.5300000003</v>
      </c>
      <c r="D64" s="47">
        <f t="shared" si="1"/>
        <v>4.8290010190712392E-2</v>
      </c>
      <c r="E64" s="46">
        <v>7127764.7000000002</v>
      </c>
      <c r="F64" s="47">
        <f t="shared" si="2"/>
        <v>0.10560677177589738</v>
      </c>
      <c r="G64" s="41">
        <v>6446925.6900000004</v>
      </c>
    </row>
    <row r="65" spans="1:7" ht="20.100000000000001" customHeight="1" x14ac:dyDescent="0.25">
      <c r="A65" s="28">
        <f t="shared" si="0"/>
        <v>64</v>
      </c>
      <c r="B65" s="29" t="s">
        <v>174</v>
      </c>
      <c r="C65" s="46">
        <v>7441577.6900000004</v>
      </c>
      <c r="D65" s="47">
        <f t="shared" si="1"/>
        <v>-1.5465631796084576E-2</v>
      </c>
      <c r="E65" s="46">
        <v>7558474.2699999996</v>
      </c>
      <c r="F65" s="47">
        <f t="shared" si="2"/>
        <v>-1.7841776667993369E-2</v>
      </c>
      <c r="G65" s="41">
        <v>7695780.6699999999</v>
      </c>
    </row>
    <row r="66" spans="1:7" ht="20.100000000000001" customHeight="1" x14ac:dyDescent="0.25">
      <c r="A66" s="28">
        <f t="shared" si="0"/>
        <v>65</v>
      </c>
      <c r="B66" s="29" t="s">
        <v>178</v>
      </c>
      <c r="C66" s="46">
        <v>7410731.5300000003</v>
      </c>
      <c r="D66" s="47">
        <f t="shared" si="1"/>
        <v>1.6693193794639398E-2</v>
      </c>
      <c r="E66" s="46">
        <v>7289053.9400000004</v>
      </c>
      <c r="F66" s="47">
        <f t="shared" si="2"/>
        <v>-7.5407422750598557E-2</v>
      </c>
      <c r="G66" s="41">
        <v>7883530.6699999999</v>
      </c>
    </row>
    <row r="67" spans="1:7" ht="20.100000000000001" customHeight="1" x14ac:dyDescent="0.25">
      <c r="A67" s="28">
        <f t="shared" ref="A67:A130" si="3">A66+1</f>
        <v>66</v>
      </c>
      <c r="B67" s="29" t="s">
        <v>179</v>
      </c>
      <c r="C67" s="46">
        <v>7393071.1299999999</v>
      </c>
      <c r="D67" s="47">
        <f t="shared" ref="D67:D130" si="4">(C67-E67)/E67</f>
        <v>3.0639232240853031E-2</v>
      </c>
      <c r="E67" s="46">
        <v>7173287.1200000001</v>
      </c>
      <c r="F67" s="47">
        <f t="shared" ref="F67:F130" si="5">(E67-G67)/G67</f>
        <v>-5.2215257412881584E-2</v>
      </c>
      <c r="G67" s="41">
        <v>7568477.0999999996</v>
      </c>
    </row>
    <row r="68" spans="1:7" ht="20.100000000000001" customHeight="1" x14ac:dyDescent="0.25">
      <c r="A68" s="28">
        <f t="shared" si="3"/>
        <v>67</v>
      </c>
      <c r="B68" s="29" t="s">
        <v>183</v>
      </c>
      <c r="C68" s="48">
        <v>7320425.6699999999</v>
      </c>
      <c r="D68" s="47">
        <f t="shared" si="4"/>
        <v>0.10002526815478774</v>
      </c>
      <c r="E68" s="48">
        <v>6654779.5599999996</v>
      </c>
      <c r="F68" s="47">
        <f t="shared" si="5"/>
        <v>-5.6214360160135847E-2</v>
      </c>
      <c r="G68" s="43">
        <v>7051155.7699999996</v>
      </c>
    </row>
    <row r="69" spans="1:7" ht="20.100000000000001" customHeight="1" x14ac:dyDescent="0.25">
      <c r="A69" s="28">
        <f t="shared" si="3"/>
        <v>68</v>
      </c>
      <c r="B69" s="29" t="s">
        <v>184</v>
      </c>
      <c r="C69" s="46">
        <v>7280345.4299999997</v>
      </c>
      <c r="D69" s="47">
        <f t="shared" si="4"/>
        <v>0.10513654219611024</v>
      </c>
      <c r="E69" s="46">
        <v>6587733.8700000001</v>
      </c>
      <c r="F69" s="47">
        <f t="shared" si="5"/>
        <v>8.6016649475956275E-2</v>
      </c>
      <c r="G69" s="41">
        <v>6065960.29</v>
      </c>
    </row>
    <row r="70" spans="1:7" ht="20.100000000000001" customHeight="1" x14ac:dyDescent="0.25">
      <c r="A70" s="28">
        <f t="shared" si="3"/>
        <v>69</v>
      </c>
      <c r="B70" s="29" t="s">
        <v>185</v>
      </c>
      <c r="C70" s="46">
        <v>7266025.6299999999</v>
      </c>
      <c r="D70" s="47">
        <f t="shared" si="4"/>
        <v>0.19353573437818924</v>
      </c>
      <c r="E70" s="46">
        <v>6087815.7400000002</v>
      </c>
      <c r="F70" s="47">
        <f t="shared" si="5"/>
        <v>-9.6469082344430357E-2</v>
      </c>
      <c r="G70" s="41">
        <v>6737805.6699999999</v>
      </c>
    </row>
    <row r="71" spans="1:7" ht="20.100000000000001" customHeight="1" x14ac:dyDescent="0.25">
      <c r="A71" s="28">
        <f t="shared" si="3"/>
        <v>70</v>
      </c>
      <c r="B71" s="29" t="s">
        <v>186</v>
      </c>
      <c r="C71" s="46">
        <v>7217399.3300000001</v>
      </c>
      <c r="D71" s="47">
        <f t="shared" si="4"/>
        <v>-2.588434887182595E-2</v>
      </c>
      <c r="E71" s="46">
        <v>7409181.1600000001</v>
      </c>
      <c r="F71" s="47">
        <f t="shared" si="5"/>
        <v>0.1440504776884575</v>
      </c>
      <c r="G71" s="41">
        <v>6476271.2000000002</v>
      </c>
    </row>
    <row r="72" spans="1:7" ht="20.100000000000001" customHeight="1" x14ac:dyDescent="0.25">
      <c r="A72" s="28">
        <f t="shared" si="3"/>
        <v>71</v>
      </c>
      <c r="B72" s="29" t="s">
        <v>190</v>
      </c>
      <c r="C72" s="46">
        <v>7116123.29</v>
      </c>
      <c r="D72" s="47">
        <f t="shared" si="4"/>
        <v>0.11435798594533615</v>
      </c>
      <c r="E72" s="46">
        <v>6385850.3099999996</v>
      </c>
      <c r="F72" s="47">
        <f t="shared" si="5"/>
        <v>-5.2511535653132282E-2</v>
      </c>
      <c r="G72" s="41">
        <v>6739765.7599999998</v>
      </c>
    </row>
    <row r="73" spans="1:7" ht="20.100000000000001" customHeight="1" x14ac:dyDescent="0.25">
      <c r="A73" s="28">
        <f t="shared" si="3"/>
        <v>72</v>
      </c>
      <c r="B73" s="29" t="s">
        <v>191</v>
      </c>
      <c r="C73" s="46">
        <v>7105430.2800000003</v>
      </c>
      <c r="D73" s="47">
        <f t="shared" si="4"/>
        <v>4.342501752440369E-2</v>
      </c>
      <c r="E73" s="46">
        <v>6809718.1500000004</v>
      </c>
      <c r="F73" s="47">
        <f t="shared" si="5"/>
        <v>-1.9753536607879277E-2</v>
      </c>
      <c r="G73" s="41">
        <v>6946944.8799999999</v>
      </c>
    </row>
    <row r="74" spans="1:7" ht="20.100000000000001" customHeight="1" x14ac:dyDescent="0.25">
      <c r="A74" s="28">
        <f t="shared" si="3"/>
        <v>73</v>
      </c>
      <c r="B74" s="29" t="s">
        <v>194</v>
      </c>
      <c r="C74" s="46">
        <v>7034345.0700000003</v>
      </c>
      <c r="D74" s="47">
        <f t="shared" si="4"/>
        <v>9.2920984540878382E-2</v>
      </c>
      <c r="E74" s="46">
        <v>6436279.6299999999</v>
      </c>
      <c r="F74" s="47">
        <f t="shared" si="5"/>
        <v>0.1398720134837671</v>
      </c>
      <c r="G74" s="41">
        <v>5646493.25</v>
      </c>
    </row>
    <row r="75" spans="1:7" ht="20.100000000000001" customHeight="1" x14ac:dyDescent="0.25">
      <c r="A75" s="28">
        <f t="shared" si="3"/>
        <v>74</v>
      </c>
      <c r="B75" s="29" t="s">
        <v>198</v>
      </c>
      <c r="C75" s="46">
        <v>6848903.6900000004</v>
      </c>
      <c r="D75" s="47">
        <f t="shared" si="4"/>
        <v>0.17744388525073276</v>
      </c>
      <c r="E75" s="46">
        <v>5816755.9199999999</v>
      </c>
      <c r="F75" s="47">
        <f t="shared" si="5"/>
        <v>8.4902159262953397E-3</v>
      </c>
      <c r="G75" s="41">
        <v>5767786.1699999999</v>
      </c>
    </row>
    <row r="76" spans="1:7" ht="20.100000000000001" customHeight="1" x14ac:dyDescent="0.25">
      <c r="A76" s="28">
        <f t="shared" si="3"/>
        <v>75</v>
      </c>
      <c r="B76" s="29" t="s">
        <v>199</v>
      </c>
      <c r="C76" s="46">
        <v>6845487.5</v>
      </c>
      <c r="D76" s="47">
        <f t="shared" si="4"/>
        <v>7.7457333237344342E-2</v>
      </c>
      <c r="E76" s="46">
        <v>6353372.2300000004</v>
      </c>
      <c r="F76" s="47">
        <f t="shared" si="5"/>
        <v>2.5045100592376093E-2</v>
      </c>
      <c r="G76" s="41">
        <v>6198139.21</v>
      </c>
    </row>
    <row r="77" spans="1:7" ht="20.100000000000001" customHeight="1" x14ac:dyDescent="0.25">
      <c r="A77" s="28">
        <f t="shared" si="3"/>
        <v>76</v>
      </c>
      <c r="B77" s="29" t="s">
        <v>200</v>
      </c>
      <c r="C77" s="46">
        <v>6790103.4400000004</v>
      </c>
      <c r="D77" s="47">
        <f t="shared" si="4"/>
        <v>4.3400374960727135E-2</v>
      </c>
      <c r="E77" s="46">
        <v>6507668.2000000002</v>
      </c>
      <c r="F77" s="47">
        <f t="shared" si="5"/>
        <v>-2.8411676428372386E-2</v>
      </c>
      <c r="G77" s="41">
        <v>6697968.7199999997</v>
      </c>
    </row>
    <row r="78" spans="1:7" ht="20.100000000000001" customHeight="1" x14ac:dyDescent="0.25">
      <c r="A78" s="28">
        <f t="shared" si="3"/>
        <v>77</v>
      </c>
      <c r="B78" s="29" t="s">
        <v>202</v>
      </c>
      <c r="C78" s="46">
        <v>6688715.3399999999</v>
      </c>
      <c r="D78" s="47">
        <f t="shared" si="4"/>
        <v>9.2461502914855831E-2</v>
      </c>
      <c r="E78" s="46">
        <v>6122609.6500000004</v>
      </c>
      <c r="F78" s="47">
        <f t="shared" si="5"/>
        <v>-0.13780126400591414</v>
      </c>
      <c r="G78" s="41">
        <v>7101158.2300000004</v>
      </c>
    </row>
    <row r="79" spans="1:7" ht="20.100000000000001" customHeight="1" x14ac:dyDescent="0.25">
      <c r="A79" s="28">
        <f t="shared" si="3"/>
        <v>78</v>
      </c>
      <c r="B79" s="29" t="s">
        <v>204</v>
      </c>
      <c r="C79" s="46">
        <v>6579537.04</v>
      </c>
      <c r="D79" s="47">
        <f t="shared" si="4"/>
        <v>0.10941200370150847</v>
      </c>
      <c r="E79" s="46">
        <v>5930652.4699999997</v>
      </c>
      <c r="F79" s="47">
        <f t="shared" si="5"/>
        <v>-7.2795647711946715E-2</v>
      </c>
      <c r="G79" s="41">
        <v>6396273.3300000001</v>
      </c>
    </row>
    <row r="80" spans="1:7" ht="20.100000000000001" customHeight="1" x14ac:dyDescent="0.25">
      <c r="A80" s="28">
        <f t="shared" si="3"/>
        <v>79</v>
      </c>
      <c r="B80" s="29" t="s">
        <v>205</v>
      </c>
      <c r="C80" s="46">
        <v>6576960.6500000004</v>
      </c>
      <c r="D80" s="47">
        <f t="shared" si="4"/>
        <v>-2.843805276058468E-2</v>
      </c>
      <c r="E80" s="46">
        <v>6769471.2300000004</v>
      </c>
      <c r="F80" s="47">
        <f t="shared" si="5"/>
        <v>-3.3743962150473142E-3</v>
      </c>
      <c r="G80" s="41">
        <v>6792391.4500000002</v>
      </c>
    </row>
    <row r="81" spans="1:7" ht="20.100000000000001" customHeight="1" x14ac:dyDescent="0.25">
      <c r="A81" s="28">
        <f t="shared" si="3"/>
        <v>80</v>
      </c>
      <c r="B81" s="29" t="s">
        <v>206</v>
      </c>
      <c r="C81" s="46">
        <v>6576237.6200000001</v>
      </c>
      <c r="D81" s="47">
        <f t="shared" si="4"/>
        <v>5.9275868359105192E-2</v>
      </c>
      <c r="E81" s="46">
        <v>6208238.8700000001</v>
      </c>
      <c r="F81" s="47">
        <f t="shared" si="5"/>
        <v>5.180384967387941E-2</v>
      </c>
      <c r="G81" s="41">
        <v>5902468.29</v>
      </c>
    </row>
    <row r="82" spans="1:7" ht="20.100000000000001" customHeight="1" x14ac:dyDescent="0.25">
      <c r="A82" s="28">
        <f t="shared" si="3"/>
        <v>81</v>
      </c>
      <c r="B82" s="29" t="s">
        <v>207</v>
      </c>
      <c r="C82" s="46">
        <v>6566457.4000000004</v>
      </c>
      <c r="D82" s="47">
        <f t="shared" si="4"/>
        <v>0.13162497392454786</v>
      </c>
      <c r="E82" s="46">
        <v>5802679.8200000003</v>
      </c>
      <c r="F82" s="47">
        <f t="shared" si="5"/>
        <v>-0.11439298210245744</v>
      </c>
      <c r="G82" s="41">
        <v>6552206.2300000004</v>
      </c>
    </row>
    <row r="83" spans="1:7" ht="20.100000000000001" customHeight="1" x14ac:dyDescent="0.25">
      <c r="A83" s="28">
        <f t="shared" si="3"/>
        <v>82</v>
      </c>
      <c r="B83" s="29" t="s">
        <v>210</v>
      </c>
      <c r="C83" s="46">
        <v>6499850.2999999998</v>
      </c>
      <c r="D83" s="47">
        <f t="shared" si="4"/>
        <v>1.7956750932843279E-2</v>
      </c>
      <c r="E83" s="46">
        <v>6385192.9800000004</v>
      </c>
      <c r="F83" s="47">
        <f t="shared" si="5"/>
        <v>9.4818136151141222E-2</v>
      </c>
      <c r="G83" s="41">
        <v>5832195.1100000003</v>
      </c>
    </row>
    <row r="84" spans="1:7" ht="20.100000000000001" customHeight="1" x14ac:dyDescent="0.25">
      <c r="A84" s="28">
        <f t="shared" si="3"/>
        <v>83</v>
      </c>
      <c r="B84" s="29" t="s">
        <v>211</v>
      </c>
      <c r="C84" s="46">
        <v>6491453.7300000004</v>
      </c>
      <c r="D84" s="47">
        <f t="shared" si="4"/>
        <v>0.19658827403372978</v>
      </c>
      <c r="E84" s="46">
        <v>5424968.5300000003</v>
      </c>
      <c r="F84" s="47">
        <f t="shared" si="5"/>
        <v>9.817304544433432E-2</v>
      </c>
      <c r="G84" s="41">
        <v>4939994.25</v>
      </c>
    </row>
    <row r="85" spans="1:7" ht="20.100000000000001" customHeight="1" x14ac:dyDescent="0.25">
      <c r="A85" s="28">
        <f t="shared" si="3"/>
        <v>84</v>
      </c>
      <c r="B85" s="29" t="s">
        <v>212</v>
      </c>
      <c r="C85" s="46">
        <v>6347535.8899999997</v>
      </c>
      <c r="D85" s="47">
        <f t="shared" si="4"/>
        <v>6.5425568740717033E-2</v>
      </c>
      <c r="E85" s="46">
        <v>5957746.9100000001</v>
      </c>
      <c r="F85" s="47">
        <f t="shared" si="5"/>
        <v>1.3281814591270197E-2</v>
      </c>
      <c r="G85" s="41">
        <v>5879654.4299999997</v>
      </c>
    </row>
    <row r="86" spans="1:7" ht="20.100000000000001" customHeight="1" x14ac:dyDescent="0.25">
      <c r="A86" s="28">
        <f t="shared" si="3"/>
        <v>85</v>
      </c>
      <c r="B86" s="29" t="s">
        <v>219</v>
      </c>
      <c r="C86" s="46">
        <v>6106038.5700000003</v>
      </c>
      <c r="D86" s="47">
        <f t="shared" si="4"/>
        <v>0.1416738607464913</v>
      </c>
      <c r="E86" s="46">
        <v>5348321.25</v>
      </c>
      <c r="F86" s="47">
        <f t="shared" si="5"/>
        <v>-3.2341086645974862E-2</v>
      </c>
      <c r="G86" s="41">
        <v>5527072.79</v>
      </c>
    </row>
    <row r="87" spans="1:7" ht="20.100000000000001" customHeight="1" x14ac:dyDescent="0.25">
      <c r="A87" s="28">
        <f t="shared" si="3"/>
        <v>86</v>
      </c>
      <c r="B87" s="29" t="s">
        <v>220</v>
      </c>
      <c r="C87" s="46">
        <v>6086964.3899999997</v>
      </c>
      <c r="D87" s="47">
        <f t="shared" si="4"/>
        <v>-1.3740701000527857E-2</v>
      </c>
      <c r="E87" s="46">
        <v>6171768.8200000003</v>
      </c>
      <c r="F87" s="47">
        <f t="shared" si="5"/>
        <v>-9.9524980611336994E-3</v>
      </c>
      <c r="G87" s="41">
        <v>6233810.8099999996</v>
      </c>
    </row>
    <row r="88" spans="1:7" ht="20.100000000000001" customHeight="1" x14ac:dyDescent="0.25">
      <c r="A88" s="28">
        <f t="shared" si="3"/>
        <v>87</v>
      </c>
      <c r="B88" s="29" t="s">
        <v>221</v>
      </c>
      <c r="C88" s="46">
        <v>6071519.1200000001</v>
      </c>
      <c r="D88" s="47">
        <f t="shared" si="4"/>
        <v>0.1424937051692946</v>
      </c>
      <c r="E88" s="46">
        <v>5314269.21</v>
      </c>
      <c r="F88" s="47">
        <f t="shared" si="5"/>
        <v>-5.0488956977686475E-2</v>
      </c>
      <c r="G88" s="41">
        <v>5596848.2400000002</v>
      </c>
    </row>
    <row r="89" spans="1:7" ht="20.100000000000001" customHeight="1" x14ac:dyDescent="0.25">
      <c r="A89" s="28">
        <f t="shared" si="3"/>
        <v>88</v>
      </c>
      <c r="B89" s="29" t="s">
        <v>225</v>
      </c>
      <c r="C89" s="46">
        <v>5978781.3399999999</v>
      </c>
      <c r="D89" s="47">
        <f t="shared" si="4"/>
        <v>-1.54747635332216E-2</v>
      </c>
      <c r="E89" s="46">
        <v>6072755.7999999998</v>
      </c>
      <c r="F89" s="47">
        <f t="shared" si="5"/>
        <v>5.1305683450995065E-2</v>
      </c>
      <c r="G89" s="41">
        <v>5776393.96</v>
      </c>
    </row>
    <row r="90" spans="1:7" ht="20.100000000000001" customHeight="1" x14ac:dyDescent="0.25">
      <c r="A90" s="28">
        <f t="shared" si="3"/>
        <v>89</v>
      </c>
      <c r="B90" s="29" t="s">
        <v>227</v>
      </c>
      <c r="C90" s="46">
        <v>5953477.3499999996</v>
      </c>
      <c r="D90" s="47">
        <f t="shared" si="4"/>
        <v>8.0840435524238852E-3</v>
      </c>
      <c r="E90" s="46">
        <v>5905735.1299999999</v>
      </c>
      <c r="F90" s="47">
        <f t="shared" si="5"/>
        <v>3.1215273553791924E-2</v>
      </c>
      <c r="G90" s="41">
        <v>5726966.3099999996</v>
      </c>
    </row>
    <row r="91" spans="1:7" ht="20.100000000000001" customHeight="1" x14ac:dyDescent="0.25">
      <c r="A91" s="28">
        <f t="shared" si="3"/>
        <v>90</v>
      </c>
      <c r="B91" s="29" t="s">
        <v>229</v>
      </c>
      <c r="C91" s="46">
        <v>5919951.5300000003</v>
      </c>
      <c r="D91" s="47">
        <f t="shared" si="4"/>
        <v>7.541269758851428E-2</v>
      </c>
      <c r="E91" s="46">
        <v>5504818.3300000001</v>
      </c>
      <c r="F91" s="47">
        <f t="shared" si="5"/>
        <v>2.3622768804572324E-2</v>
      </c>
      <c r="G91" s="41">
        <v>5377780.2699999996</v>
      </c>
    </row>
    <row r="92" spans="1:7" ht="20.100000000000001" customHeight="1" x14ac:dyDescent="0.25">
      <c r="A92" s="28">
        <f t="shared" si="3"/>
        <v>91</v>
      </c>
      <c r="B92" s="29" t="s">
        <v>231</v>
      </c>
      <c r="C92" s="46">
        <v>5872446.4500000002</v>
      </c>
      <c r="D92" s="47">
        <f t="shared" si="4"/>
        <v>3.8118268507307727E-2</v>
      </c>
      <c r="E92" s="46">
        <v>5656818.3300000001</v>
      </c>
      <c r="F92" s="47">
        <f t="shared" si="5"/>
        <v>2.4045985627291069E-2</v>
      </c>
      <c r="G92" s="41">
        <v>5523988.5800000001</v>
      </c>
    </row>
    <row r="93" spans="1:7" ht="20.100000000000001" customHeight="1" x14ac:dyDescent="0.25">
      <c r="A93" s="28">
        <f t="shared" si="3"/>
        <v>92</v>
      </c>
      <c r="B93" s="29" t="s">
        <v>232</v>
      </c>
      <c r="C93" s="46">
        <v>5810549.04</v>
      </c>
      <c r="D93" s="47">
        <f t="shared" si="4"/>
        <v>0.15558262664747066</v>
      </c>
      <c r="E93" s="46">
        <v>5028241.95</v>
      </c>
      <c r="F93" s="47">
        <f t="shared" si="5"/>
        <v>-4.1516711264144683E-2</v>
      </c>
      <c r="G93" s="41">
        <v>5246040.29</v>
      </c>
    </row>
    <row r="94" spans="1:7" ht="20.100000000000001" customHeight="1" x14ac:dyDescent="0.25">
      <c r="A94" s="28">
        <f t="shared" si="3"/>
        <v>93</v>
      </c>
      <c r="B94" s="29" t="s">
        <v>234</v>
      </c>
      <c r="C94" s="46">
        <v>5729717.4000000004</v>
      </c>
      <c r="D94" s="47">
        <f t="shared" si="4"/>
        <v>1.0646324220790961E-2</v>
      </c>
      <c r="E94" s="46">
        <v>5669359.5599999996</v>
      </c>
      <c r="F94" s="47">
        <f t="shared" si="5"/>
        <v>-1.2364647314770837E-2</v>
      </c>
      <c r="G94" s="41">
        <v>5740336.7999999998</v>
      </c>
    </row>
    <row r="95" spans="1:7" ht="20.100000000000001" customHeight="1" x14ac:dyDescent="0.25">
      <c r="A95" s="28">
        <f t="shared" si="3"/>
        <v>94</v>
      </c>
      <c r="B95" s="29" t="s">
        <v>236</v>
      </c>
      <c r="C95" s="46">
        <v>5691194.0199999996</v>
      </c>
      <c r="D95" s="47">
        <f t="shared" si="4"/>
        <v>8.5701232780210759E-2</v>
      </c>
      <c r="E95" s="46">
        <v>5241952.25</v>
      </c>
      <c r="F95" s="47">
        <f t="shared" si="5"/>
        <v>5.2300056189560948E-2</v>
      </c>
      <c r="G95" s="41">
        <v>4981423.5199999996</v>
      </c>
    </row>
    <row r="96" spans="1:7" ht="20.100000000000001" customHeight="1" x14ac:dyDescent="0.25">
      <c r="A96" s="28">
        <f t="shared" si="3"/>
        <v>95</v>
      </c>
      <c r="B96" s="29" t="s">
        <v>238</v>
      </c>
      <c r="C96" s="46">
        <v>5653795.8799999999</v>
      </c>
      <c r="D96" s="47">
        <f t="shared" si="4"/>
        <v>-0.16974897035353334</v>
      </c>
      <c r="E96" s="46">
        <v>6809742.6900000004</v>
      </c>
      <c r="F96" s="47">
        <f t="shared" si="5"/>
        <v>-0.23005647887062122</v>
      </c>
      <c r="G96" s="41">
        <v>8844470.4100000001</v>
      </c>
    </row>
    <row r="97" spans="1:7" ht="20.100000000000001" customHeight="1" x14ac:dyDescent="0.25">
      <c r="A97" s="28">
        <f t="shared" si="3"/>
        <v>96</v>
      </c>
      <c r="B97" s="29" t="s">
        <v>239</v>
      </c>
      <c r="C97" s="46">
        <v>5651499.7599999998</v>
      </c>
      <c r="D97" s="47">
        <f t="shared" si="4"/>
        <v>0.1130721748348576</v>
      </c>
      <c r="E97" s="46">
        <v>5077388.41</v>
      </c>
      <c r="F97" s="47">
        <f t="shared" si="5"/>
        <v>-3.7530150540094703E-2</v>
      </c>
      <c r="G97" s="41">
        <v>5275373.99</v>
      </c>
    </row>
    <row r="98" spans="1:7" ht="20.100000000000001" customHeight="1" x14ac:dyDescent="0.25">
      <c r="A98" s="28">
        <f t="shared" si="3"/>
        <v>97</v>
      </c>
      <c r="B98" s="29" t="s">
        <v>241</v>
      </c>
      <c r="C98" s="46">
        <v>5623354.0700000003</v>
      </c>
      <c r="D98" s="47">
        <f t="shared" si="4"/>
        <v>2.8045733121608591E-2</v>
      </c>
      <c r="E98" s="46">
        <v>5469945.4400000004</v>
      </c>
      <c r="F98" s="47">
        <f t="shared" si="5"/>
        <v>-8.594893771985683E-3</v>
      </c>
      <c r="G98" s="41">
        <v>5517366.6200000001</v>
      </c>
    </row>
    <row r="99" spans="1:7" ht="20.100000000000001" customHeight="1" x14ac:dyDescent="0.25">
      <c r="A99" s="28">
        <f t="shared" si="3"/>
        <v>98</v>
      </c>
      <c r="B99" s="29" t="s">
        <v>242</v>
      </c>
      <c r="C99" s="46">
        <v>5602715.6600000001</v>
      </c>
      <c r="D99" s="47">
        <f t="shared" si="4"/>
        <v>-8.3796087042572048E-3</v>
      </c>
      <c r="E99" s="46">
        <v>5650060.96</v>
      </c>
      <c r="F99" s="47">
        <f t="shared" si="5"/>
        <v>-4.1689737383961124E-2</v>
      </c>
      <c r="G99" s="41">
        <v>5895857.7199999997</v>
      </c>
    </row>
    <row r="100" spans="1:7" ht="20.100000000000001" customHeight="1" x14ac:dyDescent="0.25">
      <c r="A100" s="28">
        <f t="shared" si="3"/>
        <v>99</v>
      </c>
      <c r="B100" s="29" t="s">
        <v>248</v>
      </c>
      <c r="C100" s="46">
        <v>5383456.5999999996</v>
      </c>
      <c r="D100" s="47">
        <f t="shared" si="4"/>
        <v>4.7750204590762825E-2</v>
      </c>
      <c r="E100" s="46">
        <v>5138110.76</v>
      </c>
      <c r="F100" s="47">
        <f t="shared" si="5"/>
        <v>7.7710260226326502E-2</v>
      </c>
      <c r="G100" s="41">
        <v>4767617.93</v>
      </c>
    </row>
    <row r="101" spans="1:7" ht="20.100000000000001" customHeight="1" x14ac:dyDescent="0.25">
      <c r="A101" s="28">
        <f t="shared" si="3"/>
        <v>100</v>
      </c>
      <c r="B101" s="29" t="s">
        <v>250</v>
      </c>
      <c r="C101" s="46">
        <v>5366906.97</v>
      </c>
      <c r="D101" s="47">
        <f t="shared" si="4"/>
        <v>1.801001711147622E-2</v>
      </c>
      <c r="E101" s="46">
        <v>5271958.9000000004</v>
      </c>
      <c r="F101" s="47">
        <f t="shared" si="5"/>
        <v>6.4248633738969219E-2</v>
      </c>
      <c r="G101" s="41">
        <v>4953691.0199999996</v>
      </c>
    </row>
    <row r="102" spans="1:7" ht="20.100000000000001" customHeight="1" x14ac:dyDescent="0.25">
      <c r="A102" s="28">
        <f t="shared" si="3"/>
        <v>101</v>
      </c>
      <c r="B102" s="29" t="s">
        <v>252</v>
      </c>
      <c r="C102" s="46">
        <v>5296885.1399999997</v>
      </c>
      <c r="D102" s="47">
        <f t="shared" si="4"/>
        <v>-0.14452111778050977</v>
      </c>
      <c r="E102" s="46">
        <v>6191719.3399999999</v>
      </c>
      <c r="F102" s="47">
        <f t="shared" si="5"/>
        <v>4.3779187600252886E-2</v>
      </c>
      <c r="G102" s="41">
        <v>5932020.3099999996</v>
      </c>
    </row>
    <row r="103" spans="1:7" ht="20.100000000000001" customHeight="1" x14ac:dyDescent="0.25">
      <c r="A103" s="28">
        <f t="shared" si="3"/>
        <v>102</v>
      </c>
      <c r="B103" s="29" t="s">
        <v>255</v>
      </c>
      <c r="C103" s="46">
        <v>5178535.8600000003</v>
      </c>
      <c r="D103" s="47">
        <f t="shared" si="4"/>
        <v>7.0150826035715388E-2</v>
      </c>
      <c r="E103" s="46">
        <v>4839071.03</v>
      </c>
      <c r="F103" s="47">
        <f t="shared" si="5"/>
        <v>3.718434779033207E-2</v>
      </c>
      <c r="G103" s="41">
        <v>4665584.32</v>
      </c>
    </row>
    <row r="104" spans="1:7" ht="20.100000000000001" customHeight="1" x14ac:dyDescent="0.25">
      <c r="A104" s="28">
        <f t="shared" si="3"/>
        <v>103</v>
      </c>
      <c r="B104" s="29" t="s">
        <v>256</v>
      </c>
      <c r="C104" s="46">
        <v>5176652.47</v>
      </c>
      <c r="D104" s="47">
        <f t="shared" si="4"/>
        <v>6.2945817844021063E-2</v>
      </c>
      <c r="E104" s="46">
        <v>4870100.04</v>
      </c>
      <c r="F104" s="47">
        <f t="shared" si="5"/>
        <v>-3.323626920477895E-2</v>
      </c>
      <c r="G104" s="41">
        <v>5037528.7</v>
      </c>
    </row>
    <row r="105" spans="1:7" ht="20.100000000000001" customHeight="1" x14ac:dyDescent="0.25">
      <c r="A105" s="28">
        <f t="shared" si="3"/>
        <v>104</v>
      </c>
      <c r="B105" s="29" t="s">
        <v>264</v>
      </c>
      <c r="C105" s="46">
        <v>5072711.7699999996</v>
      </c>
      <c r="D105" s="47">
        <f t="shared" si="4"/>
        <v>-0.11011200640719281</v>
      </c>
      <c r="E105" s="46">
        <v>5700393.54</v>
      </c>
      <c r="F105" s="47">
        <f t="shared" si="5"/>
        <v>0.2000034734544506</v>
      </c>
      <c r="G105" s="41">
        <v>4750314.2</v>
      </c>
    </row>
    <row r="106" spans="1:7" ht="20.100000000000001" customHeight="1" x14ac:dyDescent="0.25">
      <c r="A106" s="28">
        <f t="shared" si="3"/>
        <v>105</v>
      </c>
      <c r="B106" s="29" t="s">
        <v>265</v>
      </c>
      <c r="C106" s="46">
        <v>5067604.0199999996</v>
      </c>
      <c r="D106" s="47">
        <f t="shared" si="4"/>
        <v>0.13171367568456271</v>
      </c>
      <c r="E106" s="46">
        <v>4477814.5999999996</v>
      </c>
      <c r="F106" s="47">
        <f t="shared" si="5"/>
        <v>-0.11891084087205064</v>
      </c>
      <c r="G106" s="41">
        <v>5082135.62</v>
      </c>
    </row>
    <row r="107" spans="1:7" ht="20.100000000000001" customHeight="1" x14ac:dyDescent="0.25">
      <c r="A107" s="28">
        <f t="shared" si="3"/>
        <v>106</v>
      </c>
      <c r="B107" s="29" t="s">
        <v>688</v>
      </c>
      <c r="C107" s="46">
        <v>5017010.17</v>
      </c>
      <c r="D107" s="47">
        <f t="shared" si="4"/>
        <v>-7.4904637142571381E-2</v>
      </c>
      <c r="E107" s="46">
        <v>5423235.6699999999</v>
      </c>
      <c r="F107" s="47">
        <f t="shared" si="5"/>
        <v>-0.19022236701127865</v>
      </c>
      <c r="G107" s="41">
        <v>6697191.2400000002</v>
      </c>
    </row>
    <row r="108" spans="1:7" ht="20.100000000000001" customHeight="1" x14ac:dyDescent="0.25">
      <c r="A108" s="28">
        <f t="shared" si="3"/>
        <v>107</v>
      </c>
      <c r="B108" s="29" t="s">
        <v>270</v>
      </c>
      <c r="C108" s="46">
        <v>5012492.3600000003</v>
      </c>
      <c r="D108" s="47">
        <f t="shared" si="4"/>
        <v>8.0417552781948315E-2</v>
      </c>
      <c r="E108" s="46">
        <v>4639402.93</v>
      </c>
      <c r="F108" s="47">
        <f t="shared" si="5"/>
        <v>-1.0901087301587741E-2</v>
      </c>
      <c r="G108" s="41">
        <v>4690534.8600000003</v>
      </c>
    </row>
    <row r="109" spans="1:7" ht="20.100000000000001" customHeight="1" x14ac:dyDescent="0.25">
      <c r="A109" s="28">
        <f t="shared" si="3"/>
        <v>108</v>
      </c>
      <c r="B109" s="29" t="s">
        <v>275</v>
      </c>
      <c r="C109" s="46">
        <v>4872969.9400000004</v>
      </c>
      <c r="D109" s="47">
        <f t="shared" si="4"/>
        <v>-2.3351816155140901E-2</v>
      </c>
      <c r="E109" s="46">
        <v>4989483.4400000004</v>
      </c>
      <c r="F109" s="47">
        <f t="shared" si="5"/>
        <v>0.10373330363076409</v>
      </c>
      <c r="G109" s="41">
        <v>4520551.68</v>
      </c>
    </row>
    <row r="110" spans="1:7" ht="20.100000000000001" customHeight="1" x14ac:dyDescent="0.25">
      <c r="A110" s="28">
        <f t="shared" si="3"/>
        <v>109</v>
      </c>
      <c r="B110" s="29" t="s">
        <v>276</v>
      </c>
      <c r="C110" s="46">
        <v>4872037.66</v>
      </c>
      <c r="D110" s="47">
        <f t="shared" si="4"/>
        <v>-4.6453408924828722E-2</v>
      </c>
      <c r="E110" s="46">
        <v>5109386.0599999996</v>
      </c>
      <c r="F110" s="47">
        <f t="shared" si="5"/>
        <v>-4.8157703220887513E-2</v>
      </c>
      <c r="G110" s="41">
        <v>5367891.38</v>
      </c>
    </row>
    <row r="111" spans="1:7" ht="20.100000000000001" customHeight="1" x14ac:dyDescent="0.25">
      <c r="A111" s="28">
        <f t="shared" si="3"/>
        <v>110</v>
      </c>
      <c r="B111" s="29" t="s">
        <v>277</v>
      </c>
      <c r="C111" s="46">
        <v>4853014.1100000003</v>
      </c>
      <c r="D111" s="47">
        <f t="shared" si="4"/>
        <v>-4.2005846787333115E-2</v>
      </c>
      <c r="E111" s="46">
        <v>5065807.6500000004</v>
      </c>
      <c r="F111" s="47">
        <f t="shared" si="5"/>
        <v>0.32333716163065951</v>
      </c>
      <c r="G111" s="41">
        <v>3828055.16</v>
      </c>
    </row>
    <row r="112" spans="1:7" ht="20.100000000000001" customHeight="1" x14ac:dyDescent="0.25">
      <c r="A112" s="28">
        <f t="shared" si="3"/>
        <v>111</v>
      </c>
      <c r="B112" s="29" t="s">
        <v>278</v>
      </c>
      <c r="C112" s="46">
        <v>4839079.78</v>
      </c>
      <c r="D112" s="47">
        <f t="shared" si="4"/>
        <v>9.9629001199402961E-2</v>
      </c>
      <c r="E112" s="46">
        <v>4400647.6500000004</v>
      </c>
      <c r="F112" s="47">
        <f t="shared" si="5"/>
        <v>4.0167456401581231E-2</v>
      </c>
      <c r="G112" s="41">
        <v>4230710.76</v>
      </c>
    </row>
    <row r="113" spans="1:7" ht="20.100000000000001" customHeight="1" x14ac:dyDescent="0.25">
      <c r="A113" s="28">
        <f t="shared" si="3"/>
        <v>112</v>
      </c>
      <c r="B113" s="29" t="s">
        <v>281</v>
      </c>
      <c r="C113" s="46">
        <v>4772331.47</v>
      </c>
      <c r="D113" s="47">
        <f t="shared" si="4"/>
        <v>0.14309118892759778</v>
      </c>
      <c r="E113" s="46">
        <v>4174935.05</v>
      </c>
      <c r="F113" s="47">
        <f t="shared" si="5"/>
        <v>9.3171483587256854E-2</v>
      </c>
      <c r="G113" s="41">
        <v>3819103.51</v>
      </c>
    </row>
    <row r="114" spans="1:7" ht="20.100000000000001" customHeight="1" x14ac:dyDescent="0.25">
      <c r="A114" s="28">
        <f t="shared" si="3"/>
        <v>113</v>
      </c>
      <c r="B114" s="29" t="s">
        <v>285</v>
      </c>
      <c r="C114" s="46">
        <v>4757000.49</v>
      </c>
      <c r="D114" s="47">
        <f t="shared" si="4"/>
        <v>0.19466798061881571</v>
      </c>
      <c r="E114" s="46">
        <v>3981859.87</v>
      </c>
      <c r="F114" s="47">
        <f t="shared" si="5"/>
        <v>0.1076306285589972</v>
      </c>
      <c r="G114" s="41">
        <v>3594934.78</v>
      </c>
    </row>
    <row r="115" spans="1:7" ht="20.100000000000001" customHeight="1" x14ac:dyDescent="0.25">
      <c r="A115" s="28">
        <f t="shared" si="3"/>
        <v>114</v>
      </c>
      <c r="B115" s="29" t="s">
        <v>286</v>
      </c>
      <c r="C115" s="46">
        <v>4730938.57</v>
      </c>
      <c r="D115" s="47">
        <f t="shared" si="4"/>
        <v>-2.0095084654206476E-2</v>
      </c>
      <c r="E115" s="46">
        <v>4827956.7699999996</v>
      </c>
      <c r="F115" s="47">
        <f t="shared" si="5"/>
        <v>-4.5110909244712609E-2</v>
      </c>
      <c r="G115" s="41">
        <v>5056039.3</v>
      </c>
    </row>
    <row r="116" spans="1:7" ht="20.100000000000001" customHeight="1" x14ac:dyDescent="0.25">
      <c r="A116" s="28">
        <f t="shared" si="3"/>
        <v>115</v>
      </c>
      <c r="B116" s="29" t="s">
        <v>287</v>
      </c>
      <c r="C116" s="46">
        <v>4711216</v>
      </c>
      <c r="D116" s="47">
        <f t="shared" si="4"/>
        <v>0.10005595317814255</v>
      </c>
      <c r="E116" s="46">
        <v>4282705.79</v>
      </c>
      <c r="F116" s="47">
        <f t="shared" si="5"/>
        <v>4.1157672705275018E-2</v>
      </c>
      <c r="G116" s="41">
        <v>4113407.51</v>
      </c>
    </row>
    <row r="117" spans="1:7" ht="20.100000000000001" customHeight="1" x14ac:dyDescent="0.25">
      <c r="A117" s="28">
        <f t="shared" si="3"/>
        <v>116</v>
      </c>
      <c r="B117" s="29" t="s">
        <v>290</v>
      </c>
      <c r="C117" s="46">
        <v>4647654.93</v>
      </c>
      <c r="D117" s="47">
        <f t="shared" si="4"/>
        <v>6.9616495673849713E-2</v>
      </c>
      <c r="E117" s="46">
        <v>4345160.1100000003</v>
      </c>
      <c r="F117" s="47">
        <f t="shared" si="5"/>
        <v>8.5429146508175791E-2</v>
      </c>
      <c r="G117" s="41">
        <v>4003172.5</v>
      </c>
    </row>
    <row r="118" spans="1:7" ht="20.100000000000001" customHeight="1" x14ac:dyDescent="0.25">
      <c r="A118" s="28">
        <f t="shared" si="3"/>
        <v>117</v>
      </c>
      <c r="B118" s="29" t="s">
        <v>295</v>
      </c>
      <c r="C118" s="46">
        <v>4608453.87</v>
      </c>
      <c r="D118" s="47">
        <f t="shared" si="4"/>
        <v>8.6400685990693657E-2</v>
      </c>
      <c r="E118" s="46">
        <v>4241946.76</v>
      </c>
      <c r="F118" s="47">
        <f t="shared" si="5"/>
        <v>0.29404677990842748</v>
      </c>
      <c r="G118" s="41">
        <v>3278047.46</v>
      </c>
    </row>
    <row r="119" spans="1:7" ht="20.100000000000001" customHeight="1" x14ac:dyDescent="0.25">
      <c r="A119" s="28">
        <f t="shared" si="3"/>
        <v>118</v>
      </c>
      <c r="B119" s="29" t="s">
        <v>298</v>
      </c>
      <c r="C119" s="46">
        <v>4607344.75</v>
      </c>
      <c r="D119" s="47">
        <f t="shared" si="4"/>
        <v>8.6713366953793548E-3</v>
      </c>
      <c r="E119" s="46">
        <v>4567736.37</v>
      </c>
      <c r="F119" s="47">
        <f t="shared" si="5"/>
        <v>-3.700042921310405E-2</v>
      </c>
      <c r="G119" s="41">
        <v>4743238.22</v>
      </c>
    </row>
    <row r="120" spans="1:7" ht="20.100000000000001" customHeight="1" x14ac:dyDescent="0.25">
      <c r="A120" s="28">
        <f t="shared" si="3"/>
        <v>119</v>
      </c>
      <c r="B120" s="29" t="s">
        <v>299</v>
      </c>
      <c r="C120" s="46">
        <v>4591518.3899999997</v>
      </c>
      <c r="D120" s="47">
        <f t="shared" si="4"/>
        <v>4.3937646457766211E-2</v>
      </c>
      <c r="E120" s="46">
        <v>4398268.8099999996</v>
      </c>
      <c r="F120" s="47">
        <f t="shared" si="5"/>
        <v>8.7910384162053434E-2</v>
      </c>
      <c r="G120" s="41">
        <v>4042859.48</v>
      </c>
    </row>
    <row r="121" spans="1:7" ht="20.100000000000001" customHeight="1" x14ac:dyDescent="0.25">
      <c r="A121" s="28">
        <f t="shared" si="3"/>
        <v>120</v>
      </c>
      <c r="B121" s="29" t="s">
        <v>303</v>
      </c>
      <c r="C121" s="46">
        <v>4538003.42</v>
      </c>
      <c r="D121" s="47">
        <f t="shared" si="4"/>
        <v>-2.2158892776825558E-2</v>
      </c>
      <c r="E121" s="46">
        <v>4640839.28</v>
      </c>
      <c r="F121" s="47">
        <f t="shared" si="5"/>
        <v>4.5447256191730484E-2</v>
      </c>
      <c r="G121" s="41">
        <v>4439094.6100000003</v>
      </c>
    </row>
    <row r="122" spans="1:7" ht="20.100000000000001" customHeight="1" x14ac:dyDescent="0.25">
      <c r="A122" s="28">
        <f t="shared" si="3"/>
        <v>121</v>
      </c>
      <c r="B122" s="29" t="s">
        <v>304</v>
      </c>
      <c r="C122" s="46">
        <v>4507017.62</v>
      </c>
      <c r="D122" s="47">
        <f t="shared" si="4"/>
        <v>6.030889931095039E-2</v>
      </c>
      <c r="E122" s="46">
        <v>4250664.71</v>
      </c>
      <c r="F122" s="47">
        <f t="shared" si="5"/>
        <v>6.5670645680515668E-3</v>
      </c>
      <c r="G122" s="41">
        <v>4222932.4400000004</v>
      </c>
    </row>
    <row r="123" spans="1:7" ht="20.100000000000001" customHeight="1" x14ac:dyDescent="0.25">
      <c r="A123" s="28">
        <f t="shared" si="3"/>
        <v>122</v>
      </c>
      <c r="B123" s="29" t="s">
        <v>308</v>
      </c>
      <c r="C123" s="46">
        <v>4462896.3</v>
      </c>
      <c r="D123" s="47">
        <f t="shared" si="4"/>
        <v>5.8221252776609049E-2</v>
      </c>
      <c r="E123" s="46">
        <v>4217356.5199999996</v>
      </c>
      <c r="F123" s="47">
        <f t="shared" si="5"/>
        <v>3.4560272703014171E-3</v>
      </c>
      <c r="G123" s="41">
        <v>4202831.42</v>
      </c>
    </row>
    <row r="124" spans="1:7" ht="20.100000000000001" customHeight="1" x14ac:dyDescent="0.25">
      <c r="A124" s="28">
        <f t="shared" si="3"/>
        <v>123</v>
      </c>
      <c r="B124" s="29" t="s">
        <v>309</v>
      </c>
      <c r="C124" s="46">
        <v>4427446.9400000004</v>
      </c>
      <c r="D124" s="47">
        <f t="shared" si="4"/>
        <v>-2.1549541817531687E-3</v>
      </c>
      <c r="E124" s="46">
        <v>4437008.49</v>
      </c>
      <c r="F124" s="47">
        <f t="shared" si="5"/>
        <v>-4.5409470490657619E-2</v>
      </c>
      <c r="G124" s="41">
        <v>4648075.12</v>
      </c>
    </row>
    <row r="125" spans="1:7" ht="20.100000000000001" customHeight="1" x14ac:dyDescent="0.25">
      <c r="A125" s="28">
        <f t="shared" si="3"/>
        <v>124</v>
      </c>
      <c r="B125" s="29" t="s">
        <v>310</v>
      </c>
      <c r="C125" s="46">
        <v>4416255.93</v>
      </c>
      <c r="D125" s="47">
        <f t="shared" si="4"/>
        <v>1.2354495197275127E-2</v>
      </c>
      <c r="E125" s="46">
        <v>4362361.16</v>
      </c>
      <c r="F125" s="47">
        <f t="shared" si="5"/>
        <v>5.7970781460254153E-2</v>
      </c>
      <c r="G125" s="41">
        <v>4123328.58</v>
      </c>
    </row>
    <row r="126" spans="1:7" ht="20.100000000000001" customHeight="1" x14ac:dyDescent="0.25">
      <c r="A126" s="28">
        <f t="shared" si="3"/>
        <v>125</v>
      </c>
      <c r="B126" s="29" t="s">
        <v>311</v>
      </c>
      <c r="C126" s="46">
        <v>4411463.12</v>
      </c>
      <c r="D126" s="47">
        <f t="shared" si="4"/>
        <v>1.8531228748314796E-2</v>
      </c>
      <c r="E126" s="46">
        <v>4331200.6500000004</v>
      </c>
      <c r="F126" s="47">
        <f t="shared" si="5"/>
        <v>0.22517191758727553</v>
      </c>
      <c r="G126" s="41">
        <v>3535177.87</v>
      </c>
    </row>
    <row r="127" spans="1:7" ht="20.100000000000001" customHeight="1" x14ac:dyDescent="0.25">
      <c r="A127" s="28">
        <f t="shared" si="3"/>
        <v>126</v>
      </c>
      <c r="B127" s="29" t="s">
        <v>312</v>
      </c>
      <c r="C127" s="46">
        <v>4397740.22</v>
      </c>
      <c r="D127" s="47">
        <f t="shared" si="4"/>
        <v>4.4799180764434746E-2</v>
      </c>
      <c r="E127" s="46">
        <v>4209172.7300000004</v>
      </c>
      <c r="F127" s="47">
        <f t="shared" si="5"/>
        <v>5.522370272858775E-3</v>
      </c>
      <c r="G127" s="41">
        <v>4186055.78</v>
      </c>
    </row>
    <row r="128" spans="1:7" ht="20.100000000000001" customHeight="1" x14ac:dyDescent="0.25">
      <c r="A128" s="28">
        <f t="shared" si="3"/>
        <v>127</v>
      </c>
      <c r="B128" s="29" t="s">
        <v>313</v>
      </c>
      <c r="C128" s="46">
        <v>4395413.09</v>
      </c>
      <c r="D128" s="47">
        <f t="shared" si="4"/>
        <v>4.6671927633593589E-2</v>
      </c>
      <c r="E128" s="46">
        <v>4199418.1500000004</v>
      </c>
      <c r="F128" s="47">
        <f t="shared" si="5"/>
        <v>2.0549035656413448E-2</v>
      </c>
      <c r="G128" s="41">
        <v>4114861.71</v>
      </c>
    </row>
    <row r="129" spans="1:7" ht="20.100000000000001" customHeight="1" x14ac:dyDescent="0.25">
      <c r="A129" s="28">
        <f t="shared" si="3"/>
        <v>128</v>
      </c>
      <c r="B129" s="29" t="s">
        <v>316</v>
      </c>
      <c r="C129" s="46">
        <v>4365276.75</v>
      </c>
      <c r="D129" s="47">
        <f t="shared" si="4"/>
        <v>9.4199972568278348E-2</v>
      </c>
      <c r="E129" s="46">
        <v>3989468.89</v>
      </c>
      <c r="F129" s="47">
        <f t="shared" si="5"/>
        <v>-2.6882816705139185E-4</v>
      </c>
      <c r="G129" s="41">
        <v>3990541.66</v>
      </c>
    </row>
    <row r="130" spans="1:7" ht="20.100000000000001" customHeight="1" x14ac:dyDescent="0.25">
      <c r="A130" s="28">
        <f t="shared" si="3"/>
        <v>129</v>
      </c>
      <c r="B130" s="29" t="s">
        <v>319</v>
      </c>
      <c r="C130" s="46">
        <v>4342225.72</v>
      </c>
      <c r="D130" s="47">
        <f t="shared" si="4"/>
        <v>2.8538483753854572E-2</v>
      </c>
      <c r="E130" s="46">
        <v>4221743.5599999996</v>
      </c>
      <c r="F130" s="47">
        <f t="shared" si="5"/>
        <v>9.0731407528253372E-2</v>
      </c>
      <c r="G130" s="41">
        <v>3870562.02</v>
      </c>
    </row>
    <row r="131" spans="1:7" ht="20.100000000000001" customHeight="1" x14ac:dyDescent="0.25">
      <c r="A131" s="28">
        <f t="shared" ref="A131:A194" si="6">A130+1</f>
        <v>130</v>
      </c>
      <c r="B131" s="29" t="s">
        <v>328</v>
      </c>
      <c r="C131" s="46">
        <v>4028598.1</v>
      </c>
      <c r="D131" s="47">
        <f t="shared" ref="D131:D194" si="7">(C131-E131)/E131</f>
        <v>3.1699616952590069E-2</v>
      </c>
      <c r="E131" s="46">
        <v>3904816.9</v>
      </c>
      <c r="F131" s="47">
        <f t="shared" ref="F131:F194" si="8">(E131-G131)/G131</f>
        <v>-3.0007811101049067E-2</v>
      </c>
      <c r="G131" s="41">
        <v>4025616.85</v>
      </c>
    </row>
    <row r="132" spans="1:7" ht="20.100000000000001" customHeight="1" x14ac:dyDescent="0.25">
      <c r="A132" s="28">
        <f t="shared" si="6"/>
        <v>131</v>
      </c>
      <c r="B132" s="29" t="s">
        <v>331</v>
      </c>
      <c r="C132" s="46">
        <v>3986315.8</v>
      </c>
      <c r="D132" s="47">
        <f t="shared" si="7"/>
        <v>2.149415061232536E-3</v>
      </c>
      <c r="E132" s="46">
        <v>3977765.93</v>
      </c>
      <c r="F132" s="47">
        <f t="shared" si="8"/>
        <v>-5.6485428832278833E-2</v>
      </c>
      <c r="G132" s="41">
        <v>4215903.0199999996</v>
      </c>
    </row>
    <row r="133" spans="1:7" ht="20.100000000000001" customHeight="1" x14ac:dyDescent="0.25">
      <c r="A133" s="28">
        <f t="shared" si="6"/>
        <v>132</v>
      </c>
      <c r="B133" s="29" t="s">
        <v>333</v>
      </c>
      <c r="C133" s="46">
        <v>3896641.02</v>
      </c>
      <c r="D133" s="47">
        <f t="shared" si="7"/>
        <v>-1.064219502381568E-2</v>
      </c>
      <c r="E133" s="46">
        <v>3938555.9</v>
      </c>
      <c r="F133" s="47">
        <f t="shared" si="8"/>
        <v>5.67935598704434E-3</v>
      </c>
      <c r="G133" s="41">
        <v>3916313.76</v>
      </c>
    </row>
    <row r="134" spans="1:7" ht="20.100000000000001" customHeight="1" x14ac:dyDescent="0.25">
      <c r="A134" s="28">
        <f t="shared" si="6"/>
        <v>133</v>
      </c>
      <c r="B134" s="29" t="s">
        <v>335</v>
      </c>
      <c r="C134" s="46">
        <v>3825800.56</v>
      </c>
      <c r="D134" s="47">
        <f t="shared" si="7"/>
        <v>3.681477841931572E-2</v>
      </c>
      <c r="E134" s="46">
        <v>3689955.66</v>
      </c>
      <c r="F134" s="47">
        <f t="shared" si="8"/>
        <v>8.6966142536095567E-2</v>
      </c>
      <c r="G134" s="41">
        <v>3394729.16</v>
      </c>
    </row>
    <row r="135" spans="1:7" ht="20.100000000000001" customHeight="1" x14ac:dyDescent="0.25">
      <c r="A135" s="28">
        <f t="shared" si="6"/>
        <v>134</v>
      </c>
      <c r="B135" s="29" t="s">
        <v>339</v>
      </c>
      <c r="C135" s="46">
        <v>3812279.83</v>
      </c>
      <c r="D135" s="47">
        <f t="shared" si="7"/>
        <v>5.6834329950779305E-2</v>
      </c>
      <c r="E135" s="46">
        <v>3607263.43</v>
      </c>
      <c r="F135" s="47">
        <f t="shared" si="8"/>
        <v>3.9012795630047573E-2</v>
      </c>
      <c r="G135" s="41">
        <v>3471818.1</v>
      </c>
    </row>
    <row r="136" spans="1:7" ht="20.100000000000001" customHeight="1" x14ac:dyDescent="0.25">
      <c r="A136" s="28">
        <f t="shared" si="6"/>
        <v>135</v>
      </c>
      <c r="B136" s="29" t="s">
        <v>341</v>
      </c>
      <c r="C136" s="46">
        <v>3789824.69</v>
      </c>
      <c r="D136" s="47">
        <f t="shared" si="7"/>
        <v>-0.107185862872845</v>
      </c>
      <c r="E136" s="46">
        <v>4244808.1100000003</v>
      </c>
      <c r="F136" s="47">
        <f t="shared" si="8"/>
        <v>6.2421932235250548E-2</v>
      </c>
      <c r="G136" s="41">
        <v>3995407.08</v>
      </c>
    </row>
    <row r="137" spans="1:7" ht="20.100000000000001" customHeight="1" x14ac:dyDescent="0.25">
      <c r="A137" s="28">
        <f t="shared" si="6"/>
        <v>136</v>
      </c>
      <c r="B137" s="29" t="s">
        <v>345</v>
      </c>
      <c r="C137" s="46">
        <v>3770039.61</v>
      </c>
      <c r="D137" s="47">
        <f t="shared" si="7"/>
        <v>-9.6968628832936929E-2</v>
      </c>
      <c r="E137" s="46">
        <v>4174871.14</v>
      </c>
      <c r="F137" s="47">
        <f t="shared" si="8"/>
        <v>0.16630858537671969</v>
      </c>
      <c r="G137" s="41">
        <v>3579559.64</v>
      </c>
    </row>
    <row r="138" spans="1:7" ht="20.100000000000001" customHeight="1" x14ac:dyDescent="0.25">
      <c r="A138" s="28">
        <f t="shared" si="6"/>
        <v>137</v>
      </c>
      <c r="B138" s="29" t="s">
        <v>348</v>
      </c>
      <c r="C138" s="46">
        <v>3726412.61</v>
      </c>
      <c r="D138" s="47">
        <f t="shared" si="7"/>
        <v>3.7688883646748432E-2</v>
      </c>
      <c r="E138" s="46">
        <v>3591069.22</v>
      </c>
      <c r="F138" s="47">
        <f t="shared" si="8"/>
        <v>1.3943172226290037E-2</v>
      </c>
      <c r="G138" s="41">
        <v>3541686.87</v>
      </c>
    </row>
    <row r="139" spans="1:7" ht="20.100000000000001" customHeight="1" x14ac:dyDescent="0.25">
      <c r="A139" s="28">
        <f t="shared" si="6"/>
        <v>138</v>
      </c>
      <c r="B139" s="29" t="s">
        <v>353</v>
      </c>
      <c r="C139" s="46">
        <v>3676940.87</v>
      </c>
      <c r="D139" s="47">
        <f t="shared" si="7"/>
        <v>5.8131791861363996E-2</v>
      </c>
      <c r="E139" s="46">
        <v>3474936.58</v>
      </c>
      <c r="F139" s="47">
        <f t="shared" si="8"/>
        <v>3.2815470601476819E-2</v>
      </c>
      <c r="G139" s="41">
        <v>3364528.01</v>
      </c>
    </row>
    <row r="140" spans="1:7" ht="20.100000000000001" customHeight="1" x14ac:dyDescent="0.25">
      <c r="A140" s="28">
        <f t="shared" si="6"/>
        <v>139</v>
      </c>
      <c r="B140" s="29" t="s">
        <v>357</v>
      </c>
      <c r="C140" s="46">
        <v>3656105.25</v>
      </c>
      <c r="D140" s="47">
        <f t="shared" si="7"/>
        <v>-0.14372555219171229</v>
      </c>
      <c r="E140" s="46">
        <v>4269782.03</v>
      </c>
      <c r="F140" s="47">
        <f t="shared" si="8"/>
        <v>5.2472305020526126E-2</v>
      </c>
      <c r="G140" s="41">
        <v>4056906.78</v>
      </c>
    </row>
    <row r="141" spans="1:7" ht="20.100000000000001" customHeight="1" x14ac:dyDescent="0.25">
      <c r="A141" s="28">
        <f t="shared" si="6"/>
        <v>140</v>
      </c>
      <c r="B141" s="29" t="s">
        <v>358</v>
      </c>
      <c r="C141" s="46">
        <v>3635666.88</v>
      </c>
      <c r="D141" s="47">
        <f t="shared" si="7"/>
        <v>-8.1911203391136875E-2</v>
      </c>
      <c r="E141" s="46">
        <v>3960038.39</v>
      </c>
      <c r="F141" s="47">
        <f t="shared" si="8"/>
        <v>-4.0147569287693974E-2</v>
      </c>
      <c r="G141" s="41">
        <v>4125674.18</v>
      </c>
    </row>
    <row r="142" spans="1:7" ht="20.100000000000001" customHeight="1" x14ac:dyDescent="0.25">
      <c r="A142" s="28">
        <f t="shared" si="6"/>
        <v>141</v>
      </c>
      <c r="B142" s="29" t="s">
        <v>359</v>
      </c>
      <c r="C142" s="46">
        <v>3632096.43</v>
      </c>
      <c r="D142" s="47">
        <f t="shared" si="7"/>
        <v>8.4579919429012031E-3</v>
      </c>
      <c r="E142" s="46">
        <v>3601633.84</v>
      </c>
      <c r="F142" s="47">
        <f t="shared" si="8"/>
        <v>-9.8905376719000543E-2</v>
      </c>
      <c r="G142" s="41">
        <v>3996954.09</v>
      </c>
    </row>
    <row r="143" spans="1:7" ht="20.100000000000001" customHeight="1" x14ac:dyDescent="0.25">
      <c r="A143" s="28">
        <f t="shared" si="6"/>
        <v>142</v>
      </c>
      <c r="B143" s="29" t="s">
        <v>360</v>
      </c>
      <c r="C143" s="46">
        <v>3624156.05</v>
      </c>
      <c r="D143" s="47">
        <f t="shared" si="7"/>
        <v>-1.789501724112678E-3</v>
      </c>
      <c r="E143" s="46">
        <v>3630653.11</v>
      </c>
      <c r="F143" s="47">
        <f t="shared" si="8"/>
        <v>-5.4046075557184603E-2</v>
      </c>
      <c r="G143" s="41">
        <v>3838086.63</v>
      </c>
    </row>
    <row r="144" spans="1:7" ht="20.100000000000001" customHeight="1" x14ac:dyDescent="0.25">
      <c r="A144" s="28">
        <f t="shared" si="6"/>
        <v>143</v>
      </c>
      <c r="B144" s="29" t="s">
        <v>362</v>
      </c>
      <c r="C144" s="46">
        <v>3612233.54</v>
      </c>
      <c r="D144" s="47">
        <f t="shared" si="7"/>
        <v>0.21558731914529097</v>
      </c>
      <c r="E144" s="46">
        <v>2971595.28</v>
      </c>
      <c r="F144" s="47">
        <f t="shared" si="8"/>
        <v>-0.15189074878784564</v>
      </c>
      <c r="G144" s="41">
        <v>3503788.31</v>
      </c>
    </row>
    <row r="145" spans="1:7" ht="20.100000000000001" customHeight="1" x14ac:dyDescent="0.25">
      <c r="A145" s="28">
        <f t="shared" si="6"/>
        <v>144</v>
      </c>
      <c r="B145" s="29" t="s">
        <v>366</v>
      </c>
      <c r="C145" s="46">
        <v>3595702.04</v>
      </c>
      <c r="D145" s="47">
        <f t="shared" si="7"/>
        <v>0.30619524416532151</v>
      </c>
      <c r="E145" s="46">
        <v>2752805.95</v>
      </c>
      <c r="F145" s="47">
        <f t="shared" si="8"/>
        <v>7.8612531873799383E-3</v>
      </c>
      <c r="G145" s="41">
        <v>2731334.24</v>
      </c>
    </row>
    <row r="146" spans="1:7" ht="20.100000000000001" customHeight="1" x14ac:dyDescent="0.25">
      <c r="A146" s="28">
        <f t="shared" si="6"/>
        <v>145</v>
      </c>
      <c r="B146" s="29" t="s">
        <v>371</v>
      </c>
      <c r="C146" s="46">
        <v>3542689.43</v>
      </c>
      <c r="D146" s="47">
        <f t="shared" si="7"/>
        <v>7.1635652567576369E-2</v>
      </c>
      <c r="E146" s="46">
        <v>3305871.19</v>
      </c>
      <c r="F146" s="47">
        <f t="shared" si="8"/>
        <v>0.10646254192195474</v>
      </c>
      <c r="G146" s="41">
        <v>2987784.1</v>
      </c>
    </row>
    <row r="147" spans="1:7" ht="20.100000000000001" customHeight="1" x14ac:dyDescent="0.25">
      <c r="A147" s="28">
        <f t="shared" si="6"/>
        <v>146</v>
      </c>
      <c r="B147" s="29" t="s">
        <v>372</v>
      </c>
      <c r="C147" s="46">
        <v>3533537.98</v>
      </c>
      <c r="D147" s="47">
        <f t="shared" si="7"/>
        <v>6.5310289654709183E-2</v>
      </c>
      <c r="E147" s="46">
        <v>3316909.65</v>
      </c>
      <c r="F147" s="47">
        <f t="shared" si="8"/>
        <v>-0.33308381838866602</v>
      </c>
      <c r="G147" s="41">
        <v>4973503.03</v>
      </c>
    </row>
    <row r="148" spans="1:7" ht="20.100000000000001" customHeight="1" x14ac:dyDescent="0.25">
      <c r="A148" s="28">
        <f t="shared" si="6"/>
        <v>147</v>
      </c>
      <c r="B148" s="29" t="s">
        <v>376</v>
      </c>
      <c r="C148" s="46">
        <v>3469420.22</v>
      </c>
      <c r="D148" s="47">
        <f t="shared" si="7"/>
        <v>-2.903478055843749E-2</v>
      </c>
      <c r="E148" s="46">
        <v>3573166.32</v>
      </c>
      <c r="F148" s="47">
        <f t="shared" si="8"/>
        <v>-0.10352674452782056</v>
      </c>
      <c r="G148" s="41">
        <v>3985803.59</v>
      </c>
    </row>
    <row r="149" spans="1:7" ht="20.100000000000001" customHeight="1" x14ac:dyDescent="0.25">
      <c r="A149" s="28">
        <f t="shared" si="6"/>
        <v>148</v>
      </c>
      <c r="B149" s="29" t="s">
        <v>377</v>
      </c>
      <c r="C149" s="46">
        <v>3444802.55</v>
      </c>
      <c r="D149" s="47">
        <f t="shared" si="7"/>
        <v>0.13650640288652349</v>
      </c>
      <c r="E149" s="46">
        <v>3031045.44</v>
      </c>
      <c r="F149" s="47">
        <f t="shared" si="8"/>
        <v>3.5663326419481667E-2</v>
      </c>
      <c r="G149" s="41">
        <v>2926670.63</v>
      </c>
    </row>
    <row r="150" spans="1:7" ht="20.100000000000001" customHeight="1" x14ac:dyDescent="0.25">
      <c r="A150" s="28">
        <f t="shared" si="6"/>
        <v>149</v>
      </c>
      <c r="B150" s="29" t="s">
        <v>378</v>
      </c>
      <c r="C150" s="46">
        <v>3435928.27</v>
      </c>
      <c r="D150" s="47">
        <f t="shared" si="7"/>
        <v>0.29669190083294111</v>
      </c>
      <c r="E150" s="46">
        <v>2649764.58</v>
      </c>
      <c r="F150" s="47">
        <f t="shared" si="8"/>
        <v>-5.4617153950226226E-2</v>
      </c>
      <c r="G150" s="41">
        <v>2802848.17</v>
      </c>
    </row>
    <row r="151" spans="1:7" ht="20.100000000000001" customHeight="1" x14ac:dyDescent="0.25">
      <c r="A151" s="28">
        <f t="shared" si="6"/>
        <v>150</v>
      </c>
      <c r="B151" s="29" t="s">
        <v>382</v>
      </c>
      <c r="C151" s="46">
        <v>3355972.98</v>
      </c>
      <c r="D151" s="47">
        <f t="shared" si="7"/>
        <v>0.10303844080803377</v>
      </c>
      <c r="E151" s="46">
        <v>3042480.53</v>
      </c>
      <c r="F151" s="47">
        <f t="shared" si="8"/>
        <v>0.13309342013747258</v>
      </c>
      <c r="G151" s="41">
        <v>2685110.05</v>
      </c>
    </row>
    <row r="152" spans="1:7" ht="20.100000000000001" customHeight="1" x14ac:dyDescent="0.25">
      <c r="A152" s="28">
        <f t="shared" si="6"/>
        <v>151</v>
      </c>
      <c r="B152" s="29" t="s">
        <v>384</v>
      </c>
      <c r="C152" s="46">
        <v>3341801.79</v>
      </c>
      <c r="D152" s="47">
        <f t="shared" si="7"/>
        <v>-4.3077929457585686E-2</v>
      </c>
      <c r="E152" s="46">
        <v>3492240.27</v>
      </c>
      <c r="F152" s="47">
        <f t="shared" si="8"/>
        <v>-3.9813333748029194E-2</v>
      </c>
      <c r="G152" s="41">
        <v>3637043.08</v>
      </c>
    </row>
    <row r="153" spans="1:7" ht="20.100000000000001" customHeight="1" x14ac:dyDescent="0.25">
      <c r="A153" s="28">
        <f t="shared" si="6"/>
        <v>152</v>
      </c>
      <c r="B153" s="29" t="s">
        <v>386</v>
      </c>
      <c r="C153" s="46">
        <v>3326985.07</v>
      </c>
      <c r="D153" s="47">
        <f t="shared" si="7"/>
        <v>-0.32533056268922611</v>
      </c>
      <c r="E153" s="46">
        <v>4931281.7300000004</v>
      </c>
      <c r="F153" s="47">
        <f t="shared" si="8"/>
        <v>-0.17889422653004022</v>
      </c>
      <c r="G153" s="41">
        <v>6005659.5499999998</v>
      </c>
    </row>
    <row r="154" spans="1:7" ht="20.100000000000001" customHeight="1" x14ac:dyDescent="0.25">
      <c r="A154" s="28">
        <f t="shared" si="6"/>
        <v>153</v>
      </c>
      <c r="B154" s="29" t="s">
        <v>389</v>
      </c>
      <c r="C154" s="46">
        <v>3293855.83</v>
      </c>
      <c r="D154" s="47">
        <f t="shared" si="7"/>
        <v>6.7926204910893018E-2</v>
      </c>
      <c r="E154" s="46">
        <v>3084347.79</v>
      </c>
      <c r="F154" s="47">
        <f t="shared" si="8"/>
        <v>-3.0320923024101228E-2</v>
      </c>
      <c r="G154" s="41">
        <v>3180792.35</v>
      </c>
    </row>
    <row r="155" spans="1:7" ht="20.100000000000001" customHeight="1" x14ac:dyDescent="0.25">
      <c r="A155" s="28">
        <f t="shared" si="6"/>
        <v>154</v>
      </c>
      <c r="B155" s="29" t="s">
        <v>390</v>
      </c>
      <c r="C155" s="46">
        <v>3290238.14</v>
      </c>
      <c r="D155" s="47">
        <f t="shared" si="7"/>
        <v>3.0590259327858287E-2</v>
      </c>
      <c r="E155" s="46">
        <v>3192576.4</v>
      </c>
      <c r="F155" s="47">
        <f t="shared" si="8"/>
        <v>4.3418611336437068E-2</v>
      </c>
      <c r="G155" s="41">
        <v>3059727.29</v>
      </c>
    </row>
    <row r="156" spans="1:7" ht="20.100000000000001" customHeight="1" x14ac:dyDescent="0.25">
      <c r="A156" s="28">
        <f t="shared" si="6"/>
        <v>155</v>
      </c>
      <c r="B156" s="29" t="s">
        <v>391</v>
      </c>
      <c r="C156" s="46">
        <v>3288867.08</v>
      </c>
      <c r="D156" s="47">
        <f t="shared" si="7"/>
        <v>2.3369692502847265E-2</v>
      </c>
      <c r="E156" s="46">
        <v>3213762.44</v>
      </c>
      <c r="F156" s="47">
        <f t="shared" si="8"/>
        <v>6.9242957689543749E-2</v>
      </c>
      <c r="G156" s="41">
        <v>3005642.84</v>
      </c>
    </row>
    <row r="157" spans="1:7" ht="20.100000000000001" customHeight="1" x14ac:dyDescent="0.25">
      <c r="A157" s="28">
        <f t="shared" si="6"/>
        <v>156</v>
      </c>
      <c r="B157" s="29" t="s">
        <v>392</v>
      </c>
      <c r="C157" s="46">
        <v>3250039.5</v>
      </c>
      <c r="D157" s="47">
        <f t="shared" si="7"/>
        <v>1.0346475964881721E-3</v>
      </c>
      <c r="E157" s="46">
        <v>3246680.33</v>
      </c>
      <c r="F157" s="47">
        <f t="shared" si="8"/>
        <v>9.2382712844495257E-3</v>
      </c>
      <c r="G157" s="41">
        <v>3216961.17</v>
      </c>
    </row>
    <row r="158" spans="1:7" ht="20.100000000000001" customHeight="1" x14ac:dyDescent="0.25">
      <c r="A158" s="28">
        <f t="shared" si="6"/>
        <v>157</v>
      </c>
      <c r="B158" s="29" t="s">
        <v>394</v>
      </c>
      <c r="C158" s="46">
        <v>3228392.8</v>
      </c>
      <c r="D158" s="47">
        <f t="shared" si="7"/>
        <v>4.8771852740694434E-2</v>
      </c>
      <c r="E158" s="46">
        <v>3078260.34</v>
      </c>
      <c r="F158" s="47">
        <f t="shared" si="8"/>
        <v>-3.1547978798735034E-2</v>
      </c>
      <c r="G158" s="41">
        <v>3178536.75</v>
      </c>
    </row>
    <row r="159" spans="1:7" ht="20.100000000000001" customHeight="1" x14ac:dyDescent="0.25">
      <c r="A159" s="28">
        <f t="shared" si="6"/>
        <v>158</v>
      </c>
      <c r="B159" s="29" t="s">
        <v>397</v>
      </c>
      <c r="C159" s="46">
        <v>3197255.38</v>
      </c>
      <c r="D159" s="47">
        <f t="shared" si="7"/>
        <v>8.19987584844456E-2</v>
      </c>
      <c r="E159" s="46">
        <v>2954952.91</v>
      </c>
      <c r="F159" s="47">
        <f t="shared" si="8"/>
        <v>-0.15681641287487258</v>
      </c>
      <c r="G159" s="41">
        <v>3504519.01</v>
      </c>
    </row>
    <row r="160" spans="1:7" ht="20.100000000000001" customHeight="1" x14ac:dyDescent="0.25">
      <c r="A160" s="28">
        <f t="shared" si="6"/>
        <v>159</v>
      </c>
      <c r="B160" s="29" t="s">
        <v>401</v>
      </c>
      <c r="C160" s="46">
        <v>3165124.42</v>
      </c>
      <c r="D160" s="47">
        <f t="shared" si="7"/>
        <v>6.3478430575322375E-2</v>
      </c>
      <c r="E160" s="46">
        <v>2976199.92</v>
      </c>
      <c r="F160" s="47">
        <f t="shared" si="8"/>
        <v>-0.22405711667693795</v>
      </c>
      <c r="G160" s="41">
        <v>3835591.49</v>
      </c>
    </row>
    <row r="161" spans="1:7" ht="20.100000000000001" customHeight="1" x14ac:dyDescent="0.25">
      <c r="A161" s="28">
        <f t="shared" si="6"/>
        <v>160</v>
      </c>
      <c r="B161" s="29" t="s">
        <v>404</v>
      </c>
      <c r="C161" s="46">
        <v>3152538.22</v>
      </c>
      <c r="D161" s="47">
        <f t="shared" si="7"/>
        <v>7.3040065026290624E-2</v>
      </c>
      <c r="E161" s="46">
        <v>2937950.15</v>
      </c>
      <c r="F161" s="47">
        <f t="shared" si="8"/>
        <v>8.3417983599244992E-3</v>
      </c>
      <c r="G161" s="41">
        <v>2913645.11</v>
      </c>
    </row>
    <row r="162" spans="1:7" ht="20.100000000000001" customHeight="1" x14ac:dyDescent="0.25">
      <c r="A162" s="28">
        <f t="shared" si="6"/>
        <v>161</v>
      </c>
      <c r="B162" s="29" t="s">
        <v>412</v>
      </c>
      <c r="C162" s="46">
        <v>3085375.5</v>
      </c>
      <c r="D162" s="47">
        <f t="shared" si="7"/>
        <v>6.7114424803516495E-2</v>
      </c>
      <c r="E162" s="46">
        <v>2891325.83</v>
      </c>
      <c r="F162" s="47">
        <f t="shared" si="8"/>
        <v>3.9315341705233098E-2</v>
      </c>
      <c r="G162" s="41">
        <v>2781952.42</v>
      </c>
    </row>
    <row r="163" spans="1:7" ht="20.100000000000001" customHeight="1" x14ac:dyDescent="0.25">
      <c r="A163" s="28">
        <f t="shared" si="6"/>
        <v>162</v>
      </c>
      <c r="B163" s="29" t="s">
        <v>413</v>
      </c>
      <c r="C163" s="46">
        <v>3066536.28</v>
      </c>
      <c r="D163" s="47">
        <f t="shared" si="7"/>
        <v>8.0092658702161479E-2</v>
      </c>
      <c r="E163" s="46">
        <v>2839141.86</v>
      </c>
      <c r="F163" s="47">
        <f t="shared" si="8"/>
        <v>-6.2239127122463407E-3</v>
      </c>
      <c r="G163" s="41">
        <v>2856923.1</v>
      </c>
    </row>
    <row r="164" spans="1:7" ht="20.100000000000001" customHeight="1" x14ac:dyDescent="0.25">
      <c r="A164" s="28">
        <f t="shared" si="6"/>
        <v>163</v>
      </c>
      <c r="B164" s="29" t="s">
        <v>415</v>
      </c>
      <c r="C164" s="46">
        <v>3059901.73</v>
      </c>
      <c r="D164" s="47">
        <f t="shared" si="7"/>
        <v>1.5136138775648567E-3</v>
      </c>
      <c r="E164" s="46">
        <v>3055277.22</v>
      </c>
      <c r="F164" s="47">
        <f t="shared" si="8"/>
        <v>7.929401753431568E-3</v>
      </c>
      <c r="G164" s="41">
        <v>3031241.29</v>
      </c>
    </row>
    <row r="165" spans="1:7" ht="20.100000000000001" customHeight="1" x14ac:dyDescent="0.25">
      <c r="A165" s="28">
        <f t="shared" si="6"/>
        <v>164</v>
      </c>
      <c r="B165" s="29" t="s">
        <v>416</v>
      </c>
      <c r="C165" s="46">
        <v>3057479.59</v>
      </c>
      <c r="D165" s="47">
        <f t="shared" si="7"/>
        <v>-1.8609014540328216E-2</v>
      </c>
      <c r="E165" s="46">
        <v>3115455.14</v>
      </c>
      <c r="F165" s="47">
        <f t="shared" si="8"/>
        <v>-6.9143003630361688E-2</v>
      </c>
      <c r="G165" s="41">
        <v>3346867.62</v>
      </c>
    </row>
    <row r="166" spans="1:7" ht="20.100000000000001" customHeight="1" x14ac:dyDescent="0.25">
      <c r="A166" s="28">
        <f t="shared" si="6"/>
        <v>165</v>
      </c>
      <c r="B166" s="29" t="s">
        <v>417</v>
      </c>
      <c r="C166" s="46">
        <v>3056491.59</v>
      </c>
      <c r="D166" s="47">
        <f t="shared" si="7"/>
        <v>6.6051148350561736E-2</v>
      </c>
      <c r="E166" s="46">
        <v>2867115.33</v>
      </c>
      <c r="F166" s="47">
        <f t="shared" si="8"/>
        <v>0.13910316480905099</v>
      </c>
      <c r="G166" s="41">
        <v>2516993.56</v>
      </c>
    </row>
    <row r="167" spans="1:7" ht="20.100000000000001" customHeight="1" x14ac:dyDescent="0.25">
      <c r="A167" s="28">
        <f t="shared" si="6"/>
        <v>166</v>
      </c>
      <c r="B167" s="29" t="s">
        <v>419</v>
      </c>
      <c r="C167" s="46">
        <v>3047798.66</v>
      </c>
      <c r="D167" s="47">
        <f t="shared" si="7"/>
        <v>-2.7501049478010183E-2</v>
      </c>
      <c r="E167" s="46">
        <v>3133986.58</v>
      </c>
      <c r="F167" s="47">
        <f t="shared" si="8"/>
        <v>0.15370047496329123</v>
      </c>
      <c r="G167" s="41">
        <v>2716464.67</v>
      </c>
    </row>
    <row r="168" spans="1:7" ht="20.100000000000001" customHeight="1" x14ac:dyDescent="0.25">
      <c r="A168" s="28">
        <f t="shared" si="6"/>
        <v>167</v>
      </c>
      <c r="B168" s="29" t="s">
        <v>421</v>
      </c>
      <c r="C168" s="46">
        <v>3033173.9</v>
      </c>
      <c r="D168" s="47">
        <f t="shared" si="7"/>
        <v>7.8487162617586662E-2</v>
      </c>
      <c r="E168" s="46">
        <v>2812433.94</v>
      </c>
      <c r="F168" s="47">
        <f t="shared" si="8"/>
        <v>-8.7897454654904117E-2</v>
      </c>
      <c r="G168" s="41">
        <v>3083462.44</v>
      </c>
    </row>
    <row r="169" spans="1:7" ht="20.100000000000001" customHeight="1" x14ac:dyDescent="0.25">
      <c r="A169" s="28">
        <f t="shared" si="6"/>
        <v>168</v>
      </c>
      <c r="B169" s="29" t="s">
        <v>422</v>
      </c>
      <c r="C169" s="46">
        <v>3002926.75</v>
      </c>
      <c r="D169" s="47">
        <f t="shared" si="7"/>
        <v>6.9564284463326423E-2</v>
      </c>
      <c r="E169" s="46">
        <v>2807616.89</v>
      </c>
      <c r="F169" s="47">
        <f t="shared" si="8"/>
        <v>3.3357325364030688E-2</v>
      </c>
      <c r="G169" s="41">
        <v>2716985.52</v>
      </c>
    </row>
    <row r="170" spans="1:7" ht="20.100000000000001" customHeight="1" x14ac:dyDescent="0.25">
      <c r="A170" s="28">
        <f t="shared" si="6"/>
        <v>169</v>
      </c>
      <c r="B170" s="29" t="s">
        <v>424</v>
      </c>
      <c r="C170" s="46">
        <v>2997515.39</v>
      </c>
      <c r="D170" s="47">
        <f t="shared" si="7"/>
        <v>0.22876586755428036</v>
      </c>
      <c r="E170" s="46">
        <v>2439452.0299999998</v>
      </c>
      <c r="F170" s="47">
        <f t="shared" si="8"/>
        <v>0.28819994151842737</v>
      </c>
      <c r="G170" s="41">
        <v>1893690.53</v>
      </c>
    </row>
    <row r="171" spans="1:7" ht="20.100000000000001" customHeight="1" x14ac:dyDescent="0.25">
      <c r="A171" s="28">
        <f t="shared" si="6"/>
        <v>170</v>
      </c>
      <c r="B171" s="29" t="s">
        <v>425</v>
      </c>
      <c r="C171" s="46">
        <v>2996534.25</v>
      </c>
      <c r="D171" s="47">
        <f t="shared" si="7"/>
        <v>0.1169698145498303</v>
      </c>
      <c r="E171" s="46">
        <v>2682735.21</v>
      </c>
      <c r="F171" s="47">
        <f t="shared" si="8"/>
        <v>-4.4548132383225802E-2</v>
      </c>
      <c r="G171" s="41">
        <v>2807818.27</v>
      </c>
    </row>
    <row r="172" spans="1:7" ht="20.100000000000001" customHeight="1" x14ac:dyDescent="0.25">
      <c r="A172" s="28">
        <f t="shared" si="6"/>
        <v>171</v>
      </c>
      <c r="B172" s="29" t="s">
        <v>426</v>
      </c>
      <c r="C172" s="46">
        <v>2992380.13</v>
      </c>
      <c r="D172" s="47">
        <f t="shared" si="7"/>
        <v>-2.6959899708698332E-2</v>
      </c>
      <c r="E172" s="46">
        <v>3075289.63</v>
      </c>
      <c r="F172" s="47">
        <f t="shared" si="8"/>
        <v>-2.6080158905440264E-2</v>
      </c>
      <c r="G172" s="41">
        <v>3157641.42</v>
      </c>
    </row>
    <row r="173" spans="1:7" ht="20.100000000000001" customHeight="1" x14ac:dyDescent="0.25">
      <c r="A173" s="28">
        <f t="shared" si="6"/>
        <v>172</v>
      </c>
      <c r="B173" s="29" t="s">
        <v>427</v>
      </c>
      <c r="C173" s="46">
        <v>2985542.54</v>
      </c>
      <c r="D173" s="47">
        <f t="shared" si="7"/>
        <v>-5.0469880632486301E-2</v>
      </c>
      <c r="E173" s="46">
        <v>3144231.53</v>
      </c>
      <c r="F173" s="47">
        <f t="shared" si="8"/>
        <v>9.4175094349644772E-2</v>
      </c>
      <c r="G173" s="41">
        <v>2873609.12</v>
      </c>
    </row>
    <row r="174" spans="1:7" ht="20.100000000000001" customHeight="1" x14ac:dyDescent="0.25">
      <c r="A174" s="28">
        <f t="shared" si="6"/>
        <v>173</v>
      </c>
      <c r="B174" s="29" t="s">
        <v>428</v>
      </c>
      <c r="C174" s="46">
        <v>2971929.01</v>
      </c>
      <c r="D174" s="47">
        <f t="shared" si="7"/>
        <v>4.8177471745281586E-2</v>
      </c>
      <c r="E174" s="46">
        <v>2835329.98</v>
      </c>
      <c r="F174" s="47">
        <f t="shared" si="8"/>
        <v>-2.8269628038241259E-2</v>
      </c>
      <c r="G174" s="41">
        <v>2917815.54</v>
      </c>
    </row>
    <row r="175" spans="1:7" ht="20.100000000000001" customHeight="1" x14ac:dyDescent="0.25">
      <c r="A175" s="28">
        <f t="shared" si="6"/>
        <v>174</v>
      </c>
      <c r="B175" s="29" t="s">
        <v>429</v>
      </c>
      <c r="C175" s="46">
        <v>2959444.05</v>
      </c>
      <c r="D175" s="47">
        <f t="shared" si="7"/>
        <v>-3.9005561544251878E-3</v>
      </c>
      <c r="E175" s="46">
        <v>2971032.73</v>
      </c>
      <c r="F175" s="47">
        <f t="shared" si="8"/>
        <v>2.0799921272489415E-2</v>
      </c>
      <c r="G175" s="41">
        <v>2910494.67</v>
      </c>
    </row>
    <row r="176" spans="1:7" ht="20.100000000000001" customHeight="1" x14ac:dyDescent="0.25">
      <c r="A176" s="28">
        <f t="shared" si="6"/>
        <v>175</v>
      </c>
      <c r="B176" s="29" t="s">
        <v>432</v>
      </c>
      <c r="C176" s="46">
        <v>2948239.33</v>
      </c>
      <c r="D176" s="47">
        <f t="shared" si="7"/>
        <v>-3.2418312861392323E-2</v>
      </c>
      <c r="E176" s="46">
        <v>3047018.53</v>
      </c>
      <c r="F176" s="47">
        <f t="shared" si="8"/>
        <v>-0.1205519377854921</v>
      </c>
      <c r="G176" s="41">
        <v>3464694.12</v>
      </c>
    </row>
    <row r="177" spans="1:7" ht="20.100000000000001" customHeight="1" x14ac:dyDescent="0.25">
      <c r="A177" s="28">
        <f t="shared" si="6"/>
        <v>176</v>
      </c>
      <c r="B177" s="29" t="s">
        <v>433</v>
      </c>
      <c r="C177" s="46">
        <v>2946296.75</v>
      </c>
      <c r="D177" s="47">
        <f t="shared" si="7"/>
        <v>-7.1446129873461869E-2</v>
      </c>
      <c r="E177" s="46">
        <v>3172994.96</v>
      </c>
      <c r="F177" s="47">
        <f t="shared" si="8"/>
        <v>9.168380824561688E-2</v>
      </c>
      <c r="G177" s="41">
        <v>2906514.63</v>
      </c>
    </row>
    <row r="178" spans="1:7" ht="20.100000000000001" customHeight="1" x14ac:dyDescent="0.25">
      <c r="A178" s="28">
        <f t="shared" si="6"/>
        <v>177</v>
      </c>
      <c r="B178" s="29" t="s">
        <v>439</v>
      </c>
      <c r="C178" s="46">
        <v>2903148.78</v>
      </c>
      <c r="D178" s="47">
        <f t="shared" si="7"/>
        <v>1.4686419036870759E-2</v>
      </c>
      <c r="E178" s="46">
        <v>2861129.04</v>
      </c>
      <c r="F178" s="47">
        <f t="shared" si="8"/>
        <v>4.7092583223646366E-2</v>
      </c>
      <c r="G178" s="41">
        <v>2732450.87</v>
      </c>
    </row>
    <row r="179" spans="1:7" ht="20.100000000000001" customHeight="1" x14ac:dyDescent="0.25">
      <c r="A179" s="28">
        <f t="shared" si="6"/>
        <v>178</v>
      </c>
      <c r="B179" s="29" t="s">
        <v>442</v>
      </c>
      <c r="C179" s="46">
        <v>2880601.36</v>
      </c>
      <c r="D179" s="47">
        <f t="shared" si="7"/>
        <v>-6.9042256867173591E-3</v>
      </c>
      <c r="E179" s="46">
        <v>2900627.95</v>
      </c>
      <c r="F179" s="47">
        <f t="shared" si="8"/>
        <v>0.11988205253028622</v>
      </c>
      <c r="G179" s="41">
        <v>2590119.15</v>
      </c>
    </row>
    <row r="180" spans="1:7" ht="20.100000000000001" customHeight="1" x14ac:dyDescent="0.25">
      <c r="A180" s="28">
        <f t="shared" si="6"/>
        <v>179</v>
      </c>
      <c r="B180" s="29" t="s">
        <v>443</v>
      </c>
      <c r="C180" s="46">
        <v>2875921.51</v>
      </c>
      <c r="D180" s="47">
        <f t="shared" si="7"/>
        <v>8.1313152000089442E-2</v>
      </c>
      <c r="E180" s="46">
        <v>2659656.46</v>
      </c>
      <c r="F180" s="47">
        <f t="shared" si="8"/>
        <v>-8.8655893738463942E-2</v>
      </c>
      <c r="G180" s="41">
        <v>2918388.83</v>
      </c>
    </row>
    <row r="181" spans="1:7" ht="20.100000000000001" customHeight="1" x14ac:dyDescent="0.25">
      <c r="A181" s="28">
        <f t="shared" si="6"/>
        <v>180</v>
      </c>
      <c r="B181" s="29" t="s">
        <v>448</v>
      </c>
      <c r="C181" s="46">
        <v>2853331.55</v>
      </c>
      <c r="D181" s="47">
        <f t="shared" si="7"/>
        <v>2.1001850629034331E-2</v>
      </c>
      <c r="E181" s="46">
        <v>2794638.96</v>
      </c>
      <c r="F181" s="47">
        <f t="shared" si="8"/>
        <v>-0.12152549607506455</v>
      </c>
      <c r="G181" s="41">
        <v>3181240.83</v>
      </c>
    </row>
    <row r="182" spans="1:7" ht="20.100000000000001" customHeight="1" x14ac:dyDescent="0.25">
      <c r="A182" s="28">
        <f t="shared" si="6"/>
        <v>181</v>
      </c>
      <c r="B182" s="29" t="s">
        <v>451</v>
      </c>
      <c r="C182" s="46">
        <v>2844832.93</v>
      </c>
      <c r="D182" s="47">
        <f t="shared" si="7"/>
        <v>2.6951675187406769E-2</v>
      </c>
      <c r="E182" s="46">
        <v>2770172.15</v>
      </c>
      <c r="F182" s="47">
        <f t="shared" si="8"/>
        <v>-2.6973956686642497E-2</v>
      </c>
      <c r="G182" s="41">
        <v>2846966.09</v>
      </c>
    </row>
    <row r="183" spans="1:7" ht="20.100000000000001" customHeight="1" x14ac:dyDescent="0.25">
      <c r="A183" s="28">
        <f t="shared" si="6"/>
        <v>182</v>
      </c>
      <c r="B183" s="29" t="s">
        <v>453</v>
      </c>
      <c r="C183" s="46">
        <v>2820946.25</v>
      </c>
      <c r="D183" s="47">
        <f t="shared" si="7"/>
        <v>0.21263442562353521</v>
      </c>
      <c r="E183" s="46">
        <v>2326295.7000000002</v>
      </c>
      <c r="F183" s="47">
        <f t="shared" si="8"/>
        <v>-5.4925147216705987E-3</v>
      </c>
      <c r="G183" s="41">
        <v>2339143.48</v>
      </c>
    </row>
    <row r="184" spans="1:7" ht="20.100000000000001" customHeight="1" x14ac:dyDescent="0.25">
      <c r="A184" s="28">
        <f t="shared" si="6"/>
        <v>183</v>
      </c>
      <c r="B184" s="29" t="s">
        <v>455</v>
      </c>
      <c r="C184" s="46">
        <v>2791368.59</v>
      </c>
      <c r="D184" s="47">
        <f t="shared" si="7"/>
        <v>-3.8907613935889227E-3</v>
      </c>
      <c r="E184" s="46">
        <v>2802271.56</v>
      </c>
      <c r="F184" s="47">
        <f t="shared" si="8"/>
        <v>2.5480490131733195E-2</v>
      </c>
      <c r="G184" s="41">
        <v>2732642.49</v>
      </c>
    </row>
    <row r="185" spans="1:7" ht="20.100000000000001" customHeight="1" x14ac:dyDescent="0.25">
      <c r="A185" s="28">
        <f t="shared" si="6"/>
        <v>184</v>
      </c>
      <c r="B185" s="29" t="s">
        <v>457</v>
      </c>
      <c r="C185" s="46">
        <v>2784757.63</v>
      </c>
      <c r="D185" s="47">
        <f t="shared" si="7"/>
        <v>0.13189305689901365</v>
      </c>
      <c r="E185" s="46">
        <v>2460265.67</v>
      </c>
      <c r="F185" s="47">
        <f t="shared" si="8"/>
        <v>-2.1040852499850687E-2</v>
      </c>
      <c r="G185" s="41">
        <v>2513144.37</v>
      </c>
    </row>
    <row r="186" spans="1:7" ht="20.100000000000001" customHeight="1" x14ac:dyDescent="0.25">
      <c r="A186" s="28">
        <f t="shared" si="6"/>
        <v>185</v>
      </c>
      <c r="B186" s="29" t="s">
        <v>458</v>
      </c>
      <c r="C186" s="46">
        <v>2771626.68</v>
      </c>
      <c r="D186" s="47">
        <f t="shared" si="7"/>
        <v>-6.7838841649497245E-2</v>
      </c>
      <c r="E186" s="46">
        <v>2973334.23</v>
      </c>
      <c r="F186" s="47">
        <f t="shared" si="8"/>
        <v>-2.7169218594621247E-2</v>
      </c>
      <c r="G186" s="41">
        <v>3056373.51</v>
      </c>
    </row>
    <row r="187" spans="1:7" ht="20.100000000000001" customHeight="1" x14ac:dyDescent="0.25">
      <c r="A187" s="28">
        <f t="shared" si="6"/>
        <v>186</v>
      </c>
      <c r="B187" s="29" t="s">
        <v>461</v>
      </c>
      <c r="C187" s="46">
        <v>2729417.55</v>
      </c>
      <c r="D187" s="47">
        <f t="shared" si="7"/>
        <v>6.3677505280054614E-2</v>
      </c>
      <c r="E187" s="46">
        <v>2566019.81</v>
      </c>
      <c r="F187" s="47">
        <f t="shared" si="8"/>
        <v>0.11455274223312706</v>
      </c>
      <c r="G187" s="41">
        <v>2302286.5699999998</v>
      </c>
    </row>
    <row r="188" spans="1:7" ht="20.100000000000001" customHeight="1" x14ac:dyDescent="0.25">
      <c r="A188" s="28">
        <f t="shared" si="6"/>
        <v>187</v>
      </c>
      <c r="B188" s="29" t="s">
        <v>464</v>
      </c>
      <c r="C188" s="46">
        <v>2706110.58</v>
      </c>
      <c r="D188" s="47">
        <f t="shared" si="7"/>
        <v>7.0455617214954053E-2</v>
      </c>
      <c r="E188" s="46">
        <v>2527998.86</v>
      </c>
      <c r="F188" s="47">
        <f t="shared" si="8"/>
        <v>-2.3724377247575826E-2</v>
      </c>
      <c r="G188" s="41">
        <v>2589431.5099999998</v>
      </c>
    </row>
    <row r="189" spans="1:7" ht="20.100000000000001" customHeight="1" x14ac:dyDescent="0.25">
      <c r="A189" s="28">
        <f t="shared" si="6"/>
        <v>188</v>
      </c>
      <c r="B189" s="29" t="s">
        <v>468</v>
      </c>
      <c r="C189" s="46">
        <v>2681090.7799999998</v>
      </c>
      <c r="D189" s="47">
        <f t="shared" si="7"/>
        <v>4.6764251255674343E-2</v>
      </c>
      <c r="E189" s="46">
        <v>2561312.9</v>
      </c>
      <c r="F189" s="47">
        <f t="shared" si="8"/>
        <v>-4.2659277223093726E-2</v>
      </c>
      <c r="G189" s="41">
        <v>2675445.4700000002</v>
      </c>
    </row>
    <row r="190" spans="1:7" ht="20.100000000000001" customHeight="1" x14ac:dyDescent="0.25">
      <c r="A190" s="28">
        <f t="shared" si="6"/>
        <v>189</v>
      </c>
      <c r="B190" s="29" t="s">
        <v>469</v>
      </c>
      <c r="C190" s="46">
        <v>2680387.96</v>
      </c>
      <c r="D190" s="47">
        <f t="shared" si="7"/>
        <v>9.4778407567728484E-2</v>
      </c>
      <c r="E190" s="46">
        <v>2448338.35</v>
      </c>
      <c r="F190" s="47">
        <f t="shared" si="8"/>
        <v>-0.26804917454606625</v>
      </c>
      <c r="G190" s="41">
        <v>3344949.23</v>
      </c>
    </row>
    <row r="191" spans="1:7" ht="20.100000000000001" customHeight="1" x14ac:dyDescent="0.25">
      <c r="A191" s="28">
        <f t="shared" si="6"/>
        <v>190</v>
      </c>
      <c r="B191" s="29" t="s">
        <v>470</v>
      </c>
      <c r="C191" s="46">
        <v>2667460.04</v>
      </c>
      <c r="D191" s="47">
        <f t="shared" si="7"/>
        <v>-0.34737143602092518</v>
      </c>
      <c r="E191" s="46">
        <v>4087256.04</v>
      </c>
      <c r="F191" s="47">
        <f t="shared" si="8"/>
        <v>2.7159902229650534E-2</v>
      </c>
      <c r="G191" s="41">
        <v>3979181.85</v>
      </c>
    </row>
    <row r="192" spans="1:7" ht="20.100000000000001" customHeight="1" x14ac:dyDescent="0.25">
      <c r="A192" s="28">
        <f t="shared" si="6"/>
        <v>191</v>
      </c>
      <c r="B192" s="29" t="s">
        <v>473</v>
      </c>
      <c r="C192" s="46">
        <v>2648902.2200000002</v>
      </c>
      <c r="D192" s="47">
        <f t="shared" si="7"/>
        <v>6.3886275106614793E-2</v>
      </c>
      <c r="E192" s="46">
        <v>2489835.88</v>
      </c>
      <c r="F192" s="47">
        <f t="shared" si="8"/>
        <v>2.8873903349398251E-3</v>
      </c>
      <c r="G192" s="41">
        <v>2482667.4500000002</v>
      </c>
    </row>
    <row r="193" spans="1:7" ht="20.100000000000001" customHeight="1" x14ac:dyDescent="0.25">
      <c r="A193" s="28">
        <f t="shared" si="6"/>
        <v>192</v>
      </c>
      <c r="B193" s="29" t="s">
        <v>474</v>
      </c>
      <c r="C193" s="46">
        <v>2631173.39</v>
      </c>
      <c r="D193" s="47">
        <f t="shared" si="7"/>
        <v>-5.485043059753672E-2</v>
      </c>
      <c r="E193" s="46">
        <v>2783869.85</v>
      </c>
      <c r="F193" s="47">
        <f t="shared" si="8"/>
        <v>0.11967163917158415</v>
      </c>
      <c r="G193" s="41">
        <v>2486327.02</v>
      </c>
    </row>
    <row r="194" spans="1:7" ht="20.100000000000001" customHeight="1" x14ac:dyDescent="0.25">
      <c r="A194" s="28">
        <f t="shared" si="6"/>
        <v>193</v>
      </c>
      <c r="B194" s="29" t="s">
        <v>477</v>
      </c>
      <c r="C194" s="46">
        <v>2624301.9900000002</v>
      </c>
      <c r="D194" s="47">
        <f t="shared" si="7"/>
        <v>-8.2079623689237935E-2</v>
      </c>
      <c r="E194" s="46">
        <v>2858964.74</v>
      </c>
      <c r="F194" s="47">
        <f t="shared" si="8"/>
        <v>4.6580845930066048E-2</v>
      </c>
      <c r="G194" s="41">
        <v>2731718.96</v>
      </c>
    </row>
    <row r="195" spans="1:7" ht="20.100000000000001" customHeight="1" x14ac:dyDescent="0.25">
      <c r="A195" s="28">
        <f t="shared" ref="A195:A209" si="9">A194+1</f>
        <v>194</v>
      </c>
      <c r="B195" s="29" t="s">
        <v>484</v>
      </c>
      <c r="C195" s="46">
        <v>2559199.7999999998</v>
      </c>
      <c r="D195" s="47">
        <f t="shared" ref="D195:D209" si="10">(C195-E195)/E195</f>
        <v>8.7771920155188546E-2</v>
      </c>
      <c r="E195" s="46">
        <v>2352698.9</v>
      </c>
      <c r="F195" s="47">
        <f t="shared" ref="F195:F209" si="11">(E195-G195)/G195</f>
        <v>-0.14179836242707064</v>
      </c>
      <c r="G195" s="41">
        <v>2741429.05</v>
      </c>
    </row>
    <row r="196" spans="1:7" ht="20.100000000000001" customHeight="1" x14ac:dyDescent="0.25">
      <c r="A196" s="28">
        <f t="shared" si="9"/>
        <v>195</v>
      </c>
      <c r="B196" s="29" t="s">
        <v>486</v>
      </c>
      <c r="C196" s="46">
        <v>2549170.7000000002</v>
      </c>
      <c r="D196" s="47">
        <f t="shared" si="10"/>
        <v>-3.821355554422249E-2</v>
      </c>
      <c r="E196" s="46">
        <v>2650453.9700000002</v>
      </c>
      <c r="F196" s="47">
        <f t="shared" si="11"/>
        <v>0.13957722803707401</v>
      </c>
      <c r="G196" s="41">
        <v>2325822.16</v>
      </c>
    </row>
    <row r="197" spans="1:7" ht="20.100000000000001" customHeight="1" x14ac:dyDescent="0.25">
      <c r="A197" s="28">
        <f t="shared" si="9"/>
        <v>196</v>
      </c>
      <c r="B197" s="29" t="s">
        <v>487</v>
      </c>
      <c r="C197" s="46">
        <v>2542593.7999999998</v>
      </c>
      <c r="D197" s="47">
        <f t="shared" si="10"/>
        <v>0.15397675150994369</v>
      </c>
      <c r="E197" s="46">
        <v>2203331.91</v>
      </c>
      <c r="F197" s="47">
        <f t="shared" si="11"/>
        <v>7.3695719809795335E-2</v>
      </c>
      <c r="G197" s="41">
        <v>2052100.86</v>
      </c>
    </row>
    <row r="198" spans="1:7" ht="20.100000000000001" customHeight="1" x14ac:dyDescent="0.25">
      <c r="A198" s="28">
        <f t="shared" si="9"/>
        <v>197</v>
      </c>
      <c r="B198" s="29" t="s">
        <v>488</v>
      </c>
      <c r="C198" s="46">
        <v>2509951.54</v>
      </c>
      <c r="D198" s="47">
        <f t="shared" si="10"/>
        <v>0.26137440702322712</v>
      </c>
      <c r="E198" s="46">
        <v>1989854.5</v>
      </c>
      <c r="F198" s="47">
        <f t="shared" si="11"/>
        <v>-5.1624320296157412E-2</v>
      </c>
      <c r="G198" s="41">
        <v>2098171.16</v>
      </c>
    </row>
    <row r="199" spans="1:7" ht="20.100000000000001" customHeight="1" x14ac:dyDescent="0.25">
      <c r="A199" s="28">
        <f t="shared" si="9"/>
        <v>198</v>
      </c>
      <c r="B199" s="29" t="s">
        <v>489</v>
      </c>
      <c r="C199" s="46">
        <v>2504669.21</v>
      </c>
      <c r="D199" s="47">
        <f t="shared" si="10"/>
        <v>3.9184219862302742E-2</v>
      </c>
      <c r="E199" s="46">
        <v>2410226.37</v>
      </c>
      <c r="F199" s="47">
        <f t="shared" si="11"/>
        <v>-3.4288687115049468E-2</v>
      </c>
      <c r="G199" s="41">
        <v>2495804.2200000002</v>
      </c>
    </row>
    <row r="200" spans="1:7" ht="20.100000000000001" customHeight="1" x14ac:dyDescent="0.25">
      <c r="A200" s="28">
        <f t="shared" si="9"/>
        <v>199</v>
      </c>
      <c r="B200" s="29" t="s">
        <v>492</v>
      </c>
      <c r="C200" s="46">
        <v>2467657.92</v>
      </c>
      <c r="D200" s="47">
        <f t="shared" si="10"/>
        <v>6.1403349097157216E-2</v>
      </c>
      <c r="E200" s="46">
        <v>2324901.2000000002</v>
      </c>
      <c r="F200" s="47">
        <f t="shared" si="11"/>
        <v>9.6382409611784417E-2</v>
      </c>
      <c r="G200" s="41">
        <v>2120520.34</v>
      </c>
    </row>
    <row r="201" spans="1:7" ht="20.100000000000001" customHeight="1" x14ac:dyDescent="0.25">
      <c r="A201" s="28">
        <f t="shared" si="9"/>
        <v>200</v>
      </c>
      <c r="B201" s="29" t="s">
        <v>495</v>
      </c>
      <c r="C201" s="46">
        <v>2454907.2200000002</v>
      </c>
      <c r="D201" s="47">
        <f t="shared" si="10"/>
        <v>0.17274647627002818</v>
      </c>
      <c r="E201" s="46">
        <v>2093297.46</v>
      </c>
      <c r="F201" s="47">
        <f t="shared" si="11"/>
        <v>-0.17200906254248396</v>
      </c>
      <c r="G201" s="41">
        <v>2528164.7000000002</v>
      </c>
    </row>
    <row r="202" spans="1:7" ht="20.100000000000001" customHeight="1" x14ac:dyDescent="0.25">
      <c r="A202" s="28">
        <f t="shared" si="9"/>
        <v>201</v>
      </c>
      <c r="B202" s="29" t="s">
        <v>496</v>
      </c>
      <c r="C202" s="46">
        <v>2447935.69</v>
      </c>
      <c r="D202" s="47">
        <f t="shared" si="10"/>
        <v>-0.20252994054248444</v>
      </c>
      <c r="E202" s="46">
        <v>3069627.08</v>
      </c>
      <c r="F202" s="47">
        <f t="shared" si="11"/>
        <v>-4.8250481322082012E-2</v>
      </c>
      <c r="G202" s="41">
        <v>3225246.79</v>
      </c>
    </row>
    <row r="203" spans="1:7" ht="20.100000000000001" customHeight="1" x14ac:dyDescent="0.25">
      <c r="A203" s="28">
        <f t="shared" si="9"/>
        <v>202</v>
      </c>
      <c r="B203" s="29" t="s">
        <v>497</v>
      </c>
      <c r="C203" s="46">
        <v>2446118.0499999998</v>
      </c>
      <c r="D203" s="47">
        <f t="shared" si="10"/>
        <v>4.827789110860517E-2</v>
      </c>
      <c r="E203" s="46">
        <v>2333463.36</v>
      </c>
      <c r="F203" s="47">
        <f t="shared" si="11"/>
        <v>-1.4335070959548531E-2</v>
      </c>
      <c r="G203" s="41">
        <v>2367400.21</v>
      </c>
    </row>
    <row r="204" spans="1:7" ht="20.100000000000001" customHeight="1" x14ac:dyDescent="0.25">
      <c r="A204" s="28">
        <f t="shared" si="9"/>
        <v>203</v>
      </c>
      <c r="B204" s="29" t="s">
        <v>498</v>
      </c>
      <c r="C204" s="46">
        <v>2444291.87</v>
      </c>
      <c r="D204" s="47">
        <f t="shared" si="10"/>
        <v>-1.7862176793981062E-3</v>
      </c>
      <c r="E204" s="46">
        <v>2448665.7200000002</v>
      </c>
      <c r="F204" s="47">
        <f t="shared" si="11"/>
        <v>-1.7571103348974583E-2</v>
      </c>
      <c r="G204" s="41">
        <v>2492461.0099999998</v>
      </c>
    </row>
    <row r="205" spans="1:7" ht="20.100000000000001" customHeight="1" x14ac:dyDescent="0.25">
      <c r="A205" s="28">
        <f t="shared" si="9"/>
        <v>204</v>
      </c>
      <c r="B205" s="29" t="s">
        <v>501</v>
      </c>
      <c r="C205" s="46">
        <v>2416018.21</v>
      </c>
      <c r="D205" s="47">
        <f t="shared" si="10"/>
        <v>0.15921178357533261</v>
      </c>
      <c r="E205" s="46">
        <v>2084190.52</v>
      </c>
      <c r="F205" s="47">
        <f t="shared" si="11"/>
        <v>0.15730929462577201</v>
      </c>
      <c r="G205" s="41">
        <v>1800893.27</v>
      </c>
    </row>
    <row r="206" spans="1:7" ht="20.100000000000001" customHeight="1" x14ac:dyDescent="0.25">
      <c r="A206" s="28">
        <f t="shared" si="9"/>
        <v>205</v>
      </c>
      <c r="B206" s="29" t="s">
        <v>692</v>
      </c>
      <c r="C206" s="46">
        <v>2396593.6800000002</v>
      </c>
      <c r="D206" s="47">
        <f t="shared" si="10"/>
        <v>0.19392737027626836</v>
      </c>
      <c r="E206" s="46">
        <v>2007319.49</v>
      </c>
      <c r="F206" s="47">
        <f t="shared" si="11"/>
        <v>-7.5929261771322656E-2</v>
      </c>
      <c r="G206" s="41">
        <v>2172257.39</v>
      </c>
    </row>
    <row r="207" spans="1:7" ht="20.100000000000001" customHeight="1" x14ac:dyDescent="0.25">
      <c r="A207" s="28">
        <f t="shared" si="9"/>
        <v>206</v>
      </c>
      <c r="B207" s="29" t="s">
        <v>508</v>
      </c>
      <c r="C207" s="46">
        <v>2351139.2400000002</v>
      </c>
      <c r="D207" s="47">
        <f t="shared" si="10"/>
        <v>-6.5484506875303328E-2</v>
      </c>
      <c r="E207" s="46">
        <v>2515891.13</v>
      </c>
      <c r="F207" s="47">
        <f t="shared" si="11"/>
        <v>0.10113065276598007</v>
      </c>
      <c r="G207" s="41">
        <v>2284825.2599999998</v>
      </c>
    </row>
    <row r="208" spans="1:7" ht="20.100000000000001" customHeight="1" x14ac:dyDescent="0.25">
      <c r="A208" s="28">
        <f t="shared" si="9"/>
        <v>207</v>
      </c>
      <c r="B208" s="29" t="s">
        <v>510</v>
      </c>
      <c r="C208" s="46">
        <v>2330696.0099999998</v>
      </c>
      <c r="D208" s="47">
        <f t="shared" si="10"/>
        <v>3.7869799471651235E-2</v>
      </c>
      <c r="E208" s="46">
        <v>2245653.56</v>
      </c>
      <c r="F208" s="47">
        <f t="shared" si="11"/>
        <v>5.431224597941537E-2</v>
      </c>
      <c r="G208" s="41">
        <v>2129970.1</v>
      </c>
    </row>
    <row r="209" spans="1:7" ht="20.100000000000001" customHeight="1" x14ac:dyDescent="0.25">
      <c r="A209" s="28">
        <f t="shared" si="9"/>
        <v>208</v>
      </c>
      <c r="B209" s="29" t="s">
        <v>512</v>
      </c>
      <c r="C209" s="46">
        <v>2314667.64</v>
      </c>
      <c r="D209" s="47">
        <f t="shared" si="10"/>
        <v>-3.2231778418844751E-3</v>
      </c>
      <c r="E209" s="46">
        <v>2322152.35</v>
      </c>
      <c r="F209" s="47">
        <f t="shared" si="11"/>
        <v>-4.0164881249359831E-2</v>
      </c>
      <c r="G209" s="41">
        <v>2419324.2200000002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34A93-96B8-4ECE-B4C4-5D19A20990CC}">
  <dimension ref="A1:G19"/>
  <sheetViews>
    <sheetView workbookViewId="0"/>
  </sheetViews>
  <sheetFormatPr defaultRowHeight="15" x14ac:dyDescent="0.25"/>
  <cols>
    <col min="1" max="1" width="4" bestFit="1" customWidth="1"/>
    <col min="2" max="2" width="61.7109375" bestFit="1" customWidth="1"/>
    <col min="3" max="3" width="11.28515625" bestFit="1" customWidth="1"/>
    <col min="4" max="4" width="11.5703125" bestFit="1" customWidth="1"/>
    <col min="5" max="5" width="11.28515625" bestFit="1" customWidth="1"/>
    <col min="6" max="6" width="11.5703125" bestFit="1" customWidth="1"/>
    <col min="7" max="7" width="11.85546875" bestFit="1" customWidth="1"/>
  </cols>
  <sheetData>
    <row r="1" spans="1:7" ht="60" x14ac:dyDescent="0.25">
      <c r="A1" s="39" t="s">
        <v>514</v>
      </c>
      <c r="B1" s="39" t="s">
        <v>0</v>
      </c>
      <c r="C1" s="39" t="s">
        <v>695</v>
      </c>
      <c r="D1" s="39" t="s">
        <v>680</v>
      </c>
      <c r="E1" s="39" t="s">
        <v>697</v>
      </c>
      <c r="F1" s="39" t="s">
        <v>681</v>
      </c>
      <c r="G1" s="39" t="s">
        <v>696</v>
      </c>
    </row>
    <row r="2" spans="1:7" s="53" customFormat="1" ht="20.100000000000001" customHeight="1" x14ac:dyDescent="0.25">
      <c r="A2" s="30">
        <v>1</v>
      </c>
      <c r="B2" s="49" t="s">
        <v>95</v>
      </c>
      <c r="C2" s="46">
        <v>12930760.359999999</v>
      </c>
      <c r="D2" s="47">
        <f>(C2-E2)/E2</f>
        <v>0.19946087135205451</v>
      </c>
      <c r="E2" s="46">
        <v>10780477.02</v>
      </c>
      <c r="F2" s="47">
        <f>(E2-G2)/G2</f>
        <v>3.5895640522996611E-2</v>
      </c>
      <c r="G2" s="41">
        <v>10406914.17</v>
      </c>
    </row>
    <row r="3" spans="1:7" s="53" customFormat="1" ht="20.100000000000001" customHeight="1" x14ac:dyDescent="0.25">
      <c r="A3" s="30">
        <f t="shared" ref="A3:A19" si="0">A2+1</f>
        <v>2</v>
      </c>
      <c r="B3" s="49" t="s">
        <v>146</v>
      </c>
      <c r="C3" s="46">
        <v>8436486.5299999993</v>
      </c>
      <c r="D3" s="47">
        <f t="shared" ref="D3:D19" si="1">(C3-E3)/E3</f>
        <v>-5.4767910312337131E-2</v>
      </c>
      <c r="E3" s="46">
        <v>8925306.9399999995</v>
      </c>
      <c r="F3" s="47">
        <f t="shared" ref="F3:F19" si="2">(E3-G3)/G3</f>
        <v>-2.129177415373603E-2</v>
      </c>
      <c r="G3" s="41">
        <v>9119476.7799999993</v>
      </c>
    </row>
    <row r="4" spans="1:7" s="53" customFormat="1" ht="20.100000000000001" customHeight="1" x14ac:dyDescent="0.25">
      <c r="A4" s="30">
        <f t="shared" si="0"/>
        <v>3</v>
      </c>
      <c r="B4" s="49" t="s">
        <v>160</v>
      </c>
      <c r="C4" s="46">
        <v>7897278.5300000003</v>
      </c>
      <c r="D4" s="47">
        <f t="shared" si="1"/>
        <v>8.4339617733745362E-2</v>
      </c>
      <c r="E4" s="46">
        <v>7283030.5199999996</v>
      </c>
      <c r="F4" s="47">
        <f t="shared" si="2"/>
        <v>7.1573388349894379E-2</v>
      </c>
      <c r="G4" s="41">
        <v>6796576.5099999998</v>
      </c>
    </row>
    <row r="5" spans="1:7" s="53" customFormat="1" ht="20.100000000000001" customHeight="1" x14ac:dyDescent="0.25">
      <c r="A5" s="30">
        <f t="shared" si="0"/>
        <v>4</v>
      </c>
      <c r="B5" s="49" t="s">
        <v>181</v>
      </c>
      <c r="C5" s="46">
        <v>7374956.0099999998</v>
      </c>
      <c r="D5" s="47">
        <f t="shared" si="1"/>
        <v>1.0746159659736824E-2</v>
      </c>
      <c r="E5" s="46">
        <v>7296546.1600000001</v>
      </c>
      <c r="F5" s="47">
        <f t="shared" si="2"/>
        <v>-2.4398898479050111E-2</v>
      </c>
      <c r="G5" s="41">
        <v>7479026.1600000001</v>
      </c>
    </row>
    <row r="6" spans="1:7" s="53" customFormat="1" ht="20.100000000000001" customHeight="1" x14ac:dyDescent="0.25">
      <c r="A6" s="30">
        <f t="shared" si="0"/>
        <v>5</v>
      </c>
      <c r="B6" s="49" t="s">
        <v>197</v>
      </c>
      <c r="C6" s="46">
        <v>6886425.7599999998</v>
      </c>
      <c r="D6" s="47">
        <f t="shared" si="1"/>
        <v>0.10789745685458274</v>
      </c>
      <c r="E6" s="46">
        <v>6215760.96</v>
      </c>
      <c r="F6" s="47">
        <f t="shared" si="2"/>
        <v>-3.2164769821176407E-2</v>
      </c>
      <c r="G6" s="41">
        <v>6422333.8499999996</v>
      </c>
    </row>
    <row r="7" spans="1:7" s="53" customFormat="1" ht="20.100000000000001" customHeight="1" x14ac:dyDescent="0.25">
      <c r="A7" s="30">
        <f t="shared" si="0"/>
        <v>6</v>
      </c>
      <c r="B7" s="49" t="s">
        <v>208</v>
      </c>
      <c r="C7" s="46">
        <v>6524416.7800000003</v>
      </c>
      <c r="D7" s="47">
        <f t="shared" si="1"/>
        <v>1.934830726168691E-2</v>
      </c>
      <c r="E7" s="46">
        <v>6400576.46</v>
      </c>
      <c r="F7" s="47">
        <f t="shared" si="2"/>
        <v>5.2815863118435644E-3</v>
      </c>
      <c r="G7" s="41">
        <v>6366948.8700000001</v>
      </c>
    </row>
    <row r="8" spans="1:7" s="53" customFormat="1" ht="20.100000000000001" customHeight="1" x14ac:dyDescent="0.25">
      <c r="A8" s="30">
        <f t="shared" si="0"/>
        <v>7</v>
      </c>
      <c r="B8" s="49" t="s">
        <v>214</v>
      </c>
      <c r="C8" s="46">
        <v>6301022.7400000002</v>
      </c>
      <c r="D8" s="47">
        <f t="shared" si="1"/>
        <v>0.23772256765828068</v>
      </c>
      <c r="E8" s="46">
        <v>5090819.95</v>
      </c>
      <c r="F8" s="47">
        <f t="shared" si="2"/>
        <v>5.4800957013254298E-2</v>
      </c>
      <c r="G8" s="41">
        <v>4826332.32</v>
      </c>
    </row>
    <row r="9" spans="1:7" s="53" customFormat="1" ht="20.100000000000001" customHeight="1" x14ac:dyDescent="0.25">
      <c r="A9" s="30">
        <f t="shared" si="0"/>
        <v>8</v>
      </c>
      <c r="B9" s="49" t="s">
        <v>235</v>
      </c>
      <c r="C9" s="48">
        <v>5725010.3300000001</v>
      </c>
      <c r="D9" s="47">
        <f t="shared" si="1"/>
        <v>-1.8310327838901359E-2</v>
      </c>
      <c r="E9" s="48">
        <v>5831792.3600000003</v>
      </c>
      <c r="F9" s="47">
        <f t="shared" si="2"/>
        <v>3.0954392261356805E-2</v>
      </c>
      <c r="G9" s="43">
        <v>5656692.8700000001</v>
      </c>
    </row>
    <row r="10" spans="1:7" s="53" customFormat="1" ht="20.100000000000001" customHeight="1" x14ac:dyDescent="0.25">
      <c r="A10" s="30">
        <f t="shared" si="0"/>
        <v>9</v>
      </c>
      <c r="B10" s="49" t="s">
        <v>243</v>
      </c>
      <c r="C10" s="46">
        <v>5566912.6399999997</v>
      </c>
      <c r="D10" s="47">
        <f t="shared" si="1"/>
        <v>-1.4327452478187177E-2</v>
      </c>
      <c r="E10" s="46">
        <v>5647831.6799999997</v>
      </c>
      <c r="F10" s="47">
        <f t="shared" si="2"/>
        <v>-1.1607033317157898E-2</v>
      </c>
      <c r="G10" s="41">
        <v>5714156.0800000001</v>
      </c>
    </row>
    <row r="11" spans="1:7" s="53" customFormat="1" ht="20.100000000000001" customHeight="1" x14ac:dyDescent="0.25">
      <c r="A11" s="30">
        <f t="shared" si="0"/>
        <v>10</v>
      </c>
      <c r="B11" s="49" t="s">
        <v>249</v>
      </c>
      <c r="C11" s="46">
        <v>5367086.8499999996</v>
      </c>
      <c r="D11" s="47">
        <f t="shared" si="1"/>
        <v>-0.18412247180640742</v>
      </c>
      <c r="E11" s="46">
        <v>6578299.6399999997</v>
      </c>
      <c r="F11" s="47">
        <f t="shared" si="2"/>
        <v>-8.3856097539919086E-2</v>
      </c>
      <c r="G11" s="41">
        <v>7180421.79</v>
      </c>
    </row>
    <row r="12" spans="1:7" s="53" customFormat="1" ht="20.100000000000001" customHeight="1" x14ac:dyDescent="0.25">
      <c r="A12" s="30">
        <f t="shared" si="0"/>
        <v>11</v>
      </c>
      <c r="B12" s="49" t="s">
        <v>272</v>
      </c>
      <c r="C12" s="46">
        <v>5007135.24</v>
      </c>
      <c r="D12" s="47">
        <f t="shared" si="1"/>
        <v>1.8248351927092663E-2</v>
      </c>
      <c r="E12" s="46">
        <v>4917400.78</v>
      </c>
      <c r="F12" s="47">
        <f t="shared" si="2"/>
        <v>-0.18688283378857423</v>
      </c>
      <c r="G12" s="41">
        <v>6047591.8899999997</v>
      </c>
    </row>
    <row r="13" spans="1:7" s="53" customFormat="1" ht="20.100000000000001" customHeight="1" x14ac:dyDescent="0.25">
      <c r="A13" s="30">
        <f t="shared" si="0"/>
        <v>12</v>
      </c>
      <c r="B13" s="49" t="s">
        <v>284</v>
      </c>
      <c r="C13" s="46">
        <v>4757079.82</v>
      </c>
      <c r="D13" s="47">
        <f t="shared" si="1"/>
        <v>9.3128577846371768E-2</v>
      </c>
      <c r="E13" s="46">
        <v>4351802.63</v>
      </c>
      <c r="F13" s="47">
        <f t="shared" si="2"/>
        <v>0.1134625878958605</v>
      </c>
      <c r="G13" s="41">
        <v>3908351.01</v>
      </c>
    </row>
    <row r="14" spans="1:7" s="53" customFormat="1" ht="20.100000000000001" customHeight="1" x14ac:dyDescent="0.25">
      <c r="A14" s="30">
        <f t="shared" si="0"/>
        <v>13</v>
      </c>
      <c r="B14" s="49" t="s">
        <v>336</v>
      </c>
      <c r="C14" s="46">
        <v>3816236.48</v>
      </c>
      <c r="D14" s="47">
        <f t="shared" si="1"/>
        <v>-1.5746177452814862E-2</v>
      </c>
      <c r="E14" s="46">
        <v>3877288.96</v>
      </c>
      <c r="F14" s="47">
        <f t="shared" si="2"/>
        <v>-9.5126381341424454E-2</v>
      </c>
      <c r="G14" s="41">
        <v>4284895.57</v>
      </c>
    </row>
    <row r="15" spans="1:7" s="53" customFormat="1" ht="20.100000000000001" customHeight="1" x14ac:dyDescent="0.25">
      <c r="A15" s="30">
        <f t="shared" si="0"/>
        <v>14</v>
      </c>
      <c r="B15" s="49" t="s">
        <v>363</v>
      </c>
      <c r="C15" s="46">
        <v>3606557.54</v>
      </c>
      <c r="D15" s="47">
        <f t="shared" si="1"/>
        <v>-6.3933709198507022E-2</v>
      </c>
      <c r="E15" s="46">
        <v>3852886.89</v>
      </c>
      <c r="F15" s="47">
        <f t="shared" si="2"/>
        <v>9.5995687094803592E-2</v>
      </c>
      <c r="G15" s="41">
        <v>3515421.58</v>
      </c>
    </row>
    <row r="16" spans="1:7" s="53" customFormat="1" ht="20.100000000000001" customHeight="1" x14ac:dyDescent="0.25">
      <c r="A16" s="30">
        <f t="shared" si="0"/>
        <v>15</v>
      </c>
      <c r="B16" s="49" t="s">
        <v>373</v>
      </c>
      <c r="C16" s="46">
        <v>3525280.63</v>
      </c>
      <c r="D16" s="47">
        <f t="shared" si="1"/>
        <v>0.12333800992438711</v>
      </c>
      <c r="E16" s="46">
        <v>3138218.95</v>
      </c>
      <c r="F16" s="47">
        <f t="shared" si="2"/>
        <v>-0.14710118396490762</v>
      </c>
      <c r="G16" s="41">
        <v>3679473.92</v>
      </c>
    </row>
    <row r="17" spans="1:7" s="53" customFormat="1" ht="20.100000000000001" customHeight="1" x14ac:dyDescent="0.25">
      <c r="A17" s="30">
        <f t="shared" si="0"/>
        <v>16</v>
      </c>
      <c r="B17" s="49" t="s">
        <v>410</v>
      </c>
      <c r="C17" s="46">
        <v>3097999.4</v>
      </c>
      <c r="D17" s="47">
        <f t="shared" si="1"/>
        <v>0.48073868322060809</v>
      </c>
      <c r="E17" s="46">
        <v>2092198.6</v>
      </c>
      <c r="F17" s="47">
        <f t="shared" si="2"/>
        <v>-3.6237117096490183E-2</v>
      </c>
      <c r="G17" s="41">
        <v>2170864.4700000002</v>
      </c>
    </row>
    <row r="18" spans="1:7" s="53" customFormat="1" ht="20.100000000000001" customHeight="1" x14ac:dyDescent="0.25">
      <c r="A18" s="30">
        <f t="shared" si="0"/>
        <v>17</v>
      </c>
      <c r="B18" s="49" t="s">
        <v>499</v>
      </c>
      <c r="C18" s="46">
        <v>2417953.5499999998</v>
      </c>
      <c r="D18" s="47">
        <f t="shared" si="1"/>
        <v>-0.11728094220365533</v>
      </c>
      <c r="E18" s="46">
        <v>2739210.77</v>
      </c>
      <c r="F18" s="47">
        <f t="shared" si="2"/>
        <v>0.13420013868225292</v>
      </c>
      <c r="G18" s="41">
        <v>2415103.54</v>
      </c>
    </row>
    <row r="19" spans="1:7" s="53" customFormat="1" ht="20.100000000000001" customHeight="1" x14ac:dyDescent="0.25">
      <c r="A19" s="30">
        <f t="shared" si="0"/>
        <v>18</v>
      </c>
      <c r="B19" s="49" t="s">
        <v>507</v>
      </c>
      <c r="C19" s="46">
        <v>2358681.88</v>
      </c>
      <c r="D19" s="47">
        <f t="shared" si="1"/>
        <v>-2.4904934528665917E-2</v>
      </c>
      <c r="E19" s="46">
        <v>2418925.0499999998</v>
      </c>
      <c r="F19" s="47">
        <f t="shared" si="2"/>
        <v>8.5115801166693969E-2</v>
      </c>
      <c r="G19" s="41">
        <v>2229186.09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17453-6C9C-412D-B03C-D788C1FB810C}">
  <dimension ref="A1:K19"/>
  <sheetViews>
    <sheetView workbookViewId="0"/>
  </sheetViews>
  <sheetFormatPr defaultRowHeight="15" x14ac:dyDescent="0.25"/>
  <cols>
    <col min="1" max="1" width="4" bestFit="1" customWidth="1"/>
    <col min="2" max="2" width="61.7109375" bestFit="1" customWidth="1"/>
    <col min="3" max="3" width="11.28515625" bestFit="1" customWidth="1"/>
    <col min="4" max="4" width="16.28515625" bestFit="1" customWidth="1"/>
    <col min="5" max="5" width="14.5703125" bestFit="1" customWidth="1"/>
    <col min="6" max="6" width="11.28515625" bestFit="1" customWidth="1"/>
    <col min="7" max="7" width="16.28515625" bestFit="1" customWidth="1"/>
    <col min="8" max="8" width="14.5703125" bestFit="1" customWidth="1"/>
    <col min="9" max="9" width="11.28515625" bestFit="1" customWidth="1"/>
    <col min="10" max="10" width="16.28515625" bestFit="1" customWidth="1"/>
    <col min="11" max="11" width="14.5703125" bestFit="1" customWidth="1"/>
  </cols>
  <sheetData>
    <row r="1" spans="1:11" ht="60" x14ac:dyDescent="0.25">
      <c r="A1" s="39" t="s">
        <v>514</v>
      </c>
      <c r="B1" s="39" t="s">
        <v>0</v>
      </c>
      <c r="C1" s="39" t="s">
        <v>656</v>
      </c>
      <c r="D1" s="39" t="s">
        <v>657</v>
      </c>
      <c r="E1" s="39" t="s">
        <v>546</v>
      </c>
      <c r="F1" s="39" t="s">
        <v>658</v>
      </c>
      <c r="G1" s="39" t="s">
        <v>659</v>
      </c>
      <c r="H1" s="39" t="s">
        <v>562</v>
      </c>
      <c r="I1" s="39" t="s">
        <v>660</v>
      </c>
      <c r="J1" s="39" t="s">
        <v>661</v>
      </c>
      <c r="K1" s="39" t="s">
        <v>575</v>
      </c>
    </row>
    <row r="2" spans="1:11" ht="20.100000000000001" customHeight="1" x14ac:dyDescent="0.25">
      <c r="A2" s="30">
        <v>1</v>
      </c>
      <c r="B2" s="49" t="s">
        <v>95</v>
      </c>
      <c r="C2" s="41">
        <v>1666051.44</v>
      </c>
      <c r="D2" s="41">
        <v>10024700.539999999</v>
      </c>
      <c r="E2" s="41">
        <v>2008895.86</v>
      </c>
      <c r="F2" s="41">
        <v>1328832.92</v>
      </c>
      <c r="G2" s="41">
        <v>8775315.7699999996</v>
      </c>
      <c r="H2" s="41">
        <v>1591927.84</v>
      </c>
      <c r="I2" s="41">
        <v>1394530.93</v>
      </c>
      <c r="J2" s="41">
        <v>7705312.7599999998</v>
      </c>
      <c r="K2" s="41">
        <v>1670214.25</v>
      </c>
    </row>
    <row r="3" spans="1:11" ht="20.100000000000001" customHeight="1" x14ac:dyDescent="0.25">
      <c r="A3" s="30">
        <f t="shared" ref="A3:A19" si="0">A2+1</f>
        <v>2</v>
      </c>
      <c r="B3" s="49" t="s">
        <v>146</v>
      </c>
      <c r="C3" s="41">
        <v>889023.76</v>
      </c>
      <c r="D3" s="41">
        <v>4663386.87</v>
      </c>
      <c r="E3" s="41">
        <v>1105050.97</v>
      </c>
      <c r="F3" s="41">
        <v>1137509.47</v>
      </c>
      <c r="G3" s="41">
        <v>3939649.39</v>
      </c>
      <c r="H3" s="41">
        <v>1228222.22</v>
      </c>
      <c r="I3" s="41">
        <v>844827.98</v>
      </c>
      <c r="J3" s="41">
        <v>3941160.24</v>
      </c>
      <c r="K3" s="41">
        <v>1078559.8500000001</v>
      </c>
    </row>
    <row r="4" spans="1:11" ht="20.100000000000001" customHeight="1" x14ac:dyDescent="0.25">
      <c r="A4" s="30">
        <f t="shared" si="0"/>
        <v>3</v>
      </c>
      <c r="B4" s="49" t="s">
        <v>160</v>
      </c>
      <c r="C4" s="41">
        <v>141852.48000000001</v>
      </c>
      <c r="D4" s="41">
        <v>1502876.58</v>
      </c>
      <c r="E4" s="41">
        <v>321926.07</v>
      </c>
      <c r="F4" s="41">
        <v>135066.49</v>
      </c>
      <c r="G4" s="41">
        <v>1248960.42</v>
      </c>
      <c r="H4" s="41">
        <v>281675.17</v>
      </c>
      <c r="I4" s="41">
        <v>203457.43</v>
      </c>
      <c r="J4" s="41">
        <v>1633683</v>
      </c>
      <c r="K4" s="41">
        <v>374915.25</v>
      </c>
    </row>
    <row r="5" spans="1:11" ht="20.100000000000001" customHeight="1" x14ac:dyDescent="0.25">
      <c r="A5" s="30">
        <f t="shared" si="0"/>
        <v>4</v>
      </c>
      <c r="B5" s="49" t="s">
        <v>181</v>
      </c>
      <c r="C5" s="41">
        <v>24485.45</v>
      </c>
      <c r="D5" s="41">
        <v>1510926.43</v>
      </c>
      <c r="E5" s="41">
        <v>45941.37</v>
      </c>
      <c r="F5" s="41">
        <v>49507.13</v>
      </c>
      <c r="G5" s="41">
        <v>1046996.48</v>
      </c>
      <c r="H5" s="41">
        <v>80976</v>
      </c>
      <c r="I5" s="41">
        <v>-367575.41</v>
      </c>
      <c r="J5" s="41">
        <v>997489.35</v>
      </c>
      <c r="K5" s="41">
        <v>-346402.06</v>
      </c>
    </row>
    <row r="6" spans="1:11" ht="20.100000000000001" customHeight="1" x14ac:dyDescent="0.25">
      <c r="A6" s="30">
        <f t="shared" si="0"/>
        <v>5</v>
      </c>
      <c r="B6" s="49" t="s">
        <v>197</v>
      </c>
      <c r="C6" s="41">
        <v>801219.59</v>
      </c>
      <c r="D6" s="41">
        <v>5080176.2300000004</v>
      </c>
      <c r="E6" s="41">
        <v>1023917.04</v>
      </c>
      <c r="F6" s="41">
        <v>783089.4</v>
      </c>
      <c r="G6" s="41">
        <v>4834512.2</v>
      </c>
      <c r="H6" s="41">
        <v>1008731.03</v>
      </c>
      <c r="I6" s="41">
        <v>883173.26</v>
      </c>
      <c r="J6" s="41">
        <v>4329200.58</v>
      </c>
      <c r="K6" s="41">
        <v>1127992.52</v>
      </c>
    </row>
    <row r="7" spans="1:11" ht="20.100000000000001" customHeight="1" x14ac:dyDescent="0.25">
      <c r="A7" s="30">
        <f t="shared" si="0"/>
        <v>6</v>
      </c>
      <c r="B7" s="49" t="s">
        <v>208</v>
      </c>
      <c r="C7" s="41">
        <v>1196904.45</v>
      </c>
      <c r="D7" s="41">
        <v>4937798.09</v>
      </c>
      <c r="E7" s="41">
        <v>1492761.87</v>
      </c>
      <c r="F7" s="41">
        <v>1104273.29</v>
      </c>
      <c r="G7" s="41">
        <v>4442179.07</v>
      </c>
      <c r="H7" s="41">
        <v>1407785.99</v>
      </c>
      <c r="I7" s="41">
        <v>1346895.11</v>
      </c>
      <c r="J7" s="41">
        <v>3691324.65</v>
      </c>
      <c r="K7" s="41">
        <v>1457301.38</v>
      </c>
    </row>
    <row r="8" spans="1:11" ht="20.100000000000001" customHeight="1" x14ac:dyDescent="0.25">
      <c r="A8" s="30">
        <f t="shared" si="0"/>
        <v>7</v>
      </c>
      <c r="B8" s="49" t="s">
        <v>214</v>
      </c>
      <c r="C8" s="41">
        <v>198802.41</v>
      </c>
      <c r="D8" s="41">
        <v>1031926.36</v>
      </c>
      <c r="E8" s="41">
        <v>286331.53999999998</v>
      </c>
      <c r="F8" s="41">
        <v>144672.25</v>
      </c>
      <c r="G8" s="41">
        <v>893123.95</v>
      </c>
      <c r="H8" s="41">
        <v>224194.58</v>
      </c>
      <c r="I8" s="41">
        <v>286658.08</v>
      </c>
      <c r="J8" s="41">
        <v>808451.7</v>
      </c>
      <c r="K8" s="41">
        <v>386638.71</v>
      </c>
    </row>
    <row r="9" spans="1:11" ht="20.100000000000001" customHeight="1" x14ac:dyDescent="0.25">
      <c r="A9" s="30">
        <f t="shared" si="0"/>
        <v>8</v>
      </c>
      <c r="B9" s="49" t="s">
        <v>235</v>
      </c>
      <c r="C9" s="43">
        <v>103463.21</v>
      </c>
      <c r="D9" s="43">
        <v>1861073.81</v>
      </c>
      <c r="E9" s="43">
        <v>272621.06</v>
      </c>
      <c r="F9" s="43">
        <v>119126.57</v>
      </c>
      <c r="G9" s="43">
        <v>1688417.62</v>
      </c>
      <c r="H9" s="43">
        <v>308952.81</v>
      </c>
      <c r="I9" s="43">
        <v>180973.09</v>
      </c>
      <c r="J9" s="43">
        <v>1589781.15</v>
      </c>
      <c r="K9" s="43">
        <v>342348.5</v>
      </c>
    </row>
    <row r="10" spans="1:11" ht="20.100000000000001" customHeight="1" x14ac:dyDescent="0.25">
      <c r="A10" s="30">
        <f t="shared" si="0"/>
        <v>9</v>
      </c>
      <c r="B10" s="49" t="s">
        <v>243</v>
      </c>
      <c r="C10" s="41">
        <v>417826.33</v>
      </c>
      <c r="D10" s="41">
        <v>936969.65</v>
      </c>
      <c r="E10" s="41">
        <v>585291.74</v>
      </c>
      <c r="F10" s="41">
        <v>455858.84</v>
      </c>
      <c r="G10" s="41">
        <v>928637.08</v>
      </c>
      <c r="H10" s="41">
        <v>621819.5</v>
      </c>
      <c r="I10" s="41">
        <v>399873.87</v>
      </c>
      <c r="J10" s="41">
        <v>872778.23999999999</v>
      </c>
      <c r="K10" s="41">
        <v>554666.93999999994</v>
      </c>
    </row>
    <row r="11" spans="1:11" ht="20.100000000000001" customHeight="1" x14ac:dyDescent="0.25">
      <c r="A11" s="30">
        <f t="shared" si="0"/>
        <v>10</v>
      </c>
      <c r="B11" s="49" t="s">
        <v>249</v>
      </c>
      <c r="C11" s="41">
        <v>247231.02</v>
      </c>
      <c r="D11" s="41">
        <v>1036246.57</v>
      </c>
      <c r="E11" s="41">
        <v>313258.89</v>
      </c>
      <c r="F11" s="41">
        <v>341806.38</v>
      </c>
      <c r="G11" s="41">
        <v>1126150.19</v>
      </c>
      <c r="H11" s="41">
        <v>437408.85</v>
      </c>
      <c r="I11" s="41">
        <v>658583.32999999996</v>
      </c>
      <c r="J11" s="41">
        <v>1409709.18</v>
      </c>
      <c r="K11" s="41">
        <v>839927.86</v>
      </c>
    </row>
    <row r="12" spans="1:11" ht="20.100000000000001" customHeight="1" x14ac:dyDescent="0.25">
      <c r="A12" s="30">
        <f t="shared" si="0"/>
        <v>11</v>
      </c>
      <c r="B12" s="49" t="s">
        <v>272</v>
      </c>
      <c r="C12" s="41">
        <v>99359.6</v>
      </c>
      <c r="D12" s="41">
        <v>1097676.94</v>
      </c>
      <c r="E12" s="41">
        <v>166870.22</v>
      </c>
      <c r="F12" s="41">
        <v>114650.04</v>
      </c>
      <c r="G12" s="41">
        <v>1000760.97</v>
      </c>
      <c r="H12" s="41">
        <v>179455.56</v>
      </c>
      <c r="I12" s="41">
        <v>381717.26</v>
      </c>
      <c r="J12" s="41">
        <v>860452.83</v>
      </c>
      <c r="K12" s="41">
        <v>500195.43</v>
      </c>
    </row>
    <row r="13" spans="1:11" ht="20.100000000000001" customHeight="1" x14ac:dyDescent="0.25">
      <c r="A13" s="30">
        <f t="shared" si="0"/>
        <v>12</v>
      </c>
      <c r="B13" s="49" t="s">
        <v>284</v>
      </c>
      <c r="C13" s="41">
        <v>83917.59</v>
      </c>
      <c r="D13" s="41">
        <v>1749414.19</v>
      </c>
      <c r="E13" s="41">
        <v>79262.990000000005</v>
      </c>
      <c r="F13" s="41">
        <v>184559.61</v>
      </c>
      <c r="G13" s="41">
        <v>1665496.6</v>
      </c>
      <c r="H13" s="41">
        <v>225250.79</v>
      </c>
      <c r="I13" s="41">
        <v>272187.5</v>
      </c>
      <c r="J13" s="41">
        <v>1480936.99</v>
      </c>
      <c r="K13" s="41">
        <v>354664.68</v>
      </c>
    </row>
    <row r="14" spans="1:11" ht="20.100000000000001" customHeight="1" x14ac:dyDescent="0.25">
      <c r="A14" s="30">
        <f t="shared" si="0"/>
        <v>13</v>
      </c>
      <c r="B14" s="49" t="s">
        <v>336</v>
      </c>
      <c r="C14" s="41">
        <v>1968.01</v>
      </c>
      <c r="D14" s="41">
        <v>503293.59</v>
      </c>
      <c r="E14" s="41">
        <v>31908.51</v>
      </c>
      <c r="F14" s="41">
        <v>36774.879999999997</v>
      </c>
      <c r="G14" s="41">
        <v>501325.58</v>
      </c>
      <c r="H14" s="41">
        <v>73301.02</v>
      </c>
      <c r="I14" s="41">
        <v>69306.12</v>
      </c>
      <c r="J14" s="41">
        <v>494550.7</v>
      </c>
      <c r="K14" s="41">
        <v>105256.91</v>
      </c>
    </row>
    <row r="15" spans="1:11" ht="20.100000000000001" customHeight="1" x14ac:dyDescent="0.25">
      <c r="A15" s="30">
        <f t="shared" si="0"/>
        <v>14</v>
      </c>
      <c r="B15" s="49" t="s">
        <v>363</v>
      </c>
      <c r="C15" s="41">
        <v>88237.5</v>
      </c>
      <c r="D15" s="41">
        <v>1719990.64</v>
      </c>
      <c r="E15" s="41">
        <v>122810.7</v>
      </c>
      <c r="F15" s="41">
        <v>215702.13</v>
      </c>
      <c r="G15" s="41">
        <v>1631753.14</v>
      </c>
      <c r="H15" s="41">
        <v>269716.8</v>
      </c>
      <c r="I15" s="41">
        <v>417388.96</v>
      </c>
      <c r="J15" s="41">
        <v>1416051.01</v>
      </c>
      <c r="K15" s="41">
        <v>498984.8</v>
      </c>
    </row>
    <row r="16" spans="1:11" ht="20.100000000000001" customHeight="1" x14ac:dyDescent="0.25">
      <c r="A16" s="30">
        <f t="shared" si="0"/>
        <v>15</v>
      </c>
      <c r="B16" s="49" t="s">
        <v>373</v>
      </c>
      <c r="C16" s="41">
        <v>79884.399999999994</v>
      </c>
      <c r="D16" s="41">
        <v>874704.76</v>
      </c>
      <c r="E16" s="41">
        <v>112921.85</v>
      </c>
      <c r="F16" s="41">
        <v>16036.36</v>
      </c>
      <c r="G16" s="41">
        <v>794820.36</v>
      </c>
      <c r="H16" s="41">
        <v>34115.26</v>
      </c>
      <c r="I16" s="41">
        <v>130426.85</v>
      </c>
      <c r="J16" s="41">
        <v>778784</v>
      </c>
      <c r="K16" s="41">
        <v>171166.31</v>
      </c>
    </row>
    <row r="17" spans="1:11" ht="20.100000000000001" customHeight="1" x14ac:dyDescent="0.25">
      <c r="A17" s="30">
        <f t="shared" si="0"/>
        <v>16</v>
      </c>
      <c r="B17" s="49" t="s">
        <v>410</v>
      </c>
      <c r="C17" s="41">
        <v>5870.85</v>
      </c>
      <c r="D17" s="41">
        <v>639311.21</v>
      </c>
      <c r="E17" s="41">
        <v>50044.2</v>
      </c>
      <c r="F17" s="41">
        <v>2580.64</v>
      </c>
      <c r="G17" s="41">
        <v>523440.36</v>
      </c>
      <c r="H17" s="41">
        <v>38727.03</v>
      </c>
      <c r="I17" s="41">
        <v>17286.22</v>
      </c>
      <c r="J17" s="41">
        <v>178596.29</v>
      </c>
      <c r="K17" s="41">
        <v>45565.29</v>
      </c>
    </row>
    <row r="18" spans="1:11" ht="20.100000000000001" customHeight="1" x14ac:dyDescent="0.25">
      <c r="A18" s="30">
        <f t="shared" si="0"/>
        <v>17</v>
      </c>
      <c r="B18" s="49" t="s">
        <v>499</v>
      </c>
      <c r="C18" s="41">
        <v>202926.41</v>
      </c>
      <c r="D18" s="41">
        <v>1371946.42</v>
      </c>
      <c r="E18" s="41">
        <v>239530.44</v>
      </c>
      <c r="F18" s="41">
        <v>480923.21</v>
      </c>
      <c r="G18" s="41">
        <v>1247020.01</v>
      </c>
      <c r="H18" s="41">
        <v>484621.03</v>
      </c>
      <c r="I18" s="41">
        <v>230262.32</v>
      </c>
      <c r="J18" s="41">
        <v>838096.8</v>
      </c>
      <c r="K18" s="41">
        <v>252832.61</v>
      </c>
    </row>
    <row r="19" spans="1:11" ht="20.100000000000001" customHeight="1" x14ac:dyDescent="0.25">
      <c r="A19" s="30">
        <f t="shared" si="0"/>
        <v>18</v>
      </c>
      <c r="B19" s="49" t="s">
        <v>507</v>
      </c>
      <c r="C19" s="41">
        <v>335645.37</v>
      </c>
      <c r="D19" s="41">
        <v>521118.3</v>
      </c>
      <c r="E19" s="41">
        <v>436126.29</v>
      </c>
      <c r="F19" s="41">
        <v>365272.19</v>
      </c>
      <c r="G19" s="41">
        <v>550745.12</v>
      </c>
      <c r="H19" s="41">
        <v>479365.34</v>
      </c>
      <c r="I19" s="41">
        <v>325889.34000000003</v>
      </c>
      <c r="J19" s="41">
        <v>511362.27</v>
      </c>
      <c r="K19" s="41">
        <v>423576.03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66F87-C929-4F1F-800F-87D86DE52E28}">
  <dimension ref="A1:W19"/>
  <sheetViews>
    <sheetView workbookViewId="0"/>
  </sheetViews>
  <sheetFormatPr defaultRowHeight="15" x14ac:dyDescent="0.25"/>
  <cols>
    <col min="1" max="1" width="4" bestFit="1" customWidth="1"/>
    <col min="2" max="2" width="61.7109375" bestFit="1" customWidth="1"/>
    <col min="3" max="5" width="11.5703125" bestFit="1" customWidth="1"/>
    <col min="6" max="8" width="14.85546875" bestFit="1" customWidth="1"/>
    <col min="9" max="17" width="16.28515625" bestFit="1" customWidth="1"/>
    <col min="18" max="20" width="22" bestFit="1" customWidth="1"/>
    <col min="21" max="23" width="15.7109375" bestFit="1" customWidth="1"/>
  </cols>
  <sheetData>
    <row r="1" spans="1:23" ht="75" x14ac:dyDescent="0.25">
      <c r="A1" s="39" t="s">
        <v>514</v>
      </c>
      <c r="B1" s="39" t="s">
        <v>0</v>
      </c>
      <c r="C1" s="39" t="s">
        <v>625</v>
      </c>
      <c r="D1" s="39" t="s">
        <v>580</v>
      </c>
      <c r="E1" s="39" t="s">
        <v>581</v>
      </c>
      <c r="F1" s="39" t="s">
        <v>521</v>
      </c>
      <c r="G1" s="39" t="s">
        <v>522</v>
      </c>
      <c r="H1" s="39" t="s">
        <v>523</v>
      </c>
      <c r="I1" s="39" t="s">
        <v>524</v>
      </c>
      <c r="J1" s="39" t="s">
        <v>525</v>
      </c>
      <c r="K1" s="39" t="s">
        <v>526</v>
      </c>
      <c r="L1" s="39" t="s">
        <v>582</v>
      </c>
      <c r="M1" s="39" t="s">
        <v>583</v>
      </c>
      <c r="N1" s="39" t="s">
        <v>627</v>
      </c>
      <c r="O1" s="39" t="s">
        <v>585</v>
      </c>
      <c r="P1" s="39" t="s">
        <v>586</v>
      </c>
      <c r="Q1" s="39" t="s">
        <v>587</v>
      </c>
      <c r="R1" s="39" t="s">
        <v>652</v>
      </c>
      <c r="S1" s="39" t="s">
        <v>653</v>
      </c>
      <c r="T1" s="39" t="s">
        <v>654</v>
      </c>
      <c r="U1" s="39" t="s">
        <v>591</v>
      </c>
      <c r="V1" s="39" t="s">
        <v>592</v>
      </c>
      <c r="W1" s="39" t="s">
        <v>632</v>
      </c>
    </row>
    <row r="2" spans="1:23" s="53" customFormat="1" ht="20.100000000000001" customHeight="1" x14ac:dyDescent="0.25">
      <c r="A2" s="30">
        <v>1</v>
      </c>
      <c r="B2" s="49" t="s">
        <v>95</v>
      </c>
      <c r="C2" s="50">
        <v>82.699823231911282</v>
      </c>
      <c r="D2" s="50">
        <v>84.756473905990234</v>
      </c>
      <c r="E2" s="50">
        <v>81.544092581368673</v>
      </c>
      <c r="F2" s="50">
        <v>478.02877589352988</v>
      </c>
      <c r="G2" s="50">
        <v>556.01619588066956</v>
      </c>
      <c r="H2" s="50">
        <v>441.83193343855629</v>
      </c>
      <c r="I2" s="50">
        <v>17.300176768088704</v>
      </c>
      <c r="J2" s="50">
        <v>15.243526094009754</v>
      </c>
      <c r="K2" s="50">
        <v>18.455907418631313</v>
      </c>
      <c r="L2" s="50">
        <v>98.085345768232216</v>
      </c>
      <c r="M2" s="50">
        <v>100</v>
      </c>
      <c r="N2" s="50">
        <v>100</v>
      </c>
      <c r="O2" s="50">
        <v>0.16968938201495187</v>
      </c>
      <c r="P2" s="50">
        <v>0.15243526094009754</v>
      </c>
      <c r="Q2" s="50">
        <v>0.18455907418631312</v>
      </c>
      <c r="R2" s="50">
        <v>0.99601066685865902</v>
      </c>
      <c r="S2" s="50">
        <v>1</v>
      </c>
      <c r="T2" s="50">
        <v>0.99999999999999989</v>
      </c>
      <c r="U2" s="50">
        <v>0.20919242740791139</v>
      </c>
      <c r="V2" s="50">
        <v>0.17985087618106307</v>
      </c>
      <c r="W2" s="50">
        <v>0.22633040401075169</v>
      </c>
    </row>
    <row r="3" spans="1:23" s="53" customFormat="1" ht="20.100000000000001" customHeight="1" x14ac:dyDescent="0.25">
      <c r="A3" s="30">
        <f t="shared" ref="A3:A19" si="0">A2+1</f>
        <v>2</v>
      </c>
      <c r="B3" s="49" t="s">
        <v>146</v>
      </c>
      <c r="C3" s="50">
        <v>70.439983021490448</v>
      </c>
      <c r="D3" s="50">
        <v>66.993685427761164</v>
      </c>
      <c r="E3" s="50">
        <v>70.561119365734143</v>
      </c>
      <c r="F3" s="50">
        <v>238.29479892620182</v>
      </c>
      <c r="G3" s="50">
        <v>202.972329070961</v>
      </c>
      <c r="H3" s="50">
        <v>239.68682859362326</v>
      </c>
      <c r="I3" s="50">
        <v>29.560016978509552</v>
      </c>
      <c r="J3" s="50">
        <v>33.006314572238836</v>
      </c>
      <c r="K3" s="50">
        <v>29.438880634265857</v>
      </c>
      <c r="L3" s="50">
        <v>99.976638009635892</v>
      </c>
      <c r="M3" s="50">
        <v>99.532255008525183</v>
      </c>
      <c r="N3" s="50">
        <v>98.075773122341843</v>
      </c>
      <c r="O3" s="50">
        <v>0.29553111170191404</v>
      </c>
      <c r="P3" s="50">
        <v>0.32851929188956769</v>
      </c>
      <c r="Q3" s="50">
        <v>0.28872409780619612</v>
      </c>
      <c r="R3" s="50">
        <v>0.99990197142226078</v>
      </c>
      <c r="S3" s="50">
        <v>0.99770082175977148</v>
      </c>
      <c r="T3" s="50">
        <v>0.99203584921267451</v>
      </c>
      <c r="U3" s="50">
        <v>0.41964826949903045</v>
      </c>
      <c r="V3" s="50">
        <v>0.4926779943735044</v>
      </c>
      <c r="W3" s="50">
        <v>0.41721107741612656</v>
      </c>
    </row>
    <row r="4" spans="1:23" s="53" customFormat="1" ht="20.100000000000001" customHeight="1" x14ac:dyDescent="0.25">
      <c r="A4" s="30">
        <f t="shared" si="0"/>
        <v>3</v>
      </c>
      <c r="B4" s="49" t="s">
        <v>160</v>
      </c>
      <c r="C4" s="50">
        <v>28.925850898805479</v>
      </c>
      <c r="D4" s="50">
        <v>24.779805208369034</v>
      </c>
      <c r="E4" s="50">
        <v>29.895320182677555</v>
      </c>
      <c r="F4" s="50">
        <v>40.698131830774642</v>
      </c>
      <c r="G4" s="50">
        <v>32.943021853389354</v>
      </c>
      <c r="H4" s="50">
        <v>42.643829571118872</v>
      </c>
      <c r="I4" s="50">
        <v>71.074149101194521</v>
      </c>
      <c r="J4" s="50">
        <v>75.220194791630973</v>
      </c>
      <c r="K4" s="50">
        <v>70.104679817322449</v>
      </c>
      <c r="L4" s="50">
        <v>74.902605069007066</v>
      </c>
      <c r="M4" s="50">
        <v>75.999604196435683</v>
      </c>
      <c r="N4" s="50">
        <v>83.512734896381573</v>
      </c>
      <c r="O4" s="50">
        <v>0.53236389207424972</v>
      </c>
      <c r="P4" s="50">
        <v>0.57167050317427459</v>
      </c>
      <c r="Q4" s="50">
        <v>0.58546335405797612</v>
      </c>
      <c r="R4" s="50">
        <v>0.61855469260295504</v>
      </c>
      <c r="S4" s="50">
        <v>0.57852203483551368</v>
      </c>
      <c r="T4" s="50">
        <v>0.72117436360158704</v>
      </c>
      <c r="U4" s="50">
        <v>2.457115240960106</v>
      </c>
      <c r="V4" s="50">
        <v>3.0355442328588764</v>
      </c>
      <c r="W4" s="50">
        <v>2.3450051509380949</v>
      </c>
    </row>
    <row r="5" spans="1:23" s="53" customFormat="1" ht="20.100000000000001" customHeight="1" x14ac:dyDescent="0.25">
      <c r="A5" s="30">
        <f t="shared" si="0"/>
        <v>4</v>
      </c>
      <c r="B5" s="49" t="s">
        <v>181</v>
      </c>
      <c r="C5" s="50">
        <v>34.748077875471466</v>
      </c>
      <c r="D5" s="50">
        <v>25.041564892115037</v>
      </c>
      <c r="E5" s="50">
        <v>29.076496476272862</v>
      </c>
      <c r="F5" s="50">
        <v>53.252190501235042</v>
      </c>
      <c r="G5" s="50">
        <v>33.407267449051758</v>
      </c>
      <c r="H5" s="50">
        <v>40.996982709047145</v>
      </c>
      <c r="I5" s="50">
        <v>65.251922124528534</v>
      </c>
      <c r="J5" s="50">
        <v>74.958435107884952</v>
      </c>
      <c r="K5" s="50">
        <v>70.923503523727149</v>
      </c>
      <c r="L5" s="50">
        <v>76.770081241317612</v>
      </c>
      <c r="M5" s="50">
        <v>57.737126020297517</v>
      </c>
      <c r="N5" s="50">
        <v>52.384712263725028</v>
      </c>
      <c r="O5" s="50">
        <v>0.50093953626521848</v>
      </c>
      <c r="P5" s="50">
        <v>0.43278846141082478</v>
      </c>
      <c r="Q5" s="50">
        <v>0.37153073248257346</v>
      </c>
      <c r="R5" s="50">
        <v>0.69626989915069359</v>
      </c>
      <c r="S5" s="50">
        <v>0.4414854633317386</v>
      </c>
      <c r="T5" s="50">
        <v>0.46265582072343109</v>
      </c>
      <c r="U5" s="50">
        <v>1.8778570244482389</v>
      </c>
      <c r="V5" s="50">
        <v>2.9933606558065984</v>
      </c>
      <c r="W5" s="50">
        <v>2.4392038972646679</v>
      </c>
    </row>
    <row r="6" spans="1:23" s="53" customFormat="1" ht="20.100000000000001" customHeight="1" x14ac:dyDescent="0.25">
      <c r="A6" s="30">
        <f t="shared" si="0"/>
        <v>5</v>
      </c>
      <c r="B6" s="49" t="s">
        <v>197</v>
      </c>
      <c r="C6" s="50">
        <v>80.783526688384214</v>
      </c>
      <c r="D6" s="50">
        <v>84.341228091991695</v>
      </c>
      <c r="E6" s="50">
        <v>78.217330154343358</v>
      </c>
      <c r="F6" s="50">
        <v>420.38684923290754</v>
      </c>
      <c r="G6" s="50">
        <v>538.61968606144228</v>
      </c>
      <c r="H6" s="50">
        <v>359.08054755711919</v>
      </c>
      <c r="I6" s="50">
        <v>19.216473311615793</v>
      </c>
      <c r="J6" s="50">
        <v>15.658771908008312</v>
      </c>
      <c r="K6" s="50">
        <v>21.782669845656642</v>
      </c>
      <c r="L6" s="50">
        <v>100</v>
      </c>
      <c r="M6" s="50">
        <v>100</v>
      </c>
      <c r="N6" s="50">
        <v>100</v>
      </c>
      <c r="O6" s="50">
        <v>0.19216473311615795</v>
      </c>
      <c r="P6" s="50">
        <v>0.15658771908008312</v>
      </c>
      <c r="Q6" s="50">
        <v>0.21782669845656641</v>
      </c>
      <c r="R6" s="50">
        <v>1</v>
      </c>
      <c r="S6" s="50">
        <v>1</v>
      </c>
      <c r="T6" s="50">
        <v>1</v>
      </c>
      <c r="U6" s="50">
        <v>0.23787613761580076</v>
      </c>
      <c r="V6" s="50">
        <v>0.18565975694507503</v>
      </c>
      <c r="W6" s="50">
        <v>0.27848904843304811</v>
      </c>
    </row>
    <row r="7" spans="1:23" s="53" customFormat="1" ht="20.100000000000001" customHeight="1" x14ac:dyDescent="0.25">
      <c r="A7" s="30">
        <f t="shared" si="0"/>
        <v>6</v>
      </c>
      <c r="B7" s="49" t="s">
        <v>208</v>
      </c>
      <c r="C7" s="50">
        <v>91.851523214626724</v>
      </c>
      <c r="D7" s="50">
        <v>93.348622711410002</v>
      </c>
      <c r="E7" s="50">
        <v>88.900135818116127</v>
      </c>
      <c r="F7" s="50">
        <v>1127.2232299845602</v>
      </c>
      <c r="G7" s="50">
        <v>1403.448017774354</v>
      </c>
      <c r="H7" s="50">
        <v>800.91192433877029</v>
      </c>
      <c r="I7" s="50">
        <v>8.1484767853732762</v>
      </c>
      <c r="J7" s="50">
        <v>6.6513772885900062</v>
      </c>
      <c r="K7" s="50">
        <v>11.099864181883884</v>
      </c>
      <c r="L7" s="50">
        <v>100</v>
      </c>
      <c r="M7" s="50">
        <v>100</v>
      </c>
      <c r="N7" s="50">
        <v>100</v>
      </c>
      <c r="O7" s="50">
        <v>8.1484767853732765E-2</v>
      </c>
      <c r="P7" s="50">
        <v>6.651377288590006E-2</v>
      </c>
      <c r="Q7" s="50">
        <v>0.11099864181883884</v>
      </c>
      <c r="R7" s="50">
        <v>1</v>
      </c>
      <c r="S7" s="50">
        <v>1</v>
      </c>
      <c r="T7" s="50">
        <v>1</v>
      </c>
      <c r="U7" s="50">
        <v>8.8713572733388146E-2</v>
      </c>
      <c r="V7" s="50">
        <v>7.1253084356187379E-2</v>
      </c>
      <c r="W7" s="50">
        <v>0.12485767406017784</v>
      </c>
    </row>
    <row r="8" spans="1:23" s="53" customFormat="1" ht="20.100000000000001" customHeight="1" x14ac:dyDescent="0.25">
      <c r="A8" s="30">
        <f t="shared" si="0"/>
        <v>7</v>
      </c>
      <c r="B8" s="49" t="s">
        <v>214</v>
      </c>
      <c r="C8" s="50">
        <v>26.706637209076096</v>
      </c>
      <c r="D8" s="50">
        <v>25.307333182194242</v>
      </c>
      <c r="E8" s="50">
        <v>23.527053081445402</v>
      </c>
      <c r="F8" s="50">
        <v>36.438002285772107</v>
      </c>
      <c r="G8" s="50">
        <v>33.881951549440863</v>
      </c>
      <c r="H8" s="50">
        <v>30.765197405694643</v>
      </c>
      <c r="I8" s="50">
        <v>73.293362790923894</v>
      </c>
      <c r="J8" s="50">
        <v>74.692666817805758</v>
      </c>
      <c r="K8" s="50">
        <v>76.472946918554612</v>
      </c>
      <c r="L8" s="50">
        <v>90.621808953460288</v>
      </c>
      <c r="M8" s="50">
        <v>83.406185795286063</v>
      </c>
      <c r="N8" s="50">
        <v>77.426269101871867</v>
      </c>
      <c r="O8" s="50">
        <v>0.664197712039576</v>
      </c>
      <c r="P8" s="50">
        <v>0.62298304461513054</v>
      </c>
      <c r="Q8" s="50">
        <v>0.59210149671291712</v>
      </c>
      <c r="R8" s="50">
        <v>0.79530837539211818</v>
      </c>
      <c r="S8" s="50">
        <v>0.67125185805926946</v>
      </c>
      <c r="T8" s="50">
        <v>0.57678694312067214</v>
      </c>
      <c r="U8" s="50">
        <v>2.7443875549414205</v>
      </c>
      <c r="V8" s="50">
        <v>2.951423853318456</v>
      </c>
      <c r="W8" s="50">
        <v>3.2504260798758917</v>
      </c>
    </row>
    <row r="9" spans="1:23" s="53" customFormat="1" ht="20.100000000000001" customHeight="1" x14ac:dyDescent="0.25">
      <c r="A9" s="30">
        <f t="shared" si="0"/>
        <v>8</v>
      </c>
      <c r="B9" s="49" t="s">
        <v>235</v>
      </c>
      <c r="C9" s="50">
        <v>30.055149981887286</v>
      </c>
      <c r="D9" s="50">
        <v>27.642880895330279</v>
      </c>
      <c r="E9" s="50">
        <v>29.032757079597477</v>
      </c>
      <c r="F9" s="50">
        <v>42.969782584570964</v>
      </c>
      <c r="G9" s="50">
        <v>38.203401734862993</v>
      </c>
      <c r="H9" s="50">
        <v>40.910081729060373</v>
      </c>
      <c r="I9" s="50">
        <v>69.944850018112732</v>
      </c>
      <c r="J9" s="50">
        <v>72.357119104669721</v>
      </c>
      <c r="K9" s="50">
        <v>70.967242920402512</v>
      </c>
      <c r="L9" s="50">
        <v>73.795663176664334</v>
      </c>
      <c r="M9" s="50">
        <v>71.2132169810086</v>
      </c>
      <c r="N9" s="50">
        <v>72.245727484704361</v>
      </c>
      <c r="O9" s="50">
        <v>0.51616265928789518</v>
      </c>
      <c r="P9" s="50">
        <v>0.51527832229215276</v>
      </c>
      <c r="Q9" s="50">
        <v>0.51270800923682147</v>
      </c>
      <c r="R9" s="50">
        <v>0.62118293593571206</v>
      </c>
      <c r="S9" s="50">
        <v>0.57028357027579168</v>
      </c>
      <c r="T9" s="50">
        <v>0.59579795338165642</v>
      </c>
      <c r="U9" s="50">
        <v>2.3272168017882109</v>
      </c>
      <c r="V9" s="50">
        <v>2.6175679509907028</v>
      </c>
      <c r="W9" s="50">
        <v>2.4443852413270846</v>
      </c>
    </row>
    <row r="10" spans="1:23" s="53" customFormat="1" ht="20.100000000000001" customHeight="1" x14ac:dyDescent="0.25">
      <c r="A10" s="30">
        <f t="shared" si="0"/>
        <v>9</v>
      </c>
      <c r="B10" s="49" t="s">
        <v>243</v>
      </c>
      <c r="C10" s="50">
        <v>38.579028092066594</v>
      </c>
      <c r="D10" s="50">
        <v>45.453153294281044</v>
      </c>
      <c r="E10" s="50">
        <v>41.966361545468061</v>
      </c>
      <c r="F10" s="50">
        <v>62.810839512429716</v>
      </c>
      <c r="G10" s="50">
        <v>83.328654247424183</v>
      </c>
      <c r="H10" s="50">
        <v>72.313855658641444</v>
      </c>
      <c r="I10" s="50">
        <v>61.420971907933406</v>
      </c>
      <c r="J10" s="50">
        <v>54.546846705718963</v>
      </c>
      <c r="K10" s="50">
        <v>58.033638454531932</v>
      </c>
      <c r="L10" s="50">
        <v>63.982619376085012</v>
      </c>
      <c r="M10" s="50">
        <v>59.985653435356689</v>
      </c>
      <c r="N10" s="50">
        <v>60.997137814505798</v>
      </c>
      <c r="O10" s="50">
        <v>0.39298746672945134</v>
      </c>
      <c r="P10" s="50">
        <v>0.32720282424807856</v>
      </c>
      <c r="Q10" s="50">
        <v>0.35398858426882873</v>
      </c>
      <c r="R10" s="50">
        <v>0.63555570894401481</v>
      </c>
      <c r="S10" s="50">
        <v>0.67558478145337597</v>
      </c>
      <c r="T10" s="50">
        <v>0.64962259990358728</v>
      </c>
      <c r="U10" s="50">
        <v>1.5920818886716339</v>
      </c>
      <c r="V10" s="50">
        <v>1.2000673826205606</v>
      </c>
      <c r="W10" s="50">
        <v>1.3828608513429483</v>
      </c>
    </row>
    <row r="11" spans="1:23" s="53" customFormat="1" ht="20.100000000000001" customHeight="1" x14ac:dyDescent="0.25">
      <c r="A11" s="30">
        <f t="shared" si="0"/>
        <v>10</v>
      </c>
      <c r="B11" s="49" t="s">
        <v>249</v>
      </c>
      <c r="C11" s="50">
        <v>62.512979290860905</v>
      </c>
      <c r="D11" s="50">
        <v>77.26015377755779</v>
      </c>
      <c r="E11" s="50">
        <v>78.629843872500999</v>
      </c>
      <c r="F11" s="50">
        <v>166.75899580256763</v>
      </c>
      <c r="G11" s="50">
        <v>339.75671172881061</v>
      </c>
      <c r="H11" s="50">
        <v>367.94229954792229</v>
      </c>
      <c r="I11" s="50">
        <v>37.487020709139088</v>
      </c>
      <c r="J11" s="50">
        <v>22.739846222442207</v>
      </c>
      <c r="K11" s="50">
        <v>21.370156127498994</v>
      </c>
      <c r="L11" s="50">
        <v>100</v>
      </c>
      <c r="M11" s="50">
        <v>100</v>
      </c>
      <c r="N11" s="50">
        <v>99.610443594528306</v>
      </c>
      <c r="O11" s="50">
        <v>0.37487020709139085</v>
      </c>
      <c r="P11" s="50">
        <v>0.22739846222442206</v>
      </c>
      <c r="Q11" s="50">
        <v>0.21286907315445017</v>
      </c>
      <c r="R11" s="50">
        <v>0.99999999999999989</v>
      </c>
      <c r="S11" s="50">
        <v>1</v>
      </c>
      <c r="T11" s="50">
        <v>0.99894237655751117</v>
      </c>
      <c r="U11" s="50">
        <v>0.59966779914166568</v>
      </c>
      <c r="V11" s="50">
        <v>0.29432825474193636</v>
      </c>
      <c r="W11" s="50">
        <v>0.27178174437368707</v>
      </c>
    </row>
    <row r="12" spans="1:23" s="53" customFormat="1" ht="20.100000000000001" customHeight="1" x14ac:dyDescent="0.25">
      <c r="A12" s="30">
        <f t="shared" si="0"/>
        <v>11</v>
      </c>
      <c r="B12" s="49" t="s">
        <v>272</v>
      </c>
      <c r="C12" s="50">
        <v>42.368776468400554</v>
      </c>
      <c r="D12" s="50">
        <v>41.440013568075706</v>
      </c>
      <c r="E12" s="50">
        <v>37.237851816696143</v>
      </c>
      <c r="F12" s="50">
        <v>73.517051820302896</v>
      </c>
      <c r="G12" s="50">
        <v>70.765066887864677</v>
      </c>
      <c r="H12" s="50">
        <v>59.33170373317823</v>
      </c>
      <c r="I12" s="50">
        <v>57.631223531599439</v>
      </c>
      <c r="J12" s="50">
        <v>58.559986431924294</v>
      </c>
      <c r="K12" s="50">
        <v>62.762148183303843</v>
      </c>
      <c r="L12" s="50">
        <v>71.552154984300287</v>
      </c>
      <c r="M12" s="50">
        <v>88.068678054521456</v>
      </c>
      <c r="N12" s="50">
        <v>78.358562457916051</v>
      </c>
      <c r="O12" s="50">
        <v>0.41236382380678571</v>
      </c>
      <c r="P12" s="50">
        <v>0.51573005919502846</v>
      </c>
      <c r="Q12" s="50">
        <v>0.4917951708414397</v>
      </c>
      <c r="R12" s="50">
        <v>0.72100354241073372</v>
      </c>
      <c r="S12" s="50">
        <v>0.85572136687221545</v>
      </c>
      <c r="T12" s="50">
        <v>0.73273313593558764</v>
      </c>
      <c r="U12" s="50">
        <v>1.3602286479663135</v>
      </c>
      <c r="V12" s="50">
        <v>1.4131266230336701</v>
      </c>
      <c r="W12" s="50">
        <v>1.6854395493126568</v>
      </c>
    </row>
    <row r="13" spans="1:23" s="53" customFormat="1" ht="20.100000000000001" customHeight="1" x14ac:dyDescent="0.25">
      <c r="A13" s="30">
        <f t="shared" si="0"/>
        <v>12</v>
      </c>
      <c r="B13" s="49" t="s">
        <v>284</v>
      </c>
      <c r="C13" s="50">
        <v>75.11937782457025</v>
      </c>
      <c r="D13" s="50">
        <v>71.65014959209428</v>
      </c>
      <c r="E13" s="50">
        <v>64.150403064255087</v>
      </c>
      <c r="F13" s="50">
        <v>301.91920963597352</v>
      </c>
      <c r="G13" s="50">
        <v>252.73554731743394</v>
      </c>
      <c r="H13" s="50">
        <v>178.94316407304441</v>
      </c>
      <c r="I13" s="50">
        <v>24.880622175429746</v>
      </c>
      <c r="J13" s="50">
        <v>28.349850407905713</v>
      </c>
      <c r="K13" s="50">
        <v>35.849596935744898</v>
      </c>
      <c r="L13" s="50">
        <v>95.962839282929238</v>
      </c>
      <c r="M13" s="50">
        <v>96.871414340297349</v>
      </c>
      <c r="N13" s="50">
        <v>92.266329796157549</v>
      </c>
      <c r="O13" s="50">
        <v>0.238761514708005</v>
      </c>
      <c r="P13" s="50">
        <v>0.27462901053496819</v>
      </c>
      <c r="Q13" s="50">
        <v>0.33077107339327577</v>
      </c>
      <c r="R13" s="50">
        <v>0.98680478294205065</v>
      </c>
      <c r="S13" s="50">
        <v>0.98777247274442248</v>
      </c>
      <c r="T13" s="50">
        <v>0.95857188047033415</v>
      </c>
      <c r="U13" s="50">
        <v>0.33121443355847024</v>
      </c>
      <c r="V13" s="50">
        <v>0.39567049851677871</v>
      </c>
      <c r="W13" s="50">
        <v>0.55883665921532555</v>
      </c>
    </row>
    <row r="14" spans="1:23" s="53" customFormat="1" ht="20.100000000000001" customHeight="1" x14ac:dyDescent="0.25">
      <c r="A14" s="30">
        <f t="shared" si="0"/>
        <v>13</v>
      </c>
      <c r="B14" s="49" t="s">
        <v>336</v>
      </c>
      <c r="C14" s="50">
        <v>27.047360380733661</v>
      </c>
      <c r="D14" s="50">
        <v>27.246098032567417</v>
      </c>
      <c r="E14" s="50">
        <v>23.417353396767414</v>
      </c>
      <c r="F14" s="50">
        <v>37.075231988714251</v>
      </c>
      <c r="G14" s="50">
        <v>37.449672520332747</v>
      </c>
      <c r="H14" s="50">
        <v>30.577884723794547</v>
      </c>
      <c r="I14" s="50">
        <v>72.952639619266336</v>
      </c>
      <c r="J14" s="50">
        <v>72.753901967432583</v>
      </c>
      <c r="K14" s="50">
        <v>76.582646603232575</v>
      </c>
      <c r="L14" s="50">
        <v>83.083496518979587</v>
      </c>
      <c r="M14" s="50">
        <v>80.408441907252964</v>
      </c>
      <c r="N14" s="50">
        <v>81.535413242786731</v>
      </c>
      <c r="O14" s="50">
        <v>0.60611603798576874</v>
      </c>
      <c r="P14" s="50">
        <v>0.58500278998742805</v>
      </c>
      <c r="Q14" s="50">
        <v>0.62441977380208669</v>
      </c>
      <c r="R14" s="50">
        <v>0.68668346490727195</v>
      </c>
      <c r="S14" s="50">
        <v>0.65653689651894342</v>
      </c>
      <c r="T14" s="50">
        <v>0.62349803752521193</v>
      </c>
      <c r="U14" s="50">
        <v>2.6972184565275308</v>
      </c>
      <c r="V14" s="50">
        <v>2.6702503191638454</v>
      </c>
      <c r="W14" s="50">
        <v>3.2703373991786884</v>
      </c>
    </row>
    <row r="15" spans="1:23" s="53" customFormat="1" ht="20.100000000000001" customHeight="1" x14ac:dyDescent="0.25">
      <c r="A15" s="30">
        <f t="shared" si="0"/>
        <v>14</v>
      </c>
      <c r="B15" s="49" t="s">
        <v>363</v>
      </c>
      <c r="C15" s="50">
        <v>45.344783136168616</v>
      </c>
      <c r="D15" s="50">
        <v>47.883508818951555</v>
      </c>
      <c r="E15" s="50">
        <v>38.383780806408005</v>
      </c>
      <c r="F15" s="50">
        <v>82.965150882377998</v>
      </c>
      <c r="G15" s="50">
        <v>91.877844678008245</v>
      </c>
      <c r="H15" s="50">
        <v>62.29493031016721</v>
      </c>
      <c r="I15" s="50">
        <v>54.655216863831377</v>
      </c>
      <c r="J15" s="50">
        <v>52.116491181048438</v>
      </c>
      <c r="K15" s="50">
        <v>61.616219193591995</v>
      </c>
      <c r="L15" s="50">
        <v>43.361607898070659</v>
      </c>
      <c r="M15" s="50">
        <v>42.62593497527326</v>
      </c>
      <c r="N15" s="50">
        <v>42.739139631981764</v>
      </c>
      <c r="O15" s="50">
        <v>0.23699380832334754</v>
      </c>
      <c r="P15" s="50">
        <v>0.22215141642227731</v>
      </c>
      <c r="Q15" s="50">
        <v>0.26334241957097226</v>
      </c>
      <c r="R15" s="50">
        <v>0.59429115557406753</v>
      </c>
      <c r="S15" s="50">
        <v>0.61558907260216189</v>
      </c>
      <c r="T15" s="50">
        <v>0.521053225082587</v>
      </c>
      <c r="U15" s="50">
        <v>1.2053253557240289</v>
      </c>
      <c r="V15" s="50">
        <v>1.0884016745327054</v>
      </c>
      <c r="W15" s="50">
        <v>1.6052670659088755</v>
      </c>
    </row>
    <row r="16" spans="1:23" s="53" customFormat="1" ht="20.100000000000001" customHeight="1" x14ac:dyDescent="0.25">
      <c r="A16" s="30">
        <f t="shared" si="0"/>
        <v>15</v>
      </c>
      <c r="B16" s="49" t="s">
        <v>373</v>
      </c>
      <c r="C16" s="50">
        <v>69.528585007516824</v>
      </c>
      <c r="D16" s="50">
        <v>72.205521665898232</v>
      </c>
      <c r="E16" s="50">
        <v>66.69758101967777</v>
      </c>
      <c r="F16" s="50">
        <v>228.17642378822401</v>
      </c>
      <c r="G16" s="50">
        <v>259.78369083944068</v>
      </c>
      <c r="H16" s="50">
        <v>200.27848745488467</v>
      </c>
      <c r="I16" s="50">
        <v>30.471414992483169</v>
      </c>
      <c r="J16" s="50">
        <v>27.794478334101758</v>
      </c>
      <c r="K16" s="50">
        <v>33.302418980322223</v>
      </c>
      <c r="L16" s="50">
        <v>36.153550237056194</v>
      </c>
      <c r="M16" s="50">
        <v>46.772080753920811</v>
      </c>
      <c r="N16" s="50">
        <v>44.691900268625055</v>
      </c>
      <c r="O16" s="50">
        <v>0.11016498327249276</v>
      </c>
      <c r="P16" s="50">
        <v>0.13000055851557099</v>
      </c>
      <c r="Q16" s="50">
        <v>0.1488348387772527</v>
      </c>
      <c r="R16" s="50">
        <v>0.78136490136360237</v>
      </c>
      <c r="S16" s="50">
        <v>0.82994905769937266</v>
      </c>
      <c r="T16" s="50">
        <v>0.78360327769833638</v>
      </c>
      <c r="U16" s="50">
        <v>0.43825737269338744</v>
      </c>
      <c r="V16" s="50">
        <v>0.38493563501569084</v>
      </c>
      <c r="W16" s="50">
        <v>0.49930474945556147</v>
      </c>
    </row>
    <row r="17" spans="1:23" s="53" customFormat="1" ht="20.100000000000001" customHeight="1" x14ac:dyDescent="0.25">
      <c r="A17" s="30">
        <f t="shared" si="0"/>
        <v>16</v>
      </c>
      <c r="B17" s="49" t="s">
        <v>410</v>
      </c>
      <c r="C17" s="50">
        <v>31.170257915051618</v>
      </c>
      <c r="D17" s="50">
        <v>30.320019698499628</v>
      </c>
      <c r="E17" s="50">
        <v>14.235358420493437</v>
      </c>
      <c r="F17" s="50">
        <v>45.286030385791456</v>
      </c>
      <c r="G17" s="50">
        <v>43.513243785814872</v>
      </c>
      <c r="H17" s="50">
        <v>16.598166981548921</v>
      </c>
      <c r="I17" s="50">
        <v>68.829742084948393</v>
      </c>
      <c r="J17" s="50">
        <v>69.679980301500365</v>
      </c>
      <c r="K17" s="50">
        <v>85.764641579506559</v>
      </c>
      <c r="L17" s="50">
        <v>70.726283033350342</v>
      </c>
      <c r="M17" s="50">
        <v>80.044078160751724</v>
      </c>
      <c r="N17" s="50">
        <v>78.367720939202897</v>
      </c>
      <c r="O17" s="50">
        <v>0.48680718198125644</v>
      </c>
      <c r="P17" s="50">
        <v>0.55774697894929359</v>
      </c>
      <c r="Q17" s="50">
        <v>0.67211794977535277</v>
      </c>
      <c r="R17" s="50">
        <v>0.60737907508894984</v>
      </c>
      <c r="S17" s="50">
        <v>0.68558083846358375</v>
      </c>
      <c r="T17" s="50">
        <v>0.43416095546371419</v>
      </c>
      <c r="U17" s="50">
        <v>2.2081864793204553</v>
      </c>
      <c r="V17" s="50">
        <v>2.2981508915361437</v>
      </c>
      <c r="W17" s="50">
        <v>6.0247616565831237</v>
      </c>
    </row>
    <row r="18" spans="1:23" s="53" customFormat="1" ht="20.100000000000001" customHeight="1" x14ac:dyDescent="0.25">
      <c r="A18" s="30">
        <f t="shared" si="0"/>
        <v>17</v>
      </c>
      <c r="B18" s="49" t="s">
        <v>499</v>
      </c>
      <c r="C18" s="50">
        <v>72.939270693537011</v>
      </c>
      <c r="D18" s="50">
        <v>67.82531679054533</v>
      </c>
      <c r="E18" s="50">
        <v>83.652650590417693</v>
      </c>
      <c r="F18" s="50">
        <v>269.53919041685526</v>
      </c>
      <c r="G18" s="50">
        <v>210.80337092678678</v>
      </c>
      <c r="H18" s="50">
        <v>511.71996446948833</v>
      </c>
      <c r="I18" s="50">
        <v>27.060729306462981</v>
      </c>
      <c r="J18" s="50">
        <v>32.174683209454678</v>
      </c>
      <c r="K18" s="50">
        <v>16.347349409582307</v>
      </c>
      <c r="L18" s="50">
        <v>44.989837956022569</v>
      </c>
      <c r="M18" s="50">
        <v>37.810681696903053</v>
      </c>
      <c r="N18" s="50">
        <v>87.284287322362701</v>
      </c>
      <c r="O18" s="50">
        <v>0.12174578264695606</v>
      </c>
      <c r="P18" s="50">
        <v>0.12165467055313818</v>
      </c>
      <c r="Q18" s="50">
        <v>0.14268667428250384</v>
      </c>
      <c r="R18" s="50">
        <v>0.8305029369897875</v>
      </c>
      <c r="S18" s="50">
        <v>0.77219419875845796</v>
      </c>
      <c r="T18" s="50">
        <v>0.97575353235537021</v>
      </c>
      <c r="U18" s="50">
        <v>0.37100356295255321</v>
      </c>
      <c r="V18" s="50">
        <v>0.47437571591172784</v>
      </c>
      <c r="W18" s="50">
        <v>0.19541938353660337</v>
      </c>
    </row>
    <row r="19" spans="1:23" s="53" customFormat="1" ht="20.100000000000001" customHeight="1" x14ac:dyDescent="0.25">
      <c r="A19" s="30">
        <f t="shared" si="0"/>
        <v>18</v>
      </c>
      <c r="B19" s="49" t="s">
        <v>507</v>
      </c>
      <c r="C19" s="50">
        <v>33.100440856219834</v>
      </c>
      <c r="D19" s="50">
        <v>38.42721844757267</v>
      </c>
      <c r="E19" s="50">
        <v>47.39996812084506</v>
      </c>
      <c r="F19" s="50">
        <v>49.477816116965059</v>
      </c>
      <c r="G19" s="50">
        <v>62.409424227250597</v>
      </c>
      <c r="H19" s="50">
        <v>90.113953219160237</v>
      </c>
      <c r="I19" s="50">
        <v>66.899559143780166</v>
      </c>
      <c r="J19" s="50">
        <v>61.572781552427323</v>
      </c>
      <c r="K19" s="50">
        <v>52.60003187915494</v>
      </c>
      <c r="L19" s="50">
        <v>71.516362340202761</v>
      </c>
      <c r="M19" s="50">
        <v>77.336367782160067</v>
      </c>
      <c r="N19" s="50">
        <v>100</v>
      </c>
      <c r="O19" s="50">
        <v>0.47844131121264066</v>
      </c>
      <c r="P19" s="50">
        <v>0.47618152795091206</v>
      </c>
      <c r="Q19" s="50">
        <v>0.5260003187915494</v>
      </c>
      <c r="R19" s="50">
        <v>0.63464460602083761</v>
      </c>
      <c r="S19" s="50">
        <v>0.73359800194239022</v>
      </c>
      <c r="T19" s="50">
        <v>1</v>
      </c>
      <c r="U19" s="50">
        <v>2.0211077983636345</v>
      </c>
      <c r="V19" s="50">
        <v>1.6023221050056693</v>
      </c>
      <c r="W19" s="50">
        <v>1.1097060602457041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27E65-7680-42C4-8246-3348089D50B0}">
  <dimension ref="A1:N19"/>
  <sheetViews>
    <sheetView workbookViewId="0"/>
  </sheetViews>
  <sheetFormatPr defaultRowHeight="15" x14ac:dyDescent="0.25"/>
  <cols>
    <col min="1" max="1" width="4" bestFit="1" customWidth="1"/>
    <col min="2" max="2" width="58.140625" bestFit="1" customWidth="1"/>
    <col min="3" max="5" width="9.28515625" bestFit="1" customWidth="1"/>
    <col min="6" max="8" width="9.7109375" bestFit="1" customWidth="1"/>
    <col min="9" max="11" width="15" bestFit="1" customWidth="1"/>
    <col min="12" max="14" width="13.7109375" bestFit="1" customWidth="1"/>
    <col min="15" max="20" width="26.140625" bestFit="1" customWidth="1"/>
    <col min="21" max="23" width="19.140625" bestFit="1" customWidth="1"/>
  </cols>
  <sheetData>
    <row r="1" spans="1:14" ht="60" x14ac:dyDescent="0.25">
      <c r="A1" s="39" t="s">
        <v>514</v>
      </c>
      <c r="B1" s="39" t="s">
        <v>0</v>
      </c>
      <c r="C1" s="39" t="s">
        <v>655</v>
      </c>
      <c r="D1" s="39" t="s">
        <v>634</v>
      </c>
      <c r="E1" s="39" t="s">
        <v>635</v>
      </c>
      <c r="F1" s="39" t="s">
        <v>597</v>
      </c>
      <c r="G1" s="39" t="s">
        <v>636</v>
      </c>
      <c r="H1" s="39" t="s">
        <v>637</v>
      </c>
      <c r="I1" s="39" t="s">
        <v>601</v>
      </c>
      <c r="J1" s="39" t="s">
        <v>638</v>
      </c>
      <c r="K1" s="39" t="s">
        <v>603</v>
      </c>
      <c r="L1" s="39" t="s">
        <v>602</v>
      </c>
      <c r="M1" s="39" t="s">
        <v>604</v>
      </c>
      <c r="N1" s="39" t="s">
        <v>605</v>
      </c>
    </row>
    <row r="2" spans="1:14" s="53" customFormat="1" ht="20.100000000000001" customHeight="1" x14ac:dyDescent="0.25">
      <c r="A2" s="60">
        <v>1</v>
      </c>
      <c r="B2" s="61" t="s">
        <v>95</v>
      </c>
      <c r="C2" s="62">
        <v>1.0667366987764459</v>
      </c>
      <c r="D2" s="62">
        <v>1.0412334361385123</v>
      </c>
      <c r="E2" s="62">
        <v>1.1013470821979168</v>
      </c>
      <c r="F2" s="62">
        <v>3.9542368382570574</v>
      </c>
      <c r="G2" s="62">
        <v>4.1280259823259868</v>
      </c>
      <c r="H2" s="62">
        <v>3.3543185196816956</v>
      </c>
      <c r="I2" s="62">
        <v>79.552450147056874</v>
      </c>
      <c r="J2" s="62">
        <v>67.161620778715246</v>
      </c>
      <c r="K2" s="62">
        <v>73.971506286692062</v>
      </c>
      <c r="L2" s="62">
        <v>42.635805037563024</v>
      </c>
      <c r="M2" s="62">
        <v>41.049906602508358</v>
      </c>
      <c r="N2" s="62">
        <v>48.947985021370627</v>
      </c>
    </row>
    <row r="3" spans="1:14" s="53" customFormat="1" ht="20.100000000000001" customHeight="1" x14ac:dyDescent="0.25">
      <c r="A3" s="60">
        <f t="shared" ref="A3:A19" si="0">A2+1</f>
        <v>2</v>
      </c>
      <c r="B3" s="61" t="s">
        <v>146</v>
      </c>
      <c r="C3" s="62">
        <v>1.274322685422479</v>
      </c>
      <c r="D3" s="62">
        <v>1.5177472569064667</v>
      </c>
      <c r="E3" s="62">
        <v>1.6327184139729898</v>
      </c>
      <c r="F3" s="62">
        <v>3.1776264923243711</v>
      </c>
      <c r="G3" s="62">
        <v>2.8709517496542123</v>
      </c>
      <c r="H3" s="62">
        <v>3.3230762278071588</v>
      </c>
      <c r="I3" s="62">
        <v>76.144561737467072</v>
      </c>
      <c r="J3" s="62">
        <v>74.384719462155374</v>
      </c>
      <c r="K3" s="62">
        <v>93.387686108018144</v>
      </c>
      <c r="L3" s="62">
        <v>67.842554486696073</v>
      </c>
      <c r="M3" s="62">
        <v>64.803987567934684</v>
      </c>
      <c r="N3" s="62">
        <v>44.05876547596543</v>
      </c>
    </row>
    <row r="4" spans="1:14" s="53" customFormat="1" ht="20.100000000000001" customHeight="1" x14ac:dyDescent="0.25">
      <c r="A4" s="60">
        <f t="shared" si="0"/>
        <v>3</v>
      </c>
      <c r="B4" s="61" t="s">
        <v>160</v>
      </c>
      <c r="C4" s="62">
        <v>1.5199884295563226</v>
      </c>
      <c r="D4" s="62">
        <v>1.4449783573782637</v>
      </c>
      <c r="E4" s="62">
        <v>1.2437286236835123</v>
      </c>
      <c r="F4" s="62">
        <v>1.3463886200460438</v>
      </c>
      <c r="G4" s="62">
        <v>1.2773859255022593</v>
      </c>
      <c r="H4" s="62">
        <v>1.1338447533871947</v>
      </c>
      <c r="I4" s="62">
        <v>24.913311440826888</v>
      </c>
      <c r="J4" s="62">
        <v>27.281787568846415</v>
      </c>
      <c r="K4" s="62">
        <v>23.001156964843954</v>
      </c>
      <c r="L4" s="62">
        <v>52.299217772451897</v>
      </c>
      <c r="M4" s="62">
        <v>52.668334522491101</v>
      </c>
      <c r="N4" s="62">
        <v>71.853442764790486</v>
      </c>
    </row>
    <row r="5" spans="1:14" s="53" customFormat="1" ht="20.100000000000001" customHeight="1" x14ac:dyDescent="0.25">
      <c r="A5" s="60">
        <f t="shared" si="0"/>
        <v>4</v>
      </c>
      <c r="B5" s="61" t="s">
        <v>181</v>
      </c>
      <c r="C5" s="62">
        <v>1.6960822226377781</v>
      </c>
      <c r="D5" s="62">
        <v>1.7451532803047516</v>
      </c>
      <c r="E5" s="62">
        <v>2.180112276759572</v>
      </c>
      <c r="F5" s="62">
        <v>1.7501288494827409</v>
      </c>
      <c r="G5" s="62">
        <v>1.9723368207227185</v>
      </c>
      <c r="H5" s="62">
        <v>2.2282874827163166</v>
      </c>
      <c r="I5" s="62">
        <v>100.27939063934792</v>
      </c>
      <c r="J5" s="62">
        <v>111.27284841810669</v>
      </c>
      <c r="K5" s="62">
        <v>71.636533944429189</v>
      </c>
      <c r="L5" s="62">
        <v>77.285931729817392</v>
      </c>
      <c r="M5" s="62">
        <v>63.887886880099877</v>
      </c>
      <c r="N5" s="62">
        <v>37.819724581203481</v>
      </c>
    </row>
    <row r="6" spans="1:14" s="53" customFormat="1" ht="20.100000000000001" customHeight="1" x14ac:dyDescent="0.25">
      <c r="A6" s="60">
        <f t="shared" si="0"/>
        <v>5</v>
      </c>
      <c r="B6" s="61" t="s">
        <v>197</v>
      </c>
      <c r="C6" s="62">
        <v>1.0950599624583033</v>
      </c>
      <c r="D6" s="62">
        <v>1.084380163303047</v>
      </c>
      <c r="E6" s="62">
        <v>1.1603477312360173</v>
      </c>
      <c r="F6" s="62">
        <v>4.6937897610721544</v>
      </c>
      <c r="G6" s="62">
        <v>5.6745864041838274</v>
      </c>
      <c r="H6" s="62">
        <v>4.1045917920677404</v>
      </c>
      <c r="I6" s="62">
        <v>73.767092308775176</v>
      </c>
      <c r="J6" s="62">
        <v>75.9432111090414</v>
      </c>
      <c r="K6" s="62">
        <v>60.656668922432374</v>
      </c>
      <c r="L6" s="62">
        <v>46.801684741782161</v>
      </c>
      <c r="M6" s="62">
        <v>41.15161492200123</v>
      </c>
      <c r="N6" s="62">
        <v>50.320300791210876</v>
      </c>
    </row>
    <row r="7" spans="1:14" s="53" customFormat="1" ht="20.100000000000001" customHeight="1" x14ac:dyDescent="0.25">
      <c r="A7" s="60">
        <f t="shared" si="0"/>
        <v>6</v>
      </c>
      <c r="B7" s="61" t="s">
        <v>208</v>
      </c>
      <c r="C7" s="62">
        <v>1.2136535524685057</v>
      </c>
      <c r="D7" s="62">
        <v>1.3450268160848189</v>
      </c>
      <c r="E7" s="62">
        <v>1.5333861769378669</v>
      </c>
      <c r="F7" s="62">
        <v>9.0052378986850599</v>
      </c>
      <c r="G7" s="62">
        <v>10.45685004146355</v>
      </c>
      <c r="H7" s="62">
        <v>7.6090878346059894</v>
      </c>
      <c r="I7" s="62">
        <v>26.895372940955074</v>
      </c>
      <c r="J7" s="62">
        <v>27.876605012741038</v>
      </c>
      <c r="K7" s="62">
        <v>26.108633690403373</v>
      </c>
      <c r="L7" s="62">
        <v>1.1789115912100563</v>
      </c>
      <c r="M7" s="62">
        <v>3.0479193039932126</v>
      </c>
      <c r="N7" s="62">
        <v>1.7087762874597963</v>
      </c>
    </row>
    <row r="8" spans="1:14" s="53" customFormat="1" ht="20.100000000000001" customHeight="1" x14ac:dyDescent="0.25">
      <c r="A8" s="60">
        <f t="shared" si="0"/>
        <v>7</v>
      </c>
      <c r="B8" s="61" t="s">
        <v>214</v>
      </c>
      <c r="C8" s="62">
        <v>1.6307280721399404</v>
      </c>
      <c r="D8" s="62">
        <v>1.4425217982925154</v>
      </c>
      <c r="E8" s="62">
        <v>1.4045288875183954</v>
      </c>
      <c r="F8" s="62">
        <v>1.0600315980080759</v>
      </c>
      <c r="G8" s="62">
        <v>1.0714483215455468</v>
      </c>
      <c r="H8" s="62">
        <v>1.0963441441910176</v>
      </c>
      <c r="I8" s="62">
        <v>83.707142587314237</v>
      </c>
      <c r="J8" s="62">
        <v>87.157558882601137</v>
      </c>
      <c r="K8" s="62">
        <v>80.786614355262401</v>
      </c>
      <c r="L8" s="62">
        <v>115.43491865988912</v>
      </c>
      <c r="M8" s="62">
        <v>111.33653920878183</v>
      </c>
      <c r="N8" s="62">
        <v>91.652242237856271</v>
      </c>
    </row>
    <row r="9" spans="1:14" s="53" customFormat="1" ht="20.100000000000001" customHeight="1" x14ac:dyDescent="0.25">
      <c r="A9" s="60">
        <f t="shared" si="0"/>
        <v>8</v>
      </c>
      <c r="B9" s="61" t="s">
        <v>235</v>
      </c>
      <c r="C9" s="62">
        <v>0.92455249862445821</v>
      </c>
      <c r="D9" s="62">
        <v>0.95478476239650401</v>
      </c>
      <c r="E9" s="62">
        <v>1.0330314330912849</v>
      </c>
      <c r="F9" s="62">
        <v>0.70514583097465855</v>
      </c>
      <c r="G9" s="62">
        <v>0.81964440529415949</v>
      </c>
      <c r="H9" s="62">
        <v>0.82177548298802272</v>
      </c>
      <c r="I9" s="62">
        <v>63.99329707921563</v>
      </c>
      <c r="J9" s="62">
        <v>76.7488280925254</v>
      </c>
      <c r="K9" s="62">
        <v>64.641728306858937</v>
      </c>
      <c r="L9" s="62">
        <v>90.096737088906821</v>
      </c>
      <c r="M9" s="62">
        <v>81.289051469289433</v>
      </c>
      <c r="N9" s="62">
        <v>87.105581234125253</v>
      </c>
    </row>
    <row r="10" spans="1:14" s="53" customFormat="1" ht="20.100000000000001" customHeight="1" x14ac:dyDescent="0.25">
      <c r="A10" s="60">
        <f t="shared" si="0"/>
        <v>9</v>
      </c>
      <c r="B10" s="61" t="s">
        <v>243</v>
      </c>
      <c r="C10" s="62">
        <v>2.2921348532969086</v>
      </c>
      <c r="D10" s="62">
        <v>2.764392728441738</v>
      </c>
      <c r="E10" s="62">
        <v>2.7475746872483269</v>
      </c>
      <c r="F10" s="62">
        <v>2.4893885896337711</v>
      </c>
      <c r="G10" s="62">
        <v>2.9940354349872602</v>
      </c>
      <c r="H10" s="62">
        <v>2.7369115621375948</v>
      </c>
      <c r="I10" s="62">
        <v>44.886970391819986</v>
      </c>
      <c r="J10" s="62">
        <v>36.564843221159741</v>
      </c>
      <c r="K10" s="62">
        <v>37.182374561015955</v>
      </c>
      <c r="L10" s="62">
        <v>32.379395433169492</v>
      </c>
      <c r="M10" s="62">
        <v>33.377339577254531</v>
      </c>
      <c r="N10" s="62">
        <v>35.167698454624933</v>
      </c>
    </row>
    <row r="11" spans="1:14" s="53" customFormat="1" ht="20.100000000000001" customHeight="1" x14ac:dyDescent="0.25">
      <c r="A11" s="60">
        <f t="shared" si="0"/>
        <v>10</v>
      </c>
      <c r="B11" s="61" t="s">
        <v>249</v>
      </c>
      <c r="C11" s="62">
        <v>3.2377679098740169</v>
      </c>
      <c r="D11" s="62">
        <v>4.5130786843027844</v>
      </c>
      <c r="E11" s="62">
        <v>4.005049071797945</v>
      </c>
      <c r="F11" s="62">
        <v>2.3275291247863508</v>
      </c>
      <c r="G11" s="62">
        <v>3.7569845840414926</v>
      </c>
      <c r="H11" s="62">
        <v>4.0347579804774494</v>
      </c>
      <c r="I11" s="62">
        <v>9.0855431312874426</v>
      </c>
      <c r="J11" s="62">
        <v>5.9003796002214326</v>
      </c>
      <c r="K11" s="62">
        <v>9.4658723010347448</v>
      </c>
      <c r="L11" s="62">
        <v>9.4248234566174975</v>
      </c>
      <c r="M11" s="62">
        <v>0.17877717281265498</v>
      </c>
      <c r="N11" s="62">
        <v>4.6311555695416882</v>
      </c>
    </row>
    <row r="12" spans="1:14" s="53" customFormat="1" ht="20.100000000000001" customHeight="1" x14ac:dyDescent="0.25">
      <c r="A12" s="60">
        <f t="shared" si="0"/>
        <v>11</v>
      </c>
      <c r="B12" s="61" t="s">
        <v>272</v>
      </c>
      <c r="C12" s="62">
        <v>1.932683342428704</v>
      </c>
      <c r="D12" s="62">
        <v>2.0362220465379068</v>
      </c>
      <c r="E12" s="62">
        <v>2.6172187805771223</v>
      </c>
      <c r="F12" s="62">
        <v>2.0773109586175171</v>
      </c>
      <c r="G12" s="62">
        <v>1.6523954615071987</v>
      </c>
      <c r="H12" s="62">
        <v>1.7544686094851849</v>
      </c>
      <c r="I12" s="62">
        <v>79.082249289600327</v>
      </c>
      <c r="J12" s="62">
        <v>64.945396319786084</v>
      </c>
      <c r="K12" s="62">
        <v>60.422990372241458</v>
      </c>
      <c r="L12" s="62">
        <v>27.109827420412397</v>
      </c>
      <c r="M12" s="62">
        <v>25.924716956771231</v>
      </c>
      <c r="N12" s="62">
        <v>9.7553624348888786</v>
      </c>
    </row>
    <row r="13" spans="1:14" s="53" customFormat="1" ht="20.100000000000001" customHeight="1" x14ac:dyDescent="0.25">
      <c r="A13" s="60">
        <f t="shared" si="0"/>
        <v>12</v>
      </c>
      <c r="B13" s="61" t="s">
        <v>284</v>
      </c>
      <c r="C13" s="62">
        <v>2.042677362415922</v>
      </c>
      <c r="D13" s="62">
        <v>1.8721581865418957</v>
      </c>
      <c r="E13" s="62">
        <v>1.6929977055140508</v>
      </c>
      <c r="F13" s="62">
        <v>3.3852922205085525</v>
      </c>
      <c r="G13" s="62">
        <v>2.9306127799973081</v>
      </c>
      <c r="H13" s="62">
        <v>2.4166731316750121</v>
      </c>
      <c r="I13" s="62">
        <v>31.283352593651298</v>
      </c>
      <c r="J13" s="62">
        <v>44.081124977342121</v>
      </c>
      <c r="K13" s="62">
        <v>47.344875274537067</v>
      </c>
      <c r="L13" s="62">
        <v>18.741618887990093</v>
      </c>
      <c r="M13" s="62">
        <v>29.646416667348188</v>
      </c>
      <c r="N13" s="62">
        <v>54.75534071850268</v>
      </c>
    </row>
    <row r="14" spans="1:14" s="53" customFormat="1" ht="20.100000000000001" customHeight="1" x14ac:dyDescent="0.25">
      <c r="A14" s="60">
        <f t="shared" si="0"/>
        <v>13</v>
      </c>
      <c r="B14" s="61" t="s">
        <v>336</v>
      </c>
      <c r="C14" s="62">
        <v>2.0508729978592113</v>
      </c>
      <c r="D14" s="62">
        <v>2.1072332894872705</v>
      </c>
      <c r="E14" s="62">
        <v>2.0289307816353945</v>
      </c>
      <c r="F14" s="62">
        <v>1.5491564432918508</v>
      </c>
      <c r="G14" s="62">
        <v>1.658849525664031</v>
      </c>
      <c r="H14" s="62">
        <v>1.5370037496234294</v>
      </c>
      <c r="I14" s="62">
        <v>56.092983567570116</v>
      </c>
      <c r="J14" s="62">
        <v>59.00547630835301</v>
      </c>
      <c r="K14" s="62">
        <v>59.651451777018366</v>
      </c>
      <c r="L14" s="62">
        <v>72.38204648867098</v>
      </c>
      <c r="M14" s="62">
        <v>65.015600883689956</v>
      </c>
      <c r="N14" s="62">
        <v>73.465627300265254</v>
      </c>
    </row>
    <row r="15" spans="1:14" s="53" customFormat="1" ht="20.100000000000001" customHeight="1" x14ac:dyDescent="0.25">
      <c r="A15" s="60">
        <f t="shared" si="0"/>
        <v>14</v>
      </c>
      <c r="B15" s="61" t="s">
        <v>363</v>
      </c>
      <c r="C15" s="62">
        <v>0.95081081092053943</v>
      </c>
      <c r="D15" s="62">
        <v>1.130622879486157</v>
      </c>
      <c r="E15" s="62">
        <v>0.95289767399577296</v>
      </c>
      <c r="F15" s="62">
        <v>3.3915214459261911</v>
      </c>
      <c r="G15" s="62">
        <v>3.6197912410769653</v>
      </c>
      <c r="H15" s="62">
        <v>3.0538546021416946</v>
      </c>
      <c r="I15" s="62">
        <v>32.460859515990542</v>
      </c>
      <c r="J15" s="62">
        <v>33.831895782327834</v>
      </c>
      <c r="K15" s="62">
        <v>36.0045228792494</v>
      </c>
      <c r="L15" s="62">
        <v>52.861046482356855</v>
      </c>
      <c r="M15" s="62">
        <v>48.278430064080048</v>
      </c>
      <c r="N15" s="62">
        <v>61.931256070279417</v>
      </c>
    </row>
    <row r="16" spans="1:14" s="53" customFormat="1" ht="20.100000000000001" customHeight="1" x14ac:dyDescent="0.25">
      <c r="A16" s="60">
        <f t="shared" si="0"/>
        <v>15</v>
      </c>
      <c r="B16" s="61" t="s">
        <v>373</v>
      </c>
      <c r="C16" s="62">
        <v>2.8021772050069496</v>
      </c>
      <c r="D16" s="62">
        <v>2.8509176134662355</v>
      </c>
      <c r="E16" s="62">
        <v>3.1512204910346306</v>
      </c>
      <c r="F16" s="62">
        <v>5.9002049308075328</v>
      </c>
      <c r="G16" s="62">
        <v>5.5446762669008693</v>
      </c>
      <c r="H16" s="62">
        <v>5.0857210099623265</v>
      </c>
      <c r="I16" s="62">
        <v>23.421546000161808</v>
      </c>
      <c r="J16" s="62">
        <v>26.417082680462659</v>
      </c>
      <c r="K16" s="62">
        <v>23.124042200916602</v>
      </c>
      <c r="L16" s="62">
        <v>0.39901960879657405</v>
      </c>
      <c r="M16" s="62">
        <v>0.52391968458268612</v>
      </c>
      <c r="N16" s="62">
        <v>1.0267382704418484</v>
      </c>
    </row>
    <row r="17" spans="1:14" s="53" customFormat="1" ht="20.100000000000001" customHeight="1" x14ac:dyDescent="0.25">
      <c r="A17" s="60">
        <f t="shared" si="0"/>
        <v>16</v>
      </c>
      <c r="B17" s="61" t="s">
        <v>410</v>
      </c>
      <c r="C17" s="62">
        <v>1.5104606146148316</v>
      </c>
      <c r="D17" s="62">
        <v>1.2118955207270099</v>
      </c>
      <c r="E17" s="62">
        <v>1.7303289901914829</v>
      </c>
      <c r="F17" s="62">
        <v>1.7604915421755269</v>
      </c>
      <c r="G17" s="62">
        <v>1.5626061638977931</v>
      </c>
      <c r="H17" s="62">
        <v>1.3348133645125566</v>
      </c>
      <c r="I17" s="62">
        <v>53.748775296046276</v>
      </c>
      <c r="J17" s="62">
        <v>50.145895653943576</v>
      </c>
      <c r="K17" s="62">
        <v>36.697946421376578</v>
      </c>
      <c r="L17" s="62">
        <v>86.275128854118421</v>
      </c>
      <c r="M17" s="62">
        <v>98.672299907234915</v>
      </c>
      <c r="N17" s="62">
        <v>75.943385452801877</v>
      </c>
    </row>
    <row r="18" spans="1:14" s="53" customFormat="1" ht="20.100000000000001" customHeight="1" x14ac:dyDescent="0.25">
      <c r="A18" s="60">
        <f t="shared" si="0"/>
        <v>17</v>
      </c>
      <c r="B18" s="61" t="s">
        <v>499</v>
      </c>
      <c r="C18" s="62">
        <v>1.285500409759798</v>
      </c>
      <c r="D18" s="62">
        <v>1.4898545070766234</v>
      </c>
      <c r="E18" s="62">
        <v>2.4105784984658198</v>
      </c>
      <c r="F18" s="62">
        <v>5.0178423352662413</v>
      </c>
      <c r="G18" s="62">
        <v>7.2192504216901092</v>
      </c>
      <c r="H18" s="62">
        <v>6.077167829320822</v>
      </c>
      <c r="I18" s="62">
        <v>49.061002685413911</v>
      </c>
      <c r="J18" s="62">
        <v>48.236389625278704</v>
      </c>
      <c r="K18" s="62">
        <v>55.934864064412785</v>
      </c>
      <c r="L18" s="62">
        <v>10.351070398470865</v>
      </c>
      <c r="M18" s="62">
        <v>16.754455542492554</v>
      </c>
      <c r="N18" s="62">
        <v>15.069312314229434</v>
      </c>
    </row>
    <row r="19" spans="1:14" s="53" customFormat="1" ht="20.100000000000001" customHeight="1" x14ac:dyDescent="0.25">
      <c r="A19" s="60">
        <f t="shared" si="0"/>
        <v>18</v>
      </c>
      <c r="B19" s="61" t="s">
        <v>507</v>
      </c>
      <c r="C19" s="62">
        <v>1.4981897597450982</v>
      </c>
      <c r="D19" s="62">
        <v>1.687760053228536</v>
      </c>
      <c r="E19" s="62">
        <v>2.0663110244999348</v>
      </c>
      <c r="F19" s="62">
        <v>2.0711850090700623</v>
      </c>
      <c r="G19" s="62">
        <v>2.0641511578776348</v>
      </c>
      <c r="H19" s="62">
        <v>1.8433684550507459</v>
      </c>
      <c r="I19" s="62">
        <v>71.950847222134058</v>
      </c>
      <c r="J19" s="62">
        <v>57.409580658246369</v>
      </c>
      <c r="K19" s="62">
        <v>58.733459828231148</v>
      </c>
      <c r="L19" s="62">
        <v>102.94672333700821</v>
      </c>
      <c r="M19" s="62">
        <v>77.511687598336039</v>
      </c>
      <c r="N19" s="62">
        <v>77.743560710471598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F6DA9-2FDB-4CA0-8D26-56266022F242}">
  <dimension ref="A1:Z19"/>
  <sheetViews>
    <sheetView workbookViewId="0"/>
  </sheetViews>
  <sheetFormatPr defaultRowHeight="15" x14ac:dyDescent="0.25"/>
  <cols>
    <col min="1" max="1" width="4" bestFit="1" customWidth="1"/>
    <col min="2" max="2" width="61.7109375" bestFit="1" customWidth="1"/>
    <col min="3" max="5" width="15.140625" bestFit="1" customWidth="1"/>
    <col min="6" max="8" width="18.140625" bestFit="1" customWidth="1"/>
    <col min="9" max="14" width="15.42578125" bestFit="1" customWidth="1"/>
    <col min="15" max="17" width="22" bestFit="1" customWidth="1"/>
    <col min="18" max="23" width="21.85546875" bestFit="1" customWidth="1"/>
    <col min="24" max="26" width="8.85546875" bestFit="1" customWidth="1"/>
  </cols>
  <sheetData>
    <row r="1" spans="1:26" ht="75" x14ac:dyDescent="0.25">
      <c r="A1" s="39" t="s">
        <v>514</v>
      </c>
      <c r="B1" s="39" t="s">
        <v>0</v>
      </c>
      <c r="C1" s="39" t="s">
        <v>527</v>
      </c>
      <c r="D1" s="39" t="s">
        <v>528</v>
      </c>
      <c r="E1" s="39" t="s">
        <v>529</v>
      </c>
      <c r="F1" s="39" t="s">
        <v>639</v>
      </c>
      <c r="G1" s="39" t="s">
        <v>640</v>
      </c>
      <c r="H1" s="39" t="s">
        <v>641</v>
      </c>
      <c r="I1" s="39" t="s">
        <v>642</v>
      </c>
      <c r="J1" s="39" t="s">
        <v>643</v>
      </c>
      <c r="K1" s="39" t="s">
        <v>644</v>
      </c>
      <c r="L1" s="39" t="s">
        <v>645</v>
      </c>
      <c r="M1" s="39" t="s">
        <v>646</v>
      </c>
      <c r="N1" s="39" t="s">
        <v>647</v>
      </c>
      <c r="O1" s="39" t="s">
        <v>668</v>
      </c>
      <c r="P1" s="39" t="s">
        <v>669</v>
      </c>
      <c r="Q1" s="39" t="s">
        <v>670</v>
      </c>
      <c r="R1" s="39" t="s">
        <v>671</v>
      </c>
      <c r="S1" s="39" t="s">
        <v>672</v>
      </c>
      <c r="T1" s="39" t="s">
        <v>673</v>
      </c>
      <c r="U1" s="39" t="s">
        <v>677</v>
      </c>
      <c r="V1" s="39" t="s">
        <v>678</v>
      </c>
      <c r="W1" s="39" t="s">
        <v>679</v>
      </c>
      <c r="X1" s="39" t="s">
        <v>610</v>
      </c>
      <c r="Y1" s="39" t="s">
        <v>611</v>
      </c>
      <c r="Z1" s="39" t="s">
        <v>609</v>
      </c>
    </row>
    <row r="2" spans="1:26" ht="20.100000000000001" customHeight="1" x14ac:dyDescent="0.25">
      <c r="A2" s="28">
        <v>1</v>
      </c>
      <c r="B2" s="29" t="s">
        <v>95</v>
      </c>
      <c r="C2" s="37">
        <v>16.572598039254586</v>
      </c>
      <c r="D2" s="37">
        <v>15.375650742101948</v>
      </c>
      <c r="E2" s="37">
        <v>17.675610280188192</v>
      </c>
      <c r="F2" s="37">
        <v>16.619463427882106</v>
      </c>
      <c r="G2" s="37">
        <v>15.142850181447089</v>
      </c>
      <c r="H2" s="37">
        <v>18.098304033021495</v>
      </c>
      <c r="I2" s="37">
        <v>21.082009412502359</v>
      </c>
      <c r="J2" s="37">
        <v>17.411347494804236</v>
      </c>
      <c r="K2" s="37">
        <v>21.901900028091262</v>
      </c>
      <c r="L2" s="37">
        <v>17.966824161923771</v>
      </c>
      <c r="M2" s="37">
        <v>23.117670273911269</v>
      </c>
      <c r="N2" s="37">
        <v>18.776890614059909</v>
      </c>
      <c r="O2" s="37">
        <v>15.535790657866622</v>
      </c>
      <c r="P2" s="37">
        <v>14.76676622979342</v>
      </c>
      <c r="Q2" s="37">
        <v>16.049082587946433</v>
      </c>
      <c r="R2" s="37">
        <v>12.884404270252828</v>
      </c>
      <c r="S2" s="37">
        <v>12.326290548504874</v>
      </c>
      <c r="T2" s="37">
        <v>13.400042579576688</v>
      </c>
      <c r="U2" s="37">
        <v>3.3469422365816701</v>
      </c>
      <c r="V2" s="37">
        <v>3.7606914726302154</v>
      </c>
      <c r="W2" s="37">
        <v>3.5120212776771651</v>
      </c>
      <c r="X2" s="37">
        <v>16.269021476166312</v>
      </c>
      <c r="Y2" s="37">
        <v>15.667231578589275</v>
      </c>
      <c r="Z2" s="37">
        <v>17.197478241525655</v>
      </c>
    </row>
    <row r="3" spans="1:26" ht="20.100000000000001" customHeight="1" x14ac:dyDescent="0.25">
      <c r="A3" s="28">
        <f t="shared" ref="A3:A19" si="0">A2+1</f>
        <v>2</v>
      </c>
      <c r="B3" s="29" t="s">
        <v>146</v>
      </c>
      <c r="C3" s="37">
        <v>16.691682190347969</v>
      </c>
      <c r="D3" s="37">
        <v>20.885902499579146</v>
      </c>
      <c r="E3" s="37">
        <v>19.310148708629598</v>
      </c>
      <c r="F3" s="37">
        <v>19.063907515783697</v>
      </c>
      <c r="G3" s="37">
        <v>28.873368094311559</v>
      </c>
      <c r="H3" s="37">
        <v>21.436022098913693</v>
      </c>
      <c r="I3" s="37">
        <v>27.527296315466216</v>
      </c>
      <c r="J3" s="37">
        <v>21.58541513133904</v>
      </c>
      <c r="K3" s="37">
        <v>28.523591442083895</v>
      </c>
      <c r="L3" s="37">
        <v>22.193272940818321</v>
      </c>
      <c r="M3" s="37">
        <v>30.612725656830676</v>
      </c>
      <c r="N3" s="37">
        <v>23.437781810986742</v>
      </c>
      <c r="O3" s="37">
        <v>13.098473707869479</v>
      </c>
      <c r="P3" s="37">
        <v>13.761120242213206</v>
      </c>
      <c r="Q3" s="37">
        <v>11.826992666568312</v>
      </c>
      <c r="R3" s="37">
        <v>10.537843648995906</v>
      </c>
      <c r="S3" s="37">
        <v>12.744765839952166</v>
      </c>
      <c r="T3" s="37">
        <v>9.2639961741313854</v>
      </c>
      <c r="U3" s="37">
        <v>3.490067920490119</v>
      </c>
      <c r="V3" s="37">
        <v>2.9887734034612374</v>
      </c>
      <c r="W3" s="37">
        <v>2.888128193687884</v>
      </c>
      <c r="X3" s="37">
        <v>13.621994012713726</v>
      </c>
      <c r="Y3" s="37">
        <v>14.478066341996303</v>
      </c>
      <c r="Z3" s="37">
        <v>12.935522382019816</v>
      </c>
    </row>
    <row r="4" spans="1:26" ht="20.100000000000001" customHeight="1" x14ac:dyDescent="0.25">
      <c r="A4" s="28">
        <f t="shared" si="0"/>
        <v>3</v>
      </c>
      <c r="B4" s="29" t="s">
        <v>160</v>
      </c>
      <c r="C4" s="37">
        <v>6.1961079340649619</v>
      </c>
      <c r="D4" s="37">
        <v>5.5885324569646757</v>
      </c>
      <c r="E4" s="37">
        <v>6.8607015192779741</v>
      </c>
      <c r="F4" s="37">
        <v>9.4387311564865826</v>
      </c>
      <c r="G4" s="37">
        <v>10.814313074869098</v>
      </c>
      <c r="H4" s="37">
        <v>12.453911193297598</v>
      </c>
      <c r="I4" s="37">
        <v>33.140438350199616</v>
      </c>
      <c r="J4" s="37">
        <v>24.891339371311251</v>
      </c>
      <c r="K4" s="37">
        <v>31.35878549108596</v>
      </c>
      <c r="L4" s="37">
        <v>23.87262136586515</v>
      </c>
      <c r="M4" s="37">
        <v>31.144574354848594</v>
      </c>
      <c r="N4" s="37">
        <v>23.748275144481521</v>
      </c>
      <c r="O4" s="37">
        <v>4.0764178289656954</v>
      </c>
      <c r="P4" s="37">
        <v>3.8675544366660159</v>
      </c>
      <c r="Q4" s="37">
        <v>5.5162367325428665</v>
      </c>
      <c r="R4" s="37">
        <v>1.7962197921870691</v>
      </c>
      <c r="S4" s="37">
        <v>1.8545369215341418</v>
      </c>
      <c r="T4" s="37">
        <v>2.9935281343577489</v>
      </c>
      <c r="U4" s="37">
        <v>6.3693255605611769</v>
      </c>
      <c r="V4" s="37">
        <v>4.744695481517768</v>
      </c>
      <c r="W4" s="37">
        <v>4.0435457409424505</v>
      </c>
      <c r="X4" s="37">
        <v>5.8751072060769776</v>
      </c>
      <c r="Y4" s="37">
        <v>5.8912065358199266</v>
      </c>
      <c r="Z4" s="37">
        <v>7.0464162258066008</v>
      </c>
    </row>
    <row r="5" spans="1:26" ht="20.100000000000001" customHeight="1" x14ac:dyDescent="0.25">
      <c r="A5" s="28">
        <f t="shared" si="0"/>
        <v>4</v>
      </c>
      <c r="B5" s="29" t="s">
        <v>181</v>
      </c>
      <c r="C5" s="37">
        <v>1.0565532978768852</v>
      </c>
      <c r="D5" s="37">
        <v>1.9367455358626491</v>
      </c>
      <c r="E5" s="37">
        <v>-10.097509589414324</v>
      </c>
      <c r="F5" s="37">
        <v>1.6205587190635089</v>
      </c>
      <c r="G5" s="37">
        <v>4.7284905867114277</v>
      </c>
      <c r="H5" s="37">
        <v>-36.850058599623139</v>
      </c>
      <c r="I5" s="37">
        <v>9.3666603577668894</v>
      </c>
      <c r="J5" s="37">
        <v>8.5644567797225406</v>
      </c>
      <c r="K5" s="37">
        <v>9.0773600266475682</v>
      </c>
      <c r="L5" s="37">
        <v>8.3219469415376146</v>
      </c>
      <c r="M5" s="37">
        <v>8.9854617035629403</v>
      </c>
      <c r="N5" s="37">
        <v>8.2446425083770496</v>
      </c>
      <c r="O5" s="37">
        <v>0.62293754617256358</v>
      </c>
      <c r="P5" s="37">
        <v>1.1097853453448172</v>
      </c>
      <c r="Q5" s="37">
        <v>-4.6316465885981071</v>
      </c>
      <c r="R5" s="37">
        <v>0.33200808203871579</v>
      </c>
      <c r="S5" s="37">
        <v>0.67850088129915975</v>
      </c>
      <c r="T5" s="37">
        <v>-4.9147496229642806</v>
      </c>
      <c r="U5" s="37">
        <v>2.7850305781010349</v>
      </c>
      <c r="V5" s="37">
        <v>2.1245499802333874</v>
      </c>
      <c r="W5" s="37">
        <v>1.7325815851939739</v>
      </c>
      <c r="X5" s="37">
        <v>1.4283527909476983</v>
      </c>
      <c r="Y5" s="37">
        <v>1.9179263302296441</v>
      </c>
      <c r="Z5" s="37">
        <v>-3.9757890083379515</v>
      </c>
    </row>
    <row r="6" spans="1:26" ht="20.100000000000001" customHeight="1" x14ac:dyDescent="0.25">
      <c r="A6" s="28">
        <f t="shared" si="0"/>
        <v>5</v>
      </c>
      <c r="B6" s="29" t="s">
        <v>197</v>
      </c>
      <c r="C6" s="37">
        <v>16.28203939837169</v>
      </c>
      <c r="D6" s="37">
        <v>17.597972735429174</v>
      </c>
      <c r="E6" s="37">
        <v>20.379874232685648</v>
      </c>
      <c r="F6" s="37">
        <v>15.771492045267097</v>
      </c>
      <c r="G6" s="37">
        <v>16.197898931768133</v>
      </c>
      <c r="H6" s="37">
        <v>20.400377475695525</v>
      </c>
      <c r="I6" s="37">
        <v>25.278164730652293</v>
      </c>
      <c r="J6" s="37">
        <v>20.177630144087978</v>
      </c>
      <c r="K6" s="37">
        <v>29.042470475588438</v>
      </c>
      <c r="L6" s="37">
        <v>22.506133343969527</v>
      </c>
      <c r="M6" s="37">
        <v>31.577353820876976</v>
      </c>
      <c r="N6" s="37">
        <v>23.999079555791074</v>
      </c>
      <c r="O6" s="37">
        <v>14.868628163356545</v>
      </c>
      <c r="P6" s="37">
        <v>16.228600753655755</v>
      </c>
      <c r="Q6" s="37">
        <v>17.563592088879034</v>
      </c>
      <c r="R6" s="37">
        <v>11.634766973803838</v>
      </c>
      <c r="S6" s="37">
        <v>12.598447801313132</v>
      </c>
      <c r="T6" s="37">
        <v>13.751593745005955</v>
      </c>
      <c r="U6" s="37">
        <v>4.5415577093217658</v>
      </c>
      <c r="V6" s="37">
        <v>4.8020620792984934</v>
      </c>
      <c r="W6" s="37">
        <v>4.2368842286204096</v>
      </c>
      <c r="X6" s="37">
        <v>15.887890004640084</v>
      </c>
      <c r="Y6" s="37">
        <v>17.11130474361099</v>
      </c>
      <c r="Z6" s="37">
        <v>18.371573598591421</v>
      </c>
    </row>
    <row r="7" spans="1:26" ht="20.100000000000001" customHeight="1" x14ac:dyDescent="0.25">
      <c r="A7" s="28">
        <f t="shared" si="0"/>
        <v>6</v>
      </c>
      <c r="B7" s="29" t="s">
        <v>208</v>
      </c>
      <c r="C7" s="37">
        <v>27.767934017774838</v>
      </c>
      <c r="D7" s="37">
        <v>29.583427675489631</v>
      </c>
      <c r="E7" s="37">
        <v>35.096964611315897</v>
      </c>
      <c r="F7" s="37">
        <v>24.239639373346673</v>
      </c>
      <c r="G7" s="37">
        <v>24.858819795393792</v>
      </c>
      <c r="H7" s="37">
        <v>36.488123850065591</v>
      </c>
      <c r="I7" s="37">
        <v>60.461579911906718</v>
      </c>
      <c r="J7" s="37">
        <v>37.679785993070794</v>
      </c>
      <c r="K7" s="37">
        <v>54.539350439694637</v>
      </c>
      <c r="L7" s="37">
        <v>35.291561847852684</v>
      </c>
      <c r="M7" s="37">
        <v>58.611171937737062</v>
      </c>
      <c r="N7" s="37">
        <v>36.952738714234407</v>
      </c>
      <c r="O7" s="37">
        <v>22.879621586651613</v>
      </c>
      <c r="P7" s="37">
        <v>21.994674992133444</v>
      </c>
      <c r="Q7" s="37">
        <v>22.888535933853035</v>
      </c>
      <c r="R7" s="37">
        <v>18.3450029383316</v>
      </c>
      <c r="S7" s="37">
        <v>17.252716171755566</v>
      </c>
      <c r="T7" s="37">
        <v>21.154482900692749</v>
      </c>
      <c r="U7" s="37">
        <v>6.3651706198940889</v>
      </c>
      <c r="V7" s="37">
        <v>5.9400396569905212</v>
      </c>
      <c r="W7" s="37">
        <v>5.8765609342799703</v>
      </c>
      <c r="X7" s="37">
        <v>23.727771572557323</v>
      </c>
      <c r="Y7" s="37">
        <v>22.61664490763696</v>
      </c>
      <c r="Z7" s="37">
        <v>23.389352269134843</v>
      </c>
    </row>
    <row r="8" spans="1:26" ht="20.100000000000001" customHeight="1" x14ac:dyDescent="0.25">
      <c r="A8" s="28">
        <f t="shared" si="0"/>
        <v>7</v>
      </c>
      <c r="B8" s="29" t="s">
        <v>214</v>
      </c>
      <c r="C8" s="37">
        <v>7.4103665307048256</v>
      </c>
      <c r="D8" s="37">
        <v>6.3527206203596958</v>
      </c>
      <c r="E8" s="37">
        <v>11.251716649877261</v>
      </c>
      <c r="F8" s="37">
        <v>19.265174115718878</v>
      </c>
      <c r="G8" s="37">
        <v>16.198451513924802</v>
      </c>
      <c r="H8" s="37">
        <v>35.457663086118821</v>
      </c>
      <c r="I8" s="37">
        <v>22.037910392900169</v>
      </c>
      <c r="J8" s="37">
        <v>18.058249540613467</v>
      </c>
      <c r="K8" s="37">
        <v>22.661350986411048</v>
      </c>
      <c r="L8" s="37">
        <v>18.474728024902944</v>
      </c>
      <c r="M8" s="37">
        <v>28.54783393263104</v>
      </c>
      <c r="N8" s="37">
        <v>22.207946302379781</v>
      </c>
      <c r="O8" s="37">
        <v>4.5442073741825597</v>
      </c>
      <c r="P8" s="37">
        <v>4.4038992186317643</v>
      </c>
      <c r="Q8" s="37">
        <v>8.0110254405357644</v>
      </c>
      <c r="R8" s="37">
        <v>3.1550816145761122</v>
      </c>
      <c r="S8" s="37">
        <v>2.8418260991532414</v>
      </c>
      <c r="T8" s="37">
        <v>5.9394600494480665</v>
      </c>
      <c r="U8" s="37">
        <v>6.5588144504934762</v>
      </c>
      <c r="V8" s="37">
        <v>7.3986315308597783</v>
      </c>
      <c r="W8" s="37">
        <v>7.6298581528260776</v>
      </c>
      <c r="X8" s="37">
        <v>5.3696786055401535</v>
      </c>
      <c r="Y8" s="37">
        <v>5.4603339487580973</v>
      </c>
      <c r="Z8" s="37">
        <v>9.0214237464692442</v>
      </c>
    </row>
    <row r="9" spans="1:26" ht="20.100000000000001" customHeight="1" x14ac:dyDescent="0.25">
      <c r="A9" s="28">
        <f t="shared" si="0"/>
        <v>8</v>
      </c>
      <c r="B9" s="29" t="s">
        <v>235</v>
      </c>
      <c r="C9" s="37">
        <v>4.402655500547338</v>
      </c>
      <c r="D9" s="37">
        <v>5.0581950981461592</v>
      </c>
      <c r="E9" s="37">
        <v>6.2520057160475071</v>
      </c>
      <c r="F9" s="37">
        <v>5.5593286759540188</v>
      </c>
      <c r="G9" s="37">
        <v>7.0555156845615006</v>
      </c>
      <c r="H9" s="37">
        <v>11.383522191089007</v>
      </c>
      <c r="I9" s="37">
        <v>25.363145007682331</v>
      </c>
      <c r="J9" s="37">
        <v>20.231739564389567</v>
      </c>
      <c r="K9" s="37">
        <v>24.843959777551749</v>
      </c>
      <c r="L9" s="37">
        <v>19.90000943723587</v>
      </c>
      <c r="M9" s="37">
        <v>26.384795099283597</v>
      </c>
      <c r="N9" s="37">
        <v>20.876558037346658</v>
      </c>
      <c r="O9" s="37">
        <v>4.761931320392919</v>
      </c>
      <c r="P9" s="37">
        <v>5.2977333712889596</v>
      </c>
      <c r="Q9" s="37">
        <v>6.0520963019864285</v>
      </c>
      <c r="R9" s="37">
        <v>1.807214381043746</v>
      </c>
      <c r="S9" s="37">
        <v>2.0427093875475357</v>
      </c>
      <c r="T9" s="37">
        <v>3.1992737480901976</v>
      </c>
      <c r="U9" s="37">
        <v>11.406994614104041</v>
      </c>
      <c r="V9" s="37">
        <v>11.62924960517627</v>
      </c>
      <c r="W9" s="37">
        <v>11.043169469443018</v>
      </c>
      <c r="X9" s="37">
        <v>6.0198429371218269</v>
      </c>
      <c r="Y9" s="37">
        <v>6.4018090314861622</v>
      </c>
      <c r="Z9" s="37">
        <v>7.1486332967552464</v>
      </c>
    </row>
    <row r="10" spans="1:26" ht="20.100000000000001" customHeight="1" x14ac:dyDescent="0.25">
      <c r="A10" s="28">
        <f t="shared" si="0"/>
        <v>9</v>
      </c>
      <c r="B10" s="29" t="s">
        <v>243</v>
      </c>
      <c r="C10" s="37">
        <v>24.098951849202944</v>
      </c>
      <c r="D10" s="37">
        <v>30.435632674578528</v>
      </c>
      <c r="E10" s="37">
        <v>26.670409818373152</v>
      </c>
      <c r="F10" s="37">
        <v>44.593368632591243</v>
      </c>
      <c r="G10" s="37">
        <v>49.089019792317579</v>
      </c>
      <c r="H10" s="37">
        <v>45.816205271112167</v>
      </c>
      <c r="I10" s="37">
        <v>26.46343232707077</v>
      </c>
      <c r="J10" s="37">
        <v>20.925758411039112</v>
      </c>
      <c r="K10" s="37">
        <v>24.996645484031848</v>
      </c>
      <c r="L10" s="37">
        <v>19.997853052164615</v>
      </c>
      <c r="M10" s="37">
        <v>26.163006789733572</v>
      </c>
      <c r="N10" s="37">
        <v>20.737462950084485</v>
      </c>
      <c r="O10" s="37">
        <v>10.513758304639033</v>
      </c>
      <c r="P10" s="37">
        <v>11.009880166967017</v>
      </c>
      <c r="Q10" s="37">
        <v>9.7068916605442102</v>
      </c>
      <c r="R10" s="37">
        <v>7.5055305699929225</v>
      </c>
      <c r="S10" s="37">
        <v>8.0713956404593148</v>
      </c>
      <c r="T10" s="37">
        <v>6.9979514805272869</v>
      </c>
      <c r="U10" s="37">
        <v>6.3192522094257253</v>
      </c>
      <c r="V10" s="37">
        <v>5.3170940108470095</v>
      </c>
      <c r="W10" s="37">
        <v>4.7487588053422574</v>
      </c>
      <c r="X10" s="37">
        <v>11.124970698300739</v>
      </c>
      <c r="Y10" s="37">
        <v>11.424652797018203</v>
      </c>
      <c r="Z10" s="37">
        <v>10.297205252398356</v>
      </c>
    </row>
    <row r="11" spans="1:26" ht="20.100000000000001" customHeight="1" x14ac:dyDescent="0.25">
      <c r="A11" s="28">
        <f t="shared" si="0"/>
        <v>10</v>
      </c>
      <c r="B11" s="29" t="s">
        <v>249</v>
      </c>
      <c r="C11" s="37">
        <v>18.897767259435248</v>
      </c>
      <c r="D11" s="37">
        <v>30.008674966049341</v>
      </c>
      <c r="E11" s="37">
        <v>46.8489511403791</v>
      </c>
      <c r="F11" s="37">
        <v>23.858319743340623</v>
      </c>
      <c r="G11" s="37">
        <v>30.351757965782522</v>
      </c>
      <c r="H11" s="37">
        <v>46.717673357280681</v>
      </c>
      <c r="I11" s="37">
        <v>34.569298110536202</v>
      </c>
      <c r="J11" s="37">
        <v>25.688844778056826</v>
      </c>
      <c r="K11" s="37">
        <v>36.695236311328664</v>
      </c>
      <c r="L11" s="37">
        <v>26.84456115775231</v>
      </c>
      <c r="M11" s="37">
        <v>41.251635036712962</v>
      </c>
      <c r="N11" s="37">
        <v>29.204359316613342</v>
      </c>
      <c r="O11" s="37">
        <v>5.836665192030571</v>
      </c>
      <c r="P11" s="37">
        <v>6.6492691719345274</v>
      </c>
      <c r="Q11" s="37">
        <v>11.697472440543079</v>
      </c>
      <c r="R11" s="37">
        <v>4.6064285320816083</v>
      </c>
      <c r="S11" s="37">
        <v>5.1959685436280916</v>
      </c>
      <c r="T11" s="37">
        <v>9.171930970924203</v>
      </c>
      <c r="U11" s="37">
        <v>10.445995298175584</v>
      </c>
      <c r="V11" s="37">
        <v>10.973634822143797</v>
      </c>
      <c r="W11" s="37">
        <v>8.0859827873704901</v>
      </c>
      <c r="X11" s="37">
        <v>6.50722039275366</v>
      </c>
      <c r="Y11" s="37">
        <v>7.509763115624815</v>
      </c>
      <c r="Z11" s="37">
        <v>12.347890916864927</v>
      </c>
    </row>
    <row r="12" spans="1:26" ht="20.100000000000001" customHeight="1" x14ac:dyDescent="0.25">
      <c r="A12" s="28">
        <f t="shared" si="0"/>
        <v>11</v>
      </c>
      <c r="B12" s="29" t="s">
        <v>272</v>
      </c>
      <c r="C12" s="37">
        <v>6.4409543398195321</v>
      </c>
      <c r="D12" s="37">
        <v>7.4309860837864452</v>
      </c>
      <c r="E12" s="37">
        <v>21.646977791599117</v>
      </c>
      <c r="F12" s="37">
        <v>9.0518071737937777</v>
      </c>
      <c r="G12" s="37">
        <v>11.456286109958905</v>
      </c>
      <c r="H12" s="37">
        <v>44.362369056302605</v>
      </c>
      <c r="I12" s="37">
        <v>29.043921676532324</v>
      </c>
      <c r="J12" s="37">
        <v>22.507004823780242</v>
      </c>
      <c r="K12" s="37">
        <v>29.814893742709025</v>
      </c>
      <c r="L12" s="37">
        <v>22.967236565167671</v>
      </c>
      <c r="M12" s="37">
        <v>30.458541398422202</v>
      </c>
      <c r="N12" s="37">
        <v>23.347295678710214</v>
      </c>
      <c r="O12" s="37">
        <v>3.3326485505512329</v>
      </c>
      <c r="P12" s="37">
        <v>3.649398697171069</v>
      </c>
      <c r="Q12" s="37">
        <v>8.270985197051715</v>
      </c>
      <c r="R12" s="37">
        <v>1.984360222712898</v>
      </c>
      <c r="S12" s="37">
        <v>2.3315170987547611</v>
      </c>
      <c r="T12" s="37">
        <v>6.3118885490799883</v>
      </c>
      <c r="U12" s="37">
        <v>11.264913228107654</v>
      </c>
      <c r="V12" s="37">
        <v>11.194850991990933</v>
      </c>
      <c r="W12" s="37">
        <v>8.3648288310671717</v>
      </c>
      <c r="X12" s="37">
        <v>4.6504140359508241</v>
      </c>
      <c r="Y12" s="37">
        <v>5.0590285626464633</v>
      </c>
      <c r="Z12" s="37">
        <v>9.3439714563807978</v>
      </c>
    </row>
    <row r="13" spans="1:26" ht="20.100000000000001" customHeight="1" x14ac:dyDescent="0.25">
      <c r="A13" s="28">
        <f t="shared" si="0"/>
        <v>12</v>
      </c>
      <c r="B13" s="29" t="s">
        <v>284</v>
      </c>
      <c r="C13" s="37">
        <v>3.4035316092383674</v>
      </c>
      <c r="D13" s="37">
        <v>9.6903546961533351</v>
      </c>
      <c r="E13" s="37">
        <v>15.363166919515631</v>
      </c>
      <c r="F13" s="37">
        <v>4.7968966114308236</v>
      </c>
      <c r="G13" s="37">
        <v>11.081356155275248</v>
      </c>
      <c r="H13" s="37">
        <v>18.379411267186999</v>
      </c>
      <c r="I13" s="37">
        <v>29.900501790091464</v>
      </c>
      <c r="J13" s="37">
        <v>23.018003301025132</v>
      </c>
      <c r="K13" s="37">
        <v>32.649399664288516</v>
      </c>
      <c r="L13" s="37">
        <v>24.61330375178343</v>
      </c>
      <c r="M13" s="37">
        <v>44.70740740711944</v>
      </c>
      <c r="N13" s="37">
        <v>30.895037239759077</v>
      </c>
      <c r="O13" s="37">
        <v>1.6662110580267706</v>
      </c>
      <c r="P13" s="37">
        <v>5.1760341438095043</v>
      </c>
      <c r="Q13" s="37">
        <v>9.0745349916767086</v>
      </c>
      <c r="R13" s="37">
        <v>1.7640567990301244</v>
      </c>
      <c r="S13" s="37">
        <v>4.2409921977550713</v>
      </c>
      <c r="T13" s="37">
        <v>6.9642542162557701</v>
      </c>
      <c r="U13" s="37">
        <v>10.914495439347073</v>
      </c>
      <c r="V13" s="37">
        <v>10.815503827203671</v>
      </c>
      <c r="W13" s="37">
        <v>11.490325941834994</v>
      </c>
      <c r="X13" s="37">
        <v>2.0111939177005445</v>
      </c>
      <c r="Y13" s="37">
        <v>5.5221507138985295</v>
      </c>
      <c r="Z13" s="37">
        <v>9.4302596941005064</v>
      </c>
    </row>
    <row r="14" spans="1:26" ht="20.100000000000001" customHeight="1" x14ac:dyDescent="0.25">
      <c r="A14" s="28">
        <f t="shared" si="0"/>
        <v>13</v>
      </c>
      <c r="B14" s="29" t="s">
        <v>336</v>
      </c>
      <c r="C14" s="37">
        <v>1.7147863321331864</v>
      </c>
      <c r="D14" s="37">
        <v>3.9837719368063866</v>
      </c>
      <c r="E14" s="37">
        <v>4.9839950866953417</v>
      </c>
      <c r="F14" s="37">
        <v>0.39102623977388623</v>
      </c>
      <c r="G14" s="37">
        <v>7.335528340684311</v>
      </c>
      <c r="H14" s="37">
        <v>14.013956506380437</v>
      </c>
      <c r="I14" s="37">
        <v>24.516538213868603</v>
      </c>
      <c r="J14" s="37">
        <v>19.689383085610039</v>
      </c>
      <c r="K14" s="37">
        <v>23.944255454463427</v>
      </c>
      <c r="L14" s="37">
        <v>19.318568147162289</v>
      </c>
      <c r="M14" s="37">
        <v>23.376900107794885</v>
      </c>
      <c r="N14" s="37">
        <v>18.947550219992877</v>
      </c>
      <c r="O14" s="37">
        <v>0.83612507157837346</v>
      </c>
      <c r="P14" s="37">
        <v>1.8905224953881181</v>
      </c>
      <c r="Q14" s="37">
        <v>2.4564638339599019</v>
      </c>
      <c r="R14" s="37">
        <v>5.1569393309714391E-2</v>
      </c>
      <c r="S14" s="37">
        <v>0.94846890132222694</v>
      </c>
      <c r="T14" s="37">
        <v>1.6174517877456693</v>
      </c>
      <c r="U14" s="37">
        <v>10.25091479655894</v>
      </c>
      <c r="V14" s="37">
        <v>9.8957930130644698</v>
      </c>
      <c r="W14" s="37">
        <v>7.6667530079385333</v>
      </c>
      <c r="X14" s="37">
        <v>2.0538957795403707</v>
      </c>
      <c r="Y14" s="37">
        <v>2.804203687723084</v>
      </c>
      <c r="Z14" s="37">
        <v>3.2719100783125969</v>
      </c>
    </row>
    <row r="15" spans="1:26" ht="20.100000000000001" customHeight="1" x14ac:dyDescent="0.25">
      <c r="A15" s="28">
        <f t="shared" si="0"/>
        <v>14</v>
      </c>
      <c r="B15" s="29" t="s">
        <v>363</v>
      </c>
      <c r="C15" s="37">
        <v>3.237706315832662</v>
      </c>
      <c r="D15" s="37">
        <v>7.9147920447203131</v>
      </c>
      <c r="E15" s="37">
        <v>13.525588452445181</v>
      </c>
      <c r="F15" s="37">
        <v>5.1301151266730152</v>
      </c>
      <c r="G15" s="37">
        <v>13.219041821485328</v>
      </c>
      <c r="H15" s="37">
        <v>29.475559641032987</v>
      </c>
      <c r="I15" s="37">
        <v>54.606558264842178</v>
      </c>
      <c r="J15" s="37">
        <v>35.319690754192159</v>
      </c>
      <c r="K15" s="37">
        <v>45.407601227559987</v>
      </c>
      <c r="L15" s="37">
        <v>31.227804354256556</v>
      </c>
      <c r="M15" s="37">
        <v>51.599103053202455</v>
      </c>
      <c r="N15" s="37">
        <v>34.036549038878007</v>
      </c>
      <c r="O15" s="37">
        <v>3.4052056188738917</v>
      </c>
      <c r="P15" s="37">
        <v>7.0003819914889842</v>
      </c>
      <c r="Q15" s="37">
        <v>14.19416672068105</v>
      </c>
      <c r="R15" s="37">
        <v>2.4465851167315633</v>
      </c>
      <c r="S15" s="37">
        <v>5.5984547732207108</v>
      </c>
      <c r="T15" s="37">
        <v>11.8730840811417</v>
      </c>
      <c r="U15" s="37">
        <v>22.870570089393333</v>
      </c>
      <c r="V15" s="37">
        <v>17.328912554710371</v>
      </c>
      <c r="W15" s="37">
        <v>16.983365619551101</v>
      </c>
      <c r="X15" s="37">
        <v>6.1268569140865559</v>
      </c>
      <c r="Y15" s="37">
        <v>9.6684177510334344</v>
      </c>
      <c r="Z15" s="37">
        <v>16.916572492565741</v>
      </c>
    </row>
    <row r="16" spans="1:26" ht="20.100000000000001" customHeight="1" x14ac:dyDescent="0.25">
      <c r="A16" s="28">
        <f t="shared" si="0"/>
        <v>15</v>
      </c>
      <c r="B16" s="29" t="s">
        <v>373</v>
      </c>
      <c r="C16" s="37">
        <v>8.9759388607089132</v>
      </c>
      <c r="D16" s="37">
        <v>3.0992036301985921</v>
      </c>
      <c r="E16" s="37">
        <v>14.659236487991897</v>
      </c>
      <c r="F16" s="37">
        <v>9.1327272530219226</v>
      </c>
      <c r="G16" s="37">
        <v>2.0176081045533358</v>
      </c>
      <c r="H16" s="37">
        <v>16.747499948637877</v>
      </c>
      <c r="I16" s="37">
        <v>20.666296367574699</v>
      </c>
      <c r="J16" s="37">
        <v>17.126817503887622</v>
      </c>
      <c r="K16" s="37">
        <v>19.12675740040428</v>
      </c>
      <c r="L16" s="37">
        <v>16.055802926051417</v>
      </c>
      <c r="M16" s="37">
        <v>20.383806383645648</v>
      </c>
      <c r="N16" s="37">
        <v>16.9323491223441</v>
      </c>
      <c r="O16" s="37">
        <v>3.2032017263828441</v>
      </c>
      <c r="P16" s="37">
        <v>1.0870898603171075</v>
      </c>
      <c r="Q16" s="37">
        <v>4.6519234467083814</v>
      </c>
      <c r="R16" s="37">
        <v>2.2660437106818359</v>
      </c>
      <c r="S16" s="37">
        <v>0.51100194905138785</v>
      </c>
      <c r="T16" s="37">
        <v>3.5447146205074889</v>
      </c>
      <c r="U16" s="37">
        <v>7.3747053720372895</v>
      </c>
      <c r="V16" s="37">
        <v>8.2723511053937138</v>
      </c>
      <c r="W16" s="37">
        <v>6.2521331853875459</v>
      </c>
      <c r="X16" s="37">
        <v>4.9634159196001368</v>
      </c>
      <c r="Y16" s="37">
        <v>3.4339041257780942</v>
      </c>
      <c r="Z16" s="37">
        <v>6.2849800006192194</v>
      </c>
    </row>
    <row r="17" spans="1:26" ht="20.100000000000001" customHeight="1" x14ac:dyDescent="0.25">
      <c r="A17" s="28">
        <f t="shared" si="0"/>
        <v>16</v>
      </c>
      <c r="B17" s="29" t="s">
        <v>410</v>
      </c>
      <c r="C17" s="37">
        <v>2.43995505905868</v>
      </c>
      <c r="D17" s="37">
        <v>2.2432437431159991</v>
      </c>
      <c r="E17" s="37">
        <v>3.6318684709728593</v>
      </c>
      <c r="F17" s="37">
        <v>0.91830862781211064</v>
      </c>
      <c r="G17" s="37">
        <v>0.49301509726915216</v>
      </c>
      <c r="H17" s="37">
        <v>9.6789356598616916</v>
      </c>
      <c r="I17" s="37">
        <v>33.618902891291938</v>
      </c>
      <c r="J17" s="37">
        <v>25.160289572683585</v>
      </c>
      <c r="K17" s="37">
        <v>36.648026627638153</v>
      </c>
      <c r="L17" s="37">
        <v>26.819287136507974</v>
      </c>
      <c r="M17" s="37">
        <v>35.189546050809867</v>
      </c>
      <c r="N17" s="37">
        <v>26.029783425401966</v>
      </c>
      <c r="O17" s="37">
        <v>1.6153715200848648</v>
      </c>
      <c r="P17" s="37">
        <v>1.851020739618122</v>
      </c>
      <c r="Q17" s="37">
        <v>2.0989467850104893</v>
      </c>
      <c r="R17" s="37">
        <v>0.18950455574652469</v>
      </c>
      <c r="S17" s="37">
        <v>0.12334584298068069</v>
      </c>
      <c r="T17" s="37">
        <v>0.79628278222269677</v>
      </c>
      <c r="U17" s="37">
        <v>11.019441127070586</v>
      </c>
      <c r="V17" s="37">
        <v>9.8115891101351469</v>
      </c>
      <c r="W17" s="37">
        <v>9.4176289135175715</v>
      </c>
      <c r="X17" s="37">
        <v>2.9304699026087611</v>
      </c>
      <c r="Y17" s="37">
        <v>3.507755908067236</v>
      </c>
      <c r="Z17" s="37">
        <v>2.7964375869120932</v>
      </c>
    </row>
    <row r="18" spans="1:26" ht="20.100000000000001" customHeight="1" x14ac:dyDescent="0.25">
      <c r="A18" s="28">
        <f t="shared" si="0"/>
        <v>17</v>
      </c>
      <c r="B18" s="29" t="s">
        <v>499</v>
      </c>
      <c r="C18" s="37">
        <v>12.734590322049186</v>
      </c>
      <c r="D18" s="37">
        <v>26.358498355700299</v>
      </c>
      <c r="E18" s="37">
        <v>25.235889198232641</v>
      </c>
      <c r="F18" s="37">
        <v>14.791132295093565</v>
      </c>
      <c r="G18" s="37">
        <v>38.565797352361656</v>
      </c>
      <c r="H18" s="37">
        <v>27.474430161289241</v>
      </c>
      <c r="I18" s="37">
        <v>35.352640398132927</v>
      </c>
      <c r="J18" s="37">
        <v>26.118914484523486</v>
      </c>
      <c r="K18" s="37">
        <v>38.138327986545775</v>
      </c>
      <c r="L18" s="37">
        <v>27.608795142113145</v>
      </c>
      <c r="M18" s="37">
        <v>23.54180763278136</v>
      </c>
      <c r="N18" s="37">
        <v>19.055741601869379</v>
      </c>
      <c r="O18" s="37">
        <v>9.906329259302769</v>
      </c>
      <c r="P18" s="37">
        <v>17.691994909906111</v>
      </c>
      <c r="Q18" s="37">
        <v>10.46881037655222</v>
      </c>
      <c r="R18" s="37">
        <v>8.3924858688869364</v>
      </c>
      <c r="S18" s="37">
        <v>17.556999091384267</v>
      </c>
      <c r="T18" s="37">
        <v>9.5342628664276639</v>
      </c>
      <c r="U18" s="37">
        <v>7.2702968177366349</v>
      </c>
      <c r="V18" s="37">
        <v>5.8786232064938906</v>
      </c>
      <c r="W18" s="37">
        <v>5.5777476107711719</v>
      </c>
      <c r="X18" s="37">
        <v>10.708458398632184</v>
      </c>
      <c r="Y18" s="37">
        <v>17.936165605832517</v>
      </c>
      <c r="Z18" s="37">
        <v>10.940344197416895</v>
      </c>
    </row>
    <row r="19" spans="1:26" ht="20.100000000000001" customHeight="1" x14ac:dyDescent="0.25">
      <c r="A19" s="28">
        <f t="shared" si="0"/>
        <v>18</v>
      </c>
      <c r="B19" s="29" t="s">
        <v>507</v>
      </c>
      <c r="C19" s="37">
        <v>27.701910426073272</v>
      </c>
      <c r="D19" s="37">
        <v>33.446826794171045</v>
      </c>
      <c r="E19" s="37">
        <v>39.262752644527552</v>
      </c>
      <c r="F19" s="37">
        <v>64.408670737527345</v>
      </c>
      <c r="G19" s="37">
        <v>66.323273095910508</v>
      </c>
      <c r="H19" s="37">
        <v>63.729641218934674</v>
      </c>
      <c r="I19" s="37">
        <v>67.305258396363342</v>
      </c>
      <c r="J19" s="37">
        <v>40.229015538119114</v>
      </c>
      <c r="K19" s="37">
        <v>68.149456228891964</v>
      </c>
      <c r="L19" s="37">
        <v>40.529097005299931</v>
      </c>
      <c r="M19" s="37">
        <v>67.128208153259408</v>
      </c>
      <c r="N19" s="37">
        <v>40.165696081478771</v>
      </c>
      <c r="O19" s="37">
        <v>18.490254819780951</v>
      </c>
      <c r="P19" s="37">
        <v>19.81728784858382</v>
      </c>
      <c r="Q19" s="37">
        <v>19.001375968571562</v>
      </c>
      <c r="R19" s="37">
        <v>14.230209374398553</v>
      </c>
      <c r="S19" s="37">
        <v>15.100599747809468</v>
      </c>
      <c r="T19" s="37">
        <v>14.619207497387535</v>
      </c>
      <c r="U19" s="37">
        <v>10.550892517985512</v>
      </c>
      <c r="V19" s="37">
        <v>8.8461810753499783</v>
      </c>
      <c r="W19" s="37">
        <v>10.127173366670345</v>
      </c>
      <c r="X19" s="37">
        <v>18.923964006540807</v>
      </c>
      <c r="Y19" s="37">
        <v>20.282661507019412</v>
      </c>
      <c r="Z19" s="37">
        <v>19.826255958738738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F4742-7461-4963-99FA-2EAB29F7639B}">
  <dimension ref="A1:K19"/>
  <sheetViews>
    <sheetView workbookViewId="0"/>
  </sheetViews>
  <sheetFormatPr defaultRowHeight="15" x14ac:dyDescent="0.25"/>
  <cols>
    <col min="1" max="1" width="4" bestFit="1" customWidth="1"/>
    <col min="2" max="2" width="61.7109375" bestFit="1" customWidth="1"/>
    <col min="3" max="5" width="21.85546875" bestFit="1" customWidth="1"/>
    <col min="6" max="8" width="16.7109375" bestFit="1" customWidth="1"/>
    <col min="9" max="11" width="7" bestFit="1" customWidth="1"/>
  </cols>
  <sheetData>
    <row r="1" spans="1:11" ht="60" x14ac:dyDescent="0.25">
      <c r="A1" s="39" t="s">
        <v>514</v>
      </c>
      <c r="B1" s="39" t="s">
        <v>0</v>
      </c>
      <c r="C1" s="39" t="s">
        <v>674</v>
      </c>
      <c r="D1" s="39" t="s">
        <v>675</v>
      </c>
      <c r="E1" s="39" t="s">
        <v>676</v>
      </c>
      <c r="F1" s="39" t="s">
        <v>648</v>
      </c>
      <c r="G1" s="39" t="s">
        <v>649</v>
      </c>
      <c r="H1" s="39" t="s">
        <v>650</v>
      </c>
      <c r="I1" s="39" t="s">
        <v>612</v>
      </c>
      <c r="J1" s="39" t="s">
        <v>613</v>
      </c>
      <c r="K1" s="39" t="s">
        <v>614</v>
      </c>
    </row>
    <row r="2" spans="1:11" ht="20.100000000000001" customHeight="1" x14ac:dyDescent="0.25">
      <c r="A2" s="28">
        <v>1</v>
      </c>
      <c r="B2" s="29" t="s">
        <v>95</v>
      </c>
      <c r="C2" s="40">
        <v>994673.87384615385</v>
      </c>
      <c r="D2" s="40">
        <v>829267.46307692304</v>
      </c>
      <c r="E2" s="40">
        <v>800531.85923076922</v>
      </c>
      <c r="F2" s="40">
        <v>33291.160000000003</v>
      </c>
      <c r="G2" s="40">
        <v>31186.190769230769</v>
      </c>
      <c r="H2" s="40">
        <v>28114.849230769229</v>
      </c>
      <c r="I2" s="37">
        <v>16.973739809046794</v>
      </c>
      <c r="J2" s="37">
        <v>16.182391227112511</v>
      </c>
      <c r="K2" s="37">
        <v>16.447620092753127</v>
      </c>
    </row>
    <row r="3" spans="1:11" ht="20.100000000000001" customHeight="1" x14ac:dyDescent="0.25">
      <c r="A3" s="28">
        <f t="shared" ref="A3:A19" si="0">A2+1</f>
        <v>2</v>
      </c>
      <c r="B3" s="29" t="s">
        <v>146</v>
      </c>
      <c r="C3" s="40">
        <v>602606.1807142857</v>
      </c>
      <c r="D3" s="40">
        <v>743775.57833333325</v>
      </c>
      <c r="E3" s="40">
        <v>607965.11866666668</v>
      </c>
      <c r="F3" s="40">
        <v>21031.364999999998</v>
      </c>
      <c r="G3" s="40">
        <v>22229.766666666666</v>
      </c>
      <c r="H3" s="40">
        <v>17558.811999999998</v>
      </c>
      <c r="I3" s="37">
        <v>19.441282138648656</v>
      </c>
      <c r="J3" s="37">
        <v>7.2722072899790895</v>
      </c>
      <c r="K3" s="37">
        <v>20.991429331615056</v>
      </c>
    </row>
    <row r="4" spans="1:11" ht="20.100000000000001" customHeight="1" x14ac:dyDescent="0.25">
      <c r="A4" s="28">
        <f t="shared" si="0"/>
        <v>3</v>
      </c>
      <c r="B4" s="29" t="s">
        <v>160</v>
      </c>
      <c r="C4" s="40">
        <v>315891.14120000001</v>
      </c>
      <c r="D4" s="40">
        <v>383317.39578947367</v>
      </c>
      <c r="E4" s="40">
        <v>485469.75071428571</v>
      </c>
      <c r="F4" s="40">
        <v>20120.135200000001</v>
      </c>
      <c r="G4" s="40">
        <v>18187.243157894736</v>
      </c>
      <c r="H4" s="40">
        <v>19630.191428571427</v>
      </c>
      <c r="I4" s="37">
        <v>25.454599439119374</v>
      </c>
      <c r="J4" s="37">
        <v>22.895917801612843</v>
      </c>
      <c r="K4" s="37">
        <v>33.461696823382177</v>
      </c>
    </row>
    <row r="5" spans="1:11" ht="20.100000000000001" customHeight="1" x14ac:dyDescent="0.25">
      <c r="A5" s="28">
        <f t="shared" si="0"/>
        <v>4</v>
      </c>
      <c r="B5" s="29" t="s">
        <v>181</v>
      </c>
      <c r="C5" s="40">
        <v>1053565.1442857143</v>
      </c>
      <c r="D5" s="40">
        <v>1459309.2320000001</v>
      </c>
      <c r="E5" s="40">
        <v>1495805.2320000001</v>
      </c>
      <c r="F5" s="40">
        <v>29342.111428571428</v>
      </c>
      <c r="G5" s="40">
        <v>31003.753999999997</v>
      </c>
      <c r="H5" s="40">
        <v>25916.045999999998</v>
      </c>
      <c r="I5" s="37">
        <v>25.571321182799984</v>
      </c>
      <c r="J5" s="37">
        <v>19.063346289507137</v>
      </c>
      <c r="K5" s="37">
        <v>-2.8000857917952486</v>
      </c>
    </row>
    <row r="6" spans="1:11" ht="20.100000000000001" customHeight="1" x14ac:dyDescent="0.25">
      <c r="A6" s="28">
        <f t="shared" si="0"/>
        <v>5</v>
      </c>
      <c r="B6" s="29" t="s">
        <v>197</v>
      </c>
      <c r="C6" s="40">
        <v>765158.41777777777</v>
      </c>
      <c r="D6" s="40">
        <v>690640.10666666669</v>
      </c>
      <c r="E6" s="40">
        <v>802791.73124999995</v>
      </c>
      <c r="F6" s="40">
        <v>34750.111111111109</v>
      </c>
      <c r="G6" s="40">
        <v>33164.966666666667</v>
      </c>
      <c r="H6" s="40">
        <v>34013.356249999997</v>
      </c>
      <c r="I6" s="37">
        <v>21.746163536361848</v>
      </c>
      <c r="J6" s="37">
        <v>22.300482182091553</v>
      </c>
      <c r="K6" s="37">
        <v>21.576722513509459</v>
      </c>
    </row>
    <row r="7" spans="1:11" ht="20.100000000000001" customHeight="1" x14ac:dyDescent="0.25">
      <c r="A7" s="28">
        <f t="shared" si="0"/>
        <v>6</v>
      </c>
      <c r="B7" s="29" t="s">
        <v>208</v>
      </c>
      <c r="C7" s="40">
        <v>434961.11866666668</v>
      </c>
      <c r="D7" s="40">
        <v>457184.03285714285</v>
      </c>
      <c r="E7" s="40">
        <v>454782.06214285718</v>
      </c>
      <c r="F7" s="40">
        <v>27686.017333333333</v>
      </c>
      <c r="G7" s="40">
        <v>27156.912857142859</v>
      </c>
      <c r="H7" s="40">
        <v>26725.545000000002</v>
      </c>
      <c r="I7" s="37">
        <v>21.353190436683398</v>
      </c>
      <c r="J7" s="37">
        <v>21.964723371679799</v>
      </c>
      <c r="K7" s="37">
        <v>8.0963568810531772</v>
      </c>
    </row>
    <row r="8" spans="1:11" ht="20.100000000000001" customHeight="1" x14ac:dyDescent="0.25">
      <c r="A8" s="28">
        <f t="shared" si="0"/>
        <v>7</v>
      </c>
      <c r="B8" s="29" t="s">
        <v>214</v>
      </c>
      <c r="C8" s="40">
        <v>484694.05692307692</v>
      </c>
      <c r="D8" s="40">
        <v>391601.53461538465</v>
      </c>
      <c r="E8" s="40">
        <v>371256.33230769233</v>
      </c>
      <c r="F8" s="40">
        <v>31790.183846153846</v>
      </c>
      <c r="G8" s="40">
        <v>28973.154615384618</v>
      </c>
      <c r="H8" s="40">
        <v>28326.331538461538</v>
      </c>
      <c r="I8" s="37">
        <v>21.752088825888976</v>
      </c>
      <c r="J8" s="37">
        <v>22.659305613573689</v>
      </c>
      <c r="K8" s="37">
        <v>22.804501670044466</v>
      </c>
    </row>
    <row r="9" spans="1:11" ht="20.100000000000001" customHeight="1" x14ac:dyDescent="0.25">
      <c r="A9" s="28">
        <f t="shared" si="0"/>
        <v>8</v>
      </c>
      <c r="B9" s="29" t="s">
        <v>235</v>
      </c>
      <c r="C9" s="40">
        <v>260227.74227272728</v>
      </c>
      <c r="D9" s="40">
        <v>253556.18956521741</v>
      </c>
      <c r="E9" s="40">
        <v>245943.16826086957</v>
      </c>
      <c r="F9" s="40">
        <v>29684.164545454547</v>
      </c>
      <c r="G9" s="40">
        <v>29486.682173913043</v>
      </c>
      <c r="H9" s="40">
        <v>27159.92086956522</v>
      </c>
      <c r="I9" s="37">
        <v>9.1808500254208472</v>
      </c>
      <c r="J9" s="37">
        <v>12.102803059084648</v>
      </c>
      <c r="K9" s="37">
        <v>16.679762013065819</v>
      </c>
    </row>
    <row r="10" spans="1:11" ht="20.100000000000001" customHeight="1" x14ac:dyDescent="0.25">
      <c r="A10" s="28">
        <f t="shared" si="0"/>
        <v>9</v>
      </c>
      <c r="B10" s="29" t="s">
        <v>243</v>
      </c>
      <c r="C10" s="40">
        <v>347932.04</v>
      </c>
      <c r="D10" s="40">
        <v>403416.54857142858</v>
      </c>
      <c r="E10" s="40">
        <v>408154.00571428571</v>
      </c>
      <c r="F10" s="40">
        <v>21986.703125</v>
      </c>
      <c r="G10" s="40">
        <v>21450.037142857145</v>
      </c>
      <c r="H10" s="40">
        <v>19382.249285714286</v>
      </c>
      <c r="I10" s="37">
        <v>23.77849046337094</v>
      </c>
      <c r="J10" s="37">
        <v>23.234302367592772</v>
      </c>
      <c r="K10" s="37">
        <v>26.29340441381871</v>
      </c>
    </row>
    <row r="11" spans="1:11" ht="20.100000000000001" customHeight="1" x14ac:dyDescent="0.25">
      <c r="A11" s="28">
        <f t="shared" si="0"/>
        <v>10</v>
      </c>
      <c r="B11" s="29" t="s">
        <v>249</v>
      </c>
      <c r="C11" s="40">
        <v>383363.34642857139</v>
      </c>
      <c r="D11" s="40">
        <v>386958.80235294113</v>
      </c>
      <c r="E11" s="40">
        <v>341924.84714285715</v>
      </c>
      <c r="F11" s="40">
        <v>40046.117142857147</v>
      </c>
      <c r="G11" s="40">
        <v>42463.445882352942</v>
      </c>
      <c r="H11" s="40">
        <v>27647.984285714287</v>
      </c>
      <c r="I11" s="37">
        <v>21.077732223337705</v>
      </c>
      <c r="J11" s="37">
        <v>21.772044789314396</v>
      </c>
      <c r="K11" s="37">
        <v>21.590488735544504</v>
      </c>
    </row>
    <row r="12" spans="1:11" ht="20.100000000000001" customHeight="1" x14ac:dyDescent="0.25">
      <c r="A12" s="28">
        <f t="shared" si="0"/>
        <v>11</v>
      </c>
      <c r="B12" s="29" t="s">
        <v>272</v>
      </c>
      <c r="C12" s="40">
        <v>278174.18</v>
      </c>
      <c r="D12" s="40">
        <v>289258.86941176472</v>
      </c>
      <c r="E12" s="40">
        <v>335977.32722222223</v>
      </c>
      <c r="F12" s="40">
        <v>31336.079999999998</v>
      </c>
      <c r="G12" s="40">
        <v>32382.099411764702</v>
      </c>
      <c r="H12" s="40">
        <v>28103.928333333333</v>
      </c>
      <c r="I12" s="37">
        <v>20.525226703183399</v>
      </c>
      <c r="J12" s="37">
        <v>24.749176589565618</v>
      </c>
      <c r="K12" s="37">
        <v>21.083944569156632</v>
      </c>
    </row>
    <row r="13" spans="1:11" ht="20.100000000000001" customHeight="1" x14ac:dyDescent="0.25">
      <c r="A13" s="28">
        <f t="shared" si="0"/>
        <v>12</v>
      </c>
      <c r="B13" s="29" t="s">
        <v>284</v>
      </c>
      <c r="C13" s="40">
        <v>475707.98200000002</v>
      </c>
      <c r="D13" s="40">
        <v>435180.26299999998</v>
      </c>
      <c r="E13" s="40">
        <v>390835.10099999997</v>
      </c>
      <c r="F13" s="40">
        <v>51921.126000000004</v>
      </c>
      <c r="G13" s="40">
        <v>47066.938000000002</v>
      </c>
      <c r="H13" s="40">
        <v>44908.226999999999</v>
      </c>
      <c r="I13" s="37">
        <v>23.22422327022419</v>
      </c>
      <c r="J13" s="37">
        <v>22.852728699652328</v>
      </c>
      <c r="K13" s="37">
        <v>25.62431987667388</v>
      </c>
    </row>
    <row r="14" spans="1:11" ht="20.100000000000001" customHeight="1" x14ac:dyDescent="0.25">
      <c r="A14" s="28">
        <f t="shared" si="0"/>
        <v>13</v>
      </c>
      <c r="B14" s="29" t="s">
        <v>336</v>
      </c>
      <c r="C14" s="40">
        <v>381623.64799999999</v>
      </c>
      <c r="D14" s="40">
        <v>298252.99692307692</v>
      </c>
      <c r="E14" s="40">
        <v>389535.96090909094</v>
      </c>
      <c r="F14" s="40">
        <v>39119.915000000001</v>
      </c>
      <c r="G14" s="40">
        <v>29514.49923076923</v>
      </c>
      <c r="H14" s="40">
        <v>29864.76</v>
      </c>
      <c r="I14" s="37">
        <v>54.433876203397993</v>
      </c>
      <c r="J14" s="37">
        <v>22.704532566352412</v>
      </c>
      <c r="K14" s="37">
        <v>25.311232295718128</v>
      </c>
    </row>
    <row r="15" spans="1:11" ht="20.100000000000001" customHeight="1" x14ac:dyDescent="0.25">
      <c r="A15" s="28">
        <f t="shared" si="0"/>
        <v>14</v>
      </c>
      <c r="B15" s="29" t="s">
        <v>363</v>
      </c>
      <c r="C15" s="40">
        <v>150273.23083333333</v>
      </c>
      <c r="D15" s="40">
        <v>167516.82130434783</v>
      </c>
      <c r="E15" s="40">
        <v>167401.02761904761</v>
      </c>
      <c r="F15" s="40">
        <v>34368.344583333332</v>
      </c>
      <c r="G15" s="40">
        <v>29028.843478260871</v>
      </c>
      <c r="H15" s="40">
        <v>28430.328571428574</v>
      </c>
      <c r="I15" s="37">
        <v>8.3235894949820715</v>
      </c>
      <c r="J15" s="37">
        <v>14.397999258520166</v>
      </c>
      <c r="K15" s="37">
        <v>15.285706309289266</v>
      </c>
    </row>
    <row r="16" spans="1:11" ht="20.100000000000001" customHeight="1" x14ac:dyDescent="0.25">
      <c r="A16" s="28">
        <f t="shared" si="0"/>
        <v>15</v>
      </c>
      <c r="B16" s="29" t="s">
        <v>373</v>
      </c>
      <c r="C16" s="40">
        <v>320480.05727272725</v>
      </c>
      <c r="D16" s="40">
        <v>285292.63181818184</v>
      </c>
      <c r="E16" s="40">
        <v>367947.39199999999</v>
      </c>
      <c r="F16" s="40">
        <v>23634.46</v>
      </c>
      <c r="G16" s="40">
        <v>23600.40818181818</v>
      </c>
      <c r="H16" s="40">
        <v>23004.560999999998</v>
      </c>
      <c r="I16" s="37">
        <v>21.156756566832353</v>
      </c>
      <c r="J16" s="37">
        <v>35.671584254252792</v>
      </c>
      <c r="K16" s="37">
        <v>21.03107701669116</v>
      </c>
    </row>
    <row r="17" spans="1:11" ht="20.100000000000001" customHeight="1" x14ac:dyDescent="0.25">
      <c r="A17" s="28">
        <f t="shared" si="0"/>
        <v>16</v>
      </c>
      <c r="B17" s="29" t="s">
        <v>410</v>
      </c>
      <c r="C17" s="40">
        <v>238307.64615384614</v>
      </c>
      <c r="D17" s="40">
        <v>261524.82500000001</v>
      </c>
      <c r="E17" s="40">
        <v>310123.49571428576</v>
      </c>
      <c r="F17" s="40">
        <v>26260.170769230768</v>
      </c>
      <c r="G17" s="40">
        <v>25659.741249999999</v>
      </c>
      <c r="H17" s="40">
        <v>29206.28</v>
      </c>
      <c r="I17" s="37">
        <v>45.595494810079778</v>
      </c>
      <c r="J17" s="37">
        <v>59.423771772867205</v>
      </c>
      <c r="K17" s="37">
        <v>27.723615546040175</v>
      </c>
    </row>
    <row r="18" spans="1:11" ht="20.100000000000001" customHeight="1" x14ac:dyDescent="0.25">
      <c r="A18" s="28">
        <f t="shared" si="0"/>
        <v>17</v>
      </c>
      <c r="B18" s="29" t="s">
        <v>499</v>
      </c>
      <c r="C18" s="40">
        <v>402992.2583333333</v>
      </c>
      <c r="D18" s="40">
        <v>456535.12833333336</v>
      </c>
      <c r="E18" s="40">
        <v>483020.70799999998</v>
      </c>
      <c r="F18" s="40">
        <v>29298.733333333334</v>
      </c>
      <c r="G18" s="40">
        <v>26837.98</v>
      </c>
      <c r="H18" s="40">
        <v>26941.675999999999</v>
      </c>
      <c r="I18" s="37">
        <v>6.0589159387643035</v>
      </c>
      <c r="J18" s="37">
        <v>0.25398022685036947</v>
      </c>
      <c r="K18" s="37">
        <v>7.9327864133736243</v>
      </c>
    </row>
    <row r="19" spans="1:11" ht="20.100000000000001" customHeight="1" x14ac:dyDescent="0.25">
      <c r="A19" s="28">
        <f t="shared" si="0"/>
        <v>18</v>
      </c>
      <c r="B19" s="29" t="s">
        <v>507</v>
      </c>
      <c r="C19" s="40">
        <v>235868.18799999999</v>
      </c>
      <c r="D19" s="40">
        <v>241892.50499999998</v>
      </c>
      <c r="E19" s="40">
        <v>185765.50749999998</v>
      </c>
      <c r="F19" s="40">
        <v>24886.199000000001</v>
      </c>
      <c r="G19" s="40">
        <v>21398.249</v>
      </c>
      <c r="H19" s="40">
        <v>18812.795000000002</v>
      </c>
      <c r="I19" s="37">
        <v>23.03940906658023</v>
      </c>
      <c r="J19" s="37">
        <v>23.8008759665436</v>
      </c>
      <c r="K19" s="37">
        <v>23.062374421895402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48C44-1F19-4C31-94ED-B5925D755262}">
  <dimension ref="A1:G21"/>
  <sheetViews>
    <sheetView workbookViewId="0"/>
  </sheetViews>
  <sheetFormatPr defaultRowHeight="15" x14ac:dyDescent="0.25"/>
  <cols>
    <col min="1" max="1" width="4" bestFit="1" customWidth="1"/>
    <col min="2" max="2" width="60" bestFit="1" customWidth="1"/>
    <col min="3" max="3" width="15.140625" bestFit="1" customWidth="1"/>
    <col min="4" max="4" width="18.42578125" bestFit="1" customWidth="1"/>
    <col min="5" max="5" width="15.140625" bestFit="1" customWidth="1"/>
    <col min="6" max="6" width="18.42578125" bestFit="1" customWidth="1"/>
    <col min="7" max="7" width="15.140625" bestFit="1" customWidth="1"/>
  </cols>
  <sheetData>
    <row r="1" spans="1:7" ht="60" x14ac:dyDescent="0.25">
      <c r="A1" s="39" t="s">
        <v>514</v>
      </c>
      <c r="B1" s="39" t="s">
        <v>0</v>
      </c>
      <c r="C1" s="39" t="s">
        <v>695</v>
      </c>
      <c r="D1" s="39" t="s">
        <v>680</v>
      </c>
      <c r="E1" s="39" t="s">
        <v>697</v>
      </c>
      <c r="F1" s="39" t="s">
        <v>681</v>
      </c>
      <c r="G1" s="39" t="s">
        <v>696</v>
      </c>
    </row>
    <row r="2" spans="1:7" ht="20.100000000000001" customHeight="1" x14ac:dyDescent="0.25">
      <c r="A2" s="28">
        <v>1</v>
      </c>
      <c r="B2" s="29" t="s">
        <v>91</v>
      </c>
      <c r="C2" s="46">
        <v>13103050.32</v>
      </c>
      <c r="D2" s="47">
        <f>(C2-E2)/E2</f>
        <v>8.1268782042346568E-2</v>
      </c>
      <c r="E2" s="46">
        <v>12118217.539999999</v>
      </c>
      <c r="F2" s="47">
        <f>(E2-G2)/G2</f>
        <v>0.25745807377678931</v>
      </c>
      <c r="G2" s="41">
        <v>9637074.8200000003</v>
      </c>
    </row>
    <row r="3" spans="1:7" ht="20.100000000000001" customHeight="1" x14ac:dyDescent="0.25">
      <c r="A3" s="28">
        <f t="shared" ref="A3:A21" si="0">A2+1</f>
        <v>2</v>
      </c>
      <c r="B3" s="29" t="s">
        <v>104</v>
      </c>
      <c r="C3" s="46">
        <v>12265898.880000001</v>
      </c>
      <c r="D3" s="47">
        <f t="shared" ref="D3:D21" si="1">(C3-E3)/E3</f>
        <v>8.9352088542962213E-2</v>
      </c>
      <c r="E3" s="46">
        <v>11259811.23</v>
      </c>
      <c r="F3" s="47">
        <f t="shared" ref="F3:F21" si="2">(E3-G3)/G3</f>
        <v>0.1803980292985323</v>
      </c>
      <c r="G3" s="41">
        <v>9538995.2799999993</v>
      </c>
    </row>
    <row r="4" spans="1:7" ht="20.100000000000001" customHeight="1" x14ac:dyDescent="0.25">
      <c r="A4" s="28">
        <f t="shared" si="0"/>
        <v>3</v>
      </c>
      <c r="B4" s="29" t="s">
        <v>122</v>
      </c>
      <c r="C4" s="46">
        <v>10029527.66</v>
      </c>
      <c r="D4" s="47">
        <f t="shared" si="1"/>
        <v>7.8720327827339301E-2</v>
      </c>
      <c r="E4" s="46">
        <v>9297616.2599999998</v>
      </c>
      <c r="F4" s="47">
        <f t="shared" si="2"/>
        <v>0.23738743135869539</v>
      </c>
      <c r="G4" s="41">
        <v>7513908.7599999998</v>
      </c>
    </row>
    <row r="5" spans="1:7" ht="20.100000000000001" customHeight="1" x14ac:dyDescent="0.25">
      <c r="A5" s="28">
        <f t="shared" si="0"/>
        <v>4</v>
      </c>
      <c r="B5" s="29" t="s">
        <v>132</v>
      </c>
      <c r="C5" s="46">
        <v>8872917.3000000007</v>
      </c>
      <c r="D5" s="47">
        <f t="shared" si="1"/>
        <v>6.5617959596002154E-2</v>
      </c>
      <c r="E5" s="46">
        <v>8326546.3200000003</v>
      </c>
      <c r="F5" s="47">
        <f t="shared" si="2"/>
        <v>0.15227561744718782</v>
      </c>
      <c r="G5" s="41">
        <v>7226175.9199999999</v>
      </c>
    </row>
    <row r="6" spans="1:7" ht="20.100000000000001" customHeight="1" x14ac:dyDescent="0.25">
      <c r="A6" s="28">
        <f t="shared" si="0"/>
        <v>5</v>
      </c>
      <c r="B6" s="29" t="s">
        <v>140</v>
      </c>
      <c r="C6" s="46">
        <v>8669523.4800000004</v>
      </c>
      <c r="D6" s="47">
        <f t="shared" si="1"/>
        <v>6.9835243486419396E-2</v>
      </c>
      <c r="E6" s="46">
        <v>8103606.1699999999</v>
      </c>
      <c r="F6" s="47">
        <f t="shared" si="2"/>
        <v>4.1961360310096431E-2</v>
      </c>
      <c r="G6" s="41">
        <v>7777261.6900000004</v>
      </c>
    </row>
    <row r="7" spans="1:7" ht="20.100000000000001" customHeight="1" x14ac:dyDescent="0.25">
      <c r="A7" s="28">
        <f t="shared" si="0"/>
        <v>6</v>
      </c>
      <c r="B7" s="29" t="s">
        <v>145</v>
      </c>
      <c r="C7" s="48">
        <v>8487482.0099999998</v>
      </c>
      <c r="D7" s="47">
        <f t="shared" si="1"/>
        <v>6.3976893865366508E-2</v>
      </c>
      <c r="E7" s="48">
        <v>7977130.0099999998</v>
      </c>
      <c r="F7" s="47">
        <f t="shared" si="2"/>
        <v>0.21983154885605694</v>
      </c>
      <c r="G7" s="43">
        <v>6539534.0999999996</v>
      </c>
    </row>
    <row r="8" spans="1:7" ht="20.100000000000001" customHeight="1" x14ac:dyDescent="0.25">
      <c r="A8" s="28">
        <f t="shared" si="0"/>
        <v>7</v>
      </c>
      <c r="B8" s="29" t="s">
        <v>182</v>
      </c>
      <c r="C8" s="46">
        <v>7366573.2800000003</v>
      </c>
      <c r="D8" s="47">
        <f t="shared" si="1"/>
        <v>0.11081521366430062</v>
      </c>
      <c r="E8" s="46">
        <v>6631682.0199999996</v>
      </c>
      <c r="F8" s="47">
        <f t="shared" si="2"/>
        <v>0.20260364203997608</v>
      </c>
      <c r="G8" s="41">
        <v>5514437</v>
      </c>
    </row>
    <row r="9" spans="1:7" ht="20.100000000000001" customHeight="1" x14ac:dyDescent="0.25">
      <c r="A9" s="28">
        <f t="shared" si="0"/>
        <v>8</v>
      </c>
      <c r="B9" s="29" t="s">
        <v>228</v>
      </c>
      <c r="C9" s="46">
        <v>5923299.8399999999</v>
      </c>
      <c r="D9" s="47">
        <f t="shared" si="1"/>
        <v>5.1400193676820936E-2</v>
      </c>
      <c r="E9" s="46">
        <v>5633725.2699999996</v>
      </c>
      <c r="F9" s="47">
        <f t="shared" si="2"/>
        <v>0.12247033003765162</v>
      </c>
      <c r="G9" s="41">
        <v>5019041.59</v>
      </c>
    </row>
    <row r="10" spans="1:7" ht="20.100000000000001" customHeight="1" x14ac:dyDescent="0.25">
      <c r="A10" s="28">
        <f t="shared" si="0"/>
        <v>9</v>
      </c>
      <c r="B10" s="29" t="s">
        <v>246</v>
      </c>
      <c r="C10" s="46">
        <v>5441533.0700000003</v>
      </c>
      <c r="D10" s="47">
        <f t="shared" si="1"/>
        <v>5.9959353596204731E-2</v>
      </c>
      <c r="E10" s="46">
        <v>5133718.62</v>
      </c>
      <c r="F10" s="47">
        <f t="shared" si="2"/>
        <v>0.1851744255324887</v>
      </c>
      <c r="G10" s="41">
        <v>4331614.41</v>
      </c>
    </row>
    <row r="11" spans="1:7" ht="20.100000000000001" customHeight="1" x14ac:dyDescent="0.25">
      <c r="A11" s="28">
        <f t="shared" si="0"/>
        <v>10</v>
      </c>
      <c r="B11" s="29" t="s">
        <v>288</v>
      </c>
      <c r="C11" s="46">
        <v>4661395.0599999996</v>
      </c>
      <c r="D11" s="47">
        <f t="shared" si="1"/>
        <v>5.15700169434909E-3</v>
      </c>
      <c r="E11" s="46">
        <v>4637479.57</v>
      </c>
      <c r="F11" s="47">
        <f t="shared" si="2"/>
        <v>0.35127920345395436</v>
      </c>
      <c r="G11" s="41">
        <v>3431918.11</v>
      </c>
    </row>
    <row r="12" spans="1:7" ht="20.100000000000001" customHeight="1" x14ac:dyDescent="0.25">
      <c r="A12" s="28">
        <f t="shared" si="0"/>
        <v>11</v>
      </c>
      <c r="B12" s="29" t="s">
        <v>291</v>
      </c>
      <c r="C12" s="46">
        <v>4634064.2699999996</v>
      </c>
      <c r="D12" s="47">
        <f t="shared" si="1"/>
        <v>2.2221038936774656E-2</v>
      </c>
      <c r="E12" s="46">
        <v>4533328.99</v>
      </c>
      <c r="F12" s="47">
        <f t="shared" si="2"/>
        <v>2.2290800912375543E-2</v>
      </c>
      <c r="G12" s="41">
        <v>4434480.8600000003</v>
      </c>
    </row>
    <row r="13" spans="1:7" ht="20.100000000000001" customHeight="1" x14ac:dyDescent="0.25">
      <c r="A13" s="28">
        <f t="shared" si="0"/>
        <v>12</v>
      </c>
      <c r="B13" s="29" t="s">
        <v>306</v>
      </c>
      <c r="C13" s="46">
        <v>4480775.9400000004</v>
      </c>
      <c r="D13" s="47">
        <f t="shared" si="1"/>
        <v>-9.1169881828003119E-2</v>
      </c>
      <c r="E13" s="46">
        <v>4930267.88</v>
      </c>
      <c r="F13" s="47">
        <f t="shared" si="2"/>
        <v>7.7298531620277069E-2</v>
      </c>
      <c r="G13" s="41">
        <v>4576510.3499999996</v>
      </c>
    </row>
    <row r="14" spans="1:7" ht="20.100000000000001" customHeight="1" x14ac:dyDescent="0.25">
      <c r="A14" s="28">
        <f t="shared" si="0"/>
        <v>13</v>
      </c>
      <c r="B14" s="29" t="s">
        <v>364</v>
      </c>
      <c r="C14" s="46">
        <v>3603874.45</v>
      </c>
      <c r="D14" s="47">
        <f t="shared" si="1"/>
        <v>4.6240982984265912E-2</v>
      </c>
      <c r="E14" s="46">
        <v>3444593.08</v>
      </c>
      <c r="F14" s="47">
        <f t="shared" si="2"/>
        <v>-4.9689157295117768E-2</v>
      </c>
      <c r="G14" s="41">
        <v>3624701.44</v>
      </c>
    </row>
    <row r="15" spans="1:7" ht="20.100000000000001" customHeight="1" x14ac:dyDescent="0.25">
      <c r="A15" s="28">
        <f t="shared" si="0"/>
        <v>14</v>
      </c>
      <c r="B15" s="29" t="s">
        <v>379</v>
      </c>
      <c r="C15" s="46">
        <v>3407959.38</v>
      </c>
      <c r="D15" s="47">
        <f t="shared" si="1"/>
        <v>-3.6857454280981881E-2</v>
      </c>
      <c r="E15" s="46">
        <v>3538374.87</v>
      </c>
      <c r="F15" s="47">
        <f t="shared" si="2"/>
        <v>8.2005211226567634E-2</v>
      </c>
      <c r="G15" s="41">
        <v>3270201.32</v>
      </c>
    </row>
    <row r="16" spans="1:7" ht="20.100000000000001" customHeight="1" x14ac:dyDescent="0.25">
      <c r="A16" s="28">
        <f t="shared" si="0"/>
        <v>15</v>
      </c>
      <c r="B16" s="29" t="s">
        <v>402</v>
      </c>
      <c r="C16" s="46">
        <v>3164645.6</v>
      </c>
      <c r="D16" s="47">
        <f t="shared" si="1"/>
        <v>0.15288190092571677</v>
      </c>
      <c r="E16" s="46">
        <v>2744986.8</v>
      </c>
      <c r="F16" s="47">
        <f t="shared" si="2"/>
        <v>0.1271397634856854</v>
      </c>
      <c r="G16" s="41">
        <v>2435356.19</v>
      </c>
    </row>
    <row r="17" spans="1:7" ht="20.100000000000001" customHeight="1" x14ac:dyDescent="0.25">
      <c r="A17" s="28">
        <f t="shared" si="0"/>
        <v>16</v>
      </c>
      <c r="B17" s="29" t="s">
        <v>423</v>
      </c>
      <c r="C17" s="46">
        <v>2999400.51</v>
      </c>
      <c r="D17" s="47">
        <f t="shared" si="1"/>
        <v>8.0787438373749562E-2</v>
      </c>
      <c r="E17" s="46">
        <v>2775199.27</v>
      </c>
      <c r="F17" s="47">
        <f t="shared" si="2"/>
        <v>0.11368003062187491</v>
      </c>
      <c r="G17" s="41">
        <v>2491917.96</v>
      </c>
    </row>
    <row r="18" spans="1:7" ht="20.100000000000001" customHeight="1" x14ac:dyDescent="0.25">
      <c r="A18" s="28">
        <f t="shared" si="0"/>
        <v>17</v>
      </c>
      <c r="B18" s="29" t="s">
        <v>447</v>
      </c>
      <c r="C18" s="46">
        <v>2857233.07</v>
      </c>
      <c r="D18" s="47">
        <f t="shared" si="1"/>
        <v>-4.8727152432414947E-2</v>
      </c>
      <c r="E18" s="46">
        <v>3003589.43</v>
      </c>
      <c r="F18" s="47">
        <f t="shared" si="2"/>
        <v>0.56193712752438341</v>
      </c>
      <c r="G18" s="41">
        <v>1922989.97</v>
      </c>
    </row>
    <row r="19" spans="1:7" ht="20.100000000000001" customHeight="1" x14ac:dyDescent="0.25">
      <c r="A19" s="28">
        <f t="shared" si="0"/>
        <v>18</v>
      </c>
      <c r="B19" s="29" t="s">
        <v>476</v>
      </c>
      <c r="C19" s="48">
        <v>2626967.56</v>
      </c>
      <c r="D19" s="47">
        <f t="shared" si="1"/>
        <v>0.15599789256385507</v>
      </c>
      <c r="E19" s="48">
        <v>2272467.4300000002</v>
      </c>
      <c r="F19" s="47">
        <f t="shared" si="2"/>
        <v>0.14028844387179493</v>
      </c>
      <c r="G19" s="43">
        <v>1992888.24</v>
      </c>
    </row>
    <row r="20" spans="1:7" ht="20.100000000000001" customHeight="1" x14ac:dyDescent="0.25">
      <c r="A20" s="28">
        <f t="shared" si="0"/>
        <v>19</v>
      </c>
      <c r="B20" s="29" t="s">
        <v>483</v>
      </c>
      <c r="C20" s="46">
        <v>2568765.08</v>
      </c>
      <c r="D20" s="47">
        <f t="shared" si="1"/>
        <v>0.15967994619531978</v>
      </c>
      <c r="E20" s="46">
        <v>2215063.81</v>
      </c>
      <c r="F20" s="47">
        <f t="shared" si="2"/>
        <v>-9.5418048285610083E-2</v>
      </c>
      <c r="G20" s="41">
        <v>2448715.46</v>
      </c>
    </row>
    <row r="21" spans="1:7" ht="20.100000000000001" customHeight="1" x14ac:dyDescent="0.25">
      <c r="A21" s="28">
        <f t="shared" si="0"/>
        <v>20</v>
      </c>
      <c r="B21" s="29" t="s">
        <v>694</v>
      </c>
      <c r="C21" s="46">
        <v>2333198.13</v>
      </c>
      <c r="D21" s="47">
        <f t="shared" si="1"/>
        <v>9.6995991236230636E-2</v>
      </c>
      <c r="E21" s="46">
        <v>2126897.59</v>
      </c>
      <c r="F21" s="47">
        <f t="shared" si="2"/>
        <v>0.16783781126531361</v>
      </c>
      <c r="G21" s="41">
        <v>1821226.86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9C48C-582B-4D3A-9C40-C99AE0509DDE}">
  <dimension ref="A1:K21"/>
  <sheetViews>
    <sheetView workbookViewId="0"/>
  </sheetViews>
  <sheetFormatPr defaultRowHeight="15" x14ac:dyDescent="0.25"/>
  <cols>
    <col min="1" max="1" width="4" bestFit="1" customWidth="1"/>
    <col min="2" max="2" width="60" bestFit="1" customWidth="1"/>
    <col min="3" max="3" width="11.28515625" bestFit="1" customWidth="1"/>
    <col min="4" max="4" width="16.28515625" bestFit="1" customWidth="1"/>
    <col min="5" max="5" width="14.5703125" bestFit="1" customWidth="1"/>
    <col min="6" max="6" width="11.28515625" bestFit="1" customWidth="1"/>
    <col min="7" max="7" width="16.28515625" bestFit="1" customWidth="1"/>
    <col min="8" max="8" width="14.5703125" bestFit="1" customWidth="1"/>
    <col min="9" max="9" width="11.28515625" bestFit="1" customWidth="1"/>
    <col min="10" max="10" width="16.28515625" bestFit="1" customWidth="1"/>
    <col min="11" max="11" width="14.5703125" bestFit="1" customWidth="1"/>
  </cols>
  <sheetData>
    <row r="1" spans="1:11" ht="60" x14ac:dyDescent="0.25">
      <c r="A1" s="39" t="s">
        <v>514</v>
      </c>
      <c r="B1" s="39" t="s">
        <v>0</v>
      </c>
      <c r="C1" s="39" t="s">
        <v>656</v>
      </c>
      <c r="D1" s="39" t="s">
        <v>657</v>
      </c>
      <c r="E1" s="39" t="s">
        <v>546</v>
      </c>
      <c r="F1" s="39" t="s">
        <v>658</v>
      </c>
      <c r="G1" s="39" t="s">
        <v>659</v>
      </c>
      <c r="H1" s="39" t="s">
        <v>562</v>
      </c>
      <c r="I1" s="39" t="s">
        <v>660</v>
      </c>
      <c r="J1" s="39" t="s">
        <v>661</v>
      </c>
      <c r="K1" s="39" t="s">
        <v>575</v>
      </c>
    </row>
    <row r="2" spans="1:11" ht="20.100000000000001" customHeight="1" x14ac:dyDescent="0.25">
      <c r="A2" s="28">
        <v>1</v>
      </c>
      <c r="B2" s="29" t="s">
        <v>91</v>
      </c>
      <c r="C2" s="41">
        <v>604317.62</v>
      </c>
      <c r="D2" s="41">
        <v>4866811.6100000003</v>
      </c>
      <c r="E2" s="41">
        <v>775050.32</v>
      </c>
      <c r="F2" s="41">
        <v>616637.73</v>
      </c>
      <c r="G2" s="41">
        <v>4262493.96</v>
      </c>
      <c r="H2" s="41">
        <v>885352.86</v>
      </c>
      <c r="I2" s="41">
        <v>729459.18</v>
      </c>
      <c r="J2" s="41">
        <v>3645856.23</v>
      </c>
      <c r="K2" s="41">
        <v>938232.18</v>
      </c>
    </row>
    <row r="3" spans="1:11" ht="20.100000000000001" customHeight="1" x14ac:dyDescent="0.25">
      <c r="A3" s="28">
        <f t="shared" ref="A3:A21" si="0">A2+1</f>
        <v>2</v>
      </c>
      <c r="B3" s="29" t="s">
        <v>104</v>
      </c>
      <c r="C3" s="41">
        <v>1981533.44</v>
      </c>
      <c r="D3" s="41">
        <v>14873825.300000001</v>
      </c>
      <c r="E3" s="41">
        <v>2518411.54</v>
      </c>
      <c r="F3" s="41">
        <v>1925354.07</v>
      </c>
      <c r="G3" s="41">
        <v>12892291.859999999</v>
      </c>
      <c r="H3" s="41">
        <v>2503640.94</v>
      </c>
      <c r="I3" s="41">
        <v>1486737.96</v>
      </c>
      <c r="J3" s="41">
        <v>11306937.789999999</v>
      </c>
      <c r="K3" s="41">
        <v>1905533.6</v>
      </c>
    </row>
    <row r="4" spans="1:11" ht="20.100000000000001" customHeight="1" x14ac:dyDescent="0.25">
      <c r="A4" s="28">
        <f t="shared" si="0"/>
        <v>3</v>
      </c>
      <c r="B4" s="29" t="s">
        <v>122</v>
      </c>
      <c r="C4" s="41">
        <v>472867.43</v>
      </c>
      <c r="D4" s="41">
        <v>6591366.7699999996</v>
      </c>
      <c r="E4" s="41">
        <v>795748.27</v>
      </c>
      <c r="F4" s="41">
        <v>527482.89</v>
      </c>
      <c r="G4" s="41">
        <v>6118499.3399999999</v>
      </c>
      <c r="H4" s="41">
        <v>848237.75</v>
      </c>
      <c r="I4" s="41">
        <v>526183.31000000006</v>
      </c>
      <c r="J4" s="41">
        <v>5591016.4500000002</v>
      </c>
      <c r="K4" s="41">
        <v>709709.31</v>
      </c>
    </row>
    <row r="5" spans="1:11" ht="20.100000000000001" customHeight="1" x14ac:dyDescent="0.25">
      <c r="A5" s="28">
        <f t="shared" si="0"/>
        <v>4</v>
      </c>
      <c r="B5" s="29" t="s">
        <v>132</v>
      </c>
      <c r="C5" s="41">
        <v>725854.4</v>
      </c>
      <c r="D5" s="41">
        <v>4942502.2300000004</v>
      </c>
      <c r="E5" s="41">
        <v>939276.08</v>
      </c>
      <c r="F5" s="41">
        <v>676974.69</v>
      </c>
      <c r="G5" s="41">
        <v>4216647.83</v>
      </c>
      <c r="H5" s="41">
        <v>854591.03</v>
      </c>
      <c r="I5" s="41">
        <v>687446.83</v>
      </c>
      <c r="J5" s="41">
        <v>3539673.14</v>
      </c>
      <c r="K5" s="41">
        <v>889240.9</v>
      </c>
    </row>
    <row r="6" spans="1:11" ht="20.100000000000001" customHeight="1" x14ac:dyDescent="0.25">
      <c r="A6" s="28">
        <f t="shared" si="0"/>
        <v>5</v>
      </c>
      <c r="B6" s="29" t="s">
        <v>140</v>
      </c>
      <c r="C6" s="41">
        <v>750381.66</v>
      </c>
      <c r="D6" s="41">
        <v>5418762</v>
      </c>
      <c r="E6" s="41">
        <v>1007183.26</v>
      </c>
      <c r="F6" s="41">
        <v>568773.56000000006</v>
      </c>
      <c r="G6" s="41">
        <v>4668380.34</v>
      </c>
      <c r="H6" s="41">
        <v>764374.78</v>
      </c>
      <c r="I6" s="41">
        <v>929878.57</v>
      </c>
      <c r="J6" s="41">
        <v>4091393.45</v>
      </c>
      <c r="K6" s="41">
        <v>1217160.07</v>
      </c>
    </row>
    <row r="7" spans="1:11" ht="20.100000000000001" customHeight="1" x14ac:dyDescent="0.25">
      <c r="A7" s="28">
        <f t="shared" si="0"/>
        <v>6</v>
      </c>
      <c r="B7" s="29" t="s">
        <v>145</v>
      </c>
      <c r="C7" s="43">
        <v>1124387.3400000001</v>
      </c>
      <c r="D7" s="43">
        <v>10106406.91</v>
      </c>
      <c r="E7" s="43">
        <v>1393669.99</v>
      </c>
      <c r="F7" s="43">
        <v>1205942.74</v>
      </c>
      <c r="G7" s="43">
        <v>9232018.4399999995</v>
      </c>
      <c r="H7" s="43">
        <v>1499271.16</v>
      </c>
      <c r="I7" s="43">
        <v>910234.7</v>
      </c>
      <c r="J7" s="43">
        <v>8022094.4299999997</v>
      </c>
      <c r="K7" s="43">
        <v>1153975.8500000001</v>
      </c>
    </row>
    <row r="8" spans="1:11" ht="20.100000000000001" customHeight="1" x14ac:dyDescent="0.25">
      <c r="A8" s="28">
        <f t="shared" si="0"/>
        <v>7</v>
      </c>
      <c r="B8" s="29" t="s">
        <v>182</v>
      </c>
      <c r="C8" s="41">
        <v>417762.26</v>
      </c>
      <c r="D8" s="41">
        <v>3510306.59</v>
      </c>
      <c r="E8" s="41">
        <v>585488.68999999994</v>
      </c>
      <c r="F8" s="41">
        <v>399837.6</v>
      </c>
      <c r="G8" s="41">
        <v>3142544.33</v>
      </c>
      <c r="H8" s="41">
        <v>576420.16</v>
      </c>
      <c r="I8" s="41">
        <v>115036.74</v>
      </c>
      <c r="J8" s="41">
        <v>2866107.39</v>
      </c>
      <c r="K8" s="41">
        <v>189080.95</v>
      </c>
    </row>
    <row r="9" spans="1:11" ht="20.100000000000001" customHeight="1" x14ac:dyDescent="0.25">
      <c r="A9" s="28">
        <f t="shared" si="0"/>
        <v>8</v>
      </c>
      <c r="B9" s="29" t="s">
        <v>228</v>
      </c>
      <c r="C9" s="41">
        <v>228551.89</v>
      </c>
      <c r="D9" s="41">
        <v>2804908.14</v>
      </c>
      <c r="E9" s="41">
        <v>356716.52</v>
      </c>
      <c r="F9" s="41">
        <v>330608.82</v>
      </c>
      <c r="G9" s="41">
        <v>2611764.37</v>
      </c>
      <c r="H9" s="41">
        <v>492259.01</v>
      </c>
      <c r="I9" s="41">
        <v>362323.83</v>
      </c>
      <c r="J9" s="41">
        <v>2313549.3199999998</v>
      </c>
      <c r="K9" s="41">
        <v>539526.72</v>
      </c>
    </row>
    <row r="10" spans="1:11" ht="20.100000000000001" customHeight="1" x14ac:dyDescent="0.25">
      <c r="A10" s="28">
        <f t="shared" si="0"/>
        <v>9</v>
      </c>
      <c r="B10" s="29" t="s">
        <v>246</v>
      </c>
      <c r="C10" s="41">
        <v>152788.93</v>
      </c>
      <c r="D10" s="41">
        <v>1915822.48</v>
      </c>
      <c r="E10" s="41">
        <v>316905.51</v>
      </c>
      <c r="F10" s="41">
        <v>391842.29</v>
      </c>
      <c r="G10" s="41">
        <v>1763033.55</v>
      </c>
      <c r="H10" s="41">
        <v>638748.49</v>
      </c>
      <c r="I10" s="41">
        <v>174428.64</v>
      </c>
      <c r="J10" s="41">
        <v>1371191.26</v>
      </c>
      <c r="K10" s="41">
        <v>307052.48</v>
      </c>
    </row>
    <row r="11" spans="1:11" ht="20.100000000000001" customHeight="1" x14ac:dyDescent="0.25">
      <c r="A11" s="28">
        <f t="shared" si="0"/>
        <v>10</v>
      </c>
      <c r="B11" s="29" t="s">
        <v>288</v>
      </c>
      <c r="C11" s="41">
        <v>168835.5</v>
      </c>
      <c r="D11" s="41">
        <v>1548254.89</v>
      </c>
      <c r="E11" s="41">
        <v>276874.64</v>
      </c>
      <c r="F11" s="41">
        <v>264511.71000000002</v>
      </c>
      <c r="G11" s="41">
        <v>1619419.39</v>
      </c>
      <c r="H11" s="41">
        <v>367100.38</v>
      </c>
      <c r="I11" s="41">
        <v>172728.73</v>
      </c>
      <c r="J11" s="41">
        <v>1522805.21</v>
      </c>
      <c r="K11" s="41">
        <v>234591.31</v>
      </c>
    </row>
    <row r="12" spans="1:11" ht="20.100000000000001" customHeight="1" x14ac:dyDescent="0.25">
      <c r="A12" s="28">
        <f t="shared" si="0"/>
        <v>11</v>
      </c>
      <c r="B12" s="29" t="s">
        <v>291</v>
      </c>
      <c r="C12" s="41">
        <v>339624.58</v>
      </c>
      <c r="D12" s="41">
        <v>4792640.8899999997</v>
      </c>
      <c r="E12" s="41">
        <v>425507.86</v>
      </c>
      <c r="F12" s="41">
        <v>319252.69</v>
      </c>
      <c r="G12" s="41">
        <v>4528016.3099999996</v>
      </c>
      <c r="H12" s="41">
        <v>408312.02</v>
      </c>
      <c r="I12" s="41">
        <v>370065.3</v>
      </c>
      <c r="J12" s="41">
        <v>4283763.62</v>
      </c>
      <c r="K12" s="41">
        <v>465909.8</v>
      </c>
    </row>
    <row r="13" spans="1:11" ht="20.100000000000001" customHeight="1" x14ac:dyDescent="0.25">
      <c r="A13" s="28">
        <f t="shared" si="0"/>
        <v>12</v>
      </c>
      <c r="B13" s="29" t="s">
        <v>306</v>
      </c>
      <c r="C13" s="41">
        <v>27848.01</v>
      </c>
      <c r="D13" s="41">
        <v>1116000.3999999999</v>
      </c>
      <c r="E13" s="41">
        <v>300492.24</v>
      </c>
      <c r="F13" s="41">
        <v>113593.32</v>
      </c>
      <c r="G13" s="41">
        <v>1422562.29</v>
      </c>
      <c r="H13" s="41">
        <v>250165.7</v>
      </c>
      <c r="I13" s="41">
        <v>234045.55</v>
      </c>
      <c r="J13" s="41">
        <v>1308968.97</v>
      </c>
      <c r="K13" s="41">
        <v>371456.38</v>
      </c>
    </row>
    <row r="14" spans="1:11" ht="20.100000000000001" customHeight="1" x14ac:dyDescent="0.25">
      <c r="A14" s="28">
        <f t="shared" si="0"/>
        <v>13</v>
      </c>
      <c r="B14" s="29" t="s">
        <v>364</v>
      </c>
      <c r="C14" s="41">
        <v>203904.62</v>
      </c>
      <c r="D14" s="41">
        <v>2329770.6800000002</v>
      </c>
      <c r="E14" s="41">
        <v>252538.51</v>
      </c>
      <c r="F14" s="41">
        <v>194933.16</v>
      </c>
      <c r="G14" s="41">
        <v>2204866.06</v>
      </c>
      <c r="H14" s="41">
        <v>245259.54</v>
      </c>
      <c r="I14" s="41">
        <v>294052.64</v>
      </c>
      <c r="J14" s="41">
        <v>2104932.9</v>
      </c>
      <c r="K14" s="41">
        <v>381847.76</v>
      </c>
    </row>
    <row r="15" spans="1:11" ht="20.100000000000001" customHeight="1" x14ac:dyDescent="0.25">
      <c r="A15" s="28">
        <f t="shared" si="0"/>
        <v>14</v>
      </c>
      <c r="B15" s="29" t="s">
        <v>379</v>
      </c>
      <c r="C15" s="41">
        <v>71776.160000000003</v>
      </c>
      <c r="D15" s="41">
        <v>685059.74</v>
      </c>
      <c r="E15" s="41">
        <v>150066.01</v>
      </c>
      <c r="F15" s="41">
        <v>102291.03</v>
      </c>
      <c r="G15" s="41">
        <v>614604.75</v>
      </c>
      <c r="H15" s="41">
        <v>188483.39</v>
      </c>
      <c r="I15" s="41">
        <v>78801.91</v>
      </c>
      <c r="J15" s="41">
        <v>513634.89</v>
      </c>
      <c r="K15" s="41">
        <v>144577.22</v>
      </c>
    </row>
    <row r="16" spans="1:11" ht="20.100000000000001" customHeight="1" x14ac:dyDescent="0.25">
      <c r="A16" s="28">
        <f t="shared" si="0"/>
        <v>15</v>
      </c>
      <c r="B16" s="29" t="s">
        <v>402</v>
      </c>
      <c r="C16" s="41">
        <v>58187.86</v>
      </c>
      <c r="D16" s="41">
        <v>1060713.58</v>
      </c>
      <c r="E16" s="41">
        <v>82409.81</v>
      </c>
      <c r="F16" s="41">
        <v>61165.760000000002</v>
      </c>
      <c r="G16" s="41">
        <v>1002525.72</v>
      </c>
      <c r="H16" s="41">
        <v>83479.77</v>
      </c>
      <c r="I16" s="41">
        <v>114118.63</v>
      </c>
      <c r="J16" s="41">
        <v>941359.96</v>
      </c>
      <c r="K16" s="41">
        <v>152120.85</v>
      </c>
    </row>
    <row r="17" spans="1:11" ht="20.100000000000001" customHeight="1" x14ac:dyDescent="0.25">
      <c r="A17" s="28">
        <f t="shared" si="0"/>
        <v>16</v>
      </c>
      <c r="B17" s="29" t="s">
        <v>423</v>
      </c>
      <c r="C17" s="41">
        <v>68431.460000000006</v>
      </c>
      <c r="D17" s="41">
        <v>834464.56</v>
      </c>
      <c r="E17" s="41">
        <v>133709.69</v>
      </c>
      <c r="F17" s="41">
        <v>30281.98</v>
      </c>
      <c r="G17" s="41">
        <v>766033.1</v>
      </c>
      <c r="H17" s="41">
        <v>68025.960000000006</v>
      </c>
      <c r="I17" s="41">
        <v>6491.07</v>
      </c>
      <c r="J17" s="41">
        <v>735751.12</v>
      </c>
      <c r="K17" s="41">
        <v>33343.24</v>
      </c>
    </row>
    <row r="18" spans="1:11" ht="20.100000000000001" customHeight="1" x14ac:dyDescent="0.25">
      <c r="A18" s="28">
        <f t="shared" si="0"/>
        <v>17</v>
      </c>
      <c r="B18" s="29" t="s">
        <v>447</v>
      </c>
      <c r="C18" s="41">
        <v>234730.83</v>
      </c>
      <c r="D18" s="41">
        <v>2706600.96</v>
      </c>
      <c r="E18" s="41">
        <v>267435.05</v>
      </c>
      <c r="F18" s="41">
        <v>292954.92</v>
      </c>
      <c r="G18" s="41">
        <v>2471870.13</v>
      </c>
      <c r="H18" s="41">
        <v>310912.82</v>
      </c>
      <c r="I18" s="41">
        <v>93218.47</v>
      </c>
      <c r="J18" s="41">
        <v>2170979.65</v>
      </c>
      <c r="K18" s="41">
        <v>134646.15</v>
      </c>
    </row>
    <row r="19" spans="1:11" ht="20.100000000000001" customHeight="1" x14ac:dyDescent="0.25">
      <c r="A19" s="28">
        <f t="shared" si="0"/>
        <v>18</v>
      </c>
      <c r="B19" s="29" t="s">
        <v>476</v>
      </c>
      <c r="C19" s="43">
        <v>125922.47</v>
      </c>
      <c r="D19" s="43">
        <v>1502723.86</v>
      </c>
      <c r="E19" s="43">
        <v>182846.55</v>
      </c>
      <c r="F19" s="43">
        <v>106684.99</v>
      </c>
      <c r="G19" s="43">
        <v>1384418.68</v>
      </c>
      <c r="H19" s="43">
        <v>157837.4</v>
      </c>
      <c r="I19" s="43">
        <v>111430.22</v>
      </c>
      <c r="J19" s="43">
        <v>1280381.78</v>
      </c>
      <c r="K19" s="43">
        <v>150181.51999999999</v>
      </c>
    </row>
    <row r="20" spans="1:11" ht="20.100000000000001" customHeight="1" x14ac:dyDescent="0.25">
      <c r="A20" s="28">
        <f t="shared" si="0"/>
        <v>19</v>
      </c>
      <c r="B20" s="29" t="s">
        <v>483</v>
      </c>
      <c r="C20" s="41">
        <v>65101.71</v>
      </c>
      <c r="D20" s="41">
        <v>620707.18999999994</v>
      </c>
      <c r="E20" s="41">
        <v>166308.22</v>
      </c>
      <c r="F20" s="41">
        <v>61861.78</v>
      </c>
      <c r="G20" s="41">
        <v>555605.48</v>
      </c>
      <c r="H20" s="41">
        <v>137492.43</v>
      </c>
      <c r="I20" s="41">
        <v>125240.96000000001</v>
      </c>
      <c r="J20" s="41">
        <v>543743.69999999995</v>
      </c>
      <c r="K20" s="41">
        <v>184134.99</v>
      </c>
    </row>
    <row r="21" spans="1:11" ht="20.100000000000001" customHeight="1" x14ac:dyDescent="0.25">
      <c r="A21" s="28">
        <f t="shared" si="0"/>
        <v>20</v>
      </c>
      <c r="B21" s="29" t="s">
        <v>694</v>
      </c>
      <c r="C21" s="41">
        <v>28191.65</v>
      </c>
      <c r="D21" s="41">
        <v>477876.22</v>
      </c>
      <c r="E21" s="41">
        <v>156505.19</v>
      </c>
      <c r="F21" s="41">
        <v>30598.87</v>
      </c>
      <c r="G21" s="41">
        <v>449684.57</v>
      </c>
      <c r="H21" s="41">
        <v>139889.78</v>
      </c>
      <c r="I21" s="41">
        <v>29771.74</v>
      </c>
      <c r="J21" s="41">
        <v>419085.7</v>
      </c>
      <c r="K21" s="41">
        <v>101538.6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C73CA-F8AF-49FB-83CB-89FC3B92FCEE}">
  <dimension ref="A1:W21"/>
  <sheetViews>
    <sheetView workbookViewId="0"/>
  </sheetViews>
  <sheetFormatPr defaultRowHeight="15" x14ac:dyDescent="0.25"/>
  <cols>
    <col min="1" max="1" width="4" bestFit="1" customWidth="1"/>
    <col min="2" max="2" width="60" bestFit="1" customWidth="1"/>
    <col min="3" max="5" width="11.5703125" bestFit="1" customWidth="1"/>
    <col min="6" max="8" width="14.85546875" bestFit="1" customWidth="1"/>
    <col min="9" max="17" width="16.28515625" bestFit="1" customWidth="1"/>
    <col min="18" max="20" width="22" bestFit="1" customWidth="1"/>
    <col min="21" max="23" width="15.7109375" bestFit="1" customWidth="1"/>
  </cols>
  <sheetData>
    <row r="1" spans="1:23" ht="75" x14ac:dyDescent="0.25">
      <c r="A1" s="39" t="s">
        <v>514</v>
      </c>
      <c r="B1" s="39" t="s">
        <v>0</v>
      </c>
      <c r="C1" s="39" t="s">
        <v>625</v>
      </c>
      <c r="D1" s="39" t="s">
        <v>580</v>
      </c>
      <c r="E1" s="39" t="s">
        <v>581</v>
      </c>
      <c r="F1" s="39" t="s">
        <v>521</v>
      </c>
      <c r="G1" s="39" t="s">
        <v>522</v>
      </c>
      <c r="H1" s="39" t="s">
        <v>523</v>
      </c>
      <c r="I1" s="39" t="s">
        <v>524</v>
      </c>
      <c r="J1" s="39" t="s">
        <v>525</v>
      </c>
      <c r="K1" s="39" t="s">
        <v>526</v>
      </c>
      <c r="L1" s="39" t="s">
        <v>582</v>
      </c>
      <c r="M1" s="39" t="s">
        <v>583</v>
      </c>
      <c r="N1" s="39" t="s">
        <v>627</v>
      </c>
      <c r="O1" s="39" t="s">
        <v>585</v>
      </c>
      <c r="P1" s="39" t="s">
        <v>586</v>
      </c>
      <c r="Q1" s="39" t="s">
        <v>587</v>
      </c>
      <c r="R1" s="39" t="s">
        <v>652</v>
      </c>
      <c r="S1" s="39" t="s">
        <v>653</v>
      </c>
      <c r="T1" s="39" t="s">
        <v>654</v>
      </c>
      <c r="U1" s="39" t="s">
        <v>591</v>
      </c>
      <c r="V1" s="39" t="s">
        <v>592</v>
      </c>
      <c r="W1" s="39" t="s">
        <v>632</v>
      </c>
    </row>
    <row r="2" spans="1:23" s="53" customFormat="1" ht="20.100000000000001" customHeight="1" x14ac:dyDescent="0.25">
      <c r="A2" s="30">
        <v>1</v>
      </c>
      <c r="B2" s="49" t="s">
        <v>91</v>
      </c>
      <c r="C2" s="50">
        <v>42.685462121531117</v>
      </c>
      <c r="D2" s="50">
        <v>54.761177744106995</v>
      </c>
      <c r="E2" s="50">
        <v>56.702919187921829</v>
      </c>
      <c r="F2" s="50">
        <v>74.475802652448124</v>
      </c>
      <c r="G2" s="50">
        <v>121.04907911693826</v>
      </c>
      <c r="H2" s="50">
        <v>130.96245318253412</v>
      </c>
      <c r="I2" s="50">
        <v>57.314537878468883</v>
      </c>
      <c r="J2" s="50">
        <v>45.238822255893005</v>
      </c>
      <c r="K2" s="50">
        <v>43.297080812078164</v>
      </c>
      <c r="L2" s="50">
        <v>96.304763506454066</v>
      </c>
      <c r="M2" s="50">
        <v>89.113851612503808</v>
      </c>
      <c r="N2" s="50">
        <v>79.04614064240306</v>
      </c>
      <c r="O2" s="50">
        <v>0.55196630158676496</v>
      </c>
      <c r="P2" s="50">
        <v>0.40314056936360843</v>
      </c>
      <c r="Q2" s="50">
        <v>0.34224671392770217</v>
      </c>
      <c r="R2" s="50">
        <v>0.9527288298337111</v>
      </c>
      <c r="S2" s="50">
        <v>0.91748869052330773</v>
      </c>
      <c r="T2" s="50">
        <v>0.86206972110344215</v>
      </c>
      <c r="U2" s="50">
        <v>1.3427179894477155</v>
      </c>
      <c r="V2" s="50">
        <v>0.82611119993235138</v>
      </c>
      <c r="W2" s="50">
        <v>0.7635776329007905</v>
      </c>
    </row>
    <row r="3" spans="1:23" s="53" customFormat="1" ht="20.100000000000001" customHeight="1" x14ac:dyDescent="0.25">
      <c r="A3" s="30">
        <f t="shared" ref="A3:A21" si="0">A2+1</f>
        <v>2</v>
      </c>
      <c r="B3" s="49" t="s">
        <v>104</v>
      </c>
      <c r="C3" s="50">
        <v>90.054417695111169</v>
      </c>
      <c r="D3" s="50">
        <v>87.924418034822935</v>
      </c>
      <c r="E3" s="50">
        <v>93.090030233020471</v>
      </c>
      <c r="F3" s="50">
        <v>905.47154439458166</v>
      </c>
      <c r="G3" s="50">
        <v>728.1174380528804</v>
      </c>
      <c r="H3" s="50">
        <v>1347.1843346966177</v>
      </c>
      <c r="I3" s="50">
        <v>9.9455823048888359</v>
      </c>
      <c r="J3" s="50">
        <v>12.075581965177069</v>
      </c>
      <c r="K3" s="50">
        <v>6.9099697669795193</v>
      </c>
      <c r="L3" s="50">
        <v>100</v>
      </c>
      <c r="M3" s="50">
        <v>100</v>
      </c>
      <c r="N3" s="50">
        <v>100</v>
      </c>
      <c r="O3" s="50">
        <v>9.945582304888835E-2</v>
      </c>
      <c r="P3" s="50">
        <v>0.12075581965177068</v>
      </c>
      <c r="Q3" s="50">
        <v>6.9099697669795193E-2</v>
      </c>
      <c r="R3" s="50">
        <v>1</v>
      </c>
      <c r="S3" s="50">
        <v>1</v>
      </c>
      <c r="T3" s="50">
        <v>1</v>
      </c>
      <c r="U3" s="50">
        <v>0.11043969368122132</v>
      </c>
      <c r="V3" s="50">
        <v>0.13734048214449904</v>
      </c>
      <c r="W3" s="50">
        <v>7.422889164051906E-2</v>
      </c>
    </row>
    <row r="4" spans="1:23" s="53" customFormat="1" ht="20.100000000000001" customHeight="1" x14ac:dyDescent="0.25">
      <c r="A4" s="30">
        <f t="shared" si="0"/>
        <v>3</v>
      </c>
      <c r="B4" s="49" t="s">
        <v>122</v>
      </c>
      <c r="C4" s="50">
        <v>33.744568888336026</v>
      </c>
      <c r="D4" s="50">
        <v>42.391527177077982</v>
      </c>
      <c r="E4" s="50">
        <v>45.662555859868888</v>
      </c>
      <c r="F4" s="50">
        <v>50.931023045438238</v>
      </c>
      <c r="G4" s="50">
        <v>73.585577085825264</v>
      </c>
      <c r="H4" s="50">
        <v>84.035155834914661</v>
      </c>
      <c r="I4" s="50">
        <v>66.255431111663967</v>
      </c>
      <c r="J4" s="50">
        <v>57.608472822922018</v>
      </c>
      <c r="K4" s="50">
        <v>54.337444140131119</v>
      </c>
      <c r="L4" s="50">
        <v>75.53660205121453</v>
      </c>
      <c r="M4" s="50">
        <v>80.538516593621594</v>
      </c>
      <c r="N4" s="50">
        <v>63.989165277480396</v>
      </c>
      <c r="O4" s="50">
        <v>0.50047101336134181</v>
      </c>
      <c r="P4" s="50">
        <v>0.46397009443821036</v>
      </c>
      <c r="Q4" s="50">
        <v>0.3477007693838709</v>
      </c>
      <c r="R4" s="50">
        <v>0.67552774295249607</v>
      </c>
      <c r="S4" s="50">
        <v>0.79084257682692649</v>
      </c>
      <c r="T4" s="50">
        <v>0.70002467758145792</v>
      </c>
      <c r="U4" s="50">
        <v>1.9634398451172823</v>
      </c>
      <c r="V4" s="50">
        <v>1.3589619591264024</v>
      </c>
      <c r="W4" s="50">
        <v>1.1899781586226597</v>
      </c>
    </row>
    <row r="5" spans="1:23" s="53" customFormat="1" ht="20.100000000000001" customHeight="1" x14ac:dyDescent="0.25">
      <c r="A5" s="30">
        <f t="shared" si="0"/>
        <v>4</v>
      </c>
      <c r="B5" s="49" t="s">
        <v>132</v>
      </c>
      <c r="C5" s="50">
        <v>93.050886145169116</v>
      </c>
      <c r="D5" s="50">
        <v>91.180472985802396</v>
      </c>
      <c r="E5" s="50">
        <v>86.24910341382278</v>
      </c>
      <c r="F5" s="50">
        <v>1339.032401670635</v>
      </c>
      <c r="G5" s="50">
        <v>1033.8476523629977</v>
      </c>
      <c r="H5" s="50">
        <v>627.22530762483325</v>
      </c>
      <c r="I5" s="50">
        <v>6.9491138548309044</v>
      </c>
      <c r="J5" s="50">
        <v>8.819527014197611</v>
      </c>
      <c r="K5" s="50">
        <v>13.750896586177225</v>
      </c>
      <c r="L5" s="50">
        <v>99.989271490302173</v>
      </c>
      <c r="M5" s="50">
        <v>99.990290778674407</v>
      </c>
      <c r="N5" s="50">
        <v>99.992982933395396</v>
      </c>
      <c r="O5" s="50">
        <v>6.9483683184770745E-2</v>
      </c>
      <c r="P5" s="50">
        <v>8.8186707067999331E-2</v>
      </c>
      <c r="Q5" s="50">
        <v>0.1374993167660504</v>
      </c>
      <c r="R5" s="50">
        <v>0.99999198792820321</v>
      </c>
      <c r="S5" s="50">
        <v>0.9999906087418956</v>
      </c>
      <c r="T5" s="50">
        <v>0.99998881265150341</v>
      </c>
      <c r="U5" s="50">
        <v>7.4680791798044363E-2</v>
      </c>
      <c r="V5" s="50">
        <v>9.6726050275818265E-2</v>
      </c>
      <c r="W5" s="50">
        <v>0.15943234238854043</v>
      </c>
    </row>
    <row r="6" spans="1:23" s="53" customFormat="1" ht="20.100000000000001" customHeight="1" x14ac:dyDescent="0.25">
      <c r="A6" s="30">
        <f t="shared" si="0"/>
        <v>5</v>
      </c>
      <c r="B6" s="49" t="s">
        <v>140</v>
      </c>
      <c r="C6" s="50">
        <v>84.528396866545236</v>
      </c>
      <c r="D6" s="50">
        <v>86.502934757462299</v>
      </c>
      <c r="E6" s="50">
        <v>76.102198485621116</v>
      </c>
      <c r="F6" s="50">
        <v>546.34543128737994</v>
      </c>
      <c r="G6" s="50">
        <v>640.90180497044196</v>
      </c>
      <c r="H6" s="50">
        <v>318.44853360185357</v>
      </c>
      <c r="I6" s="50">
        <v>15.471603133454767</v>
      </c>
      <c r="J6" s="50">
        <v>13.497065242537703</v>
      </c>
      <c r="K6" s="50">
        <v>23.897801514378884</v>
      </c>
      <c r="L6" s="50">
        <v>77.66808883029222</v>
      </c>
      <c r="M6" s="50">
        <v>72.232757449619058</v>
      </c>
      <c r="N6" s="50">
        <v>81.606082347152366</v>
      </c>
      <c r="O6" s="50">
        <v>0.12016498465161923</v>
      </c>
      <c r="P6" s="50">
        <v>9.7493023994590977E-2</v>
      </c>
      <c r="Q6" s="50">
        <v>0.19502059582983056</v>
      </c>
      <c r="R6" s="50">
        <v>0.96073008452698661</v>
      </c>
      <c r="S6" s="50">
        <v>0.95847386288728098</v>
      </c>
      <c r="T6" s="50">
        <v>0.94539311305824936</v>
      </c>
      <c r="U6" s="50">
        <v>0.18303438497575647</v>
      </c>
      <c r="V6" s="50">
        <v>0.15603014256546202</v>
      </c>
      <c r="W6" s="50">
        <v>0.31402248541997346</v>
      </c>
    </row>
    <row r="7" spans="1:23" s="53" customFormat="1" ht="20.100000000000001" customHeight="1" x14ac:dyDescent="0.25">
      <c r="A7" s="30">
        <f t="shared" si="0"/>
        <v>6</v>
      </c>
      <c r="B7" s="49" t="s">
        <v>145</v>
      </c>
      <c r="C7" s="50">
        <v>96.522491295217563</v>
      </c>
      <c r="D7" s="50">
        <v>95.906987976541416</v>
      </c>
      <c r="E7" s="50">
        <v>95.467838509205109</v>
      </c>
      <c r="F7" s="50">
        <v>2775.6218456757615</v>
      </c>
      <c r="G7" s="50">
        <v>2343.1885229474651</v>
      </c>
      <c r="H7" s="50">
        <v>2106.4527092228827</v>
      </c>
      <c r="I7" s="50">
        <v>3.4775087047824371</v>
      </c>
      <c r="J7" s="50">
        <v>4.0930120234585869</v>
      </c>
      <c r="K7" s="50">
        <v>4.5321614907948877</v>
      </c>
      <c r="L7" s="50">
        <v>100</v>
      </c>
      <c r="M7" s="50">
        <v>100</v>
      </c>
      <c r="N7" s="50">
        <v>100</v>
      </c>
      <c r="O7" s="50">
        <v>3.4775087047824373E-2</v>
      </c>
      <c r="P7" s="50">
        <v>4.0930120234585872E-2</v>
      </c>
      <c r="Q7" s="50">
        <v>4.5321614907948879E-2</v>
      </c>
      <c r="R7" s="50">
        <v>1</v>
      </c>
      <c r="S7" s="50">
        <v>1</v>
      </c>
      <c r="T7" s="50">
        <v>0.99999999999999989</v>
      </c>
      <c r="U7" s="50">
        <v>3.6027962582796898E-2</v>
      </c>
      <c r="V7" s="50">
        <v>4.2676890493732599E-2</v>
      </c>
      <c r="W7" s="50">
        <v>4.747317590476182E-2</v>
      </c>
    </row>
    <row r="8" spans="1:23" s="53" customFormat="1" ht="20.100000000000001" customHeight="1" x14ac:dyDescent="0.25">
      <c r="A8" s="30">
        <f t="shared" si="0"/>
        <v>7</v>
      </c>
      <c r="B8" s="49" t="s">
        <v>182</v>
      </c>
      <c r="C8" s="50">
        <v>55.595064743683395</v>
      </c>
      <c r="D8" s="50">
        <v>50.053213420745635</v>
      </c>
      <c r="E8" s="50">
        <v>47.697608539172286</v>
      </c>
      <c r="F8" s="50">
        <v>125.2001932280151</v>
      </c>
      <c r="G8" s="50">
        <v>100.2130804577836</v>
      </c>
      <c r="H8" s="50">
        <v>91.195846321665385</v>
      </c>
      <c r="I8" s="50">
        <v>44.404935256316605</v>
      </c>
      <c r="J8" s="50">
        <v>49.946786579254358</v>
      </c>
      <c r="K8" s="50">
        <v>52.302391460827721</v>
      </c>
      <c r="L8" s="50">
        <v>77.055130135785433</v>
      </c>
      <c r="M8" s="50">
        <v>76.889233871427294</v>
      </c>
      <c r="N8" s="50">
        <v>56.231537450743637</v>
      </c>
      <c r="O8" s="50">
        <v>0.3421628064846603</v>
      </c>
      <c r="P8" s="50">
        <v>0.38403701544185553</v>
      </c>
      <c r="Q8" s="50">
        <v>0.29410438841929881</v>
      </c>
      <c r="R8" s="50">
        <v>0.84511890315285143</v>
      </c>
      <c r="S8" s="50">
        <v>0.81260099511743977</v>
      </c>
      <c r="T8" s="50">
        <v>0.67570342918500026</v>
      </c>
      <c r="U8" s="50">
        <v>0.79872081201887279</v>
      </c>
      <c r="V8" s="50">
        <v>0.99787372609633163</v>
      </c>
      <c r="W8" s="50">
        <v>1.0965411697291636</v>
      </c>
    </row>
    <row r="9" spans="1:23" s="53" customFormat="1" ht="20.100000000000001" customHeight="1" x14ac:dyDescent="0.25">
      <c r="A9" s="30">
        <f t="shared" si="0"/>
        <v>8</v>
      </c>
      <c r="B9" s="49" t="s">
        <v>228</v>
      </c>
      <c r="C9" s="50">
        <v>45.899373280723765</v>
      </c>
      <c r="D9" s="50">
        <v>53.118231066452651</v>
      </c>
      <c r="E9" s="50">
        <v>65.328647398668423</v>
      </c>
      <c r="F9" s="50">
        <v>84.840742268831534</v>
      </c>
      <c r="G9" s="50">
        <v>113.30253161254468</v>
      </c>
      <c r="H9" s="50">
        <v>188.42255204130529</v>
      </c>
      <c r="I9" s="50">
        <v>54.100626719276235</v>
      </c>
      <c r="J9" s="50">
        <v>46.881768933547349</v>
      </c>
      <c r="K9" s="50">
        <v>34.67135260133157</v>
      </c>
      <c r="L9" s="50">
        <v>72.880509942408395</v>
      </c>
      <c r="M9" s="50">
        <v>81.865151871235625</v>
      </c>
      <c r="N9" s="50">
        <v>81.26356800772993</v>
      </c>
      <c r="O9" s="50">
        <v>0.39428812635047378</v>
      </c>
      <c r="P9" s="50">
        <v>0.38379831337370302</v>
      </c>
      <c r="Q9" s="50">
        <v>0.28175178200382917</v>
      </c>
      <c r="R9" s="50">
        <v>0.75777568968842457</v>
      </c>
      <c r="S9" s="50">
        <v>0.86202670682832516</v>
      </c>
      <c r="T9" s="50">
        <v>0.90955530082521852</v>
      </c>
      <c r="U9" s="50">
        <v>1.1786789851877286</v>
      </c>
      <c r="V9" s="50">
        <v>0.88259281215326479</v>
      </c>
      <c r="W9" s="50">
        <v>0.53072203362407688</v>
      </c>
    </row>
    <row r="10" spans="1:23" s="53" customFormat="1" ht="20.100000000000001" customHeight="1" x14ac:dyDescent="0.25">
      <c r="A10" s="30">
        <f t="shared" si="0"/>
        <v>9</v>
      </c>
      <c r="B10" s="49" t="s">
        <v>246</v>
      </c>
      <c r="C10" s="50">
        <v>39.06707803027286</v>
      </c>
      <c r="D10" s="50">
        <v>38.864981819834348</v>
      </c>
      <c r="E10" s="50">
        <v>33.103521358348502</v>
      </c>
      <c r="F10" s="50">
        <v>64.114893504831898</v>
      </c>
      <c r="G10" s="50">
        <v>63.572373046980644</v>
      </c>
      <c r="H10" s="50">
        <v>49.484699390047396</v>
      </c>
      <c r="I10" s="50">
        <v>60.932921969727126</v>
      </c>
      <c r="J10" s="50">
        <v>61.135018180165659</v>
      </c>
      <c r="K10" s="50">
        <v>66.896478641651498</v>
      </c>
      <c r="L10" s="50">
        <v>87.114046875556056</v>
      </c>
      <c r="M10" s="50">
        <v>82.010407208818464</v>
      </c>
      <c r="N10" s="50">
        <v>78.709043147547789</v>
      </c>
      <c r="O10" s="50">
        <v>0.53081134207354086</v>
      </c>
      <c r="P10" s="50">
        <v>0.50137077356739057</v>
      </c>
      <c r="Q10" s="50">
        <v>0.52653578238247556</v>
      </c>
      <c r="R10" s="50">
        <v>0.83265179944729739</v>
      </c>
      <c r="S10" s="50">
        <v>0.77943649829533246</v>
      </c>
      <c r="T10" s="50">
        <v>0.69917683589534341</v>
      </c>
      <c r="U10" s="50">
        <v>1.5597000093662121</v>
      </c>
      <c r="V10" s="50">
        <v>1.573010337778314</v>
      </c>
      <c r="W10" s="50">
        <v>2.0208266642539714</v>
      </c>
    </row>
    <row r="11" spans="1:23" s="53" customFormat="1" ht="20.100000000000001" customHeight="1" x14ac:dyDescent="0.25">
      <c r="A11" s="30">
        <f t="shared" si="0"/>
        <v>10</v>
      </c>
      <c r="B11" s="49" t="s">
        <v>288</v>
      </c>
      <c r="C11" s="50">
        <v>22.631028541997875</v>
      </c>
      <c r="D11" s="50">
        <v>39.142922436218583</v>
      </c>
      <c r="E11" s="50">
        <v>42.097559688173817</v>
      </c>
      <c r="F11" s="50">
        <v>29.250781179484314</v>
      </c>
      <c r="G11" s="50">
        <v>64.319425123881032</v>
      </c>
      <c r="H11" s="50">
        <v>72.704292705908074</v>
      </c>
      <c r="I11" s="50">
        <v>77.368971458002122</v>
      </c>
      <c r="J11" s="50">
        <v>60.857077563781402</v>
      </c>
      <c r="K11" s="50">
        <v>57.902440311826183</v>
      </c>
      <c r="L11" s="50">
        <v>75.009730659865397</v>
      </c>
      <c r="M11" s="50">
        <v>78.846291811291138</v>
      </c>
      <c r="N11" s="50">
        <v>76.13885981591821</v>
      </c>
      <c r="O11" s="50">
        <v>0.58034257104955533</v>
      </c>
      <c r="P11" s="50">
        <v>0.47983548963762873</v>
      </c>
      <c r="Q11" s="50">
        <v>0.44086257859017058</v>
      </c>
      <c r="R11" s="50">
        <v>0.53927386913172615</v>
      </c>
      <c r="S11" s="50">
        <v>0.75251043960976438</v>
      </c>
      <c r="T11" s="50">
        <v>0.75290184624072376</v>
      </c>
      <c r="U11" s="50">
        <v>3.4187121152900093</v>
      </c>
      <c r="V11" s="50">
        <v>1.5547402640399408</v>
      </c>
      <c r="W11" s="50">
        <v>1.3754346033528477</v>
      </c>
    </row>
    <row r="12" spans="1:23" s="53" customFormat="1" ht="20.100000000000001" customHeight="1" x14ac:dyDescent="0.25">
      <c r="A12" s="30">
        <f t="shared" si="0"/>
        <v>11</v>
      </c>
      <c r="B12" s="49" t="s">
        <v>291</v>
      </c>
      <c r="C12" s="50">
        <v>86.337429951124861</v>
      </c>
      <c r="D12" s="50">
        <v>87.055788528285547</v>
      </c>
      <c r="E12" s="50">
        <v>84.93785451787825</v>
      </c>
      <c r="F12" s="50">
        <v>631.92671395110767</v>
      </c>
      <c r="G12" s="50">
        <v>672.54609304335713</v>
      </c>
      <c r="H12" s="50">
        <v>563.9160411688797</v>
      </c>
      <c r="I12" s="50">
        <v>13.662570048875134</v>
      </c>
      <c r="J12" s="50">
        <v>12.944211471714448</v>
      </c>
      <c r="K12" s="50">
        <v>15.062145482121753</v>
      </c>
      <c r="L12" s="50">
        <v>97.593281112295443</v>
      </c>
      <c r="M12" s="50">
        <v>96.628790189441517</v>
      </c>
      <c r="N12" s="50">
        <v>100</v>
      </c>
      <c r="O12" s="50">
        <v>0.1333375039496299</v>
      </c>
      <c r="P12" s="50">
        <v>0.12507834944680574</v>
      </c>
      <c r="Q12" s="50">
        <v>0.15062145482121753</v>
      </c>
      <c r="R12" s="50">
        <v>0.99620590881213089</v>
      </c>
      <c r="S12" s="50">
        <v>0.99501239308962164</v>
      </c>
      <c r="T12" s="50">
        <v>1</v>
      </c>
      <c r="U12" s="50">
        <v>0.15824619816236637</v>
      </c>
      <c r="V12" s="50">
        <v>0.14868869365887952</v>
      </c>
      <c r="W12" s="50">
        <v>0.17733136264881019</v>
      </c>
    </row>
    <row r="13" spans="1:23" s="53" customFormat="1" ht="20.100000000000001" customHeight="1" x14ac:dyDescent="0.25">
      <c r="A13" s="30">
        <f t="shared" si="0"/>
        <v>12</v>
      </c>
      <c r="B13" s="49" t="s">
        <v>306</v>
      </c>
      <c r="C13" s="50">
        <v>23.825173382673569</v>
      </c>
      <c r="D13" s="50">
        <v>23.09912116912918</v>
      </c>
      <c r="E13" s="50">
        <v>18.690527000282842</v>
      </c>
      <c r="F13" s="50">
        <v>31.276964373496043</v>
      </c>
      <c r="G13" s="50">
        <v>30.03752560478717</v>
      </c>
      <c r="H13" s="50">
        <v>22.986899694144938</v>
      </c>
      <c r="I13" s="50">
        <v>76.174826617326445</v>
      </c>
      <c r="J13" s="50">
        <v>76.900878830870823</v>
      </c>
      <c r="K13" s="50">
        <v>81.309472999717144</v>
      </c>
      <c r="L13" s="50">
        <v>83.002530554941785</v>
      </c>
      <c r="M13" s="50">
        <v>63.553883943613663</v>
      </c>
      <c r="N13" s="50">
        <v>71.360211790755571</v>
      </c>
      <c r="O13" s="50">
        <v>0.63227033738220306</v>
      </c>
      <c r="P13" s="50">
        <v>0.48873495283790608</v>
      </c>
      <c r="Q13" s="50">
        <v>0.58022612138545371</v>
      </c>
      <c r="R13" s="50">
        <v>0.64789914452553865</v>
      </c>
      <c r="S13" s="50">
        <v>0.45180325346601924</v>
      </c>
      <c r="T13" s="50">
        <v>0.44525226443271049</v>
      </c>
      <c r="U13" s="50">
        <v>3.1972412285873739</v>
      </c>
      <c r="V13" s="50">
        <v>3.3291690306229054</v>
      </c>
      <c r="W13" s="50">
        <v>4.3503039266087411</v>
      </c>
    </row>
    <row r="14" spans="1:23" s="53" customFormat="1" ht="20.100000000000001" customHeight="1" x14ac:dyDescent="0.25">
      <c r="A14" s="30">
        <f t="shared" si="0"/>
        <v>13</v>
      </c>
      <c r="B14" s="49" t="s">
        <v>364</v>
      </c>
      <c r="C14" s="50">
        <v>92.036305378076349</v>
      </c>
      <c r="D14" s="50">
        <v>90.337773459474604</v>
      </c>
      <c r="E14" s="50">
        <v>88.841257108323774</v>
      </c>
      <c r="F14" s="50">
        <v>1155.6985764459735</v>
      </c>
      <c r="G14" s="50">
        <v>934.95813910571292</v>
      </c>
      <c r="H14" s="50">
        <v>796.15829462827924</v>
      </c>
      <c r="I14" s="50">
        <v>7.9636946219236657</v>
      </c>
      <c r="J14" s="50">
        <v>9.6622265405254044</v>
      </c>
      <c r="K14" s="50">
        <v>11.158742891676225</v>
      </c>
      <c r="L14" s="50">
        <v>100</v>
      </c>
      <c r="M14" s="50">
        <v>100</v>
      </c>
      <c r="N14" s="50">
        <v>100</v>
      </c>
      <c r="O14" s="50">
        <v>7.9636946219236657E-2</v>
      </c>
      <c r="P14" s="50">
        <v>9.6622265405254038E-2</v>
      </c>
      <c r="Q14" s="50">
        <v>0.11158742891676225</v>
      </c>
      <c r="R14" s="50">
        <v>1</v>
      </c>
      <c r="S14" s="50">
        <v>1</v>
      </c>
      <c r="T14" s="50">
        <v>1</v>
      </c>
      <c r="U14" s="50">
        <v>8.6527752164861138E-2</v>
      </c>
      <c r="V14" s="50">
        <v>0.1069566602154509</v>
      </c>
      <c r="W14" s="50">
        <v>0.12560316293217708</v>
      </c>
    </row>
    <row r="15" spans="1:23" s="53" customFormat="1" ht="20.100000000000001" customHeight="1" x14ac:dyDescent="0.25">
      <c r="A15" s="30">
        <f t="shared" si="0"/>
        <v>14</v>
      </c>
      <c r="B15" s="49" t="s">
        <v>379</v>
      </c>
      <c r="C15" s="50">
        <v>17.565087859548491</v>
      </c>
      <c r="D15" s="50">
        <v>19.613697334446371</v>
      </c>
      <c r="E15" s="50">
        <v>17.164404540568189</v>
      </c>
      <c r="F15" s="50">
        <v>21.307826263733173</v>
      </c>
      <c r="G15" s="50">
        <v>24.399302722068153</v>
      </c>
      <c r="H15" s="50">
        <v>20.721049260730364</v>
      </c>
      <c r="I15" s="50">
        <v>82.434912140451516</v>
      </c>
      <c r="J15" s="50">
        <v>80.386302665553629</v>
      </c>
      <c r="K15" s="50">
        <v>82.835595459431815</v>
      </c>
      <c r="L15" s="50">
        <v>54.241374722027103</v>
      </c>
      <c r="M15" s="50">
        <v>66.76381372858755</v>
      </c>
      <c r="N15" s="50">
        <v>63.048524779662785</v>
      </c>
      <c r="O15" s="50">
        <v>0.44713829595876114</v>
      </c>
      <c r="P15" s="50">
        <v>0.53668961374928825</v>
      </c>
      <c r="Q15" s="50">
        <v>0.52226620929621081</v>
      </c>
      <c r="R15" s="50">
        <v>0.31771214629541944</v>
      </c>
      <c r="S15" s="50">
        <v>0.42333817493641912</v>
      </c>
      <c r="T15" s="50">
        <v>0.35928805695912547</v>
      </c>
      <c r="U15" s="50">
        <v>4.6931112898270744</v>
      </c>
      <c r="V15" s="50">
        <v>4.098477777791337</v>
      </c>
      <c r="W15" s="50">
        <v>4.8260104371025099</v>
      </c>
    </row>
    <row r="16" spans="1:23" s="53" customFormat="1" ht="20.100000000000001" customHeight="1" x14ac:dyDescent="0.25">
      <c r="A16" s="30">
        <f t="shared" si="0"/>
        <v>15</v>
      </c>
      <c r="B16" s="49" t="s">
        <v>402</v>
      </c>
      <c r="C16" s="50">
        <v>70.230634729755664</v>
      </c>
      <c r="D16" s="50">
        <v>72.374467162521668</v>
      </c>
      <c r="E16" s="50">
        <v>74.096855588940699</v>
      </c>
      <c r="F16" s="50">
        <v>235.91579495298794</v>
      </c>
      <c r="G16" s="50">
        <v>261.98396819457719</v>
      </c>
      <c r="H16" s="50">
        <v>286.05351695180758</v>
      </c>
      <c r="I16" s="50">
        <v>29.769365270244354</v>
      </c>
      <c r="J16" s="50">
        <v>27.625532837478318</v>
      </c>
      <c r="K16" s="50">
        <v>25.903144411059298</v>
      </c>
      <c r="L16" s="50">
        <v>67.501855419387056</v>
      </c>
      <c r="M16" s="50">
        <v>89.715591228944277</v>
      </c>
      <c r="N16" s="50">
        <v>83.973156378988236</v>
      </c>
      <c r="O16" s="50">
        <v>0.20094873903989563</v>
      </c>
      <c r="P16" s="50">
        <v>0.24784410115289821</v>
      </c>
      <c r="Q16" s="50">
        <v>0.21751687963373975</v>
      </c>
      <c r="R16" s="50">
        <v>0.878925272520935</v>
      </c>
      <c r="S16" s="50">
        <v>0.96222694355593907</v>
      </c>
      <c r="T16" s="50">
        <v>0.94694509901067092</v>
      </c>
      <c r="U16" s="50">
        <v>0.42388005440639309</v>
      </c>
      <c r="V16" s="50">
        <v>0.38170274574102697</v>
      </c>
      <c r="W16" s="50">
        <v>0.34958493454512346</v>
      </c>
    </row>
    <row r="17" spans="1:23" s="53" customFormat="1" ht="20.100000000000001" customHeight="1" x14ac:dyDescent="0.25">
      <c r="A17" s="30">
        <f t="shared" si="0"/>
        <v>16</v>
      </c>
      <c r="B17" s="49" t="s">
        <v>423</v>
      </c>
      <c r="C17" s="50">
        <v>32.170990358320601</v>
      </c>
      <c r="D17" s="50">
        <v>33.27389595261873</v>
      </c>
      <c r="E17" s="50">
        <v>33.575497907105387</v>
      </c>
      <c r="F17" s="50">
        <v>47.429544568423495</v>
      </c>
      <c r="G17" s="50">
        <v>49.86638501925934</v>
      </c>
      <c r="H17" s="50">
        <v>50.546856730894383</v>
      </c>
      <c r="I17" s="50">
        <v>67.829009641679406</v>
      </c>
      <c r="J17" s="50">
        <v>66.726104047381256</v>
      </c>
      <c r="K17" s="50">
        <v>66.424502092894627</v>
      </c>
      <c r="L17" s="50">
        <v>82.846159879320467</v>
      </c>
      <c r="M17" s="50">
        <v>80.135701141300444</v>
      </c>
      <c r="N17" s="50">
        <v>72.477337146038749</v>
      </c>
      <c r="O17" s="50">
        <v>0.56193729772305412</v>
      </c>
      <c r="P17" s="50">
        <v>0.53471431322642626</v>
      </c>
      <c r="Q17" s="50">
        <v>0.48142710329444799</v>
      </c>
      <c r="R17" s="50">
        <v>0.73439236417762654</v>
      </c>
      <c r="S17" s="50">
        <v>0.71512829426044888</v>
      </c>
      <c r="T17" s="50">
        <v>0.6474595591170994</v>
      </c>
      <c r="U17" s="50">
        <v>2.1083904749651676</v>
      </c>
      <c r="V17" s="50">
        <v>2.0053589198691286</v>
      </c>
      <c r="W17" s="50">
        <v>1.9783623842801628</v>
      </c>
    </row>
    <row r="18" spans="1:23" s="53" customFormat="1" ht="20.100000000000001" customHeight="1" x14ac:dyDescent="0.25">
      <c r="A18" s="30">
        <f t="shared" si="0"/>
        <v>17</v>
      </c>
      <c r="B18" s="49" t="s">
        <v>447</v>
      </c>
      <c r="C18" s="50">
        <v>81.95287460067064</v>
      </c>
      <c r="D18" s="50">
        <v>83.014418414220941</v>
      </c>
      <c r="E18" s="50">
        <v>77.602886145232759</v>
      </c>
      <c r="F18" s="50">
        <v>454.10486594012377</v>
      </c>
      <c r="G18" s="50">
        <v>488.73462468735005</v>
      </c>
      <c r="H18" s="50">
        <v>346.48609927352305</v>
      </c>
      <c r="I18" s="50">
        <v>18.047125399329364</v>
      </c>
      <c r="J18" s="50">
        <v>16.985581585779062</v>
      </c>
      <c r="K18" s="50">
        <v>22.397113854767227</v>
      </c>
      <c r="L18" s="50">
        <v>98.368910796662348</v>
      </c>
      <c r="M18" s="50">
        <v>97.528921234240755</v>
      </c>
      <c r="N18" s="50">
        <v>87.884545919167053</v>
      </c>
      <c r="O18" s="50">
        <v>0.17752760685428096</v>
      </c>
      <c r="P18" s="50">
        <v>0.16565854485972165</v>
      </c>
      <c r="Q18" s="50">
        <v>0.19683601810261031</v>
      </c>
      <c r="R18" s="50">
        <v>0.99642097757499914</v>
      </c>
      <c r="S18" s="50">
        <v>0.99496936059905683</v>
      </c>
      <c r="T18" s="50">
        <v>0.96621471946369142</v>
      </c>
      <c r="U18" s="50">
        <v>0.22021345178271123</v>
      </c>
      <c r="V18" s="50">
        <v>0.20461001727465353</v>
      </c>
      <c r="W18" s="50">
        <v>0.28861186699746355</v>
      </c>
    </row>
    <row r="19" spans="1:23" s="53" customFormat="1" ht="20.100000000000001" customHeight="1" x14ac:dyDescent="0.25">
      <c r="A19" s="30">
        <f t="shared" si="0"/>
        <v>18</v>
      </c>
      <c r="B19" s="49" t="s">
        <v>476</v>
      </c>
      <c r="C19" s="50">
        <v>59.622758233078031</v>
      </c>
      <c r="D19" s="50">
        <v>56.010484095472435</v>
      </c>
      <c r="E19" s="50">
        <v>55.382675532651994</v>
      </c>
      <c r="F19" s="50">
        <v>147.66426735449394</v>
      </c>
      <c r="G19" s="50">
        <v>127.32689356489972</v>
      </c>
      <c r="H19" s="50">
        <v>124.12818606633915</v>
      </c>
      <c r="I19" s="50">
        <v>40.377241766921962</v>
      </c>
      <c r="J19" s="50">
        <v>43.989515904527551</v>
      </c>
      <c r="K19" s="50">
        <v>44.617324467347999</v>
      </c>
      <c r="L19" s="50">
        <v>64.670218905287555</v>
      </c>
      <c r="M19" s="50">
        <v>60.336775825073161</v>
      </c>
      <c r="N19" s="50">
        <v>70.600428620609406</v>
      </c>
      <c r="O19" s="50">
        <v>0.26112050638585627</v>
      </c>
      <c r="P19" s="50">
        <v>0.26541855597849695</v>
      </c>
      <c r="Q19" s="50">
        <v>0.31500022312995718</v>
      </c>
      <c r="R19" s="50">
        <v>0.80693480802180884</v>
      </c>
      <c r="S19" s="50">
        <v>0.76248160842234514</v>
      </c>
      <c r="T19" s="50">
        <v>0.80850647551610988</v>
      </c>
      <c r="U19" s="50">
        <v>0.67721190638445039</v>
      </c>
      <c r="V19" s="50">
        <v>0.78538003402265566</v>
      </c>
      <c r="W19" s="50">
        <v>0.80561879754333898</v>
      </c>
    </row>
    <row r="20" spans="1:23" s="53" customFormat="1" ht="20.100000000000001" customHeight="1" x14ac:dyDescent="0.25">
      <c r="A20" s="30">
        <f t="shared" si="0"/>
        <v>19</v>
      </c>
      <c r="B20" s="49" t="s">
        <v>483</v>
      </c>
      <c r="C20" s="50">
        <v>22.098587117013302</v>
      </c>
      <c r="D20" s="50">
        <v>21.955589575582565</v>
      </c>
      <c r="E20" s="50">
        <v>23.938700473149545</v>
      </c>
      <c r="F20" s="50">
        <v>28.36737653296084</v>
      </c>
      <c r="G20" s="50">
        <v>28.132174304584673</v>
      </c>
      <c r="H20" s="50">
        <v>31.472904909676082</v>
      </c>
      <c r="I20" s="50">
        <v>77.901412882986705</v>
      </c>
      <c r="J20" s="50">
        <v>78.04441042441745</v>
      </c>
      <c r="K20" s="50">
        <v>76.061299526850448</v>
      </c>
      <c r="L20" s="50">
        <v>71.08766400399395</v>
      </c>
      <c r="M20" s="50">
        <v>72.268629275250845</v>
      </c>
      <c r="N20" s="50">
        <v>62.580932318873984</v>
      </c>
      <c r="O20" s="50">
        <v>0.55378294644621651</v>
      </c>
      <c r="P20" s="50">
        <v>0.56401625639677455</v>
      </c>
      <c r="Q20" s="50">
        <v>0.47599870377754294</v>
      </c>
      <c r="R20" s="50">
        <v>0.49524299757292245</v>
      </c>
      <c r="S20" s="50">
        <v>0.50358734465942911</v>
      </c>
      <c r="T20" s="50">
        <v>0.45684429877796945</v>
      </c>
      <c r="U20" s="50">
        <v>3.5251761784811939</v>
      </c>
      <c r="V20" s="50">
        <v>3.5546488130390652</v>
      </c>
      <c r="W20" s="50">
        <v>3.1773361971826066</v>
      </c>
    </row>
    <row r="21" spans="1:23" s="53" customFormat="1" ht="20.100000000000001" customHeight="1" x14ac:dyDescent="0.25">
      <c r="A21" s="30">
        <f t="shared" si="0"/>
        <v>20</v>
      </c>
      <c r="B21" s="49" t="s">
        <v>694</v>
      </c>
      <c r="C21" s="50">
        <v>14.537241371082118</v>
      </c>
      <c r="D21" s="50">
        <v>14.902003010930908</v>
      </c>
      <c r="E21" s="50">
        <v>16.150608970221729</v>
      </c>
      <c r="F21" s="50">
        <v>17.010030572735548</v>
      </c>
      <c r="G21" s="50">
        <v>17.511579047912353</v>
      </c>
      <c r="H21" s="50">
        <v>19.261450526797503</v>
      </c>
      <c r="I21" s="50">
        <v>85.462758628917882</v>
      </c>
      <c r="J21" s="50">
        <v>85.097996989069102</v>
      </c>
      <c r="K21" s="50">
        <v>83.849391029778289</v>
      </c>
      <c r="L21" s="50">
        <v>98.06306551110498</v>
      </c>
      <c r="M21" s="50">
        <v>94.863863771331012</v>
      </c>
      <c r="N21" s="50">
        <v>90.657510508844823</v>
      </c>
      <c r="O21" s="50">
        <v>0.83807400981873259</v>
      </c>
      <c r="P21" s="50">
        <v>0.80727247935841873</v>
      </c>
      <c r="Q21" s="50">
        <v>0.76015770484423628</v>
      </c>
      <c r="R21" s="50">
        <v>0.8977707256758769</v>
      </c>
      <c r="S21" s="50">
        <v>0.77321614273471728</v>
      </c>
      <c r="T21" s="50">
        <v>0.67338452376520286</v>
      </c>
      <c r="U21" s="50">
        <v>5.8788842014360956</v>
      </c>
      <c r="V21" s="50">
        <v>5.7105073007063591</v>
      </c>
      <c r="W21" s="50">
        <v>5.1917169924910347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7D1A6-6B0F-46DF-88F3-9706BFE3A633}">
  <dimension ref="A1:N21"/>
  <sheetViews>
    <sheetView workbookViewId="0"/>
  </sheetViews>
  <sheetFormatPr defaultRowHeight="15" x14ac:dyDescent="0.25"/>
  <cols>
    <col min="1" max="1" width="4" bestFit="1" customWidth="1"/>
    <col min="2" max="2" width="60" bestFit="1" customWidth="1"/>
    <col min="3" max="5" width="9.28515625" bestFit="1" customWidth="1"/>
    <col min="6" max="8" width="9.7109375" bestFit="1" customWidth="1"/>
    <col min="9" max="11" width="15" bestFit="1" customWidth="1"/>
    <col min="12" max="14" width="13.7109375" bestFit="1" customWidth="1"/>
  </cols>
  <sheetData>
    <row r="1" spans="1:14" ht="60" x14ac:dyDescent="0.25">
      <c r="A1" s="39" t="s">
        <v>514</v>
      </c>
      <c r="B1" s="39" t="s">
        <v>0</v>
      </c>
      <c r="C1" s="39" t="s">
        <v>655</v>
      </c>
      <c r="D1" s="39" t="s">
        <v>634</v>
      </c>
      <c r="E1" s="39" t="s">
        <v>635</v>
      </c>
      <c r="F1" s="39" t="s">
        <v>597</v>
      </c>
      <c r="G1" s="39" t="s">
        <v>636</v>
      </c>
      <c r="H1" s="39" t="s">
        <v>637</v>
      </c>
      <c r="I1" s="39" t="s">
        <v>601</v>
      </c>
      <c r="J1" s="39" t="s">
        <v>638</v>
      </c>
      <c r="K1" s="39" t="s">
        <v>603</v>
      </c>
      <c r="L1" s="39" t="s">
        <v>602</v>
      </c>
      <c r="M1" s="39" t="s">
        <v>604</v>
      </c>
      <c r="N1" s="39" t="s">
        <v>605</v>
      </c>
    </row>
    <row r="2" spans="1:14" ht="20.100000000000001" customHeight="1" x14ac:dyDescent="0.25">
      <c r="A2" s="28">
        <v>1</v>
      </c>
      <c r="B2" s="29" t="s">
        <v>91</v>
      </c>
      <c r="C2" s="37">
        <v>1.1492323988083777</v>
      </c>
      <c r="D2" s="37">
        <v>1.5568535014409615</v>
      </c>
      <c r="E2" s="37">
        <v>1.4988256262820774</v>
      </c>
      <c r="F2" s="37">
        <v>1.0323196096748792</v>
      </c>
      <c r="G2" s="37">
        <v>1.7696113632984269</v>
      </c>
      <c r="H2" s="37">
        <v>2.0733568219500103</v>
      </c>
      <c r="I2" s="37">
        <v>27.191791683163373</v>
      </c>
      <c r="J2" s="37">
        <v>30.358297946393908</v>
      </c>
      <c r="K2" s="37">
        <v>28.162063227242236</v>
      </c>
      <c r="L2" s="37">
        <v>39.295676636407343</v>
      </c>
      <c r="M2" s="37">
        <v>26.062242490079413</v>
      </c>
      <c r="N2" s="37">
        <v>24.694245494806832</v>
      </c>
    </row>
    <row r="3" spans="1:14" ht="20.100000000000001" customHeight="1" x14ac:dyDescent="0.25">
      <c r="A3" s="28">
        <f t="shared" ref="A3:A21" si="0">A2+1</f>
        <v>2</v>
      </c>
      <c r="B3" s="29" t="s">
        <v>104</v>
      </c>
      <c r="C3" s="37">
        <v>0.74264579478791937</v>
      </c>
      <c r="D3" s="37">
        <v>0.76791028339294354</v>
      </c>
      <c r="E3" s="37">
        <v>0.78534557764453716</v>
      </c>
      <c r="F3" s="37">
        <v>9.4154562630282914</v>
      </c>
      <c r="G3" s="37">
        <v>7.7948592333824367</v>
      </c>
      <c r="H3" s="37">
        <v>13.588709651476123</v>
      </c>
      <c r="I3" s="37">
        <v>23.155889863049758</v>
      </c>
      <c r="J3" s="37">
        <v>17.224000930759033</v>
      </c>
      <c r="K3" s="37">
        <v>19.748341558102659</v>
      </c>
      <c r="L3" s="37">
        <v>19.878209530180214</v>
      </c>
      <c r="M3" s="37">
        <v>22.590861667629664</v>
      </c>
      <c r="N3" s="37">
        <v>1.0712675733346178</v>
      </c>
    </row>
    <row r="4" spans="1:14" ht="20.100000000000001" customHeight="1" x14ac:dyDescent="0.25">
      <c r="A4" s="28">
        <f t="shared" si="0"/>
        <v>3</v>
      </c>
      <c r="B4" s="29" t="s">
        <v>122</v>
      </c>
      <c r="C4" s="37">
        <v>0.51346268361325265</v>
      </c>
      <c r="D4" s="37">
        <v>0.64417781299921184</v>
      </c>
      <c r="E4" s="37">
        <v>0.61367066533931969</v>
      </c>
      <c r="F4" s="37">
        <v>1.3729941484998553</v>
      </c>
      <c r="G4" s="37">
        <v>1.6197966455599582</v>
      </c>
      <c r="H4" s="37">
        <v>2.0961081489235416</v>
      </c>
      <c r="I4" s="37">
        <v>95.348060659051711</v>
      </c>
      <c r="J4" s="37">
        <v>69.153534078656293</v>
      </c>
      <c r="K4" s="37">
        <v>58.327433934480993</v>
      </c>
      <c r="L4" s="37">
        <v>157.3396991253255</v>
      </c>
      <c r="M4" s="37">
        <v>128.48027014320371</v>
      </c>
      <c r="N4" s="37">
        <v>120.06060980390774</v>
      </c>
    </row>
    <row r="5" spans="1:14" ht="20.100000000000001" customHeight="1" x14ac:dyDescent="0.25">
      <c r="A5" s="28">
        <f t="shared" si="0"/>
        <v>4</v>
      </c>
      <c r="B5" s="29" t="s">
        <v>132</v>
      </c>
      <c r="C5" s="37">
        <v>1.6704753564831498</v>
      </c>
      <c r="D5" s="37">
        <v>1.8005260633677165</v>
      </c>
      <c r="E5" s="37">
        <v>1.7607591705785466</v>
      </c>
      <c r="F5" s="37">
        <v>14.029649873284331</v>
      </c>
      <c r="G5" s="37">
        <v>11.009089817031818</v>
      </c>
      <c r="H5" s="37">
        <v>6.9957877633547243</v>
      </c>
      <c r="I5" s="37">
        <v>65.320774093551506</v>
      </c>
      <c r="J5" s="37">
        <v>63.336945438303829</v>
      </c>
      <c r="K5" s="37">
        <v>66.765707925680957</v>
      </c>
      <c r="L5" s="37">
        <v>2.6818608614529102</v>
      </c>
      <c r="M5" s="37">
        <v>6.2037966780694287</v>
      </c>
      <c r="N5" s="37">
        <v>14.629044236680187</v>
      </c>
    </row>
    <row r="6" spans="1:14" ht="20.100000000000001" customHeight="1" x14ac:dyDescent="0.25">
      <c r="A6" s="28">
        <f t="shared" si="0"/>
        <v>5</v>
      </c>
      <c r="B6" s="29" t="s">
        <v>140</v>
      </c>
      <c r="C6" s="37">
        <v>1.3523770214696131</v>
      </c>
      <c r="D6" s="37">
        <v>1.5015608514529881</v>
      </c>
      <c r="E6" s="37">
        <v>1.4466140204799838</v>
      </c>
      <c r="F6" s="37">
        <v>7.5748361482531079</v>
      </c>
      <c r="G6" s="37">
        <v>9.1444297114039248</v>
      </c>
      <c r="H6" s="37">
        <v>4.6777489991310262</v>
      </c>
      <c r="I6" s="37">
        <v>9.9541738718136621</v>
      </c>
      <c r="J6" s="37">
        <v>12.768811141270884</v>
      </c>
      <c r="K6" s="37">
        <v>16.354497369839503</v>
      </c>
      <c r="L6" s="37">
        <v>9.6144812105960753</v>
      </c>
      <c r="M6" s="37">
        <v>4.59578690884147</v>
      </c>
      <c r="N6" s="37">
        <v>10.644806286649249</v>
      </c>
    </row>
    <row r="7" spans="1:14" ht="20.100000000000001" customHeight="1" x14ac:dyDescent="0.25">
      <c r="A7" s="28">
        <f t="shared" si="0"/>
        <v>6</v>
      </c>
      <c r="B7" s="29" t="s">
        <v>145</v>
      </c>
      <c r="C7" s="37">
        <v>0.81060748466196542</v>
      </c>
      <c r="D7" s="37">
        <v>0.82870557173234771</v>
      </c>
      <c r="E7" s="37">
        <v>0.77824462281259876</v>
      </c>
      <c r="F7" s="37">
        <v>21.938754027764713</v>
      </c>
      <c r="G7" s="37">
        <v>18.25935443559219</v>
      </c>
      <c r="H7" s="37">
        <v>15.414580829510367</v>
      </c>
      <c r="I7" s="37">
        <v>127.11885339730617</v>
      </c>
      <c r="J7" s="37">
        <v>145.74131956309182</v>
      </c>
      <c r="K7" s="37">
        <v>129.30036356983248</v>
      </c>
      <c r="L7" s="37">
        <v>0.91266480938620465</v>
      </c>
      <c r="M7" s="37">
        <v>0.66783962686688592</v>
      </c>
      <c r="N7" s="37">
        <v>1.6983154064799149</v>
      </c>
    </row>
    <row r="8" spans="1:14" ht="20.100000000000001" customHeight="1" x14ac:dyDescent="0.25">
      <c r="A8" s="28">
        <f t="shared" si="0"/>
        <v>7</v>
      </c>
      <c r="B8" s="29" t="s">
        <v>182</v>
      </c>
      <c r="C8" s="37">
        <v>1.1666933013981784</v>
      </c>
      <c r="D8" s="37">
        <v>1.0562682992783161</v>
      </c>
      <c r="E8" s="37">
        <v>0.91770970710182498</v>
      </c>
      <c r="F8" s="37">
        <v>1.9545966350576454</v>
      </c>
      <c r="G8" s="37">
        <v>1.7057824446479084</v>
      </c>
      <c r="H8" s="37">
        <v>2.1785044666891946</v>
      </c>
      <c r="I8" s="37">
        <v>51.845744663124172</v>
      </c>
      <c r="J8" s="37">
        <v>60.250113547429585</v>
      </c>
      <c r="K8" s="37">
        <v>68.306577836069508</v>
      </c>
      <c r="L8" s="37">
        <v>72.484432735754268</v>
      </c>
      <c r="M8" s="37">
        <v>83.257424713868957</v>
      </c>
      <c r="N8" s="37">
        <v>80.345676996435017</v>
      </c>
    </row>
    <row r="9" spans="1:14" ht="20.100000000000001" customHeight="1" x14ac:dyDescent="0.25">
      <c r="A9" s="28">
        <f t="shared" si="0"/>
        <v>8</v>
      </c>
      <c r="B9" s="29" t="s">
        <v>228</v>
      </c>
      <c r="C9" s="37">
        <v>0.96928575496882874</v>
      </c>
      <c r="D9" s="37">
        <v>1.1457906543719842</v>
      </c>
      <c r="E9" s="37">
        <v>1.4172474970724298</v>
      </c>
      <c r="F9" s="37">
        <v>1.9220911345921825</v>
      </c>
      <c r="G9" s="37">
        <v>1.9804881065679389</v>
      </c>
      <c r="H9" s="37">
        <v>2.3314827212880647</v>
      </c>
      <c r="I9" s="37">
        <v>34.304825960313238</v>
      </c>
      <c r="J9" s="37">
        <v>40.478929662661642</v>
      </c>
      <c r="K9" s="37">
        <v>30.158789973059736</v>
      </c>
      <c r="L9" s="37">
        <v>166.46591899183116</v>
      </c>
      <c r="M9" s="37">
        <v>88.777958674177185</v>
      </c>
      <c r="N9" s="37">
        <v>32.438791882319812</v>
      </c>
    </row>
    <row r="10" spans="1:14" ht="20.100000000000001" customHeight="1" x14ac:dyDescent="0.25">
      <c r="A10" s="28">
        <f t="shared" si="0"/>
        <v>9</v>
      </c>
      <c r="B10" s="29" t="s">
        <v>246</v>
      </c>
      <c r="C10" s="37">
        <v>1.1096268013829771</v>
      </c>
      <c r="D10" s="37">
        <v>1.1316964491937496</v>
      </c>
      <c r="E10" s="37">
        <v>1.0457453625948954</v>
      </c>
      <c r="F10" s="37">
        <v>1.3305388834173413</v>
      </c>
      <c r="G10" s="37">
        <v>1.3841228877964193</v>
      </c>
      <c r="H10" s="37">
        <v>1.232006410878778</v>
      </c>
      <c r="I10" s="37">
        <v>40.622921475648795</v>
      </c>
      <c r="J10" s="37">
        <v>40.870027294552273</v>
      </c>
      <c r="K10" s="37">
        <v>42.799816418727694</v>
      </c>
      <c r="L10" s="37">
        <v>27.606015963611853</v>
      </c>
      <c r="M10" s="37">
        <v>22.881269860657383</v>
      </c>
      <c r="N10" s="37">
        <v>23.406000150747044</v>
      </c>
    </row>
    <row r="11" spans="1:14" ht="20.100000000000001" customHeight="1" x14ac:dyDescent="0.25">
      <c r="A11" s="28">
        <f t="shared" si="0"/>
        <v>10</v>
      </c>
      <c r="B11" s="29" t="s">
        <v>288</v>
      </c>
      <c r="C11" s="37">
        <v>0.68136174043272613</v>
      </c>
      <c r="D11" s="37">
        <v>1.1209233644414887</v>
      </c>
      <c r="E11" s="37">
        <v>0.94874496443737322</v>
      </c>
      <c r="F11" s="37">
        <v>1.4187378461122078</v>
      </c>
      <c r="G11" s="37">
        <v>1.6200490855854341</v>
      </c>
      <c r="H11" s="37">
        <v>1.7948388570001883</v>
      </c>
      <c r="I11" s="37">
        <v>105.83319623848432</v>
      </c>
      <c r="J11" s="37">
        <v>89.330994410119942</v>
      </c>
      <c r="K11" s="37">
        <v>91.477795052652084</v>
      </c>
      <c r="L11" s="37">
        <v>175.32309225872569</v>
      </c>
      <c r="M11" s="37">
        <v>126.50406753998089</v>
      </c>
      <c r="N11" s="37">
        <v>87.956988776477417</v>
      </c>
    </row>
    <row r="12" spans="1:14" ht="20.100000000000001" customHeight="1" x14ac:dyDescent="0.25">
      <c r="A12" s="28">
        <f t="shared" si="0"/>
        <v>11</v>
      </c>
      <c r="B12" s="29" t="s">
        <v>291</v>
      </c>
      <c r="C12" s="37">
        <v>0.83480738174008184</v>
      </c>
      <c r="D12" s="37">
        <v>0.87157930286383256</v>
      </c>
      <c r="E12" s="37">
        <v>0.87926254471761833</v>
      </c>
      <c r="F12" s="37">
        <v>5.9657478313968246</v>
      </c>
      <c r="G12" s="37">
        <v>6.5216099736651527</v>
      </c>
      <c r="H12" s="37">
        <v>5.5105305415825203</v>
      </c>
      <c r="I12" s="37">
        <v>57.06633244323173</v>
      </c>
      <c r="J12" s="37">
        <v>60.380478725005645</v>
      </c>
      <c r="K12" s="37">
        <v>66.19008813200503</v>
      </c>
      <c r="L12" s="37">
        <v>33.351776170372666</v>
      </c>
      <c r="M12" s="37">
        <v>30.976755454053961</v>
      </c>
      <c r="N12" s="37">
        <v>45.395765853329088</v>
      </c>
    </row>
    <row r="13" spans="1:14" ht="20.100000000000001" customHeight="1" x14ac:dyDescent="0.25">
      <c r="A13" s="28">
        <f t="shared" si="0"/>
        <v>12</v>
      </c>
      <c r="B13" s="29" t="s">
        <v>306</v>
      </c>
      <c r="C13" s="37">
        <v>0.95658804118181462</v>
      </c>
      <c r="D13" s="37">
        <v>0.80056146544124718</v>
      </c>
      <c r="E13" s="37">
        <v>0.65347148957815915</v>
      </c>
      <c r="F13" s="37">
        <v>1.2559726124781554</v>
      </c>
      <c r="G13" s="37">
        <v>1.7574143852102664</v>
      </c>
      <c r="H13" s="37">
        <v>1.5003641438631812</v>
      </c>
      <c r="I13" s="37">
        <v>73.375289301858942</v>
      </c>
      <c r="J13" s="37">
        <v>132.40957639487635</v>
      </c>
      <c r="K13" s="37">
        <v>208.65074735311106</v>
      </c>
      <c r="L13" s="37">
        <v>157.59069723048538</v>
      </c>
      <c r="M13" s="37">
        <v>145.70505623317547</v>
      </c>
      <c r="N13" s="37">
        <v>170.04839203988752</v>
      </c>
    </row>
    <row r="14" spans="1:14" ht="20.100000000000001" customHeight="1" x14ac:dyDescent="0.25">
      <c r="A14" s="28">
        <f t="shared" si="0"/>
        <v>13</v>
      </c>
      <c r="B14" s="29" t="s">
        <v>364</v>
      </c>
      <c r="C14" s="37">
        <v>1.4236907188841732</v>
      </c>
      <c r="D14" s="37">
        <v>1.4113186962527504</v>
      </c>
      <c r="E14" s="37">
        <v>1.5298493960161459</v>
      </c>
      <c r="F14" s="37">
        <v>11.81448279481573</v>
      </c>
      <c r="G14" s="37">
        <v>9.6696966239091342</v>
      </c>
      <c r="H14" s="37">
        <v>8.4870436330969294</v>
      </c>
      <c r="I14" s="37">
        <v>20.198684436475762</v>
      </c>
      <c r="J14" s="37">
        <v>23.527609848525483</v>
      </c>
      <c r="K14" s="37">
        <v>25.274383657209125</v>
      </c>
      <c r="L14" s="37">
        <v>3.8662420965017561</v>
      </c>
      <c r="M14" s="37">
        <v>10.00009951793616</v>
      </c>
      <c r="N14" s="37">
        <v>10.480891004782567</v>
      </c>
    </row>
    <row r="15" spans="1:14" ht="20.100000000000001" customHeight="1" x14ac:dyDescent="0.25">
      <c r="A15" s="28">
        <f t="shared" si="0"/>
        <v>14</v>
      </c>
      <c r="B15" s="29" t="s">
        <v>379</v>
      </c>
      <c r="C15" s="37">
        <v>0.87380855181290329</v>
      </c>
      <c r="D15" s="37">
        <v>1.1291909760865178</v>
      </c>
      <c r="E15" s="37">
        <v>1.0928202012441188</v>
      </c>
      <c r="F15" s="37">
        <v>1.5719385026016579</v>
      </c>
      <c r="G15" s="37">
        <v>1.6869232910507339</v>
      </c>
      <c r="H15" s="37">
        <v>1.7099772744877495</v>
      </c>
      <c r="I15" s="37">
        <v>110.94261536258882</v>
      </c>
      <c r="J15" s="37">
        <v>113.61725238863868</v>
      </c>
      <c r="K15" s="37">
        <v>108.63329909286163</v>
      </c>
      <c r="L15" s="37">
        <v>86.170009182247298</v>
      </c>
      <c r="M15" s="37">
        <v>84.121127085935171</v>
      </c>
      <c r="N15" s="37">
        <v>84.477252647836622</v>
      </c>
    </row>
    <row r="16" spans="1:14" ht="20.100000000000001" customHeight="1" x14ac:dyDescent="0.25">
      <c r="A16" s="28">
        <f t="shared" si="0"/>
        <v>15</v>
      </c>
      <c r="B16" s="29" t="s">
        <v>402</v>
      </c>
      <c r="C16" s="37">
        <v>2.0953353796293288</v>
      </c>
      <c r="D16" s="37">
        <v>1.9816644406704642</v>
      </c>
      <c r="E16" s="37">
        <v>1.91693128649813</v>
      </c>
      <c r="F16" s="37">
        <v>4.439917121223818</v>
      </c>
      <c r="G16" s="37">
        <v>3.513262025948424</v>
      </c>
      <c r="H16" s="37">
        <v>3.8656840144620124</v>
      </c>
      <c r="I16" s="37">
        <v>56.701217467758077</v>
      </c>
      <c r="J16" s="37">
        <v>49.97639685363761</v>
      </c>
      <c r="K16" s="37">
        <v>49.522148768191251</v>
      </c>
      <c r="L16" s="37">
        <v>14.789104238161883</v>
      </c>
      <c r="M16" s="37">
        <v>10.978046423308038</v>
      </c>
      <c r="N16" s="37">
        <v>2.5704678578449252</v>
      </c>
    </row>
    <row r="17" spans="1:14" ht="20.100000000000001" customHeight="1" x14ac:dyDescent="0.25">
      <c r="A17" s="28">
        <f t="shared" si="0"/>
        <v>16</v>
      </c>
      <c r="B17" s="29" t="s">
        <v>423</v>
      </c>
      <c r="C17" s="37">
        <v>1.15635449979987</v>
      </c>
      <c r="D17" s="37">
        <v>1.2054530249118929</v>
      </c>
      <c r="E17" s="37">
        <v>1.1371696756731857</v>
      </c>
      <c r="F17" s="37">
        <v>1.6485616373080798</v>
      </c>
      <c r="G17" s="37">
        <v>1.6823740914710965</v>
      </c>
      <c r="H17" s="37">
        <v>1.917893807364573</v>
      </c>
      <c r="I17" s="37">
        <v>52.027405227172451</v>
      </c>
      <c r="J17" s="37">
        <v>49.84494735185811</v>
      </c>
      <c r="K17" s="37">
        <v>61.72806245983908</v>
      </c>
      <c r="L17" s="37">
        <v>95.58681879526327</v>
      </c>
      <c r="M17" s="37">
        <v>85.853759513139863</v>
      </c>
      <c r="N17" s="37">
        <v>74.132308870280255</v>
      </c>
    </row>
    <row r="18" spans="1:14" ht="20.100000000000001" customHeight="1" x14ac:dyDescent="0.25">
      <c r="A18" s="28">
        <f t="shared" si="0"/>
        <v>17</v>
      </c>
      <c r="B18" s="29" t="s">
        <v>447</v>
      </c>
      <c r="C18" s="37">
        <v>0.86513847793285037</v>
      </c>
      <c r="D18" s="37">
        <v>1.0087149266476689</v>
      </c>
      <c r="E18" s="37">
        <v>0.68738355838726806</v>
      </c>
      <c r="F18" s="37">
        <v>4.1104868470532629</v>
      </c>
      <c r="G18" s="37">
        <v>4.3085808355047037</v>
      </c>
      <c r="H18" s="37">
        <v>3.4660794111226405</v>
      </c>
      <c r="I18" s="37">
        <v>113.47250875576823</v>
      </c>
      <c r="J18" s="37">
        <v>86.295451416509792</v>
      </c>
      <c r="K18" s="37">
        <v>113.71159489896591</v>
      </c>
      <c r="L18" s="37">
        <v>54.844990306652441</v>
      </c>
      <c r="M18" s="37">
        <v>34.959310875254523</v>
      </c>
      <c r="N18" s="37">
        <v>51.774665961693145</v>
      </c>
    </row>
    <row r="19" spans="1:14" ht="20.100000000000001" customHeight="1" x14ac:dyDescent="0.25">
      <c r="A19" s="28">
        <f t="shared" si="0"/>
        <v>18</v>
      </c>
      <c r="B19" s="29" t="s">
        <v>476</v>
      </c>
      <c r="C19" s="37">
        <v>1.042287647685443</v>
      </c>
      <c r="D19" s="37">
        <v>0.91938950755485427</v>
      </c>
      <c r="E19" s="37">
        <v>0.86202009816757852</v>
      </c>
      <c r="F19" s="37">
        <v>2.7659751977649942</v>
      </c>
      <c r="G19" s="37">
        <v>2.8295255392129204</v>
      </c>
      <c r="H19" s="37">
        <v>2.3702017606317098</v>
      </c>
      <c r="I19" s="37">
        <v>73.548076682269908</v>
      </c>
      <c r="J19" s="37">
        <v>85.248090721435034</v>
      </c>
      <c r="K19" s="37">
        <v>91.817142957747762</v>
      </c>
      <c r="L19" s="37">
        <v>47.66326030224193</v>
      </c>
      <c r="M19" s="37">
        <v>58.719375150338912</v>
      </c>
      <c r="N19" s="37">
        <v>91.624503101220043</v>
      </c>
    </row>
    <row r="20" spans="1:14" ht="20.100000000000001" customHeight="1" x14ac:dyDescent="0.25">
      <c r="A20" s="28">
        <f t="shared" si="0"/>
        <v>19</v>
      </c>
      <c r="B20" s="29" t="s">
        <v>483</v>
      </c>
      <c r="C20" s="37">
        <v>0.91453876832845538</v>
      </c>
      <c r="D20" s="37">
        <v>0.87531591474018944</v>
      </c>
      <c r="E20" s="37">
        <v>1.0780642780948195</v>
      </c>
      <c r="F20" s="37">
        <v>0.98721785020526964</v>
      </c>
      <c r="G20" s="37">
        <v>0.98587958147448784</v>
      </c>
      <c r="H20" s="37">
        <v>1.113799805522387</v>
      </c>
      <c r="I20" s="37">
        <v>64.816383173239444</v>
      </c>
      <c r="J20" s="37">
        <v>72.955930209390814</v>
      </c>
      <c r="K20" s="37">
        <v>61.132396572322023</v>
      </c>
      <c r="L20" s="37">
        <v>83.697675656569686</v>
      </c>
      <c r="M20" s="37">
        <v>64.740728427123415</v>
      </c>
      <c r="N20" s="37">
        <v>39.335362906773895</v>
      </c>
    </row>
    <row r="21" spans="1:14" ht="20.100000000000001" customHeight="1" x14ac:dyDescent="0.25">
      <c r="A21" s="28">
        <f t="shared" si="0"/>
        <v>20</v>
      </c>
      <c r="B21" s="29" t="s">
        <v>694</v>
      </c>
      <c r="C21" s="37">
        <v>0.70977091897076261</v>
      </c>
      <c r="D21" s="37">
        <v>0.70482814854247033</v>
      </c>
      <c r="E21" s="37">
        <v>0.70185937773407092</v>
      </c>
      <c r="F21" s="37">
        <v>1.1445428962964017</v>
      </c>
      <c r="G21" s="37">
        <v>1.1727374591394895</v>
      </c>
      <c r="H21" s="37">
        <v>1.2166335059204931</v>
      </c>
      <c r="I21" s="37">
        <v>196.39409387019163</v>
      </c>
      <c r="J21" s="37">
        <v>200.42081020524461</v>
      </c>
      <c r="K21" s="37">
        <v>209.74227083224173</v>
      </c>
      <c r="L21" s="37">
        <v>148.58401984027381</v>
      </c>
      <c r="M21" s="37">
        <v>131.84344614041817</v>
      </c>
      <c r="N21" s="37">
        <v>103.55765095729959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9AC3C-3483-4261-97DB-B52F75212FE9}">
  <dimension ref="A1:K209"/>
  <sheetViews>
    <sheetView workbookViewId="0"/>
  </sheetViews>
  <sheetFormatPr defaultRowHeight="15" x14ac:dyDescent="0.25"/>
  <cols>
    <col min="1" max="1" width="4.42578125" bestFit="1" customWidth="1"/>
    <col min="2" max="2" width="66.42578125" bestFit="1" customWidth="1"/>
    <col min="3" max="3" width="11.85546875" bestFit="1" customWidth="1"/>
    <col min="4" max="4" width="16.28515625" bestFit="1" customWidth="1"/>
    <col min="5" max="5" width="14.5703125" bestFit="1" customWidth="1"/>
    <col min="6" max="6" width="11.85546875" bestFit="1" customWidth="1"/>
    <col min="7" max="7" width="16.28515625" bestFit="1" customWidth="1"/>
    <col min="8" max="8" width="14.5703125" bestFit="1" customWidth="1"/>
    <col min="9" max="9" width="11.85546875" bestFit="1" customWidth="1"/>
    <col min="10" max="10" width="16.28515625" bestFit="1" customWidth="1"/>
    <col min="11" max="11" width="14.5703125" bestFit="1" customWidth="1"/>
  </cols>
  <sheetData>
    <row r="1" spans="1:11" ht="60" x14ac:dyDescent="0.25">
      <c r="A1" s="39" t="s">
        <v>514</v>
      </c>
      <c r="B1" s="39" t="s">
        <v>0</v>
      </c>
      <c r="C1" s="39" t="s">
        <v>656</v>
      </c>
      <c r="D1" s="39" t="s">
        <v>657</v>
      </c>
      <c r="E1" s="39" t="s">
        <v>546</v>
      </c>
      <c r="F1" s="39" t="s">
        <v>658</v>
      </c>
      <c r="G1" s="39" t="s">
        <v>659</v>
      </c>
      <c r="H1" s="39" t="s">
        <v>562</v>
      </c>
      <c r="I1" s="39" t="s">
        <v>660</v>
      </c>
      <c r="J1" s="39" t="s">
        <v>661</v>
      </c>
      <c r="K1" s="39" t="s">
        <v>575</v>
      </c>
    </row>
    <row r="2" spans="1:11" ht="20.100000000000001" customHeight="1" x14ac:dyDescent="0.25">
      <c r="A2" s="30">
        <v>1</v>
      </c>
      <c r="B2" s="49" t="s">
        <v>10</v>
      </c>
      <c r="C2" s="41">
        <v>2131083.13</v>
      </c>
      <c r="D2" s="41">
        <v>27860743.469999999</v>
      </c>
      <c r="E2" s="41">
        <v>2762282.45</v>
      </c>
      <c r="F2" s="41">
        <v>2838613.96</v>
      </c>
      <c r="G2" s="41">
        <v>25729660.34</v>
      </c>
      <c r="H2" s="41">
        <v>3791296.01</v>
      </c>
      <c r="I2" s="41">
        <v>3306488.55</v>
      </c>
      <c r="J2" s="41">
        <v>23791046.379999999</v>
      </c>
      <c r="K2" s="41">
        <v>3931088.66</v>
      </c>
    </row>
    <row r="3" spans="1:11" ht="20.100000000000001" customHeight="1" x14ac:dyDescent="0.25">
      <c r="A3" s="30">
        <f t="shared" ref="A3:A66" si="0">A2+1</f>
        <v>2</v>
      </c>
      <c r="B3" s="49" t="s">
        <v>16</v>
      </c>
      <c r="C3" s="41">
        <v>834820.47</v>
      </c>
      <c r="D3" s="41">
        <v>11227037.32</v>
      </c>
      <c r="E3" s="41">
        <v>1406232.66</v>
      </c>
      <c r="F3" s="41">
        <v>2342298.41</v>
      </c>
      <c r="G3" s="41">
        <v>11392216.83</v>
      </c>
      <c r="H3" s="41">
        <v>3015284.58</v>
      </c>
      <c r="I3" s="41">
        <v>3689647.29</v>
      </c>
      <c r="J3" s="41">
        <v>12050857.130000001</v>
      </c>
      <c r="K3" s="41">
        <v>4831188.1900000004</v>
      </c>
    </row>
    <row r="4" spans="1:11" ht="20.100000000000001" customHeight="1" x14ac:dyDescent="0.25">
      <c r="A4" s="30">
        <f t="shared" si="0"/>
        <v>3</v>
      </c>
      <c r="B4" s="49" t="s">
        <v>27</v>
      </c>
      <c r="C4" s="41">
        <v>607141.66</v>
      </c>
      <c r="D4" s="41">
        <v>7201500.7400000002</v>
      </c>
      <c r="E4" s="41">
        <v>921105.5</v>
      </c>
      <c r="F4" s="41">
        <v>963803.11</v>
      </c>
      <c r="G4" s="41">
        <v>6610670.3799999999</v>
      </c>
      <c r="H4" s="41">
        <v>1275855.83</v>
      </c>
      <c r="I4" s="41">
        <v>1364527.07</v>
      </c>
      <c r="J4" s="41">
        <v>5708783.3399999999</v>
      </c>
      <c r="K4" s="41">
        <v>1610698.03</v>
      </c>
    </row>
    <row r="5" spans="1:11" ht="20.100000000000001" customHeight="1" x14ac:dyDescent="0.25">
      <c r="A5" s="30">
        <f t="shared" si="0"/>
        <v>4</v>
      </c>
      <c r="B5" s="49" t="s">
        <v>29</v>
      </c>
      <c r="C5" s="41">
        <v>3456667.45</v>
      </c>
      <c r="D5" s="41">
        <v>17020976.559999999</v>
      </c>
      <c r="E5" s="41">
        <v>4645437.45</v>
      </c>
      <c r="F5" s="41">
        <v>3116869.41</v>
      </c>
      <c r="G5" s="41">
        <v>13547124.789999999</v>
      </c>
      <c r="H5" s="41">
        <v>4226274.42</v>
      </c>
      <c r="I5" s="41">
        <v>2945234.4</v>
      </c>
      <c r="J5" s="41">
        <v>10430255.380000001</v>
      </c>
      <c r="K5" s="41">
        <v>3928697.9</v>
      </c>
    </row>
    <row r="6" spans="1:11" ht="20.100000000000001" customHeight="1" x14ac:dyDescent="0.25">
      <c r="A6" s="30">
        <f t="shared" si="0"/>
        <v>5</v>
      </c>
      <c r="B6" s="49" t="s">
        <v>33</v>
      </c>
      <c r="C6" s="41">
        <v>812280.59</v>
      </c>
      <c r="D6" s="41">
        <v>10705856.800000001</v>
      </c>
      <c r="E6" s="41">
        <v>1156831.1399999999</v>
      </c>
      <c r="F6" s="41">
        <v>1427816.36</v>
      </c>
      <c r="G6" s="41">
        <v>9893576.2100000009</v>
      </c>
      <c r="H6" s="41">
        <v>1982153.53</v>
      </c>
      <c r="I6" s="41">
        <v>1757967.19</v>
      </c>
      <c r="J6" s="41">
        <v>8465759.8499999996</v>
      </c>
      <c r="K6" s="41">
        <v>2249954.0499999998</v>
      </c>
    </row>
    <row r="7" spans="1:11" ht="20.100000000000001" customHeight="1" x14ac:dyDescent="0.25">
      <c r="A7" s="30">
        <f t="shared" si="0"/>
        <v>6</v>
      </c>
      <c r="B7" s="49" t="s">
        <v>35</v>
      </c>
      <c r="C7" s="41">
        <v>542818.4</v>
      </c>
      <c r="D7" s="41">
        <v>10852885.220000001</v>
      </c>
      <c r="E7" s="41">
        <v>909924.17</v>
      </c>
      <c r="F7" s="41">
        <v>337508.23</v>
      </c>
      <c r="G7" s="41">
        <v>10402464.039999999</v>
      </c>
      <c r="H7" s="41">
        <v>664305.04</v>
      </c>
      <c r="I7" s="41">
        <v>1341140.1200000001</v>
      </c>
      <c r="J7" s="41">
        <v>10186314.869999999</v>
      </c>
      <c r="K7" s="41">
        <v>1866274.37</v>
      </c>
    </row>
    <row r="8" spans="1:11" ht="20.100000000000001" customHeight="1" x14ac:dyDescent="0.25">
      <c r="A8" s="30">
        <f t="shared" si="0"/>
        <v>7</v>
      </c>
      <c r="B8" s="49" t="s">
        <v>37</v>
      </c>
      <c r="C8" s="41">
        <v>326617.87</v>
      </c>
      <c r="D8" s="41">
        <v>3319965.43</v>
      </c>
      <c r="E8" s="41">
        <v>430732.86</v>
      </c>
      <c r="F8" s="41">
        <v>103811.51</v>
      </c>
      <c r="G8" s="41">
        <v>2993347.56</v>
      </c>
      <c r="H8" s="41">
        <v>152249.82</v>
      </c>
      <c r="I8" s="41">
        <v>311873.12</v>
      </c>
      <c r="J8" s="41">
        <v>2889536.05</v>
      </c>
      <c r="K8" s="41">
        <v>413242.5</v>
      </c>
    </row>
    <row r="9" spans="1:11" ht="20.100000000000001" customHeight="1" x14ac:dyDescent="0.25">
      <c r="A9" s="30">
        <f t="shared" si="0"/>
        <v>8</v>
      </c>
      <c r="B9" s="49" t="s">
        <v>43</v>
      </c>
      <c r="C9" s="41">
        <v>1266872.93</v>
      </c>
      <c r="D9" s="41">
        <v>4307742.7699999996</v>
      </c>
      <c r="E9" s="41">
        <v>1712423.81</v>
      </c>
      <c r="F9" s="41">
        <v>1142643.58</v>
      </c>
      <c r="G9" s="41">
        <v>3835814.42</v>
      </c>
      <c r="H9" s="41">
        <v>1553636.75</v>
      </c>
      <c r="I9" s="41">
        <v>344870.12</v>
      </c>
      <c r="J9" s="41">
        <v>2753170.84</v>
      </c>
      <c r="K9" s="41">
        <v>472678.2</v>
      </c>
    </row>
    <row r="10" spans="1:11" ht="20.100000000000001" customHeight="1" x14ac:dyDescent="0.25">
      <c r="A10" s="30">
        <f t="shared" si="0"/>
        <v>9</v>
      </c>
      <c r="B10" s="49" t="s">
        <v>44</v>
      </c>
      <c r="C10" s="41">
        <v>971599.24</v>
      </c>
      <c r="D10" s="41">
        <v>10457592.92</v>
      </c>
      <c r="E10" s="41">
        <v>1237323.81</v>
      </c>
      <c r="F10" s="41">
        <v>1007947.64</v>
      </c>
      <c r="G10" s="41">
        <v>9485993.6799999997</v>
      </c>
      <c r="H10" s="41">
        <v>1313229</v>
      </c>
      <c r="I10" s="41">
        <v>1536748.46</v>
      </c>
      <c r="J10" s="41">
        <v>8478046.0399999991</v>
      </c>
      <c r="K10" s="41">
        <v>1886044.38</v>
      </c>
    </row>
    <row r="11" spans="1:11" ht="20.100000000000001" customHeight="1" x14ac:dyDescent="0.25">
      <c r="A11" s="30">
        <f t="shared" si="0"/>
        <v>10</v>
      </c>
      <c r="B11" s="49" t="s">
        <v>51</v>
      </c>
      <c r="C11" s="41">
        <v>2766824.39</v>
      </c>
      <c r="D11" s="41">
        <v>30729283.280000001</v>
      </c>
      <c r="E11" s="41">
        <v>3445430.39</v>
      </c>
      <c r="F11" s="41">
        <v>3561521.96</v>
      </c>
      <c r="G11" s="41">
        <v>27962458.890000001</v>
      </c>
      <c r="H11" s="41">
        <v>4697811.17</v>
      </c>
      <c r="I11" s="41">
        <v>3718949.71</v>
      </c>
      <c r="J11" s="41">
        <v>24400936.800000001</v>
      </c>
      <c r="K11" s="41">
        <v>4913640.1100000003</v>
      </c>
    </row>
    <row r="12" spans="1:11" ht="20.100000000000001" customHeight="1" x14ac:dyDescent="0.25">
      <c r="A12" s="30">
        <f t="shared" si="0"/>
        <v>11</v>
      </c>
      <c r="B12" s="49" t="s">
        <v>55</v>
      </c>
      <c r="C12" s="41">
        <v>525427.57999999996</v>
      </c>
      <c r="D12" s="41">
        <v>3933783.88</v>
      </c>
      <c r="E12" s="41">
        <v>786120.6</v>
      </c>
      <c r="F12" s="41">
        <v>496725.56</v>
      </c>
      <c r="G12" s="41">
        <v>3425306.53</v>
      </c>
      <c r="H12" s="41">
        <v>752272.95</v>
      </c>
      <c r="I12" s="41">
        <v>729571.06</v>
      </c>
      <c r="J12" s="41">
        <v>2928580.97</v>
      </c>
      <c r="K12" s="41">
        <v>899093.05</v>
      </c>
    </row>
    <row r="13" spans="1:11" ht="20.100000000000001" customHeight="1" x14ac:dyDescent="0.25">
      <c r="A13" s="30">
        <f t="shared" si="0"/>
        <v>12</v>
      </c>
      <c r="B13" s="49" t="s">
        <v>57</v>
      </c>
      <c r="C13" s="41">
        <v>1352405.71</v>
      </c>
      <c r="D13" s="41">
        <v>9529854.7300000004</v>
      </c>
      <c r="E13" s="41">
        <v>1531113.52</v>
      </c>
      <c r="F13" s="41">
        <v>1365469.14</v>
      </c>
      <c r="G13" s="41">
        <v>9870001.3800000008</v>
      </c>
      <c r="H13" s="41">
        <v>1329848.01</v>
      </c>
      <c r="I13" s="41">
        <v>1608724.11</v>
      </c>
      <c r="J13" s="41">
        <v>10004532.24</v>
      </c>
      <c r="K13" s="41">
        <v>1728351.3</v>
      </c>
    </row>
    <row r="14" spans="1:11" ht="20.100000000000001" customHeight="1" x14ac:dyDescent="0.25">
      <c r="A14" s="30">
        <f t="shared" si="0"/>
        <v>13</v>
      </c>
      <c r="B14" s="49" t="s">
        <v>58</v>
      </c>
      <c r="C14" s="41">
        <v>1940151.22</v>
      </c>
      <c r="D14" s="41">
        <v>14529290.91</v>
      </c>
      <c r="E14" s="41">
        <v>2436543.7200000002</v>
      </c>
      <c r="F14" s="41">
        <v>1876814.38</v>
      </c>
      <c r="G14" s="41">
        <v>12589139.689999999</v>
      </c>
      <c r="H14" s="41">
        <v>2450549.61</v>
      </c>
      <c r="I14" s="41">
        <v>1258758.1200000001</v>
      </c>
      <c r="J14" s="41">
        <v>10712325.310000001</v>
      </c>
      <c r="K14" s="41">
        <v>1682711.47</v>
      </c>
    </row>
    <row r="15" spans="1:11" ht="20.100000000000001" customHeight="1" x14ac:dyDescent="0.25">
      <c r="A15" s="30">
        <f t="shared" si="0"/>
        <v>14</v>
      </c>
      <c r="B15" s="49" t="s">
        <v>63</v>
      </c>
      <c r="C15" s="41">
        <v>220468.19</v>
      </c>
      <c r="D15" s="41">
        <v>3079609.31</v>
      </c>
      <c r="E15" s="41">
        <v>354859.1</v>
      </c>
      <c r="F15" s="41">
        <v>282717.09000000003</v>
      </c>
      <c r="G15" s="41">
        <v>2859141.1200000001</v>
      </c>
      <c r="H15" s="41">
        <v>431149.06</v>
      </c>
      <c r="I15" s="41">
        <v>662912.26</v>
      </c>
      <c r="J15" s="41">
        <v>2569424.0299999998</v>
      </c>
      <c r="K15" s="41">
        <v>853322.86</v>
      </c>
    </row>
    <row r="16" spans="1:11" ht="20.100000000000001" customHeight="1" x14ac:dyDescent="0.25">
      <c r="A16" s="30">
        <f t="shared" si="0"/>
        <v>15</v>
      </c>
      <c r="B16" s="49" t="s">
        <v>66</v>
      </c>
      <c r="C16" s="41">
        <v>1101963.1000000001</v>
      </c>
      <c r="D16" s="41">
        <v>7668431.9000000004</v>
      </c>
      <c r="E16" s="41">
        <v>1422353.57</v>
      </c>
      <c r="F16" s="41">
        <v>1426549.66</v>
      </c>
      <c r="G16" s="41">
        <v>7766468.7999999998</v>
      </c>
      <c r="H16" s="41">
        <v>1656515.1</v>
      </c>
      <c r="I16" s="41">
        <v>1666815.84</v>
      </c>
      <c r="J16" s="41">
        <v>7639919.1399999997</v>
      </c>
      <c r="K16" s="41">
        <v>2141536.08</v>
      </c>
    </row>
    <row r="17" spans="1:11" ht="20.100000000000001" customHeight="1" x14ac:dyDescent="0.25">
      <c r="A17" s="30">
        <f t="shared" si="0"/>
        <v>16</v>
      </c>
      <c r="B17" s="49" t="s">
        <v>69</v>
      </c>
      <c r="C17" s="41">
        <v>513778.36</v>
      </c>
      <c r="D17" s="41">
        <v>3004096.63</v>
      </c>
      <c r="E17" s="41">
        <v>853834.8</v>
      </c>
      <c r="F17" s="41">
        <v>409336.77</v>
      </c>
      <c r="G17" s="41">
        <v>2544818.27</v>
      </c>
      <c r="H17" s="41">
        <v>680688.63</v>
      </c>
      <c r="I17" s="41">
        <v>476383.47</v>
      </c>
      <c r="J17" s="41">
        <v>2414928.9900000002</v>
      </c>
      <c r="K17" s="41">
        <v>663730.67000000004</v>
      </c>
    </row>
    <row r="18" spans="1:11" ht="20.100000000000001" customHeight="1" x14ac:dyDescent="0.25">
      <c r="A18" s="30">
        <f t="shared" si="0"/>
        <v>17</v>
      </c>
      <c r="B18" s="49" t="s">
        <v>70</v>
      </c>
      <c r="C18" s="41">
        <v>1214037.3400000001</v>
      </c>
      <c r="D18" s="41">
        <v>12563336.560000001</v>
      </c>
      <c r="E18" s="41">
        <v>1561213.07</v>
      </c>
      <c r="F18" s="41">
        <v>1267583.21</v>
      </c>
      <c r="G18" s="41">
        <v>11549299.220000001</v>
      </c>
      <c r="H18" s="41">
        <v>1611131.14</v>
      </c>
      <c r="I18" s="41">
        <v>1301650.0900000001</v>
      </c>
      <c r="J18" s="41">
        <v>10481716.01</v>
      </c>
      <c r="K18" s="41">
        <v>1550169.51</v>
      </c>
    </row>
    <row r="19" spans="1:11" ht="20.100000000000001" customHeight="1" x14ac:dyDescent="0.25">
      <c r="A19" s="30">
        <f t="shared" si="0"/>
        <v>18</v>
      </c>
      <c r="B19" s="49" t="s">
        <v>72</v>
      </c>
      <c r="C19" s="41">
        <v>335023.68</v>
      </c>
      <c r="D19" s="41">
        <v>11428631.59</v>
      </c>
      <c r="E19" s="41">
        <v>397404.52</v>
      </c>
      <c r="F19" s="41">
        <v>289192.11</v>
      </c>
      <c r="G19" s="41">
        <v>11093607.91</v>
      </c>
      <c r="H19" s="41">
        <v>340648.6</v>
      </c>
      <c r="I19" s="41">
        <v>741530.53</v>
      </c>
      <c r="J19" s="41">
        <v>10804415.800000001</v>
      </c>
      <c r="K19" s="41">
        <v>837248.09</v>
      </c>
    </row>
    <row r="20" spans="1:11" ht="20.100000000000001" customHeight="1" x14ac:dyDescent="0.25">
      <c r="A20" s="30">
        <f t="shared" si="0"/>
        <v>19</v>
      </c>
      <c r="B20" s="49" t="s">
        <v>76</v>
      </c>
      <c r="C20" s="41">
        <v>1980070.66</v>
      </c>
      <c r="D20" s="41">
        <v>12191752.74</v>
      </c>
      <c r="E20" s="41">
        <v>2537798.6800000002</v>
      </c>
      <c r="F20" s="41">
        <v>2663035.9900000002</v>
      </c>
      <c r="G20" s="41">
        <v>12742632.029999999</v>
      </c>
      <c r="H20" s="41">
        <v>2935339.34</v>
      </c>
      <c r="I20" s="41">
        <v>1704911.02</v>
      </c>
      <c r="J20" s="41">
        <v>10114799.6</v>
      </c>
      <c r="K20" s="41">
        <v>2221329.61</v>
      </c>
    </row>
    <row r="21" spans="1:11" ht="20.100000000000001" customHeight="1" x14ac:dyDescent="0.25">
      <c r="A21" s="30">
        <f t="shared" si="0"/>
        <v>20</v>
      </c>
      <c r="B21" s="49" t="s">
        <v>77</v>
      </c>
      <c r="C21" s="42">
        <v>740737.39</v>
      </c>
      <c r="D21" s="42">
        <v>5626576.7599999998</v>
      </c>
      <c r="E21" s="42">
        <v>1127664.6200000001</v>
      </c>
      <c r="F21" s="42">
        <v>151597.35999999999</v>
      </c>
      <c r="G21" s="42">
        <v>5048339.37</v>
      </c>
      <c r="H21" s="42">
        <v>376678.29</v>
      </c>
      <c r="I21" s="42">
        <v>200169.84</v>
      </c>
      <c r="J21" s="42">
        <v>5059242.01</v>
      </c>
      <c r="K21" s="42">
        <v>355817.73</v>
      </c>
    </row>
    <row r="22" spans="1:11" ht="20.100000000000001" customHeight="1" x14ac:dyDescent="0.25">
      <c r="A22" s="30">
        <f t="shared" si="0"/>
        <v>21</v>
      </c>
      <c r="B22" s="49" t="s">
        <v>80</v>
      </c>
      <c r="C22" s="41">
        <v>587920.76</v>
      </c>
      <c r="D22" s="41">
        <v>2685880.36</v>
      </c>
      <c r="E22" s="41">
        <v>751676.37</v>
      </c>
      <c r="F22" s="41">
        <v>668976.75</v>
      </c>
      <c r="G22" s="41">
        <v>2097959.6</v>
      </c>
      <c r="H22" s="41">
        <v>870447.45</v>
      </c>
      <c r="I22" s="41">
        <v>424411.72</v>
      </c>
      <c r="J22" s="41">
        <v>1428982.85</v>
      </c>
      <c r="K22" s="41">
        <v>568540.56999999995</v>
      </c>
    </row>
    <row r="23" spans="1:11" ht="20.100000000000001" customHeight="1" x14ac:dyDescent="0.25">
      <c r="A23" s="30">
        <f t="shared" si="0"/>
        <v>22</v>
      </c>
      <c r="B23" s="49" t="s">
        <v>81</v>
      </c>
      <c r="C23" s="41">
        <v>2229363.91</v>
      </c>
      <c r="D23" s="41">
        <v>13363797.460000001</v>
      </c>
      <c r="E23" s="41">
        <v>3151311.8</v>
      </c>
      <c r="F23" s="41">
        <v>1756873.23</v>
      </c>
      <c r="G23" s="41">
        <v>11134433.550000001</v>
      </c>
      <c r="H23" s="41">
        <v>2472107.69</v>
      </c>
      <c r="I23" s="41">
        <v>2457957.29</v>
      </c>
      <c r="J23" s="41">
        <v>9377560.3200000003</v>
      </c>
      <c r="K23" s="41">
        <v>2963254.82</v>
      </c>
    </row>
    <row r="24" spans="1:11" ht="20.100000000000001" customHeight="1" x14ac:dyDescent="0.25">
      <c r="A24" s="30">
        <f t="shared" si="0"/>
        <v>23</v>
      </c>
      <c r="B24" s="49" t="s">
        <v>83</v>
      </c>
      <c r="C24" s="41">
        <v>799974.59</v>
      </c>
      <c r="D24" s="41">
        <v>8908190.8399999999</v>
      </c>
      <c r="E24" s="41">
        <v>1029178.65</v>
      </c>
      <c r="F24" s="41">
        <v>834872.54</v>
      </c>
      <c r="G24" s="41">
        <v>8408237.25</v>
      </c>
      <c r="H24" s="41">
        <v>916593.2</v>
      </c>
      <c r="I24" s="41">
        <v>1467935.88</v>
      </c>
      <c r="J24" s="41">
        <v>7533362.8300000001</v>
      </c>
      <c r="K24" s="41">
        <v>1252385.6299999999</v>
      </c>
    </row>
    <row r="25" spans="1:11" ht="20.100000000000001" customHeight="1" x14ac:dyDescent="0.25">
      <c r="A25" s="30">
        <f t="shared" si="0"/>
        <v>24</v>
      </c>
      <c r="B25" s="49" t="s">
        <v>85</v>
      </c>
      <c r="C25" s="41">
        <v>1747730.94</v>
      </c>
      <c r="D25" s="41">
        <v>5550511.54</v>
      </c>
      <c r="E25" s="41">
        <v>2226701.89</v>
      </c>
      <c r="F25" s="41">
        <v>1690542.77</v>
      </c>
      <c r="G25" s="41">
        <v>3802780.6</v>
      </c>
      <c r="H25" s="41">
        <v>2153835.31</v>
      </c>
      <c r="I25" s="41">
        <v>422997.69</v>
      </c>
      <c r="J25" s="41">
        <v>2112237.83</v>
      </c>
      <c r="K25" s="41">
        <v>555716.61</v>
      </c>
    </row>
    <row r="26" spans="1:11" ht="20.100000000000001" customHeight="1" x14ac:dyDescent="0.25">
      <c r="A26" s="30">
        <f t="shared" si="0"/>
        <v>25</v>
      </c>
      <c r="B26" s="49" t="s">
        <v>89</v>
      </c>
      <c r="C26" s="41">
        <v>831424.63</v>
      </c>
      <c r="D26" s="41">
        <v>9990355.4399999995</v>
      </c>
      <c r="E26" s="41">
        <v>1070961.1200000001</v>
      </c>
      <c r="F26" s="41">
        <v>1123387.56</v>
      </c>
      <c r="G26" s="41">
        <v>9438930.8100000005</v>
      </c>
      <c r="H26" s="41">
        <v>1315967.8400000001</v>
      </c>
      <c r="I26" s="41">
        <v>1555135.39</v>
      </c>
      <c r="J26" s="41">
        <v>8595543.25</v>
      </c>
      <c r="K26" s="41">
        <v>1885883.46</v>
      </c>
    </row>
    <row r="27" spans="1:11" ht="20.100000000000001" customHeight="1" x14ac:dyDescent="0.25">
      <c r="A27" s="30">
        <f t="shared" si="0"/>
        <v>26</v>
      </c>
      <c r="B27" s="49" t="s">
        <v>93</v>
      </c>
      <c r="C27" s="41">
        <v>473308.17</v>
      </c>
      <c r="D27" s="41">
        <v>4017030.08</v>
      </c>
      <c r="E27" s="41">
        <v>1062238.1200000001</v>
      </c>
      <c r="F27" s="41">
        <v>392841.24</v>
      </c>
      <c r="G27" s="41">
        <v>3540275.3</v>
      </c>
      <c r="H27" s="41">
        <v>857364.52</v>
      </c>
      <c r="I27" s="41">
        <v>448378.61</v>
      </c>
      <c r="J27" s="41">
        <v>2787646.04</v>
      </c>
      <c r="K27" s="41">
        <v>835525.68</v>
      </c>
    </row>
    <row r="28" spans="1:11" ht="20.100000000000001" customHeight="1" x14ac:dyDescent="0.25">
      <c r="A28" s="30">
        <f t="shared" si="0"/>
        <v>27</v>
      </c>
      <c r="B28" s="49" t="s">
        <v>94</v>
      </c>
      <c r="C28" s="43">
        <v>887318.66</v>
      </c>
      <c r="D28" s="43">
        <v>6241205.7199999997</v>
      </c>
      <c r="E28" s="43">
        <v>1064923.1100000001</v>
      </c>
      <c r="F28" s="43">
        <v>768909.82</v>
      </c>
      <c r="G28" s="43">
        <v>5353887.0599999996</v>
      </c>
      <c r="H28" s="43">
        <v>791393.55</v>
      </c>
      <c r="I28" s="43">
        <v>759335.36</v>
      </c>
      <c r="J28" s="43">
        <v>4584977.24</v>
      </c>
      <c r="K28" s="43">
        <v>984043.03</v>
      </c>
    </row>
    <row r="29" spans="1:11" ht="20.100000000000001" customHeight="1" x14ac:dyDescent="0.25">
      <c r="A29" s="30">
        <f t="shared" si="0"/>
        <v>28</v>
      </c>
      <c r="B29" s="49" t="s">
        <v>97</v>
      </c>
      <c r="C29" s="41">
        <v>2447128.86</v>
      </c>
      <c r="D29" s="41">
        <v>10768073.09</v>
      </c>
      <c r="E29" s="41">
        <v>3100594.54</v>
      </c>
      <c r="F29" s="41">
        <v>2039868.73</v>
      </c>
      <c r="G29" s="41">
        <v>8532902.9199999999</v>
      </c>
      <c r="H29" s="41">
        <v>2602065.91</v>
      </c>
      <c r="I29" s="41">
        <v>2092140.95</v>
      </c>
      <c r="J29" s="41">
        <v>6892726.3300000001</v>
      </c>
      <c r="K29" s="41">
        <v>2626757.35</v>
      </c>
    </row>
    <row r="30" spans="1:11" ht="20.100000000000001" customHeight="1" x14ac:dyDescent="0.25">
      <c r="A30" s="30">
        <f t="shared" si="0"/>
        <v>29</v>
      </c>
      <c r="B30" s="49" t="s">
        <v>98</v>
      </c>
      <c r="C30" s="41">
        <v>938330.04</v>
      </c>
      <c r="D30" s="41">
        <v>5542527.2300000004</v>
      </c>
      <c r="E30" s="41">
        <v>1186657.17</v>
      </c>
      <c r="F30" s="41">
        <v>820494.79</v>
      </c>
      <c r="G30" s="41">
        <v>4604197.1900000004</v>
      </c>
      <c r="H30" s="41">
        <v>1060022.57</v>
      </c>
      <c r="I30" s="41">
        <v>760515.71</v>
      </c>
      <c r="J30" s="41">
        <v>3783702.4</v>
      </c>
      <c r="K30" s="41">
        <v>942342.79</v>
      </c>
    </row>
    <row r="31" spans="1:11" ht="20.100000000000001" customHeight="1" x14ac:dyDescent="0.25">
      <c r="A31" s="30">
        <f t="shared" si="0"/>
        <v>30</v>
      </c>
      <c r="B31" s="49" t="s">
        <v>99</v>
      </c>
      <c r="C31" s="41">
        <v>1823573</v>
      </c>
      <c r="D31" s="41">
        <v>11786049.77</v>
      </c>
      <c r="E31" s="41">
        <v>2304381.7999999998</v>
      </c>
      <c r="F31" s="41">
        <v>1311113.32</v>
      </c>
      <c r="G31" s="41">
        <v>9962476.7699999996</v>
      </c>
      <c r="H31" s="41">
        <v>1671261.96</v>
      </c>
      <c r="I31" s="41">
        <v>1704527.46</v>
      </c>
      <c r="J31" s="41">
        <v>8651363.4499999993</v>
      </c>
      <c r="K31" s="41">
        <v>2150070.9300000002</v>
      </c>
    </row>
    <row r="32" spans="1:11" ht="20.100000000000001" customHeight="1" x14ac:dyDescent="0.25">
      <c r="A32" s="30">
        <f t="shared" si="0"/>
        <v>31</v>
      </c>
      <c r="B32" s="49" t="s">
        <v>102</v>
      </c>
      <c r="C32" s="41">
        <v>342767.07</v>
      </c>
      <c r="D32" s="41">
        <v>3418076.45</v>
      </c>
      <c r="E32" s="41">
        <v>495131.3</v>
      </c>
      <c r="F32" s="41">
        <v>311820.95</v>
      </c>
      <c r="G32" s="41">
        <v>3076061.11</v>
      </c>
      <c r="H32" s="41">
        <v>489489.69</v>
      </c>
      <c r="I32" s="41">
        <v>533599.38</v>
      </c>
      <c r="J32" s="41">
        <v>2769275.01</v>
      </c>
      <c r="K32" s="41">
        <v>603711.53</v>
      </c>
    </row>
    <row r="33" spans="1:11" ht="20.100000000000001" customHeight="1" x14ac:dyDescent="0.25">
      <c r="A33" s="30">
        <f t="shared" si="0"/>
        <v>32</v>
      </c>
      <c r="B33" s="49" t="s">
        <v>105</v>
      </c>
      <c r="C33" s="41">
        <v>644573.72</v>
      </c>
      <c r="D33" s="41">
        <v>5578964.3700000001</v>
      </c>
      <c r="E33" s="41">
        <v>810829.96</v>
      </c>
      <c r="F33" s="41">
        <v>535448.18000000005</v>
      </c>
      <c r="G33" s="41">
        <v>4934390.6500000004</v>
      </c>
      <c r="H33" s="41">
        <v>679646.65</v>
      </c>
      <c r="I33" s="41">
        <v>603840.31999999995</v>
      </c>
      <c r="J33" s="41">
        <v>4398942.47</v>
      </c>
      <c r="K33" s="41">
        <v>734830.74</v>
      </c>
    </row>
    <row r="34" spans="1:11" ht="20.100000000000001" customHeight="1" x14ac:dyDescent="0.25">
      <c r="A34" s="30">
        <f t="shared" si="0"/>
        <v>33</v>
      </c>
      <c r="B34" s="49" t="s">
        <v>106</v>
      </c>
      <c r="C34" s="41">
        <v>313710.05</v>
      </c>
      <c r="D34" s="41">
        <v>4536037.12</v>
      </c>
      <c r="E34" s="41">
        <v>394161.86</v>
      </c>
      <c r="F34" s="41">
        <v>299544.36</v>
      </c>
      <c r="G34" s="41">
        <v>4211044.08</v>
      </c>
      <c r="H34" s="41">
        <v>415216.28</v>
      </c>
      <c r="I34" s="41">
        <v>676449.83</v>
      </c>
      <c r="J34" s="41">
        <v>3913258.94</v>
      </c>
      <c r="K34" s="41">
        <v>761256.11</v>
      </c>
    </row>
    <row r="35" spans="1:11" ht="20.100000000000001" customHeight="1" x14ac:dyDescent="0.25">
      <c r="A35" s="30">
        <f t="shared" si="0"/>
        <v>34</v>
      </c>
      <c r="B35" s="49" t="s">
        <v>108</v>
      </c>
      <c r="C35" s="41">
        <v>466688.6</v>
      </c>
      <c r="D35" s="41">
        <v>3521074.19</v>
      </c>
      <c r="E35" s="41">
        <v>614523.43000000005</v>
      </c>
      <c r="F35" s="41">
        <v>310478.71000000002</v>
      </c>
      <c r="G35" s="41">
        <v>3051388.49</v>
      </c>
      <c r="H35" s="41">
        <v>380425.8</v>
      </c>
      <c r="I35" s="41">
        <v>109182.41</v>
      </c>
      <c r="J35" s="41">
        <v>2740893.59</v>
      </c>
      <c r="K35" s="41">
        <v>154988.71</v>
      </c>
    </row>
    <row r="36" spans="1:11" ht="20.100000000000001" customHeight="1" x14ac:dyDescent="0.25">
      <c r="A36" s="30">
        <f t="shared" si="0"/>
        <v>35</v>
      </c>
      <c r="B36" s="49" t="s">
        <v>109</v>
      </c>
      <c r="C36" s="41">
        <v>1106622.2</v>
      </c>
      <c r="D36" s="41">
        <v>7815127.9500000002</v>
      </c>
      <c r="E36" s="41">
        <v>1296160.21</v>
      </c>
      <c r="F36" s="41">
        <v>876323.02</v>
      </c>
      <c r="G36" s="41">
        <v>6714482.4699999997</v>
      </c>
      <c r="H36" s="41">
        <v>1029632.12</v>
      </c>
      <c r="I36" s="41">
        <v>1001349.44</v>
      </c>
      <c r="J36" s="41">
        <v>5844136.1900000004</v>
      </c>
      <c r="K36" s="41">
        <v>1169662.8700000001</v>
      </c>
    </row>
    <row r="37" spans="1:11" ht="20.100000000000001" customHeight="1" x14ac:dyDescent="0.25">
      <c r="A37" s="30">
        <f t="shared" si="0"/>
        <v>36</v>
      </c>
      <c r="B37" s="49" t="s">
        <v>111</v>
      </c>
      <c r="C37" s="41">
        <v>75509.53</v>
      </c>
      <c r="D37" s="41">
        <v>824146.8</v>
      </c>
      <c r="E37" s="41">
        <v>242176.47</v>
      </c>
      <c r="F37" s="41">
        <v>58205.27</v>
      </c>
      <c r="G37" s="41">
        <v>748637.27</v>
      </c>
      <c r="H37" s="41">
        <v>207925.84</v>
      </c>
      <c r="I37" s="41">
        <v>111237.8</v>
      </c>
      <c r="J37" s="41">
        <v>690432</v>
      </c>
      <c r="K37" s="41">
        <v>223511.42</v>
      </c>
    </row>
    <row r="38" spans="1:11" ht="20.100000000000001" customHeight="1" x14ac:dyDescent="0.25">
      <c r="A38" s="30">
        <f t="shared" si="0"/>
        <v>37</v>
      </c>
      <c r="B38" s="49" t="s">
        <v>112</v>
      </c>
      <c r="C38" s="41">
        <v>628161.14</v>
      </c>
      <c r="D38" s="41">
        <v>9505980.6099999994</v>
      </c>
      <c r="E38" s="41">
        <v>885582.17</v>
      </c>
      <c r="F38" s="41">
        <v>939478.39</v>
      </c>
      <c r="G38" s="41">
        <v>8961152.8100000005</v>
      </c>
      <c r="H38" s="41">
        <v>1235226.3700000001</v>
      </c>
      <c r="I38" s="41">
        <v>1054807.92</v>
      </c>
      <c r="J38" s="41">
        <v>8021674.4199999999</v>
      </c>
      <c r="K38" s="41">
        <v>1354885.46</v>
      </c>
    </row>
    <row r="39" spans="1:11" ht="20.100000000000001" customHeight="1" x14ac:dyDescent="0.25">
      <c r="A39" s="30">
        <f t="shared" si="0"/>
        <v>38</v>
      </c>
      <c r="B39" s="49" t="s">
        <v>113</v>
      </c>
      <c r="C39" s="41">
        <v>143121.93</v>
      </c>
      <c r="D39" s="41">
        <v>1355148.64</v>
      </c>
      <c r="E39" s="41">
        <v>361121.34</v>
      </c>
      <c r="F39" s="41">
        <v>169004.69</v>
      </c>
      <c r="G39" s="41">
        <v>1212026.71</v>
      </c>
      <c r="H39" s="41">
        <v>378696.12</v>
      </c>
      <c r="I39" s="41">
        <v>133395.21</v>
      </c>
      <c r="J39" s="41">
        <v>1043022.02</v>
      </c>
      <c r="K39" s="41">
        <v>297984.07</v>
      </c>
    </row>
    <row r="40" spans="1:11" ht="20.100000000000001" customHeight="1" x14ac:dyDescent="0.25">
      <c r="A40" s="30">
        <f t="shared" si="0"/>
        <v>39</v>
      </c>
      <c r="B40" s="49" t="s">
        <v>114</v>
      </c>
      <c r="C40" s="41">
        <v>592640.32999999996</v>
      </c>
      <c r="D40" s="41">
        <v>29634079.32</v>
      </c>
      <c r="E40" s="41">
        <v>870350.59</v>
      </c>
      <c r="F40" s="41">
        <v>3379472.37</v>
      </c>
      <c r="G40" s="41">
        <v>29066438.989999998</v>
      </c>
      <c r="H40" s="41">
        <v>3765600.83</v>
      </c>
      <c r="I40" s="41">
        <v>2189538.48</v>
      </c>
      <c r="J40" s="41">
        <v>25686966.620000001</v>
      </c>
      <c r="K40" s="41">
        <v>2583008.11</v>
      </c>
    </row>
    <row r="41" spans="1:11" ht="20.100000000000001" customHeight="1" x14ac:dyDescent="0.25">
      <c r="A41" s="30">
        <f t="shared" si="0"/>
        <v>40</v>
      </c>
      <c r="B41" s="49" t="s">
        <v>117</v>
      </c>
      <c r="C41" s="41">
        <v>369578.25</v>
      </c>
      <c r="D41" s="41">
        <v>804538.33</v>
      </c>
      <c r="E41" s="41">
        <v>582291.23</v>
      </c>
      <c r="F41" s="41">
        <v>421632.25</v>
      </c>
      <c r="G41" s="41">
        <v>850352.17</v>
      </c>
      <c r="H41" s="41">
        <v>644668.48</v>
      </c>
      <c r="I41" s="41">
        <v>477900.07</v>
      </c>
      <c r="J41" s="41">
        <v>810403.75</v>
      </c>
      <c r="K41" s="41">
        <v>666378.71</v>
      </c>
    </row>
    <row r="42" spans="1:11" ht="20.100000000000001" customHeight="1" x14ac:dyDescent="0.25">
      <c r="A42" s="30">
        <f t="shared" si="0"/>
        <v>41</v>
      </c>
      <c r="B42" s="49" t="s">
        <v>118</v>
      </c>
      <c r="C42" s="41">
        <v>1068010.26</v>
      </c>
      <c r="D42" s="41">
        <v>4160658.78</v>
      </c>
      <c r="E42" s="41">
        <v>1356094.21</v>
      </c>
      <c r="F42" s="41">
        <v>1206920.5900000001</v>
      </c>
      <c r="G42" s="41">
        <v>3892648.52</v>
      </c>
      <c r="H42" s="41">
        <v>1544742.1</v>
      </c>
      <c r="I42" s="41">
        <v>1374851.48</v>
      </c>
      <c r="J42" s="41">
        <v>3485727.93</v>
      </c>
      <c r="K42" s="41">
        <v>1783644.9</v>
      </c>
    </row>
    <row r="43" spans="1:11" ht="20.100000000000001" customHeight="1" x14ac:dyDescent="0.25">
      <c r="A43" s="30">
        <f t="shared" si="0"/>
        <v>42</v>
      </c>
      <c r="B43" s="49" t="s">
        <v>121</v>
      </c>
      <c r="C43" s="41">
        <v>748899.48</v>
      </c>
      <c r="D43" s="41">
        <v>5871961.8799999999</v>
      </c>
      <c r="E43" s="41">
        <v>865461.8</v>
      </c>
      <c r="F43" s="41">
        <v>803059.58</v>
      </c>
      <c r="G43" s="41">
        <v>5523062.4000000004</v>
      </c>
      <c r="H43" s="41">
        <v>1015592.58</v>
      </c>
      <c r="I43" s="41">
        <v>1095092.8600000001</v>
      </c>
      <c r="J43" s="41">
        <v>4720002.82</v>
      </c>
      <c r="K43" s="41">
        <v>1455894.54</v>
      </c>
    </row>
    <row r="44" spans="1:11" ht="20.100000000000001" customHeight="1" x14ac:dyDescent="0.25">
      <c r="A44" s="30">
        <f t="shared" si="0"/>
        <v>43</v>
      </c>
      <c r="B44" s="49" t="s">
        <v>127</v>
      </c>
      <c r="C44" s="41">
        <v>934493.37</v>
      </c>
      <c r="D44" s="41">
        <v>7098310.7300000004</v>
      </c>
      <c r="E44" s="41">
        <v>1174098.78</v>
      </c>
      <c r="F44" s="41">
        <v>930407.42</v>
      </c>
      <c r="G44" s="41">
        <v>6163817.3600000003</v>
      </c>
      <c r="H44" s="41">
        <v>1206839.8700000001</v>
      </c>
      <c r="I44" s="41">
        <v>917536.25</v>
      </c>
      <c r="J44" s="41">
        <v>5233409.95</v>
      </c>
      <c r="K44" s="41">
        <v>1208133.98</v>
      </c>
    </row>
    <row r="45" spans="1:11" ht="20.100000000000001" customHeight="1" x14ac:dyDescent="0.25">
      <c r="A45" s="30">
        <f t="shared" si="0"/>
        <v>44</v>
      </c>
      <c r="B45" s="49" t="s">
        <v>133</v>
      </c>
      <c r="C45" s="41">
        <v>66314.41</v>
      </c>
      <c r="D45" s="41">
        <v>1038192.04</v>
      </c>
      <c r="E45" s="41">
        <v>191562.42</v>
      </c>
      <c r="F45" s="41">
        <v>326738.58</v>
      </c>
      <c r="G45" s="41">
        <v>971877.63</v>
      </c>
      <c r="H45" s="41">
        <v>519011.23</v>
      </c>
      <c r="I45" s="41">
        <v>207887.46</v>
      </c>
      <c r="J45" s="41">
        <v>645139.05000000005</v>
      </c>
      <c r="K45" s="41">
        <v>282396.52</v>
      </c>
    </row>
    <row r="46" spans="1:11" ht="20.100000000000001" customHeight="1" x14ac:dyDescent="0.25">
      <c r="A46" s="30">
        <f t="shared" si="0"/>
        <v>45</v>
      </c>
      <c r="B46" s="49" t="s">
        <v>134</v>
      </c>
      <c r="C46" s="41">
        <v>151126.98000000001</v>
      </c>
      <c r="D46" s="41">
        <v>2403299.8199999998</v>
      </c>
      <c r="E46" s="41">
        <v>247483.68</v>
      </c>
      <c r="F46" s="41">
        <v>151380.19</v>
      </c>
      <c r="G46" s="41">
        <v>2402172.84</v>
      </c>
      <c r="H46" s="41">
        <v>231992.11</v>
      </c>
      <c r="I46" s="41">
        <v>376174.83</v>
      </c>
      <c r="J46" s="41">
        <v>3072897.48</v>
      </c>
      <c r="K46" s="41">
        <v>504396.08</v>
      </c>
    </row>
    <row r="47" spans="1:11" ht="20.100000000000001" customHeight="1" x14ac:dyDescent="0.25">
      <c r="A47" s="30">
        <f t="shared" si="0"/>
        <v>46</v>
      </c>
      <c r="B47" s="49" t="s">
        <v>135</v>
      </c>
      <c r="C47" s="41">
        <v>345398.68</v>
      </c>
      <c r="D47" s="41">
        <v>3374565.83</v>
      </c>
      <c r="E47" s="41">
        <v>413942.6</v>
      </c>
      <c r="F47" s="41">
        <v>315994.02</v>
      </c>
      <c r="G47" s="41">
        <v>3029167.15</v>
      </c>
      <c r="H47" s="41">
        <v>404381.7</v>
      </c>
      <c r="I47" s="41">
        <v>362643.7</v>
      </c>
      <c r="J47" s="41">
        <v>2893173.13</v>
      </c>
      <c r="K47" s="41">
        <v>440514.17</v>
      </c>
    </row>
    <row r="48" spans="1:11" ht="20.100000000000001" customHeight="1" x14ac:dyDescent="0.25">
      <c r="A48" s="30">
        <f t="shared" si="0"/>
        <v>47</v>
      </c>
      <c r="B48" s="49" t="s">
        <v>136</v>
      </c>
      <c r="C48" s="41">
        <v>1187204.81</v>
      </c>
      <c r="D48" s="41">
        <v>10475009.91</v>
      </c>
      <c r="E48" s="41">
        <v>1561621.26</v>
      </c>
      <c r="F48" s="41">
        <v>1405647.78</v>
      </c>
      <c r="G48" s="41">
        <v>9278425.1699999999</v>
      </c>
      <c r="H48" s="41">
        <v>1469200.73</v>
      </c>
      <c r="I48" s="41">
        <v>1530530.68</v>
      </c>
      <c r="J48" s="41">
        <v>7860318.3399999999</v>
      </c>
      <c r="K48" s="41">
        <v>1849942.42</v>
      </c>
    </row>
    <row r="49" spans="1:11" ht="20.100000000000001" customHeight="1" x14ac:dyDescent="0.25">
      <c r="A49" s="30">
        <f t="shared" si="0"/>
        <v>48</v>
      </c>
      <c r="B49" s="49" t="s">
        <v>137</v>
      </c>
      <c r="C49" s="41">
        <v>219516.59</v>
      </c>
      <c r="D49" s="41">
        <v>3118041.09</v>
      </c>
      <c r="E49" s="41">
        <v>290761.44</v>
      </c>
      <c r="F49" s="41">
        <v>107806.64</v>
      </c>
      <c r="G49" s="41">
        <v>3176302.28</v>
      </c>
      <c r="H49" s="41">
        <v>179324.37</v>
      </c>
      <c r="I49" s="41">
        <v>671011.38</v>
      </c>
      <c r="J49" s="41">
        <v>3068495.64</v>
      </c>
      <c r="K49" s="41">
        <v>824362.68</v>
      </c>
    </row>
    <row r="50" spans="1:11" ht="20.100000000000001" customHeight="1" x14ac:dyDescent="0.25">
      <c r="A50" s="30">
        <f t="shared" si="0"/>
        <v>49</v>
      </c>
      <c r="B50" s="49" t="s">
        <v>143</v>
      </c>
      <c r="C50" s="41">
        <v>156963.76</v>
      </c>
      <c r="D50" s="41">
        <v>2074288.51</v>
      </c>
      <c r="E50" s="41">
        <v>209052.77</v>
      </c>
      <c r="F50" s="41">
        <v>219901.6</v>
      </c>
      <c r="G50" s="41">
        <v>2042324.75</v>
      </c>
      <c r="H50" s="41">
        <v>293719.51</v>
      </c>
      <c r="I50" s="41">
        <v>418113.67</v>
      </c>
      <c r="J50" s="41">
        <v>1822423.15</v>
      </c>
      <c r="K50" s="41">
        <v>550592.9</v>
      </c>
    </row>
    <row r="51" spans="1:11" ht="20.100000000000001" customHeight="1" x14ac:dyDescent="0.25">
      <c r="A51" s="30">
        <f t="shared" si="0"/>
        <v>50</v>
      </c>
      <c r="B51" s="49" t="s">
        <v>149</v>
      </c>
      <c r="C51" s="41">
        <v>180430.79</v>
      </c>
      <c r="D51" s="41">
        <v>720802.6</v>
      </c>
      <c r="E51" s="41">
        <v>308467.96999999997</v>
      </c>
      <c r="F51" s="41">
        <v>36547.589999999997</v>
      </c>
      <c r="G51" s="41">
        <v>570371.81000000006</v>
      </c>
      <c r="H51" s="41">
        <v>115814.39999999999</v>
      </c>
      <c r="I51" s="41">
        <v>73254.45</v>
      </c>
      <c r="J51" s="41">
        <v>573824.22</v>
      </c>
      <c r="K51" s="41">
        <v>112844.13</v>
      </c>
    </row>
    <row r="52" spans="1:11" ht="20.100000000000001" customHeight="1" x14ac:dyDescent="0.25">
      <c r="A52" s="30">
        <f t="shared" si="0"/>
        <v>51</v>
      </c>
      <c r="B52" s="49" t="s">
        <v>150</v>
      </c>
      <c r="C52" s="41">
        <v>436086.26</v>
      </c>
      <c r="D52" s="41">
        <v>3500034.49</v>
      </c>
      <c r="E52" s="41">
        <v>567504.37</v>
      </c>
      <c r="F52" s="41">
        <v>410733.12</v>
      </c>
      <c r="G52" s="41">
        <v>3156228.14</v>
      </c>
      <c r="H52" s="41">
        <v>555301.4</v>
      </c>
      <c r="I52" s="41">
        <v>347743.69</v>
      </c>
      <c r="J52" s="41">
        <v>2828879.21</v>
      </c>
      <c r="K52" s="41">
        <v>423854.57</v>
      </c>
    </row>
    <row r="53" spans="1:11" ht="20.100000000000001" customHeight="1" x14ac:dyDescent="0.25">
      <c r="A53" s="30">
        <f t="shared" si="0"/>
        <v>52</v>
      </c>
      <c r="B53" s="49" t="s">
        <v>152</v>
      </c>
      <c r="C53" s="41">
        <v>392307.51</v>
      </c>
      <c r="D53" s="41">
        <v>4659272.88</v>
      </c>
      <c r="E53" s="41">
        <v>479017.04</v>
      </c>
      <c r="F53" s="41">
        <v>425032.16</v>
      </c>
      <c r="G53" s="41">
        <v>4266965.37</v>
      </c>
      <c r="H53" s="41">
        <v>535420.42000000004</v>
      </c>
      <c r="I53" s="41">
        <v>662192.71</v>
      </c>
      <c r="J53" s="41">
        <v>3841933.21</v>
      </c>
      <c r="K53" s="41">
        <v>848406.09</v>
      </c>
    </row>
    <row r="54" spans="1:11" ht="20.100000000000001" customHeight="1" x14ac:dyDescent="0.25">
      <c r="A54" s="30">
        <f t="shared" si="0"/>
        <v>53</v>
      </c>
      <c r="B54" s="49" t="s">
        <v>154</v>
      </c>
      <c r="C54" s="41">
        <v>717287.05</v>
      </c>
      <c r="D54" s="41">
        <v>3387489.65</v>
      </c>
      <c r="E54" s="41">
        <v>830604.17</v>
      </c>
      <c r="F54" s="41">
        <v>593665.89</v>
      </c>
      <c r="G54" s="41">
        <v>2670202.6</v>
      </c>
      <c r="H54" s="41">
        <v>692671.71</v>
      </c>
      <c r="I54" s="41">
        <v>764821.03</v>
      </c>
      <c r="J54" s="41">
        <v>2076536.71</v>
      </c>
      <c r="K54" s="41">
        <v>828344.63</v>
      </c>
    </row>
    <row r="55" spans="1:11" ht="20.100000000000001" customHeight="1" x14ac:dyDescent="0.25">
      <c r="A55" s="30">
        <f t="shared" si="0"/>
        <v>54</v>
      </c>
      <c r="B55" s="49" t="s">
        <v>156</v>
      </c>
      <c r="C55" s="41">
        <v>1044356.43</v>
      </c>
      <c r="D55" s="41">
        <v>10012368.220000001</v>
      </c>
      <c r="E55" s="41">
        <v>1287095.6299999999</v>
      </c>
      <c r="F55" s="41">
        <v>993260.02</v>
      </c>
      <c r="G55" s="41">
        <v>8968011.7899999991</v>
      </c>
      <c r="H55" s="41">
        <v>1312237.1499999999</v>
      </c>
      <c r="I55" s="41">
        <v>1049283.79</v>
      </c>
      <c r="J55" s="41">
        <v>8112419.9100000001</v>
      </c>
      <c r="K55" s="41">
        <v>1402005.31</v>
      </c>
    </row>
    <row r="56" spans="1:11" ht="20.100000000000001" customHeight="1" x14ac:dyDescent="0.25">
      <c r="A56" s="30">
        <f t="shared" si="0"/>
        <v>55</v>
      </c>
      <c r="B56" s="54" t="s">
        <v>687</v>
      </c>
      <c r="C56" s="41">
        <v>230772.28</v>
      </c>
      <c r="D56" s="41">
        <v>2334570.84</v>
      </c>
      <c r="E56" s="41">
        <v>325725.76</v>
      </c>
      <c r="F56" s="41">
        <v>143956.54999999999</v>
      </c>
      <c r="G56" s="41">
        <v>2104195.75</v>
      </c>
      <c r="H56" s="41">
        <v>211095.71</v>
      </c>
      <c r="I56" s="41">
        <v>106303.69</v>
      </c>
      <c r="J56" s="41">
        <v>1960636.39</v>
      </c>
      <c r="K56" s="41">
        <v>154300.67000000001</v>
      </c>
    </row>
    <row r="57" spans="1:11" ht="20.100000000000001" customHeight="1" x14ac:dyDescent="0.25">
      <c r="A57" s="30">
        <f t="shared" si="0"/>
        <v>56</v>
      </c>
      <c r="B57" s="49" t="s">
        <v>162</v>
      </c>
      <c r="C57" s="41">
        <v>668846.79</v>
      </c>
      <c r="D57" s="41">
        <v>4317206.58</v>
      </c>
      <c r="E57" s="41">
        <v>829926.38</v>
      </c>
      <c r="F57" s="41">
        <v>852500.47999999998</v>
      </c>
      <c r="G57" s="41">
        <v>3648359.79</v>
      </c>
      <c r="H57" s="41">
        <v>919684.55</v>
      </c>
      <c r="I57" s="41">
        <v>395300.38</v>
      </c>
      <c r="J57" s="41">
        <v>2795859.31</v>
      </c>
      <c r="K57" s="41">
        <v>457155.62</v>
      </c>
    </row>
    <row r="58" spans="1:11" ht="20.100000000000001" customHeight="1" x14ac:dyDescent="0.25">
      <c r="A58" s="30">
        <f t="shared" si="0"/>
        <v>57</v>
      </c>
      <c r="B58" s="49" t="s">
        <v>164</v>
      </c>
      <c r="C58" s="41">
        <v>77087.48</v>
      </c>
      <c r="D58" s="41">
        <v>1778262.29</v>
      </c>
      <c r="E58" s="41">
        <v>141674.38</v>
      </c>
      <c r="F58" s="41">
        <v>68362.759999999995</v>
      </c>
      <c r="G58" s="41">
        <v>1701174.81</v>
      </c>
      <c r="H58" s="41">
        <v>121908.49</v>
      </c>
      <c r="I58" s="41">
        <v>143307.48000000001</v>
      </c>
      <c r="J58" s="41">
        <v>1861376.85</v>
      </c>
      <c r="K58" s="41">
        <v>189756.36</v>
      </c>
    </row>
    <row r="59" spans="1:11" ht="20.100000000000001" customHeight="1" x14ac:dyDescent="0.25">
      <c r="A59" s="30">
        <f t="shared" si="0"/>
        <v>58</v>
      </c>
      <c r="B59" s="49" t="s">
        <v>165</v>
      </c>
      <c r="C59" s="41">
        <v>469471.65</v>
      </c>
      <c r="D59" s="41">
        <v>6282568.54</v>
      </c>
      <c r="E59" s="41">
        <v>633739.80000000005</v>
      </c>
      <c r="F59" s="41">
        <v>790920.89</v>
      </c>
      <c r="G59" s="41">
        <v>5867914.7699999996</v>
      </c>
      <c r="H59" s="41">
        <v>818850.57</v>
      </c>
      <c r="I59" s="41">
        <v>490057.32</v>
      </c>
      <c r="J59" s="41">
        <v>5461993.8799999999</v>
      </c>
      <c r="K59" s="41">
        <v>571267.97</v>
      </c>
    </row>
    <row r="60" spans="1:11" ht="20.100000000000001" customHeight="1" x14ac:dyDescent="0.25">
      <c r="A60" s="30">
        <f t="shared" si="0"/>
        <v>59</v>
      </c>
      <c r="B60" s="49" t="s">
        <v>166</v>
      </c>
      <c r="C60" s="41">
        <v>237685.47</v>
      </c>
      <c r="D60" s="41">
        <v>2437150.59</v>
      </c>
      <c r="E60" s="41">
        <v>371972.45</v>
      </c>
      <c r="F60" s="41">
        <v>197539.99</v>
      </c>
      <c r="G60" s="41">
        <v>2205204.11</v>
      </c>
      <c r="H60" s="41">
        <v>299039.95</v>
      </c>
      <c r="I60" s="41">
        <v>168534.07</v>
      </c>
      <c r="J60" s="41">
        <v>2008224.51</v>
      </c>
      <c r="K60" s="41">
        <v>274779.88</v>
      </c>
    </row>
    <row r="61" spans="1:11" ht="20.100000000000001" customHeight="1" x14ac:dyDescent="0.25">
      <c r="A61" s="30">
        <f t="shared" si="0"/>
        <v>60</v>
      </c>
      <c r="B61" s="49" t="s">
        <v>167</v>
      </c>
      <c r="C61" s="41">
        <v>252961.56</v>
      </c>
      <c r="D61" s="41">
        <v>2437984.08</v>
      </c>
      <c r="E61" s="41">
        <v>354430.98</v>
      </c>
      <c r="F61" s="41">
        <v>325797.40999999997</v>
      </c>
      <c r="G61" s="41">
        <v>2185471.94</v>
      </c>
      <c r="H61" s="41">
        <v>452612.49</v>
      </c>
      <c r="I61" s="41">
        <v>283114.56</v>
      </c>
      <c r="J61" s="41">
        <v>1860123.82</v>
      </c>
      <c r="K61" s="41">
        <v>386070.56</v>
      </c>
    </row>
    <row r="62" spans="1:11" ht="20.100000000000001" customHeight="1" x14ac:dyDescent="0.25">
      <c r="A62" s="30">
        <f t="shared" si="0"/>
        <v>61</v>
      </c>
      <c r="B62" s="49" t="s">
        <v>168</v>
      </c>
      <c r="C62" s="41">
        <v>325257.21999999997</v>
      </c>
      <c r="D62" s="41">
        <v>3617503.62</v>
      </c>
      <c r="E62" s="41">
        <v>423453.06</v>
      </c>
      <c r="F62" s="41">
        <v>210359.77</v>
      </c>
      <c r="G62" s="41">
        <v>3292246.4</v>
      </c>
      <c r="H62" s="41">
        <v>284376.40000000002</v>
      </c>
      <c r="I62" s="41">
        <v>228611.21</v>
      </c>
      <c r="J62" s="41">
        <v>3081886.63</v>
      </c>
      <c r="K62" s="41">
        <v>299628.3</v>
      </c>
    </row>
    <row r="63" spans="1:11" ht="20.100000000000001" customHeight="1" x14ac:dyDescent="0.25">
      <c r="A63" s="30">
        <f t="shared" si="0"/>
        <v>62</v>
      </c>
      <c r="B63" s="49" t="s">
        <v>170</v>
      </c>
      <c r="C63" s="41">
        <v>79699.06</v>
      </c>
      <c r="D63" s="41">
        <v>1170867.3700000001</v>
      </c>
      <c r="E63" s="41">
        <v>235555.09</v>
      </c>
      <c r="F63" s="41">
        <v>55770.58</v>
      </c>
      <c r="G63" s="41">
        <v>1311168.31</v>
      </c>
      <c r="H63" s="41">
        <v>165772</v>
      </c>
      <c r="I63" s="41">
        <v>124020.34</v>
      </c>
      <c r="J63" s="41">
        <v>1882032</v>
      </c>
      <c r="K63" s="41">
        <v>210187.47</v>
      </c>
    </row>
    <row r="64" spans="1:11" ht="20.100000000000001" customHeight="1" x14ac:dyDescent="0.25">
      <c r="A64" s="30">
        <f t="shared" si="0"/>
        <v>63</v>
      </c>
      <c r="B64" s="49" t="s">
        <v>171</v>
      </c>
      <c r="C64" s="41">
        <v>327072.57</v>
      </c>
      <c r="D64" s="41">
        <v>2551284.4300000002</v>
      </c>
      <c r="E64" s="41">
        <v>430015.55</v>
      </c>
      <c r="F64" s="41">
        <v>353826.31</v>
      </c>
      <c r="G64" s="41">
        <v>2224211.86</v>
      </c>
      <c r="H64" s="41">
        <v>479141.67</v>
      </c>
      <c r="I64" s="41">
        <v>288128.11</v>
      </c>
      <c r="J64" s="41">
        <v>1871618.89</v>
      </c>
      <c r="K64" s="41">
        <v>385530.58</v>
      </c>
    </row>
    <row r="65" spans="1:11" ht="20.100000000000001" customHeight="1" x14ac:dyDescent="0.25">
      <c r="A65" s="30">
        <f t="shared" si="0"/>
        <v>64</v>
      </c>
      <c r="B65" s="49" t="s">
        <v>174</v>
      </c>
      <c r="C65" s="41">
        <v>67746.62</v>
      </c>
      <c r="D65" s="41">
        <v>1676291.71</v>
      </c>
      <c r="E65" s="41">
        <v>96828.7</v>
      </c>
      <c r="F65" s="41">
        <v>69771.13</v>
      </c>
      <c r="G65" s="41">
        <v>1608545.09</v>
      </c>
      <c r="H65" s="41">
        <v>99893.7</v>
      </c>
      <c r="I65" s="41">
        <v>125317.39</v>
      </c>
      <c r="J65" s="41">
        <v>1538773.96</v>
      </c>
      <c r="K65" s="41">
        <v>141279.39000000001</v>
      </c>
    </row>
    <row r="66" spans="1:11" ht="20.100000000000001" customHeight="1" x14ac:dyDescent="0.25">
      <c r="A66" s="30">
        <f t="shared" si="0"/>
        <v>65</v>
      </c>
      <c r="B66" s="49" t="s">
        <v>178</v>
      </c>
      <c r="C66" s="41">
        <v>263437.59000000003</v>
      </c>
      <c r="D66" s="41">
        <v>2173298.31</v>
      </c>
      <c r="E66" s="41">
        <v>403737.56</v>
      </c>
      <c r="F66" s="41">
        <v>218523.89</v>
      </c>
      <c r="G66" s="41">
        <v>1912789.95</v>
      </c>
      <c r="H66" s="41">
        <v>363406.37</v>
      </c>
      <c r="I66" s="41">
        <v>366257.86</v>
      </c>
      <c r="J66" s="41">
        <v>1691251.87</v>
      </c>
      <c r="K66" s="41">
        <v>521065.64</v>
      </c>
    </row>
    <row r="67" spans="1:11" ht="20.100000000000001" customHeight="1" x14ac:dyDescent="0.25">
      <c r="A67" s="30">
        <f t="shared" ref="A67:A130" si="1">A66+1</f>
        <v>66</v>
      </c>
      <c r="B67" s="49" t="s">
        <v>179</v>
      </c>
      <c r="C67" s="41">
        <v>221343.83</v>
      </c>
      <c r="D67" s="41">
        <v>5195993.16</v>
      </c>
      <c r="E67" s="41">
        <v>302385.51</v>
      </c>
      <c r="F67" s="41">
        <v>148146.75</v>
      </c>
      <c r="G67" s="41">
        <v>4972709.33</v>
      </c>
      <c r="H67" s="41">
        <v>211906.84</v>
      </c>
      <c r="I67" s="41">
        <v>332754.2</v>
      </c>
      <c r="J67" s="41">
        <v>4824562.58</v>
      </c>
      <c r="K67" s="41">
        <v>451358.56</v>
      </c>
    </row>
    <row r="68" spans="1:11" ht="20.100000000000001" customHeight="1" x14ac:dyDescent="0.25">
      <c r="A68" s="30">
        <f t="shared" si="1"/>
        <v>67</v>
      </c>
      <c r="B68" s="49" t="s">
        <v>183</v>
      </c>
      <c r="C68" s="43">
        <v>342055.25</v>
      </c>
      <c r="D68" s="43">
        <v>5873565.5700000003</v>
      </c>
      <c r="E68" s="43">
        <v>417644.64</v>
      </c>
      <c r="F68" s="43">
        <v>394159.98</v>
      </c>
      <c r="G68" s="43">
        <v>5531510.3200000003</v>
      </c>
      <c r="H68" s="43">
        <v>489939.78</v>
      </c>
      <c r="I68" s="43">
        <v>506468.46</v>
      </c>
      <c r="J68" s="43">
        <v>5137350.34</v>
      </c>
      <c r="K68" s="43">
        <v>625058.49</v>
      </c>
    </row>
    <row r="69" spans="1:11" ht="20.100000000000001" customHeight="1" x14ac:dyDescent="0.25">
      <c r="A69" s="30">
        <f t="shared" si="1"/>
        <v>68</v>
      </c>
      <c r="B69" s="49" t="s">
        <v>184</v>
      </c>
      <c r="C69" s="41">
        <v>66551.67</v>
      </c>
      <c r="D69" s="41">
        <v>1692603.34</v>
      </c>
      <c r="E69" s="41">
        <v>110878.17</v>
      </c>
      <c r="F69" s="41">
        <v>40989.79</v>
      </c>
      <c r="G69" s="41">
        <v>1629554.58</v>
      </c>
      <c r="H69" s="41">
        <v>71093.62</v>
      </c>
      <c r="I69" s="41">
        <v>3807.36</v>
      </c>
      <c r="J69" s="41">
        <v>1592070.7</v>
      </c>
      <c r="K69" s="41">
        <v>15356.37</v>
      </c>
    </row>
    <row r="70" spans="1:11" ht="20.100000000000001" customHeight="1" x14ac:dyDescent="0.25">
      <c r="A70" s="30">
        <f t="shared" si="1"/>
        <v>69</v>
      </c>
      <c r="B70" s="49" t="s">
        <v>185</v>
      </c>
      <c r="C70" s="41">
        <v>110056.51</v>
      </c>
      <c r="D70" s="41">
        <v>835970.16</v>
      </c>
      <c r="E70" s="41">
        <v>148431.63</v>
      </c>
      <c r="F70" s="41">
        <v>58339.26</v>
      </c>
      <c r="G70" s="41">
        <v>725913.65</v>
      </c>
      <c r="H70" s="41">
        <v>85298.89</v>
      </c>
      <c r="I70" s="41">
        <v>213908.37</v>
      </c>
      <c r="J70" s="41">
        <v>667574.39</v>
      </c>
      <c r="K70" s="41">
        <v>241887.09</v>
      </c>
    </row>
    <row r="71" spans="1:11" ht="20.100000000000001" customHeight="1" x14ac:dyDescent="0.25">
      <c r="A71" s="30">
        <f t="shared" si="1"/>
        <v>70</v>
      </c>
      <c r="B71" s="49" t="s">
        <v>186</v>
      </c>
      <c r="C71" s="41">
        <v>329991.26</v>
      </c>
      <c r="D71" s="41">
        <v>3103909.77</v>
      </c>
      <c r="E71" s="41">
        <v>486316.3</v>
      </c>
      <c r="F71" s="41">
        <v>648246.71</v>
      </c>
      <c r="G71" s="41">
        <v>2773918.51</v>
      </c>
      <c r="H71" s="41">
        <v>860683.54</v>
      </c>
      <c r="I71" s="41">
        <v>452856.64</v>
      </c>
      <c r="J71" s="41">
        <v>2425671.7999999998</v>
      </c>
      <c r="K71" s="41">
        <v>636081.23</v>
      </c>
    </row>
    <row r="72" spans="1:11" ht="20.100000000000001" customHeight="1" x14ac:dyDescent="0.25">
      <c r="A72" s="30">
        <f t="shared" si="1"/>
        <v>71</v>
      </c>
      <c r="B72" s="49" t="s">
        <v>190</v>
      </c>
      <c r="C72" s="41">
        <v>275999.75</v>
      </c>
      <c r="D72" s="41">
        <v>4704992.51</v>
      </c>
      <c r="E72" s="41">
        <v>311697.71999999997</v>
      </c>
      <c r="F72" s="41">
        <v>192272.35</v>
      </c>
      <c r="G72" s="41">
        <v>4430986.04</v>
      </c>
      <c r="H72" s="41">
        <v>212370.34</v>
      </c>
      <c r="I72" s="41">
        <v>411716.27</v>
      </c>
      <c r="J72" s="41">
        <v>4238713.6900000004</v>
      </c>
      <c r="K72" s="41">
        <v>432268.42</v>
      </c>
    </row>
    <row r="73" spans="1:11" ht="20.100000000000001" customHeight="1" x14ac:dyDescent="0.25">
      <c r="A73" s="30">
        <f t="shared" si="1"/>
        <v>72</v>
      </c>
      <c r="B73" s="49" t="s">
        <v>191</v>
      </c>
      <c r="C73" s="41">
        <v>302857.68</v>
      </c>
      <c r="D73" s="41">
        <v>3553645.72</v>
      </c>
      <c r="E73" s="41">
        <v>406560.73</v>
      </c>
      <c r="F73" s="41">
        <v>217111.64</v>
      </c>
      <c r="G73" s="41">
        <v>3252281.56</v>
      </c>
      <c r="H73" s="41">
        <v>301524.90999999997</v>
      </c>
      <c r="I73" s="41">
        <v>353765.94</v>
      </c>
      <c r="J73" s="41">
        <v>3017620.34</v>
      </c>
      <c r="K73" s="41">
        <v>471976.88</v>
      </c>
    </row>
    <row r="74" spans="1:11" ht="20.100000000000001" customHeight="1" x14ac:dyDescent="0.25">
      <c r="A74" s="30">
        <f t="shared" si="1"/>
        <v>73</v>
      </c>
      <c r="B74" s="49" t="s">
        <v>194</v>
      </c>
      <c r="C74" s="41">
        <v>226784.7</v>
      </c>
      <c r="D74" s="41">
        <v>1414567.59</v>
      </c>
      <c r="E74" s="41">
        <v>342767.88</v>
      </c>
      <c r="F74" s="41">
        <v>137287.94</v>
      </c>
      <c r="G74" s="41">
        <v>1187782.8899999999</v>
      </c>
      <c r="H74" s="41">
        <v>234126.74</v>
      </c>
      <c r="I74" s="41">
        <v>157324.64000000001</v>
      </c>
      <c r="J74" s="41">
        <v>1075651.2</v>
      </c>
      <c r="K74" s="41">
        <v>204302.04</v>
      </c>
    </row>
    <row r="75" spans="1:11" ht="20.100000000000001" customHeight="1" x14ac:dyDescent="0.25">
      <c r="A75" s="30">
        <f t="shared" si="1"/>
        <v>74</v>
      </c>
      <c r="B75" s="49" t="s">
        <v>198</v>
      </c>
      <c r="C75" s="41">
        <v>301301.63</v>
      </c>
      <c r="D75" s="41">
        <v>1384340.46</v>
      </c>
      <c r="E75" s="41">
        <v>353175.96</v>
      </c>
      <c r="F75" s="41">
        <v>231310.18</v>
      </c>
      <c r="G75" s="41">
        <v>1148378.33</v>
      </c>
      <c r="H75" s="41">
        <v>270705.26</v>
      </c>
      <c r="I75" s="41">
        <v>207015.52</v>
      </c>
      <c r="J75" s="41">
        <v>1017470.67</v>
      </c>
      <c r="K75" s="41">
        <v>242634.84</v>
      </c>
    </row>
    <row r="76" spans="1:11" ht="20.100000000000001" customHeight="1" x14ac:dyDescent="0.25">
      <c r="A76" s="30">
        <f t="shared" si="1"/>
        <v>75</v>
      </c>
      <c r="B76" s="49" t="s">
        <v>199</v>
      </c>
      <c r="C76" s="41">
        <v>418339.51</v>
      </c>
      <c r="D76" s="41">
        <v>2858722.57</v>
      </c>
      <c r="E76" s="41">
        <v>537208.54</v>
      </c>
      <c r="F76" s="41">
        <v>345734.97</v>
      </c>
      <c r="G76" s="41">
        <v>2440383.06</v>
      </c>
      <c r="H76" s="41">
        <v>452116.79</v>
      </c>
      <c r="I76" s="41">
        <v>517348.52</v>
      </c>
      <c r="J76" s="41">
        <v>2094648.09</v>
      </c>
      <c r="K76" s="41">
        <v>608144.65</v>
      </c>
    </row>
    <row r="77" spans="1:11" ht="20.100000000000001" customHeight="1" x14ac:dyDescent="0.25">
      <c r="A77" s="30">
        <f t="shared" si="1"/>
        <v>76</v>
      </c>
      <c r="B77" s="49" t="s">
        <v>200</v>
      </c>
      <c r="C77" s="41">
        <v>1329.95</v>
      </c>
      <c r="D77" s="41">
        <v>876993.15</v>
      </c>
      <c r="E77" s="41">
        <v>162852.26999999999</v>
      </c>
      <c r="F77" s="41">
        <v>11990.24</v>
      </c>
      <c r="G77" s="41">
        <v>902909.03</v>
      </c>
      <c r="H77" s="41">
        <v>152994.85</v>
      </c>
      <c r="I77" s="41">
        <v>200496.36</v>
      </c>
      <c r="J77" s="41">
        <v>891032.73</v>
      </c>
      <c r="K77" s="41">
        <v>277098.78999999998</v>
      </c>
    </row>
    <row r="78" spans="1:11" ht="20.100000000000001" customHeight="1" x14ac:dyDescent="0.25">
      <c r="A78" s="30">
        <f t="shared" si="1"/>
        <v>77</v>
      </c>
      <c r="B78" s="49" t="s">
        <v>202</v>
      </c>
      <c r="C78" s="41">
        <v>259647.06</v>
      </c>
      <c r="D78" s="41">
        <v>2570754.14</v>
      </c>
      <c r="E78" s="41">
        <v>328806.21999999997</v>
      </c>
      <c r="F78" s="41">
        <v>168104.05</v>
      </c>
      <c r="G78" s="41">
        <v>2344348.9</v>
      </c>
      <c r="H78" s="41">
        <v>223837.81</v>
      </c>
      <c r="I78" s="41">
        <v>361140.94</v>
      </c>
      <c r="J78" s="41">
        <v>2203346.33</v>
      </c>
      <c r="K78" s="41">
        <v>466600.17</v>
      </c>
    </row>
    <row r="79" spans="1:11" ht="20.100000000000001" customHeight="1" x14ac:dyDescent="0.25">
      <c r="A79" s="30">
        <f t="shared" si="1"/>
        <v>78</v>
      </c>
      <c r="B79" s="49" t="s">
        <v>204</v>
      </c>
      <c r="C79" s="41">
        <v>741714.54</v>
      </c>
      <c r="D79" s="41">
        <v>9954586.5600000005</v>
      </c>
      <c r="E79" s="41">
        <v>936593.06</v>
      </c>
      <c r="F79" s="41">
        <v>980194.03</v>
      </c>
      <c r="G79" s="41">
        <v>9202372.0199999996</v>
      </c>
      <c r="H79" s="41">
        <v>1145071.8999999999</v>
      </c>
      <c r="I79" s="41">
        <v>2292068.6800000002</v>
      </c>
      <c r="J79" s="41">
        <v>8174893.4100000001</v>
      </c>
      <c r="K79" s="41">
        <v>2449862.91</v>
      </c>
    </row>
    <row r="80" spans="1:11" ht="20.100000000000001" customHeight="1" x14ac:dyDescent="0.25">
      <c r="A80" s="30">
        <f t="shared" si="1"/>
        <v>79</v>
      </c>
      <c r="B80" s="49" t="s">
        <v>205</v>
      </c>
      <c r="C80" s="41">
        <v>554497.49</v>
      </c>
      <c r="D80" s="41">
        <v>4916773.79</v>
      </c>
      <c r="E80" s="41">
        <v>673493.62</v>
      </c>
      <c r="F80" s="41">
        <v>191858.92</v>
      </c>
      <c r="G80" s="41">
        <v>4217403.7</v>
      </c>
      <c r="H80" s="41">
        <v>283518.61</v>
      </c>
      <c r="I80" s="41">
        <v>111685.89</v>
      </c>
      <c r="J80" s="41">
        <v>3972489.86</v>
      </c>
      <c r="K80" s="41">
        <v>148868.99</v>
      </c>
    </row>
    <row r="81" spans="1:11" ht="20.100000000000001" customHeight="1" x14ac:dyDescent="0.25">
      <c r="A81" s="30">
        <f t="shared" si="1"/>
        <v>80</v>
      </c>
      <c r="B81" s="49" t="s">
        <v>206</v>
      </c>
      <c r="C81" s="41">
        <v>81384.350000000006</v>
      </c>
      <c r="D81" s="41">
        <v>696247.46</v>
      </c>
      <c r="E81" s="41">
        <v>144883.82</v>
      </c>
      <c r="F81" s="41">
        <v>83642.38</v>
      </c>
      <c r="G81" s="41">
        <v>614863.11</v>
      </c>
      <c r="H81" s="41">
        <v>138964.69</v>
      </c>
      <c r="I81" s="41">
        <v>125947.79</v>
      </c>
      <c r="J81" s="41">
        <v>531220.73</v>
      </c>
      <c r="K81" s="41">
        <v>180074.43</v>
      </c>
    </row>
    <row r="82" spans="1:11" ht="20.100000000000001" customHeight="1" x14ac:dyDescent="0.25">
      <c r="A82" s="30">
        <f t="shared" si="1"/>
        <v>81</v>
      </c>
      <c r="B82" s="49" t="s">
        <v>207</v>
      </c>
      <c r="C82" s="41">
        <v>479287.58</v>
      </c>
      <c r="D82" s="41">
        <v>1765481.7</v>
      </c>
      <c r="E82" s="41">
        <v>626970.05000000005</v>
      </c>
      <c r="F82" s="41">
        <v>249074.15</v>
      </c>
      <c r="G82" s="41">
        <v>1356194.12</v>
      </c>
      <c r="H82" s="41">
        <v>338203.83</v>
      </c>
      <c r="I82" s="41">
        <v>243324.95</v>
      </c>
      <c r="J82" s="41">
        <v>1157119.97</v>
      </c>
      <c r="K82" s="41">
        <v>334553.89</v>
      </c>
    </row>
    <row r="83" spans="1:11" ht="20.100000000000001" customHeight="1" x14ac:dyDescent="0.25">
      <c r="A83" s="30">
        <f t="shared" si="1"/>
        <v>82</v>
      </c>
      <c r="B83" s="49" t="s">
        <v>210</v>
      </c>
      <c r="C83" s="41">
        <v>7225.83</v>
      </c>
      <c r="D83" s="41">
        <v>2808136.26</v>
      </c>
      <c r="E83" s="41">
        <v>18171.27</v>
      </c>
      <c r="F83" s="41">
        <v>73552.62</v>
      </c>
      <c r="G83" s="41">
        <v>2800910.43</v>
      </c>
      <c r="H83" s="41">
        <v>18239.61</v>
      </c>
      <c r="I83" s="41">
        <v>58747.72</v>
      </c>
      <c r="J83" s="41">
        <v>2727357.81</v>
      </c>
      <c r="K83" s="41">
        <v>77372.89</v>
      </c>
    </row>
    <row r="84" spans="1:11" ht="20.100000000000001" customHeight="1" x14ac:dyDescent="0.25">
      <c r="A84" s="30">
        <f t="shared" si="1"/>
        <v>83</v>
      </c>
      <c r="B84" s="49" t="s">
        <v>211</v>
      </c>
      <c r="C84" s="41">
        <v>311855.53999999998</v>
      </c>
      <c r="D84" s="41">
        <v>2033914.35</v>
      </c>
      <c r="E84" s="41">
        <v>422285.22</v>
      </c>
      <c r="F84" s="41">
        <v>349696.7</v>
      </c>
      <c r="G84" s="41">
        <v>1722058.81</v>
      </c>
      <c r="H84" s="41">
        <v>460783.46</v>
      </c>
      <c r="I84" s="41">
        <v>267596.40999999997</v>
      </c>
      <c r="J84" s="41">
        <v>1372362.11</v>
      </c>
      <c r="K84" s="41">
        <v>349132.91</v>
      </c>
    </row>
    <row r="85" spans="1:11" ht="20.100000000000001" customHeight="1" x14ac:dyDescent="0.25">
      <c r="A85" s="30">
        <f t="shared" si="1"/>
        <v>84</v>
      </c>
      <c r="B85" s="49" t="s">
        <v>212</v>
      </c>
      <c r="C85" s="41">
        <v>405259.12</v>
      </c>
      <c r="D85" s="41">
        <v>4223968.03</v>
      </c>
      <c r="E85" s="41">
        <v>361203.43</v>
      </c>
      <c r="F85" s="41">
        <v>409895.36</v>
      </c>
      <c r="G85" s="41">
        <v>3818708.91</v>
      </c>
      <c r="H85" s="41">
        <v>521591.14</v>
      </c>
      <c r="I85" s="41">
        <v>484206.08000000002</v>
      </c>
      <c r="J85" s="41">
        <v>3408813.55</v>
      </c>
      <c r="K85" s="41">
        <v>587946.69999999995</v>
      </c>
    </row>
    <row r="86" spans="1:11" ht="20.100000000000001" customHeight="1" x14ac:dyDescent="0.25">
      <c r="A86" s="30">
        <f t="shared" si="1"/>
        <v>85</v>
      </c>
      <c r="B86" s="49" t="s">
        <v>219</v>
      </c>
      <c r="C86" s="41">
        <v>239267.28</v>
      </c>
      <c r="D86" s="41">
        <v>3709293.35</v>
      </c>
      <c r="E86" s="41">
        <v>290588.39</v>
      </c>
      <c r="F86" s="41">
        <v>171083.14</v>
      </c>
      <c r="G86" s="41">
        <v>3470151.07</v>
      </c>
      <c r="H86" s="41">
        <v>207059.26</v>
      </c>
      <c r="I86" s="41">
        <v>308182.42</v>
      </c>
      <c r="J86" s="41">
        <v>3298933.39</v>
      </c>
      <c r="K86" s="41">
        <v>338951.96</v>
      </c>
    </row>
    <row r="87" spans="1:11" ht="20.100000000000001" customHeight="1" x14ac:dyDescent="0.25">
      <c r="A87" s="30">
        <f t="shared" si="1"/>
        <v>86</v>
      </c>
      <c r="B87" s="49" t="s">
        <v>220</v>
      </c>
      <c r="C87" s="41">
        <v>2651.57</v>
      </c>
      <c r="D87" s="41">
        <v>1063749.47</v>
      </c>
      <c r="E87" s="41">
        <v>81078.78</v>
      </c>
      <c r="F87" s="41">
        <v>70967.009999999995</v>
      </c>
      <c r="G87" s="41">
        <v>1061097.8999999999</v>
      </c>
      <c r="H87" s="41">
        <v>149880.71</v>
      </c>
      <c r="I87" s="41">
        <v>266753.34999999998</v>
      </c>
      <c r="J87" s="41">
        <v>990130.89</v>
      </c>
      <c r="K87" s="41">
        <v>356908.51</v>
      </c>
    </row>
    <row r="88" spans="1:11" ht="20.100000000000001" customHeight="1" x14ac:dyDescent="0.25">
      <c r="A88" s="30">
        <f t="shared" si="1"/>
        <v>87</v>
      </c>
      <c r="B88" s="49" t="s">
        <v>221</v>
      </c>
      <c r="C88" s="41">
        <v>185600.7</v>
      </c>
      <c r="D88" s="41">
        <v>1809936.06</v>
      </c>
      <c r="E88" s="41">
        <v>264117.83</v>
      </c>
      <c r="F88" s="41">
        <v>178796.42</v>
      </c>
      <c r="G88" s="41">
        <v>1624335.3600000001</v>
      </c>
      <c r="H88" s="41">
        <v>248791.79</v>
      </c>
      <c r="I88" s="41">
        <v>265994.53000000003</v>
      </c>
      <c r="J88" s="41">
        <v>1445538.94</v>
      </c>
      <c r="K88" s="41">
        <v>340316.41</v>
      </c>
    </row>
    <row r="89" spans="1:11" ht="20.100000000000001" customHeight="1" x14ac:dyDescent="0.25">
      <c r="A89" s="30">
        <f t="shared" si="1"/>
        <v>88</v>
      </c>
      <c r="B89" s="49" t="s">
        <v>225</v>
      </c>
      <c r="C89" s="41">
        <v>390789.28</v>
      </c>
      <c r="D89" s="41">
        <v>3996280.72</v>
      </c>
      <c r="E89" s="41">
        <v>463362.17</v>
      </c>
      <c r="F89" s="41">
        <v>753834.53</v>
      </c>
      <c r="G89" s="41">
        <v>3987050.45</v>
      </c>
      <c r="H89" s="41">
        <v>893854.31</v>
      </c>
      <c r="I89" s="41">
        <v>490839.97</v>
      </c>
      <c r="J89" s="41">
        <v>3454904.12</v>
      </c>
      <c r="K89" s="41">
        <v>594217.04</v>
      </c>
    </row>
    <row r="90" spans="1:11" ht="20.100000000000001" customHeight="1" x14ac:dyDescent="0.25">
      <c r="A90" s="30">
        <f t="shared" si="1"/>
        <v>89</v>
      </c>
      <c r="B90" s="49" t="s">
        <v>227</v>
      </c>
      <c r="C90" s="41">
        <v>140497.75</v>
      </c>
      <c r="D90" s="41">
        <v>1675533.73</v>
      </c>
      <c r="E90" s="41">
        <v>174213.14</v>
      </c>
      <c r="F90" s="41">
        <v>196135.36</v>
      </c>
      <c r="G90" s="41">
        <v>1535035.98</v>
      </c>
      <c r="H90" s="41">
        <v>255030.53</v>
      </c>
      <c r="I90" s="41">
        <v>208779.21</v>
      </c>
      <c r="J90" s="41">
        <v>1338900.6200000001</v>
      </c>
      <c r="K90" s="41">
        <v>272450.76</v>
      </c>
    </row>
    <row r="91" spans="1:11" ht="20.100000000000001" customHeight="1" x14ac:dyDescent="0.25">
      <c r="A91" s="30">
        <f t="shared" si="1"/>
        <v>90</v>
      </c>
      <c r="B91" s="49" t="s">
        <v>229</v>
      </c>
      <c r="C91" s="41">
        <v>645024.61</v>
      </c>
      <c r="D91" s="41">
        <v>5272260.91</v>
      </c>
      <c r="E91" s="41">
        <v>788492.29</v>
      </c>
      <c r="F91" s="41">
        <v>627353.30000000005</v>
      </c>
      <c r="G91" s="41">
        <v>4627236.3</v>
      </c>
      <c r="H91" s="41">
        <v>737207.41</v>
      </c>
      <c r="I91" s="41">
        <v>678780.19</v>
      </c>
      <c r="J91" s="41">
        <v>3999883</v>
      </c>
      <c r="K91" s="41">
        <v>865649.65</v>
      </c>
    </row>
    <row r="92" spans="1:11" ht="20.100000000000001" customHeight="1" x14ac:dyDescent="0.25">
      <c r="A92" s="30">
        <f t="shared" si="1"/>
        <v>91</v>
      </c>
      <c r="B92" s="49" t="s">
        <v>231</v>
      </c>
      <c r="C92" s="41">
        <v>160015.47</v>
      </c>
      <c r="D92" s="41">
        <v>1459496.45</v>
      </c>
      <c r="E92" s="41">
        <v>234253.97</v>
      </c>
      <c r="F92" s="41">
        <v>271450.18</v>
      </c>
      <c r="G92" s="41">
        <v>1419480.98</v>
      </c>
      <c r="H92" s="41">
        <v>387057.81</v>
      </c>
      <c r="I92" s="41">
        <v>379098.63</v>
      </c>
      <c r="J92" s="41">
        <v>1348030.8</v>
      </c>
      <c r="K92" s="41">
        <v>505688.62</v>
      </c>
    </row>
    <row r="93" spans="1:11" ht="20.100000000000001" customHeight="1" x14ac:dyDescent="0.25">
      <c r="A93" s="30">
        <f t="shared" si="1"/>
        <v>92</v>
      </c>
      <c r="B93" s="49" t="s">
        <v>232</v>
      </c>
      <c r="C93" s="41">
        <v>490124.82</v>
      </c>
      <c r="D93" s="41">
        <v>2890364.74</v>
      </c>
      <c r="E93" s="41">
        <v>623184.62</v>
      </c>
      <c r="F93" s="41">
        <v>387646.21</v>
      </c>
      <c r="G93" s="41">
        <v>2502085.71</v>
      </c>
      <c r="H93" s="41">
        <v>504614.56</v>
      </c>
      <c r="I93" s="41">
        <v>31939.07</v>
      </c>
      <c r="J93" s="41">
        <v>1778317.64</v>
      </c>
      <c r="K93" s="41">
        <v>69268.5</v>
      </c>
    </row>
    <row r="94" spans="1:11" ht="20.100000000000001" customHeight="1" x14ac:dyDescent="0.25">
      <c r="A94" s="30">
        <f t="shared" si="1"/>
        <v>93</v>
      </c>
      <c r="B94" s="49" t="s">
        <v>234</v>
      </c>
      <c r="C94" s="41">
        <v>367981.35</v>
      </c>
      <c r="D94" s="41">
        <v>3735658.75</v>
      </c>
      <c r="E94" s="41">
        <v>491771.88</v>
      </c>
      <c r="F94" s="41">
        <v>370594.85</v>
      </c>
      <c r="G94" s="41">
        <v>3374572.66</v>
      </c>
      <c r="H94" s="41">
        <v>514864.29</v>
      </c>
      <c r="I94" s="41">
        <v>476882.08</v>
      </c>
      <c r="J94" s="41">
        <v>3014774.77</v>
      </c>
      <c r="K94" s="41">
        <v>557849.35</v>
      </c>
    </row>
    <row r="95" spans="1:11" ht="20.100000000000001" customHeight="1" x14ac:dyDescent="0.25">
      <c r="A95" s="30">
        <f t="shared" si="1"/>
        <v>94</v>
      </c>
      <c r="B95" s="49" t="s">
        <v>236</v>
      </c>
      <c r="C95" s="41">
        <v>325216.92</v>
      </c>
      <c r="D95" s="41">
        <v>1064546.03</v>
      </c>
      <c r="E95" s="41">
        <v>437962.76</v>
      </c>
      <c r="F95" s="41">
        <v>138952.62</v>
      </c>
      <c r="G95" s="41">
        <v>739329.11</v>
      </c>
      <c r="H95" s="41">
        <v>215290.11</v>
      </c>
      <c r="I95" s="41">
        <v>214672.45</v>
      </c>
      <c r="J95" s="41">
        <v>600376.49</v>
      </c>
      <c r="K95" s="41">
        <v>308132.03999999998</v>
      </c>
    </row>
    <row r="96" spans="1:11" ht="20.100000000000001" customHeight="1" x14ac:dyDescent="0.25">
      <c r="A96" s="30">
        <f t="shared" si="1"/>
        <v>95</v>
      </c>
      <c r="B96" s="49" t="s">
        <v>238</v>
      </c>
      <c r="C96" s="41">
        <v>-775508.39</v>
      </c>
      <c r="D96" s="41">
        <v>1211198.1000000001</v>
      </c>
      <c r="E96" s="41">
        <v>-466885.53</v>
      </c>
      <c r="F96" s="41">
        <v>-186683.88</v>
      </c>
      <c r="G96" s="41">
        <v>1986706.49</v>
      </c>
      <c r="H96" s="41">
        <v>389476.27</v>
      </c>
      <c r="I96" s="41">
        <v>-4281287.72</v>
      </c>
      <c r="J96" s="41">
        <v>2370855.9500000002</v>
      </c>
      <c r="K96" s="41">
        <v>-5876848.2400000002</v>
      </c>
    </row>
    <row r="97" spans="1:11" ht="20.100000000000001" customHeight="1" x14ac:dyDescent="0.25">
      <c r="A97" s="30">
        <f t="shared" si="1"/>
        <v>96</v>
      </c>
      <c r="B97" s="49" t="s">
        <v>239</v>
      </c>
      <c r="C97" s="41">
        <v>123366.86</v>
      </c>
      <c r="D97" s="41">
        <v>2949561.13</v>
      </c>
      <c r="E97" s="41">
        <v>204133.9</v>
      </c>
      <c r="F97" s="41">
        <v>90248.84</v>
      </c>
      <c r="G97" s="41">
        <v>3059239.81</v>
      </c>
      <c r="H97" s="41">
        <v>153352.76999999999</v>
      </c>
      <c r="I97" s="41">
        <v>320023.64</v>
      </c>
      <c r="J97" s="41">
        <v>2968990.97</v>
      </c>
      <c r="K97" s="41">
        <v>429338.43</v>
      </c>
    </row>
    <row r="98" spans="1:11" ht="20.100000000000001" customHeight="1" x14ac:dyDescent="0.25">
      <c r="A98" s="30">
        <f t="shared" si="1"/>
        <v>97</v>
      </c>
      <c r="B98" s="49" t="s">
        <v>241</v>
      </c>
      <c r="C98" s="41">
        <v>429810.86</v>
      </c>
      <c r="D98" s="41">
        <v>2712122.44</v>
      </c>
      <c r="E98" s="41">
        <v>584283.12</v>
      </c>
      <c r="F98" s="41">
        <v>565378.79</v>
      </c>
      <c r="G98" s="41">
        <v>3082311.58</v>
      </c>
      <c r="H98" s="41">
        <v>651979.64</v>
      </c>
      <c r="I98" s="41">
        <v>420908.79</v>
      </c>
      <c r="J98" s="41">
        <v>2716932.79</v>
      </c>
      <c r="K98" s="41">
        <v>413945.61</v>
      </c>
    </row>
    <row r="99" spans="1:11" ht="20.100000000000001" customHeight="1" x14ac:dyDescent="0.25">
      <c r="A99" s="30">
        <f t="shared" si="1"/>
        <v>98</v>
      </c>
      <c r="B99" s="49" t="s">
        <v>242</v>
      </c>
      <c r="C99" s="41">
        <v>501755.09</v>
      </c>
      <c r="D99" s="41">
        <v>5855936.2800000003</v>
      </c>
      <c r="E99" s="41">
        <v>621929.24</v>
      </c>
      <c r="F99" s="41">
        <v>531211.62</v>
      </c>
      <c r="G99" s="41">
        <v>5354181.1900000004</v>
      </c>
      <c r="H99" s="41">
        <v>664160.49</v>
      </c>
      <c r="I99" s="41">
        <v>621498.62</v>
      </c>
      <c r="J99" s="41">
        <v>4822969.57</v>
      </c>
      <c r="K99" s="41">
        <v>767004.5</v>
      </c>
    </row>
    <row r="100" spans="1:11" ht="20.100000000000001" customHeight="1" x14ac:dyDescent="0.25">
      <c r="A100" s="30">
        <f t="shared" si="1"/>
        <v>99</v>
      </c>
      <c r="B100" s="49" t="s">
        <v>248</v>
      </c>
      <c r="C100" s="41">
        <v>109255.75</v>
      </c>
      <c r="D100" s="41">
        <v>1859776.02</v>
      </c>
      <c r="E100" s="41">
        <v>196095.63</v>
      </c>
      <c r="F100" s="41">
        <v>89130.79</v>
      </c>
      <c r="G100" s="41">
        <v>1750520.27</v>
      </c>
      <c r="H100" s="41">
        <v>165140.60999999999</v>
      </c>
      <c r="I100" s="41">
        <v>158135.85</v>
      </c>
      <c r="J100" s="41">
        <v>1661389.48</v>
      </c>
      <c r="K100" s="41">
        <v>210768.37</v>
      </c>
    </row>
    <row r="101" spans="1:11" ht="20.100000000000001" customHeight="1" x14ac:dyDescent="0.25">
      <c r="A101" s="30">
        <f t="shared" si="1"/>
        <v>100</v>
      </c>
      <c r="B101" s="49" t="s">
        <v>250</v>
      </c>
      <c r="C101" s="41">
        <v>54768</v>
      </c>
      <c r="D101" s="41">
        <v>1161226.77</v>
      </c>
      <c r="E101" s="41">
        <v>64954.47</v>
      </c>
      <c r="F101" s="41">
        <v>42385.69</v>
      </c>
      <c r="G101" s="41">
        <v>1106458.77</v>
      </c>
      <c r="H101" s="41">
        <v>44084.91</v>
      </c>
      <c r="I101" s="41">
        <v>72825.539999999994</v>
      </c>
      <c r="J101" s="41">
        <v>1563493.08</v>
      </c>
      <c r="K101" s="41">
        <v>72700.75</v>
      </c>
    </row>
    <row r="102" spans="1:11" ht="20.100000000000001" customHeight="1" x14ac:dyDescent="0.25">
      <c r="A102" s="30">
        <f t="shared" si="1"/>
        <v>101</v>
      </c>
      <c r="B102" s="49" t="s">
        <v>252</v>
      </c>
      <c r="C102" s="41">
        <v>236212.49</v>
      </c>
      <c r="D102" s="41">
        <v>2822607.56</v>
      </c>
      <c r="E102" s="41">
        <v>307432.31</v>
      </c>
      <c r="F102" s="41">
        <v>283419.88</v>
      </c>
      <c r="G102" s="41">
        <v>2686395.07</v>
      </c>
      <c r="H102" s="41">
        <v>384453.7</v>
      </c>
      <c r="I102" s="41">
        <v>524602.55000000005</v>
      </c>
      <c r="J102" s="41">
        <v>2652975.19</v>
      </c>
      <c r="K102" s="41">
        <v>685266.93</v>
      </c>
    </row>
    <row r="103" spans="1:11" ht="20.100000000000001" customHeight="1" x14ac:dyDescent="0.25">
      <c r="A103" s="30">
        <f t="shared" si="1"/>
        <v>102</v>
      </c>
      <c r="B103" s="49" t="s">
        <v>255</v>
      </c>
      <c r="C103" s="41">
        <v>197903.09</v>
      </c>
      <c r="D103" s="41">
        <v>2216460.4500000002</v>
      </c>
      <c r="E103" s="41">
        <v>270995.84999999998</v>
      </c>
      <c r="F103" s="41">
        <v>292780.74</v>
      </c>
      <c r="G103" s="41">
        <v>2018557.36</v>
      </c>
      <c r="H103" s="41">
        <v>402893.43</v>
      </c>
      <c r="I103" s="41">
        <v>308154.33</v>
      </c>
      <c r="J103" s="41">
        <v>1826160.51</v>
      </c>
      <c r="K103" s="41">
        <v>393228.31</v>
      </c>
    </row>
    <row r="104" spans="1:11" ht="20.100000000000001" customHeight="1" x14ac:dyDescent="0.25">
      <c r="A104" s="30">
        <f t="shared" si="1"/>
        <v>103</v>
      </c>
      <c r="B104" s="49" t="s">
        <v>256</v>
      </c>
      <c r="C104" s="41">
        <v>722154.19</v>
      </c>
      <c r="D104" s="41">
        <v>7965396.9100000001</v>
      </c>
      <c r="E104" s="41">
        <v>882749.27</v>
      </c>
      <c r="F104" s="41">
        <v>592486.06000000006</v>
      </c>
      <c r="G104" s="41">
        <v>7743947.5700000003</v>
      </c>
      <c r="H104" s="41">
        <v>728101.6</v>
      </c>
      <c r="I104" s="41">
        <v>782336.4</v>
      </c>
      <c r="J104" s="41">
        <v>8445653.0999999996</v>
      </c>
      <c r="K104" s="41">
        <v>907407.99</v>
      </c>
    </row>
    <row r="105" spans="1:11" ht="20.100000000000001" customHeight="1" x14ac:dyDescent="0.25">
      <c r="A105" s="30">
        <f t="shared" si="1"/>
        <v>104</v>
      </c>
      <c r="B105" s="49" t="s">
        <v>264</v>
      </c>
      <c r="C105" s="41">
        <v>441850.64</v>
      </c>
      <c r="D105" s="41">
        <v>5449655.3899999997</v>
      </c>
      <c r="E105" s="41">
        <v>513817.72</v>
      </c>
      <c r="F105" s="41">
        <v>353342.77</v>
      </c>
      <c r="G105" s="41">
        <v>5007804.75</v>
      </c>
      <c r="H105" s="41">
        <v>355430.47</v>
      </c>
      <c r="I105" s="41">
        <v>386170.83</v>
      </c>
      <c r="J105" s="41">
        <v>4654461.9800000004</v>
      </c>
      <c r="K105" s="41">
        <v>483683.79</v>
      </c>
    </row>
    <row r="106" spans="1:11" ht="20.100000000000001" customHeight="1" x14ac:dyDescent="0.25">
      <c r="A106" s="30">
        <f t="shared" si="1"/>
        <v>105</v>
      </c>
      <c r="B106" s="49" t="s">
        <v>265</v>
      </c>
      <c r="C106" s="41">
        <v>594385.66</v>
      </c>
      <c r="D106" s="41">
        <v>3679647.78</v>
      </c>
      <c r="E106" s="41">
        <v>739533.27</v>
      </c>
      <c r="F106" s="41">
        <v>619027.98</v>
      </c>
      <c r="G106" s="41">
        <v>3085262.12</v>
      </c>
      <c r="H106" s="41">
        <v>692832.79</v>
      </c>
      <c r="I106" s="41">
        <v>567223.12</v>
      </c>
      <c r="J106" s="41">
        <v>2466234.14</v>
      </c>
      <c r="K106" s="41">
        <v>715973.94</v>
      </c>
    </row>
    <row r="107" spans="1:11" ht="20.100000000000001" customHeight="1" x14ac:dyDescent="0.25">
      <c r="A107" s="30">
        <f t="shared" si="1"/>
        <v>106</v>
      </c>
      <c r="B107" s="49" t="s">
        <v>688</v>
      </c>
      <c r="C107" s="41">
        <v>451878.71</v>
      </c>
      <c r="D107" s="41">
        <v>3048840.63</v>
      </c>
      <c r="E107" s="41">
        <v>509622.85</v>
      </c>
      <c r="F107" s="41">
        <v>203889.12</v>
      </c>
      <c r="G107" s="41">
        <v>2671871.2200000002</v>
      </c>
      <c r="H107" s="41">
        <v>266059.53999999998</v>
      </c>
      <c r="I107" s="41">
        <v>320346.51</v>
      </c>
      <c r="J107" s="41">
        <v>2467982.1</v>
      </c>
      <c r="K107" s="41">
        <v>420408.66</v>
      </c>
    </row>
    <row r="108" spans="1:11" ht="20.100000000000001" customHeight="1" x14ac:dyDescent="0.25">
      <c r="A108" s="30">
        <f t="shared" si="1"/>
        <v>107</v>
      </c>
      <c r="B108" s="49" t="s">
        <v>270</v>
      </c>
      <c r="C108" s="41">
        <v>291571.67</v>
      </c>
      <c r="D108" s="41">
        <v>3174082.61</v>
      </c>
      <c r="E108" s="41">
        <v>402270.39</v>
      </c>
      <c r="F108" s="41">
        <v>134592.37</v>
      </c>
      <c r="G108" s="41">
        <v>2882510.94</v>
      </c>
      <c r="H108" s="41">
        <v>232661.36</v>
      </c>
      <c r="I108" s="41">
        <v>295260.74</v>
      </c>
      <c r="J108" s="41">
        <v>2747918.57</v>
      </c>
      <c r="K108" s="41">
        <v>416537.11</v>
      </c>
    </row>
    <row r="109" spans="1:11" ht="20.100000000000001" customHeight="1" x14ac:dyDescent="0.25">
      <c r="A109" s="30">
        <f t="shared" si="1"/>
        <v>108</v>
      </c>
      <c r="B109" s="49" t="s">
        <v>275</v>
      </c>
      <c r="C109" s="41">
        <v>5218.71</v>
      </c>
      <c r="D109" s="41">
        <v>1627468.59</v>
      </c>
      <c r="E109" s="41">
        <v>83130.570000000007</v>
      </c>
      <c r="F109" s="41">
        <v>177.86</v>
      </c>
      <c r="G109" s="41">
        <v>1622249.88</v>
      </c>
      <c r="H109" s="41">
        <v>73624.710000000006</v>
      </c>
      <c r="I109" s="41">
        <v>168068.42</v>
      </c>
      <c r="J109" s="41">
        <v>1623246.76</v>
      </c>
      <c r="K109" s="41">
        <v>231772.58</v>
      </c>
    </row>
    <row r="110" spans="1:11" ht="20.100000000000001" customHeight="1" x14ac:dyDescent="0.25">
      <c r="A110" s="30">
        <f t="shared" si="1"/>
        <v>109</v>
      </c>
      <c r="B110" s="49" t="s">
        <v>276</v>
      </c>
      <c r="C110" s="41">
        <v>175040.07</v>
      </c>
      <c r="D110" s="41">
        <v>2752804.85</v>
      </c>
      <c r="E110" s="41">
        <v>402496.46</v>
      </c>
      <c r="F110" s="41">
        <v>212714.96</v>
      </c>
      <c r="G110" s="41">
        <v>2872574.78</v>
      </c>
      <c r="H110" s="41">
        <v>433172.51</v>
      </c>
      <c r="I110" s="41">
        <v>453874.42</v>
      </c>
      <c r="J110" s="41">
        <v>2943279.82</v>
      </c>
      <c r="K110" s="41">
        <v>700814.01</v>
      </c>
    </row>
    <row r="111" spans="1:11" ht="20.100000000000001" customHeight="1" x14ac:dyDescent="0.25">
      <c r="A111" s="30">
        <f t="shared" si="1"/>
        <v>110</v>
      </c>
      <c r="B111" s="49" t="s">
        <v>277</v>
      </c>
      <c r="C111" s="41">
        <v>145140.34</v>
      </c>
      <c r="D111" s="41">
        <v>1953464.8</v>
      </c>
      <c r="E111" s="41">
        <v>188784.91</v>
      </c>
      <c r="F111" s="41">
        <v>79600.740000000005</v>
      </c>
      <c r="G111" s="41">
        <v>1808324.46</v>
      </c>
      <c r="H111" s="41">
        <v>109473.42</v>
      </c>
      <c r="I111" s="41">
        <v>108909.51</v>
      </c>
      <c r="J111" s="41">
        <v>1728723.72</v>
      </c>
      <c r="K111" s="41">
        <v>144852.57</v>
      </c>
    </row>
    <row r="112" spans="1:11" ht="20.100000000000001" customHeight="1" x14ac:dyDescent="0.25">
      <c r="A112" s="30">
        <f t="shared" si="1"/>
        <v>111</v>
      </c>
      <c r="B112" s="49" t="s">
        <v>278</v>
      </c>
      <c r="C112" s="41">
        <v>134573.22</v>
      </c>
      <c r="D112" s="41">
        <v>1055564.97</v>
      </c>
      <c r="E112" s="41">
        <v>172803.37</v>
      </c>
      <c r="F112" s="41">
        <v>94620.97</v>
      </c>
      <c r="G112" s="41">
        <v>920991.75</v>
      </c>
      <c r="H112" s="41">
        <v>121194.65</v>
      </c>
      <c r="I112" s="41">
        <v>42919.839999999997</v>
      </c>
      <c r="J112" s="41">
        <v>826370.78</v>
      </c>
      <c r="K112" s="41">
        <v>49918.71</v>
      </c>
    </row>
    <row r="113" spans="1:11" ht="20.100000000000001" customHeight="1" x14ac:dyDescent="0.25">
      <c r="A113" s="30">
        <f t="shared" si="1"/>
        <v>112</v>
      </c>
      <c r="B113" s="49" t="s">
        <v>281</v>
      </c>
      <c r="C113" s="41">
        <v>297519.25</v>
      </c>
      <c r="D113" s="41">
        <v>1596973.74</v>
      </c>
      <c r="E113" s="41">
        <v>434875.78</v>
      </c>
      <c r="F113" s="41">
        <v>245381.31</v>
      </c>
      <c r="G113" s="41">
        <v>1297579.27</v>
      </c>
      <c r="H113" s="41">
        <v>354416.98</v>
      </c>
      <c r="I113" s="41">
        <v>218653.55</v>
      </c>
      <c r="J113" s="41">
        <v>1079896.93</v>
      </c>
      <c r="K113" s="41">
        <v>304353.7</v>
      </c>
    </row>
    <row r="114" spans="1:11" ht="20.100000000000001" customHeight="1" x14ac:dyDescent="0.25">
      <c r="A114" s="30">
        <f t="shared" si="1"/>
        <v>113</v>
      </c>
      <c r="B114" s="49" t="s">
        <v>285</v>
      </c>
      <c r="C114" s="41">
        <v>109873.83</v>
      </c>
      <c r="D114" s="41">
        <v>1244458.8600000001</v>
      </c>
      <c r="E114" s="41">
        <v>140308.16</v>
      </c>
      <c r="F114" s="41">
        <v>45239.17</v>
      </c>
      <c r="G114" s="41">
        <v>1134585.03</v>
      </c>
      <c r="H114" s="41">
        <v>58724.19</v>
      </c>
      <c r="I114" s="41">
        <v>140648.59</v>
      </c>
      <c r="J114" s="41">
        <v>1089345.8600000001</v>
      </c>
      <c r="K114" s="41">
        <v>180544.96</v>
      </c>
    </row>
    <row r="115" spans="1:11" ht="20.100000000000001" customHeight="1" x14ac:dyDescent="0.25">
      <c r="A115" s="30">
        <f t="shared" si="1"/>
        <v>114</v>
      </c>
      <c r="B115" s="49" t="s">
        <v>286</v>
      </c>
      <c r="C115" s="41">
        <v>639555.79</v>
      </c>
      <c r="D115" s="41">
        <v>3561384.26</v>
      </c>
      <c r="E115" s="41">
        <v>650272.76</v>
      </c>
      <c r="F115" s="41">
        <v>650164.79</v>
      </c>
      <c r="G115" s="41">
        <v>2921828.47</v>
      </c>
      <c r="H115" s="41">
        <v>661297.72</v>
      </c>
      <c r="I115" s="41">
        <v>448749.64</v>
      </c>
      <c r="J115" s="41">
        <v>3157788.68</v>
      </c>
      <c r="K115" s="41">
        <v>457396.19</v>
      </c>
    </row>
    <row r="116" spans="1:11" ht="20.100000000000001" customHeight="1" x14ac:dyDescent="0.25">
      <c r="A116" s="30">
        <f t="shared" si="1"/>
        <v>115</v>
      </c>
      <c r="B116" s="49" t="s">
        <v>287</v>
      </c>
      <c r="C116" s="41">
        <v>539089.71</v>
      </c>
      <c r="D116" s="41">
        <v>3523639.89</v>
      </c>
      <c r="E116" s="41">
        <v>666769.66</v>
      </c>
      <c r="F116" s="41">
        <v>514024.25</v>
      </c>
      <c r="G116" s="41">
        <v>3099555.53</v>
      </c>
      <c r="H116" s="41">
        <v>467822.99</v>
      </c>
      <c r="I116" s="41">
        <v>607260.78</v>
      </c>
      <c r="J116" s="41">
        <v>2585531.2799999998</v>
      </c>
      <c r="K116" s="41">
        <v>787983.65</v>
      </c>
    </row>
    <row r="117" spans="1:11" ht="20.100000000000001" customHeight="1" x14ac:dyDescent="0.25">
      <c r="A117" s="30">
        <f t="shared" si="1"/>
        <v>116</v>
      </c>
      <c r="B117" s="49" t="s">
        <v>290</v>
      </c>
      <c r="C117" s="41">
        <v>329746.14</v>
      </c>
      <c r="D117" s="41">
        <v>1585979.13</v>
      </c>
      <c r="E117" s="41">
        <v>436311.76</v>
      </c>
      <c r="F117" s="41">
        <v>63131.08</v>
      </c>
      <c r="G117" s="41">
        <v>1256232.99</v>
      </c>
      <c r="H117" s="41">
        <v>91060.32</v>
      </c>
      <c r="I117" s="41">
        <v>91812.98</v>
      </c>
      <c r="J117" s="41">
        <v>1193101.9099999999</v>
      </c>
      <c r="K117" s="41">
        <v>132922.04</v>
      </c>
    </row>
    <row r="118" spans="1:11" ht="20.100000000000001" customHeight="1" x14ac:dyDescent="0.25">
      <c r="A118" s="30">
        <f t="shared" si="1"/>
        <v>117</v>
      </c>
      <c r="B118" s="49" t="s">
        <v>295</v>
      </c>
      <c r="C118" s="41">
        <v>124778.83</v>
      </c>
      <c r="D118" s="41">
        <v>203141.8</v>
      </c>
      <c r="E118" s="41">
        <v>127635.17</v>
      </c>
      <c r="F118" s="41">
        <v>129462.02</v>
      </c>
      <c r="G118" s="41">
        <v>234351.86</v>
      </c>
      <c r="H118" s="41">
        <v>160578.72</v>
      </c>
      <c r="I118" s="41">
        <v>71259.929999999993</v>
      </c>
      <c r="J118" s="41">
        <v>244860.82</v>
      </c>
      <c r="K118" s="41">
        <v>47101.41</v>
      </c>
    </row>
    <row r="119" spans="1:11" ht="20.100000000000001" customHeight="1" x14ac:dyDescent="0.25">
      <c r="A119" s="30">
        <f t="shared" si="1"/>
        <v>118</v>
      </c>
      <c r="B119" s="49" t="s">
        <v>298</v>
      </c>
      <c r="C119" s="41">
        <v>70412.649999999994</v>
      </c>
      <c r="D119" s="41">
        <v>1683048.46</v>
      </c>
      <c r="E119" s="41">
        <v>103413.52</v>
      </c>
      <c r="F119" s="41">
        <v>153256.35999999999</v>
      </c>
      <c r="G119" s="41">
        <v>1603783.63</v>
      </c>
      <c r="H119" s="41">
        <v>229113.65</v>
      </c>
      <c r="I119" s="41">
        <v>205989.5</v>
      </c>
      <c r="J119" s="41">
        <v>1446005.66</v>
      </c>
      <c r="K119" s="41">
        <v>307824.58</v>
      </c>
    </row>
    <row r="120" spans="1:11" ht="20.100000000000001" customHeight="1" x14ac:dyDescent="0.25">
      <c r="A120" s="30">
        <f t="shared" si="1"/>
        <v>119</v>
      </c>
      <c r="B120" s="49" t="s">
        <v>299</v>
      </c>
      <c r="C120" s="41">
        <v>250016.86</v>
      </c>
      <c r="D120" s="41">
        <v>2276370.09</v>
      </c>
      <c r="E120" s="41">
        <v>307410.90999999997</v>
      </c>
      <c r="F120" s="41">
        <v>228320.74</v>
      </c>
      <c r="G120" s="41">
        <v>2026353.23</v>
      </c>
      <c r="H120" s="41">
        <v>286637.49</v>
      </c>
      <c r="I120" s="41">
        <v>254147.31</v>
      </c>
      <c r="J120" s="41">
        <v>1798032.49</v>
      </c>
      <c r="K120" s="41">
        <v>323389.49</v>
      </c>
    </row>
    <row r="121" spans="1:11" ht="20.100000000000001" customHeight="1" x14ac:dyDescent="0.25">
      <c r="A121" s="30">
        <f t="shared" si="1"/>
        <v>120</v>
      </c>
      <c r="B121" s="49" t="s">
        <v>303</v>
      </c>
      <c r="C121" s="41">
        <v>208036.52</v>
      </c>
      <c r="D121" s="41">
        <v>3906036.13</v>
      </c>
      <c r="E121" s="41">
        <v>272057.69</v>
      </c>
      <c r="F121" s="41">
        <v>245321.9</v>
      </c>
      <c r="G121" s="41">
        <v>3928274.82</v>
      </c>
      <c r="H121" s="41">
        <v>321512.21999999997</v>
      </c>
      <c r="I121" s="41">
        <v>420368.16</v>
      </c>
      <c r="J121" s="41">
        <v>3778228.13</v>
      </c>
      <c r="K121" s="41">
        <v>507083.16</v>
      </c>
    </row>
    <row r="122" spans="1:11" ht="20.100000000000001" customHeight="1" x14ac:dyDescent="0.25">
      <c r="A122" s="30">
        <f t="shared" si="1"/>
        <v>121</v>
      </c>
      <c r="B122" s="49" t="s">
        <v>304</v>
      </c>
      <c r="C122" s="41">
        <v>288099.33</v>
      </c>
      <c r="D122" s="41">
        <v>2603457.7200000002</v>
      </c>
      <c r="E122" s="41">
        <v>359078.40000000002</v>
      </c>
      <c r="F122" s="41">
        <v>195574.2</v>
      </c>
      <c r="G122" s="41">
        <v>2315358.39</v>
      </c>
      <c r="H122" s="41">
        <v>247967.57</v>
      </c>
      <c r="I122" s="41">
        <v>274814.21000000002</v>
      </c>
      <c r="J122" s="41">
        <v>2119784.19</v>
      </c>
      <c r="K122" s="41">
        <v>354438.62</v>
      </c>
    </row>
    <row r="123" spans="1:11" ht="20.100000000000001" customHeight="1" x14ac:dyDescent="0.25">
      <c r="A123" s="30">
        <f t="shared" si="1"/>
        <v>122</v>
      </c>
      <c r="B123" s="49" t="s">
        <v>308</v>
      </c>
      <c r="C123" s="41">
        <v>219961.81</v>
      </c>
      <c r="D123" s="41">
        <v>2696030.41</v>
      </c>
      <c r="E123" s="41">
        <v>280843.96999999997</v>
      </c>
      <c r="F123" s="41">
        <v>97284.09</v>
      </c>
      <c r="G123" s="41">
        <v>2509456.8199999998</v>
      </c>
      <c r="H123" s="41">
        <v>150013.69</v>
      </c>
      <c r="I123" s="41">
        <v>283994.64</v>
      </c>
      <c r="J123" s="41">
        <v>2537311.64</v>
      </c>
      <c r="K123" s="41">
        <v>339211.6</v>
      </c>
    </row>
    <row r="124" spans="1:11" ht="20.100000000000001" customHeight="1" x14ac:dyDescent="0.25">
      <c r="A124" s="30">
        <f t="shared" si="1"/>
        <v>123</v>
      </c>
      <c r="B124" s="49" t="s">
        <v>309</v>
      </c>
      <c r="C124" s="41">
        <v>372760.59</v>
      </c>
      <c r="D124" s="41">
        <v>3085042.86</v>
      </c>
      <c r="E124" s="41">
        <v>464237.01</v>
      </c>
      <c r="F124" s="41">
        <v>360692.6</v>
      </c>
      <c r="G124" s="41">
        <v>2862282.27</v>
      </c>
      <c r="H124" s="41">
        <v>458083.49</v>
      </c>
      <c r="I124" s="41">
        <v>446572.07</v>
      </c>
      <c r="J124" s="41">
        <v>2733972.86</v>
      </c>
      <c r="K124" s="41">
        <v>558967.86</v>
      </c>
    </row>
    <row r="125" spans="1:11" ht="20.100000000000001" customHeight="1" x14ac:dyDescent="0.25">
      <c r="A125" s="30">
        <f t="shared" si="1"/>
        <v>124</v>
      </c>
      <c r="B125" s="49" t="s">
        <v>310</v>
      </c>
      <c r="C125" s="41">
        <v>76843.08</v>
      </c>
      <c r="D125" s="41">
        <v>3058476.97</v>
      </c>
      <c r="E125" s="41">
        <v>113654.51</v>
      </c>
      <c r="F125" s="41">
        <v>50062.32</v>
      </c>
      <c r="G125" s="41">
        <v>2981633.89</v>
      </c>
      <c r="H125" s="41">
        <v>80664.100000000006</v>
      </c>
      <c r="I125" s="41">
        <v>148889.25</v>
      </c>
      <c r="J125" s="41">
        <v>2931571.57</v>
      </c>
      <c r="K125" s="41">
        <v>186268.98</v>
      </c>
    </row>
    <row r="126" spans="1:11" ht="20.100000000000001" customHeight="1" x14ac:dyDescent="0.25">
      <c r="A126" s="30">
        <f t="shared" si="1"/>
        <v>125</v>
      </c>
      <c r="B126" s="49" t="s">
        <v>311</v>
      </c>
      <c r="C126" s="41">
        <v>272193.53000000003</v>
      </c>
      <c r="D126" s="41">
        <v>2155697.0299999998</v>
      </c>
      <c r="E126" s="41">
        <v>342950.72</v>
      </c>
      <c r="F126" s="41">
        <v>248695.96</v>
      </c>
      <c r="G126" s="41">
        <v>1895253.5</v>
      </c>
      <c r="H126" s="41">
        <v>321240.71000000002</v>
      </c>
      <c r="I126" s="41">
        <v>170428.78</v>
      </c>
      <c r="J126" s="41">
        <v>1676965.7</v>
      </c>
      <c r="K126" s="41">
        <v>226765.99</v>
      </c>
    </row>
    <row r="127" spans="1:11" ht="20.100000000000001" customHeight="1" x14ac:dyDescent="0.25">
      <c r="A127" s="30">
        <f t="shared" si="1"/>
        <v>126</v>
      </c>
      <c r="B127" s="49" t="s">
        <v>312</v>
      </c>
      <c r="C127" s="41">
        <v>653775.74</v>
      </c>
      <c r="D127" s="41">
        <v>4323027.4000000004</v>
      </c>
      <c r="E127" s="41">
        <v>819866.92</v>
      </c>
      <c r="F127" s="41">
        <v>544817.96</v>
      </c>
      <c r="G127" s="41">
        <v>3668849.01</v>
      </c>
      <c r="H127" s="41">
        <v>696474.81</v>
      </c>
      <c r="I127" s="41">
        <v>636940.68999999994</v>
      </c>
      <c r="J127" s="41">
        <v>3164445.06</v>
      </c>
      <c r="K127" s="41">
        <v>704172.25</v>
      </c>
    </row>
    <row r="128" spans="1:11" ht="20.100000000000001" customHeight="1" x14ac:dyDescent="0.25">
      <c r="A128" s="30">
        <f t="shared" si="1"/>
        <v>127</v>
      </c>
      <c r="B128" s="49" t="s">
        <v>313</v>
      </c>
      <c r="C128" s="41">
        <v>103469.02</v>
      </c>
      <c r="D128" s="41">
        <v>1645609.35</v>
      </c>
      <c r="E128" s="41">
        <v>124579.14</v>
      </c>
      <c r="F128" s="41">
        <v>161706.96</v>
      </c>
      <c r="G128" s="41">
        <v>1542140.33</v>
      </c>
      <c r="H128" s="41">
        <v>194454.21</v>
      </c>
      <c r="I128" s="41">
        <v>71700.42</v>
      </c>
      <c r="J128" s="41">
        <v>1380433.37</v>
      </c>
      <c r="K128" s="41">
        <v>95094.47</v>
      </c>
    </row>
    <row r="129" spans="1:11" ht="20.100000000000001" customHeight="1" x14ac:dyDescent="0.25">
      <c r="A129" s="30">
        <f t="shared" si="1"/>
        <v>128</v>
      </c>
      <c r="B129" s="49" t="s">
        <v>316</v>
      </c>
      <c r="C129" s="41">
        <v>296800.62</v>
      </c>
      <c r="D129" s="41">
        <v>1910633.16</v>
      </c>
      <c r="E129" s="41">
        <v>406018.64</v>
      </c>
      <c r="F129" s="41">
        <v>209435.65</v>
      </c>
      <c r="G129" s="41">
        <v>1625167.64</v>
      </c>
      <c r="H129" s="41">
        <v>313159.87</v>
      </c>
      <c r="I129" s="41">
        <v>219349.74</v>
      </c>
      <c r="J129" s="41">
        <v>1443460.9</v>
      </c>
      <c r="K129" s="41">
        <v>301592.98</v>
      </c>
    </row>
    <row r="130" spans="1:11" ht="20.100000000000001" customHeight="1" x14ac:dyDescent="0.25">
      <c r="A130" s="30">
        <f t="shared" si="1"/>
        <v>129</v>
      </c>
      <c r="B130" s="49" t="s">
        <v>319</v>
      </c>
      <c r="C130" s="41">
        <v>336951.6</v>
      </c>
      <c r="D130" s="41">
        <v>1395235.49</v>
      </c>
      <c r="E130" s="41">
        <v>429454.22</v>
      </c>
      <c r="F130" s="41">
        <v>462574.4</v>
      </c>
      <c r="G130" s="41">
        <v>1520858.29</v>
      </c>
      <c r="H130" s="41">
        <v>485310.11</v>
      </c>
      <c r="I130" s="41">
        <v>317107.78000000003</v>
      </c>
      <c r="J130" s="41">
        <v>1375391.67</v>
      </c>
      <c r="K130" s="41">
        <v>399041.92</v>
      </c>
    </row>
    <row r="131" spans="1:11" ht="20.100000000000001" customHeight="1" x14ac:dyDescent="0.25">
      <c r="A131" s="30">
        <f t="shared" ref="A131:A194" si="2">A130+1</f>
        <v>130</v>
      </c>
      <c r="B131" s="49" t="s">
        <v>328</v>
      </c>
      <c r="C131" s="41">
        <v>129030.8</v>
      </c>
      <c r="D131" s="41">
        <v>1016314.23</v>
      </c>
      <c r="E131" s="41">
        <v>172675.86</v>
      </c>
      <c r="F131" s="41">
        <v>77452.100000000006</v>
      </c>
      <c r="G131" s="41">
        <v>1114735.53</v>
      </c>
      <c r="H131" s="41">
        <v>110583.56</v>
      </c>
      <c r="I131" s="41">
        <v>107161.02</v>
      </c>
      <c r="J131" s="41">
        <v>1107283.43</v>
      </c>
      <c r="K131" s="41">
        <v>146056.54</v>
      </c>
    </row>
    <row r="132" spans="1:11" ht="20.100000000000001" customHeight="1" x14ac:dyDescent="0.25">
      <c r="A132" s="30">
        <f t="shared" si="2"/>
        <v>131</v>
      </c>
      <c r="B132" s="49" t="s">
        <v>331</v>
      </c>
      <c r="C132" s="41">
        <v>34389.5</v>
      </c>
      <c r="D132" s="41">
        <v>1438983.36</v>
      </c>
      <c r="E132" s="41">
        <v>148292.64000000001</v>
      </c>
      <c r="F132" s="41">
        <v>78561.789999999994</v>
      </c>
      <c r="G132" s="41">
        <v>1388526.14</v>
      </c>
      <c r="H132" s="41">
        <v>200269.28</v>
      </c>
      <c r="I132" s="41">
        <v>136576.23000000001</v>
      </c>
      <c r="J132" s="41">
        <v>1401534.08</v>
      </c>
      <c r="K132" s="41">
        <v>230335.61</v>
      </c>
    </row>
    <row r="133" spans="1:11" ht="20.100000000000001" customHeight="1" x14ac:dyDescent="0.25">
      <c r="A133" s="30">
        <f t="shared" si="2"/>
        <v>132</v>
      </c>
      <c r="B133" s="49" t="s">
        <v>333</v>
      </c>
      <c r="C133" s="41">
        <v>166762.76999999999</v>
      </c>
      <c r="D133" s="41">
        <v>2214312.25</v>
      </c>
      <c r="E133" s="41">
        <v>207406.63</v>
      </c>
      <c r="F133" s="41">
        <v>249467.77</v>
      </c>
      <c r="G133" s="41">
        <v>2047549.48</v>
      </c>
      <c r="H133" s="41">
        <v>316505.96999999997</v>
      </c>
      <c r="I133" s="41">
        <v>209278.8</v>
      </c>
      <c r="J133" s="41">
        <v>1798081.71</v>
      </c>
      <c r="K133" s="41">
        <v>270321.03000000003</v>
      </c>
    </row>
    <row r="134" spans="1:11" ht="20.100000000000001" customHeight="1" x14ac:dyDescent="0.25">
      <c r="A134" s="30">
        <f t="shared" si="2"/>
        <v>133</v>
      </c>
      <c r="B134" s="49" t="s">
        <v>335</v>
      </c>
      <c r="C134" s="41">
        <v>411224.84</v>
      </c>
      <c r="D134" s="41">
        <v>2649696.9900000002</v>
      </c>
      <c r="E134" s="41">
        <v>514610.48</v>
      </c>
      <c r="F134" s="41">
        <v>391758.38</v>
      </c>
      <c r="G134" s="41">
        <v>2277361.0299999998</v>
      </c>
      <c r="H134" s="41">
        <v>504903.63</v>
      </c>
      <c r="I134" s="41">
        <v>422471.91</v>
      </c>
      <c r="J134" s="41">
        <v>1985602.65</v>
      </c>
      <c r="K134" s="41">
        <v>545312.6</v>
      </c>
    </row>
    <row r="135" spans="1:11" ht="20.100000000000001" customHeight="1" x14ac:dyDescent="0.25">
      <c r="A135" s="30">
        <f t="shared" si="2"/>
        <v>134</v>
      </c>
      <c r="B135" s="49" t="s">
        <v>339</v>
      </c>
      <c r="C135" s="41">
        <v>-29986.65</v>
      </c>
      <c r="D135" s="41">
        <v>346803.59</v>
      </c>
      <c r="E135" s="41">
        <v>-25329.26</v>
      </c>
      <c r="F135" s="41">
        <v>8953.15</v>
      </c>
      <c r="G135" s="41">
        <v>376790.24</v>
      </c>
      <c r="H135" s="41">
        <v>14357.33</v>
      </c>
      <c r="I135" s="41">
        <v>63141.27</v>
      </c>
      <c r="J135" s="41">
        <v>367837.09</v>
      </c>
      <c r="K135" s="41">
        <v>78518.41</v>
      </c>
    </row>
    <row r="136" spans="1:11" ht="20.100000000000001" customHeight="1" x14ac:dyDescent="0.25">
      <c r="A136" s="30">
        <f t="shared" si="2"/>
        <v>135</v>
      </c>
      <c r="B136" s="49" t="s">
        <v>341</v>
      </c>
      <c r="C136" s="41">
        <v>138557.88</v>
      </c>
      <c r="D136" s="41">
        <v>1587106.42</v>
      </c>
      <c r="E136" s="41">
        <v>220275.26</v>
      </c>
      <c r="F136" s="41">
        <v>194544.67</v>
      </c>
      <c r="G136" s="41">
        <v>1448548.54</v>
      </c>
      <c r="H136" s="41">
        <v>289877.06</v>
      </c>
      <c r="I136" s="41">
        <v>204950.62</v>
      </c>
      <c r="J136" s="41">
        <v>1254003.8700000001</v>
      </c>
      <c r="K136" s="41">
        <v>290105.8</v>
      </c>
    </row>
    <row r="137" spans="1:11" ht="20.100000000000001" customHeight="1" x14ac:dyDescent="0.25">
      <c r="A137" s="30">
        <f t="shared" si="2"/>
        <v>136</v>
      </c>
      <c r="B137" s="49" t="s">
        <v>345</v>
      </c>
      <c r="C137" s="41">
        <v>23740.28</v>
      </c>
      <c r="D137" s="41">
        <v>551190.31999999995</v>
      </c>
      <c r="E137" s="41">
        <v>80459.16</v>
      </c>
      <c r="F137" s="41">
        <v>138408</v>
      </c>
      <c r="G137" s="41">
        <v>527450.04</v>
      </c>
      <c r="H137" s="41">
        <v>218556.38</v>
      </c>
      <c r="I137" s="41">
        <v>111401.53</v>
      </c>
      <c r="J137" s="41">
        <v>389042.04</v>
      </c>
      <c r="K137" s="41">
        <v>167259.4</v>
      </c>
    </row>
    <row r="138" spans="1:11" ht="20.100000000000001" customHeight="1" x14ac:dyDescent="0.25">
      <c r="A138" s="30">
        <f t="shared" si="2"/>
        <v>137</v>
      </c>
      <c r="B138" s="49" t="s">
        <v>348</v>
      </c>
      <c r="C138" s="41">
        <v>44599.35</v>
      </c>
      <c r="D138" s="41">
        <v>1047238.15</v>
      </c>
      <c r="E138" s="41">
        <v>84736.05</v>
      </c>
      <c r="F138" s="41">
        <v>63622.3</v>
      </c>
      <c r="G138" s="41">
        <v>1003982.85</v>
      </c>
      <c r="H138" s="41">
        <v>92265.25</v>
      </c>
      <c r="I138" s="41">
        <v>140420.17000000001</v>
      </c>
      <c r="J138" s="41">
        <v>941701.6</v>
      </c>
      <c r="K138" s="41">
        <v>181489.28</v>
      </c>
    </row>
    <row r="139" spans="1:11" ht="20.100000000000001" customHeight="1" x14ac:dyDescent="0.25">
      <c r="A139" s="30">
        <f t="shared" si="2"/>
        <v>138</v>
      </c>
      <c r="B139" s="49" t="s">
        <v>353</v>
      </c>
      <c r="C139" s="41">
        <v>72264.25</v>
      </c>
      <c r="D139" s="41">
        <v>602000.81999999995</v>
      </c>
      <c r="E139" s="41">
        <v>137757.92000000001</v>
      </c>
      <c r="F139" s="41">
        <v>26201.83</v>
      </c>
      <c r="G139" s="41">
        <v>529736.56999999995</v>
      </c>
      <c r="H139" s="41">
        <v>74089.460000000006</v>
      </c>
      <c r="I139" s="41">
        <v>25176.52</v>
      </c>
      <c r="J139" s="41">
        <v>503534.74</v>
      </c>
      <c r="K139" s="41">
        <v>55944.62</v>
      </c>
    </row>
    <row r="140" spans="1:11" ht="20.100000000000001" customHeight="1" x14ac:dyDescent="0.25">
      <c r="A140" s="30">
        <f t="shared" si="2"/>
        <v>139</v>
      </c>
      <c r="B140" s="49" t="s">
        <v>357</v>
      </c>
      <c r="C140" s="41">
        <v>197039.72</v>
      </c>
      <c r="D140" s="41">
        <v>1167387.8500000001</v>
      </c>
      <c r="E140" s="41">
        <v>255211.18</v>
      </c>
      <c r="F140" s="41">
        <v>243762.31</v>
      </c>
      <c r="G140" s="41">
        <v>970348.13</v>
      </c>
      <c r="H140" s="41">
        <v>321773.11</v>
      </c>
      <c r="I140" s="41">
        <v>189754.59</v>
      </c>
      <c r="J140" s="41">
        <v>726585.82</v>
      </c>
      <c r="K140" s="41">
        <v>253433.19</v>
      </c>
    </row>
    <row r="141" spans="1:11" ht="20.100000000000001" customHeight="1" x14ac:dyDescent="0.25">
      <c r="A141" s="30">
        <f t="shared" si="2"/>
        <v>140</v>
      </c>
      <c r="B141" s="49" t="s">
        <v>358</v>
      </c>
      <c r="C141" s="41">
        <v>204816.51</v>
      </c>
      <c r="D141" s="41">
        <v>2399939.13</v>
      </c>
      <c r="E141" s="41">
        <v>258941.88</v>
      </c>
      <c r="F141" s="41">
        <v>244039.69</v>
      </c>
      <c r="G141" s="41">
        <v>2195122.62</v>
      </c>
      <c r="H141" s="41">
        <v>319388.57</v>
      </c>
      <c r="I141" s="41">
        <v>136709.07999999999</v>
      </c>
      <c r="J141" s="41">
        <v>1951082.93</v>
      </c>
      <c r="K141" s="41">
        <v>181882.7</v>
      </c>
    </row>
    <row r="142" spans="1:11" ht="20.100000000000001" customHeight="1" x14ac:dyDescent="0.25">
      <c r="A142" s="30">
        <f t="shared" si="2"/>
        <v>141</v>
      </c>
      <c r="B142" s="49" t="s">
        <v>359</v>
      </c>
      <c r="C142" s="41">
        <v>79617.08</v>
      </c>
      <c r="D142" s="41">
        <v>4299609.07</v>
      </c>
      <c r="E142" s="41">
        <v>98217.91</v>
      </c>
      <c r="F142" s="41">
        <v>101113.76</v>
      </c>
      <c r="G142" s="41">
        <v>4225666.5599999996</v>
      </c>
      <c r="H142" s="41">
        <v>121500.21</v>
      </c>
      <c r="I142" s="41">
        <v>235220.36</v>
      </c>
      <c r="J142" s="41">
        <v>4160021.99</v>
      </c>
      <c r="K142" s="41">
        <v>267432.96000000002</v>
      </c>
    </row>
    <row r="143" spans="1:11" ht="20.100000000000001" customHeight="1" x14ac:dyDescent="0.25">
      <c r="A143" s="30">
        <f t="shared" si="2"/>
        <v>142</v>
      </c>
      <c r="B143" s="49" t="s">
        <v>360</v>
      </c>
      <c r="C143" s="41">
        <v>215073.59</v>
      </c>
      <c r="D143" s="41">
        <v>4083407.11</v>
      </c>
      <c r="E143" s="41">
        <v>227435.85</v>
      </c>
      <c r="F143" s="41">
        <v>366515.64</v>
      </c>
      <c r="G143" s="41">
        <v>3907106.94</v>
      </c>
      <c r="H143" s="41">
        <v>349467.99</v>
      </c>
      <c r="I143" s="41">
        <v>320691.8</v>
      </c>
      <c r="J143" s="41">
        <v>3546659.55</v>
      </c>
      <c r="K143" s="41">
        <v>344832.72</v>
      </c>
    </row>
    <row r="144" spans="1:11" ht="20.100000000000001" customHeight="1" x14ac:dyDescent="0.25">
      <c r="A144" s="30">
        <f t="shared" si="2"/>
        <v>143</v>
      </c>
      <c r="B144" s="49" t="s">
        <v>362</v>
      </c>
      <c r="C144" s="41">
        <v>100136.56</v>
      </c>
      <c r="D144" s="41">
        <v>2416190.92</v>
      </c>
      <c r="E144" s="41">
        <v>138675.82</v>
      </c>
      <c r="F144" s="41">
        <v>130130.3</v>
      </c>
      <c r="G144" s="41">
        <v>2322556.73</v>
      </c>
      <c r="H144" s="41">
        <v>192858.82</v>
      </c>
      <c r="I144" s="41">
        <v>135646.85999999999</v>
      </c>
      <c r="J144" s="41">
        <v>2198928.79</v>
      </c>
      <c r="K144" s="41">
        <v>185426.17</v>
      </c>
    </row>
    <row r="145" spans="1:11" ht="20.100000000000001" customHeight="1" x14ac:dyDescent="0.25">
      <c r="A145" s="30">
        <f t="shared" si="2"/>
        <v>144</v>
      </c>
      <c r="B145" s="49" t="s">
        <v>366</v>
      </c>
      <c r="C145" s="41">
        <v>233932.61</v>
      </c>
      <c r="D145" s="41">
        <v>3564630.44</v>
      </c>
      <c r="E145" s="41">
        <v>299212.40000000002</v>
      </c>
      <c r="F145" s="41">
        <v>78665.38</v>
      </c>
      <c r="G145" s="41">
        <v>3330697.83</v>
      </c>
      <c r="H145" s="41">
        <v>105112.79</v>
      </c>
      <c r="I145" s="41">
        <v>53551.77</v>
      </c>
      <c r="J145" s="41">
        <v>3252032.45</v>
      </c>
      <c r="K145" s="41">
        <v>79194.490000000005</v>
      </c>
    </row>
    <row r="146" spans="1:11" ht="20.100000000000001" customHeight="1" x14ac:dyDescent="0.25">
      <c r="A146" s="30">
        <f t="shared" si="2"/>
        <v>145</v>
      </c>
      <c r="B146" s="49" t="s">
        <v>371</v>
      </c>
      <c r="C146" s="41">
        <v>307601.95</v>
      </c>
      <c r="D146" s="41">
        <v>815046.82</v>
      </c>
      <c r="E146" s="41">
        <v>390753.28000000003</v>
      </c>
      <c r="F146" s="41">
        <v>300097.17</v>
      </c>
      <c r="G146" s="41">
        <v>635444.87</v>
      </c>
      <c r="H146" s="41">
        <v>386015.36</v>
      </c>
      <c r="I146" s="41">
        <v>197071.13</v>
      </c>
      <c r="J146" s="41">
        <v>796147.7</v>
      </c>
      <c r="K146" s="41">
        <v>240753.61</v>
      </c>
    </row>
    <row r="147" spans="1:11" ht="20.100000000000001" customHeight="1" x14ac:dyDescent="0.25">
      <c r="A147" s="30">
        <f t="shared" si="2"/>
        <v>146</v>
      </c>
      <c r="B147" s="49" t="s">
        <v>372</v>
      </c>
      <c r="C147" s="41">
        <v>-414018.2</v>
      </c>
      <c r="D147" s="41">
        <v>2709589.16</v>
      </c>
      <c r="E147" s="41">
        <v>-477140.54</v>
      </c>
      <c r="F147" s="41">
        <v>27976.93</v>
      </c>
      <c r="G147" s="41">
        <v>3123607.36</v>
      </c>
      <c r="H147" s="41">
        <v>51236.26</v>
      </c>
      <c r="I147" s="41">
        <v>-96701.61</v>
      </c>
      <c r="J147" s="41">
        <v>3095630.43</v>
      </c>
      <c r="K147" s="41">
        <v>-108047.4</v>
      </c>
    </row>
    <row r="148" spans="1:11" ht="20.100000000000001" customHeight="1" x14ac:dyDescent="0.25">
      <c r="A148" s="30">
        <f t="shared" si="2"/>
        <v>147</v>
      </c>
      <c r="B148" s="49" t="s">
        <v>376</v>
      </c>
      <c r="C148" s="41">
        <v>50996.44</v>
      </c>
      <c r="D148" s="41">
        <v>1439585.19</v>
      </c>
      <c r="E148" s="41">
        <v>224970.29</v>
      </c>
      <c r="F148" s="41">
        <v>61122.68</v>
      </c>
      <c r="G148" s="41">
        <v>1401844.15</v>
      </c>
      <c r="H148" s="41">
        <v>223733.12</v>
      </c>
      <c r="I148" s="41">
        <v>72969.740000000005</v>
      </c>
      <c r="J148" s="41">
        <v>1340721.47</v>
      </c>
      <c r="K148" s="41">
        <v>129526.88</v>
      </c>
    </row>
    <row r="149" spans="1:11" ht="20.100000000000001" customHeight="1" x14ac:dyDescent="0.25">
      <c r="A149" s="30">
        <f t="shared" si="2"/>
        <v>148</v>
      </c>
      <c r="B149" s="49" t="s">
        <v>377</v>
      </c>
      <c r="C149" s="41">
        <v>264249.28000000003</v>
      </c>
      <c r="D149" s="41">
        <v>1987988.42</v>
      </c>
      <c r="E149" s="41">
        <v>271415.3</v>
      </c>
      <c r="F149" s="41">
        <v>260753.95</v>
      </c>
      <c r="G149" s="41">
        <v>1723739.14</v>
      </c>
      <c r="H149" s="41">
        <v>283778.59000000003</v>
      </c>
      <c r="I149" s="41">
        <v>216141.09</v>
      </c>
      <c r="J149" s="41">
        <v>1462985.19</v>
      </c>
      <c r="K149" s="41">
        <v>217215.7</v>
      </c>
    </row>
    <row r="150" spans="1:11" ht="20.100000000000001" customHeight="1" x14ac:dyDescent="0.25">
      <c r="A150" s="30">
        <f t="shared" si="2"/>
        <v>149</v>
      </c>
      <c r="B150" s="49" t="s">
        <v>378</v>
      </c>
      <c r="C150" s="41">
        <v>47171.65</v>
      </c>
      <c r="D150" s="41">
        <v>1560594.96</v>
      </c>
      <c r="E150" s="41">
        <v>113639.46</v>
      </c>
      <c r="F150" s="41">
        <v>64106.11</v>
      </c>
      <c r="G150" s="41">
        <v>1513423.31</v>
      </c>
      <c r="H150" s="41">
        <v>88992.61</v>
      </c>
      <c r="I150" s="41">
        <v>-241879.59</v>
      </c>
      <c r="J150" s="41">
        <v>1449317.2</v>
      </c>
      <c r="K150" s="41">
        <v>-222871.26</v>
      </c>
    </row>
    <row r="151" spans="1:11" ht="20.100000000000001" customHeight="1" x14ac:dyDescent="0.25">
      <c r="A151" s="30">
        <f t="shared" si="2"/>
        <v>150</v>
      </c>
      <c r="B151" s="49" t="s">
        <v>382</v>
      </c>
      <c r="C151" s="41">
        <v>460127.58</v>
      </c>
      <c r="D151" s="41">
        <v>3343569.11</v>
      </c>
      <c r="E151" s="41">
        <v>567326.86</v>
      </c>
      <c r="F151" s="41">
        <v>417057.02</v>
      </c>
      <c r="G151" s="41">
        <v>2983441.53</v>
      </c>
      <c r="H151" s="41">
        <v>509216.27</v>
      </c>
      <c r="I151" s="41">
        <v>382470.21</v>
      </c>
      <c r="J151" s="41">
        <v>2692135.89</v>
      </c>
      <c r="K151" s="41">
        <v>470256.92</v>
      </c>
    </row>
    <row r="152" spans="1:11" ht="20.100000000000001" customHeight="1" x14ac:dyDescent="0.25">
      <c r="A152" s="30">
        <f t="shared" si="2"/>
        <v>151</v>
      </c>
      <c r="B152" s="49" t="s">
        <v>384</v>
      </c>
      <c r="C152" s="41">
        <v>92819.18</v>
      </c>
      <c r="D152" s="41">
        <v>1497637.9</v>
      </c>
      <c r="E152" s="41">
        <v>166883.03</v>
      </c>
      <c r="F152" s="41">
        <v>65187.34</v>
      </c>
      <c r="G152" s="41">
        <v>1403186.32</v>
      </c>
      <c r="H152" s="41">
        <v>145033.54999999999</v>
      </c>
      <c r="I152" s="41">
        <v>108073.56</v>
      </c>
      <c r="J152" s="41">
        <v>1337998.98</v>
      </c>
      <c r="K152" s="41">
        <v>172260.22</v>
      </c>
    </row>
    <row r="153" spans="1:11" ht="20.100000000000001" customHeight="1" x14ac:dyDescent="0.25">
      <c r="A153" s="30">
        <f t="shared" si="2"/>
        <v>152</v>
      </c>
      <c r="B153" s="49" t="s">
        <v>386</v>
      </c>
      <c r="C153" s="41">
        <v>-90815.34</v>
      </c>
      <c r="D153" s="41">
        <v>2192291.44</v>
      </c>
      <c r="E153" s="41">
        <v>11409.72</v>
      </c>
      <c r="F153" s="41">
        <v>4601.41</v>
      </c>
      <c r="G153" s="41">
        <v>1733106.78</v>
      </c>
      <c r="H153" s="41">
        <v>105348.01</v>
      </c>
      <c r="I153" s="41">
        <v>100838.92</v>
      </c>
      <c r="J153" s="41">
        <v>1728505.37</v>
      </c>
      <c r="K153" s="41">
        <v>178930.03</v>
      </c>
    </row>
    <row r="154" spans="1:11" ht="20.100000000000001" customHeight="1" x14ac:dyDescent="0.25">
      <c r="A154" s="30">
        <f t="shared" si="2"/>
        <v>153</v>
      </c>
      <c r="B154" s="49" t="s">
        <v>389</v>
      </c>
      <c r="C154" s="41">
        <v>275875.93</v>
      </c>
      <c r="D154" s="41">
        <v>1836223.59</v>
      </c>
      <c r="E154" s="41">
        <v>293467.71000000002</v>
      </c>
      <c r="F154" s="41">
        <v>215986.68</v>
      </c>
      <c r="G154" s="41">
        <v>1562446.18</v>
      </c>
      <c r="H154" s="41">
        <v>222107.66</v>
      </c>
      <c r="I154" s="41">
        <v>259109.94</v>
      </c>
      <c r="J154" s="41">
        <v>1346459.5</v>
      </c>
      <c r="K154" s="41">
        <v>334692.11</v>
      </c>
    </row>
    <row r="155" spans="1:11" ht="20.100000000000001" customHeight="1" x14ac:dyDescent="0.25">
      <c r="A155" s="30">
        <f t="shared" si="2"/>
        <v>154</v>
      </c>
      <c r="B155" s="49" t="s">
        <v>390</v>
      </c>
      <c r="C155" s="41">
        <v>389974.61</v>
      </c>
      <c r="D155" s="41">
        <v>5441704.1500000004</v>
      </c>
      <c r="E155" s="41">
        <v>489307.23</v>
      </c>
      <c r="F155" s="41">
        <v>388472.45</v>
      </c>
      <c r="G155" s="41">
        <v>5051729.54</v>
      </c>
      <c r="H155" s="41">
        <v>492616.08</v>
      </c>
      <c r="I155" s="41">
        <v>215417.95</v>
      </c>
      <c r="J155" s="41">
        <v>4863815.66</v>
      </c>
      <c r="K155" s="41">
        <v>281806.27</v>
      </c>
    </row>
    <row r="156" spans="1:11" ht="20.100000000000001" customHeight="1" x14ac:dyDescent="0.25">
      <c r="A156" s="30">
        <f t="shared" si="2"/>
        <v>155</v>
      </c>
      <c r="B156" s="49" t="s">
        <v>391</v>
      </c>
      <c r="C156" s="41">
        <v>62295.54</v>
      </c>
      <c r="D156" s="41">
        <v>961795.6</v>
      </c>
      <c r="E156" s="41">
        <v>192724.23</v>
      </c>
      <c r="F156" s="41">
        <v>324229.63</v>
      </c>
      <c r="G156" s="41">
        <v>980374.89</v>
      </c>
      <c r="H156" s="41">
        <v>502764.69</v>
      </c>
      <c r="I156" s="41">
        <v>66373.679999999993</v>
      </c>
      <c r="J156" s="41">
        <v>656145.26</v>
      </c>
      <c r="K156" s="41">
        <v>137483.01</v>
      </c>
    </row>
    <row r="157" spans="1:11" ht="20.100000000000001" customHeight="1" x14ac:dyDescent="0.25">
      <c r="A157" s="30">
        <f t="shared" si="2"/>
        <v>156</v>
      </c>
      <c r="B157" s="49" t="s">
        <v>392</v>
      </c>
      <c r="C157" s="41">
        <v>74592.44</v>
      </c>
      <c r="D157" s="41">
        <v>1094728.1000000001</v>
      </c>
      <c r="E157" s="41">
        <v>105113.36</v>
      </c>
      <c r="F157" s="41">
        <v>48426.63</v>
      </c>
      <c r="G157" s="41">
        <v>1027030.67</v>
      </c>
      <c r="H157" s="41">
        <v>88656.13</v>
      </c>
      <c r="I157" s="41">
        <v>191836.33</v>
      </c>
      <c r="J157" s="41">
        <v>1105974.74</v>
      </c>
      <c r="K157" s="41">
        <v>278287.31</v>
      </c>
    </row>
    <row r="158" spans="1:11" ht="20.100000000000001" customHeight="1" x14ac:dyDescent="0.25">
      <c r="A158" s="30">
        <f t="shared" si="2"/>
        <v>157</v>
      </c>
      <c r="B158" s="49" t="s">
        <v>394</v>
      </c>
      <c r="C158" s="41">
        <v>64677.24</v>
      </c>
      <c r="D158" s="41">
        <v>668930.63</v>
      </c>
      <c r="E158" s="41">
        <v>129004.07</v>
      </c>
      <c r="F158" s="41">
        <v>26414.98</v>
      </c>
      <c r="G158" s="41">
        <v>604253.39</v>
      </c>
      <c r="H158" s="41">
        <v>61591.16</v>
      </c>
      <c r="I158" s="41">
        <v>55012.27</v>
      </c>
      <c r="J158" s="41">
        <v>577838.41</v>
      </c>
      <c r="K158" s="41">
        <v>78673.119999999995</v>
      </c>
    </row>
    <row r="159" spans="1:11" ht="20.100000000000001" customHeight="1" x14ac:dyDescent="0.25">
      <c r="A159" s="30">
        <f t="shared" si="2"/>
        <v>158</v>
      </c>
      <c r="B159" s="49" t="s">
        <v>397</v>
      </c>
      <c r="C159" s="41">
        <v>112062.31</v>
      </c>
      <c r="D159" s="41">
        <v>2438833.2000000002</v>
      </c>
      <c r="E159" s="41">
        <v>182590.35</v>
      </c>
      <c r="F159" s="41">
        <v>91543.57</v>
      </c>
      <c r="G159" s="41">
        <v>2326770.89</v>
      </c>
      <c r="H159" s="41">
        <v>161122.72</v>
      </c>
      <c r="I159" s="41">
        <v>152414.10999999999</v>
      </c>
      <c r="J159" s="41">
        <v>2235227.3199999998</v>
      </c>
      <c r="K159" s="41">
        <v>225068.92</v>
      </c>
    </row>
    <row r="160" spans="1:11" ht="20.100000000000001" customHeight="1" x14ac:dyDescent="0.25">
      <c r="A160" s="30">
        <f t="shared" si="2"/>
        <v>159</v>
      </c>
      <c r="B160" s="49" t="s">
        <v>401</v>
      </c>
      <c r="C160" s="41">
        <v>221815.35</v>
      </c>
      <c r="D160" s="41">
        <v>1221150.32</v>
      </c>
      <c r="E160" s="41">
        <v>282781.45</v>
      </c>
      <c r="F160" s="41">
        <v>165402.94</v>
      </c>
      <c r="G160" s="41">
        <v>999334.97</v>
      </c>
      <c r="H160" s="41">
        <v>211505.78</v>
      </c>
      <c r="I160" s="41">
        <v>141506.51</v>
      </c>
      <c r="J160" s="41">
        <v>833932.03</v>
      </c>
      <c r="K160" s="41">
        <v>180881.13</v>
      </c>
    </row>
    <row r="161" spans="1:11" ht="20.100000000000001" customHeight="1" x14ac:dyDescent="0.25">
      <c r="A161" s="30">
        <f t="shared" si="2"/>
        <v>160</v>
      </c>
      <c r="B161" s="49" t="s">
        <v>404</v>
      </c>
      <c r="C161" s="41">
        <v>202957.81</v>
      </c>
      <c r="D161" s="41">
        <v>2272842.31</v>
      </c>
      <c r="E161" s="41">
        <v>251913.51</v>
      </c>
      <c r="F161" s="41">
        <v>92244.84</v>
      </c>
      <c r="G161" s="41">
        <v>2069884.5</v>
      </c>
      <c r="H161" s="41">
        <v>119831.63</v>
      </c>
      <c r="I161" s="41">
        <v>290062.40999999997</v>
      </c>
      <c r="J161" s="41">
        <v>1977639.66</v>
      </c>
      <c r="K161" s="41">
        <v>373184.04</v>
      </c>
    </row>
    <row r="162" spans="1:11" ht="20.100000000000001" customHeight="1" x14ac:dyDescent="0.25">
      <c r="A162" s="30">
        <f t="shared" si="2"/>
        <v>161</v>
      </c>
      <c r="B162" s="49" t="s">
        <v>412</v>
      </c>
      <c r="C162" s="41">
        <v>120412.61</v>
      </c>
      <c r="D162" s="41">
        <v>497362.26</v>
      </c>
      <c r="E162" s="41">
        <v>170712.45</v>
      </c>
      <c r="F162" s="41">
        <v>56242.25</v>
      </c>
      <c r="G162" s="41">
        <v>376949.65</v>
      </c>
      <c r="H162" s="41">
        <v>86023.55</v>
      </c>
      <c r="I162" s="41">
        <v>55909.66</v>
      </c>
      <c r="J162" s="41">
        <v>320707.40000000002</v>
      </c>
      <c r="K162" s="41">
        <v>81010.179999999993</v>
      </c>
    </row>
    <row r="163" spans="1:11" ht="20.100000000000001" customHeight="1" x14ac:dyDescent="0.25">
      <c r="A163" s="30">
        <f t="shared" si="2"/>
        <v>162</v>
      </c>
      <c r="B163" s="49" t="s">
        <v>413</v>
      </c>
      <c r="C163" s="41">
        <v>292238</v>
      </c>
      <c r="D163" s="41">
        <v>2387941.02</v>
      </c>
      <c r="E163" s="41">
        <v>359034.71</v>
      </c>
      <c r="F163" s="41">
        <v>343344.5</v>
      </c>
      <c r="G163" s="41">
        <v>2095703.02</v>
      </c>
      <c r="H163" s="41">
        <v>435465.12</v>
      </c>
      <c r="I163" s="41">
        <v>358790.5</v>
      </c>
      <c r="J163" s="41">
        <v>1752358.52</v>
      </c>
      <c r="K163" s="41">
        <v>434953.8</v>
      </c>
    </row>
    <row r="164" spans="1:11" ht="20.100000000000001" customHeight="1" x14ac:dyDescent="0.25">
      <c r="A164" s="30">
        <f t="shared" si="2"/>
        <v>163</v>
      </c>
      <c r="B164" s="49" t="s">
        <v>415</v>
      </c>
      <c r="C164" s="41">
        <v>434621.09</v>
      </c>
      <c r="D164" s="41">
        <v>1996657.98</v>
      </c>
      <c r="E164" s="41">
        <v>552077.53</v>
      </c>
      <c r="F164" s="41">
        <v>318095.3</v>
      </c>
      <c r="G164" s="41">
        <v>1562036.89</v>
      </c>
      <c r="H164" s="41">
        <v>412087.56</v>
      </c>
      <c r="I164" s="41">
        <v>271747.99</v>
      </c>
      <c r="J164" s="41">
        <v>1243941.5900000001</v>
      </c>
      <c r="K164" s="41">
        <v>359324.42</v>
      </c>
    </row>
    <row r="165" spans="1:11" ht="20.100000000000001" customHeight="1" x14ac:dyDescent="0.25">
      <c r="A165" s="30">
        <f t="shared" si="2"/>
        <v>164</v>
      </c>
      <c r="B165" s="49" t="s">
        <v>416</v>
      </c>
      <c r="C165" s="41">
        <v>37779.589999999997</v>
      </c>
      <c r="D165" s="41">
        <v>786833.14</v>
      </c>
      <c r="E165" s="41">
        <v>89797.29</v>
      </c>
      <c r="F165" s="41">
        <v>86804.93</v>
      </c>
      <c r="G165" s="41">
        <v>749053.55</v>
      </c>
      <c r="H165" s="41">
        <v>115052.15</v>
      </c>
      <c r="I165" s="41">
        <v>373997.04</v>
      </c>
      <c r="J165" s="41">
        <v>662248.62</v>
      </c>
      <c r="K165" s="41">
        <v>439757.84</v>
      </c>
    </row>
    <row r="166" spans="1:11" ht="20.100000000000001" customHeight="1" x14ac:dyDescent="0.25">
      <c r="A166" s="30">
        <f t="shared" si="2"/>
        <v>165</v>
      </c>
      <c r="B166" s="49" t="s">
        <v>417</v>
      </c>
      <c r="C166" s="41">
        <v>128425.88</v>
      </c>
      <c r="D166" s="41">
        <v>1122151.31</v>
      </c>
      <c r="E166" s="41">
        <v>225332.04</v>
      </c>
      <c r="F166" s="41">
        <v>164986.70000000001</v>
      </c>
      <c r="G166" s="41">
        <v>993725.43</v>
      </c>
      <c r="H166" s="41">
        <v>257072.36</v>
      </c>
      <c r="I166" s="41">
        <v>113373.88</v>
      </c>
      <c r="J166" s="41">
        <v>828738.73</v>
      </c>
      <c r="K166" s="41">
        <v>168458.01</v>
      </c>
    </row>
    <row r="167" spans="1:11" ht="20.100000000000001" customHeight="1" x14ac:dyDescent="0.25">
      <c r="A167" s="30">
        <f t="shared" si="2"/>
        <v>166</v>
      </c>
      <c r="B167" s="49" t="s">
        <v>419</v>
      </c>
      <c r="C167" s="41">
        <v>175377.25</v>
      </c>
      <c r="D167" s="41">
        <v>1204574.01</v>
      </c>
      <c r="E167" s="41">
        <v>250730.58</v>
      </c>
      <c r="F167" s="41">
        <v>251786.71</v>
      </c>
      <c r="G167" s="41">
        <v>1029196.76</v>
      </c>
      <c r="H167" s="41">
        <v>350920.96000000002</v>
      </c>
      <c r="I167" s="41">
        <v>205246.68</v>
      </c>
      <c r="J167" s="41">
        <v>777410.05</v>
      </c>
      <c r="K167" s="41">
        <v>276151.38</v>
      </c>
    </row>
    <row r="168" spans="1:11" ht="20.100000000000001" customHeight="1" x14ac:dyDescent="0.25">
      <c r="A168" s="30">
        <f t="shared" si="2"/>
        <v>167</v>
      </c>
      <c r="B168" s="49" t="s">
        <v>421</v>
      </c>
      <c r="C168" s="41">
        <v>165638.79999999999</v>
      </c>
      <c r="D168" s="41">
        <v>1622028.16</v>
      </c>
      <c r="E168" s="41">
        <v>225914.71</v>
      </c>
      <c r="F168" s="41">
        <v>203255.31</v>
      </c>
      <c r="G168" s="41">
        <v>1456389.36</v>
      </c>
      <c r="H168" s="41">
        <v>276141.21000000002</v>
      </c>
      <c r="I168" s="41">
        <v>249326.91</v>
      </c>
      <c r="J168" s="41">
        <v>1253134.05</v>
      </c>
      <c r="K168" s="41">
        <v>317853.28999999998</v>
      </c>
    </row>
    <row r="169" spans="1:11" ht="20.100000000000001" customHeight="1" x14ac:dyDescent="0.25">
      <c r="A169" s="30">
        <f t="shared" si="2"/>
        <v>168</v>
      </c>
      <c r="B169" s="49" t="s">
        <v>422</v>
      </c>
      <c r="C169" s="41">
        <v>99040.3</v>
      </c>
      <c r="D169" s="41">
        <v>948485.44</v>
      </c>
      <c r="E169" s="41">
        <v>129239.98</v>
      </c>
      <c r="F169" s="41">
        <v>29574.33</v>
      </c>
      <c r="G169" s="41">
        <v>849445.14</v>
      </c>
      <c r="H169" s="41">
        <v>41049.46</v>
      </c>
      <c r="I169" s="41">
        <v>60619.17</v>
      </c>
      <c r="J169" s="41">
        <v>819870.81</v>
      </c>
      <c r="K169" s="41">
        <v>79627.77</v>
      </c>
    </row>
    <row r="170" spans="1:11" ht="20.100000000000001" customHeight="1" x14ac:dyDescent="0.25">
      <c r="A170" s="30">
        <f t="shared" si="2"/>
        <v>169</v>
      </c>
      <c r="B170" s="49" t="s">
        <v>424</v>
      </c>
      <c r="C170" s="41">
        <v>227967.93</v>
      </c>
      <c r="D170" s="41">
        <v>1247844.98</v>
      </c>
      <c r="E170" s="41">
        <v>308099.26</v>
      </c>
      <c r="F170" s="41">
        <v>161820.26</v>
      </c>
      <c r="G170" s="41">
        <v>965665.05</v>
      </c>
      <c r="H170" s="41">
        <v>240182.89</v>
      </c>
      <c r="I170" s="41">
        <v>57927.01</v>
      </c>
      <c r="J170" s="41">
        <v>777997.56</v>
      </c>
      <c r="K170" s="41">
        <v>98765.2</v>
      </c>
    </row>
    <row r="171" spans="1:11" ht="20.100000000000001" customHeight="1" x14ac:dyDescent="0.25">
      <c r="A171" s="30">
        <f t="shared" si="2"/>
        <v>170</v>
      </c>
      <c r="B171" s="49" t="s">
        <v>425</v>
      </c>
      <c r="C171" s="41">
        <v>58449.38</v>
      </c>
      <c r="D171" s="41">
        <v>1301596.19</v>
      </c>
      <c r="E171" s="41">
        <v>70713.95</v>
      </c>
      <c r="F171" s="41">
        <v>45301.79</v>
      </c>
      <c r="G171" s="41">
        <v>1277623.6299999999</v>
      </c>
      <c r="H171" s="41">
        <v>56281.46</v>
      </c>
      <c r="I171" s="41">
        <v>108142.14</v>
      </c>
      <c r="J171" s="41">
        <v>1081172.1100000001</v>
      </c>
      <c r="K171" s="41">
        <v>138591.69</v>
      </c>
    </row>
    <row r="172" spans="1:11" ht="20.100000000000001" customHeight="1" x14ac:dyDescent="0.25">
      <c r="A172" s="30">
        <f t="shared" si="2"/>
        <v>171</v>
      </c>
      <c r="B172" s="49" t="s">
        <v>426</v>
      </c>
      <c r="C172" s="41">
        <v>716183.25</v>
      </c>
      <c r="D172" s="41">
        <v>4082577.43</v>
      </c>
      <c r="E172" s="41">
        <v>841064.44</v>
      </c>
      <c r="F172" s="41">
        <v>562202.02</v>
      </c>
      <c r="G172" s="41">
        <v>3389482.49</v>
      </c>
      <c r="H172" s="41">
        <v>626425.48</v>
      </c>
      <c r="I172" s="41">
        <v>440891.1</v>
      </c>
      <c r="J172" s="41">
        <v>2836533.4</v>
      </c>
      <c r="K172" s="41">
        <v>447409.67</v>
      </c>
    </row>
    <row r="173" spans="1:11" ht="20.100000000000001" customHeight="1" x14ac:dyDescent="0.25">
      <c r="A173" s="30">
        <f t="shared" si="2"/>
        <v>172</v>
      </c>
      <c r="B173" s="49" t="s">
        <v>427</v>
      </c>
      <c r="C173" s="41">
        <v>102130.03</v>
      </c>
      <c r="D173" s="41">
        <v>1323216.2</v>
      </c>
      <c r="E173" s="41">
        <v>132205.6</v>
      </c>
      <c r="F173" s="41">
        <v>96176.42</v>
      </c>
      <c r="G173" s="41">
        <v>1221086.17</v>
      </c>
      <c r="H173" s="41">
        <v>133300.42000000001</v>
      </c>
      <c r="I173" s="41">
        <v>90711.37</v>
      </c>
      <c r="J173" s="41">
        <v>1124909.75</v>
      </c>
      <c r="K173" s="41">
        <v>130326.05</v>
      </c>
    </row>
    <row r="174" spans="1:11" ht="20.100000000000001" customHeight="1" x14ac:dyDescent="0.25">
      <c r="A174" s="30">
        <f t="shared" si="2"/>
        <v>173</v>
      </c>
      <c r="B174" s="49" t="s">
        <v>428</v>
      </c>
      <c r="C174" s="41">
        <v>157149.56</v>
      </c>
      <c r="D174" s="41">
        <v>2849271</v>
      </c>
      <c r="E174" s="41">
        <v>211884.23</v>
      </c>
      <c r="F174" s="41">
        <v>97362.03</v>
      </c>
      <c r="G174" s="41">
        <v>2707121.44</v>
      </c>
      <c r="H174" s="41">
        <v>116963.37</v>
      </c>
      <c r="I174" s="41">
        <v>230140.14</v>
      </c>
      <c r="J174" s="41">
        <v>2609759.41</v>
      </c>
      <c r="K174" s="41">
        <v>265962.28999999998</v>
      </c>
    </row>
    <row r="175" spans="1:11" ht="20.100000000000001" customHeight="1" x14ac:dyDescent="0.25">
      <c r="A175" s="30">
        <f t="shared" si="2"/>
        <v>174</v>
      </c>
      <c r="B175" s="49" t="s">
        <v>429</v>
      </c>
      <c r="C175" s="41">
        <v>38480.720000000001</v>
      </c>
      <c r="D175" s="41">
        <v>1501539.69</v>
      </c>
      <c r="E175" s="41">
        <v>47427.11</v>
      </c>
      <c r="F175" s="41">
        <v>166277.76000000001</v>
      </c>
      <c r="G175" s="41">
        <v>1463058.97</v>
      </c>
      <c r="H175" s="41">
        <v>213423.31</v>
      </c>
      <c r="I175" s="41">
        <v>140014.56</v>
      </c>
      <c r="J175" s="41">
        <v>1336781.21</v>
      </c>
      <c r="K175" s="41">
        <v>180406.75</v>
      </c>
    </row>
    <row r="176" spans="1:11" ht="20.100000000000001" customHeight="1" x14ac:dyDescent="0.25">
      <c r="A176" s="30">
        <f t="shared" si="2"/>
        <v>175</v>
      </c>
      <c r="B176" s="49" t="s">
        <v>432</v>
      </c>
      <c r="C176" s="41">
        <v>143623.62</v>
      </c>
      <c r="D176" s="41">
        <v>2929865.29</v>
      </c>
      <c r="E176" s="41">
        <v>222938.32</v>
      </c>
      <c r="F176" s="41">
        <v>173688.94</v>
      </c>
      <c r="G176" s="41">
        <v>2786241.67</v>
      </c>
      <c r="H176" s="41">
        <v>272176.5</v>
      </c>
      <c r="I176" s="41">
        <v>279716.46999999997</v>
      </c>
      <c r="J176" s="41">
        <v>2612552.73</v>
      </c>
      <c r="K176" s="41">
        <v>392058.56</v>
      </c>
    </row>
    <row r="177" spans="1:11" ht="20.100000000000001" customHeight="1" x14ac:dyDescent="0.25">
      <c r="A177" s="30">
        <f t="shared" si="2"/>
        <v>176</v>
      </c>
      <c r="B177" s="49" t="s">
        <v>433</v>
      </c>
      <c r="C177" s="41">
        <v>265273.07</v>
      </c>
      <c r="D177" s="41">
        <v>3992617.97</v>
      </c>
      <c r="E177" s="41">
        <v>324056.11</v>
      </c>
      <c r="F177" s="41">
        <v>295839.03999999998</v>
      </c>
      <c r="G177" s="41">
        <v>3727344.9</v>
      </c>
      <c r="H177" s="41">
        <v>373379.4</v>
      </c>
      <c r="I177" s="41">
        <v>316259.01</v>
      </c>
      <c r="J177" s="41">
        <v>3431505.86</v>
      </c>
      <c r="K177" s="41">
        <v>404343.93</v>
      </c>
    </row>
    <row r="178" spans="1:11" ht="20.100000000000001" customHeight="1" x14ac:dyDescent="0.25">
      <c r="A178" s="30">
        <f t="shared" si="2"/>
        <v>177</v>
      </c>
      <c r="B178" s="49" t="s">
        <v>439</v>
      </c>
      <c r="C178" s="41">
        <v>26608.49</v>
      </c>
      <c r="D178" s="41">
        <v>1344466.69</v>
      </c>
      <c r="E178" s="41">
        <v>146978.34</v>
      </c>
      <c r="F178" s="41">
        <v>31244.86</v>
      </c>
      <c r="G178" s="41">
        <v>1365865.78</v>
      </c>
      <c r="H178" s="41">
        <v>125646.96</v>
      </c>
      <c r="I178" s="41">
        <v>37674.339999999997</v>
      </c>
      <c r="J178" s="41">
        <v>1384620.92</v>
      </c>
      <c r="K178" s="41">
        <v>83634.42</v>
      </c>
    </row>
    <row r="179" spans="1:11" ht="20.100000000000001" customHeight="1" x14ac:dyDescent="0.25">
      <c r="A179" s="30">
        <f t="shared" si="2"/>
        <v>178</v>
      </c>
      <c r="B179" s="49" t="s">
        <v>442</v>
      </c>
      <c r="C179" s="41">
        <v>810.81</v>
      </c>
      <c r="D179" s="41">
        <v>1012406.03</v>
      </c>
      <c r="E179" s="41">
        <v>17765.11</v>
      </c>
      <c r="F179" s="41">
        <v>19581.34</v>
      </c>
      <c r="G179" s="41">
        <v>1019002.21</v>
      </c>
      <c r="H179" s="41">
        <v>33975.46</v>
      </c>
      <c r="I179" s="41">
        <v>134597.71</v>
      </c>
      <c r="J179" s="41">
        <v>999420.87</v>
      </c>
      <c r="K179" s="41">
        <v>175001.09</v>
      </c>
    </row>
    <row r="180" spans="1:11" ht="20.100000000000001" customHeight="1" x14ac:dyDescent="0.25">
      <c r="A180" s="30">
        <f t="shared" si="2"/>
        <v>179</v>
      </c>
      <c r="B180" s="49" t="s">
        <v>443</v>
      </c>
      <c r="C180" s="41">
        <v>163284.21</v>
      </c>
      <c r="D180" s="41">
        <v>886013.91</v>
      </c>
      <c r="E180" s="41">
        <v>273722.34000000003</v>
      </c>
      <c r="F180" s="41">
        <v>206483.62</v>
      </c>
      <c r="G180" s="41">
        <v>754814.19</v>
      </c>
      <c r="H180" s="41">
        <v>319352.21999999997</v>
      </c>
      <c r="I180" s="41">
        <v>199021.08</v>
      </c>
      <c r="J180" s="41">
        <v>610748.81000000006</v>
      </c>
      <c r="K180" s="41">
        <v>290666.51</v>
      </c>
    </row>
    <row r="181" spans="1:11" ht="20.100000000000001" customHeight="1" x14ac:dyDescent="0.25">
      <c r="A181" s="30">
        <f t="shared" si="2"/>
        <v>180</v>
      </c>
      <c r="B181" s="49" t="s">
        <v>448</v>
      </c>
      <c r="C181" s="41">
        <v>439244.54</v>
      </c>
      <c r="D181" s="41">
        <v>2891152.35</v>
      </c>
      <c r="E181" s="41">
        <v>771179.13</v>
      </c>
      <c r="F181" s="41">
        <v>61336.83</v>
      </c>
      <c r="G181" s="41">
        <v>2474387.7999999998</v>
      </c>
      <c r="H181" s="41">
        <v>348070.81</v>
      </c>
      <c r="I181" s="41">
        <v>294413.90000000002</v>
      </c>
      <c r="J181" s="41">
        <v>2421068.4300000002</v>
      </c>
      <c r="K181" s="41">
        <v>484638.18</v>
      </c>
    </row>
    <row r="182" spans="1:11" ht="20.100000000000001" customHeight="1" x14ac:dyDescent="0.25">
      <c r="A182" s="30">
        <f t="shared" si="2"/>
        <v>181</v>
      </c>
      <c r="B182" s="49" t="s">
        <v>451</v>
      </c>
      <c r="C182" s="41">
        <v>134538.66</v>
      </c>
      <c r="D182" s="41">
        <v>1304520.3400000001</v>
      </c>
      <c r="E182" s="41">
        <v>201847.45</v>
      </c>
      <c r="F182" s="41">
        <v>156889.07999999999</v>
      </c>
      <c r="G182" s="41">
        <v>1169981.68</v>
      </c>
      <c r="H182" s="41">
        <v>232461.31</v>
      </c>
      <c r="I182" s="41">
        <v>250321.26</v>
      </c>
      <c r="J182" s="41">
        <v>1013092.6</v>
      </c>
      <c r="K182" s="41">
        <v>342178.32</v>
      </c>
    </row>
    <row r="183" spans="1:11" ht="20.100000000000001" customHeight="1" x14ac:dyDescent="0.25">
      <c r="A183" s="30">
        <f t="shared" si="2"/>
        <v>182</v>
      </c>
      <c r="B183" s="49" t="s">
        <v>453</v>
      </c>
      <c r="C183" s="41">
        <v>67901.34</v>
      </c>
      <c r="D183" s="41">
        <v>1607403.21</v>
      </c>
      <c r="E183" s="41">
        <v>92032.81</v>
      </c>
      <c r="F183" s="41">
        <v>16845.7</v>
      </c>
      <c r="G183" s="41">
        <v>1539501.87</v>
      </c>
      <c r="H183" s="41">
        <v>25079.599999999999</v>
      </c>
      <c r="I183" s="41">
        <v>73110.009999999995</v>
      </c>
      <c r="J183" s="41">
        <v>1522656.17</v>
      </c>
      <c r="K183" s="41">
        <v>88108.11</v>
      </c>
    </row>
    <row r="184" spans="1:11" ht="20.100000000000001" customHeight="1" x14ac:dyDescent="0.25">
      <c r="A184" s="30">
        <f t="shared" si="2"/>
        <v>183</v>
      </c>
      <c r="B184" s="49" t="s">
        <v>455</v>
      </c>
      <c r="C184" s="41">
        <v>211578.33</v>
      </c>
      <c r="D184" s="41">
        <v>2761097.38</v>
      </c>
      <c r="E184" s="41">
        <v>266048.71999999997</v>
      </c>
      <c r="F184" s="41">
        <v>155154.29</v>
      </c>
      <c r="G184" s="41">
        <v>2549519.0499999998</v>
      </c>
      <c r="H184" s="41">
        <v>196851.56</v>
      </c>
      <c r="I184" s="41">
        <v>211113.35</v>
      </c>
      <c r="J184" s="41">
        <v>2394364.7599999998</v>
      </c>
      <c r="K184" s="41">
        <v>269836.59000000003</v>
      </c>
    </row>
    <row r="185" spans="1:11" ht="20.100000000000001" customHeight="1" x14ac:dyDescent="0.25">
      <c r="A185" s="30">
        <f t="shared" si="2"/>
        <v>184</v>
      </c>
      <c r="B185" s="49" t="s">
        <v>457</v>
      </c>
      <c r="C185" s="41">
        <v>-193360.83</v>
      </c>
      <c r="D185" s="41">
        <v>2503973.5699999998</v>
      </c>
      <c r="E185" s="41">
        <v>-141658.93</v>
      </c>
      <c r="F185" s="41">
        <v>335607.97</v>
      </c>
      <c r="G185" s="41">
        <v>2604939.09</v>
      </c>
      <c r="H185" s="41">
        <v>345139.09</v>
      </c>
      <c r="I185" s="41">
        <v>452168.62</v>
      </c>
      <c r="J185" s="41">
        <v>2269331.12</v>
      </c>
      <c r="K185" s="41">
        <v>488346.6</v>
      </c>
    </row>
    <row r="186" spans="1:11" ht="20.100000000000001" customHeight="1" x14ac:dyDescent="0.25">
      <c r="A186" s="30">
        <f t="shared" si="2"/>
        <v>185</v>
      </c>
      <c r="B186" s="49" t="s">
        <v>458</v>
      </c>
      <c r="C186" s="41">
        <v>80409.81</v>
      </c>
      <c r="D186" s="41">
        <v>584200.56000000006</v>
      </c>
      <c r="E186" s="41">
        <v>136326.07</v>
      </c>
      <c r="F186" s="41">
        <v>82081.13</v>
      </c>
      <c r="G186" s="41">
        <v>573618.55000000005</v>
      </c>
      <c r="H186" s="41">
        <v>137438.45000000001</v>
      </c>
      <c r="I186" s="41">
        <v>110941.23</v>
      </c>
      <c r="J186" s="41">
        <v>591537.42000000004</v>
      </c>
      <c r="K186" s="41">
        <v>155984.01999999999</v>
      </c>
    </row>
    <row r="187" spans="1:11" ht="20.100000000000001" customHeight="1" x14ac:dyDescent="0.25">
      <c r="A187" s="30">
        <f t="shared" si="2"/>
        <v>186</v>
      </c>
      <c r="B187" s="49" t="s">
        <v>461</v>
      </c>
      <c r="C187" s="41">
        <v>93352.960000000006</v>
      </c>
      <c r="D187" s="41">
        <v>1241077.48</v>
      </c>
      <c r="E187" s="41">
        <v>144821.57</v>
      </c>
      <c r="F187" s="41">
        <v>107146.98</v>
      </c>
      <c r="G187" s="41">
        <v>1147724.52</v>
      </c>
      <c r="H187" s="41">
        <v>162767.29</v>
      </c>
      <c r="I187" s="41">
        <v>52910.13</v>
      </c>
      <c r="J187" s="41">
        <v>1040577.54</v>
      </c>
      <c r="K187" s="41">
        <v>86044.08</v>
      </c>
    </row>
    <row r="188" spans="1:11" ht="20.100000000000001" customHeight="1" x14ac:dyDescent="0.25">
      <c r="A188" s="30">
        <f t="shared" si="2"/>
        <v>187</v>
      </c>
      <c r="B188" s="49" t="s">
        <v>464</v>
      </c>
      <c r="C188" s="41">
        <v>189909.12</v>
      </c>
      <c r="D188" s="41">
        <v>2004561.89</v>
      </c>
      <c r="E188" s="41">
        <v>195648.62</v>
      </c>
      <c r="F188" s="41">
        <v>115199.18</v>
      </c>
      <c r="G188" s="41">
        <v>1814652.77</v>
      </c>
      <c r="H188" s="41">
        <v>105889.23</v>
      </c>
      <c r="I188" s="41">
        <v>180752.25</v>
      </c>
      <c r="J188" s="41">
        <v>1699453.59</v>
      </c>
      <c r="K188" s="41">
        <v>233130.02</v>
      </c>
    </row>
    <row r="189" spans="1:11" ht="20.100000000000001" customHeight="1" x14ac:dyDescent="0.25">
      <c r="A189" s="30">
        <f t="shared" si="2"/>
        <v>188</v>
      </c>
      <c r="B189" s="49" t="s">
        <v>468</v>
      </c>
      <c r="C189" s="41">
        <v>41726.620000000003</v>
      </c>
      <c r="D189" s="41">
        <v>1899347.03</v>
      </c>
      <c r="E189" s="41">
        <v>60836.76</v>
      </c>
      <c r="F189" s="41">
        <v>55529.03</v>
      </c>
      <c r="G189" s="41">
        <v>1907620.41</v>
      </c>
      <c r="H189" s="41">
        <v>80504.19</v>
      </c>
      <c r="I189" s="41">
        <v>113368.76</v>
      </c>
      <c r="J189" s="41">
        <v>1852091.38</v>
      </c>
      <c r="K189" s="41">
        <v>158131.18</v>
      </c>
    </row>
    <row r="190" spans="1:11" ht="20.100000000000001" customHeight="1" x14ac:dyDescent="0.25">
      <c r="A190" s="30">
        <f t="shared" si="2"/>
        <v>189</v>
      </c>
      <c r="B190" s="49" t="s">
        <v>469</v>
      </c>
      <c r="C190" s="41">
        <v>301956.28000000003</v>
      </c>
      <c r="D190" s="41">
        <v>3550938.24</v>
      </c>
      <c r="E190" s="41">
        <v>385854</v>
      </c>
      <c r="F190" s="41">
        <v>159058.21</v>
      </c>
      <c r="G190" s="41">
        <v>3318981.96</v>
      </c>
      <c r="H190" s="41">
        <v>204964.14</v>
      </c>
      <c r="I190" s="41">
        <v>78379.83</v>
      </c>
      <c r="J190" s="41">
        <v>3259923.75</v>
      </c>
      <c r="K190" s="41">
        <v>102085.71</v>
      </c>
    </row>
    <row r="191" spans="1:11" ht="20.100000000000001" customHeight="1" x14ac:dyDescent="0.25">
      <c r="A191" s="30">
        <f t="shared" si="2"/>
        <v>190</v>
      </c>
      <c r="B191" s="49" t="s">
        <v>470</v>
      </c>
      <c r="C191" s="41">
        <v>220142.76</v>
      </c>
      <c r="D191" s="41">
        <v>2966821.29</v>
      </c>
      <c r="E191" s="41">
        <v>284244.2</v>
      </c>
      <c r="F191" s="41">
        <v>283514.03999999998</v>
      </c>
      <c r="G191" s="41">
        <v>4323782.33</v>
      </c>
      <c r="H191" s="41">
        <v>387136.12</v>
      </c>
      <c r="I191" s="41">
        <v>398507.53</v>
      </c>
      <c r="J191" s="41">
        <v>4040268.29</v>
      </c>
      <c r="K191" s="41">
        <v>487235.32</v>
      </c>
    </row>
    <row r="192" spans="1:11" ht="20.100000000000001" customHeight="1" x14ac:dyDescent="0.25">
      <c r="A192" s="30">
        <f t="shared" si="2"/>
        <v>191</v>
      </c>
      <c r="B192" s="49" t="s">
        <v>473</v>
      </c>
      <c r="C192" s="41">
        <v>173725.88</v>
      </c>
      <c r="D192" s="41">
        <v>2519977.85</v>
      </c>
      <c r="E192" s="41">
        <v>216236.71</v>
      </c>
      <c r="F192" s="41">
        <v>289469.86</v>
      </c>
      <c r="G192" s="41">
        <v>2485140.87</v>
      </c>
      <c r="H192" s="41">
        <v>367904.96</v>
      </c>
      <c r="I192" s="41">
        <v>238651.96</v>
      </c>
      <c r="J192" s="41">
        <v>2334559.91</v>
      </c>
      <c r="K192" s="41">
        <v>305420.90999999997</v>
      </c>
    </row>
    <row r="193" spans="1:11" ht="20.100000000000001" customHeight="1" x14ac:dyDescent="0.25">
      <c r="A193" s="30">
        <f t="shared" si="2"/>
        <v>192</v>
      </c>
      <c r="B193" s="49" t="s">
        <v>474</v>
      </c>
      <c r="C193" s="41">
        <v>81116.09</v>
      </c>
      <c r="D193" s="41">
        <v>1470140.65</v>
      </c>
      <c r="E193" s="41">
        <v>145957.43</v>
      </c>
      <c r="F193" s="41">
        <v>122136.78</v>
      </c>
      <c r="G193" s="41">
        <v>1389024.56</v>
      </c>
      <c r="H193" s="41">
        <v>196888.12</v>
      </c>
      <c r="I193" s="41">
        <v>138836.1</v>
      </c>
      <c r="J193" s="41">
        <v>1361367.38</v>
      </c>
      <c r="K193" s="41">
        <v>207023.3</v>
      </c>
    </row>
    <row r="194" spans="1:11" ht="20.100000000000001" customHeight="1" x14ac:dyDescent="0.25">
      <c r="A194" s="30">
        <f t="shared" si="2"/>
        <v>193</v>
      </c>
      <c r="B194" s="49" t="s">
        <v>477</v>
      </c>
      <c r="C194" s="41">
        <v>21575.22</v>
      </c>
      <c r="D194" s="41">
        <v>868967.73</v>
      </c>
      <c r="E194" s="41">
        <v>31093.63</v>
      </c>
      <c r="F194" s="41">
        <v>112283.49</v>
      </c>
      <c r="G194" s="41">
        <v>847392.51</v>
      </c>
      <c r="H194" s="41">
        <v>134007.06</v>
      </c>
      <c r="I194" s="41">
        <v>446.68</v>
      </c>
      <c r="J194" s="41">
        <v>735109.02</v>
      </c>
      <c r="K194" s="41">
        <v>25222.76</v>
      </c>
    </row>
    <row r="195" spans="1:11" ht="20.100000000000001" customHeight="1" x14ac:dyDescent="0.25">
      <c r="A195" s="30">
        <f t="shared" ref="A195:A209" si="3">A194+1</f>
        <v>194</v>
      </c>
      <c r="B195" s="49" t="s">
        <v>484</v>
      </c>
      <c r="C195" s="41">
        <v>43326.29</v>
      </c>
      <c r="D195" s="41">
        <v>2713915.17</v>
      </c>
      <c r="E195" s="41">
        <v>81432.73</v>
      </c>
      <c r="F195" s="41">
        <v>185468.31</v>
      </c>
      <c r="G195" s="41">
        <v>2670588.88</v>
      </c>
      <c r="H195" s="41">
        <v>237274.49</v>
      </c>
      <c r="I195" s="41">
        <v>232722.09</v>
      </c>
      <c r="J195" s="41">
        <v>2485120.5699999998</v>
      </c>
      <c r="K195" s="41">
        <v>301741.02</v>
      </c>
    </row>
    <row r="196" spans="1:11" ht="20.100000000000001" customHeight="1" x14ac:dyDescent="0.25">
      <c r="A196" s="30">
        <f t="shared" si="3"/>
        <v>195</v>
      </c>
      <c r="B196" s="49" t="s">
        <v>486</v>
      </c>
      <c r="C196" s="41">
        <v>20684.79</v>
      </c>
      <c r="D196" s="41">
        <v>579108.80000000005</v>
      </c>
      <c r="E196" s="41">
        <v>49192.61</v>
      </c>
      <c r="F196" s="41">
        <v>21284.74</v>
      </c>
      <c r="G196" s="41">
        <v>558424.01</v>
      </c>
      <c r="H196" s="41">
        <v>43790.06</v>
      </c>
      <c r="I196" s="41">
        <v>11767.67</v>
      </c>
      <c r="J196" s="41">
        <v>537139.27</v>
      </c>
      <c r="K196" s="41">
        <v>21992.67</v>
      </c>
    </row>
    <row r="197" spans="1:11" ht="20.100000000000001" customHeight="1" x14ac:dyDescent="0.25">
      <c r="A197" s="30">
        <f t="shared" si="3"/>
        <v>196</v>
      </c>
      <c r="B197" s="49" t="s">
        <v>487</v>
      </c>
      <c r="C197" s="41">
        <v>72986.25</v>
      </c>
      <c r="D197" s="41">
        <v>196768.99</v>
      </c>
      <c r="E197" s="41">
        <v>92712.55</v>
      </c>
      <c r="F197" s="41">
        <v>40074.61</v>
      </c>
      <c r="G197" s="41">
        <v>123782.74</v>
      </c>
      <c r="H197" s="41">
        <v>58855.519999999997</v>
      </c>
      <c r="I197" s="41">
        <v>25667.34</v>
      </c>
      <c r="J197" s="41">
        <v>83708.13</v>
      </c>
      <c r="K197" s="41">
        <v>37610.33</v>
      </c>
    </row>
    <row r="198" spans="1:11" ht="20.100000000000001" customHeight="1" x14ac:dyDescent="0.25">
      <c r="A198" s="30">
        <f t="shared" si="3"/>
        <v>197</v>
      </c>
      <c r="B198" s="49" t="s">
        <v>488</v>
      </c>
      <c r="C198" s="41">
        <v>-128017.92</v>
      </c>
      <c r="D198" s="41">
        <v>32827.120000000003</v>
      </c>
      <c r="E198" s="41">
        <v>-154023.53</v>
      </c>
      <c r="F198" s="41">
        <v>-22483.75</v>
      </c>
      <c r="G198" s="41">
        <v>112355.1</v>
      </c>
      <c r="H198" s="41">
        <v>-23801.45</v>
      </c>
      <c r="I198" s="41">
        <v>-72153.850000000006</v>
      </c>
      <c r="J198" s="41">
        <v>110844.64</v>
      </c>
      <c r="K198" s="41">
        <v>-85119.44</v>
      </c>
    </row>
    <row r="199" spans="1:11" ht="20.100000000000001" customHeight="1" x14ac:dyDescent="0.25">
      <c r="A199" s="30">
        <f t="shared" si="3"/>
        <v>198</v>
      </c>
      <c r="B199" s="49" t="s">
        <v>489</v>
      </c>
      <c r="C199" s="41">
        <v>31994.67</v>
      </c>
      <c r="D199" s="41">
        <v>1204472.8600000001</v>
      </c>
      <c r="E199" s="41">
        <v>36036.47</v>
      </c>
      <c r="F199" s="41">
        <v>117755.03</v>
      </c>
      <c r="G199" s="41">
        <v>1172478.19</v>
      </c>
      <c r="H199" s="41">
        <v>152916.79</v>
      </c>
      <c r="I199" s="41">
        <v>218334.88</v>
      </c>
      <c r="J199" s="41">
        <v>1054723.1599999999</v>
      </c>
      <c r="K199" s="41">
        <v>283235.24</v>
      </c>
    </row>
    <row r="200" spans="1:11" ht="20.100000000000001" customHeight="1" x14ac:dyDescent="0.25">
      <c r="A200" s="30">
        <f t="shared" si="3"/>
        <v>199</v>
      </c>
      <c r="B200" s="49" t="s">
        <v>492</v>
      </c>
      <c r="C200" s="41">
        <v>46177.59</v>
      </c>
      <c r="D200" s="41">
        <v>739125.23</v>
      </c>
      <c r="E200" s="41">
        <v>41625.879999999997</v>
      </c>
      <c r="F200" s="41">
        <v>47510.79</v>
      </c>
      <c r="G200" s="41">
        <v>692947.64</v>
      </c>
      <c r="H200" s="41">
        <v>64697.34</v>
      </c>
      <c r="I200" s="41">
        <v>137432.47</v>
      </c>
      <c r="J200" s="41">
        <v>645436.85</v>
      </c>
      <c r="K200" s="41">
        <v>180656.47</v>
      </c>
    </row>
    <row r="201" spans="1:11" ht="20.100000000000001" customHeight="1" x14ac:dyDescent="0.25">
      <c r="A201" s="30">
        <f t="shared" si="3"/>
        <v>200</v>
      </c>
      <c r="B201" s="49" t="s">
        <v>495</v>
      </c>
      <c r="C201" s="41">
        <v>182466.91</v>
      </c>
      <c r="D201" s="41">
        <v>2727375.91</v>
      </c>
      <c r="E201" s="41">
        <v>229205.51</v>
      </c>
      <c r="F201" s="41">
        <v>181988.81</v>
      </c>
      <c r="G201" s="41">
        <v>2544909</v>
      </c>
      <c r="H201" s="41">
        <v>237957.13</v>
      </c>
      <c r="I201" s="41">
        <v>218007.93</v>
      </c>
      <c r="J201" s="41">
        <v>2362920.19</v>
      </c>
      <c r="K201" s="41">
        <v>293417.87</v>
      </c>
    </row>
    <row r="202" spans="1:11" ht="20.100000000000001" customHeight="1" x14ac:dyDescent="0.25">
      <c r="A202" s="30">
        <f t="shared" si="3"/>
        <v>201</v>
      </c>
      <c r="B202" s="49" t="s">
        <v>496</v>
      </c>
      <c r="C202" s="41">
        <v>90736.25</v>
      </c>
      <c r="D202" s="41">
        <v>264093.96999999997</v>
      </c>
      <c r="E202" s="41">
        <v>123722.44</v>
      </c>
      <c r="F202" s="41">
        <v>-42129.24</v>
      </c>
      <c r="G202" s="41">
        <v>272983.78999999998</v>
      </c>
      <c r="H202" s="41">
        <v>-18652.14</v>
      </c>
      <c r="I202" s="41">
        <v>25224.38</v>
      </c>
      <c r="J202" s="41">
        <v>315113.03000000003</v>
      </c>
      <c r="K202" s="41">
        <v>41595.53</v>
      </c>
    </row>
    <row r="203" spans="1:11" ht="20.100000000000001" customHeight="1" x14ac:dyDescent="0.25">
      <c r="A203" s="30">
        <f t="shared" si="3"/>
        <v>202</v>
      </c>
      <c r="B203" s="49" t="s">
        <v>497</v>
      </c>
      <c r="C203" s="41">
        <v>5695.82</v>
      </c>
      <c r="D203" s="41">
        <v>756551.54</v>
      </c>
      <c r="E203" s="41">
        <v>25887.03</v>
      </c>
      <c r="F203" s="41">
        <v>6630.75</v>
      </c>
      <c r="G203" s="41">
        <v>750882.22</v>
      </c>
      <c r="H203" s="41">
        <v>31954.27</v>
      </c>
      <c r="I203" s="41">
        <v>64311.64</v>
      </c>
      <c r="J203" s="41">
        <v>744251.47</v>
      </c>
      <c r="K203" s="41">
        <v>96922.46</v>
      </c>
    </row>
    <row r="204" spans="1:11" ht="20.100000000000001" customHeight="1" x14ac:dyDescent="0.25">
      <c r="A204" s="30">
        <f t="shared" si="3"/>
        <v>203</v>
      </c>
      <c r="B204" s="49" t="s">
        <v>498</v>
      </c>
      <c r="C204" s="41">
        <v>81354.98</v>
      </c>
      <c r="D204" s="41">
        <v>1325994.08</v>
      </c>
      <c r="E204" s="41">
        <v>133061.57</v>
      </c>
      <c r="F204" s="41">
        <v>87790.25</v>
      </c>
      <c r="G204" s="41">
        <v>1244471.94</v>
      </c>
      <c r="H204" s="41">
        <v>151732.78</v>
      </c>
      <c r="I204" s="41">
        <v>141012.56</v>
      </c>
      <c r="J204" s="41">
        <v>1205764.53</v>
      </c>
      <c r="K204" s="41">
        <v>198659.54</v>
      </c>
    </row>
    <row r="205" spans="1:11" ht="20.100000000000001" customHeight="1" x14ac:dyDescent="0.25">
      <c r="A205" s="30">
        <f t="shared" si="3"/>
        <v>204</v>
      </c>
      <c r="B205" s="49" t="s">
        <v>501</v>
      </c>
      <c r="C205" s="41">
        <v>173946.44</v>
      </c>
      <c r="D205" s="41">
        <v>1448443.78</v>
      </c>
      <c r="E205" s="41">
        <v>212076.29</v>
      </c>
      <c r="F205" s="41">
        <v>23544.04</v>
      </c>
      <c r="G205" s="41">
        <v>1274497.3400000001</v>
      </c>
      <c r="H205" s="41">
        <v>32630.03</v>
      </c>
      <c r="I205" s="41">
        <v>48921.51</v>
      </c>
      <c r="J205" s="41">
        <v>1250953.3</v>
      </c>
      <c r="K205" s="41">
        <v>66125.72</v>
      </c>
    </row>
    <row r="206" spans="1:11" ht="20.100000000000001" customHeight="1" x14ac:dyDescent="0.25">
      <c r="A206" s="30">
        <f t="shared" si="3"/>
        <v>205</v>
      </c>
      <c r="B206" s="49" t="s">
        <v>692</v>
      </c>
      <c r="C206" s="41">
        <v>38946.239999999998</v>
      </c>
      <c r="D206" s="41">
        <v>767762.19</v>
      </c>
      <c r="E206" s="41">
        <v>104097.43</v>
      </c>
      <c r="F206" s="41">
        <v>-39764.230000000003</v>
      </c>
      <c r="G206" s="41">
        <v>728815.95</v>
      </c>
      <c r="H206" s="41">
        <v>-25687.01</v>
      </c>
      <c r="I206" s="41">
        <v>112733.48</v>
      </c>
      <c r="J206" s="41">
        <v>768580.18</v>
      </c>
      <c r="K206" s="41">
        <v>154792.49</v>
      </c>
    </row>
    <row r="207" spans="1:11" ht="20.100000000000001" customHeight="1" x14ac:dyDescent="0.25">
      <c r="A207" s="30">
        <f t="shared" si="3"/>
        <v>206</v>
      </c>
      <c r="B207" s="49" t="s">
        <v>508</v>
      </c>
      <c r="C207" s="41">
        <v>29467.56</v>
      </c>
      <c r="D207" s="41">
        <v>799420.86</v>
      </c>
      <c r="E207" s="41">
        <v>101739.64</v>
      </c>
      <c r="F207" s="41">
        <v>14689.82</v>
      </c>
      <c r="G207" s="41">
        <v>769953.3</v>
      </c>
      <c r="H207" s="41">
        <v>45048.2</v>
      </c>
      <c r="I207" s="41">
        <v>10082.799999999999</v>
      </c>
      <c r="J207" s="41">
        <v>755263.48</v>
      </c>
      <c r="K207" s="41">
        <v>15241.29</v>
      </c>
    </row>
    <row r="208" spans="1:11" ht="20.100000000000001" customHeight="1" x14ac:dyDescent="0.25">
      <c r="A208" s="30">
        <f t="shared" si="3"/>
        <v>207</v>
      </c>
      <c r="B208" s="49" t="s">
        <v>510</v>
      </c>
      <c r="C208" s="41">
        <v>63728.19</v>
      </c>
      <c r="D208" s="41">
        <v>1600220.56</v>
      </c>
      <c r="E208" s="41">
        <v>78897.61</v>
      </c>
      <c r="F208" s="41">
        <v>68945.289999999994</v>
      </c>
      <c r="G208" s="41">
        <v>1536492.37</v>
      </c>
      <c r="H208" s="41">
        <v>87344.03</v>
      </c>
      <c r="I208" s="41">
        <v>67970.89</v>
      </c>
      <c r="J208" s="41">
        <v>1467547.08</v>
      </c>
      <c r="K208" s="41">
        <v>90022.62</v>
      </c>
    </row>
    <row r="209" spans="1:11" ht="20.100000000000001" customHeight="1" x14ac:dyDescent="0.25">
      <c r="A209" s="30">
        <f t="shared" si="3"/>
        <v>208</v>
      </c>
      <c r="B209" s="49" t="s">
        <v>512</v>
      </c>
      <c r="C209" s="41">
        <v>82488.09</v>
      </c>
      <c r="D209" s="41">
        <v>2004248.41</v>
      </c>
      <c r="E209" s="41">
        <v>97636.35</v>
      </c>
      <c r="F209" s="41">
        <v>83124.67</v>
      </c>
      <c r="G209" s="41">
        <v>1941760.32</v>
      </c>
      <c r="H209" s="41">
        <v>106954.3</v>
      </c>
      <c r="I209" s="41">
        <v>107209.27</v>
      </c>
      <c r="J209" s="41">
        <v>1958635.65</v>
      </c>
      <c r="K209" s="41">
        <v>138341.10999999999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AE271-5DE4-4BA1-8629-8696F6D040CE}">
  <dimension ref="A1:Z21"/>
  <sheetViews>
    <sheetView workbookViewId="0"/>
  </sheetViews>
  <sheetFormatPr defaultRowHeight="15" x14ac:dyDescent="0.25"/>
  <cols>
    <col min="1" max="1" width="4" bestFit="1" customWidth="1"/>
    <col min="2" max="2" width="60" bestFit="1" customWidth="1"/>
    <col min="3" max="5" width="15.140625" bestFit="1" customWidth="1"/>
    <col min="6" max="8" width="18.140625" bestFit="1" customWidth="1"/>
    <col min="9" max="14" width="15.42578125" bestFit="1" customWidth="1"/>
    <col min="15" max="17" width="22" bestFit="1" customWidth="1"/>
    <col min="18" max="23" width="21.85546875" bestFit="1" customWidth="1"/>
    <col min="24" max="26" width="8.85546875" bestFit="1" customWidth="1"/>
  </cols>
  <sheetData>
    <row r="1" spans="1:26" ht="75" x14ac:dyDescent="0.25">
      <c r="A1" s="39" t="s">
        <v>514</v>
      </c>
      <c r="B1" s="39" t="s">
        <v>0</v>
      </c>
      <c r="C1" s="39" t="s">
        <v>527</v>
      </c>
      <c r="D1" s="39" t="s">
        <v>528</v>
      </c>
      <c r="E1" s="39" t="s">
        <v>529</v>
      </c>
      <c r="F1" s="39" t="s">
        <v>639</v>
      </c>
      <c r="G1" s="39" t="s">
        <v>640</v>
      </c>
      <c r="H1" s="39" t="s">
        <v>641</v>
      </c>
      <c r="I1" s="39" t="s">
        <v>642</v>
      </c>
      <c r="J1" s="39" t="s">
        <v>643</v>
      </c>
      <c r="K1" s="39" t="s">
        <v>644</v>
      </c>
      <c r="L1" s="39" t="s">
        <v>645</v>
      </c>
      <c r="M1" s="39" t="s">
        <v>646</v>
      </c>
      <c r="N1" s="39" t="s">
        <v>647</v>
      </c>
      <c r="O1" s="39" t="s">
        <v>668</v>
      </c>
      <c r="P1" s="39" t="s">
        <v>669</v>
      </c>
      <c r="Q1" s="39" t="s">
        <v>670</v>
      </c>
      <c r="R1" s="39" t="s">
        <v>671</v>
      </c>
      <c r="S1" s="39" t="s">
        <v>672</v>
      </c>
      <c r="T1" s="39" t="s">
        <v>673</v>
      </c>
      <c r="U1" s="39" t="s">
        <v>677</v>
      </c>
      <c r="V1" s="39" t="s">
        <v>678</v>
      </c>
      <c r="W1" s="39" t="s">
        <v>679</v>
      </c>
      <c r="X1" s="39" t="s">
        <v>610</v>
      </c>
      <c r="Y1" s="39" t="s">
        <v>611</v>
      </c>
      <c r="Z1" s="39" t="s">
        <v>609</v>
      </c>
    </row>
    <row r="2" spans="1:26" ht="20.100000000000001" customHeight="1" x14ac:dyDescent="0.25">
      <c r="A2" s="28">
        <v>1</v>
      </c>
      <c r="B2" s="29" t="s">
        <v>91</v>
      </c>
      <c r="C2" s="37">
        <v>6.7977525591216725</v>
      </c>
      <c r="D2" s="37">
        <v>11.374318834861992</v>
      </c>
      <c r="E2" s="37">
        <v>14.59204645654602</v>
      </c>
      <c r="F2" s="37">
        <v>12.417115525044947</v>
      </c>
      <c r="G2" s="37">
        <v>14.466594810142558</v>
      </c>
      <c r="H2" s="37">
        <v>20.007897568687181</v>
      </c>
      <c r="I2" s="37">
        <v>42.540669689545631</v>
      </c>
      <c r="J2" s="37">
        <v>29.844583852594102</v>
      </c>
      <c r="K2" s="37">
        <v>43.177135258740094</v>
      </c>
      <c r="L2" s="37">
        <v>30.156445846407863</v>
      </c>
      <c r="M2" s="37">
        <v>49.291919746870164</v>
      </c>
      <c r="N2" s="37">
        <v>33.017138389302239</v>
      </c>
      <c r="O2" s="37">
        <v>5.9150373468152866</v>
      </c>
      <c r="P2" s="37">
        <v>7.3059660554666035</v>
      </c>
      <c r="Q2" s="37">
        <v>9.7356531678354248</v>
      </c>
      <c r="R2" s="37">
        <v>4.6120376953570306</v>
      </c>
      <c r="S2" s="37">
        <v>5.0885184059833275</v>
      </c>
      <c r="T2" s="37">
        <v>7.5693007849865381</v>
      </c>
      <c r="U2" s="37">
        <v>14.719393980011825</v>
      </c>
      <c r="V2" s="37">
        <v>14.223740779619643</v>
      </c>
      <c r="W2" s="37">
        <v>14.200112539958468</v>
      </c>
      <c r="X2" s="37">
        <v>7.9403326293567957</v>
      </c>
      <c r="Y2" s="37">
        <v>9.0095734491988662</v>
      </c>
      <c r="Z2" s="37">
        <v>11.476549997356978</v>
      </c>
    </row>
    <row r="3" spans="1:26" ht="20.100000000000001" customHeight="1" x14ac:dyDescent="0.25">
      <c r="A3" s="28">
        <f t="shared" ref="A3:A21" si="0">A2+1</f>
        <v>2</v>
      </c>
      <c r="B3" s="29" t="s">
        <v>104</v>
      </c>
      <c r="C3" s="37">
        <v>15.247865305460333</v>
      </c>
      <c r="D3" s="37">
        <v>17.074634596246028</v>
      </c>
      <c r="E3" s="37">
        <v>15.68826005135705</v>
      </c>
      <c r="F3" s="37">
        <v>13.322285289985219</v>
      </c>
      <c r="G3" s="37">
        <v>14.934148954334953</v>
      </c>
      <c r="H3" s="37">
        <v>13.148900149737184</v>
      </c>
      <c r="I3" s="37">
        <v>42.179280567488966</v>
      </c>
      <c r="J3" s="37">
        <v>29.666263888195378</v>
      </c>
      <c r="K3" s="37">
        <v>48.096326722325237</v>
      </c>
      <c r="L3" s="37">
        <v>32.476380600920606</v>
      </c>
      <c r="M3" s="37">
        <v>47.450289917262097</v>
      </c>
      <c r="N3" s="37">
        <v>32.180533482767373</v>
      </c>
      <c r="O3" s="37">
        <v>20.531813971712769</v>
      </c>
      <c r="P3" s="37">
        <v>22.235194612583214</v>
      </c>
      <c r="Q3" s="37">
        <v>19.976250580553806</v>
      </c>
      <c r="R3" s="37">
        <v>16.154816368419304</v>
      </c>
      <c r="S3" s="37">
        <v>17.099345900845979</v>
      </c>
      <c r="T3" s="37">
        <v>15.585896798976087</v>
      </c>
      <c r="U3" s="37">
        <v>6.145858427295301</v>
      </c>
      <c r="V3" s="37">
        <v>5.9284329582850379</v>
      </c>
      <c r="W3" s="37">
        <v>6.0889706195556483</v>
      </c>
      <c r="X3" s="37">
        <v>21.253450118121307</v>
      </c>
      <c r="Y3" s="37">
        <v>23.055096279797933</v>
      </c>
      <c r="Z3" s="37">
        <v>20.909546565998511</v>
      </c>
    </row>
    <row r="4" spans="1:26" ht="20.100000000000001" customHeight="1" x14ac:dyDescent="0.25">
      <c r="A4" s="28">
        <f t="shared" si="0"/>
        <v>3</v>
      </c>
      <c r="B4" s="29" t="s">
        <v>122</v>
      </c>
      <c r="C4" s="37">
        <v>4.0738413218036147</v>
      </c>
      <c r="D4" s="37">
        <v>5.87694655724985</v>
      </c>
      <c r="E4" s="37">
        <v>5.7962879025591141</v>
      </c>
      <c r="F4" s="37">
        <v>7.1740421448281815</v>
      </c>
      <c r="G4" s="37">
        <v>8.6211154188013701</v>
      </c>
      <c r="H4" s="37">
        <v>9.411228078214652</v>
      </c>
      <c r="I4" s="37">
        <v>63.988556355974936</v>
      </c>
      <c r="J4" s="37">
        <v>39.020135171550038</v>
      </c>
      <c r="K4" s="37">
        <v>65.605541492000782</v>
      </c>
      <c r="L4" s="37">
        <v>39.615547221993005</v>
      </c>
      <c r="M4" s="37">
        <v>76.230240451539515</v>
      </c>
      <c r="N4" s="37">
        <v>43.256049731431659</v>
      </c>
      <c r="O4" s="37">
        <v>7.9340552912937481</v>
      </c>
      <c r="P4" s="37">
        <v>9.1231744382618771</v>
      </c>
      <c r="Q4" s="37">
        <v>9.445274525798208</v>
      </c>
      <c r="R4" s="37">
        <v>4.7147527384155996</v>
      </c>
      <c r="S4" s="37">
        <v>5.6733131939347219</v>
      </c>
      <c r="T4" s="37">
        <v>7.0027907818247197</v>
      </c>
      <c r="U4" s="37">
        <v>12.649059886036545</v>
      </c>
      <c r="V4" s="37">
        <v>11.762772300090605</v>
      </c>
      <c r="W4" s="37">
        <v>13.321897057477711</v>
      </c>
      <c r="X4" s="37">
        <v>8.9347279391221104</v>
      </c>
      <c r="Y4" s="37">
        <v>10.670722927857209</v>
      </c>
      <c r="Z4" s="37">
        <v>11.089810331952979</v>
      </c>
    </row>
    <row r="5" spans="1:26" ht="20.100000000000001" customHeight="1" x14ac:dyDescent="0.25">
      <c r="A5" s="28">
        <f t="shared" si="0"/>
        <v>4</v>
      </c>
      <c r="B5" s="29" t="s">
        <v>132</v>
      </c>
      <c r="C5" s="37">
        <v>17.683446058649675</v>
      </c>
      <c r="D5" s="37">
        <v>18.479611640895332</v>
      </c>
      <c r="E5" s="37">
        <v>21.667602434020459</v>
      </c>
      <c r="F5" s="37">
        <v>14.685970106279548</v>
      </c>
      <c r="G5" s="37">
        <v>16.054807451159608</v>
      </c>
      <c r="H5" s="37">
        <v>19.421195201091361</v>
      </c>
      <c r="I5" s="37">
        <v>24.721671676184446</v>
      </c>
      <c r="J5" s="37">
        <v>19.821472358364034</v>
      </c>
      <c r="K5" s="37">
        <v>23.15306658526023</v>
      </c>
      <c r="L5" s="37">
        <v>18.800235533908616</v>
      </c>
      <c r="M5" s="37">
        <v>29.988752001377357</v>
      </c>
      <c r="N5" s="37">
        <v>23.070266880521785</v>
      </c>
      <c r="O5" s="37">
        <v>10.585876642848907</v>
      </c>
      <c r="P5" s="37">
        <v>10.263451341732283</v>
      </c>
      <c r="Q5" s="37">
        <v>12.305829664883111</v>
      </c>
      <c r="R5" s="37">
        <v>8.1805608624347261</v>
      </c>
      <c r="S5" s="37">
        <v>8.1303179491590196</v>
      </c>
      <c r="T5" s="37">
        <v>9.5132866624149379</v>
      </c>
      <c r="U5" s="37">
        <v>6.0689275217295213</v>
      </c>
      <c r="V5" s="37">
        <v>5.3997143920289865</v>
      </c>
      <c r="W5" s="37">
        <v>5.8615623905264682</v>
      </c>
      <c r="X5" s="37">
        <v>10.780608988658104</v>
      </c>
      <c r="Y5" s="37">
        <v>10.603477192930573</v>
      </c>
      <c r="Z5" s="37">
        <v>12.640724500933546</v>
      </c>
    </row>
    <row r="6" spans="1:26" ht="20.100000000000001" customHeight="1" x14ac:dyDescent="0.25">
      <c r="A6" s="28">
        <f t="shared" si="0"/>
        <v>5</v>
      </c>
      <c r="B6" s="29" t="s">
        <v>140</v>
      </c>
      <c r="C6" s="37">
        <v>15.711261413330355</v>
      </c>
      <c r="D6" s="37">
        <v>14.163512162462238</v>
      </c>
      <c r="E6" s="37">
        <v>22.639855679465999</v>
      </c>
      <c r="F6" s="37">
        <v>13.847843105122537</v>
      </c>
      <c r="G6" s="37">
        <v>12.183530873150753</v>
      </c>
      <c r="H6" s="37">
        <v>22.727674113082426</v>
      </c>
      <c r="I6" s="37">
        <v>27.892673319804661</v>
      </c>
      <c r="J6" s="37">
        <v>21.809438020000616</v>
      </c>
      <c r="K6" s="37">
        <v>31.703239042823721</v>
      </c>
      <c r="L6" s="37">
        <v>24.071723120275966</v>
      </c>
      <c r="M6" s="37">
        <v>34.223771346334637</v>
      </c>
      <c r="N6" s="37">
        <v>25.49754861084017</v>
      </c>
      <c r="O6" s="37">
        <v>11.617515799149782</v>
      </c>
      <c r="P6" s="37">
        <v>9.4325262600958801</v>
      </c>
      <c r="Q6" s="37">
        <v>15.650239358218125</v>
      </c>
      <c r="R6" s="37">
        <v>8.6553968246476227</v>
      </c>
      <c r="S6" s="37">
        <v>7.0187710022931684</v>
      </c>
      <c r="T6" s="37">
        <v>11.95637496929848</v>
      </c>
      <c r="U6" s="37">
        <v>9.4861718974201334</v>
      </c>
      <c r="V6" s="37">
        <v>9.4505437941340631</v>
      </c>
      <c r="W6" s="37">
        <v>9.4397958981369943</v>
      </c>
      <c r="X6" s="37">
        <v>12.727133417948828</v>
      </c>
      <c r="Y6" s="37">
        <v>10.430392867919936</v>
      </c>
      <c r="Z6" s="37">
        <v>16.727334270784965</v>
      </c>
    </row>
    <row r="7" spans="1:26" ht="20.100000000000001" customHeight="1" x14ac:dyDescent="0.25">
      <c r="A7" s="28">
        <f t="shared" si="0"/>
        <v>6</v>
      </c>
      <c r="B7" s="29" t="s">
        <v>145</v>
      </c>
      <c r="C7" s="37">
        <v>13.31041790382265</v>
      </c>
      <c r="D7" s="37">
        <v>15.575205146112694</v>
      </c>
      <c r="E7" s="37">
        <v>13.73301960636765</v>
      </c>
      <c r="F7" s="37">
        <v>11.125490493435912</v>
      </c>
      <c r="G7" s="37">
        <v>13.062611907001347</v>
      </c>
      <c r="H7" s="37">
        <v>11.346596676748419</v>
      </c>
      <c r="I7" s="37">
        <v>42.977430586980361</v>
      </c>
      <c r="J7" s="37">
        <v>30.058891400230493</v>
      </c>
      <c r="K7" s="37">
        <v>43.00032772301418</v>
      </c>
      <c r="L7" s="37">
        <v>30.070090333152287</v>
      </c>
      <c r="M7" s="37">
        <v>49.387038446314527</v>
      </c>
      <c r="N7" s="37">
        <v>33.059788158303192</v>
      </c>
      <c r="O7" s="37">
        <v>16.420299782172972</v>
      </c>
      <c r="P7" s="37">
        <v>18.794618592407772</v>
      </c>
      <c r="Q7" s="37">
        <v>17.646147758446588</v>
      </c>
      <c r="R7" s="37">
        <v>13.247596150133109</v>
      </c>
      <c r="S7" s="37">
        <v>15.117501388196629</v>
      </c>
      <c r="T7" s="37">
        <v>13.918953339504721</v>
      </c>
      <c r="U7" s="37">
        <v>9.7366880898991148</v>
      </c>
      <c r="V7" s="37">
        <v>9.4136465001652887</v>
      </c>
      <c r="W7" s="37">
        <v>11.288396676454369</v>
      </c>
      <c r="X7" s="37">
        <v>18.18708432231481</v>
      </c>
      <c r="Y7" s="37">
        <v>20.59683442466547</v>
      </c>
      <c r="Z7" s="37">
        <v>19.331473323153098</v>
      </c>
    </row>
    <row r="8" spans="1:26" ht="20.100000000000001" customHeight="1" x14ac:dyDescent="0.25">
      <c r="A8" s="28">
        <f t="shared" si="0"/>
        <v>7</v>
      </c>
      <c r="B8" s="29" t="s">
        <v>182</v>
      </c>
      <c r="C8" s="37">
        <v>9.2727745547845082</v>
      </c>
      <c r="D8" s="37">
        <v>9.180994206850329</v>
      </c>
      <c r="E8" s="37">
        <v>3.1466752316335249</v>
      </c>
      <c r="F8" s="37">
        <v>11.901019164254825</v>
      </c>
      <c r="G8" s="37">
        <v>12.723371829093654</v>
      </c>
      <c r="H8" s="37">
        <v>4.0136925923072271</v>
      </c>
      <c r="I8" s="37">
        <v>40.673552630154028</v>
      </c>
      <c r="J8" s="37">
        <v>28.913432460961015</v>
      </c>
      <c r="K8" s="37">
        <v>40.063317568794623</v>
      </c>
      <c r="L8" s="37">
        <v>28.603718849595865</v>
      </c>
      <c r="M8" s="37">
        <v>51.483854808050701</v>
      </c>
      <c r="N8" s="37">
        <v>33.986364337828142</v>
      </c>
      <c r="O8" s="37">
        <v>7.9479110265499173</v>
      </c>
      <c r="P8" s="37">
        <v>8.6919149359335552</v>
      </c>
      <c r="Q8" s="37">
        <v>3.4288350741879907</v>
      </c>
      <c r="R8" s="37">
        <v>5.6710527964774418</v>
      </c>
      <c r="S8" s="37">
        <v>6.0292034327665185</v>
      </c>
      <c r="T8" s="37">
        <v>2.0861012647347321</v>
      </c>
      <c r="U8" s="37">
        <v>12.880651341324878</v>
      </c>
      <c r="V8" s="37">
        <v>13.245500422832396</v>
      </c>
      <c r="W8" s="37">
        <v>14.656906770355704</v>
      </c>
      <c r="X8" s="37">
        <v>9.54794954540926</v>
      </c>
      <c r="Y8" s="37">
        <v>10.297278246160543</v>
      </c>
      <c r="Z8" s="37">
        <v>5.2786233662656761</v>
      </c>
    </row>
    <row r="9" spans="1:26" ht="20.100000000000001" customHeight="1" x14ac:dyDescent="0.25">
      <c r="A9" s="28">
        <f t="shared" si="0"/>
        <v>8</v>
      </c>
      <c r="B9" s="29" t="s">
        <v>228</v>
      </c>
      <c r="C9" s="37">
        <v>5.8372908807205235</v>
      </c>
      <c r="D9" s="37">
        <v>10.011595279448285</v>
      </c>
      <c r="E9" s="37">
        <v>15.234838759797917</v>
      </c>
      <c r="F9" s="37">
        <v>8.1482843142235666</v>
      </c>
      <c r="G9" s="37">
        <v>12.658447438732768</v>
      </c>
      <c r="H9" s="37">
        <v>15.660951200296868</v>
      </c>
      <c r="I9" s="37">
        <v>48.872394689353349</v>
      </c>
      <c r="J9" s="37">
        <v>32.828379493279201</v>
      </c>
      <c r="K9" s="37">
        <v>48.901609816696528</v>
      </c>
      <c r="L9" s="37">
        <v>32.841558850099908</v>
      </c>
      <c r="M9" s="37">
        <v>55.296444222345301</v>
      </c>
      <c r="N9" s="37">
        <v>35.607025324530127</v>
      </c>
      <c r="O9" s="37">
        <v>6.0222600515863807</v>
      </c>
      <c r="P9" s="37">
        <v>8.7377176984705898</v>
      </c>
      <c r="Q9" s="37">
        <v>10.749596518087429</v>
      </c>
      <c r="R9" s="37">
        <v>3.8585230559592945</v>
      </c>
      <c r="S9" s="37">
        <v>5.8683873308575452</v>
      </c>
      <c r="T9" s="37">
        <v>7.2189844117231159</v>
      </c>
      <c r="U9" s="37">
        <v>11.867521465872645</v>
      </c>
      <c r="V9" s="37">
        <v>11.657566681450906</v>
      </c>
      <c r="W9" s="37">
        <v>10.48137538943964</v>
      </c>
      <c r="X9" s="37">
        <v>7.9777550143401141</v>
      </c>
      <c r="Y9" s="37">
        <v>10.420406779970653</v>
      </c>
      <c r="Z9" s="37">
        <v>12.431760701947082</v>
      </c>
    </row>
    <row r="10" spans="1:26" ht="20.100000000000001" customHeight="1" x14ac:dyDescent="0.25">
      <c r="A10" s="28">
        <f t="shared" si="0"/>
        <v>9</v>
      </c>
      <c r="B10" s="29" t="s">
        <v>246</v>
      </c>
      <c r="C10" s="37">
        <v>6.4622752977579729</v>
      </c>
      <c r="D10" s="37">
        <v>14.080814543374199</v>
      </c>
      <c r="E10" s="37">
        <v>7.4129106757972449</v>
      </c>
      <c r="F10" s="37">
        <v>7.975108946419712</v>
      </c>
      <c r="G10" s="37">
        <v>22.225458500208347</v>
      </c>
      <c r="H10" s="37">
        <v>12.720956228965463</v>
      </c>
      <c r="I10" s="37">
        <v>68.481071851023316</v>
      </c>
      <c r="J10" s="37">
        <v>40.646151581690198</v>
      </c>
      <c r="K10" s="37">
        <v>91.07345370719996</v>
      </c>
      <c r="L10" s="37">
        <v>47.66410610170918</v>
      </c>
      <c r="M10" s="37">
        <v>85.07338351438986</v>
      </c>
      <c r="N10" s="37">
        <v>45.967378938514528</v>
      </c>
      <c r="O10" s="37">
        <v>5.823827695675476</v>
      </c>
      <c r="P10" s="37">
        <v>12.442218541381607</v>
      </c>
      <c r="Q10" s="37">
        <v>7.0886383444273369</v>
      </c>
      <c r="R10" s="37">
        <v>2.807828750363544</v>
      </c>
      <c r="S10" s="37">
        <v>7.6327184835073796</v>
      </c>
      <c r="T10" s="37">
        <v>4.0268736662550726</v>
      </c>
      <c r="U10" s="37">
        <v>20.130750946626151</v>
      </c>
      <c r="V10" s="37">
        <v>20.025397691157444</v>
      </c>
      <c r="W10" s="37">
        <v>21.688041710988763</v>
      </c>
      <c r="X10" s="37">
        <v>7.4824286604951205</v>
      </c>
      <c r="Y10" s="37">
        <v>14.415677694466236</v>
      </c>
      <c r="Z10" s="37">
        <v>9.7384199070480051</v>
      </c>
    </row>
    <row r="11" spans="1:26" ht="20.100000000000001" customHeight="1" x14ac:dyDescent="0.25">
      <c r="A11" s="28">
        <f t="shared" si="0"/>
        <v>10</v>
      </c>
      <c r="B11" s="29" t="s">
        <v>288</v>
      </c>
      <c r="C11" s="37">
        <v>4.0471100210091295</v>
      </c>
      <c r="D11" s="37">
        <v>8.8731688587762125</v>
      </c>
      <c r="E11" s="37">
        <v>6.4852166319104505</v>
      </c>
      <c r="F11" s="37">
        <v>10.904890473170086</v>
      </c>
      <c r="G11" s="37">
        <v>16.333737364970048</v>
      </c>
      <c r="H11" s="37">
        <v>11.342798728669967</v>
      </c>
      <c r="I11" s="37">
        <v>50.886879244840998</v>
      </c>
      <c r="J11" s="37">
        <v>33.725185052219096</v>
      </c>
      <c r="K11" s="37">
        <v>42.15826452597787</v>
      </c>
      <c r="L11" s="37">
        <v>29.655866063470341</v>
      </c>
      <c r="M11" s="37">
        <v>49.574946411056146</v>
      </c>
      <c r="N11" s="37">
        <v>33.143883785735198</v>
      </c>
      <c r="O11" s="37">
        <v>5.9397377059047223</v>
      </c>
      <c r="P11" s="37">
        <v>7.9159460318657535</v>
      </c>
      <c r="Q11" s="37">
        <v>6.8355742322767723</v>
      </c>
      <c r="R11" s="37">
        <v>3.6219950857372729</v>
      </c>
      <c r="S11" s="37">
        <v>5.7037816772527581</v>
      </c>
      <c r="T11" s="37">
        <v>5.0330084944829876</v>
      </c>
      <c r="U11" s="37">
        <v>13.571868332481566</v>
      </c>
      <c r="V11" s="37">
        <v>10.250773784001812</v>
      </c>
      <c r="W11" s="37">
        <v>11.389103337317103</v>
      </c>
      <c r="X11" s="37">
        <v>7.8489779409514373</v>
      </c>
      <c r="Y11" s="37">
        <v>9.5237333843392005</v>
      </c>
      <c r="Z11" s="37">
        <v>8.6134001606466093</v>
      </c>
    </row>
    <row r="12" spans="1:26" ht="20.100000000000001" customHeight="1" x14ac:dyDescent="0.25">
      <c r="A12" s="28">
        <f t="shared" si="0"/>
        <v>11</v>
      </c>
      <c r="B12" s="29" t="s">
        <v>291</v>
      </c>
      <c r="C12" s="37">
        <v>7.6653469140691337</v>
      </c>
      <c r="D12" s="37">
        <v>7.8502201478768754</v>
      </c>
      <c r="E12" s="37">
        <v>9.237993111032992</v>
      </c>
      <c r="F12" s="37">
        <v>7.0863765467727342</v>
      </c>
      <c r="G12" s="37">
        <v>7.0506082165591861</v>
      </c>
      <c r="H12" s="37">
        <v>8.6387889908827411</v>
      </c>
      <c r="I12" s="37">
        <v>52.76827958952871</v>
      </c>
      <c r="J12" s="37">
        <v>34.541384986013583</v>
      </c>
      <c r="K12" s="37">
        <v>53.699824179551278</v>
      </c>
      <c r="L12" s="37">
        <v>34.938116856151666</v>
      </c>
      <c r="M12" s="37">
        <v>52.467908933813611</v>
      </c>
      <c r="N12" s="37">
        <v>34.412427704107856</v>
      </c>
      <c r="O12" s="37">
        <v>9.1821743335467385</v>
      </c>
      <c r="P12" s="37">
        <v>9.0068914235143573</v>
      </c>
      <c r="Q12" s="37">
        <v>10.506524094006348</v>
      </c>
      <c r="R12" s="37">
        <v>7.3288707322999649</v>
      </c>
      <c r="S12" s="37">
        <v>7.0423454971883697</v>
      </c>
      <c r="T12" s="37">
        <v>8.345177523215197</v>
      </c>
      <c r="U12" s="37">
        <v>19.434371375259328</v>
      </c>
      <c r="V12" s="37">
        <v>18.208015165473352</v>
      </c>
      <c r="W12" s="37">
        <v>18.095753152038633</v>
      </c>
      <c r="X12" s="37">
        <v>10.452881353758178</v>
      </c>
      <c r="Y12" s="37">
        <v>9.6842075871488866</v>
      </c>
      <c r="Z12" s="37">
        <v>11.123092095159027</v>
      </c>
    </row>
    <row r="13" spans="1:26" ht="20.100000000000001" customHeight="1" x14ac:dyDescent="0.25">
      <c r="A13" s="28">
        <f t="shared" si="0"/>
        <v>12</v>
      </c>
      <c r="B13" s="29" t="s">
        <v>306</v>
      </c>
      <c r="C13" s="37">
        <v>6.4151228961458777</v>
      </c>
      <c r="D13" s="37">
        <v>4.0621123287754379</v>
      </c>
      <c r="E13" s="37">
        <v>5.3039572815979925</v>
      </c>
      <c r="F13" s="37">
        <v>2.4953405034621854</v>
      </c>
      <c r="G13" s="37">
        <v>7.9851209889726524</v>
      </c>
      <c r="H13" s="37">
        <v>17.880145012146468</v>
      </c>
      <c r="I13" s="37">
        <v>42.87310616189783</v>
      </c>
      <c r="J13" s="37">
        <v>30.007821145370645</v>
      </c>
      <c r="K13" s="37">
        <v>37.370350749695433</v>
      </c>
      <c r="L13" s="37">
        <v>27.204087742185724</v>
      </c>
      <c r="M13" s="37">
        <v>36.714580321153328</v>
      </c>
      <c r="N13" s="37">
        <v>26.854912061981896</v>
      </c>
      <c r="O13" s="37">
        <v>6.7062545421541424</v>
      </c>
      <c r="P13" s="37">
        <v>5.0740792607804508</v>
      </c>
      <c r="Q13" s="37">
        <v>8.1165855988941455</v>
      </c>
      <c r="R13" s="37">
        <v>0.62149972176470836</v>
      </c>
      <c r="S13" s="37">
        <v>2.3039989461992478</v>
      </c>
      <c r="T13" s="37">
        <v>5.1140614158121593</v>
      </c>
      <c r="U13" s="37">
        <v>14.488254237501549</v>
      </c>
      <c r="V13" s="37">
        <v>11.859209970554378</v>
      </c>
      <c r="W13" s="37">
        <v>11.197184335003199</v>
      </c>
      <c r="X13" s="37">
        <v>7.9797335280281825</v>
      </c>
      <c r="Y13" s="37">
        <v>6.4506565919091612</v>
      </c>
      <c r="Z13" s="37">
        <v>9.6386081591621462</v>
      </c>
    </row>
    <row r="14" spans="1:26" ht="20.100000000000001" customHeight="1" x14ac:dyDescent="0.25">
      <c r="A14" s="28">
        <f t="shared" si="0"/>
        <v>13</v>
      </c>
      <c r="B14" s="29" t="s">
        <v>364</v>
      </c>
      <c r="C14" s="37">
        <v>9.9763945119630346</v>
      </c>
      <c r="D14" s="37">
        <v>10.048774011830428</v>
      </c>
      <c r="E14" s="37">
        <v>16.116349847730309</v>
      </c>
      <c r="F14" s="37">
        <v>8.7521326347879</v>
      </c>
      <c r="G14" s="37">
        <v>8.8410431606897699</v>
      </c>
      <c r="H14" s="37">
        <v>13.969691860486385</v>
      </c>
      <c r="I14" s="37">
        <v>34.273058284417502</v>
      </c>
      <c r="J14" s="37">
        <v>25.524895852018375</v>
      </c>
      <c r="K14" s="37">
        <v>35.777178724932348</v>
      </c>
      <c r="L14" s="37">
        <v>26.349920554331486</v>
      </c>
      <c r="M14" s="37">
        <v>39.216293733043166</v>
      </c>
      <c r="N14" s="37">
        <v>28.169327512944076</v>
      </c>
      <c r="O14" s="37">
        <v>7.0074169759160174</v>
      </c>
      <c r="P14" s="37">
        <v>7.1201310083337912</v>
      </c>
      <c r="Q14" s="37">
        <v>10.534598954445197</v>
      </c>
      <c r="R14" s="37">
        <v>5.6579279558420792</v>
      </c>
      <c r="S14" s="37">
        <v>5.6591056032662062</v>
      </c>
      <c r="T14" s="37">
        <v>8.1124651193340789</v>
      </c>
      <c r="U14" s="37">
        <v>13.263829987196141</v>
      </c>
      <c r="V14" s="37">
        <v>12.751415037970174</v>
      </c>
      <c r="W14" s="37">
        <v>11.487092299662617</v>
      </c>
      <c r="X14" s="37">
        <v>8.4984153651634546</v>
      </c>
      <c r="Y14" s="37">
        <v>8.4950420326571638</v>
      </c>
      <c r="Z14" s="37">
        <v>11.813303994493959</v>
      </c>
    </row>
    <row r="15" spans="1:26" ht="20.100000000000001" customHeight="1" x14ac:dyDescent="0.25">
      <c r="A15" s="28">
        <f t="shared" si="0"/>
        <v>14</v>
      </c>
      <c r="B15" s="29" t="s">
        <v>379</v>
      </c>
      <c r="C15" s="37">
        <v>3.8477266966263164</v>
      </c>
      <c r="D15" s="37">
        <v>6.0150139809860175</v>
      </c>
      <c r="E15" s="37">
        <v>4.8314122341469563</v>
      </c>
      <c r="F15" s="37">
        <v>10.477357784884571</v>
      </c>
      <c r="G15" s="37">
        <v>16.64338422376332</v>
      </c>
      <c r="H15" s="37">
        <v>15.342008795391607</v>
      </c>
      <c r="I15" s="37">
        <v>34.340894429630318</v>
      </c>
      <c r="J15" s="37">
        <v>25.562502449779778</v>
      </c>
      <c r="K15" s="37">
        <v>42.477673822687912</v>
      </c>
      <c r="L15" s="37">
        <v>29.813564948815046</v>
      </c>
      <c r="M15" s="37">
        <v>51.906920922882627</v>
      </c>
      <c r="N15" s="37">
        <v>34.170214633758391</v>
      </c>
      <c r="O15" s="37">
        <v>4.4033978480107354</v>
      </c>
      <c r="P15" s="37">
        <v>5.3268349715585677</v>
      </c>
      <c r="Q15" s="37">
        <v>4.4210495273116708</v>
      </c>
      <c r="R15" s="37">
        <v>2.1061330842505521</v>
      </c>
      <c r="S15" s="37">
        <v>2.890904264194031</v>
      </c>
      <c r="T15" s="37">
        <v>2.4096959877687287</v>
      </c>
      <c r="U15" s="37">
        <v>21.759742922757489</v>
      </c>
      <c r="V15" s="37">
        <v>19.998363825142132</v>
      </c>
      <c r="W15" s="37">
        <v>21.194870045493104</v>
      </c>
      <c r="X15" s="37">
        <v>5.2405733192747146</v>
      </c>
      <c r="Y15" s="37">
        <v>6.0580929911476566</v>
      </c>
      <c r="Z15" s="37">
        <v>5.2600700436387813</v>
      </c>
    </row>
    <row r="16" spans="1:26" ht="20.100000000000001" customHeight="1" x14ac:dyDescent="0.25">
      <c r="A16" s="28">
        <f t="shared" si="0"/>
        <v>15</v>
      </c>
      <c r="B16" s="29" t="s">
        <v>402</v>
      </c>
      <c r="C16" s="37">
        <v>5.4564147884847145</v>
      </c>
      <c r="D16" s="37">
        <v>6.0265824128680334</v>
      </c>
      <c r="E16" s="37">
        <v>11.973822059010148</v>
      </c>
      <c r="F16" s="37">
        <v>5.4857278248478725</v>
      </c>
      <c r="G16" s="37">
        <v>6.1011661625997995</v>
      </c>
      <c r="H16" s="37">
        <v>12.122741018217942</v>
      </c>
      <c r="I16" s="37">
        <v>41.191483780428143</v>
      </c>
      <c r="J16" s="37">
        <v>29.174198526368961</v>
      </c>
      <c r="K16" s="37">
        <v>45.401722312605955</v>
      </c>
      <c r="L16" s="37">
        <v>31.225023741462067</v>
      </c>
      <c r="M16" s="37">
        <v>49.306807349879648</v>
      </c>
      <c r="N16" s="37">
        <v>33.023817349691257</v>
      </c>
      <c r="O16" s="37">
        <v>2.6040770568432685</v>
      </c>
      <c r="P16" s="37">
        <v>3.0411720012642687</v>
      </c>
      <c r="Q16" s="37">
        <v>6.2463491223433731</v>
      </c>
      <c r="R16" s="37">
        <v>1.8386848751721203</v>
      </c>
      <c r="S16" s="37">
        <v>2.2282715530726782</v>
      </c>
      <c r="T16" s="37">
        <v>4.6859112629434305</v>
      </c>
      <c r="U16" s="37">
        <v>16.819383503795812</v>
      </c>
      <c r="V16" s="37">
        <v>15.974246214954476</v>
      </c>
      <c r="W16" s="37">
        <v>17.514413774520595</v>
      </c>
      <c r="X16" s="37">
        <v>3.5691819646408431</v>
      </c>
      <c r="Y16" s="37">
        <v>4.1152514831765314</v>
      </c>
      <c r="Z16" s="37">
        <v>7.5809079081774895</v>
      </c>
    </row>
    <row r="17" spans="1:26" ht="20.100000000000001" customHeight="1" x14ac:dyDescent="0.25">
      <c r="A17" s="28">
        <f t="shared" si="0"/>
        <v>16</v>
      </c>
      <c r="B17" s="29" t="s">
        <v>423</v>
      </c>
      <c r="C17" s="37">
        <v>5.1548901583118587</v>
      </c>
      <c r="D17" s="37">
        <v>2.9548184211844162</v>
      </c>
      <c r="E17" s="37">
        <v>1.5215958962265832</v>
      </c>
      <c r="F17" s="37">
        <v>8.2006430566685786</v>
      </c>
      <c r="G17" s="37">
        <v>3.9530902776916559</v>
      </c>
      <c r="H17" s="37">
        <v>0.88223718911905957</v>
      </c>
      <c r="I17" s="37">
        <v>21.63630388772944</v>
      </c>
      <c r="J17" s="37">
        <v>17.787702516593889</v>
      </c>
      <c r="K17" s="37">
        <v>17.446063329818536</v>
      </c>
      <c r="L17" s="37">
        <v>14.854532229680217</v>
      </c>
      <c r="M17" s="37">
        <v>17.170480663946673</v>
      </c>
      <c r="N17" s="37">
        <v>14.654271764227749</v>
      </c>
      <c r="O17" s="37">
        <v>4.4578804849239688</v>
      </c>
      <c r="P17" s="37">
        <v>2.4512099269902157</v>
      </c>
      <c r="Q17" s="37">
        <v>1.3380552865392086</v>
      </c>
      <c r="R17" s="37">
        <v>2.2815045797268336</v>
      </c>
      <c r="S17" s="37">
        <v>1.0911641671050165</v>
      </c>
      <c r="T17" s="37">
        <v>0.2604848997516756</v>
      </c>
      <c r="U17" s="37">
        <v>5.9297116009358817</v>
      </c>
      <c r="V17" s="37">
        <v>6.1068396720931677</v>
      </c>
      <c r="W17" s="37">
        <v>5.9628833045530927</v>
      </c>
      <c r="X17" s="37">
        <v>6.6477177467706703</v>
      </c>
      <c r="Y17" s="37">
        <v>4.1641323291354135</v>
      </c>
      <c r="Z17" s="37">
        <v>3.1252714274750839</v>
      </c>
    </row>
    <row r="18" spans="1:26" ht="20.100000000000001" customHeight="1" x14ac:dyDescent="0.25">
      <c r="A18" s="28">
        <f t="shared" si="0"/>
        <v>17</v>
      </c>
      <c r="B18" s="29" t="s">
        <v>447</v>
      </c>
      <c r="C18" s="37">
        <v>8.097636644773111</v>
      </c>
      <c r="D18" s="37">
        <v>10.441586965503467</v>
      </c>
      <c r="E18" s="37">
        <v>4.8130022077102073</v>
      </c>
      <c r="F18" s="37">
        <v>8.6725318386054209</v>
      </c>
      <c r="G18" s="37">
        <v>11.851549822320155</v>
      </c>
      <c r="H18" s="37">
        <v>4.2938435650467754</v>
      </c>
      <c r="I18" s="37">
        <v>50.211240128845802</v>
      </c>
      <c r="J18" s="37">
        <v>33.427085806479198</v>
      </c>
      <c r="K18" s="37">
        <v>48.771907014060908</v>
      </c>
      <c r="L18" s="37">
        <v>32.783008561859276</v>
      </c>
      <c r="M18" s="37">
        <v>59.804910510570039</v>
      </c>
      <c r="N18" s="37">
        <v>37.423700135055824</v>
      </c>
      <c r="O18" s="37">
        <v>9.3599312148518568</v>
      </c>
      <c r="P18" s="37">
        <v>10.351375487428054</v>
      </c>
      <c r="Q18" s="37">
        <v>7.001916395850988</v>
      </c>
      <c r="R18" s="37">
        <v>8.2153196553895409</v>
      </c>
      <c r="S18" s="37">
        <v>9.7534941718049648</v>
      </c>
      <c r="T18" s="37">
        <v>4.8475796262213473</v>
      </c>
      <c r="U18" s="37">
        <v>10.014288403850793</v>
      </c>
      <c r="V18" s="37">
        <v>9.3427725905933823</v>
      </c>
      <c r="W18" s="37">
        <v>13.668978211051201</v>
      </c>
      <c r="X18" s="37">
        <v>11.295858688909828</v>
      </c>
      <c r="Y18" s="37">
        <v>12.330228502635261</v>
      </c>
      <c r="Z18" s="37">
        <v>10.041865688982247</v>
      </c>
    </row>
    <row r="19" spans="1:26" ht="20.100000000000001" customHeight="1" x14ac:dyDescent="0.25">
      <c r="A19" s="28">
        <f t="shared" si="0"/>
        <v>18</v>
      </c>
      <c r="B19" s="29" t="s">
        <v>476</v>
      </c>
      <c r="C19" s="37">
        <v>7.2547032323040463</v>
      </c>
      <c r="D19" s="37">
        <v>6.3857482639361098</v>
      </c>
      <c r="E19" s="37">
        <v>6.4960736891776811</v>
      </c>
      <c r="F19" s="37">
        <v>8.3796147350718186</v>
      </c>
      <c r="G19" s="37">
        <v>7.7061218214709442</v>
      </c>
      <c r="H19" s="37">
        <v>8.7028901645257708</v>
      </c>
      <c r="I19" s="37">
        <v>88.374207754592078</v>
      </c>
      <c r="J19" s="37">
        <v>46.914176207033179</v>
      </c>
      <c r="K19" s="37">
        <v>46.765020725520053</v>
      </c>
      <c r="L19" s="37">
        <v>31.863873622162327</v>
      </c>
      <c r="M19" s="37">
        <v>79.76666565848565</v>
      </c>
      <c r="N19" s="37">
        <v>44.372334195719873</v>
      </c>
      <c r="O19" s="37">
        <v>6.9603657382050041</v>
      </c>
      <c r="P19" s="37">
        <v>6.9456397005434738</v>
      </c>
      <c r="Q19" s="37">
        <v>7.5358726588702227</v>
      </c>
      <c r="R19" s="37">
        <v>4.7934535590534662</v>
      </c>
      <c r="S19" s="37">
        <v>4.6946763060978167</v>
      </c>
      <c r="T19" s="37">
        <v>5.5913933236918494</v>
      </c>
      <c r="U19" s="37">
        <v>27.999679219487582</v>
      </c>
      <c r="V19" s="37">
        <v>27.66769202936387</v>
      </c>
      <c r="W19" s="37">
        <v>29.157587883603547</v>
      </c>
      <c r="X19" s="37">
        <v>7.6407852558331557</v>
      </c>
      <c r="Y19" s="37">
        <v>7.7690195982258805</v>
      </c>
      <c r="Z19" s="37">
        <v>8.262270642933796</v>
      </c>
    </row>
    <row r="20" spans="1:26" ht="20.100000000000001" customHeight="1" x14ac:dyDescent="0.25">
      <c r="A20" s="28">
        <f t="shared" si="0"/>
        <v>19</v>
      </c>
      <c r="B20" s="29" t="s">
        <v>483</v>
      </c>
      <c r="C20" s="37">
        <v>5.9209507270979325</v>
      </c>
      <c r="D20" s="37">
        <v>5.4332210021209937</v>
      </c>
      <c r="E20" s="37">
        <v>8.1066730009678949</v>
      </c>
      <c r="F20" s="37">
        <v>10.488312532677446</v>
      </c>
      <c r="G20" s="37">
        <v>11.134119843454387</v>
      </c>
      <c r="H20" s="37">
        <v>23.033087095997619</v>
      </c>
      <c r="I20" s="37">
        <v>51.024242013264697</v>
      </c>
      <c r="J20" s="37">
        <v>33.785464726108778</v>
      </c>
      <c r="K20" s="37">
        <v>52.437634312870266</v>
      </c>
      <c r="L20" s="37">
        <v>34.399401794208359</v>
      </c>
      <c r="M20" s="37">
        <v>43.231262970581717</v>
      </c>
      <c r="N20" s="37">
        <v>30.182840026664426</v>
      </c>
      <c r="O20" s="37">
        <v>6.4742479292812556</v>
      </c>
      <c r="P20" s="37">
        <v>6.2071543663566056</v>
      </c>
      <c r="Q20" s="37">
        <v>7.5196564487733504</v>
      </c>
      <c r="R20" s="37">
        <v>2.534358260584888</v>
      </c>
      <c r="S20" s="37">
        <v>2.7927764302194071</v>
      </c>
      <c r="T20" s="37">
        <v>5.1145574912979077</v>
      </c>
      <c r="U20" s="37">
        <v>18.039136533263679</v>
      </c>
      <c r="V20" s="37">
        <v>18.708440277393183</v>
      </c>
      <c r="W20" s="37">
        <v>15.245406667216452</v>
      </c>
      <c r="X20" s="37">
        <v>9.0304882998487344</v>
      </c>
      <c r="Y20" s="37">
        <v>8.075077981613541</v>
      </c>
      <c r="Z20" s="37">
        <v>8.9626926274235235</v>
      </c>
    </row>
    <row r="21" spans="1:26" ht="20.100000000000001" customHeight="1" x14ac:dyDescent="0.25">
      <c r="A21" s="28">
        <f t="shared" si="0"/>
        <v>20</v>
      </c>
      <c r="B21" s="29" t="s">
        <v>694</v>
      </c>
      <c r="C21" s="37">
        <v>4.7609686936442825</v>
      </c>
      <c r="D21" s="37">
        <v>4.6357781917188357</v>
      </c>
      <c r="E21" s="37">
        <v>3.9130665254952768</v>
      </c>
      <c r="F21" s="37">
        <v>5.8993623913740683</v>
      </c>
      <c r="G21" s="37">
        <v>6.8045185539721764</v>
      </c>
      <c r="H21" s="37">
        <v>7.1039741990719314</v>
      </c>
      <c r="I21" s="37">
        <v>23.435114921797414</v>
      </c>
      <c r="J21" s="37">
        <v>18.985776402966678</v>
      </c>
      <c r="K21" s="37">
        <v>22.800047133932047</v>
      </c>
      <c r="L21" s="37">
        <v>18.566806500542416</v>
      </c>
      <c r="M21" s="37">
        <v>16.236107973148407</v>
      </c>
      <c r="N21" s="37">
        <v>13.968213712815553</v>
      </c>
      <c r="O21" s="37">
        <v>6.7077539617263451</v>
      </c>
      <c r="P21" s="37">
        <v>6.5771751614989604</v>
      </c>
      <c r="Q21" s="37">
        <v>5.5752856621058182</v>
      </c>
      <c r="R21" s="37">
        <v>1.208283584557819</v>
      </c>
      <c r="S21" s="37">
        <v>1.4386621219501219</v>
      </c>
      <c r="T21" s="37">
        <v>1.6347079352870955</v>
      </c>
      <c r="U21" s="37">
        <v>9.7392663348311537</v>
      </c>
      <c r="V21" s="37">
        <v>10.769042716344421</v>
      </c>
      <c r="W21" s="37">
        <v>10.642788345434353</v>
      </c>
      <c r="X21" s="37">
        <v>7.8793492775514951</v>
      </c>
      <c r="Y21" s="37">
        <v>8.1881901986639622</v>
      </c>
      <c r="Z21" s="37">
        <v>8.1952052914484241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9A889-5DEA-4452-A390-AFCDE6042CB0}">
  <dimension ref="A1:K21"/>
  <sheetViews>
    <sheetView workbookViewId="0"/>
  </sheetViews>
  <sheetFormatPr defaultRowHeight="15" x14ac:dyDescent="0.25"/>
  <cols>
    <col min="1" max="1" width="4" bestFit="1" customWidth="1"/>
    <col min="2" max="2" width="60" bestFit="1" customWidth="1"/>
    <col min="3" max="5" width="21.85546875" bestFit="1" customWidth="1"/>
    <col min="6" max="8" width="16.7109375" bestFit="1" customWidth="1"/>
    <col min="9" max="11" width="7" bestFit="1" customWidth="1"/>
  </cols>
  <sheetData>
    <row r="1" spans="1:11" ht="60" x14ac:dyDescent="0.25">
      <c r="A1" s="39" t="s">
        <v>514</v>
      </c>
      <c r="B1" s="39" t="s">
        <v>0</v>
      </c>
      <c r="C1" s="39" t="s">
        <v>674</v>
      </c>
      <c r="D1" s="39" t="s">
        <v>675</v>
      </c>
      <c r="E1" s="39" t="s">
        <v>676</v>
      </c>
      <c r="F1" s="39" t="s">
        <v>648</v>
      </c>
      <c r="G1" s="39" t="s">
        <v>649</v>
      </c>
      <c r="H1" s="39" t="s">
        <v>650</v>
      </c>
      <c r="I1" s="39" t="s">
        <v>612</v>
      </c>
      <c r="J1" s="39" t="s">
        <v>613</v>
      </c>
      <c r="K1" s="39" t="s">
        <v>614</v>
      </c>
    </row>
    <row r="2" spans="1:11" ht="20.100000000000001" customHeight="1" x14ac:dyDescent="0.25">
      <c r="A2" s="30">
        <v>1</v>
      </c>
      <c r="B2" s="49" t="s">
        <v>91</v>
      </c>
      <c r="C2" s="43">
        <v>154153.53317647101</v>
      </c>
      <c r="D2" s="43">
        <v>149607.62395061727</v>
      </c>
      <c r="E2" s="43">
        <v>125156.81584415585</v>
      </c>
      <c r="F2" s="43">
        <v>22690.465882352943</v>
      </c>
      <c r="G2" s="43">
        <v>21279.800617283952</v>
      </c>
      <c r="H2" s="43">
        <v>17772.4087012987</v>
      </c>
      <c r="I2" s="50">
        <v>17.343368300824384</v>
      </c>
      <c r="J2" s="50">
        <v>19.117603966672831</v>
      </c>
      <c r="K2" s="50">
        <v>17.82015027936178</v>
      </c>
    </row>
    <row r="3" spans="1:11" ht="20.100000000000001" customHeight="1" x14ac:dyDescent="0.25">
      <c r="A3" s="30">
        <f t="shared" ref="A3:A21" si="0">A2+1</f>
        <v>2</v>
      </c>
      <c r="B3" s="49" t="s">
        <v>104</v>
      </c>
      <c r="C3" s="43">
        <v>557540.85818181827</v>
      </c>
      <c r="D3" s="43">
        <v>562990.56150000007</v>
      </c>
      <c r="E3" s="43">
        <v>529944.18222222221</v>
      </c>
      <c r="F3" s="43">
        <v>34265.671818181821</v>
      </c>
      <c r="G3" s="43">
        <v>33376.517999999996</v>
      </c>
      <c r="H3" s="43">
        <v>32268.145555555555</v>
      </c>
      <c r="I3" s="50">
        <v>21.318124201416268</v>
      </c>
      <c r="J3" s="50">
        <v>23.097835666483384</v>
      </c>
      <c r="K3" s="50">
        <v>21.977866986968905</v>
      </c>
    </row>
    <row r="4" spans="1:11" ht="20.100000000000001" customHeight="1" x14ac:dyDescent="0.25">
      <c r="A4" s="30">
        <f t="shared" si="0"/>
        <v>3</v>
      </c>
      <c r="B4" s="49" t="s">
        <v>122</v>
      </c>
      <c r="C4" s="43">
        <v>179098.70821428573</v>
      </c>
      <c r="D4" s="43">
        <v>189747.2706122449</v>
      </c>
      <c r="E4" s="43">
        <v>159870.39914893618</v>
      </c>
      <c r="F4" s="43">
        <v>22654.302857142855</v>
      </c>
      <c r="G4" s="43">
        <v>22319.5393877551</v>
      </c>
      <c r="H4" s="43">
        <v>21297.77</v>
      </c>
      <c r="I4" s="50">
        <v>19.476525262485183</v>
      </c>
      <c r="J4" s="50">
        <v>24.844304048575605</v>
      </c>
      <c r="K4" s="50">
        <v>22.819378430453373</v>
      </c>
    </row>
    <row r="5" spans="1:11" ht="20.100000000000001" customHeight="1" x14ac:dyDescent="0.25">
      <c r="A5" s="30">
        <f t="shared" si="0"/>
        <v>4</v>
      </c>
      <c r="B5" s="49" t="s">
        <v>132</v>
      </c>
      <c r="C5" s="43">
        <v>521936.31176470593</v>
      </c>
      <c r="D5" s="43">
        <v>520409.14500000002</v>
      </c>
      <c r="E5" s="43">
        <v>451635.995</v>
      </c>
      <c r="F5" s="43">
        <v>31675.936470588236</v>
      </c>
      <c r="G5" s="43">
        <v>28100.607499999998</v>
      </c>
      <c r="H5" s="43">
        <v>26472.925625</v>
      </c>
      <c r="I5" s="50">
        <v>22.721932831505718</v>
      </c>
      <c r="J5" s="50">
        <v>20.783782390039839</v>
      </c>
      <c r="K5" s="50">
        <v>22.692846224234632</v>
      </c>
    </row>
    <row r="6" spans="1:11" ht="20.100000000000001" customHeight="1" x14ac:dyDescent="0.25">
      <c r="A6" s="30">
        <f t="shared" si="0"/>
        <v>5</v>
      </c>
      <c r="B6" s="49" t="s">
        <v>140</v>
      </c>
      <c r="C6" s="43">
        <v>279662.04774193547</v>
      </c>
      <c r="D6" s="43">
        <v>253237.6928125</v>
      </c>
      <c r="E6" s="43">
        <v>250879.40935483872</v>
      </c>
      <c r="F6" s="43">
        <v>26529.222580645161</v>
      </c>
      <c r="G6" s="43">
        <v>23932.339062499999</v>
      </c>
      <c r="H6" s="43">
        <v>23682.504193548386</v>
      </c>
      <c r="I6" s="50">
        <v>24.619590356528516</v>
      </c>
      <c r="J6" s="50">
        <v>24.566100965699576</v>
      </c>
      <c r="K6" s="50">
        <v>23.243283333284491</v>
      </c>
    </row>
    <row r="7" spans="1:11" ht="20.100000000000001" customHeight="1" x14ac:dyDescent="0.25">
      <c r="A7" s="30">
        <f t="shared" si="0"/>
        <v>6</v>
      </c>
      <c r="B7" s="49" t="s">
        <v>145</v>
      </c>
      <c r="C7" s="43">
        <v>353645.08374999999</v>
      </c>
      <c r="D7" s="43">
        <v>362596.81863636361</v>
      </c>
      <c r="E7" s="43">
        <v>272480.58749999997</v>
      </c>
      <c r="F7" s="43">
        <v>34433.318749999999</v>
      </c>
      <c r="G7" s="43">
        <v>34133.582727272726</v>
      </c>
      <c r="H7" s="43">
        <v>30758.689583333336</v>
      </c>
      <c r="I7" s="50">
        <v>19.321837445893479</v>
      </c>
      <c r="J7" s="50">
        <v>19.564734374000761</v>
      </c>
      <c r="K7" s="50">
        <v>21.121858832661022</v>
      </c>
    </row>
    <row r="8" spans="1:11" ht="20.100000000000001" customHeight="1" x14ac:dyDescent="0.25">
      <c r="A8" s="30">
        <f t="shared" si="0"/>
        <v>7</v>
      </c>
      <c r="B8" s="49" t="s">
        <v>182</v>
      </c>
      <c r="C8" s="43">
        <v>272836.04740740743</v>
      </c>
      <c r="D8" s="43">
        <v>228678.69034482757</v>
      </c>
      <c r="E8" s="43">
        <v>177885.06451612903</v>
      </c>
      <c r="F8" s="43">
        <v>35143.06</v>
      </c>
      <c r="G8" s="43">
        <v>30289.636896551725</v>
      </c>
      <c r="H8" s="43">
        <v>26072.448064516131</v>
      </c>
      <c r="I8" s="50">
        <v>22.069316334129581</v>
      </c>
      <c r="J8" s="50">
        <v>23.648200402831495</v>
      </c>
      <c r="K8" s="50">
        <v>28.084638477221585</v>
      </c>
    </row>
    <row r="9" spans="1:11" ht="20.100000000000001" customHeight="1" x14ac:dyDescent="0.25">
      <c r="A9" s="30">
        <f t="shared" si="0"/>
        <v>8</v>
      </c>
      <c r="B9" s="49" t="s">
        <v>228</v>
      </c>
      <c r="C9" s="43">
        <v>282061.89714285714</v>
      </c>
      <c r="D9" s="43">
        <v>312984.7372222222</v>
      </c>
      <c r="E9" s="43">
        <v>295237.74058823526</v>
      </c>
      <c r="F9" s="43">
        <v>33473.75619047619</v>
      </c>
      <c r="G9" s="43">
        <v>36486.404444444444</v>
      </c>
      <c r="H9" s="43">
        <v>30944.975882352941</v>
      </c>
      <c r="I9" s="50">
        <v>29.322687489464588</v>
      </c>
      <c r="J9" s="50">
        <v>29.72899154823434</v>
      </c>
      <c r="K9" s="50">
        <v>31.493744653913954</v>
      </c>
    </row>
    <row r="10" spans="1:11" ht="20.100000000000001" customHeight="1" x14ac:dyDescent="0.25">
      <c r="A10" s="30">
        <f t="shared" si="0"/>
        <v>9</v>
      </c>
      <c r="B10" s="49" t="s">
        <v>246</v>
      </c>
      <c r="C10" s="43">
        <v>136038.32675000001</v>
      </c>
      <c r="D10" s="43">
        <v>128342.96550000001</v>
      </c>
      <c r="E10" s="43">
        <v>113989.85289473685</v>
      </c>
      <c r="F10" s="43">
        <v>27385.536749999999</v>
      </c>
      <c r="G10" s="43">
        <v>25701.189249999999</v>
      </c>
      <c r="H10" s="43">
        <v>24722.166842105264</v>
      </c>
      <c r="I10" s="50">
        <v>23.892407348979489</v>
      </c>
      <c r="J10" s="50">
        <v>25.756582030662713</v>
      </c>
      <c r="K10" s="50">
        <v>30.686264185822491</v>
      </c>
    </row>
    <row r="11" spans="1:11" ht="20.100000000000001" customHeight="1" x14ac:dyDescent="0.25">
      <c r="A11" s="30">
        <f t="shared" si="0"/>
        <v>10</v>
      </c>
      <c r="B11" s="49" t="s">
        <v>288</v>
      </c>
      <c r="C11" s="43">
        <v>160737.76068965514</v>
      </c>
      <c r="D11" s="43">
        <v>220832.36047619049</v>
      </c>
      <c r="E11" s="43">
        <v>201877.53588235294</v>
      </c>
      <c r="F11" s="43">
        <v>21815.11724137931</v>
      </c>
      <c r="G11" s="43">
        <v>22637.025714285712</v>
      </c>
      <c r="H11" s="43">
        <v>22992.04117647059</v>
      </c>
      <c r="I11" s="50">
        <v>24.136827847253219</v>
      </c>
      <c r="J11" s="50">
        <v>23.177425165345646</v>
      </c>
      <c r="K11" s="50">
        <v>22.882236116389965</v>
      </c>
    </row>
    <row r="12" spans="1:11" ht="20.100000000000001" customHeight="1" x14ac:dyDescent="0.25">
      <c r="A12" s="30">
        <f t="shared" si="0"/>
        <v>11</v>
      </c>
      <c r="B12" s="49" t="s">
        <v>291</v>
      </c>
      <c r="C12" s="43">
        <v>178233.24115384615</v>
      </c>
      <c r="D12" s="43">
        <v>181333.15960000001</v>
      </c>
      <c r="E12" s="43">
        <v>170556.95615384617</v>
      </c>
      <c r="F12" s="43">
        <v>34638.51</v>
      </c>
      <c r="G12" s="43">
        <v>33017.169199999997</v>
      </c>
      <c r="H12" s="43">
        <v>30863.565769230769</v>
      </c>
      <c r="I12" s="50">
        <v>19.951205824471778</v>
      </c>
      <c r="J12" s="50">
        <v>21.70174411237026</v>
      </c>
      <c r="K12" s="50">
        <v>20.571471130248817</v>
      </c>
    </row>
    <row r="13" spans="1:11" ht="20.100000000000001" customHeight="1" x14ac:dyDescent="0.25">
      <c r="A13" s="30">
        <f t="shared" si="0"/>
        <v>12</v>
      </c>
      <c r="B13" s="49" t="s">
        <v>306</v>
      </c>
      <c r="C13" s="43">
        <v>203671.63363636367</v>
      </c>
      <c r="D13" s="43">
        <v>234774.66095238095</v>
      </c>
      <c r="E13" s="43">
        <v>254250.57499999998</v>
      </c>
      <c r="F13" s="43">
        <v>29508.464090909089</v>
      </c>
      <c r="G13" s="43">
        <v>27842.42</v>
      </c>
      <c r="H13" s="43">
        <v>28468.905555555553</v>
      </c>
      <c r="I13" s="50">
        <v>46.526345097738009</v>
      </c>
      <c r="J13" s="50">
        <v>28.245922758004866</v>
      </c>
      <c r="K13" s="50">
        <v>23.446776541029664</v>
      </c>
    </row>
    <row r="14" spans="1:11" ht="20.100000000000001" customHeight="1" x14ac:dyDescent="0.25">
      <c r="A14" s="30">
        <f t="shared" si="0"/>
        <v>13</v>
      </c>
      <c r="B14" s="49" t="s">
        <v>364</v>
      </c>
      <c r="C14" s="43">
        <v>211992.61470588236</v>
      </c>
      <c r="D14" s="43">
        <v>215287.0675</v>
      </c>
      <c r="E14" s="43">
        <v>213217.73176470588</v>
      </c>
      <c r="F14" s="43">
        <v>28118.34</v>
      </c>
      <c r="G14" s="43">
        <v>27452.147499999999</v>
      </c>
      <c r="H14" s="43">
        <v>24492.517647058823</v>
      </c>
      <c r="I14" s="50">
        <v>19.258009402209591</v>
      </c>
      <c r="J14" s="50">
        <v>20.519642171717358</v>
      </c>
      <c r="K14" s="50">
        <v>22.992178872543338</v>
      </c>
    </row>
    <row r="15" spans="1:11" ht="20.100000000000001" customHeight="1" x14ac:dyDescent="0.25">
      <c r="A15" s="30">
        <f t="shared" si="0"/>
        <v>14</v>
      </c>
      <c r="B15" s="49" t="s">
        <v>379</v>
      </c>
      <c r="C15" s="43">
        <v>200468.19882352941</v>
      </c>
      <c r="D15" s="43">
        <v>176918.74350000001</v>
      </c>
      <c r="E15" s="43">
        <v>148645.51454545453</v>
      </c>
      <c r="F15" s="43">
        <v>43621.364705882348</v>
      </c>
      <c r="G15" s="43">
        <v>35380.853999999999</v>
      </c>
      <c r="H15" s="43">
        <v>31505.223636363637</v>
      </c>
      <c r="I15" s="50">
        <v>19.693615535831555</v>
      </c>
      <c r="J15" s="50">
        <v>33.347674939577594</v>
      </c>
      <c r="K15" s="50">
        <v>36.523986303368197</v>
      </c>
    </row>
    <row r="16" spans="1:11" ht="20.100000000000001" customHeight="1" x14ac:dyDescent="0.25">
      <c r="A16" s="30">
        <f t="shared" si="0"/>
        <v>15</v>
      </c>
      <c r="B16" s="49" t="s">
        <v>402</v>
      </c>
      <c r="C16" s="43">
        <v>143847.52727272728</v>
      </c>
      <c r="D16" s="43">
        <v>152499.26666666666</v>
      </c>
      <c r="E16" s="43">
        <v>121767.8095</v>
      </c>
      <c r="F16" s="43">
        <v>24194.267272727273</v>
      </c>
      <c r="G16" s="43">
        <v>24360.608333333334</v>
      </c>
      <c r="H16" s="43">
        <v>21326.917999999998</v>
      </c>
      <c r="I16" s="50">
        <v>22.963495083727814</v>
      </c>
      <c r="J16" s="50">
        <v>22.595788498862891</v>
      </c>
      <c r="K16" s="50">
        <v>23.782079851184921</v>
      </c>
    </row>
    <row r="17" spans="1:11" ht="20.100000000000001" customHeight="1" x14ac:dyDescent="0.25">
      <c r="A17" s="30">
        <f t="shared" si="0"/>
        <v>16</v>
      </c>
      <c r="B17" s="49" t="s">
        <v>423</v>
      </c>
      <c r="C17" s="43">
        <v>249950.04249999998</v>
      </c>
      <c r="D17" s="43">
        <v>252290.84272727274</v>
      </c>
      <c r="E17" s="43">
        <v>207659.83</v>
      </c>
      <c r="F17" s="43">
        <v>14821.316666666666</v>
      </c>
      <c r="G17" s="43">
        <v>15406.997272727273</v>
      </c>
      <c r="H17" s="43">
        <v>12382.513333333334</v>
      </c>
      <c r="I17" s="50">
        <v>24.97161689568491</v>
      </c>
      <c r="J17" s="50">
        <v>10.974288597898516</v>
      </c>
      <c r="K17" s="50">
        <v>44.603154283373449</v>
      </c>
    </row>
    <row r="18" spans="1:11" ht="20.100000000000001" customHeight="1" x14ac:dyDescent="0.25">
      <c r="A18" s="30">
        <f t="shared" si="0"/>
        <v>17</v>
      </c>
      <c r="B18" s="49" t="s">
        <v>447</v>
      </c>
      <c r="C18" s="43">
        <v>285723.30699999997</v>
      </c>
      <c r="D18" s="43">
        <v>333732.15888888889</v>
      </c>
      <c r="E18" s="43">
        <v>240373.74625</v>
      </c>
      <c r="F18" s="43">
        <v>28613.155999999999</v>
      </c>
      <c r="G18" s="43">
        <v>31179.83666666667</v>
      </c>
      <c r="H18" s="43">
        <v>32856.635000000002</v>
      </c>
      <c r="I18" s="50">
        <v>15.771273580990682</v>
      </c>
      <c r="J18" s="50">
        <v>5.2453905866895463</v>
      </c>
      <c r="K18" s="50">
        <v>30.089889438667793</v>
      </c>
    </row>
    <row r="19" spans="1:11" ht="20.100000000000001" customHeight="1" x14ac:dyDescent="0.25">
      <c r="A19" s="30">
        <f t="shared" si="0"/>
        <v>18</v>
      </c>
      <c r="B19" s="49" t="s">
        <v>476</v>
      </c>
      <c r="C19" s="43">
        <v>67358.142564102571</v>
      </c>
      <c r="D19" s="43">
        <v>63124.095277777786</v>
      </c>
      <c r="E19" s="43">
        <v>60390.552727272727</v>
      </c>
      <c r="F19" s="43">
        <v>18860.063846153847</v>
      </c>
      <c r="G19" s="43">
        <v>17464.98027777778</v>
      </c>
      <c r="H19" s="43">
        <v>17608.428484848486</v>
      </c>
      <c r="I19" s="50">
        <v>10.986063781560459</v>
      </c>
      <c r="J19" s="50">
        <v>12.612645820007337</v>
      </c>
      <c r="K19" s="50">
        <v>15.133709649559204</v>
      </c>
    </row>
    <row r="20" spans="1:11" ht="20.100000000000001" customHeight="1" x14ac:dyDescent="0.25">
      <c r="A20" s="30">
        <f t="shared" si="0"/>
        <v>19</v>
      </c>
      <c r="B20" s="49" t="s">
        <v>483</v>
      </c>
      <c r="C20" s="43">
        <v>135198.16210526315</v>
      </c>
      <c r="D20" s="43">
        <v>130297.87117647059</v>
      </c>
      <c r="E20" s="43">
        <v>144042.08588235293</v>
      </c>
      <c r="F20" s="43">
        <v>24388.581052631576</v>
      </c>
      <c r="G20" s="43">
        <v>24376.699411764708</v>
      </c>
      <c r="H20" s="43">
        <v>21959.801764705884</v>
      </c>
      <c r="I20" s="50">
        <v>28.481295713505574</v>
      </c>
      <c r="J20" s="50">
        <v>28.143573048040782</v>
      </c>
      <c r="K20" s="50">
        <v>26.238371913596609</v>
      </c>
    </row>
    <row r="21" spans="1:11" ht="20.100000000000001" customHeight="1" x14ac:dyDescent="0.25">
      <c r="A21" s="30">
        <f t="shared" si="0"/>
        <v>20</v>
      </c>
      <c r="B21" s="49" t="s">
        <v>694</v>
      </c>
      <c r="C21" s="43">
        <v>259244.23666666666</v>
      </c>
      <c r="D21" s="43">
        <v>236321.95444444442</v>
      </c>
      <c r="E21" s="43">
        <v>202358.54</v>
      </c>
      <c r="F21" s="43">
        <v>25248.486666666668</v>
      </c>
      <c r="G21" s="43">
        <v>25449.612222222222</v>
      </c>
      <c r="H21" s="43">
        <v>21536.591111111113</v>
      </c>
      <c r="I21" s="50">
        <v>21.4332971782298</v>
      </c>
      <c r="J21" s="50">
        <v>20.808451344313241</v>
      </c>
      <c r="K21" s="50">
        <v>21.358596783366281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34247-5689-48BA-B8A2-42FAFC95ACB7}">
  <dimension ref="A1:G30"/>
  <sheetViews>
    <sheetView workbookViewId="0"/>
  </sheetViews>
  <sheetFormatPr defaultRowHeight="15" x14ac:dyDescent="0.25"/>
  <cols>
    <col min="1" max="1" width="4" bestFit="1" customWidth="1"/>
    <col min="2" max="2" width="63.140625" bestFit="1" customWidth="1"/>
    <col min="3" max="3" width="11.28515625" bestFit="1" customWidth="1"/>
    <col min="4" max="4" width="22.140625" bestFit="1" customWidth="1"/>
    <col min="5" max="5" width="11.28515625" bestFit="1" customWidth="1"/>
    <col min="6" max="6" width="22.140625" bestFit="1" customWidth="1"/>
    <col min="7" max="7" width="11.85546875" bestFit="1" customWidth="1"/>
  </cols>
  <sheetData>
    <row r="1" spans="1:7" ht="60" x14ac:dyDescent="0.25">
      <c r="A1" s="39" t="s">
        <v>514</v>
      </c>
      <c r="B1" s="39" t="s">
        <v>0</v>
      </c>
      <c r="C1" s="39" t="s">
        <v>695</v>
      </c>
      <c r="D1" s="39" t="s">
        <v>680</v>
      </c>
      <c r="E1" s="39" t="s">
        <v>697</v>
      </c>
      <c r="F1" s="39" t="s">
        <v>681</v>
      </c>
      <c r="G1" s="39" t="s">
        <v>696</v>
      </c>
    </row>
    <row r="2" spans="1:7" ht="20.100000000000001" customHeight="1" x14ac:dyDescent="0.25">
      <c r="A2" s="28">
        <v>1</v>
      </c>
      <c r="B2" s="29" t="s">
        <v>46</v>
      </c>
      <c r="C2" s="46">
        <v>20308357.559999999</v>
      </c>
      <c r="D2" s="47">
        <f>(C2-E2)/E2</f>
        <v>3.0401987305807964E-2</v>
      </c>
      <c r="E2" s="46">
        <v>19709159.93</v>
      </c>
      <c r="F2" s="47">
        <f>(E2-G2)/G2</f>
        <v>-0.32327908441793668</v>
      </c>
      <c r="G2" s="41">
        <v>29124502.399999999</v>
      </c>
    </row>
    <row r="3" spans="1:7" ht="20.100000000000001" customHeight="1" x14ac:dyDescent="0.25">
      <c r="A3" s="28">
        <f>A2+1</f>
        <v>2</v>
      </c>
      <c r="B3" s="29" t="s">
        <v>59</v>
      </c>
      <c r="C3" s="46">
        <v>18122803.32</v>
      </c>
      <c r="D3" s="47">
        <f t="shared" ref="D3:D30" si="0">(C3-E3)/E3</f>
        <v>-0.1270257003084817</v>
      </c>
      <c r="E3" s="46">
        <v>20759836.030000001</v>
      </c>
      <c r="F3" s="47">
        <f t="shared" ref="F3:F30" si="1">(E3-G3)/G3</f>
        <v>-7.9435514313594482E-3</v>
      </c>
      <c r="G3" s="41">
        <v>20926063.289999999</v>
      </c>
    </row>
    <row r="4" spans="1:7" ht="20.100000000000001" customHeight="1" x14ac:dyDescent="0.25">
      <c r="A4" s="28">
        <f t="shared" ref="A4:A30" si="2">A3+1</f>
        <v>3</v>
      </c>
      <c r="B4" s="29" t="s">
        <v>78</v>
      </c>
      <c r="C4" s="46">
        <v>15717923.810000001</v>
      </c>
      <c r="D4" s="47">
        <f t="shared" si="0"/>
        <v>0.13440051656626412</v>
      </c>
      <c r="E4" s="46">
        <v>13855709.32</v>
      </c>
      <c r="F4" s="47">
        <f t="shared" si="1"/>
        <v>-0.12485982115266168</v>
      </c>
      <c r="G4" s="41">
        <v>15832559.92</v>
      </c>
    </row>
    <row r="5" spans="1:7" ht="20.100000000000001" customHeight="1" x14ac:dyDescent="0.25">
      <c r="A5" s="28">
        <f t="shared" si="2"/>
        <v>4</v>
      </c>
      <c r="B5" s="29" t="s">
        <v>124</v>
      </c>
      <c r="C5" s="46">
        <v>9652153.5399999991</v>
      </c>
      <c r="D5" s="47">
        <f t="shared" si="0"/>
        <v>6.0968352571542511E-2</v>
      </c>
      <c r="E5" s="46">
        <v>9097494.3000000007</v>
      </c>
      <c r="F5" s="47">
        <f t="shared" si="1"/>
        <v>3.0857430887784584E-2</v>
      </c>
      <c r="G5" s="41">
        <v>8825172.1600000001</v>
      </c>
    </row>
    <row r="6" spans="1:7" ht="20.100000000000001" customHeight="1" x14ac:dyDescent="0.25">
      <c r="A6" s="28">
        <f t="shared" si="2"/>
        <v>5</v>
      </c>
      <c r="B6" s="29" t="s">
        <v>139</v>
      </c>
      <c r="C6" s="48">
        <v>8719893.9100000001</v>
      </c>
      <c r="D6" s="47">
        <f t="shared" si="0"/>
        <v>0.12139362111037449</v>
      </c>
      <c r="E6" s="48">
        <v>7775943.9199999999</v>
      </c>
      <c r="F6" s="47">
        <f t="shared" si="1"/>
        <v>-1.0076014463555787E-2</v>
      </c>
      <c r="G6" s="43">
        <v>7855091.9400000004</v>
      </c>
    </row>
    <row r="7" spans="1:7" ht="20.100000000000001" customHeight="1" x14ac:dyDescent="0.25">
      <c r="A7" s="28">
        <f t="shared" si="2"/>
        <v>6</v>
      </c>
      <c r="B7" s="29" t="s">
        <v>187</v>
      </c>
      <c r="C7" s="46">
        <v>7176828.8499999996</v>
      </c>
      <c r="D7" s="47">
        <f t="shared" si="0"/>
        <v>7.437779865379113E-4</v>
      </c>
      <c r="E7" s="46">
        <v>7171494.8499999996</v>
      </c>
      <c r="F7" s="47">
        <f t="shared" si="1"/>
        <v>6.3281796423765344E-2</v>
      </c>
      <c r="G7" s="41">
        <v>6744679.4199999999</v>
      </c>
    </row>
    <row r="8" spans="1:7" ht="20.100000000000001" customHeight="1" x14ac:dyDescent="0.25">
      <c r="A8" s="28">
        <f t="shared" si="2"/>
        <v>7</v>
      </c>
      <c r="B8" s="29" t="s">
        <v>258</v>
      </c>
      <c r="C8" s="46">
        <v>5147127.1399999997</v>
      </c>
      <c r="D8" s="47">
        <f t="shared" si="0"/>
        <v>-1.4372720571816304E-3</v>
      </c>
      <c r="E8" s="46">
        <v>5154535.6100000003</v>
      </c>
      <c r="F8" s="47">
        <f t="shared" si="1"/>
        <v>-1.0078662414393185E-2</v>
      </c>
      <c r="G8" s="41">
        <v>5207015.3600000003</v>
      </c>
    </row>
    <row r="9" spans="1:7" ht="20.100000000000001" customHeight="1" x14ac:dyDescent="0.25">
      <c r="A9" s="28">
        <f t="shared" si="2"/>
        <v>8</v>
      </c>
      <c r="B9" s="29" t="s">
        <v>292</v>
      </c>
      <c r="C9" s="46">
        <v>4621306.1100000003</v>
      </c>
      <c r="D9" s="47">
        <f t="shared" si="0"/>
        <v>-0.10121358993361947</v>
      </c>
      <c r="E9" s="46">
        <v>5141717.83</v>
      </c>
      <c r="F9" s="47">
        <f t="shared" si="1"/>
        <v>-0.55009954663794314</v>
      </c>
      <c r="G9" s="41">
        <v>11428567.789999999</v>
      </c>
    </row>
    <row r="10" spans="1:7" ht="20.100000000000001" customHeight="1" x14ac:dyDescent="0.25">
      <c r="A10" s="28">
        <f t="shared" si="2"/>
        <v>9</v>
      </c>
      <c r="B10" s="29" t="s">
        <v>296</v>
      </c>
      <c r="C10" s="46">
        <v>4607823.21</v>
      </c>
      <c r="D10" s="47">
        <f t="shared" si="0"/>
        <v>0.15294548513971651</v>
      </c>
      <c r="E10" s="46">
        <v>3996566.42</v>
      </c>
      <c r="F10" s="47">
        <f t="shared" si="1"/>
        <v>0.22362281153232094</v>
      </c>
      <c r="G10" s="41">
        <v>3266175.15</v>
      </c>
    </row>
    <row r="11" spans="1:7" ht="20.100000000000001" customHeight="1" x14ac:dyDescent="0.25">
      <c r="A11" s="28">
        <f t="shared" si="2"/>
        <v>10</v>
      </c>
      <c r="B11" s="29" t="s">
        <v>300</v>
      </c>
      <c r="C11" s="46">
        <v>4573291.84</v>
      </c>
      <c r="D11" s="47">
        <f t="shared" si="0"/>
        <v>0.71886076322740755</v>
      </c>
      <c r="E11" s="46">
        <v>2660652.88</v>
      </c>
      <c r="F11" s="47">
        <f t="shared" si="1"/>
        <v>0.27836380833432139</v>
      </c>
      <c r="G11" s="41">
        <v>2081295.53</v>
      </c>
    </row>
    <row r="12" spans="1:7" ht="20.100000000000001" customHeight="1" x14ac:dyDescent="0.25">
      <c r="A12" s="28">
        <f t="shared" si="2"/>
        <v>11</v>
      </c>
      <c r="B12" s="29" t="s">
        <v>314</v>
      </c>
      <c r="C12" s="48">
        <v>4394969.7300000004</v>
      </c>
      <c r="D12" s="47">
        <f t="shared" si="0"/>
        <v>-7.3773906455274513E-2</v>
      </c>
      <c r="E12" s="48">
        <v>4745029.0599999996</v>
      </c>
      <c r="F12" s="47">
        <f t="shared" si="1"/>
        <v>-5.3609539929186656E-2</v>
      </c>
      <c r="G12" s="43">
        <v>5013817.51</v>
      </c>
    </row>
    <row r="13" spans="1:7" ht="20.100000000000001" customHeight="1" x14ac:dyDescent="0.25">
      <c r="A13" s="28">
        <f t="shared" si="2"/>
        <v>12</v>
      </c>
      <c r="B13" s="29" t="s">
        <v>321</v>
      </c>
      <c r="C13" s="48">
        <v>4330628.33</v>
      </c>
      <c r="D13" s="47">
        <f t="shared" si="0"/>
        <v>0.61178127436756014</v>
      </c>
      <c r="E13" s="48">
        <v>2686858.57</v>
      </c>
      <c r="F13" s="47">
        <f t="shared" si="1"/>
        <v>-0.20957725257401544</v>
      </c>
      <c r="G13" s="43">
        <v>3399267.77</v>
      </c>
    </row>
    <row r="14" spans="1:7" ht="20.100000000000001" customHeight="1" x14ac:dyDescent="0.25">
      <c r="A14" s="28">
        <f t="shared" si="2"/>
        <v>13</v>
      </c>
      <c r="B14" s="29" t="s">
        <v>323</v>
      </c>
      <c r="C14" s="48">
        <v>4286202.5199999996</v>
      </c>
      <c r="D14" s="47">
        <f t="shared" si="0"/>
        <v>1.8749752306480853E-2</v>
      </c>
      <c r="E14" s="48">
        <v>4207316.38</v>
      </c>
      <c r="F14" s="47">
        <f t="shared" si="1"/>
        <v>8.0488060255358707E-2</v>
      </c>
      <c r="G14" s="43">
        <v>3893903.63</v>
      </c>
    </row>
    <row r="15" spans="1:7" ht="20.100000000000001" customHeight="1" x14ac:dyDescent="0.25">
      <c r="A15" s="28">
        <f t="shared" si="2"/>
        <v>14</v>
      </c>
      <c r="B15" s="29" t="s">
        <v>327</v>
      </c>
      <c r="C15" s="46">
        <v>4059229.06</v>
      </c>
      <c r="D15" s="47">
        <f t="shared" si="0"/>
        <v>0.16702113759952986</v>
      </c>
      <c r="E15" s="46">
        <v>3478282.38</v>
      </c>
      <c r="F15" s="47">
        <f t="shared" si="1"/>
        <v>-4.9242537699680108E-2</v>
      </c>
      <c r="G15" s="41">
        <v>3658432.9</v>
      </c>
    </row>
    <row r="16" spans="1:7" ht="20.100000000000001" customHeight="1" x14ac:dyDescent="0.25">
      <c r="A16" s="28">
        <f t="shared" si="2"/>
        <v>15</v>
      </c>
      <c r="B16" s="29" t="s">
        <v>342</v>
      </c>
      <c r="C16" s="46">
        <v>3789360.14</v>
      </c>
      <c r="D16" s="47">
        <f t="shared" si="0"/>
        <v>5.0196975252901475E-2</v>
      </c>
      <c r="E16" s="46">
        <v>3608237.53</v>
      </c>
      <c r="F16" s="47">
        <f t="shared" si="1"/>
        <v>-0.15362531753615499</v>
      </c>
      <c r="G16" s="41">
        <v>4263168.08</v>
      </c>
    </row>
    <row r="17" spans="1:7" ht="20.100000000000001" customHeight="1" x14ac:dyDescent="0.25">
      <c r="A17" s="28">
        <f t="shared" si="2"/>
        <v>16</v>
      </c>
      <c r="B17" s="29" t="s">
        <v>352</v>
      </c>
      <c r="C17" s="46">
        <v>3700511.67</v>
      </c>
      <c r="D17" s="47">
        <f t="shared" si="0"/>
        <v>8.1076253546834745E-2</v>
      </c>
      <c r="E17" s="46">
        <v>3422988.58</v>
      </c>
      <c r="F17" s="47">
        <f t="shared" si="1"/>
        <v>-2.9405366942904087E-2</v>
      </c>
      <c r="G17" s="41">
        <v>3526692.26</v>
      </c>
    </row>
    <row r="18" spans="1:7" ht="20.100000000000001" customHeight="1" x14ac:dyDescent="0.25">
      <c r="A18" s="28">
        <f t="shared" si="2"/>
        <v>17</v>
      </c>
      <c r="B18" s="29" t="s">
        <v>355</v>
      </c>
      <c r="C18" s="46">
        <v>3660478.98</v>
      </c>
      <c r="D18" s="47">
        <f t="shared" si="0"/>
        <v>-0.15902773665364187</v>
      </c>
      <c r="E18" s="46">
        <v>4352675.04</v>
      </c>
      <c r="F18" s="47">
        <f t="shared" si="1"/>
        <v>-0.33835655234247902</v>
      </c>
      <c r="G18" s="41">
        <v>6578581.04</v>
      </c>
    </row>
    <row r="19" spans="1:7" ht="20.100000000000001" customHeight="1" x14ac:dyDescent="0.25">
      <c r="A19" s="28">
        <f t="shared" si="2"/>
        <v>18</v>
      </c>
      <c r="B19" s="29" t="s">
        <v>381</v>
      </c>
      <c r="C19" s="46">
        <v>3357502.69</v>
      </c>
      <c r="D19" s="47">
        <f t="shared" si="0"/>
        <v>1.8901244786784125E-2</v>
      </c>
      <c r="E19" s="46">
        <v>3295218.95</v>
      </c>
      <c r="F19" s="47">
        <f t="shared" si="1"/>
        <v>-0.1895074725840033</v>
      </c>
      <c r="G19" s="41">
        <v>4065699.36</v>
      </c>
    </row>
    <row r="20" spans="1:7" ht="20.100000000000001" customHeight="1" x14ac:dyDescent="0.25">
      <c r="A20" s="28">
        <f t="shared" si="2"/>
        <v>19</v>
      </c>
      <c r="B20" s="29" t="s">
        <v>383</v>
      </c>
      <c r="C20" s="46">
        <v>3352696.05</v>
      </c>
      <c r="D20" s="47">
        <f t="shared" si="0"/>
        <v>4.5820012476238452E-2</v>
      </c>
      <c r="E20" s="46">
        <v>3205805.98</v>
      </c>
      <c r="F20" s="47">
        <f t="shared" si="1"/>
        <v>3.6516135379851204E-2</v>
      </c>
      <c r="G20" s="41">
        <v>3092866.45</v>
      </c>
    </row>
    <row r="21" spans="1:7" ht="20.100000000000001" customHeight="1" x14ac:dyDescent="0.25">
      <c r="A21" s="28">
        <f t="shared" si="2"/>
        <v>20</v>
      </c>
      <c r="B21" s="29" t="s">
        <v>405</v>
      </c>
      <c r="C21" s="46">
        <v>3145630.37</v>
      </c>
      <c r="D21" s="47">
        <f t="shared" si="0"/>
        <v>-1.5024029474244494E-2</v>
      </c>
      <c r="E21" s="46">
        <v>3193611.28</v>
      </c>
      <c r="F21" s="47">
        <f t="shared" si="1"/>
        <v>0.13168435876953496</v>
      </c>
      <c r="G21" s="41">
        <v>2821998.25</v>
      </c>
    </row>
    <row r="22" spans="1:7" ht="20.100000000000001" customHeight="1" x14ac:dyDescent="0.25">
      <c r="A22" s="28">
        <f t="shared" si="2"/>
        <v>21</v>
      </c>
      <c r="B22" s="29" t="s">
        <v>407</v>
      </c>
      <c r="C22" s="46">
        <v>3139457.39</v>
      </c>
      <c r="D22" s="47">
        <f t="shared" si="0"/>
        <v>1.4746180043711055E-2</v>
      </c>
      <c r="E22" s="46">
        <v>3093835.14</v>
      </c>
      <c r="F22" s="47">
        <f t="shared" si="1"/>
        <v>-0.22115602097495798</v>
      </c>
      <c r="G22" s="41">
        <v>3972342.63</v>
      </c>
    </row>
    <row r="23" spans="1:7" ht="20.100000000000001" customHeight="1" x14ac:dyDescent="0.25">
      <c r="A23" s="28">
        <f t="shared" si="2"/>
        <v>22</v>
      </c>
      <c r="B23" s="29" t="s">
        <v>411</v>
      </c>
      <c r="C23" s="48">
        <v>3087598.75</v>
      </c>
      <c r="D23" s="47">
        <f t="shared" si="0"/>
        <v>0.10397948473764004</v>
      </c>
      <c r="E23" s="48">
        <v>2796789.97</v>
      </c>
      <c r="F23" s="47">
        <f t="shared" si="1"/>
        <v>-8.4473898868686562E-3</v>
      </c>
      <c r="G23" s="43">
        <v>2820616.82</v>
      </c>
    </row>
    <row r="24" spans="1:7" ht="20.100000000000001" customHeight="1" x14ac:dyDescent="0.25">
      <c r="A24" s="28">
        <f t="shared" si="2"/>
        <v>23</v>
      </c>
      <c r="B24" s="29" t="s">
        <v>440</v>
      </c>
      <c r="C24" s="46">
        <v>2888817.46</v>
      </c>
      <c r="D24" s="47">
        <f t="shared" si="0"/>
        <v>0.24559376670840655</v>
      </c>
      <c r="E24" s="46">
        <v>2319229.2200000002</v>
      </c>
      <c r="F24" s="47">
        <f t="shared" si="1"/>
        <v>-0.11279078482792339</v>
      </c>
      <c r="G24" s="41">
        <v>2614072.5099999998</v>
      </c>
    </row>
    <row r="25" spans="1:7" ht="20.100000000000001" customHeight="1" x14ac:dyDescent="0.25">
      <c r="A25" s="28">
        <f t="shared" si="2"/>
        <v>24</v>
      </c>
      <c r="B25" s="29" t="s">
        <v>450</v>
      </c>
      <c r="C25" s="46">
        <v>2845720.33</v>
      </c>
      <c r="D25" s="47">
        <f t="shared" si="0"/>
        <v>-1.2196075258839917E-2</v>
      </c>
      <c r="E25" s="46">
        <v>2880855.46</v>
      </c>
      <c r="F25" s="47">
        <f t="shared" si="1"/>
        <v>0.10323012116242002</v>
      </c>
      <c r="G25" s="41">
        <v>2611291.52</v>
      </c>
    </row>
    <row r="26" spans="1:7" ht="20.100000000000001" customHeight="1" x14ac:dyDescent="0.25">
      <c r="A26" s="28">
        <f t="shared" si="2"/>
        <v>25</v>
      </c>
      <c r="B26" s="29" t="s">
        <v>465</v>
      </c>
      <c r="C26" s="46">
        <v>2697932.63</v>
      </c>
      <c r="D26" s="47">
        <f t="shared" si="0"/>
        <v>0.20278732013127013</v>
      </c>
      <c r="E26" s="46">
        <v>2243067.0699999998</v>
      </c>
      <c r="F26" s="47">
        <f t="shared" si="1"/>
        <v>0.12614488998769482</v>
      </c>
      <c r="G26" s="41">
        <v>1991810.37</v>
      </c>
    </row>
    <row r="27" spans="1:7" ht="20.100000000000001" customHeight="1" x14ac:dyDescent="0.25">
      <c r="A27" s="28">
        <f t="shared" si="2"/>
        <v>26</v>
      </c>
      <c r="B27" s="29" t="s">
        <v>467</v>
      </c>
      <c r="C27" s="46">
        <v>2693725.56</v>
      </c>
      <c r="D27" s="47">
        <f t="shared" si="0"/>
        <v>2.000908491285466E-2</v>
      </c>
      <c r="E27" s="46">
        <v>2640883.89</v>
      </c>
      <c r="F27" s="47">
        <f t="shared" si="1"/>
        <v>0.23150915197489227</v>
      </c>
      <c r="G27" s="41">
        <v>2144428.96</v>
      </c>
    </row>
    <row r="28" spans="1:7" ht="20.100000000000001" customHeight="1" x14ac:dyDescent="0.25">
      <c r="A28" s="28">
        <f t="shared" si="2"/>
        <v>27</v>
      </c>
      <c r="B28" s="29" t="s">
        <v>479</v>
      </c>
      <c r="C28" s="46">
        <v>2607677.1800000002</v>
      </c>
      <c r="D28" s="47">
        <f t="shared" si="0"/>
        <v>-0.11575519253460666</v>
      </c>
      <c r="E28" s="46">
        <v>2949044.38</v>
      </c>
      <c r="F28" s="47">
        <f t="shared" si="1"/>
        <v>0.1436826839530454</v>
      </c>
      <c r="G28" s="41">
        <v>2578551.2200000002</v>
      </c>
    </row>
    <row r="29" spans="1:7" ht="20.100000000000001" customHeight="1" x14ac:dyDescent="0.25">
      <c r="A29" s="28">
        <f t="shared" si="2"/>
        <v>28</v>
      </c>
      <c r="B29" s="29" t="s">
        <v>504</v>
      </c>
      <c r="C29" s="46">
        <v>2390852.13</v>
      </c>
      <c r="D29" s="47">
        <f t="shared" si="0"/>
        <v>0.10989651810102487</v>
      </c>
      <c r="E29" s="46">
        <v>2154121.66</v>
      </c>
      <c r="F29" s="47">
        <f t="shared" si="1"/>
        <v>-3.319957308253068E-2</v>
      </c>
      <c r="G29" s="41">
        <v>2228093.41</v>
      </c>
    </row>
    <row r="30" spans="1:7" ht="20.100000000000001" customHeight="1" x14ac:dyDescent="0.25">
      <c r="A30" s="28">
        <f t="shared" si="2"/>
        <v>29</v>
      </c>
      <c r="B30" s="29" t="s">
        <v>505</v>
      </c>
      <c r="C30" s="46">
        <v>2389172.8199999998</v>
      </c>
      <c r="D30" s="47">
        <f t="shared" si="0"/>
        <v>7.7697793185681444E-2</v>
      </c>
      <c r="E30" s="46">
        <v>2216922.81</v>
      </c>
      <c r="F30" s="47">
        <f t="shared" si="1"/>
        <v>-0.13467946870935529</v>
      </c>
      <c r="G30" s="41">
        <v>2561967.19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8B9CC-6A6B-4D74-A743-74167FFD6B16}">
  <dimension ref="A1:K30"/>
  <sheetViews>
    <sheetView workbookViewId="0"/>
  </sheetViews>
  <sheetFormatPr defaultRowHeight="15" x14ac:dyDescent="0.25"/>
  <cols>
    <col min="1" max="1" width="4" bestFit="1" customWidth="1"/>
    <col min="2" max="2" width="63.140625" bestFit="1" customWidth="1"/>
    <col min="3" max="3" width="11.28515625" bestFit="1" customWidth="1"/>
    <col min="4" max="4" width="16.28515625" bestFit="1" customWidth="1"/>
    <col min="5" max="5" width="14.5703125" bestFit="1" customWidth="1"/>
    <col min="6" max="6" width="11.28515625" bestFit="1" customWidth="1"/>
    <col min="7" max="7" width="16.28515625" bestFit="1" customWidth="1"/>
    <col min="8" max="8" width="14.5703125" bestFit="1" customWidth="1"/>
    <col min="9" max="9" width="11.28515625" bestFit="1" customWidth="1"/>
    <col min="10" max="10" width="16.28515625" bestFit="1" customWidth="1"/>
    <col min="11" max="11" width="14.5703125" bestFit="1" customWidth="1"/>
  </cols>
  <sheetData>
    <row r="1" spans="1:11" ht="60" x14ac:dyDescent="0.25">
      <c r="A1" s="39" t="s">
        <v>514</v>
      </c>
      <c r="B1" s="39" t="s">
        <v>0</v>
      </c>
      <c r="C1" s="39" t="s">
        <v>656</v>
      </c>
      <c r="D1" s="39" t="s">
        <v>657</v>
      </c>
      <c r="E1" s="39" t="s">
        <v>546</v>
      </c>
      <c r="F1" s="39" t="s">
        <v>658</v>
      </c>
      <c r="G1" s="39" t="s">
        <v>659</v>
      </c>
      <c r="H1" s="39" t="s">
        <v>562</v>
      </c>
      <c r="I1" s="39" t="s">
        <v>660</v>
      </c>
      <c r="J1" s="39" t="s">
        <v>661</v>
      </c>
      <c r="K1" s="39" t="s">
        <v>575</v>
      </c>
    </row>
    <row r="2" spans="1:11" ht="20.100000000000001" customHeight="1" x14ac:dyDescent="0.25">
      <c r="A2" s="28">
        <v>1</v>
      </c>
      <c r="B2" s="29" t="s">
        <v>46</v>
      </c>
      <c r="C2" s="41">
        <v>7524.86</v>
      </c>
      <c r="D2" s="41">
        <v>2873128.92</v>
      </c>
      <c r="E2" s="41">
        <v>217739.02</v>
      </c>
      <c r="F2" s="41">
        <v>-384329.67</v>
      </c>
      <c r="G2" s="41">
        <v>2865604.06</v>
      </c>
      <c r="H2" s="41">
        <v>-261483.95</v>
      </c>
      <c r="I2" s="41">
        <v>434055.91</v>
      </c>
      <c r="J2" s="41">
        <v>3249933.73</v>
      </c>
      <c r="K2" s="41">
        <v>638902.68000000005</v>
      </c>
    </row>
    <row r="3" spans="1:11" ht="20.100000000000001" customHeight="1" x14ac:dyDescent="0.25">
      <c r="A3" s="28">
        <f>A2+1</f>
        <v>2</v>
      </c>
      <c r="B3" s="29" t="s">
        <v>59</v>
      </c>
      <c r="C3" s="41">
        <v>685371.56</v>
      </c>
      <c r="D3" s="41">
        <v>11090870.880000001</v>
      </c>
      <c r="E3" s="41">
        <v>910391.04</v>
      </c>
      <c r="F3" s="41">
        <v>959300.67</v>
      </c>
      <c r="G3" s="41">
        <v>11605499.32</v>
      </c>
      <c r="H3" s="41">
        <v>1260743.58</v>
      </c>
      <c r="I3" s="41">
        <v>1053411.77</v>
      </c>
      <c r="J3" s="41">
        <v>11446198.65</v>
      </c>
      <c r="K3" s="41">
        <v>1386114.7</v>
      </c>
    </row>
    <row r="4" spans="1:11" ht="20.100000000000001" customHeight="1" x14ac:dyDescent="0.25">
      <c r="A4" s="28">
        <f t="shared" ref="A4:A30" si="0">A3+1</f>
        <v>3</v>
      </c>
      <c r="B4" s="29" t="s">
        <v>78</v>
      </c>
      <c r="C4" s="41">
        <v>400275.1</v>
      </c>
      <c r="D4" s="41">
        <v>935405.08</v>
      </c>
      <c r="E4" s="41">
        <v>664799.69999999995</v>
      </c>
      <c r="F4" s="41">
        <v>105742.99</v>
      </c>
      <c r="G4" s="41">
        <v>535129.56000000006</v>
      </c>
      <c r="H4" s="41">
        <v>285642.99</v>
      </c>
      <c r="I4" s="41">
        <v>254297.86</v>
      </c>
      <c r="J4" s="41">
        <v>1229386.48</v>
      </c>
      <c r="K4" s="41">
        <v>385630.77</v>
      </c>
    </row>
    <row r="5" spans="1:11" ht="20.100000000000001" customHeight="1" x14ac:dyDescent="0.25">
      <c r="A5" s="28">
        <f t="shared" si="0"/>
        <v>4</v>
      </c>
      <c r="B5" s="29" t="s">
        <v>124</v>
      </c>
      <c r="C5" s="41">
        <v>1506454.04</v>
      </c>
      <c r="D5" s="41">
        <v>10051298.109999999</v>
      </c>
      <c r="E5" s="41">
        <v>1908061.95</v>
      </c>
      <c r="F5" s="41">
        <v>1260948.55</v>
      </c>
      <c r="G5" s="41">
        <v>8544844.0700000003</v>
      </c>
      <c r="H5" s="41">
        <v>1611547.17</v>
      </c>
      <c r="I5" s="41">
        <v>1141883.27</v>
      </c>
      <c r="J5" s="41">
        <v>7283895.5199999996</v>
      </c>
      <c r="K5" s="41">
        <v>1467050.25</v>
      </c>
    </row>
    <row r="6" spans="1:11" ht="20.100000000000001" customHeight="1" x14ac:dyDescent="0.25">
      <c r="A6" s="28">
        <f t="shared" si="0"/>
        <v>5</v>
      </c>
      <c r="B6" s="29" t="s">
        <v>139</v>
      </c>
      <c r="C6" s="43">
        <v>1119259.51</v>
      </c>
      <c r="D6" s="43">
        <v>6820113.9299999997</v>
      </c>
      <c r="E6" s="43">
        <v>1354406.34</v>
      </c>
      <c r="F6" s="43">
        <v>1088426.49</v>
      </c>
      <c r="G6" s="43">
        <v>5698600.21</v>
      </c>
      <c r="H6" s="43">
        <v>1338732.56</v>
      </c>
      <c r="I6" s="43">
        <v>665239.65</v>
      </c>
      <c r="J6" s="43">
        <v>4610173.72</v>
      </c>
      <c r="K6" s="43">
        <v>858434.18</v>
      </c>
    </row>
    <row r="7" spans="1:11" ht="20.100000000000001" customHeight="1" x14ac:dyDescent="0.25">
      <c r="A7" s="28">
        <f t="shared" si="0"/>
        <v>6</v>
      </c>
      <c r="B7" s="29" t="s">
        <v>187</v>
      </c>
      <c r="C7" s="41">
        <v>19416.5</v>
      </c>
      <c r="D7" s="41">
        <v>1342807.93</v>
      </c>
      <c r="E7" s="41">
        <v>224886.28</v>
      </c>
      <c r="F7" s="41">
        <v>33765.129999999997</v>
      </c>
      <c r="G7" s="41">
        <v>1331926.8</v>
      </c>
      <c r="H7" s="41">
        <v>229054.73</v>
      </c>
      <c r="I7" s="41">
        <v>41586.92</v>
      </c>
      <c r="J7" s="41">
        <v>1243258.2</v>
      </c>
      <c r="K7" s="41">
        <v>113865.69</v>
      </c>
    </row>
    <row r="8" spans="1:11" ht="20.100000000000001" customHeight="1" x14ac:dyDescent="0.25">
      <c r="A8" s="28">
        <f t="shared" si="0"/>
        <v>7</v>
      </c>
      <c r="B8" s="29" t="s">
        <v>258</v>
      </c>
      <c r="C8" s="41">
        <v>-20293.740000000002</v>
      </c>
      <c r="D8" s="41">
        <v>772066.65</v>
      </c>
      <c r="E8" s="41">
        <v>205423.74</v>
      </c>
      <c r="F8" s="41">
        <v>44244.24</v>
      </c>
      <c r="G8" s="41">
        <v>792360.39</v>
      </c>
      <c r="H8" s="41">
        <v>288945.78999999998</v>
      </c>
      <c r="I8" s="41">
        <v>399173.05</v>
      </c>
      <c r="J8" s="41">
        <v>925490.12</v>
      </c>
      <c r="K8" s="41">
        <v>609205.56000000006</v>
      </c>
    </row>
    <row r="9" spans="1:11" ht="20.100000000000001" customHeight="1" x14ac:dyDescent="0.25">
      <c r="A9" s="28">
        <f t="shared" si="0"/>
        <v>8</v>
      </c>
      <c r="B9" s="29" t="s">
        <v>292</v>
      </c>
      <c r="C9" s="41">
        <v>109688.02</v>
      </c>
      <c r="D9" s="41">
        <v>2473865.5099999998</v>
      </c>
      <c r="E9" s="41">
        <v>127336.98</v>
      </c>
      <c r="F9" s="41">
        <v>117192.46</v>
      </c>
      <c r="G9" s="41">
        <v>2364177.4900000002</v>
      </c>
      <c r="H9" s="41">
        <v>142659.39000000001</v>
      </c>
      <c r="I9" s="41">
        <v>587014.12</v>
      </c>
      <c r="J9" s="41">
        <v>2246985.0299999998</v>
      </c>
      <c r="K9" s="41">
        <v>753502.45</v>
      </c>
    </row>
    <row r="10" spans="1:11" ht="20.100000000000001" customHeight="1" x14ac:dyDescent="0.25">
      <c r="A10" s="28">
        <f t="shared" si="0"/>
        <v>9</v>
      </c>
      <c r="B10" s="29" t="s">
        <v>296</v>
      </c>
      <c r="C10" s="41">
        <v>109158.38</v>
      </c>
      <c r="D10" s="41">
        <v>921582.83</v>
      </c>
      <c r="E10" s="41">
        <v>183562.34</v>
      </c>
      <c r="F10" s="41">
        <v>199547.62</v>
      </c>
      <c r="G10" s="41">
        <v>842424.45</v>
      </c>
      <c r="H10" s="41">
        <v>299301.32</v>
      </c>
      <c r="I10" s="41">
        <v>41159.39</v>
      </c>
      <c r="J10" s="41">
        <v>672876.83</v>
      </c>
      <c r="K10" s="41">
        <v>86665.79</v>
      </c>
    </row>
    <row r="11" spans="1:11" ht="20.100000000000001" customHeight="1" x14ac:dyDescent="0.25">
      <c r="A11" s="28">
        <f t="shared" si="0"/>
        <v>10</v>
      </c>
      <c r="B11" s="29" t="s">
        <v>300</v>
      </c>
      <c r="C11" s="41">
        <v>142895.28</v>
      </c>
      <c r="D11" s="41">
        <v>749630.48</v>
      </c>
      <c r="E11" s="41">
        <v>261362.96</v>
      </c>
      <c r="F11" s="41">
        <v>170225.96</v>
      </c>
      <c r="G11" s="41">
        <v>646908.22</v>
      </c>
      <c r="H11" s="41">
        <v>254090.98</v>
      </c>
      <c r="I11" s="41">
        <v>135167.99</v>
      </c>
      <c r="J11" s="41">
        <v>471694.4</v>
      </c>
      <c r="K11" s="41">
        <v>109234.91</v>
      </c>
    </row>
    <row r="12" spans="1:11" ht="20.100000000000001" customHeight="1" x14ac:dyDescent="0.25">
      <c r="A12" s="28">
        <f t="shared" si="0"/>
        <v>11</v>
      </c>
      <c r="B12" s="29" t="s">
        <v>314</v>
      </c>
      <c r="C12" s="43">
        <v>230640.24</v>
      </c>
      <c r="D12" s="43">
        <v>2941714.54</v>
      </c>
      <c r="E12" s="43">
        <v>284606.61</v>
      </c>
      <c r="F12" s="43">
        <v>342320.2</v>
      </c>
      <c r="G12" s="43">
        <v>2711074.3</v>
      </c>
      <c r="H12" s="43">
        <v>443182.87</v>
      </c>
      <c r="I12" s="43">
        <v>550281.42000000004</v>
      </c>
      <c r="J12" s="43">
        <v>2368754.1</v>
      </c>
      <c r="K12" s="43">
        <v>716913.07</v>
      </c>
    </row>
    <row r="13" spans="1:11" ht="20.100000000000001" customHeight="1" x14ac:dyDescent="0.25">
      <c r="A13" s="28">
        <f t="shared" si="0"/>
        <v>12</v>
      </c>
      <c r="B13" s="29" t="s">
        <v>321</v>
      </c>
      <c r="C13" s="43">
        <v>207195.86</v>
      </c>
      <c r="D13" s="43">
        <v>1087674.3700000001</v>
      </c>
      <c r="E13" s="43">
        <v>347201.91</v>
      </c>
      <c r="F13" s="43">
        <v>120728.32000000001</v>
      </c>
      <c r="G13" s="43">
        <v>880478.51</v>
      </c>
      <c r="H13" s="43">
        <v>223014.75</v>
      </c>
      <c r="I13" s="43">
        <v>179810.55</v>
      </c>
      <c r="J13" s="43">
        <v>759750.19</v>
      </c>
      <c r="K13" s="43">
        <v>269400.37</v>
      </c>
    </row>
    <row r="14" spans="1:11" ht="20.100000000000001" customHeight="1" x14ac:dyDescent="0.25">
      <c r="A14" s="28">
        <f t="shared" si="0"/>
        <v>13</v>
      </c>
      <c r="B14" s="29" t="s">
        <v>323</v>
      </c>
      <c r="C14" s="43">
        <v>554348.93000000005</v>
      </c>
      <c r="D14" s="43">
        <v>3605944.1</v>
      </c>
      <c r="E14" s="43">
        <v>736570.42</v>
      </c>
      <c r="F14" s="43">
        <v>467858.32</v>
      </c>
      <c r="G14" s="43">
        <v>3160715.84</v>
      </c>
      <c r="H14" s="43">
        <v>630873.18999999994</v>
      </c>
      <c r="I14" s="43">
        <v>511470.73</v>
      </c>
      <c r="J14" s="43">
        <v>2803925.99</v>
      </c>
      <c r="K14" s="43">
        <v>615357.4</v>
      </c>
    </row>
    <row r="15" spans="1:11" ht="20.100000000000001" customHeight="1" x14ac:dyDescent="0.25">
      <c r="A15" s="28">
        <f t="shared" si="0"/>
        <v>14</v>
      </c>
      <c r="B15" s="29" t="s">
        <v>327</v>
      </c>
      <c r="C15" s="41">
        <v>810989.78</v>
      </c>
      <c r="D15" s="41">
        <v>6997120.7800000003</v>
      </c>
      <c r="E15" s="41">
        <v>1029055.28</v>
      </c>
      <c r="F15" s="41">
        <v>606601.46</v>
      </c>
      <c r="G15" s="41">
        <v>6186131</v>
      </c>
      <c r="H15" s="41">
        <v>793621.26</v>
      </c>
      <c r="I15" s="41">
        <v>603049.03</v>
      </c>
      <c r="J15" s="41">
        <v>5579529.54</v>
      </c>
      <c r="K15" s="41">
        <v>624572.34</v>
      </c>
    </row>
    <row r="16" spans="1:11" ht="20.100000000000001" customHeight="1" x14ac:dyDescent="0.25">
      <c r="A16" s="28">
        <f t="shared" si="0"/>
        <v>15</v>
      </c>
      <c r="B16" s="29" t="s">
        <v>342</v>
      </c>
      <c r="C16" s="41">
        <v>410365.8</v>
      </c>
      <c r="D16" s="41">
        <v>1452002.49</v>
      </c>
      <c r="E16" s="41">
        <v>535625.56999999995</v>
      </c>
      <c r="F16" s="41">
        <v>380651.37</v>
      </c>
      <c r="G16" s="41">
        <v>1341636.69</v>
      </c>
      <c r="H16" s="41">
        <v>494226.64</v>
      </c>
      <c r="I16" s="41">
        <v>587227.74</v>
      </c>
      <c r="J16" s="41">
        <v>1460985.32</v>
      </c>
      <c r="K16" s="41">
        <v>766650.32</v>
      </c>
    </row>
    <row r="17" spans="1:11" ht="20.100000000000001" customHeight="1" x14ac:dyDescent="0.25">
      <c r="A17" s="28">
        <f t="shared" si="0"/>
        <v>16</v>
      </c>
      <c r="B17" s="29" t="s">
        <v>352</v>
      </c>
      <c r="C17" s="41">
        <v>22141.82</v>
      </c>
      <c r="D17" s="41">
        <v>1479054.2</v>
      </c>
      <c r="E17" s="41">
        <v>38339.019999999997</v>
      </c>
      <c r="F17" s="41">
        <v>37711.22</v>
      </c>
      <c r="G17" s="41">
        <v>1456912.38</v>
      </c>
      <c r="H17" s="41">
        <v>54824.74</v>
      </c>
      <c r="I17" s="41">
        <v>168659.61</v>
      </c>
      <c r="J17" s="41">
        <v>1419201.16</v>
      </c>
      <c r="K17" s="41">
        <v>224213.33</v>
      </c>
    </row>
    <row r="18" spans="1:11" ht="20.100000000000001" customHeight="1" x14ac:dyDescent="0.25">
      <c r="A18" s="28">
        <f t="shared" si="0"/>
        <v>17</v>
      </c>
      <c r="B18" s="29" t="s">
        <v>355</v>
      </c>
      <c r="C18" s="41">
        <v>124309.24</v>
      </c>
      <c r="D18" s="41">
        <v>2892335.42</v>
      </c>
      <c r="E18" s="41">
        <v>170189.56</v>
      </c>
      <c r="F18" s="41">
        <v>916579.23</v>
      </c>
      <c r="G18" s="41">
        <v>2642456.7000000002</v>
      </c>
      <c r="H18" s="41">
        <v>1017504.29</v>
      </c>
      <c r="I18" s="41">
        <v>46181.04</v>
      </c>
      <c r="J18" s="41">
        <v>3630797.11</v>
      </c>
      <c r="K18" s="41">
        <v>79919.3</v>
      </c>
    </row>
    <row r="19" spans="1:11" ht="20.100000000000001" customHeight="1" x14ac:dyDescent="0.25">
      <c r="A19" s="28">
        <f t="shared" si="0"/>
        <v>18</v>
      </c>
      <c r="B19" s="29" t="s">
        <v>381</v>
      </c>
      <c r="C19" s="41">
        <v>-71804.05</v>
      </c>
      <c r="D19" s="41">
        <v>1214236.8400000001</v>
      </c>
      <c r="E19" s="41">
        <v>-66010.05</v>
      </c>
      <c r="F19" s="41">
        <v>-57875.11</v>
      </c>
      <c r="G19" s="41">
        <v>1286040.8899999999</v>
      </c>
      <c r="H19" s="41">
        <v>-54338.48</v>
      </c>
      <c r="I19" s="41">
        <v>133108.09</v>
      </c>
      <c r="J19" s="41">
        <v>1343916</v>
      </c>
      <c r="K19" s="41">
        <v>175668.77</v>
      </c>
    </row>
    <row r="20" spans="1:11" ht="20.100000000000001" customHeight="1" x14ac:dyDescent="0.25">
      <c r="A20" s="28">
        <f t="shared" si="0"/>
        <v>19</v>
      </c>
      <c r="B20" s="29" t="s">
        <v>383</v>
      </c>
      <c r="C20" s="41">
        <v>230867.02</v>
      </c>
      <c r="D20" s="41">
        <v>979759.2</v>
      </c>
      <c r="E20" s="41">
        <v>317884.63</v>
      </c>
      <c r="F20" s="41">
        <v>202012.24</v>
      </c>
      <c r="G20" s="41">
        <v>748892.18</v>
      </c>
      <c r="H20" s="41">
        <v>281969.57</v>
      </c>
      <c r="I20" s="41">
        <v>223739.11</v>
      </c>
      <c r="J20" s="41">
        <v>546879.93999999994</v>
      </c>
      <c r="K20" s="41">
        <v>300196.65000000002</v>
      </c>
    </row>
    <row r="21" spans="1:11" ht="20.100000000000001" customHeight="1" x14ac:dyDescent="0.25">
      <c r="A21" s="28">
        <f t="shared" si="0"/>
        <v>20</v>
      </c>
      <c r="B21" s="29" t="s">
        <v>405</v>
      </c>
      <c r="C21" s="41">
        <v>100524.23</v>
      </c>
      <c r="D21" s="41">
        <v>942242.48</v>
      </c>
      <c r="E21" s="41">
        <v>156644.5</v>
      </c>
      <c r="F21" s="41">
        <v>209866.54</v>
      </c>
      <c r="G21" s="41">
        <v>869496.03</v>
      </c>
      <c r="H21" s="41">
        <v>299320.19</v>
      </c>
      <c r="I21" s="41">
        <v>191210.28</v>
      </c>
      <c r="J21" s="41">
        <v>659629.49</v>
      </c>
      <c r="K21" s="41">
        <v>254893.22</v>
      </c>
    </row>
    <row r="22" spans="1:11" ht="20.100000000000001" customHeight="1" x14ac:dyDescent="0.25">
      <c r="A22" s="28">
        <f t="shared" si="0"/>
        <v>21</v>
      </c>
      <c r="B22" s="29" t="s">
        <v>407</v>
      </c>
      <c r="C22" s="41">
        <v>131309.48000000001</v>
      </c>
      <c r="D22" s="41">
        <v>1257152.08</v>
      </c>
      <c r="E22" s="41">
        <v>168432.71</v>
      </c>
      <c r="F22" s="41">
        <v>175201.96</v>
      </c>
      <c r="G22" s="41">
        <v>1167509.26</v>
      </c>
      <c r="H22" s="41">
        <v>226704.57</v>
      </c>
      <c r="I22" s="41">
        <v>341155.9</v>
      </c>
      <c r="J22" s="41">
        <v>1022307.3</v>
      </c>
      <c r="K22" s="41">
        <v>440958.65</v>
      </c>
    </row>
    <row r="23" spans="1:11" ht="20.100000000000001" customHeight="1" x14ac:dyDescent="0.25">
      <c r="A23" s="28">
        <f t="shared" si="0"/>
        <v>22</v>
      </c>
      <c r="B23" s="29" t="s">
        <v>411</v>
      </c>
      <c r="C23" s="43">
        <v>141052.06</v>
      </c>
      <c r="D23" s="43">
        <v>1173732.81</v>
      </c>
      <c r="E23" s="43">
        <v>174304.37</v>
      </c>
      <c r="F23" s="43">
        <v>154609.82</v>
      </c>
      <c r="G23" s="43">
        <v>1048996.3</v>
      </c>
      <c r="H23" s="43">
        <v>189539.83</v>
      </c>
      <c r="I23" s="43">
        <v>130455.03</v>
      </c>
      <c r="J23" s="43">
        <v>883852.48</v>
      </c>
      <c r="K23" s="43">
        <v>156525.13</v>
      </c>
    </row>
    <row r="24" spans="1:11" ht="20.100000000000001" customHeight="1" x14ac:dyDescent="0.25">
      <c r="A24" s="28">
        <f t="shared" si="0"/>
        <v>23</v>
      </c>
      <c r="B24" s="29" t="s">
        <v>440</v>
      </c>
      <c r="C24" s="41">
        <v>225450.7</v>
      </c>
      <c r="D24" s="41">
        <v>1221916.78</v>
      </c>
      <c r="E24" s="41">
        <v>280359.01</v>
      </c>
      <c r="F24" s="41">
        <v>208359.87</v>
      </c>
      <c r="G24" s="41">
        <v>1051224.5900000001</v>
      </c>
      <c r="H24" s="41">
        <v>261012.2</v>
      </c>
      <c r="I24" s="41">
        <v>189615.62</v>
      </c>
      <c r="J24" s="41">
        <v>857727.28</v>
      </c>
      <c r="K24" s="41">
        <v>247198.22</v>
      </c>
    </row>
    <row r="25" spans="1:11" ht="20.100000000000001" customHeight="1" x14ac:dyDescent="0.25">
      <c r="A25" s="28">
        <f t="shared" si="0"/>
        <v>24</v>
      </c>
      <c r="B25" s="29" t="s">
        <v>450</v>
      </c>
      <c r="C25" s="41">
        <v>231779.78</v>
      </c>
      <c r="D25" s="41">
        <v>2114582.2799999998</v>
      </c>
      <c r="E25" s="41">
        <v>247263.16</v>
      </c>
      <c r="F25" s="41">
        <v>186175.59</v>
      </c>
      <c r="G25" s="41">
        <v>2220527.35</v>
      </c>
      <c r="H25" s="41">
        <v>189856.3</v>
      </c>
      <c r="I25" s="41">
        <v>380027.27</v>
      </c>
      <c r="J25" s="41">
        <v>1606988.05</v>
      </c>
      <c r="K25" s="41">
        <v>381444.14</v>
      </c>
    </row>
    <row r="26" spans="1:11" ht="20.100000000000001" customHeight="1" x14ac:dyDescent="0.25">
      <c r="A26" s="28">
        <f t="shared" si="0"/>
        <v>25</v>
      </c>
      <c r="B26" s="29" t="s">
        <v>465</v>
      </c>
      <c r="C26" s="41">
        <v>63942.96</v>
      </c>
      <c r="D26" s="41">
        <v>621513.79</v>
      </c>
      <c r="E26" s="41">
        <v>105421.71</v>
      </c>
      <c r="F26" s="41">
        <v>26017.24</v>
      </c>
      <c r="G26" s="41">
        <v>557570.82999999996</v>
      </c>
      <c r="H26" s="41">
        <v>67750.81</v>
      </c>
      <c r="I26" s="41">
        <v>58380.11</v>
      </c>
      <c r="J26" s="41">
        <v>531553.59</v>
      </c>
      <c r="K26" s="41">
        <v>94251.520000000004</v>
      </c>
    </row>
    <row r="27" spans="1:11" ht="20.100000000000001" customHeight="1" x14ac:dyDescent="0.25">
      <c r="A27" s="28">
        <f t="shared" si="0"/>
        <v>26</v>
      </c>
      <c r="B27" s="29" t="s">
        <v>467</v>
      </c>
      <c r="C27" s="41">
        <v>27240.400000000001</v>
      </c>
      <c r="D27" s="41">
        <v>202031.01</v>
      </c>
      <c r="E27" s="41">
        <v>71731.13</v>
      </c>
      <c r="F27" s="41">
        <v>27831.69</v>
      </c>
      <c r="G27" s="41">
        <v>174790.61</v>
      </c>
      <c r="H27" s="41">
        <v>72821.34</v>
      </c>
      <c r="I27" s="41">
        <v>17115.259999999998</v>
      </c>
      <c r="J27" s="41">
        <v>146958.92000000001</v>
      </c>
      <c r="K27" s="41">
        <v>50182.96</v>
      </c>
    </row>
    <row r="28" spans="1:11" ht="20.100000000000001" customHeight="1" x14ac:dyDescent="0.25">
      <c r="A28" s="28">
        <f t="shared" si="0"/>
        <v>27</v>
      </c>
      <c r="B28" s="29" t="s">
        <v>479</v>
      </c>
      <c r="C28" s="41">
        <v>95344.67</v>
      </c>
      <c r="D28" s="41">
        <v>673912.98</v>
      </c>
      <c r="E28" s="41">
        <v>115481.37</v>
      </c>
      <c r="F28" s="41">
        <v>19518.22</v>
      </c>
      <c r="G28" s="41">
        <v>310843.11</v>
      </c>
      <c r="H28" s="41">
        <v>45066.62</v>
      </c>
      <c r="I28" s="41">
        <v>53931.43</v>
      </c>
      <c r="J28" s="41">
        <v>291324.89</v>
      </c>
      <c r="K28" s="41">
        <v>72020.39</v>
      </c>
    </row>
    <row r="29" spans="1:11" ht="20.100000000000001" customHeight="1" x14ac:dyDescent="0.25">
      <c r="A29" s="28">
        <f t="shared" si="0"/>
        <v>28</v>
      </c>
      <c r="B29" s="29" t="s">
        <v>504</v>
      </c>
      <c r="C29" s="41">
        <v>64791.040000000001</v>
      </c>
      <c r="D29" s="41">
        <v>1014753.94</v>
      </c>
      <c r="E29" s="41">
        <v>186175.53</v>
      </c>
      <c r="F29" s="41">
        <v>76056.820000000007</v>
      </c>
      <c r="G29" s="41">
        <v>949962.9</v>
      </c>
      <c r="H29" s="41">
        <v>188161.11</v>
      </c>
      <c r="I29" s="41">
        <v>56566.18</v>
      </c>
      <c r="J29" s="41">
        <v>873906.08</v>
      </c>
      <c r="K29" s="41">
        <v>125874.8</v>
      </c>
    </row>
    <row r="30" spans="1:11" ht="20.100000000000001" customHeight="1" x14ac:dyDescent="0.25">
      <c r="A30" s="28">
        <f t="shared" si="0"/>
        <v>29</v>
      </c>
      <c r="B30" s="29" t="s">
        <v>505</v>
      </c>
      <c r="C30" s="41">
        <v>39000.25</v>
      </c>
      <c r="D30" s="41">
        <v>1363918.29</v>
      </c>
      <c r="E30" s="41">
        <v>113354.66</v>
      </c>
      <c r="F30" s="41">
        <v>21940.37</v>
      </c>
      <c r="G30" s="41">
        <v>1324918.04</v>
      </c>
      <c r="H30" s="41">
        <v>97153.9</v>
      </c>
      <c r="I30" s="41">
        <v>270843.93</v>
      </c>
      <c r="J30" s="41">
        <v>1317144.3400000001</v>
      </c>
      <c r="K30" s="41">
        <v>359691.98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68E9F-126F-4C24-940B-7ABD9BC61DB6}">
  <dimension ref="A1:W30"/>
  <sheetViews>
    <sheetView workbookViewId="0"/>
  </sheetViews>
  <sheetFormatPr defaultRowHeight="15" x14ac:dyDescent="0.25"/>
  <cols>
    <col min="1" max="1" width="4" bestFit="1" customWidth="1"/>
    <col min="2" max="2" width="63.140625" bestFit="1" customWidth="1"/>
    <col min="3" max="5" width="11.5703125" bestFit="1" customWidth="1"/>
    <col min="6" max="8" width="14.85546875" bestFit="1" customWidth="1"/>
    <col min="9" max="17" width="16.28515625" bestFit="1" customWidth="1"/>
    <col min="18" max="20" width="22" bestFit="1" customWidth="1"/>
    <col min="21" max="23" width="15.7109375" bestFit="1" customWidth="1"/>
  </cols>
  <sheetData>
    <row r="1" spans="1:23" ht="75" x14ac:dyDescent="0.25">
      <c r="A1" s="39" t="s">
        <v>514</v>
      </c>
      <c r="B1" s="39" t="s">
        <v>0</v>
      </c>
      <c r="C1" s="39" t="s">
        <v>625</v>
      </c>
      <c r="D1" s="39" t="s">
        <v>580</v>
      </c>
      <c r="E1" s="39" t="s">
        <v>581</v>
      </c>
      <c r="F1" s="39" t="s">
        <v>521</v>
      </c>
      <c r="G1" s="39" t="s">
        <v>522</v>
      </c>
      <c r="H1" s="39" t="s">
        <v>523</v>
      </c>
      <c r="I1" s="39" t="s">
        <v>524</v>
      </c>
      <c r="J1" s="39" t="s">
        <v>525</v>
      </c>
      <c r="K1" s="39" t="s">
        <v>526</v>
      </c>
      <c r="L1" s="39" t="s">
        <v>582</v>
      </c>
      <c r="M1" s="39" t="s">
        <v>583</v>
      </c>
      <c r="N1" s="39" t="s">
        <v>627</v>
      </c>
      <c r="O1" s="39" t="s">
        <v>585</v>
      </c>
      <c r="P1" s="39" t="s">
        <v>586</v>
      </c>
      <c r="Q1" s="39" t="s">
        <v>587</v>
      </c>
      <c r="R1" s="39" t="s">
        <v>652</v>
      </c>
      <c r="S1" s="39" t="s">
        <v>653</v>
      </c>
      <c r="T1" s="39" t="s">
        <v>654</v>
      </c>
      <c r="U1" s="39" t="s">
        <v>591</v>
      </c>
      <c r="V1" s="39" t="s">
        <v>592</v>
      </c>
      <c r="W1" s="39" t="s">
        <v>632</v>
      </c>
    </row>
    <row r="2" spans="1:23" ht="20.100000000000001" customHeight="1" x14ac:dyDescent="0.25">
      <c r="A2" s="30">
        <v>1</v>
      </c>
      <c r="B2" s="49" t="s">
        <v>46</v>
      </c>
      <c r="C2" s="50">
        <v>18.093245497340984</v>
      </c>
      <c r="D2" s="50">
        <v>18.223831599987136</v>
      </c>
      <c r="E2" s="50">
        <v>17.001843902217523</v>
      </c>
      <c r="F2" s="50">
        <v>22.090053020906357</v>
      </c>
      <c r="G2" s="50">
        <v>22.285015251441241</v>
      </c>
      <c r="H2" s="50">
        <v>20.484604359387419</v>
      </c>
      <c r="I2" s="50">
        <v>81.906754502659012</v>
      </c>
      <c r="J2" s="50">
        <v>81.776168400012864</v>
      </c>
      <c r="K2" s="50">
        <v>82.99815609778247</v>
      </c>
      <c r="L2" s="50">
        <v>92.063936899381886</v>
      </c>
      <c r="M2" s="50">
        <v>85.912263328686763</v>
      </c>
      <c r="N2" s="50">
        <v>92.344555010351556</v>
      </c>
      <c r="O2" s="50">
        <v>0.75406582781659626</v>
      </c>
      <c r="P2" s="50">
        <v>0.70255757135929386</v>
      </c>
      <c r="Q2" s="50">
        <v>0.76644277915294201</v>
      </c>
      <c r="R2" s="50">
        <v>0.73569465099986475</v>
      </c>
      <c r="S2" s="50">
        <v>0.61268433300753167</v>
      </c>
      <c r="T2" s="50">
        <v>0.72795196999500877</v>
      </c>
      <c r="U2" s="50">
        <v>4.5269243992016897</v>
      </c>
      <c r="V2" s="50">
        <v>4.4873202406057446</v>
      </c>
      <c r="W2" s="50">
        <v>4.8817149819236469</v>
      </c>
    </row>
    <row r="3" spans="1:23" ht="20.100000000000001" customHeight="1" x14ac:dyDescent="0.25">
      <c r="A3" s="30">
        <f>A2+1</f>
        <v>2</v>
      </c>
      <c r="B3" s="49" t="s">
        <v>59</v>
      </c>
      <c r="C3" s="50">
        <v>85.917531064791646</v>
      </c>
      <c r="D3" s="50">
        <v>85.567642283217339</v>
      </c>
      <c r="E3" s="50">
        <v>83.431410918347311</v>
      </c>
      <c r="F3" s="50">
        <v>610.10275584549299</v>
      </c>
      <c r="G3" s="50">
        <v>592.88748215903104</v>
      </c>
      <c r="H3" s="50">
        <v>503.55169355208147</v>
      </c>
      <c r="I3" s="50">
        <v>14.082468935208356</v>
      </c>
      <c r="J3" s="50">
        <v>14.432357716782661</v>
      </c>
      <c r="K3" s="50">
        <v>16.568589081652675</v>
      </c>
      <c r="L3" s="50">
        <v>100</v>
      </c>
      <c r="M3" s="50">
        <v>100</v>
      </c>
      <c r="N3" s="50">
        <v>100</v>
      </c>
      <c r="O3" s="50">
        <v>0.14082468935208356</v>
      </c>
      <c r="P3" s="50">
        <v>0.14432357716782662</v>
      </c>
      <c r="Q3" s="50">
        <v>0.16568589081652677</v>
      </c>
      <c r="R3" s="50">
        <v>1</v>
      </c>
      <c r="S3" s="50">
        <v>1</v>
      </c>
      <c r="T3" s="50">
        <v>1</v>
      </c>
      <c r="U3" s="50">
        <v>0.16390681576485902</v>
      </c>
      <c r="V3" s="50">
        <v>0.16866606735538545</v>
      </c>
      <c r="W3" s="50">
        <v>0.19858934302175507</v>
      </c>
    </row>
    <row r="4" spans="1:23" ht="20.100000000000001" customHeight="1" x14ac:dyDescent="0.25">
      <c r="A4" s="30">
        <f t="shared" ref="A4:A30" si="0">A3+1</f>
        <v>3</v>
      </c>
      <c r="B4" s="49" t="s">
        <v>78</v>
      </c>
      <c r="C4" s="50">
        <v>29.68385017996712</v>
      </c>
      <c r="D4" s="50">
        <v>21.485703942952931</v>
      </c>
      <c r="E4" s="50">
        <v>35.705999157696269</v>
      </c>
      <c r="F4" s="50">
        <v>42.214840055861927</v>
      </c>
      <c r="G4" s="50">
        <v>27.365339845041468</v>
      </c>
      <c r="H4" s="50">
        <v>55.535506719007401</v>
      </c>
      <c r="I4" s="50">
        <v>70.316149820032877</v>
      </c>
      <c r="J4" s="50">
        <v>78.51429605704709</v>
      </c>
      <c r="K4" s="50">
        <v>64.294000842303731</v>
      </c>
      <c r="L4" s="50">
        <v>99.999998194799616</v>
      </c>
      <c r="M4" s="50">
        <v>99.999997954488634</v>
      </c>
      <c r="N4" s="50">
        <v>100</v>
      </c>
      <c r="O4" s="50">
        <v>0.70316148550685476</v>
      </c>
      <c r="P4" s="50">
        <v>0.78514294451028233</v>
      </c>
      <c r="Q4" s="50">
        <v>0.64294000842303733</v>
      </c>
      <c r="R4" s="50">
        <v>0.99999995723777935</v>
      </c>
      <c r="S4" s="50">
        <v>0.99999992525175252</v>
      </c>
      <c r="T4" s="50">
        <v>1</v>
      </c>
      <c r="U4" s="50">
        <v>2.368835221634674</v>
      </c>
      <c r="V4" s="50">
        <v>3.6542575596085549</v>
      </c>
      <c r="W4" s="50">
        <v>1.8006498168094383</v>
      </c>
    </row>
    <row r="5" spans="1:23" ht="20.100000000000001" customHeight="1" x14ac:dyDescent="0.25">
      <c r="A5" s="30">
        <f t="shared" si="0"/>
        <v>4</v>
      </c>
      <c r="B5" s="49" t="s">
        <v>124</v>
      </c>
      <c r="C5" s="50">
        <v>80.613465225252327</v>
      </c>
      <c r="D5" s="50">
        <v>80.631497159499148</v>
      </c>
      <c r="E5" s="50">
        <v>74.766156740169592</v>
      </c>
      <c r="F5" s="50">
        <v>415.82194116638647</v>
      </c>
      <c r="G5" s="50">
        <v>416.30216761459354</v>
      </c>
      <c r="H5" s="50">
        <v>296.29318043355414</v>
      </c>
      <c r="I5" s="50">
        <v>19.38653477474767</v>
      </c>
      <c r="J5" s="50">
        <v>19.368502840500845</v>
      </c>
      <c r="K5" s="50">
        <v>25.233843259830419</v>
      </c>
      <c r="L5" s="50">
        <v>87.839720194015584</v>
      </c>
      <c r="M5" s="50">
        <v>83.41584427218298</v>
      </c>
      <c r="N5" s="50">
        <v>84.280818061910622</v>
      </c>
      <c r="O5" s="50">
        <v>0.17029077901453885</v>
      </c>
      <c r="P5" s="50">
        <v>0.16156400167285523</v>
      </c>
      <c r="Q5" s="50">
        <v>0.21267289527845371</v>
      </c>
      <c r="R5" s="50">
        <v>0.97158695102250647</v>
      </c>
      <c r="S5" s="50">
        <v>0.96168935160675173</v>
      </c>
      <c r="T5" s="50">
        <v>0.94962000281461301</v>
      </c>
      <c r="U5" s="50">
        <v>0.24048755031901051</v>
      </c>
      <c r="V5" s="50">
        <v>0.24021013527985888</v>
      </c>
      <c r="W5" s="50">
        <v>0.33750354919972825</v>
      </c>
    </row>
    <row r="6" spans="1:23" ht="20.100000000000001" customHeight="1" x14ac:dyDescent="0.25">
      <c r="A6" s="30">
        <f t="shared" si="0"/>
        <v>5</v>
      </c>
      <c r="B6" s="49" t="s">
        <v>139</v>
      </c>
      <c r="C6" s="50">
        <v>80.246300090230392</v>
      </c>
      <c r="D6" s="50">
        <v>78.929451328226136</v>
      </c>
      <c r="E6" s="50">
        <v>60.807276288010726</v>
      </c>
      <c r="F6" s="50">
        <v>406.23427741019248</v>
      </c>
      <c r="G6" s="50">
        <v>374.59608934607439</v>
      </c>
      <c r="H6" s="50">
        <v>155.1494015441684</v>
      </c>
      <c r="I6" s="50">
        <v>19.753699909769605</v>
      </c>
      <c r="J6" s="50">
        <v>21.070548671773867</v>
      </c>
      <c r="K6" s="50">
        <v>39.192723711989267</v>
      </c>
      <c r="L6" s="50">
        <v>94.04821449764566</v>
      </c>
      <c r="M6" s="50">
        <v>93.431633392905894</v>
      </c>
      <c r="N6" s="50">
        <v>84.056174809242663</v>
      </c>
      <c r="O6" s="50">
        <v>0.18578002062361351</v>
      </c>
      <c r="P6" s="50">
        <v>0.19686557788885561</v>
      </c>
      <c r="Q6" s="50">
        <v>0.32943904355853199</v>
      </c>
      <c r="R6" s="50">
        <v>0.9855604397191442</v>
      </c>
      <c r="S6" s="50">
        <v>0.98276763086246122</v>
      </c>
      <c r="T6" s="50">
        <v>0.90681206091542665</v>
      </c>
      <c r="U6" s="50">
        <v>0.24616337310951639</v>
      </c>
      <c r="V6" s="50">
        <v>0.2669542017231632</v>
      </c>
      <c r="W6" s="50">
        <v>0.64454003047850439</v>
      </c>
    </row>
    <row r="7" spans="1:23" ht="20.100000000000001" customHeight="1" x14ac:dyDescent="0.25">
      <c r="A7" s="30">
        <f t="shared" si="0"/>
        <v>6</v>
      </c>
      <c r="B7" s="49" t="s">
        <v>187</v>
      </c>
      <c r="C7" s="50">
        <v>21.621156076452522</v>
      </c>
      <c r="D7" s="50">
        <v>21.514124158285718</v>
      </c>
      <c r="E7" s="50">
        <v>19.87487128937601</v>
      </c>
      <c r="F7" s="50">
        <v>27.585449075444767</v>
      </c>
      <c r="G7" s="50">
        <v>27.411459613031695</v>
      </c>
      <c r="H7" s="50">
        <v>24.804791716659985</v>
      </c>
      <c r="I7" s="50">
        <v>78.378843923547464</v>
      </c>
      <c r="J7" s="50">
        <v>78.485875841714289</v>
      </c>
      <c r="K7" s="50">
        <v>80.125128710623997</v>
      </c>
      <c r="L7" s="50">
        <v>98.472122941087761</v>
      </c>
      <c r="M7" s="50">
        <v>88.616493347331044</v>
      </c>
      <c r="N7" s="50">
        <v>84.721246896064656</v>
      </c>
      <c r="O7" s="50">
        <v>0.7718131154819895</v>
      </c>
      <c r="P7" s="50">
        <v>0.69551430943867243</v>
      </c>
      <c r="Q7" s="50">
        <v>0.67883008120717347</v>
      </c>
      <c r="R7" s="50">
        <v>0.94751966670310572</v>
      </c>
      <c r="S7" s="50">
        <v>0.70657258535282386</v>
      </c>
      <c r="T7" s="50">
        <v>0.61882729752771348</v>
      </c>
      <c r="U7" s="50">
        <v>3.6250995851655419</v>
      </c>
      <c r="V7" s="50">
        <v>3.6481092729720581</v>
      </c>
      <c r="W7" s="50">
        <v>4.031479124770704</v>
      </c>
    </row>
    <row r="8" spans="1:23" ht="20.100000000000001" customHeight="1" x14ac:dyDescent="0.25">
      <c r="A8" s="30">
        <f t="shared" si="0"/>
        <v>7</v>
      </c>
      <c r="B8" s="49" t="s">
        <v>258</v>
      </c>
      <c r="C8" s="50">
        <v>16.720129103770056</v>
      </c>
      <c r="D8" s="50">
        <v>18.979631956526863</v>
      </c>
      <c r="E8" s="50">
        <v>18.42976766910061</v>
      </c>
      <c r="F8" s="50">
        <v>20.077035331387588</v>
      </c>
      <c r="G8" s="50">
        <v>23.425753813341053</v>
      </c>
      <c r="H8" s="50">
        <v>22.593741788472606</v>
      </c>
      <c r="I8" s="50">
        <v>83.279870896229951</v>
      </c>
      <c r="J8" s="50">
        <v>81.020368043473141</v>
      </c>
      <c r="K8" s="50">
        <v>81.570232330899387</v>
      </c>
      <c r="L8" s="50">
        <v>46.527958550846108</v>
      </c>
      <c r="M8" s="50">
        <v>36.768927539149601</v>
      </c>
      <c r="N8" s="50">
        <v>36.619811050731485</v>
      </c>
      <c r="O8" s="50">
        <v>0.38748423811796023</v>
      </c>
      <c r="P8" s="50">
        <v>0.29790320417856958</v>
      </c>
      <c r="Q8" s="50">
        <v>0.29870864953218035</v>
      </c>
      <c r="R8" s="50">
        <v>0.27297467500909905</v>
      </c>
      <c r="S8" s="50">
        <v>0.27032785321746566</v>
      </c>
      <c r="T8" s="50">
        <v>0.26279758985771645</v>
      </c>
      <c r="U8" s="50">
        <v>4.9808150630518755</v>
      </c>
      <c r="V8" s="50">
        <v>4.2688060668958983</v>
      </c>
      <c r="W8" s="50">
        <v>4.4260043748495121</v>
      </c>
    </row>
    <row r="9" spans="1:23" ht="20.100000000000001" customHeight="1" x14ac:dyDescent="0.25">
      <c r="A9" s="30">
        <f t="shared" si="0"/>
        <v>8</v>
      </c>
      <c r="B9" s="49" t="s">
        <v>292</v>
      </c>
      <c r="C9" s="50">
        <v>79.485549716620056</v>
      </c>
      <c r="D9" s="50">
        <v>75.554499711334145</v>
      </c>
      <c r="E9" s="50">
        <v>66.306180059553256</v>
      </c>
      <c r="F9" s="50">
        <v>387.46127056115336</v>
      </c>
      <c r="G9" s="50">
        <v>309.0732397338781</v>
      </c>
      <c r="H9" s="50">
        <v>196.79033180787548</v>
      </c>
      <c r="I9" s="50">
        <v>20.514450283379944</v>
      </c>
      <c r="J9" s="50">
        <v>24.445500288665873</v>
      </c>
      <c r="K9" s="50">
        <v>33.693819940446737</v>
      </c>
      <c r="L9" s="50">
        <v>100</v>
      </c>
      <c r="M9" s="50">
        <v>100</v>
      </c>
      <c r="N9" s="50">
        <v>98.210691035736915</v>
      </c>
      <c r="O9" s="50">
        <v>0.20514450283379942</v>
      </c>
      <c r="P9" s="50">
        <v>0.24445500288665872</v>
      </c>
      <c r="Q9" s="50">
        <v>0.33090933399849665</v>
      </c>
      <c r="R9" s="50">
        <v>1</v>
      </c>
      <c r="S9" s="50">
        <v>1</v>
      </c>
      <c r="T9" s="50">
        <v>0.99098946419025791</v>
      </c>
      <c r="U9" s="50">
        <v>0.25809031146563827</v>
      </c>
      <c r="V9" s="50">
        <v>0.32354790756424973</v>
      </c>
      <c r="W9" s="50">
        <v>0.50815504542991996</v>
      </c>
    </row>
    <row r="10" spans="1:23" ht="20.100000000000001" customHeight="1" x14ac:dyDescent="0.25">
      <c r="A10" s="30">
        <f t="shared" si="0"/>
        <v>9</v>
      </c>
      <c r="B10" s="49" t="s">
        <v>296</v>
      </c>
      <c r="C10" s="50">
        <v>21.750664336337884</v>
      </c>
      <c r="D10" s="50">
        <v>31.689725319710387</v>
      </c>
      <c r="E10" s="50">
        <v>24.996395662354519</v>
      </c>
      <c r="F10" s="50">
        <v>27.796612139722722</v>
      </c>
      <c r="G10" s="50">
        <v>46.390862089234439</v>
      </c>
      <c r="H10" s="50">
        <v>33.326925929889526</v>
      </c>
      <c r="I10" s="50">
        <v>78.249335663662123</v>
      </c>
      <c r="J10" s="50">
        <v>68.310274680289623</v>
      </c>
      <c r="K10" s="50">
        <v>75.003604337645484</v>
      </c>
      <c r="L10" s="50">
        <v>60.806584459650715</v>
      </c>
      <c r="M10" s="50">
        <v>79.468984434599349</v>
      </c>
      <c r="N10" s="50">
        <v>64.95278827521841</v>
      </c>
      <c r="O10" s="50">
        <v>0.47580748379440296</v>
      </c>
      <c r="P10" s="50">
        <v>0.5428548155291143</v>
      </c>
      <c r="Q10" s="50">
        <v>0.48716932324213402</v>
      </c>
      <c r="R10" s="50">
        <v>0.41493656746154139</v>
      </c>
      <c r="S10" s="50">
        <v>0.69320921221972565</v>
      </c>
      <c r="T10" s="50">
        <v>0.48742005490745277</v>
      </c>
      <c r="U10" s="50">
        <v>3.5975607206136861</v>
      </c>
      <c r="V10" s="50">
        <v>2.1555969321640656</v>
      </c>
      <c r="W10" s="50">
        <v>3.0005767771792651</v>
      </c>
    </row>
    <row r="11" spans="1:23" ht="20.100000000000001" customHeight="1" x14ac:dyDescent="0.25">
      <c r="A11" s="30">
        <f t="shared" si="0"/>
        <v>10</v>
      </c>
      <c r="B11" s="49" t="s">
        <v>300</v>
      </c>
      <c r="C11" s="50">
        <v>26.011033906620369</v>
      </c>
      <c r="D11" s="50">
        <v>28.104641133816742</v>
      </c>
      <c r="E11" s="50">
        <v>46.818198172758422</v>
      </c>
      <c r="F11" s="50">
        <v>35.155287713836259</v>
      </c>
      <c r="G11" s="50">
        <v>39.091036719250681</v>
      </c>
      <c r="H11" s="50">
        <v>88.034245858846603</v>
      </c>
      <c r="I11" s="50">
        <v>73.988966093379645</v>
      </c>
      <c r="J11" s="50">
        <v>71.895358866183258</v>
      </c>
      <c r="K11" s="50">
        <v>53.181801827241571</v>
      </c>
      <c r="L11" s="50">
        <v>45.265533139822658</v>
      </c>
      <c r="M11" s="50">
        <v>30.226993611346455</v>
      </c>
      <c r="N11" s="50">
        <v>21.800324500658213</v>
      </c>
      <c r="O11" s="50">
        <v>0.33491499966810906</v>
      </c>
      <c r="P11" s="50">
        <v>0.21731805531335818</v>
      </c>
      <c r="Q11" s="50">
        <v>0.11593805373635642</v>
      </c>
      <c r="R11" s="50">
        <v>0.39109337744258754</v>
      </c>
      <c r="S11" s="50">
        <v>0.35908125036752764</v>
      </c>
      <c r="T11" s="50">
        <v>0.52958051605578749</v>
      </c>
      <c r="U11" s="50">
        <v>2.8445223038422878</v>
      </c>
      <c r="V11" s="50">
        <v>2.5581311828129194</v>
      </c>
      <c r="W11" s="50">
        <v>1.135921583974709</v>
      </c>
    </row>
    <row r="12" spans="1:23" ht="20.100000000000001" customHeight="1" x14ac:dyDescent="0.25">
      <c r="A12" s="30">
        <f t="shared" si="0"/>
        <v>11</v>
      </c>
      <c r="B12" s="49" t="s">
        <v>314</v>
      </c>
      <c r="C12" s="50">
        <v>77.60326294136371</v>
      </c>
      <c r="D12" s="50">
        <v>73.753596341443071</v>
      </c>
      <c r="E12" s="50">
        <v>69.478181614106632</v>
      </c>
      <c r="F12" s="50">
        <v>346.49361082461564</v>
      </c>
      <c r="G12" s="50">
        <v>281.00457990707508</v>
      </c>
      <c r="H12" s="50">
        <v>227.63447687054651</v>
      </c>
      <c r="I12" s="50">
        <v>22.396737058636294</v>
      </c>
      <c r="J12" s="50">
        <v>26.246403658556922</v>
      </c>
      <c r="K12" s="50">
        <v>30.521818385893361</v>
      </c>
      <c r="L12" s="50">
        <v>100</v>
      </c>
      <c r="M12" s="50">
        <v>100</v>
      </c>
      <c r="N12" s="50">
        <v>100</v>
      </c>
      <c r="O12" s="50">
        <v>0.22396737058636293</v>
      </c>
      <c r="P12" s="50">
        <v>0.26246403658556922</v>
      </c>
      <c r="Q12" s="50">
        <v>0.30521818385893362</v>
      </c>
      <c r="R12" s="50">
        <v>1</v>
      </c>
      <c r="S12" s="50">
        <v>1</v>
      </c>
      <c r="T12" s="50">
        <v>1.0000000000000002</v>
      </c>
      <c r="U12" s="50">
        <v>0.28860561025068054</v>
      </c>
      <c r="V12" s="50">
        <v>0.35586608600140546</v>
      </c>
      <c r="W12" s="50">
        <v>0.43930076574854265</v>
      </c>
    </row>
    <row r="13" spans="1:23" ht="20.100000000000001" customHeight="1" x14ac:dyDescent="0.25">
      <c r="A13" s="30">
        <f t="shared" si="0"/>
        <v>12</v>
      </c>
      <c r="B13" s="49" t="s">
        <v>321</v>
      </c>
      <c r="C13" s="50">
        <v>23.503100964429702</v>
      </c>
      <c r="D13" s="50">
        <v>21.481811250490658</v>
      </c>
      <c r="E13" s="50">
        <v>22.043359205629891</v>
      </c>
      <c r="F13" s="50">
        <v>30.724253219076232</v>
      </c>
      <c r="G13" s="50">
        <v>27.359025459721774</v>
      </c>
      <c r="H13" s="50">
        <v>28.276435440278526</v>
      </c>
      <c r="I13" s="50">
        <v>76.496899035570294</v>
      </c>
      <c r="J13" s="50">
        <v>78.518188749509349</v>
      </c>
      <c r="K13" s="50">
        <v>77.956640794370102</v>
      </c>
      <c r="L13" s="50">
        <v>66.77903631952185</v>
      </c>
      <c r="M13" s="50">
        <v>54.671544101911373</v>
      </c>
      <c r="N13" s="50">
        <v>50.515538000668826</v>
      </c>
      <c r="O13" s="50">
        <v>0.51083891990271446</v>
      </c>
      <c r="P13" s="50">
        <v>0.42927106190210018</v>
      </c>
      <c r="Q13" s="50">
        <v>0.39380216504524929</v>
      </c>
      <c r="R13" s="50">
        <v>0.48047773873905392</v>
      </c>
      <c r="S13" s="50">
        <v>0.37639253622015895</v>
      </c>
      <c r="T13" s="50">
        <v>0.36363309029758095</v>
      </c>
      <c r="U13" s="50">
        <v>3.2547577084123072</v>
      </c>
      <c r="V13" s="50">
        <v>3.6551009518676381</v>
      </c>
      <c r="W13" s="50">
        <v>3.536513653257527</v>
      </c>
    </row>
    <row r="14" spans="1:23" ht="20.100000000000001" customHeight="1" x14ac:dyDescent="0.25">
      <c r="A14" s="30">
        <f t="shared" si="0"/>
        <v>13</v>
      </c>
      <c r="B14" s="49" t="s">
        <v>323</v>
      </c>
      <c r="C14" s="50">
        <v>77.943033139113908</v>
      </c>
      <c r="D14" s="50">
        <v>68.679207461432313</v>
      </c>
      <c r="E14" s="50">
        <v>64.204635622400687</v>
      </c>
      <c r="F14" s="50">
        <v>353.37149314637321</v>
      </c>
      <c r="G14" s="50">
        <v>219.27672288899583</v>
      </c>
      <c r="H14" s="50">
        <v>179.36578308050366</v>
      </c>
      <c r="I14" s="50">
        <v>22.056966860886089</v>
      </c>
      <c r="J14" s="50">
        <v>31.320792538567666</v>
      </c>
      <c r="K14" s="50">
        <v>35.795364377599327</v>
      </c>
      <c r="L14" s="50">
        <v>53.563516193372308</v>
      </c>
      <c r="M14" s="50">
        <v>61.79615547746895</v>
      </c>
      <c r="N14" s="50">
        <v>44.81538219123528</v>
      </c>
      <c r="O14" s="50">
        <v>0.11814487016297485</v>
      </c>
      <c r="P14" s="50">
        <v>0.1935504565390877</v>
      </c>
      <c r="Q14" s="50">
        <v>0.16041829352566425</v>
      </c>
      <c r="R14" s="50">
        <v>0.88385303324729181</v>
      </c>
      <c r="S14" s="50">
        <v>0.85162435788223789</v>
      </c>
      <c r="T14" s="50">
        <v>0.76472170757526248</v>
      </c>
      <c r="U14" s="50">
        <v>0.28298830533729019</v>
      </c>
      <c r="V14" s="50">
        <v>0.45604475788623883</v>
      </c>
      <c r="W14" s="50">
        <v>0.55751993653726917</v>
      </c>
    </row>
    <row r="15" spans="1:23" ht="20.100000000000001" customHeight="1" x14ac:dyDescent="0.25">
      <c r="A15" s="30">
        <f t="shared" si="0"/>
        <v>14</v>
      </c>
      <c r="B15" s="49" t="s">
        <v>327</v>
      </c>
      <c r="C15" s="50">
        <v>89.267200846817644</v>
      </c>
      <c r="D15" s="50">
        <v>89.318563074137643</v>
      </c>
      <c r="E15" s="50">
        <v>89.145426286905632</v>
      </c>
      <c r="F15" s="50">
        <v>831.72338895719827</v>
      </c>
      <c r="G15" s="50">
        <v>836.20362778977528</v>
      </c>
      <c r="H15" s="50">
        <v>821.2706334046585</v>
      </c>
      <c r="I15" s="50">
        <v>10.732799153182345</v>
      </c>
      <c r="J15" s="50">
        <v>10.681436925862354</v>
      </c>
      <c r="K15" s="50">
        <v>10.854573713094364</v>
      </c>
      <c r="L15" s="50">
        <v>100</v>
      </c>
      <c r="M15" s="50">
        <v>100</v>
      </c>
      <c r="N15" s="50">
        <v>100</v>
      </c>
      <c r="O15" s="50">
        <v>0.10732799153182344</v>
      </c>
      <c r="P15" s="50">
        <v>0.10681436925862353</v>
      </c>
      <c r="Q15" s="50">
        <v>0.10854573713094363</v>
      </c>
      <c r="R15" s="50">
        <v>1</v>
      </c>
      <c r="S15" s="50">
        <v>1</v>
      </c>
      <c r="T15" s="50">
        <v>1</v>
      </c>
      <c r="U15" s="50">
        <v>0.12023228074105075</v>
      </c>
      <c r="V15" s="50">
        <v>0.11958809634002254</v>
      </c>
      <c r="W15" s="50">
        <v>0.12176254200815648</v>
      </c>
    </row>
    <row r="16" spans="1:23" ht="20.100000000000001" customHeight="1" x14ac:dyDescent="0.25">
      <c r="A16" s="30">
        <f t="shared" si="0"/>
        <v>15</v>
      </c>
      <c r="B16" s="49" t="s">
        <v>342</v>
      </c>
      <c r="C16" s="50">
        <v>87.485615660226117</v>
      </c>
      <c r="D16" s="50">
        <v>87.106909978301516</v>
      </c>
      <c r="E16" s="50">
        <v>70.052256391705697</v>
      </c>
      <c r="F16" s="50">
        <v>699.08046041206103</v>
      </c>
      <c r="G16" s="50">
        <v>675.60925915901134</v>
      </c>
      <c r="H16" s="50">
        <v>233.91497305427737</v>
      </c>
      <c r="I16" s="50">
        <v>12.514384339773882</v>
      </c>
      <c r="J16" s="50">
        <v>12.89309002169848</v>
      </c>
      <c r="K16" s="50">
        <v>29.947743608294303</v>
      </c>
      <c r="L16" s="50">
        <v>100</v>
      </c>
      <c r="M16" s="50">
        <v>100</v>
      </c>
      <c r="N16" s="50">
        <v>100</v>
      </c>
      <c r="O16" s="50">
        <v>0.12514384339773882</v>
      </c>
      <c r="P16" s="50">
        <v>0.12893090021698481</v>
      </c>
      <c r="Q16" s="50">
        <v>0.29947743608294303</v>
      </c>
      <c r="R16" s="50">
        <v>1</v>
      </c>
      <c r="S16" s="50">
        <v>1</v>
      </c>
      <c r="T16" s="50">
        <v>0.99999999999999989</v>
      </c>
      <c r="U16" s="50">
        <v>0.14304505083872135</v>
      </c>
      <c r="V16" s="50">
        <v>0.14801454930395502</v>
      </c>
      <c r="W16" s="50">
        <v>0.42750576713529193</v>
      </c>
    </row>
    <row r="17" spans="1:23" ht="20.100000000000001" customHeight="1" x14ac:dyDescent="0.25">
      <c r="A17" s="30">
        <f t="shared" si="0"/>
        <v>16</v>
      </c>
      <c r="B17" s="49" t="s">
        <v>352</v>
      </c>
      <c r="C17" s="50">
        <v>64.323583135708645</v>
      </c>
      <c r="D17" s="50">
        <v>65.401732169168753</v>
      </c>
      <c r="E17" s="50">
        <v>64.293472643595976</v>
      </c>
      <c r="F17" s="50">
        <v>180.29720692071612</v>
      </c>
      <c r="G17" s="50">
        <v>189.03181075119568</v>
      </c>
      <c r="H17" s="50">
        <v>180.06083874203705</v>
      </c>
      <c r="I17" s="50">
        <v>35.676416864291348</v>
      </c>
      <c r="J17" s="50">
        <v>34.598267830831247</v>
      </c>
      <c r="K17" s="50">
        <v>35.706527356404017</v>
      </c>
      <c r="L17" s="50">
        <v>100</v>
      </c>
      <c r="M17" s="50">
        <v>100</v>
      </c>
      <c r="N17" s="50">
        <v>100</v>
      </c>
      <c r="O17" s="50">
        <v>0.35676416864291349</v>
      </c>
      <c r="P17" s="50">
        <v>0.34598267830831247</v>
      </c>
      <c r="Q17" s="50">
        <v>0.35706527356404016</v>
      </c>
      <c r="R17" s="50">
        <v>1.0000000000000002</v>
      </c>
      <c r="S17" s="50">
        <v>1</v>
      </c>
      <c r="T17" s="50">
        <v>1.0000000000000002</v>
      </c>
      <c r="U17" s="50">
        <v>0.55463976235624091</v>
      </c>
      <c r="V17" s="50">
        <v>0.52901149072533793</v>
      </c>
      <c r="W17" s="50">
        <v>0.55536784510519988</v>
      </c>
    </row>
    <row r="18" spans="1:23" ht="20.100000000000001" customHeight="1" x14ac:dyDescent="0.25">
      <c r="A18" s="30">
        <f t="shared" si="0"/>
        <v>17</v>
      </c>
      <c r="B18" s="49" t="s">
        <v>355</v>
      </c>
      <c r="C18" s="50">
        <v>70.639278249943388</v>
      </c>
      <c r="D18" s="50">
        <v>65.951959835219782</v>
      </c>
      <c r="E18" s="50">
        <v>57.08523929183481</v>
      </c>
      <c r="F18" s="50">
        <v>240.59108236944886</v>
      </c>
      <c r="G18" s="50">
        <v>193.70266105196103</v>
      </c>
      <c r="H18" s="50">
        <v>133.02005731788566</v>
      </c>
      <c r="I18" s="50">
        <v>29.360721750056612</v>
      </c>
      <c r="J18" s="50">
        <v>34.048040164780218</v>
      </c>
      <c r="K18" s="50">
        <v>42.914760708165183</v>
      </c>
      <c r="L18" s="50">
        <v>91.141479615622629</v>
      </c>
      <c r="M18" s="50">
        <v>85.439436219478452</v>
      </c>
      <c r="N18" s="50">
        <v>92.381702831086955</v>
      </c>
      <c r="O18" s="50">
        <v>0.26759796228827526</v>
      </c>
      <c r="P18" s="50">
        <v>0.29090453560569801</v>
      </c>
      <c r="Q18" s="50">
        <v>0.39645386708089231</v>
      </c>
      <c r="R18" s="50">
        <v>0.96448773505115759</v>
      </c>
      <c r="S18" s="50">
        <v>0.93008576625934136</v>
      </c>
      <c r="T18" s="50">
        <v>0.94583058656571428</v>
      </c>
      <c r="U18" s="50">
        <v>0.41564300312029512</v>
      </c>
      <c r="V18" s="50">
        <v>0.5162551689115662</v>
      </c>
      <c r="W18" s="50">
        <v>0.75176632769766638</v>
      </c>
    </row>
    <row r="19" spans="1:23" ht="20.100000000000001" customHeight="1" x14ac:dyDescent="0.25">
      <c r="A19" s="30">
        <f t="shared" si="0"/>
        <v>18</v>
      </c>
      <c r="B19" s="49" t="s">
        <v>381</v>
      </c>
      <c r="C19" s="50">
        <v>67.636130042005774</v>
      </c>
      <c r="D19" s="50">
        <v>68.7939370525106</v>
      </c>
      <c r="E19" s="50">
        <v>65.080336648888178</v>
      </c>
      <c r="F19" s="50">
        <v>208.98653384095337</v>
      </c>
      <c r="G19" s="50">
        <v>220.45054888298634</v>
      </c>
      <c r="H19" s="50">
        <v>186.37160385687415</v>
      </c>
      <c r="I19" s="50">
        <v>32.363869957994233</v>
      </c>
      <c r="J19" s="50">
        <v>31.206062947489393</v>
      </c>
      <c r="K19" s="50">
        <v>34.919663351111815</v>
      </c>
      <c r="L19" s="50">
        <v>100</v>
      </c>
      <c r="M19" s="50">
        <v>100</v>
      </c>
      <c r="N19" s="50">
        <v>100</v>
      </c>
      <c r="O19" s="50">
        <v>0.32363869957994235</v>
      </c>
      <c r="P19" s="50">
        <v>0.31206062947489394</v>
      </c>
      <c r="Q19" s="50">
        <v>0.34919663351111818</v>
      </c>
      <c r="R19" s="50">
        <v>1</v>
      </c>
      <c r="S19" s="50">
        <v>1.0000000000000002</v>
      </c>
      <c r="T19" s="50">
        <v>1</v>
      </c>
      <c r="U19" s="50">
        <v>0.47849972992089412</v>
      </c>
      <c r="V19" s="50">
        <v>0.45361647093507268</v>
      </c>
      <c r="W19" s="50">
        <v>0.53656242652070518</v>
      </c>
    </row>
    <row r="20" spans="1:23" ht="20.100000000000001" customHeight="1" x14ac:dyDescent="0.25">
      <c r="A20" s="30">
        <f t="shared" si="0"/>
        <v>19</v>
      </c>
      <c r="B20" s="49" t="s">
        <v>383</v>
      </c>
      <c r="C20" s="50">
        <v>61.929611354078126</v>
      </c>
      <c r="D20" s="50">
        <v>61.056478892593979</v>
      </c>
      <c r="E20" s="50">
        <v>55.374995576368882</v>
      </c>
      <c r="F20" s="50">
        <v>162.67134000144245</v>
      </c>
      <c r="G20" s="50">
        <v>156.78212230527521</v>
      </c>
      <c r="H20" s="50">
        <v>124.08961364056496</v>
      </c>
      <c r="I20" s="50">
        <v>38.070388645921874</v>
      </c>
      <c r="J20" s="50">
        <v>38.943521107406028</v>
      </c>
      <c r="K20" s="50">
        <v>44.625004423631118</v>
      </c>
      <c r="L20" s="50">
        <v>100</v>
      </c>
      <c r="M20" s="50">
        <v>100</v>
      </c>
      <c r="N20" s="50">
        <v>93.318578630104327</v>
      </c>
      <c r="O20" s="50">
        <v>0.38070388645921877</v>
      </c>
      <c r="P20" s="50">
        <v>0.38943521107406026</v>
      </c>
      <c r="Q20" s="50">
        <v>0.41643419841753743</v>
      </c>
      <c r="R20" s="50">
        <v>1.0000000000000002</v>
      </c>
      <c r="S20" s="50">
        <v>0.99999999999999989</v>
      </c>
      <c r="T20" s="50">
        <v>0.94890748269017533</v>
      </c>
      <c r="U20" s="50">
        <v>0.61473643727969085</v>
      </c>
      <c r="V20" s="50">
        <v>0.63782782456080656</v>
      </c>
      <c r="W20" s="50">
        <v>0.80586921875393724</v>
      </c>
    </row>
    <row r="21" spans="1:23" ht="20.100000000000001" customHeight="1" x14ac:dyDescent="0.25">
      <c r="A21" s="30">
        <f t="shared" si="0"/>
        <v>20</v>
      </c>
      <c r="B21" s="49" t="s">
        <v>405</v>
      </c>
      <c r="C21" s="50">
        <v>42.396410479090463</v>
      </c>
      <c r="D21" s="50">
        <v>42.045610851699173</v>
      </c>
      <c r="E21" s="50">
        <v>30.857906940465234</v>
      </c>
      <c r="F21" s="50">
        <v>73.600292675686447</v>
      </c>
      <c r="G21" s="50">
        <v>72.549484982246454</v>
      </c>
      <c r="H21" s="50">
        <v>44.629697446235902</v>
      </c>
      <c r="I21" s="50">
        <v>57.603589520909537</v>
      </c>
      <c r="J21" s="50">
        <v>57.954389148300834</v>
      </c>
      <c r="K21" s="50">
        <v>69.142093059534758</v>
      </c>
      <c r="L21" s="50">
        <v>87.232191119797804</v>
      </c>
      <c r="M21" s="50">
        <v>81.964895834817838</v>
      </c>
      <c r="N21" s="50">
        <v>93.064979571730206</v>
      </c>
      <c r="O21" s="50">
        <v>0.50248873302743635</v>
      </c>
      <c r="P21" s="50">
        <v>0.47502254697109747</v>
      </c>
      <c r="Q21" s="50">
        <v>0.64347074781322722</v>
      </c>
      <c r="R21" s="50">
        <v>0.85216985611360041</v>
      </c>
      <c r="S21" s="50">
        <v>0.80090317420516643</v>
      </c>
      <c r="T21" s="50">
        <v>0.86550841904831688</v>
      </c>
      <c r="U21" s="50">
        <v>1.358690249244547</v>
      </c>
      <c r="V21" s="50">
        <v>1.3783695366613693</v>
      </c>
      <c r="W21" s="50">
        <v>2.2406604956367246</v>
      </c>
    </row>
    <row r="22" spans="1:23" ht="20.100000000000001" customHeight="1" x14ac:dyDescent="0.25">
      <c r="A22" s="30">
        <f t="shared" si="0"/>
        <v>21</v>
      </c>
      <c r="B22" s="49" t="s">
        <v>407</v>
      </c>
      <c r="C22" s="50">
        <v>65.150836569250473</v>
      </c>
      <c r="D22" s="50">
        <v>72.731724207625774</v>
      </c>
      <c r="E22" s="50">
        <v>61.00185878013599</v>
      </c>
      <c r="F22" s="50">
        <v>186.95093412705546</v>
      </c>
      <c r="G22" s="50">
        <v>266.72652411695827</v>
      </c>
      <c r="H22" s="50">
        <v>156.42247776943844</v>
      </c>
      <c r="I22" s="50">
        <v>34.849163430749535</v>
      </c>
      <c r="J22" s="50">
        <v>27.268275792374236</v>
      </c>
      <c r="K22" s="50">
        <v>38.99814121986401</v>
      </c>
      <c r="L22" s="50">
        <v>99.890954019678588</v>
      </c>
      <c r="M22" s="50">
        <v>99.757304776238001</v>
      </c>
      <c r="N22" s="50">
        <v>89.029299191297127</v>
      </c>
      <c r="O22" s="50">
        <v>0.34811161818852665</v>
      </c>
      <c r="P22" s="50">
        <v>0.27202096989423891</v>
      </c>
      <c r="Q22" s="50">
        <v>0.34719771825677304</v>
      </c>
      <c r="R22" s="50">
        <v>0.99941705339507247</v>
      </c>
      <c r="S22" s="50">
        <v>0.99909092432318092</v>
      </c>
      <c r="T22" s="50">
        <v>0.93446148223070147</v>
      </c>
      <c r="U22" s="50">
        <v>0.53489970759941785</v>
      </c>
      <c r="V22" s="50">
        <v>0.37491584435056213</v>
      </c>
      <c r="W22" s="50">
        <v>0.6392943100376961</v>
      </c>
    </row>
    <row r="23" spans="1:23" ht="20.100000000000001" customHeight="1" x14ac:dyDescent="0.25">
      <c r="A23" s="30">
        <f t="shared" si="0"/>
        <v>22</v>
      </c>
      <c r="B23" s="49" t="s">
        <v>411</v>
      </c>
      <c r="C23" s="50">
        <v>53.54991912851473</v>
      </c>
      <c r="D23" s="50">
        <v>68.10070640741877</v>
      </c>
      <c r="E23" s="50">
        <v>54.55250468649664</v>
      </c>
      <c r="F23" s="50">
        <v>115.28487813976642</v>
      </c>
      <c r="G23" s="50">
        <v>213.48656580676391</v>
      </c>
      <c r="H23" s="50">
        <v>120.03412797599873</v>
      </c>
      <c r="I23" s="50">
        <v>46.45008087148527</v>
      </c>
      <c r="J23" s="50">
        <v>31.899293592581241</v>
      </c>
      <c r="K23" s="50">
        <v>45.447495313503353</v>
      </c>
      <c r="L23" s="50">
        <v>50.520005521968713</v>
      </c>
      <c r="M23" s="50">
        <v>56.790482120711793</v>
      </c>
      <c r="N23" s="50">
        <v>43.738964931038396</v>
      </c>
      <c r="O23" s="50">
        <v>0.23466583421233289</v>
      </c>
      <c r="P23" s="50">
        <v>0.18115762624328213</v>
      </c>
      <c r="Q23" s="50">
        <v>0.19878264037208548</v>
      </c>
      <c r="R23" s="50">
        <v>0.69969330421048426</v>
      </c>
      <c r="S23" s="50">
        <v>0.83167052158016208</v>
      </c>
      <c r="T23" s="50">
        <v>0.68087022867091707</v>
      </c>
      <c r="U23" s="50">
        <v>0.86741645230143982</v>
      </c>
      <c r="V23" s="50">
        <v>0.46841354921842909</v>
      </c>
      <c r="W23" s="50">
        <v>0.83309640088355008</v>
      </c>
    </row>
    <row r="24" spans="1:23" ht="20.100000000000001" customHeight="1" x14ac:dyDescent="0.25">
      <c r="A24" s="30">
        <f t="shared" si="0"/>
        <v>23</v>
      </c>
      <c r="B24" s="49" t="s">
        <v>440</v>
      </c>
      <c r="C24" s="50">
        <v>47.003730292368004</v>
      </c>
      <c r="D24" s="50">
        <v>45.455801364178328</v>
      </c>
      <c r="E24" s="50">
        <v>43.811862654276048</v>
      </c>
      <c r="F24" s="50">
        <v>88.692526005465211</v>
      </c>
      <c r="G24" s="50">
        <v>83.337554682351538</v>
      </c>
      <c r="H24" s="50">
        <v>77.973509576768762</v>
      </c>
      <c r="I24" s="50">
        <v>52.996269707632003</v>
      </c>
      <c r="J24" s="50">
        <v>54.544198635821672</v>
      </c>
      <c r="K24" s="50">
        <v>56.188137345723952</v>
      </c>
      <c r="L24" s="50">
        <v>73.322812270362263</v>
      </c>
      <c r="M24" s="50">
        <v>68.951815586106349</v>
      </c>
      <c r="N24" s="50">
        <v>97.03241643056954</v>
      </c>
      <c r="O24" s="50">
        <v>0.38858355348021878</v>
      </c>
      <c r="P24" s="50">
        <v>0.37609215256291295</v>
      </c>
      <c r="Q24" s="50">
        <v>0.54520707413883229</v>
      </c>
      <c r="R24" s="50">
        <v>0.76876784325832281</v>
      </c>
      <c r="S24" s="50">
        <v>0.72856595009829472</v>
      </c>
      <c r="T24" s="50">
        <v>0.96333650246024871</v>
      </c>
      <c r="U24" s="50">
        <v>1.1274907199490296</v>
      </c>
      <c r="V24" s="50">
        <v>1.1999392156532411</v>
      </c>
      <c r="W24" s="50">
        <v>1.2824868412719717</v>
      </c>
    </row>
    <row r="25" spans="1:23" ht="20.100000000000001" customHeight="1" x14ac:dyDescent="0.25">
      <c r="A25" s="30">
        <f t="shared" si="0"/>
        <v>24</v>
      </c>
      <c r="B25" s="49" t="s">
        <v>450</v>
      </c>
      <c r="C25" s="50">
        <v>72.354927812728576</v>
      </c>
      <c r="D25" s="50">
        <v>74.983352668196801</v>
      </c>
      <c r="E25" s="50">
        <v>79.946511654783166</v>
      </c>
      <c r="F25" s="50">
        <v>261.72812037742779</v>
      </c>
      <c r="G25" s="50">
        <v>299.73381993866093</v>
      </c>
      <c r="H25" s="50">
        <v>398.66635808453753</v>
      </c>
      <c r="I25" s="50">
        <v>27.645072187271424</v>
      </c>
      <c r="J25" s="50">
        <v>25.016647331803188</v>
      </c>
      <c r="K25" s="50">
        <v>20.053488345216838</v>
      </c>
      <c r="L25" s="50">
        <v>52.073278249660149</v>
      </c>
      <c r="M25" s="50">
        <v>60.379231165562132</v>
      </c>
      <c r="N25" s="50">
        <v>23.424008318122539</v>
      </c>
      <c r="O25" s="50">
        <v>0.14395695362397259</v>
      </c>
      <c r="P25" s="50">
        <v>0.15104859322342878</v>
      </c>
      <c r="Q25" s="50">
        <v>4.6973307780573258E-2</v>
      </c>
      <c r="R25" s="50">
        <v>0.84522534373751312</v>
      </c>
      <c r="S25" s="50">
        <v>0.88324669786348653</v>
      </c>
      <c r="T25" s="50">
        <v>0.83886959628173907</v>
      </c>
      <c r="U25" s="50">
        <v>0.38207587268725246</v>
      </c>
      <c r="V25" s="50">
        <v>0.33362935160424839</v>
      </c>
      <c r="W25" s="50">
        <v>0.25083631455753513</v>
      </c>
    </row>
    <row r="26" spans="1:23" ht="20.100000000000001" customHeight="1" x14ac:dyDescent="0.25">
      <c r="A26" s="30">
        <f t="shared" si="0"/>
        <v>25</v>
      </c>
      <c r="B26" s="49" t="s">
        <v>465</v>
      </c>
      <c r="C26" s="50">
        <v>27.803438213642561</v>
      </c>
      <c r="D26" s="50">
        <v>26.991132706997213</v>
      </c>
      <c r="E26" s="50">
        <v>24.821178751989194</v>
      </c>
      <c r="F26" s="50">
        <v>38.510751101857061</v>
      </c>
      <c r="G26" s="50">
        <v>36.969663696705588</v>
      </c>
      <c r="H26" s="50">
        <v>33.016185063750179</v>
      </c>
      <c r="I26" s="50">
        <v>72.196561786357449</v>
      </c>
      <c r="J26" s="50">
        <v>73.008867293002794</v>
      </c>
      <c r="K26" s="50">
        <v>75.178821248010806</v>
      </c>
      <c r="L26" s="50">
        <v>72.777658306563637</v>
      </c>
      <c r="M26" s="50">
        <v>66.124436677933531</v>
      </c>
      <c r="N26" s="50">
        <v>61.976725495204178</v>
      </c>
      <c r="O26" s="50">
        <v>0.52542967045962308</v>
      </c>
      <c r="P26" s="50">
        <v>0.48276702222438145</v>
      </c>
      <c r="Q26" s="50">
        <v>0.46593371675409895</v>
      </c>
      <c r="R26" s="50">
        <v>0.58586549733461601</v>
      </c>
      <c r="S26" s="50">
        <v>0.52183704185053459</v>
      </c>
      <c r="T26" s="50">
        <v>0.4647583929308029</v>
      </c>
      <c r="U26" s="50">
        <v>2.59667747677811</v>
      </c>
      <c r="V26" s="50">
        <v>2.7049204672346292</v>
      </c>
      <c r="W26" s="50">
        <v>3.0288175271283562</v>
      </c>
    </row>
    <row r="27" spans="1:23" ht="20.100000000000001" customHeight="1" x14ac:dyDescent="0.25">
      <c r="A27" s="30">
        <f t="shared" si="0"/>
        <v>26</v>
      </c>
      <c r="B27" s="49" t="s">
        <v>467</v>
      </c>
      <c r="C27" s="50">
        <v>17.198152146404293</v>
      </c>
      <c r="D27" s="50">
        <v>13.782418128846496</v>
      </c>
      <c r="E27" s="50">
        <v>13.72958653750708</v>
      </c>
      <c r="F27" s="50">
        <v>20.770251621452747</v>
      </c>
      <c r="G27" s="50">
        <v>15.985623616124389</v>
      </c>
      <c r="H27" s="50">
        <v>15.914594571261887</v>
      </c>
      <c r="I27" s="50">
        <v>82.801847853595703</v>
      </c>
      <c r="J27" s="50">
        <v>86.217581871153513</v>
      </c>
      <c r="K27" s="50">
        <v>86.270413462492911</v>
      </c>
      <c r="L27" s="50">
        <v>52.747086188217715</v>
      </c>
      <c r="M27" s="50">
        <v>74.979072615376992</v>
      </c>
      <c r="N27" s="50">
        <v>100</v>
      </c>
      <c r="O27" s="50">
        <v>0.4367556205277302</v>
      </c>
      <c r="P27" s="50">
        <v>0.64645143318394305</v>
      </c>
      <c r="Q27" s="50">
        <v>0.86270413462492912</v>
      </c>
      <c r="R27" s="50">
        <v>0.30534085688556811</v>
      </c>
      <c r="S27" s="50">
        <v>0.38983097153996266</v>
      </c>
      <c r="T27" s="50">
        <v>0.99999999999999978</v>
      </c>
      <c r="U27" s="50">
        <v>4.8145781679753021</v>
      </c>
      <c r="V27" s="50">
        <v>6.2556208253978864</v>
      </c>
      <c r="W27" s="50">
        <v>6.2835405295575111</v>
      </c>
    </row>
    <row r="28" spans="1:23" ht="20.100000000000001" customHeight="1" x14ac:dyDescent="0.25">
      <c r="A28" s="30">
        <f t="shared" si="0"/>
        <v>27</v>
      </c>
      <c r="B28" s="49" t="s">
        <v>479</v>
      </c>
      <c r="C28" s="50">
        <v>16.499539232493383</v>
      </c>
      <c r="D28" s="50">
        <v>8.5795568698796334</v>
      </c>
      <c r="E28" s="50">
        <v>8.6589146665413335</v>
      </c>
      <c r="F28" s="50">
        <v>19.759818186433311</v>
      </c>
      <c r="G28" s="50">
        <v>9.3847246590876772</v>
      </c>
      <c r="H28" s="50">
        <v>9.4797589003133211</v>
      </c>
      <c r="I28" s="50">
        <v>83.50046076750661</v>
      </c>
      <c r="J28" s="50">
        <v>91.420443130120361</v>
      </c>
      <c r="K28" s="50">
        <v>91.341085333458665</v>
      </c>
      <c r="L28" s="50">
        <v>76.948202040275845</v>
      </c>
      <c r="M28" s="50">
        <v>66.806109325791752</v>
      </c>
      <c r="N28" s="50">
        <v>62.869770773307046</v>
      </c>
      <c r="O28" s="50">
        <v>0.64252103255942261</v>
      </c>
      <c r="P28" s="50">
        <v>0.61074441183631489</v>
      </c>
      <c r="Q28" s="50">
        <v>0.57425930970996242</v>
      </c>
      <c r="R28" s="50">
        <v>0.46155272716110357</v>
      </c>
      <c r="S28" s="50">
        <v>0.220409343648828</v>
      </c>
      <c r="T28" s="50">
        <v>0.20338470961378888</v>
      </c>
      <c r="U28" s="50">
        <v>5.0607753095956101</v>
      </c>
      <c r="V28" s="50">
        <v>10.655613630940703</v>
      </c>
      <c r="W28" s="50">
        <v>10.548791488430666</v>
      </c>
    </row>
    <row r="29" spans="1:23" ht="20.100000000000001" customHeight="1" x14ac:dyDescent="0.25">
      <c r="A29" s="30">
        <f t="shared" si="0"/>
        <v>28</v>
      </c>
      <c r="B29" s="49" t="s">
        <v>504</v>
      </c>
      <c r="C29" s="50">
        <v>22.582531778595051</v>
      </c>
      <c r="D29" s="50">
        <v>20.803552979166298</v>
      </c>
      <c r="E29" s="50">
        <v>22.799158998384161</v>
      </c>
      <c r="F29" s="50">
        <v>29.169814380924524</v>
      </c>
      <c r="G29" s="50">
        <v>26.268290765232994</v>
      </c>
      <c r="H29" s="50">
        <v>29.532267657430012</v>
      </c>
      <c r="I29" s="50">
        <v>77.417468221404945</v>
      </c>
      <c r="J29" s="50">
        <v>79.196447020833688</v>
      </c>
      <c r="K29" s="50">
        <v>77.200841001615842</v>
      </c>
      <c r="L29" s="50">
        <v>59.772874804163081</v>
      </c>
      <c r="M29" s="50">
        <v>64.947709321394925</v>
      </c>
      <c r="N29" s="50">
        <v>46.9042040020922</v>
      </c>
      <c r="O29" s="50">
        <v>0.46274646356533117</v>
      </c>
      <c r="P29" s="50">
        <v>0.51436278203963604</v>
      </c>
      <c r="Q29" s="50">
        <v>0.36210439954728735</v>
      </c>
      <c r="R29" s="50">
        <v>0.42033286422752353</v>
      </c>
      <c r="S29" s="50">
        <v>0.42837641370526525</v>
      </c>
      <c r="T29" s="50">
        <v>0.35741207467497288</v>
      </c>
      <c r="U29" s="50">
        <v>3.4282014514769958</v>
      </c>
      <c r="V29" s="50">
        <v>3.8068712157074764</v>
      </c>
      <c r="W29" s="50">
        <v>3.3861266991070713</v>
      </c>
    </row>
    <row r="30" spans="1:23" ht="20.100000000000001" customHeight="1" x14ac:dyDescent="0.25">
      <c r="A30" s="30">
        <f t="shared" si="0"/>
        <v>29</v>
      </c>
      <c r="B30" s="49" t="s">
        <v>505</v>
      </c>
      <c r="C30" s="50">
        <v>46.624516740749392</v>
      </c>
      <c r="D30" s="50">
        <v>43.747064080863076</v>
      </c>
      <c r="E30" s="50">
        <v>42.098987339770261</v>
      </c>
      <c r="F30" s="50">
        <v>87.351933685150868</v>
      </c>
      <c r="G30" s="50">
        <v>77.768499307750034</v>
      </c>
      <c r="H30" s="50">
        <v>72.708551034871007</v>
      </c>
      <c r="I30" s="50">
        <v>53.375483259250601</v>
      </c>
      <c r="J30" s="50">
        <v>56.252935919136924</v>
      </c>
      <c r="K30" s="50">
        <v>57.901012660229746</v>
      </c>
      <c r="L30" s="50">
        <v>31.644938332661027</v>
      </c>
      <c r="M30" s="50">
        <v>31.867985951663186</v>
      </c>
      <c r="N30" s="50">
        <v>44.655127643345182</v>
      </c>
      <c r="O30" s="50">
        <v>0.1689063876214966</v>
      </c>
      <c r="P30" s="50">
        <v>0.17926677716108649</v>
      </c>
      <c r="Q30" s="50">
        <v>0.25855771110215042</v>
      </c>
      <c r="R30" s="50">
        <v>0.56100198637449372</v>
      </c>
      <c r="S30" s="50">
        <v>0.53302416502090799</v>
      </c>
      <c r="T30" s="50">
        <v>0.56779857272978329</v>
      </c>
      <c r="U30" s="50">
        <v>1.1447943483476564</v>
      </c>
      <c r="V30" s="50">
        <v>1.2858676828039868</v>
      </c>
      <c r="W30" s="50">
        <v>1.3753540481371995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8CF81-7D80-44DC-BB0E-538D6B00D184}">
  <dimension ref="A1:N30"/>
  <sheetViews>
    <sheetView workbookViewId="0"/>
  </sheetViews>
  <sheetFormatPr defaultRowHeight="15" x14ac:dyDescent="0.25"/>
  <cols>
    <col min="1" max="1" width="4" bestFit="1" customWidth="1"/>
    <col min="2" max="2" width="63.140625" bestFit="1" customWidth="1"/>
    <col min="3" max="5" width="9.28515625" bestFit="1" customWidth="1"/>
    <col min="6" max="8" width="9.7109375" bestFit="1" customWidth="1"/>
    <col min="9" max="11" width="15" bestFit="1" customWidth="1"/>
    <col min="12" max="14" width="13.7109375" bestFit="1" customWidth="1"/>
  </cols>
  <sheetData>
    <row r="1" spans="1:14" ht="60" x14ac:dyDescent="0.25">
      <c r="A1" s="39" t="s">
        <v>514</v>
      </c>
      <c r="B1" s="39" t="s">
        <v>0</v>
      </c>
      <c r="C1" s="39" t="s">
        <v>655</v>
      </c>
      <c r="D1" s="39" t="s">
        <v>634</v>
      </c>
      <c r="E1" s="39" t="s">
        <v>635</v>
      </c>
      <c r="F1" s="39" t="s">
        <v>597</v>
      </c>
      <c r="G1" s="39" t="s">
        <v>636</v>
      </c>
      <c r="H1" s="39" t="s">
        <v>637</v>
      </c>
      <c r="I1" s="39" t="s">
        <v>601</v>
      </c>
      <c r="J1" s="39" t="s">
        <v>638</v>
      </c>
      <c r="K1" s="39" t="s">
        <v>603</v>
      </c>
      <c r="L1" s="39" t="s">
        <v>602</v>
      </c>
      <c r="M1" s="39" t="s">
        <v>604</v>
      </c>
      <c r="N1" s="39" t="s">
        <v>605</v>
      </c>
    </row>
    <row r="2" spans="1:14" ht="20.100000000000001" customHeight="1" x14ac:dyDescent="0.25">
      <c r="A2" s="30">
        <v>1</v>
      </c>
      <c r="B2" s="49" t="s">
        <v>46</v>
      </c>
      <c r="C2" s="50">
        <v>1.2788987518905373</v>
      </c>
      <c r="D2" s="50">
        <v>1.2534055787928158</v>
      </c>
      <c r="E2" s="50">
        <v>1.5236318173618868</v>
      </c>
      <c r="F2" s="50">
        <v>1.2274727698692798</v>
      </c>
      <c r="G2" s="50">
        <v>1.3259265590654359</v>
      </c>
      <c r="H2" s="50">
        <v>1.2351648652335441</v>
      </c>
      <c r="I2" s="50">
        <v>163.94033168429175</v>
      </c>
      <c r="J2" s="50">
        <v>169.91439196311583</v>
      </c>
      <c r="K2" s="50">
        <v>114.64556301720377</v>
      </c>
      <c r="L2" s="50">
        <v>163.26221765441582</v>
      </c>
      <c r="M2" s="50">
        <v>143.15653896110697</v>
      </c>
      <c r="N2" s="50">
        <v>106.60487811126021</v>
      </c>
    </row>
    <row r="3" spans="1:14" ht="20.100000000000001" customHeight="1" x14ac:dyDescent="0.25">
      <c r="A3" s="30">
        <f>A2+1</f>
        <v>2</v>
      </c>
      <c r="B3" s="49" t="s">
        <v>59</v>
      </c>
      <c r="C3" s="50">
        <v>1.4039172704057385</v>
      </c>
      <c r="D3" s="50">
        <v>1.5306280016853999</v>
      </c>
      <c r="E3" s="50">
        <v>1.5253020139147533</v>
      </c>
      <c r="F3" s="50">
        <v>6.9504236973952356</v>
      </c>
      <c r="G3" s="50">
        <v>6.7590638621058119</v>
      </c>
      <c r="H3" s="50">
        <v>5.9170952555849379</v>
      </c>
      <c r="I3" s="50">
        <v>47.191999200968432</v>
      </c>
      <c r="J3" s="50">
        <v>45.48759589185547</v>
      </c>
      <c r="K3" s="50">
        <v>46.33058400204385</v>
      </c>
      <c r="L3" s="50">
        <v>15.384588958940157</v>
      </c>
      <c r="M3" s="50">
        <v>16.957566727925677</v>
      </c>
      <c r="N3" s="50">
        <v>19.552917234635508</v>
      </c>
    </row>
    <row r="4" spans="1:14" ht="20.100000000000001" customHeight="1" x14ac:dyDescent="0.25">
      <c r="A4" s="30">
        <f t="shared" ref="A4:A30" si="0">A3+1</f>
        <v>3</v>
      </c>
      <c r="B4" s="49" t="s">
        <v>78</v>
      </c>
      <c r="C4" s="50">
        <v>4.9878764344125441</v>
      </c>
      <c r="D4" s="50">
        <v>5.5631325686649351</v>
      </c>
      <c r="E4" s="50">
        <v>4.598369840277531</v>
      </c>
      <c r="F4" s="50">
        <v>1.297550998333141</v>
      </c>
      <c r="G4" s="50">
        <v>1.1058973525559586</v>
      </c>
      <c r="H4" s="50">
        <v>1.5125483211428077</v>
      </c>
      <c r="I4" s="50">
        <v>4.4889096480102086</v>
      </c>
      <c r="J4" s="50">
        <v>20.573690634639465</v>
      </c>
      <c r="K4" s="50">
        <v>25.253920794066502</v>
      </c>
      <c r="L4" s="50">
        <v>26.28657475901414</v>
      </c>
      <c r="M4" s="50">
        <v>18.37382528174977</v>
      </c>
      <c r="N4" s="50">
        <v>30.260441427428201</v>
      </c>
    </row>
    <row r="5" spans="1:14" ht="20.100000000000001" customHeight="1" x14ac:dyDescent="0.25">
      <c r="A5" s="30">
        <f t="shared" si="0"/>
        <v>4</v>
      </c>
      <c r="B5" s="49" t="s">
        <v>124</v>
      </c>
      <c r="C5" s="50">
        <v>0.77412244192763879</v>
      </c>
      <c r="D5" s="50">
        <v>0.85846456623404455</v>
      </c>
      <c r="E5" s="50">
        <v>0.90586720136471843</v>
      </c>
      <c r="F5" s="50">
        <v>4.5387631650506481</v>
      </c>
      <c r="G5" s="50">
        <v>4.6105111190305479</v>
      </c>
      <c r="H5" s="50">
        <v>3.961776864430318</v>
      </c>
      <c r="I5" s="50">
        <v>114.36331080195934</v>
      </c>
      <c r="J5" s="50">
        <v>90.420882324126922</v>
      </c>
      <c r="K5" s="50">
        <v>93.44724018162097</v>
      </c>
      <c r="L5" s="50">
        <v>57.876611733053323</v>
      </c>
      <c r="M5" s="50">
        <v>53.163094725026895</v>
      </c>
      <c r="N5" s="50">
        <v>58.919422383952778</v>
      </c>
    </row>
    <row r="6" spans="1:14" ht="20.100000000000001" customHeight="1" x14ac:dyDescent="0.25">
      <c r="A6" s="30">
        <f t="shared" si="0"/>
        <v>5</v>
      </c>
      <c r="B6" s="49" t="s">
        <v>139</v>
      </c>
      <c r="C6" s="50">
        <v>1.0259934520724825</v>
      </c>
      <c r="D6" s="50">
        <v>1.0770206095308024</v>
      </c>
      <c r="E6" s="50">
        <v>1.0360710352218705</v>
      </c>
      <c r="F6" s="50">
        <v>3.7260128008539808</v>
      </c>
      <c r="G6" s="50">
        <v>3.5271898586561434</v>
      </c>
      <c r="H6" s="50">
        <v>2.1549075018242827</v>
      </c>
      <c r="I6" s="50">
        <v>123.39212997178849</v>
      </c>
      <c r="J6" s="50">
        <v>115.73357578947147</v>
      </c>
      <c r="K6" s="50">
        <v>104.00731132450358</v>
      </c>
      <c r="L6" s="50">
        <v>50.728879660560651</v>
      </c>
      <c r="M6" s="50">
        <v>50.026847508306133</v>
      </c>
      <c r="N6" s="50">
        <v>61.657556761070815</v>
      </c>
    </row>
    <row r="7" spans="1:14" ht="20.100000000000001" customHeight="1" x14ac:dyDescent="0.25">
      <c r="A7" s="30">
        <f t="shared" si="0"/>
        <v>6</v>
      </c>
      <c r="B7" s="49" t="s">
        <v>187</v>
      </c>
      <c r="C7" s="50">
        <v>1.1555735800565108</v>
      </c>
      <c r="D7" s="50">
        <v>1.1583852100836667</v>
      </c>
      <c r="E7" s="50">
        <v>1.0782123565370674</v>
      </c>
      <c r="F7" s="50">
        <v>1.1148070002895707</v>
      </c>
      <c r="G7" s="50">
        <v>1.2339666049904263</v>
      </c>
      <c r="H7" s="50">
        <v>1.2663361128414246</v>
      </c>
      <c r="I7" s="50">
        <v>128.22134889491747</v>
      </c>
      <c r="J7" s="50">
        <v>123.08624522540615</v>
      </c>
      <c r="K7" s="50">
        <v>140.09285857532296</v>
      </c>
      <c r="L7" s="50">
        <v>112.45314691167901</v>
      </c>
      <c r="M7" s="50">
        <v>101.01787699127544</v>
      </c>
      <c r="N7" s="50">
        <v>95.310793395477404</v>
      </c>
    </row>
    <row r="8" spans="1:14" ht="20.100000000000001" customHeight="1" x14ac:dyDescent="0.25">
      <c r="A8" s="30">
        <f t="shared" si="0"/>
        <v>7</v>
      </c>
      <c r="B8" s="49" t="s">
        <v>258</v>
      </c>
      <c r="C8" s="50">
        <v>1.1146787689161128</v>
      </c>
      <c r="D8" s="50">
        <v>1.2346804562581895</v>
      </c>
      <c r="E8" s="50">
        <v>1.0369001382125858</v>
      </c>
      <c r="F8" s="50">
        <v>1.5784920681322288</v>
      </c>
      <c r="G8" s="50">
        <v>2.0125994436465819</v>
      </c>
      <c r="H8" s="50">
        <v>2.1315505223084852</v>
      </c>
      <c r="I8" s="50">
        <v>78.702036153737325</v>
      </c>
      <c r="J8" s="50">
        <v>62.789887482339026</v>
      </c>
      <c r="K8" s="50">
        <v>53.780268234935185</v>
      </c>
      <c r="L8" s="50">
        <v>23.255679669160756</v>
      </c>
      <c r="M8" s="50">
        <v>24.915931139319124</v>
      </c>
      <c r="N8" s="50">
        <v>16.705402131988954</v>
      </c>
    </row>
    <row r="9" spans="1:14" ht="20.100000000000001" customHeight="1" x14ac:dyDescent="0.25">
      <c r="A9" s="30">
        <f t="shared" si="0"/>
        <v>8</v>
      </c>
      <c r="B9" s="49" t="s">
        <v>292</v>
      </c>
      <c r="C9" s="50">
        <v>1.4848303397144862</v>
      </c>
      <c r="D9" s="50">
        <v>1.6431926957501679</v>
      </c>
      <c r="E9" s="50">
        <v>3.3724509224102426</v>
      </c>
      <c r="F9" s="50">
        <v>4.7596945762121061</v>
      </c>
      <c r="G9" s="50">
        <v>3.9759628882676394</v>
      </c>
      <c r="H9" s="50">
        <v>2.9180189803485623</v>
      </c>
      <c r="I9" s="50">
        <v>60.505841048220297</v>
      </c>
      <c r="J9" s="50">
        <v>60.222592550587102</v>
      </c>
      <c r="K9" s="50">
        <v>52.012565708382731</v>
      </c>
      <c r="L9" s="50">
        <v>40.206353883477966</v>
      </c>
      <c r="M9" s="50">
        <v>23.954618416233448</v>
      </c>
      <c r="N9" s="50">
        <v>23.856738406528137</v>
      </c>
    </row>
    <row r="10" spans="1:14" ht="20.100000000000001" customHeight="1" x14ac:dyDescent="0.25">
      <c r="A10" s="30">
        <f t="shared" si="0"/>
        <v>9</v>
      </c>
      <c r="B10" s="49" t="s">
        <v>296</v>
      </c>
      <c r="C10" s="50">
        <v>1.0875117536846575</v>
      </c>
      <c r="D10" s="50">
        <v>1.503400003071828</v>
      </c>
      <c r="E10" s="50">
        <v>1.2133365678819721</v>
      </c>
      <c r="F10" s="50">
        <v>0.98125074174904969</v>
      </c>
      <c r="G10" s="50">
        <v>1.0279682230297698</v>
      </c>
      <c r="H10" s="50">
        <v>1.1336442920353282</v>
      </c>
      <c r="I10" s="50">
        <v>95.804593570344196</v>
      </c>
      <c r="J10" s="50">
        <v>78.085705676071797</v>
      </c>
      <c r="K10" s="50">
        <v>92.13865538881646</v>
      </c>
      <c r="L10" s="50">
        <v>138.52334100131537</v>
      </c>
      <c r="M10" s="50">
        <v>126.09259806609948</v>
      </c>
      <c r="N10" s="50">
        <v>124.94937787180693</v>
      </c>
    </row>
    <row r="11" spans="1:14" ht="20.100000000000001" customHeight="1" x14ac:dyDescent="0.25">
      <c r="A11" s="30">
        <f t="shared" si="0"/>
        <v>10</v>
      </c>
      <c r="B11" s="49" t="s">
        <v>300</v>
      </c>
      <c r="C11" s="50">
        <v>1.5868624914385852</v>
      </c>
      <c r="D11" s="50">
        <v>1.1559088609827217</v>
      </c>
      <c r="E11" s="50">
        <v>2.0657974014450091</v>
      </c>
      <c r="F11" s="50">
        <v>1.5882997198500832</v>
      </c>
      <c r="G11" s="50">
        <v>2.129062335840747</v>
      </c>
      <c r="H11" s="50">
        <v>3.9568714773878639</v>
      </c>
      <c r="I11" s="50">
        <v>25.558929290685207</v>
      </c>
      <c r="J11" s="50">
        <v>15.276749288644494</v>
      </c>
      <c r="K11" s="50">
        <v>6.3815279171119368</v>
      </c>
      <c r="L11" s="50">
        <v>43.747524759252151</v>
      </c>
      <c r="M11" s="50">
        <v>16.713781339650815</v>
      </c>
      <c r="N11" s="50">
        <v>13.414244745820069</v>
      </c>
    </row>
    <row r="12" spans="1:14" ht="20.100000000000001" customHeight="1" x14ac:dyDescent="0.25">
      <c r="A12" s="30">
        <f t="shared" si="0"/>
        <v>11</v>
      </c>
      <c r="B12" s="49" t="s">
        <v>314</v>
      </c>
      <c r="C12" s="50">
        <v>1.1594054655504551</v>
      </c>
      <c r="D12" s="50">
        <v>1.2908645031220909</v>
      </c>
      <c r="E12" s="50">
        <v>1.4706082135742495</v>
      </c>
      <c r="F12" s="50">
        <v>3.4294198111716332</v>
      </c>
      <c r="G12" s="50">
        <v>2.8188074807567411</v>
      </c>
      <c r="H12" s="50">
        <v>2.333350896994566</v>
      </c>
      <c r="I12" s="50">
        <v>27.350293951715166</v>
      </c>
      <c r="J12" s="50">
        <v>31.185119830941225</v>
      </c>
      <c r="K12" s="50">
        <v>32.764292211319415</v>
      </c>
      <c r="L12" s="50">
        <v>45.551997268052297</v>
      </c>
      <c r="M12" s="50">
        <v>47.531223215574677</v>
      </c>
      <c r="N12" s="50">
        <v>43.373916752810473</v>
      </c>
    </row>
    <row r="13" spans="1:14" ht="20.100000000000001" customHeight="1" x14ac:dyDescent="0.25">
      <c r="A13" s="30">
        <f t="shared" si="0"/>
        <v>12</v>
      </c>
      <c r="B13" s="49" t="s">
        <v>321</v>
      </c>
      <c r="C13" s="50">
        <v>0.93578737981487581</v>
      </c>
      <c r="D13" s="50">
        <v>0.65553659745202908</v>
      </c>
      <c r="E13" s="50">
        <v>0.98626208293847883</v>
      </c>
      <c r="F13" s="50">
        <v>1.3536857386495347</v>
      </c>
      <c r="G13" s="50">
        <v>1.5157153245717983</v>
      </c>
      <c r="H13" s="50">
        <v>1.6295923138575554</v>
      </c>
      <c r="I13" s="50">
        <v>46.87244230555234</v>
      </c>
      <c r="J13" s="50">
        <v>56.650365319692106</v>
      </c>
      <c r="K13" s="50">
        <v>43.524999170606293</v>
      </c>
      <c r="L13" s="50">
        <v>48.21613332829228</v>
      </c>
      <c r="M13" s="50">
        <v>90.519864604909642</v>
      </c>
      <c r="N13" s="50">
        <v>38.050034849949142</v>
      </c>
    </row>
    <row r="14" spans="1:14" ht="20.100000000000001" customHeight="1" x14ac:dyDescent="0.25">
      <c r="A14" s="30">
        <f t="shared" si="0"/>
        <v>13</v>
      </c>
      <c r="B14" s="49" t="s">
        <v>323</v>
      </c>
      <c r="C14" s="50">
        <v>0.92646922911898022</v>
      </c>
      <c r="D14" s="50">
        <v>0.91420794891166934</v>
      </c>
      <c r="E14" s="50">
        <v>0.89163075132697533</v>
      </c>
      <c r="F14" s="50">
        <v>3.8432029467407127</v>
      </c>
      <c r="G14" s="50">
        <v>1.9649580977548486</v>
      </c>
      <c r="H14" s="50">
        <v>2.3368907207326517</v>
      </c>
      <c r="I14" s="50">
        <v>69.126006792650372</v>
      </c>
      <c r="J14" s="50">
        <v>60.323721455459889</v>
      </c>
      <c r="K14" s="50">
        <v>62.063905049083516</v>
      </c>
      <c r="L14" s="50">
        <v>18.437271923728247</v>
      </c>
      <c r="M14" s="50">
        <v>47.631957798267386</v>
      </c>
      <c r="N14" s="50">
        <v>51.437654317416225</v>
      </c>
    </row>
    <row r="15" spans="1:14" ht="20.100000000000001" customHeight="1" x14ac:dyDescent="0.25">
      <c r="A15" s="30">
        <f t="shared" si="0"/>
        <v>14</v>
      </c>
      <c r="B15" s="49" t="s">
        <v>327</v>
      </c>
      <c r="C15" s="50">
        <v>0.51786445764661904</v>
      </c>
      <c r="D15" s="50">
        <v>0.50221242348034922</v>
      </c>
      <c r="E15" s="50">
        <v>0.58451623577664646</v>
      </c>
      <c r="F15" s="50">
        <v>7.4919998137599384</v>
      </c>
      <c r="G15" s="50">
        <v>7.2656442903756036</v>
      </c>
      <c r="H15" s="50">
        <v>6.8978724058796761</v>
      </c>
      <c r="I15" s="50">
        <v>27.627273385653616</v>
      </c>
      <c r="J15" s="50">
        <v>19.657688068629554</v>
      </c>
      <c r="K15" s="50">
        <v>29.947944533602264</v>
      </c>
      <c r="L15" s="50">
        <v>29.037916810984644</v>
      </c>
      <c r="M15" s="50">
        <v>25.169896447418584</v>
      </c>
      <c r="N15" s="50">
        <v>18.027874916528713</v>
      </c>
    </row>
    <row r="16" spans="1:14" ht="20.100000000000001" customHeight="1" x14ac:dyDescent="0.25">
      <c r="A16" s="30">
        <f t="shared" si="0"/>
        <v>15</v>
      </c>
      <c r="B16" s="49" t="s">
        <v>342</v>
      </c>
      <c r="C16" s="50">
        <v>2.2831538312735309</v>
      </c>
      <c r="D16" s="50">
        <v>2.3426790877792634</v>
      </c>
      <c r="E16" s="50">
        <v>2.0441310346711474</v>
      </c>
      <c r="F16" s="50">
        <v>5.3878362230615569</v>
      </c>
      <c r="G16" s="50">
        <v>4.8464795480954317</v>
      </c>
      <c r="H16" s="50">
        <v>2.3615034367514216</v>
      </c>
      <c r="I16" s="50">
        <v>37.746620265033059</v>
      </c>
      <c r="J16" s="50">
        <v>36.608390900293529</v>
      </c>
      <c r="K16" s="50">
        <v>40.599612090641109</v>
      </c>
      <c r="L16" s="50">
        <v>0.84877130521702082</v>
      </c>
      <c r="M16" s="50">
        <v>4.0921690907467427</v>
      </c>
      <c r="N16" s="50">
        <v>32.978724200413858</v>
      </c>
    </row>
    <row r="17" spans="1:14" ht="20.100000000000001" customHeight="1" x14ac:dyDescent="0.25">
      <c r="A17" s="30">
        <f t="shared" si="0"/>
        <v>16</v>
      </c>
      <c r="B17" s="49" t="s">
        <v>352</v>
      </c>
      <c r="C17" s="50">
        <v>1.6093404153134148</v>
      </c>
      <c r="D17" s="50">
        <v>1.5366015513388889</v>
      </c>
      <c r="E17" s="50">
        <v>1.5976825465721269</v>
      </c>
      <c r="F17" s="50">
        <v>2.4991614658598538</v>
      </c>
      <c r="G17" s="50">
        <v>2.5669804571520789</v>
      </c>
      <c r="H17" s="50">
        <v>2.5588354589997864</v>
      </c>
      <c r="I17" s="50">
        <v>20.645756330170514</v>
      </c>
      <c r="J17" s="50">
        <v>22.255181783116232</v>
      </c>
      <c r="K17" s="50">
        <v>18.113625890239224</v>
      </c>
      <c r="L17" s="50">
        <v>55.994918372093885</v>
      </c>
      <c r="M17" s="50">
        <v>55.508748876045544</v>
      </c>
      <c r="N17" s="50">
        <v>50.716248248365595</v>
      </c>
    </row>
    <row r="18" spans="1:14" ht="20.100000000000001" customHeight="1" x14ac:dyDescent="0.25">
      <c r="A18" s="30">
        <f t="shared" si="0"/>
        <v>17</v>
      </c>
      <c r="B18" s="49" t="s">
        <v>355</v>
      </c>
      <c r="C18" s="50">
        <v>0.89399587408948911</v>
      </c>
      <c r="D18" s="50">
        <v>1.0863657649105229</v>
      </c>
      <c r="E18" s="50">
        <v>1.0343179789220651</v>
      </c>
      <c r="F18" s="50">
        <v>1.1183733305663548</v>
      </c>
      <c r="G18" s="50">
        <v>1.0226101623238861</v>
      </c>
      <c r="H18" s="50">
        <v>0.77228208828333544</v>
      </c>
      <c r="I18" s="50">
        <v>67.374762876710449</v>
      </c>
      <c r="J18" s="50">
        <v>57.120262339318025</v>
      </c>
      <c r="K18" s="50">
        <v>48.903439146654584</v>
      </c>
      <c r="L18" s="50">
        <v>65.101962795866257</v>
      </c>
      <c r="M18" s="50">
        <v>29.509481669006593</v>
      </c>
      <c r="N18" s="50">
        <v>61.262831348955281</v>
      </c>
    </row>
    <row r="19" spans="1:14" ht="20.100000000000001" customHeight="1" x14ac:dyDescent="0.25">
      <c r="A19" s="30">
        <f t="shared" si="0"/>
        <v>18</v>
      </c>
      <c r="B19" s="49" t="s">
        <v>381</v>
      </c>
      <c r="C19" s="50">
        <v>1.8702157690852483</v>
      </c>
      <c r="D19" s="50">
        <v>1.7627051113478989</v>
      </c>
      <c r="E19" s="50">
        <v>1.9688513498013953</v>
      </c>
      <c r="F19" s="50">
        <v>2.7568362271347233</v>
      </c>
      <c r="G19" s="50">
        <v>2.9582513191086002</v>
      </c>
      <c r="H19" s="50">
        <v>2.649560224970688</v>
      </c>
      <c r="I19" s="50">
        <v>24.761982836636189</v>
      </c>
      <c r="J19" s="50">
        <v>22.643197686663903</v>
      </c>
      <c r="K19" s="50">
        <v>17.66513769586501</v>
      </c>
      <c r="L19" s="50">
        <v>12.957306161972092</v>
      </c>
      <c r="M19" s="50">
        <v>17.961687982436164</v>
      </c>
      <c r="N19" s="50">
        <v>18.957370932745874</v>
      </c>
    </row>
    <row r="20" spans="1:14" ht="20.100000000000001" customHeight="1" x14ac:dyDescent="0.25">
      <c r="A20" s="30">
        <f t="shared" si="0"/>
        <v>19</v>
      </c>
      <c r="B20" s="49" t="s">
        <v>383</v>
      </c>
      <c r="C20" s="50">
        <v>2.1192060596609137</v>
      </c>
      <c r="D20" s="50">
        <v>2.6136636271408462</v>
      </c>
      <c r="E20" s="50">
        <v>3.1317196602064019</v>
      </c>
      <c r="F20" s="50">
        <v>2.4366650335763107</v>
      </c>
      <c r="G20" s="50">
        <v>2.1551651120985036</v>
      </c>
      <c r="H20" s="50">
        <v>1.6748418433080714</v>
      </c>
      <c r="I20" s="50">
        <v>3.1787757262213532</v>
      </c>
      <c r="J20" s="50">
        <v>2.9162556356880844</v>
      </c>
      <c r="K20" s="50">
        <v>2.9690661888268832</v>
      </c>
      <c r="L20" s="50">
        <v>46.837005621384463</v>
      </c>
      <c r="M20" s="50">
        <v>33.973313248229687</v>
      </c>
      <c r="N20" s="50">
        <v>41.716808983128473</v>
      </c>
    </row>
    <row r="21" spans="1:14" ht="20.100000000000001" customHeight="1" x14ac:dyDescent="0.25">
      <c r="A21" s="30">
        <f t="shared" si="0"/>
        <v>20</v>
      </c>
      <c r="B21" s="49" t="s">
        <v>405</v>
      </c>
      <c r="C21" s="50">
        <v>1.4153833987830098</v>
      </c>
      <c r="D21" s="50">
        <v>1.5443122505168525</v>
      </c>
      <c r="E21" s="50">
        <v>1.3201495794958431</v>
      </c>
      <c r="F21" s="50">
        <v>1.9380748962592849</v>
      </c>
      <c r="G21" s="50">
        <v>2.0789231520389677</v>
      </c>
      <c r="H21" s="50">
        <v>1.5504322359280012</v>
      </c>
      <c r="I21" s="50">
        <v>91.508320991282318</v>
      </c>
      <c r="J21" s="50">
        <v>66.872884635849303</v>
      </c>
      <c r="K21" s="50">
        <v>112.71811968843888</v>
      </c>
      <c r="L21" s="50">
        <v>54.707450150523101</v>
      </c>
      <c r="M21" s="50">
        <v>53.922392855957312</v>
      </c>
      <c r="N21" s="50">
        <v>69.74155572134228</v>
      </c>
    </row>
    <row r="22" spans="1:14" ht="20.100000000000001" customHeight="1" x14ac:dyDescent="0.25">
      <c r="A22" s="30">
        <f t="shared" si="0"/>
        <v>21</v>
      </c>
      <c r="B22" s="49" t="s">
        <v>407</v>
      </c>
      <c r="C22" s="50">
        <v>1.6269970720806954</v>
      </c>
      <c r="D22" s="50">
        <v>1.9273505731880984</v>
      </c>
      <c r="E22" s="50">
        <v>2.3703272405623435</v>
      </c>
      <c r="F22" s="50">
        <v>2.741373718396289</v>
      </c>
      <c r="G22" s="50">
        <v>3.5342803043315163</v>
      </c>
      <c r="H22" s="50">
        <v>2.8664531658324535</v>
      </c>
      <c r="I22" s="50">
        <v>71.419273822942358</v>
      </c>
      <c r="J22" s="50">
        <v>64.255873015321328</v>
      </c>
      <c r="K22" s="50">
        <v>57.454325213936357</v>
      </c>
      <c r="L22" s="50">
        <v>58.714476937300319</v>
      </c>
      <c r="M22" s="50">
        <v>39.358314745576031</v>
      </c>
      <c r="N22" s="50">
        <v>34.795454328227102</v>
      </c>
    </row>
    <row r="23" spans="1:14" ht="20.100000000000001" customHeight="1" x14ac:dyDescent="0.25">
      <c r="A23" s="30">
        <f t="shared" si="0"/>
        <v>22</v>
      </c>
      <c r="B23" s="49" t="s">
        <v>411</v>
      </c>
      <c r="C23" s="50">
        <v>1.4086737795444535</v>
      </c>
      <c r="D23" s="50">
        <v>1.8156724921735525</v>
      </c>
      <c r="E23" s="50">
        <v>1.7409207506196198</v>
      </c>
      <c r="F23" s="50">
        <v>1.9715696355158296</v>
      </c>
      <c r="G23" s="50">
        <v>3.3867421676476264</v>
      </c>
      <c r="H23" s="50">
        <v>2.7602977113223197</v>
      </c>
      <c r="I23" s="50">
        <v>47.848639658893504</v>
      </c>
      <c r="J23" s="50">
        <v>68.462638272637406</v>
      </c>
      <c r="K23" s="50">
        <v>73.493952308197805</v>
      </c>
      <c r="L23" s="50">
        <v>40.616570592919956</v>
      </c>
      <c r="M23" s="50">
        <v>19.058766222818264</v>
      </c>
      <c r="N23" s="50">
        <v>15.386657763170591</v>
      </c>
    </row>
    <row r="24" spans="1:14" ht="20.100000000000001" customHeight="1" x14ac:dyDescent="0.25">
      <c r="A24" s="30">
        <f t="shared" si="0"/>
        <v>23</v>
      </c>
      <c r="B24" s="49" t="s">
        <v>440</v>
      </c>
      <c r="C24" s="50">
        <v>1.111247500453538</v>
      </c>
      <c r="D24" s="50">
        <v>1.0028534696122191</v>
      </c>
      <c r="E24" s="50">
        <v>1.335242430163101</v>
      </c>
      <c r="F24" s="50">
        <v>1.9367664947223744</v>
      </c>
      <c r="G24" s="50">
        <v>1.9023591359876157</v>
      </c>
      <c r="H24" s="50">
        <v>1.693237080311299</v>
      </c>
      <c r="I24" s="50">
        <v>38.64255426064701</v>
      </c>
      <c r="J24" s="50">
        <v>42.71495625378364</v>
      </c>
      <c r="K24" s="50">
        <v>65.725309865910077</v>
      </c>
      <c r="L24" s="50">
        <v>107.08404212047898</v>
      </c>
      <c r="M24" s="50">
        <v>113.75728185817067</v>
      </c>
      <c r="N24" s="50">
        <v>111.38199836276998</v>
      </c>
    </row>
    <row r="25" spans="1:14" ht="20.100000000000001" customHeight="1" x14ac:dyDescent="0.25">
      <c r="A25" s="30">
        <f t="shared" si="0"/>
        <v>24</v>
      </c>
      <c r="B25" s="49" t="s">
        <v>450</v>
      </c>
      <c r="C25" s="50">
        <v>0.97372370420300769</v>
      </c>
      <c r="D25" s="50">
        <v>0.97281486284454155</v>
      </c>
      <c r="E25" s="50">
        <v>1.2990989443743308</v>
      </c>
      <c r="F25" s="50">
        <v>2.4679205161846793</v>
      </c>
      <c r="G25" s="50">
        <v>3.0370669218994384</v>
      </c>
      <c r="H25" s="50">
        <v>12.80328502227175</v>
      </c>
      <c r="I25" s="50">
        <v>18.854968576049068</v>
      </c>
      <c r="J25" s="50">
        <v>30.534487530988876</v>
      </c>
      <c r="K25" s="50">
        <v>7.6093037539729229</v>
      </c>
      <c r="L25" s="50">
        <v>10.732138353389269</v>
      </c>
      <c r="M25" s="50">
        <v>5.5943675655325631</v>
      </c>
      <c r="N25" s="50">
        <v>2.1714434844185497</v>
      </c>
    </row>
    <row r="26" spans="1:14" ht="20.100000000000001" customHeight="1" x14ac:dyDescent="0.25">
      <c r="A26" s="30">
        <f t="shared" si="0"/>
        <v>25</v>
      </c>
      <c r="B26" s="49" t="s">
        <v>465</v>
      </c>
      <c r="C26" s="50">
        <v>1.2069209789017743</v>
      </c>
      <c r="D26" s="50">
        <v>1.0858337219159295</v>
      </c>
      <c r="E26" s="50">
        <v>0.930086489187962</v>
      </c>
      <c r="F26" s="50">
        <v>1.0910636376319114</v>
      </c>
      <c r="G26" s="50">
        <v>1.1357036243440362</v>
      </c>
      <c r="H26" s="50">
        <v>1.2246053004605597</v>
      </c>
      <c r="I26" s="50">
        <v>76.092123172056347</v>
      </c>
      <c r="J26" s="50">
        <v>64.046208162560603</v>
      </c>
      <c r="K26" s="50">
        <v>64.737159925226521</v>
      </c>
      <c r="L26" s="50">
        <v>137.64423651947442</v>
      </c>
      <c r="M26" s="50">
        <v>147.69272748668848</v>
      </c>
      <c r="N26" s="50">
        <v>139.18731238869842</v>
      </c>
    </row>
    <row r="27" spans="1:14" ht="20.100000000000001" customHeight="1" x14ac:dyDescent="0.25">
      <c r="A27" s="30">
        <f t="shared" si="0"/>
        <v>26</v>
      </c>
      <c r="B27" s="49" t="s">
        <v>467</v>
      </c>
      <c r="C27" s="50">
        <v>2.2930688720280172</v>
      </c>
      <c r="D27" s="50">
        <v>2.0823639211348173</v>
      </c>
      <c r="E27" s="50">
        <v>2.0034253776399762</v>
      </c>
      <c r="F27" s="50">
        <v>1.8497317089423992</v>
      </c>
      <c r="G27" s="50">
        <v>1.2419130189962539</v>
      </c>
      <c r="H27" s="50">
        <v>0.91441127484972129</v>
      </c>
      <c r="I27" s="50">
        <v>33.430865718805734</v>
      </c>
      <c r="J27" s="50">
        <v>43.043164781907343</v>
      </c>
      <c r="K27" s="50">
        <v>33.914572987148432</v>
      </c>
      <c r="L27" s="50">
        <v>40.654039706578821</v>
      </c>
      <c r="M27" s="50">
        <v>64.918806126697987</v>
      </c>
      <c r="N27" s="50">
        <v>47.502690579990009</v>
      </c>
    </row>
    <row r="28" spans="1:14" ht="20.100000000000001" customHeight="1" x14ac:dyDescent="0.25">
      <c r="A28" s="30">
        <f t="shared" si="0"/>
        <v>27</v>
      </c>
      <c r="B28" s="49" t="s">
        <v>479</v>
      </c>
      <c r="C28" s="50">
        <v>0.63844254694556735</v>
      </c>
      <c r="D28" s="50">
        <v>0.81396348048405909</v>
      </c>
      <c r="E28" s="50">
        <v>0.76641082666455473</v>
      </c>
      <c r="F28" s="50">
        <v>1.3399879563416641</v>
      </c>
      <c r="G28" s="50">
        <v>1.3376234139751946</v>
      </c>
      <c r="H28" s="50">
        <v>1.3541491266216303</v>
      </c>
      <c r="I28" s="50">
        <v>111.96715605887522</v>
      </c>
      <c r="J28" s="50">
        <v>115.29486363109476</v>
      </c>
      <c r="K28" s="50">
        <v>122.47280961216525</v>
      </c>
      <c r="L28" s="50">
        <v>114.6206920412444</v>
      </c>
      <c r="M28" s="50">
        <v>87.940174573337075</v>
      </c>
      <c r="N28" s="50">
        <v>105.50824692812306</v>
      </c>
    </row>
    <row r="29" spans="1:14" ht="20.100000000000001" customHeight="1" x14ac:dyDescent="0.25">
      <c r="A29" s="30">
        <f t="shared" si="0"/>
        <v>28</v>
      </c>
      <c r="B29" s="49" t="s">
        <v>504</v>
      </c>
      <c r="C29" s="50">
        <v>0.53206488859404355</v>
      </c>
      <c r="D29" s="50">
        <v>0.47173825501374478</v>
      </c>
      <c r="E29" s="50">
        <v>0.58128278404747968</v>
      </c>
      <c r="F29" s="50">
        <v>1.5294771024515978</v>
      </c>
      <c r="G29" s="50">
        <v>1.3644160275982884</v>
      </c>
      <c r="H29" s="50">
        <v>2.1532915254801459</v>
      </c>
      <c r="I29" s="50">
        <v>151.82347394144807</v>
      </c>
      <c r="J29" s="50">
        <v>148.30918640547353</v>
      </c>
      <c r="K29" s="50">
        <v>149.99257681535869</v>
      </c>
      <c r="L29" s="50">
        <v>261.34060332278688</v>
      </c>
      <c r="M29" s="50">
        <v>267.01575809552071</v>
      </c>
      <c r="N29" s="50">
        <v>132.83318748738313</v>
      </c>
    </row>
    <row r="30" spans="1:14" ht="20.100000000000001" customHeight="1" x14ac:dyDescent="0.25">
      <c r="A30" s="30">
        <f t="shared" si="0"/>
        <v>29</v>
      </c>
      <c r="B30" s="49" t="s">
        <v>505</v>
      </c>
      <c r="C30" s="50">
        <v>0.81672068597770198</v>
      </c>
      <c r="D30" s="50">
        <v>0.7319989712827597</v>
      </c>
      <c r="E30" s="50">
        <v>0.81886412157923993</v>
      </c>
      <c r="F30" s="50">
        <v>3.1069184048481913</v>
      </c>
      <c r="G30" s="50">
        <v>2.9212379188443847</v>
      </c>
      <c r="H30" s="50">
        <v>2.1021266070352014</v>
      </c>
      <c r="I30" s="50">
        <v>49.275405311634451</v>
      </c>
      <c r="J30" s="50">
        <v>55.220101763819059</v>
      </c>
      <c r="K30" s="50">
        <v>59.927191739091022</v>
      </c>
      <c r="L30" s="50">
        <v>43.55552955858267</v>
      </c>
      <c r="M30" s="50">
        <v>36.834559133774157</v>
      </c>
      <c r="N30" s="50">
        <v>52.799292359824996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F8281-3C53-484A-899F-048147DF3B34}">
  <dimension ref="A1:Z30"/>
  <sheetViews>
    <sheetView workbookViewId="0"/>
  </sheetViews>
  <sheetFormatPr defaultRowHeight="15" x14ac:dyDescent="0.25"/>
  <cols>
    <col min="1" max="1" width="4" bestFit="1" customWidth="1"/>
    <col min="2" max="2" width="63.140625" bestFit="1" customWidth="1"/>
    <col min="3" max="5" width="15.140625" bestFit="1" customWidth="1"/>
    <col min="6" max="8" width="18.140625" bestFit="1" customWidth="1"/>
    <col min="9" max="14" width="15.42578125" bestFit="1" customWidth="1"/>
    <col min="15" max="17" width="22" bestFit="1" customWidth="1"/>
    <col min="18" max="23" width="21.85546875" bestFit="1" customWidth="1"/>
    <col min="24" max="26" width="8.85546875" bestFit="1" customWidth="1"/>
  </cols>
  <sheetData>
    <row r="1" spans="1:26" ht="75" x14ac:dyDescent="0.25">
      <c r="A1" s="39" t="s">
        <v>514</v>
      </c>
      <c r="B1" s="39" t="s">
        <v>0</v>
      </c>
      <c r="C1" s="39" t="s">
        <v>527</v>
      </c>
      <c r="D1" s="39" t="s">
        <v>528</v>
      </c>
      <c r="E1" s="39" t="s">
        <v>529</v>
      </c>
      <c r="F1" s="39" t="s">
        <v>639</v>
      </c>
      <c r="G1" s="39" t="s">
        <v>640</v>
      </c>
      <c r="H1" s="39" t="s">
        <v>641</v>
      </c>
      <c r="I1" s="39" t="s">
        <v>642</v>
      </c>
      <c r="J1" s="39" t="s">
        <v>643</v>
      </c>
      <c r="K1" s="39" t="s">
        <v>644</v>
      </c>
      <c r="L1" s="39" t="s">
        <v>645</v>
      </c>
      <c r="M1" s="39" t="s">
        <v>646</v>
      </c>
      <c r="N1" s="39" t="s">
        <v>647</v>
      </c>
      <c r="O1" s="39" t="s">
        <v>668</v>
      </c>
      <c r="P1" s="39" t="s">
        <v>669</v>
      </c>
      <c r="Q1" s="39" t="s">
        <v>670</v>
      </c>
      <c r="R1" s="39" t="s">
        <v>671</v>
      </c>
      <c r="S1" s="39" t="s">
        <v>672</v>
      </c>
      <c r="T1" s="39" t="s">
        <v>673</v>
      </c>
      <c r="U1" s="39" t="s">
        <v>677</v>
      </c>
      <c r="V1" s="39" t="s">
        <v>678</v>
      </c>
      <c r="W1" s="39" t="s">
        <v>679</v>
      </c>
      <c r="X1" s="39" t="s">
        <v>610</v>
      </c>
      <c r="Y1" s="39" t="s">
        <v>611</v>
      </c>
      <c r="Z1" s="39" t="s">
        <v>609</v>
      </c>
    </row>
    <row r="2" spans="1:26" ht="20.100000000000001" customHeight="1" x14ac:dyDescent="0.25">
      <c r="A2" s="30">
        <v>1</v>
      </c>
      <c r="B2" s="49" t="s">
        <v>46</v>
      </c>
      <c r="C2" s="50">
        <v>1.3711899649843899</v>
      </c>
      <c r="D2" s="50">
        <v>-1.6629092404689909</v>
      </c>
      <c r="E2" s="50">
        <v>3.3423831180915906</v>
      </c>
      <c r="F2" s="50">
        <v>0.26190471118852543</v>
      </c>
      <c r="G2" s="50">
        <v>-13.411820403409113</v>
      </c>
      <c r="H2" s="50">
        <v>13.35583879736526</v>
      </c>
      <c r="I2" s="50">
        <v>14.475460196663336</v>
      </c>
      <c r="J2" s="50">
        <v>12.645033417463614</v>
      </c>
      <c r="K2" s="50">
        <v>10.461600706024877</v>
      </c>
      <c r="L2" s="50">
        <v>9.4708031018549885</v>
      </c>
      <c r="M2" s="50">
        <v>11.697088244746205</v>
      </c>
      <c r="N2" s="50">
        <v>10.472151448671617</v>
      </c>
      <c r="O2" s="50">
        <v>1.0721645970468132</v>
      </c>
      <c r="P2" s="50">
        <v>-1.3267128123608463</v>
      </c>
      <c r="Q2" s="50">
        <v>2.1936947496139885</v>
      </c>
      <c r="R2" s="50">
        <v>3.7053021042042361E-2</v>
      </c>
      <c r="S2" s="50">
        <v>-1.9500053343978319</v>
      </c>
      <c r="T2" s="50">
        <v>1.4903461835626073</v>
      </c>
      <c r="U2" s="50">
        <v>4.7166834500032309</v>
      </c>
      <c r="V2" s="50">
        <v>3.8097465476297452</v>
      </c>
      <c r="W2" s="50">
        <v>2.4258163806431248</v>
      </c>
      <c r="X2" s="50">
        <v>1.370205636659078</v>
      </c>
      <c r="Y2" s="50">
        <v>-1.104135187764951</v>
      </c>
      <c r="Z2" s="50">
        <v>2.343398114159712</v>
      </c>
    </row>
    <row r="3" spans="1:26" ht="20.100000000000001" customHeight="1" x14ac:dyDescent="0.25">
      <c r="A3" s="30">
        <f>A2+1</f>
        <v>2</v>
      </c>
      <c r="B3" s="49" t="s">
        <v>59</v>
      </c>
      <c r="C3" s="50">
        <v>7.0525165522716797</v>
      </c>
      <c r="D3" s="50">
        <v>9.2954945487259586</v>
      </c>
      <c r="E3" s="50">
        <v>10.103398399053795</v>
      </c>
      <c r="F3" s="50">
        <v>6.1796009295890384</v>
      </c>
      <c r="G3" s="50">
        <v>8.2659146629461873</v>
      </c>
      <c r="H3" s="50">
        <v>9.2031582030947892</v>
      </c>
      <c r="I3" s="50">
        <v>22.663388748765882</v>
      </c>
      <c r="J3" s="50">
        <v>18.476082374655491</v>
      </c>
      <c r="K3" s="50">
        <v>20.284262591857306</v>
      </c>
      <c r="L3" s="50">
        <v>16.863604726650632</v>
      </c>
      <c r="M3" s="50">
        <v>20.244586437130856</v>
      </c>
      <c r="N3" s="50">
        <v>16.836172868136241</v>
      </c>
      <c r="O3" s="50">
        <v>5.0234559407004591</v>
      </c>
      <c r="P3" s="50">
        <v>6.0729939204630607</v>
      </c>
      <c r="Q3" s="50">
        <v>6.6238674746930863</v>
      </c>
      <c r="R3" s="50">
        <v>3.7818186728519878</v>
      </c>
      <c r="S3" s="50">
        <v>4.6209453129288516</v>
      </c>
      <c r="T3" s="50">
        <v>5.0339701041781568</v>
      </c>
      <c r="U3" s="50">
        <v>6.6537653072096585</v>
      </c>
      <c r="V3" s="50">
        <v>5.6800809423348797</v>
      </c>
      <c r="W3" s="50">
        <v>5.4390173355917444</v>
      </c>
      <c r="X3" s="50">
        <v>5.6660033873832276</v>
      </c>
      <c r="Y3" s="50">
        <v>6.5750106505056038</v>
      </c>
      <c r="Z3" s="50">
        <v>7.0066285267361446</v>
      </c>
    </row>
    <row r="4" spans="1:26" ht="20.100000000000001" customHeight="1" x14ac:dyDescent="0.25">
      <c r="A4" s="30">
        <f t="shared" ref="A4:A30" si="0">A3+1</f>
        <v>3</v>
      </c>
      <c r="B4" s="49" t="s">
        <v>78</v>
      </c>
      <c r="C4" s="50">
        <v>21.096544284842977</v>
      </c>
      <c r="D4" s="50">
        <v>11.468700619939334</v>
      </c>
      <c r="E4" s="50">
        <v>11.200165426255349</v>
      </c>
      <c r="F4" s="50">
        <v>42.791632048865928</v>
      </c>
      <c r="G4" s="50">
        <v>19.760259552845483</v>
      </c>
      <c r="H4" s="50">
        <v>20.684940345203731</v>
      </c>
      <c r="I4" s="50">
        <v>31.762629751129001</v>
      </c>
      <c r="J4" s="50">
        <v>24.105947043650929</v>
      </c>
      <c r="K4" s="50">
        <v>31.498609589889703</v>
      </c>
      <c r="L4" s="50">
        <v>23.953568549603492</v>
      </c>
      <c r="M4" s="50">
        <v>25.393843146715518</v>
      </c>
      <c r="N4" s="50">
        <v>20.251267932671755</v>
      </c>
      <c r="O4" s="50">
        <v>4.2295643370980303</v>
      </c>
      <c r="P4" s="50">
        <v>2.0615544350926092</v>
      </c>
      <c r="Q4" s="50">
        <v>2.4356817340249801</v>
      </c>
      <c r="R4" s="50">
        <v>2.5466156016441461</v>
      </c>
      <c r="S4" s="50">
        <v>0.7631726933486217</v>
      </c>
      <c r="T4" s="50">
        <v>1.6061702042179924</v>
      </c>
      <c r="U4" s="50">
        <v>7.5183755455549575</v>
      </c>
      <c r="V4" s="50">
        <v>8.9470121043214839</v>
      </c>
      <c r="W4" s="50">
        <v>6.8900279267030875</v>
      </c>
      <c r="X4" s="50">
        <v>4.5886347250337005</v>
      </c>
      <c r="Y4" s="50">
        <v>2.4124391778161236</v>
      </c>
      <c r="Z4" s="50">
        <v>2.5727748516867761</v>
      </c>
    </row>
    <row r="5" spans="1:26" ht="20.100000000000001" customHeight="1" x14ac:dyDescent="0.25">
      <c r="A5" s="30">
        <f t="shared" si="0"/>
        <v>4</v>
      </c>
      <c r="B5" s="49" t="s">
        <v>124</v>
      </c>
      <c r="C5" s="50">
        <v>15.303046827446265</v>
      </c>
      <c r="D5" s="50">
        <v>15.207002023180733</v>
      </c>
      <c r="E5" s="50">
        <v>15.058660387979451</v>
      </c>
      <c r="F5" s="50">
        <v>14.987656554542289</v>
      </c>
      <c r="G5" s="50">
        <v>14.756835112147343</v>
      </c>
      <c r="H5" s="50">
        <v>15.676821103002315</v>
      </c>
      <c r="I5" s="50">
        <v>44.537621791992485</v>
      </c>
      <c r="J5" s="50">
        <v>30.813860944860178</v>
      </c>
      <c r="K5" s="50">
        <v>43.688772227168521</v>
      </c>
      <c r="L5" s="50">
        <v>30.405139907589728</v>
      </c>
      <c r="M5" s="50">
        <v>39.629982322429633</v>
      </c>
      <c r="N5" s="50">
        <v>28.382143765453748</v>
      </c>
      <c r="O5" s="50">
        <v>19.768251117149138</v>
      </c>
      <c r="P5" s="50">
        <v>17.71418719108183</v>
      </c>
      <c r="Q5" s="50">
        <v>16.623474572534573</v>
      </c>
      <c r="R5" s="50">
        <v>15.607439663667019</v>
      </c>
      <c r="S5" s="50">
        <v>13.860393954849743</v>
      </c>
      <c r="T5" s="50">
        <v>12.938934779942016</v>
      </c>
      <c r="U5" s="50">
        <v>6.1346481647452125</v>
      </c>
      <c r="V5" s="50">
        <v>6.1448995906488229</v>
      </c>
      <c r="W5" s="50">
        <v>5.2729537913059819</v>
      </c>
      <c r="X5" s="50">
        <v>20.793188812037901</v>
      </c>
      <c r="Y5" s="50">
        <v>18.767503597116843</v>
      </c>
      <c r="Z5" s="50">
        <v>17.882668478163716</v>
      </c>
    </row>
    <row r="6" spans="1:26" ht="20.100000000000001" customHeight="1" x14ac:dyDescent="0.25">
      <c r="A6" s="30">
        <f t="shared" si="0"/>
        <v>5</v>
      </c>
      <c r="B6" s="49" t="s">
        <v>139</v>
      </c>
      <c r="C6" s="50">
        <v>15.936111730577885</v>
      </c>
      <c r="D6" s="50">
        <v>18.542347689281325</v>
      </c>
      <c r="E6" s="50">
        <v>11.322576442592695</v>
      </c>
      <c r="F6" s="50">
        <v>16.411155612469365</v>
      </c>
      <c r="G6" s="50">
        <v>19.099892076829864</v>
      </c>
      <c r="H6" s="50">
        <v>14.429817408268947</v>
      </c>
      <c r="I6" s="50">
        <v>36.700215371771641</v>
      </c>
      <c r="J6" s="50">
        <v>26.847225713552291</v>
      </c>
      <c r="K6" s="50">
        <v>40.866294649070255</v>
      </c>
      <c r="L6" s="50">
        <v>29.010697520565454</v>
      </c>
      <c r="M6" s="50">
        <v>33.249993944024069</v>
      </c>
      <c r="N6" s="50">
        <v>24.953092274054285</v>
      </c>
      <c r="O6" s="50">
        <v>15.53237176941755</v>
      </c>
      <c r="P6" s="50">
        <v>17.216335068424723</v>
      </c>
      <c r="Q6" s="50">
        <v>10.928378516216323</v>
      </c>
      <c r="R6" s="50">
        <v>12.835701002238457</v>
      </c>
      <c r="S6" s="50">
        <v>13.997355191831168</v>
      </c>
      <c r="T6" s="50">
        <v>8.4688970553284193</v>
      </c>
      <c r="U6" s="50">
        <v>5.718943087462403</v>
      </c>
      <c r="V6" s="50">
        <v>5.6467896954688941</v>
      </c>
      <c r="W6" s="50">
        <v>5.0232542535969342</v>
      </c>
      <c r="X6" s="50">
        <v>16.521417059304568</v>
      </c>
      <c r="Y6" s="50">
        <v>18.363101826485394</v>
      </c>
      <c r="Z6" s="50">
        <v>11.445101685213373</v>
      </c>
    </row>
    <row r="7" spans="1:26" ht="20.100000000000001" customHeight="1" x14ac:dyDescent="0.25">
      <c r="A7" s="30">
        <f t="shared" si="0"/>
        <v>6</v>
      </c>
      <c r="B7" s="49" t="s">
        <v>187</v>
      </c>
      <c r="C7" s="50">
        <v>3.6209954161745257</v>
      </c>
      <c r="D7" s="50">
        <v>3.6998368831249677</v>
      </c>
      <c r="E7" s="50">
        <v>1.8202702648781963</v>
      </c>
      <c r="F7" s="50">
        <v>1.44596256591961</v>
      </c>
      <c r="G7" s="50">
        <v>2.5350589837219282</v>
      </c>
      <c r="H7" s="50">
        <v>3.3449946278254989</v>
      </c>
      <c r="I7" s="50">
        <v>11.919445551224596</v>
      </c>
      <c r="J7" s="50">
        <v>10.650021980111726</v>
      </c>
      <c r="K7" s="50">
        <v>23.785956899015851</v>
      </c>
      <c r="L7" s="50">
        <v>19.215392032248335</v>
      </c>
      <c r="M7" s="50">
        <v>23.259254819644013</v>
      </c>
      <c r="N7" s="50">
        <v>18.870189385517158</v>
      </c>
      <c r="O7" s="50">
        <v>3.1335048487327386</v>
      </c>
      <c r="P7" s="50">
        <v>3.1939607402771824</v>
      </c>
      <c r="Q7" s="50">
        <v>1.6882298313890802</v>
      </c>
      <c r="R7" s="50">
        <v>0.27054428084905496</v>
      </c>
      <c r="S7" s="50">
        <v>0.47082415460425237</v>
      </c>
      <c r="T7" s="50">
        <v>0.61658853461118246</v>
      </c>
      <c r="U7" s="50">
        <v>13.639372492490191</v>
      </c>
      <c r="V7" s="50">
        <v>10.735724923514377</v>
      </c>
      <c r="W7" s="50">
        <v>11.93835436584768</v>
      </c>
      <c r="X7" s="50">
        <v>4.0730239791074307</v>
      </c>
      <c r="Y7" s="50">
        <v>4.0883783106948766</v>
      </c>
      <c r="Z7" s="50">
        <v>2.6851067148273744</v>
      </c>
    </row>
    <row r="8" spans="1:26" ht="20.100000000000001" customHeight="1" x14ac:dyDescent="0.25">
      <c r="A8" s="30">
        <f t="shared" si="0"/>
        <v>7</v>
      </c>
      <c r="B8" s="49" t="s">
        <v>258</v>
      </c>
      <c r="C8" s="50">
        <v>4.4487240237346004</v>
      </c>
      <c r="D8" s="50">
        <v>6.9212000231206661</v>
      </c>
      <c r="E8" s="50">
        <v>12.131428192366151</v>
      </c>
      <c r="F8" s="50">
        <v>-2.6284958688475926</v>
      </c>
      <c r="G8" s="50">
        <v>5.5838530747353481</v>
      </c>
      <c r="H8" s="50">
        <v>43.130989880259335</v>
      </c>
      <c r="I8" s="50">
        <v>39.815320991341807</v>
      </c>
      <c r="J8" s="50">
        <v>28.477080129013476</v>
      </c>
      <c r="K8" s="50">
        <v>33.04116727802505</v>
      </c>
      <c r="L8" s="50">
        <v>24.835295686316929</v>
      </c>
      <c r="M8" s="50">
        <v>49.103852694739366</v>
      </c>
      <c r="N8" s="50">
        <v>32.932651844529993</v>
      </c>
      <c r="O8" s="50">
        <v>3.9910368330244901</v>
      </c>
      <c r="P8" s="50">
        <v>5.6056609530339427</v>
      </c>
      <c r="Q8" s="50">
        <v>11.699707373246543</v>
      </c>
      <c r="R8" s="50">
        <v>-0.39427314398921187</v>
      </c>
      <c r="S8" s="50">
        <v>0.85835550178690101</v>
      </c>
      <c r="T8" s="50">
        <v>7.6660624638526116</v>
      </c>
      <c r="U8" s="50">
        <v>11.041611845632399</v>
      </c>
      <c r="V8" s="50">
        <v>7.8039179556662326</v>
      </c>
      <c r="W8" s="50">
        <v>6.7185851358809892</v>
      </c>
      <c r="X8" s="50">
        <v>6.4191853244176906</v>
      </c>
      <c r="Y8" s="50">
        <v>8.3027415538603684</v>
      </c>
      <c r="Z8" s="50">
        <v>13.974739072019945</v>
      </c>
    </row>
    <row r="9" spans="1:26" ht="20.100000000000001" customHeight="1" x14ac:dyDescent="0.25">
      <c r="A9" s="30">
        <f t="shared" si="0"/>
        <v>8</v>
      </c>
      <c r="B9" s="49" t="s">
        <v>292</v>
      </c>
      <c r="C9" s="50">
        <v>4.0913500809323518</v>
      </c>
      <c r="D9" s="50">
        <v>4.5591157542804055</v>
      </c>
      <c r="E9" s="50">
        <v>22.235069863823046</v>
      </c>
      <c r="F9" s="50">
        <v>4.4338715890824645</v>
      </c>
      <c r="G9" s="50">
        <v>4.9570076906535467</v>
      </c>
      <c r="H9" s="50">
        <v>26.124522956879691</v>
      </c>
      <c r="I9" s="50">
        <v>9.4136451360897748</v>
      </c>
      <c r="J9" s="50">
        <v>8.6037213405887254</v>
      </c>
      <c r="K9" s="50">
        <v>9.6105190021637181</v>
      </c>
      <c r="L9" s="50">
        <v>8.767880208626698</v>
      </c>
      <c r="M9" s="50">
        <v>11.742197093109956</v>
      </c>
      <c r="N9" s="50">
        <v>10.508292658077673</v>
      </c>
      <c r="O9" s="50">
        <v>2.7554327060147936</v>
      </c>
      <c r="P9" s="50">
        <v>2.7745472372605868</v>
      </c>
      <c r="Q9" s="50">
        <v>6.5931485365936657</v>
      </c>
      <c r="R9" s="50">
        <v>2.3735285520828655</v>
      </c>
      <c r="S9" s="50">
        <v>2.2792472063757727</v>
      </c>
      <c r="T9" s="50">
        <v>5.1363751852934501</v>
      </c>
      <c r="U9" s="50">
        <v>3.6037534851808375</v>
      </c>
      <c r="V9" s="50">
        <v>2.9138652674761811</v>
      </c>
      <c r="W9" s="50">
        <v>1.2342015429389164</v>
      </c>
      <c r="X9" s="50">
        <v>3.0674012200416647</v>
      </c>
      <c r="Y9" s="50">
        <v>3.3348251628969683</v>
      </c>
      <c r="Z9" s="50">
        <v>6.8830788289002225</v>
      </c>
    </row>
    <row r="10" spans="1:26" ht="20.100000000000001" customHeight="1" x14ac:dyDescent="0.25">
      <c r="A10" s="30">
        <f t="shared" si="0"/>
        <v>9</v>
      </c>
      <c r="B10" s="49" t="s">
        <v>296</v>
      </c>
      <c r="C10" s="50">
        <v>4.332332061929506</v>
      </c>
      <c r="D10" s="50">
        <v>11.2589047227045</v>
      </c>
      <c r="E10" s="50">
        <v>3.2195080594921475</v>
      </c>
      <c r="F10" s="50">
        <v>11.844662947984828</v>
      </c>
      <c r="G10" s="50">
        <v>23.687301573452672</v>
      </c>
      <c r="H10" s="50">
        <v>6.1169278187212957</v>
      </c>
      <c r="I10" s="50">
        <v>73.226340084592735</v>
      </c>
      <c r="J10" s="50">
        <v>42.272058653916979</v>
      </c>
      <c r="K10" s="50">
        <v>91.239345109366027</v>
      </c>
      <c r="L10" s="50">
        <v>47.709505100630849</v>
      </c>
      <c r="M10" s="50">
        <v>72.277024787219347</v>
      </c>
      <c r="N10" s="50">
        <v>41.95395461263</v>
      </c>
      <c r="O10" s="50">
        <v>3.9837105642774864</v>
      </c>
      <c r="P10" s="50">
        <v>7.4889614870957164</v>
      </c>
      <c r="Q10" s="50">
        <v>2.6534336347516452</v>
      </c>
      <c r="R10" s="50">
        <v>2.3689793428511337</v>
      </c>
      <c r="S10" s="50">
        <v>4.9929764460163781</v>
      </c>
      <c r="T10" s="50">
        <v>1.2601709372505634</v>
      </c>
      <c r="U10" s="50">
        <v>22.853231385151169</v>
      </c>
      <c r="V10" s="50">
        <v>22.70116331508385</v>
      </c>
      <c r="W10" s="50">
        <v>23.731478393006576</v>
      </c>
      <c r="X10" s="50">
        <v>6.8296146717833821</v>
      </c>
      <c r="Y10" s="50">
        <v>11.071798976882761</v>
      </c>
      <c r="Z10" s="50">
        <v>6.8125599449251837</v>
      </c>
    </row>
    <row r="11" spans="1:26" ht="20.100000000000001" customHeight="1" x14ac:dyDescent="0.25">
      <c r="A11" s="30">
        <f t="shared" si="0"/>
        <v>10</v>
      </c>
      <c r="B11" s="49" t="s">
        <v>300</v>
      </c>
      <c r="C11" s="50">
        <v>9.0688959372285165</v>
      </c>
      <c r="D11" s="50">
        <v>11.038870101603916</v>
      </c>
      <c r="E11" s="50">
        <v>10.842150476587026</v>
      </c>
      <c r="F11" s="50">
        <v>19.062095767504012</v>
      </c>
      <c r="G11" s="50">
        <v>26.313772918204688</v>
      </c>
      <c r="H11" s="50">
        <v>28.655839458768217</v>
      </c>
      <c r="I11" s="50">
        <v>80.182571883806347</v>
      </c>
      <c r="J11" s="50">
        <v>44.500736694730598</v>
      </c>
      <c r="K11" s="50">
        <v>31.001026372593003</v>
      </c>
      <c r="L11" s="50">
        <v>23.664720217091972</v>
      </c>
      <c r="M11" s="50">
        <v>35.444384557011091</v>
      </c>
      <c r="N11" s="50">
        <v>26.168958331448493</v>
      </c>
      <c r="O11" s="50">
        <v>5.7149853791093292</v>
      </c>
      <c r="P11" s="50">
        <v>9.5499485073753796</v>
      </c>
      <c r="Q11" s="50">
        <v>5.2484093885504093</v>
      </c>
      <c r="R11" s="50">
        <v>3.1245607103000888</v>
      </c>
      <c r="S11" s="50">
        <v>6.3979018563293382</v>
      </c>
      <c r="T11" s="50">
        <v>6.4944160044393113</v>
      </c>
      <c r="U11" s="50">
        <v>16.640142737971431</v>
      </c>
      <c r="V11" s="50">
        <v>3.7895773912454147</v>
      </c>
      <c r="W11" s="50">
        <v>6.3540515075242583</v>
      </c>
      <c r="X11" s="50">
        <v>8.0460513536787541</v>
      </c>
      <c r="Y11" s="50">
        <v>12.089003883888831</v>
      </c>
      <c r="Z11" s="50">
        <v>6.2504040452150491</v>
      </c>
    </row>
    <row r="12" spans="1:26" ht="20.100000000000001" customHeight="1" x14ac:dyDescent="0.25">
      <c r="A12" s="30">
        <f t="shared" si="0"/>
        <v>11</v>
      </c>
      <c r="B12" s="49" t="s">
        <v>314</v>
      </c>
      <c r="C12" s="50">
        <v>7.5080029997336695</v>
      </c>
      <c r="D12" s="50">
        <v>12.056597083828445</v>
      </c>
      <c r="E12" s="50">
        <v>21.027854465343932</v>
      </c>
      <c r="F12" s="50">
        <v>7.8403338211055651</v>
      </c>
      <c r="G12" s="50">
        <v>12.626736198266498</v>
      </c>
      <c r="H12" s="50">
        <v>23.230837679605497</v>
      </c>
      <c r="I12" s="50">
        <v>54.406895368287181</v>
      </c>
      <c r="J12" s="50">
        <v>35.236052922712624</v>
      </c>
      <c r="K12" s="50">
        <v>49.582915734488928</v>
      </c>
      <c r="L12" s="50">
        <v>33.147445676549765</v>
      </c>
      <c r="M12" s="50">
        <v>56.467520785316538</v>
      </c>
      <c r="N12" s="50">
        <v>36.08897265189853</v>
      </c>
      <c r="O12" s="50">
        <v>6.4757353857815971</v>
      </c>
      <c r="P12" s="50">
        <v>9.3399400592922834</v>
      </c>
      <c r="Q12" s="50">
        <v>14.298746784663088</v>
      </c>
      <c r="R12" s="50">
        <v>5.2478231744271868</v>
      </c>
      <c r="S12" s="50">
        <v>7.2142909067874088</v>
      </c>
      <c r="T12" s="50">
        <v>10.975298141634998</v>
      </c>
      <c r="U12" s="50">
        <v>17.727006961661143</v>
      </c>
      <c r="V12" s="50">
        <v>14.85326372268835</v>
      </c>
      <c r="W12" s="50">
        <v>12.963249234813096</v>
      </c>
      <c r="X12" s="50">
        <v>8.7567638378251118</v>
      </c>
      <c r="Y12" s="50">
        <v>11.701720747733422</v>
      </c>
      <c r="Z12" s="50">
        <v>16.188616924751216</v>
      </c>
    </row>
    <row r="13" spans="1:26" ht="20.100000000000001" customHeight="1" x14ac:dyDescent="0.25">
      <c r="A13" s="30">
        <f t="shared" si="0"/>
        <v>12</v>
      </c>
      <c r="B13" s="49" t="s">
        <v>321</v>
      </c>
      <c r="C13" s="50">
        <v>7.5025409909887211</v>
      </c>
      <c r="D13" s="50">
        <v>5.4410876712656631</v>
      </c>
      <c r="E13" s="50">
        <v>7.8163707021114401</v>
      </c>
      <c r="F13" s="50">
        <v>19.049438482217795</v>
      </c>
      <c r="G13" s="50">
        <v>13.711671395591473</v>
      </c>
      <c r="H13" s="50">
        <v>23.667062195798856</v>
      </c>
      <c r="I13" s="50">
        <v>13.5105640342765</v>
      </c>
      <c r="J13" s="50">
        <v>11.902472821998092</v>
      </c>
      <c r="K13" s="50">
        <v>29.752021081027593</v>
      </c>
      <c r="L13" s="50">
        <v>22.929909556050799</v>
      </c>
      <c r="M13" s="50">
        <v>14.653778177660866</v>
      </c>
      <c r="N13" s="50">
        <v>12.780894280652678</v>
      </c>
      <c r="O13" s="50">
        <v>8.0173564559856825</v>
      </c>
      <c r="P13" s="50">
        <v>8.3002042790812034</v>
      </c>
      <c r="Q13" s="50">
        <v>7.9252470893165325</v>
      </c>
      <c r="R13" s="50">
        <v>4.7844295148736533</v>
      </c>
      <c r="S13" s="50">
        <v>4.4932889787347472</v>
      </c>
      <c r="T13" s="50">
        <v>5.2896847840851322</v>
      </c>
      <c r="U13" s="50">
        <v>6.9740237902152185</v>
      </c>
      <c r="V13" s="50">
        <v>10.972178933854341</v>
      </c>
      <c r="W13" s="50">
        <v>8.009675566099931</v>
      </c>
      <c r="X13" s="50">
        <v>8.9724347228846568</v>
      </c>
      <c r="Y13" s="50">
        <v>9.9572565146218324</v>
      </c>
      <c r="Z13" s="50">
        <v>9.1472543806103275</v>
      </c>
    </row>
    <row r="14" spans="1:26" ht="20.100000000000001" customHeight="1" x14ac:dyDescent="0.25">
      <c r="A14" s="30">
        <f t="shared" si="0"/>
        <v>13</v>
      </c>
      <c r="B14" s="49" t="s">
        <v>323</v>
      </c>
      <c r="C14" s="50">
        <v>15.921082263962729</v>
      </c>
      <c r="D14" s="50">
        <v>13.708246135111471</v>
      </c>
      <c r="E14" s="50">
        <v>14.09052799020129</v>
      </c>
      <c r="F14" s="50">
        <v>15.373198103653355</v>
      </c>
      <c r="G14" s="50">
        <v>14.802289850896564</v>
      </c>
      <c r="H14" s="50">
        <v>18.241235033453933</v>
      </c>
      <c r="I14" s="50">
        <v>71.622399135582882</v>
      </c>
      <c r="J14" s="50">
        <v>41.732547439218983</v>
      </c>
      <c r="K14" s="50">
        <v>60.528477699450313</v>
      </c>
      <c r="L14" s="50">
        <v>37.705756988971665</v>
      </c>
      <c r="M14" s="50">
        <v>65.916407395979746</v>
      </c>
      <c r="N14" s="50">
        <v>39.728685324449074</v>
      </c>
      <c r="O14" s="50">
        <v>17.184685431056117</v>
      </c>
      <c r="P14" s="50">
        <v>14.994669595063826</v>
      </c>
      <c r="Q14" s="50">
        <v>15.803097828592128</v>
      </c>
      <c r="R14" s="50">
        <v>12.933334983900856</v>
      </c>
      <c r="S14" s="50">
        <v>11.120112626281745</v>
      </c>
      <c r="T14" s="50">
        <v>13.135166624552545</v>
      </c>
      <c r="U14" s="50">
        <v>10.454767312301428</v>
      </c>
      <c r="V14" s="50">
        <v>10.010712576837399</v>
      </c>
      <c r="W14" s="50">
        <v>8.7365531437150636</v>
      </c>
      <c r="X14" s="50">
        <v>27.416664856983942</v>
      </c>
      <c r="Y14" s="50">
        <v>24.164669071071852</v>
      </c>
      <c r="Z14" s="50">
        <v>24.384445795850372</v>
      </c>
    </row>
    <row r="15" spans="1:26" ht="20.100000000000001" customHeight="1" x14ac:dyDescent="0.25">
      <c r="A15" s="30">
        <f t="shared" si="0"/>
        <v>14</v>
      </c>
      <c r="B15" s="49" t="s">
        <v>327</v>
      </c>
      <c r="C15" s="50">
        <v>13.128383409474059</v>
      </c>
      <c r="D15" s="50">
        <v>11.458714755359464</v>
      </c>
      <c r="E15" s="50">
        <v>9.9789358757136633</v>
      </c>
      <c r="F15" s="50">
        <v>11.590335589433687</v>
      </c>
      <c r="G15" s="50">
        <v>9.8058295241403712</v>
      </c>
      <c r="H15" s="50">
        <v>10.808241549340378</v>
      </c>
      <c r="I15" s="50">
        <v>98.303448758659442</v>
      </c>
      <c r="J15" s="50">
        <v>49.572233551165994</v>
      </c>
      <c r="K15" s="50">
        <v>99.364889243510746</v>
      </c>
      <c r="L15" s="50">
        <v>49.840716497548996</v>
      </c>
      <c r="M15" s="50">
        <v>83.268642181734037</v>
      </c>
      <c r="N15" s="50">
        <v>45.435291706457157</v>
      </c>
      <c r="O15" s="50">
        <v>25.351002980846811</v>
      </c>
      <c r="P15" s="50">
        <v>22.816470122244649</v>
      </c>
      <c r="Q15" s="50">
        <v>17.072127795483141</v>
      </c>
      <c r="R15" s="50">
        <v>19.978911463547711</v>
      </c>
      <c r="S15" s="50">
        <v>17.439684123633459</v>
      </c>
      <c r="T15" s="50">
        <v>16.48380731542186</v>
      </c>
      <c r="U15" s="50">
        <v>16.828904452117811</v>
      </c>
      <c r="V15" s="50">
        <v>20.286838241120609</v>
      </c>
      <c r="W15" s="50">
        <v>18.69033514322485</v>
      </c>
      <c r="X15" s="50">
        <v>26.097925599695031</v>
      </c>
      <c r="Y15" s="50">
        <v>23.61195729025313</v>
      </c>
      <c r="Z15" s="50">
        <v>17.805400503587208</v>
      </c>
    </row>
    <row r="16" spans="1:26" ht="20.100000000000001" customHeight="1" x14ac:dyDescent="0.25">
      <c r="A16" s="30">
        <f t="shared" si="0"/>
        <v>15</v>
      </c>
      <c r="B16" s="49" t="s">
        <v>342</v>
      </c>
      <c r="C16" s="50">
        <v>32.27235013543919</v>
      </c>
      <c r="D16" s="50">
        <v>32.088087453361489</v>
      </c>
      <c r="E16" s="50">
        <v>36.759838750072596</v>
      </c>
      <c r="F16" s="50">
        <v>28.262058972088955</v>
      </c>
      <c r="G16" s="50">
        <v>28.372164598450272</v>
      </c>
      <c r="H16" s="50">
        <v>40.193952119929584</v>
      </c>
      <c r="I16" s="50">
        <v>51.33055336227865</v>
      </c>
      <c r="J16" s="50">
        <v>33.919490956591943</v>
      </c>
      <c r="K16" s="50">
        <v>39.261655904137214</v>
      </c>
      <c r="L16" s="50">
        <v>28.192725161306104</v>
      </c>
      <c r="M16" s="50">
        <v>46.716361413050606</v>
      </c>
      <c r="N16" s="50">
        <v>31.841275889830733</v>
      </c>
      <c r="O16" s="50">
        <v>14.134987180183934</v>
      </c>
      <c r="P16" s="50">
        <v>13.697175861922817</v>
      </c>
      <c r="Q16" s="50">
        <v>17.983112690222619</v>
      </c>
      <c r="R16" s="50">
        <v>10.829421982572498</v>
      </c>
      <c r="S16" s="50">
        <v>10.549509749154458</v>
      </c>
      <c r="T16" s="50">
        <v>13.774444942832279</v>
      </c>
      <c r="U16" s="50">
        <v>13.791355814493789</v>
      </c>
      <c r="V16" s="50">
        <v>7.9083382850352439</v>
      </c>
      <c r="W16" s="50">
        <v>7.3474968408939674</v>
      </c>
      <c r="X16" s="50">
        <v>15.115493350811462</v>
      </c>
      <c r="Y16" s="50">
        <v>14.833464691555381</v>
      </c>
      <c r="Z16" s="50">
        <v>19.336601431862849</v>
      </c>
    </row>
    <row r="17" spans="1:26" ht="20.100000000000001" customHeight="1" x14ac:dyDescent="0.25">
      <c r="A17" s="30">
        <f t="shared" si="0"/>
        <v>16</v>
      </c>
      <c r="B17" s="49" t="s">
        <v>352</v>
      </c>
      <c r="C17" s="50">
        <v>1.6673514333089323</v>
      </c>
      <c r="D17" s="50">
        <v>2.4611177795910502</v>
      </c>
      <c r="E17" s="50">
        <v>10.157442091355504</v>
      </c>
      <c r="F17" s="50">
        <v>1.4970255991971084</v>
      </c>
      <c r="G17" s="50">
        <v>2.588434316139177</v>
      </c>
      <c r="H17" s="50">
        <v>11.884122896291881</v>
      </c>
      <c r="I17" s="50">
        <v>60.36099314627814</v>
      </c>
      <c r="J17" s="50">
        <v>37.64069550954828</v>
      </c>
      <c r="K17" s="50">
        <v>59.690278202572841</v>
      </c>
      <c r="L17" s="50">
        <v>37.378780270426724</v>
      </c>
      <c r="M17" s="50">
        <v>59.731195726341632</v>
      </c>
      <c r="N17" s="50">
        <v>37.394821628128106</v>
      </c>
      <c r="O17" s="50">
        <v>1.0360464557054079</v>
      </c>
      <c r="P17" s="50">
        <v>1.6016629538390104</v>
      </c>
      <c r="Q17" s="50">
        <v>6.3576097223748125</v>
      </c>
      <c r="R17" s="50">
        <v>0.59834482294714664</v>
      </c>
      <c r="S17" s="50">
        <v>1.1017045227769939</v>
      </c>
      <c r="T17" s="50">
        <v>4.7823738950219603</v>
      </c>
      <c r="U17" s="50">
        <v>24.412374032588851</v>
      </c>
      <c r="V17" s="50">
        <v>23.599611015938592</v>
      </c>
      <c r="W17" s="50">
        <v>20.447316829396392</v>
      </c>
      <c r="X17" s="50">
        <v>3.7096794238727533</v>
      </c>
      <c r="Y17" s="50">
        <v>3.9116914027215364</v>
      </c>
      <c r="Z17" s="50">
        <v>8.1123562507832769</v>
      </c>
    </row>
    <row r="18" spans="1:26" ht="20.100000000000001" customHeight="1" x14ac:dyDescent="0.25">
      <c r="A18" s="30">
        <f t="shared" si="0"/>
        <v>17</v>
      </c>
      <c r="B18" s="49" t="s">
        <v>355</v>
      </c>
      <c r="C18" s="50">
        <v>4.1565261072228736</v>
      </c>
      <c r="D18" s="50">
        <v>25.395459485199446</v>
      </c>
      <c r="E18" s="50">
        <v>1.2565318926718916</v>
      </c>
      <c r="F18" s="50">
        <v>4.2978846485239259</v>
      </c>
      <c r="G18" s="50">
        <v>34.686631951244458</v>
      </c>
      <c r="H18" s="50">
        <v>1.2719256571183071</v>
      </c>
      <c r="I18" s="50">
        <v>16.557553989272296</v>
      </c>
      <c r="J18" s="50">
        <v>14.205474825592358</v>
      </c>
      <c r="K18" s="50">
        <v>10.929779074612195</v>
      </c>
      <c r="L18" s="50">
        <v>9.8528809538696951</v>
      </c>
      <c r="M18" s="50">
        <v>13.722320164463556</v>
      </c>
      <c r="N18" s="50">
        <v>12.066514422690759</v>
      </c>
      <c r="O18" s="50">
        <v>4.6493795191797549</v>
      </c>
      <c r="P18" s="50">
        <v>23.376527782326704</v>
      </c>
      <c r="Q18" s="50">
        <v>1.2148410046796354</v>
      </c>
      <c r="R18" s="50">
        <v>3.3959828940200607</v>
      </c>
      <c r="S18" s="50">
        <v>21.057837343170924</v>
      </c>
      <c r="T18" s="50">
        <v>0.70199089620092303</v>
      </c>
      <c r="U18" s="50">
        <v>6.8770399003903044</v>
      </c>
      <c r="V18" s="50">
        <v>5.8027881171666795</v>
      </c>
      <c r="W18" s="50">
        <v>6.510532550952659</v>
      </c>
      <c r="X18" s="50">
        <v>5.9038967627127317</v>
      </c>
      <c r="Y18" s="50">
        <v>24.693178565427665</v>
      </c>
      <c r="Z18" s="50">
        <v>2.6631788669126131</v>
      </c>
    </row>
    <row r="19" spans="1:26" ht="20.100000000000001" customHeight="1" x14ac:dyDescent="0.25">
      <c r="A19" s="30">
        <f t="shared" si="0"/>
        <v>18</v>
      </c>
      <c r="B19" s="49" t="s">
        <v>381</v>
      </c>
      <c r="C19" s="50">
        <v>-3.6769303803031561</v>
      </c>
      <c r="D19" s="50">
        <v>-2.90671782034015</v>
      </c>
      <c r="E19" s="50">
        <v>8.5069176126306303</v>
      </c>
      <c r="F19" s="50">
        <v>-5.9135127212908483</v>
      </c>
      <c r="G19" s="50">
        <v>-4.5002542648546733</v>
      </c>
      <c r="H19" s="50">
        <v>9.9044947749710541</v>
      </c>
      <c r="I19" s="50">
        <v>12.957168667636964</v>
      </c>
      <c r="J19" s="50">
        <v>11.470868843890635</v>
      </c>
      <c r="K19" s="50">
        <v>9.6296216868927615</v>
      </c>
      <c r="L19" s="50">
        <v>8.7837771751100302</v>
      </c>
      <c r="M19" s="50">
        <v>17.640501363948037</v>
      </c>
      <c r="N19" s="50">
        <v>14.995261971362291</v>
      </c>
      <c r="O19" s="50">
        <v>-1.9660460793257026</v>
      </c>
      <c r="P19" s="50">
        <v>-1.6490096963056127</v>
      </c>
      <c r="Q19" s="50">
        <v>4.3207515963502026</v>
      </c>
      <c r="R19" s="50">
        <v>-2.1386148167166472</v>
      </c>
      <c r="S19" s="50">
        <v>-1.7563357967457671</v>
      </c>
      <c r="T19" s="50">
        <v>3.2739284982448873</v>
      </c>
      <c r="U19" s="50">
        <v>9.9557060965452262</v>
      </c>
      <c r="V19" s="50">
        <v>10.315989169702972</v>
      </c>
      <c r="W19" s="50">
        <v>7.9183252743016395</v>
      </c>
      <c r="X19" s="50">
        <v>-0.92816694064956962</v>
      </c>
      <c r="Y19" s="50">
        <v>-1.2353710214005658</v>
      </c>
      <c r="Z19" s="50">
        <v>4.6506658082067336</v>
      </c>
    </row>
    <row r="20" spans="1:26" ht="20.100000000000001" customHeight="1" x14ac:dyDescent="0.25">
      <c r="A20" s="30">
        <f t="shared" si="0"/>
        <v>19</v>
      </c>
      <c r="B20" s="49" t="s">
        <v>383</v>
      </c>
      <c r="C20" s="50">
        <v>20.093173497462363</v>
      </c>
      <c r="D20" s="50">
        <v>22.988715276822361</v>
      </c>
      <c r="E20" s="50">
        <v>30.396778067578705</v>
      </c>
      <c r="F20" s="50">
        <v>23.56364910888308</v>
      </c>
      <c r="G20" s="50">
        <v>26.974809644827641</v>
      </c>
      <c r="H20" s="50">
        <v>40.911924836738386</v>
      </c>
      <c r="I20" s="50">
        <v>47.719528895444618</v>
      </c>
      <c r="J20" s="50">
        <v>32.304143705481451</v>
      </c>
      <c r="K20" s="50">
        <v>42.515639426289084</v>
      </c>
      <c r="L20" s="50">
        <v>29.832262337972189</v>
      </c>
      <c r="M20" s="50">
        <v>41.087458217115731</v>
      </c>
      <c r="N20" s="50">
        <v>29.121977769198548</v>
      </c>
      <c r="O20" s="50">
        <v>9.4814628364536659</v>
      </c>
      <c r="P20" s="50">
        <v>8.7955906177453702</v>
      </c>
      <c r="Q20" s="50">
        <v>9.7060980437742472</v>
      </c>
      <c r="R20" s="50">
        <v>6.8860110358050513</v>
      </c>
      <c r="S20" s="50">
        <v>6.3014493472246871</v>
      </c>
      <c r="T20" s="50">
        <v>7.2340372148949399</v>
      </c>
      <c r="U20" s="50">
        <v>12.040622650538214</v>
      </c>
      <c r="V20" s="50">
        <v>10.113322578554801</v>
      </c>
      <c r="W20" s="50">
        <v>8.6703038858984662</v>
      </c>
      <c r="X20" s="50">
        <v>12.671267948670742</v>
      </c>
      <c r="Y20" s="50">
        <v>12.21452147893242</v>
      </c>
      <c r="Z20" s="50">
        <v>13.293511913519577</v>
      </c>
    </row>
    <row r="21" spans="1:26" ht="20.100000000000001" customHeight="1" x14ac:dyDescent="0.25">
      <c r="A21" s="30">
        <f t="shared" si="0"/>
        <v>20</v>
      </c>
      <c r="B21" s="49" t="s">
        <v>405</v>
      </c>
      <c r="C21" s="50">
        <v>7.0482542044717471</v>
      </c>
      <c r="D21" s="50">
        <v>14.474016895507456</v>
      </c>
      <c r="E21" s="50">
        <v>11.924074623339736</v>
      </c>
      <c r="F21" s="50">
        <v>10.668615789854858</v>
      </c>
      <c r="G21" s="50">
        <v>24.13657253846231</v>
      </c>
      <c r="H21" s="50">
        <v>28.987527528522111</v>
      </c>
      <c r="I21" s="50">
        <v>26.230306029211807</v>
      </c>
      <c r="J21" s="50">
        <v>20.779721490290669</v>
      </c>
      <c r="K21" s="50">
        <v>32.343786884986727</v>
      </c>
      <c r="L21" s="50">
        <v>24.439218225707165</v>
      </c>
      <c r="M21" s="50">
        <v>33.596700945303773</v>
      </c>
      <c r="N21" s="50">
        <v>25.147852235556851</v>
      </c>
      <c r="O21" s="50">
        <v>4.9797490987474156</v>
      </c>
      <c r="P21" s="50">
        <v>9.3724678352213235</v>
      </c>
      <c r="Q21" s="50">
        <v>9.032366338285291</v>
      </c>
      <c r="R21" s="50">
        <v>3.1956783911645665</v>
      </c>
      <c r="S21" s="50">
        <v>6.5714491088596114</v>
      </c>
      <c r="T21" s="50">
        <v>6.7757051231339354</v>
      </c>
      <c r="U21" s="50">
        <v>8.0169466954885742</v>
      </c>
      <c r="V21" s="50">
        <v>7.3159580022525486</v>
      </c>
      <c r="W21" s="50">
        <v>6.9745036163647507</v>
      </c>
      <c r="X21" s="50">
        <v>5.372818803246739</v>
      </c>
      <c r="Y21" s="50">
        <v>9.4488481390884864</v>
      </c>
      <c r="Z21" s="50">
        <v>9.518401012474051</v>
      </c>
    </row>
    <row r="22" spans="1:26" ht="20.100000000000001" customHeight="1" x14ac:dyDescent="0.25">
      <c r="A22" s="30">
        <f t="shared" si="0"/>
        <v>21</v>
      </c>
      <c r="B22" s="49" t="s">
        <v>407</v>
      </c>
      <c r="C22" s="50">
        <v>8.7288818407125071</v>
      </c>
      <c r="D22" s="50">
        <v>14.122898058939928</v>
      </c>
      <c r="E22" s="50">
        <v>26.312340032375207</v>
      </c>
      <c r="F22" s="50">
        <v>10.444995644441045</v>
      </c>
      <c r="G22" s="50">
        <v>15.00647283945311</v>
      </c>
      <c r="H22" s="50">
        <v>33.371169314745188</v>
      </c>
      <c r="I22" s="50">
        <v>25.960703225822961</v>
      </c>
      <c r="J22" s="50">
        <v>20.610160598484821</v>
      </c>
      <c r="K22" s="50">
        <v>26.446728503937582</v>
      </c>
      <c r="L22" s="50">
        <v>20.915312572214177</v>
      </c>
      <c r="M22" s="50">
        <v>25.598916509997217</v>
      </c>
      <c r="N22" s="50">
        <v>20.381478774906181</v>
      </c>
      <c r="O22" s="50">
        <v>5.3650261518599551</v>
      </c>
      <c r="P22" s="50">
        <v>7.3276228286682397</v>
      </c>
      <c r="Q22" s="50">
        <v>11.100720433071002</v>
      </c>
      <c r="R22" s="50">
        <v>4.182553342442402</v>
      </c>
      <c r="S22" s="50">
        <v>5.6629378125170557</v>
      </c>
      <c r="T22" s="50">
        <v>8.5882798080788927</v>
      </c>
      <c r="U22" s="50">
        <v>8.918012421248374</v>
      </c>
      <c r="V22" s="50">
        <v>7.7557270876430735</v>
      </c>
      <c r="W22" s="50">
        <v>4.5352731821121886</v>
      </c>
      <c r="X22" s="50">
        <v>6.0405209067035619</v>
      </c>
      <c r="Y22" s="50">
        <v>7.8387124402498047</v>
      </c>
      <c r="Z22" s="50">
        <v>11.203477681883649</v>
      </c>
    </row>
    <row r="23" spans="1:26" ht="20.100000000000001" customHeight="1" x14ac:dyDescent="0.25">
      <c r="A23" s="30">
        <f t="shared" si="0"/>
        <v>22</v>
      </c>
      <c r="B23" s="49" t="s">
        <v>411</v>
      </c>
      <c r="C23" s="50">
        <v>7.9523932855269761</v>
      </c>
      <c r="D23" s="50">
        <v>12.304901662038334</v>
      </c>
      <c r="E23" s="50">
        <v>9.6609310728861644</v>
      </c>
      <c r="F23" s="50">
        <v>12.017390908583359</v>
      </c>
      <c r="G23" s="50">
        <v>14.738833683207462</v>
      </c>
      <c r="H23" s="50">
        <v>14.759819421449155</v>
      </c>
      <c r="I23" s="50">
        <v>69.46700634507539</v>
      </c>
      <c r="J23" s="50">
        <v>40.991463673833913</v>
      </c>
      <c r="K23" s="50">
        <v>66.714122660415256</v>
      </c>
      <c r="L23" s="50">
        <v>40.017079294660086</v>
      </c>
      <c r="M23" s="50">
        <v>56.352500291669436</v>
      </c>
      <c r="N23" s="50">
        <v>36.041956595862594</v>
      </c>
      <c r="O23" s="50">
        <v>5.6453051096746298</v>
      </c>
      <c r="P23" s="50">
        <v>6.7770491182074704</v>
      </c>
      <c r="Q23" s="50">
        <v>5.5493227187094494</v>
      </c>
      <c r="R23" s="50">
        <v>4.5683416603274631</v>
      </c>
      <c r="S23" s="50">
        <v>5.5281169361459055</v>
      </c>
      <c r="T23" s="50">
        <v>4.6250532534227746</v>
      </c>
      <c r="U23" s="50">
        <v>20.204672320197044</v>
      </c>
      <c r="V23" s="50">
        <v>19.379631857017849</v>
      </c>
      <c r="W23" s="50">
        <v>18.182632832771663</v>
      </c>
      <c r="X23" s="50">
        <v>11.062817019212746</v>
      </c>
      <c r="Y23" s="50">
        <v>11.304019729447184</v>
      </c>
      <c r="Z23" s="50">
        <v>10.162033636316472</v>
      </c>
    </row>
    <row r="24" spans="1:26" ht="20.100000000000001" customHeight="1" x14ac:dyDescent="0.25">
      <c r="A24" s="30">
        <f t="shared" si="0"/>
        <v>23</v>
      </c>
      <c r="B24" s="49" t="s">
        <v>440</v>
      </c>
      <c r="C24" s="50">
        <v>10.784629122676671</v>
      </c>
      <c r="D24" s="50">
        <v>11.286378600435123</v>
      </c>
      <c r="E24" s="50">
        <v>12.626641026296278</v>
      </c>
      <c r="F24" s="50">
        <v>18.450577297088923</v>
      </c>
      <c r="G24" s="50">
        <v>19.820680754813772</v>
      </c>
      <c r="H24" s="50">
        <v>22.106749362104932</v>
      </c>
      <c r="I24" s="50">
        <v>29.561450997496287</v>
      </c>
      <c r="J24" s="50">
        <v>22.816548263316029</v>
      </c>
      <c r="K24" s="50">
        <v>30.922991566440277</v>
      </c>
      <c r="L24" s="50">
        <v>23.619221648130154</v>
      </c>
      <c r="M24" s="50">
        <v>25.931867440663364</v>
      </c>
      <c r="N24" s="50">
        <v>20.591981972221571</v>
      </c>
      <c r="O24" s="50">
        <v>9.7049749207760598</v>
      </c>
      <c r="P24" s="50">
        <v>11.254264897542123</v>
      </c>
      <c r="Q24" s="50">
        <v>9.4564408238239732</v>
      </c>
      <c r="R24" s="50">
        <v>7.8042556555304117</v>
      </c>
      <c r="S24" s="50">
        <v>8.9840136629530711</v>
      </c>
      <c r="T24" s="50">
        <v>7.2536480634961435</v>
      </c>
      <c r="U24" s="50">
        <v>5.9150815988214092</v>
      </c>
      <c r="V24" s="50">
        <v>6.6634207031937951</v>
      </c>
      <c r="W24" s="50">
        <v>5.7352571294971471</v>
      </c>
      <c r="X24" s="50">
        <v>10.219850305114122</v>
      </c>
      <c r="Y24" s="50">
        <v>11.895590466905206</v>
      </c>
      <c r="Z24" s="50">
        <v>9.7297706558262238</v>
      </c>
    </row>
    <row r="25" spans="1:26" ht="20.100000000000001" customHeight="1" x14ac:dyDescent="0.25">
      <c r="A25" s="30">
        <f t="shared" si="0"/>
        <v>24</v>
      </c>
      <c r="B25" s="49" t="s">
        <v>450</v>
      </c>
      <c r="C25" s="50">
        <v>8.460634642482276</v>
      </c>
      <c r="D25" s="50">
        <v>6.4111175659146786</v>
      </c>
      <c r="E25" s="50">
        <v>18.976574458135357</v>
      </c>
      <c r="F25" s="50">
        <v>10.961019686592664</v>
      </c>
      <c r="G25" s="50">
        <v>8.3842961898217556</v>
      </c>
      <c r="H25" s="50">
        <v>23.64841916528253</v>
      </c>
      <c r="I25" s="50">
        <v>37.665994592890669</v>
      </c>
      <c r="J25" s="50">
        <v>27.360420199830386</v>
      </c>
      <c r="K25" s="50">
        <v>37.943907967136326</v>
      </c>
      <c r="L25" s="50">
        <v>27.506765993737147</v>
      </c>
      <c r="M25" s="50">
        <v>47.910219717428099</v>
      </c>
      <c r="N25" s="50">
        <v>32.391419476596781</v>
      </c>
      <c r="O25" s="50">
        <v>8.6889480105727745</v>
      </c>
      <c r="P25" s="50">
        <v>6.5902750983556802</v>
      </c>
      <c r="Q25" s="50">
        <v>14.607489706855864</v>
      </c>
      <c r="R25" s="50">
        <v>8.1448544875103721</v>
      </c>
      <c r="S25" s="50">
        <v>6.4625106182869718</v>
      </c>
      <c r="T25" s="50">
        <v>14.553230349401968</v>
      </c>
      <c r="U25" s="50">
        <v>11.413336952897266</v>
      </c>
      <c r="V25" s="50">
        <v>13.142510107049937</v>
      </c>
      <c r="W25" s="50">
        <v>10.476068945377651</v>
      </c>
      <c r="X25" s="50">
        <v>11.170687317681708</v>
      </c>
      <c r="Y25" s="50">
        <v>7.9547541756919662</v>
      </c>
      <c r="Z25" s="50">
        <v>15.946947585538055</v>
      </c>
    </row>
    <row r="26" spans="1:26" ht="20.100000000000001" customHeight="1" x14ac:dyDescent="0.25">
      <c r="A26" s="30">
        <f t="shared" si="0"/>
        <v>25</v>
      </c>
      <c r="B26" s="49" t="s">
        <v>465</v>
      </c>
      <c r="C26" s="50">
        <v>4.7160433887742768</v>
      </c>
      <c r="D26" s="50">
        <v>3.2797108552406766</v>
      </c>
      <c r="E26" s="50">
        <v>4.4011250597831255</v>
      </c>
      <c r="F26" s="50">
        <v>10.28826086063191</v>
      </c>
      <c r="G26" s="50">
        <v>4.666176672118949</v>
      </c>
      <c r="H26" s="50">
        <v>10.98292083776539</v>
      </c>
      <c r="I26" s="50">
        <v>94.163234732602476</v>
      </c>
      <c r="J26" s="50">
        <v>48.496943750593211</v>
      </c>
      <c r="K26" s="50">
        <v>88.93254853172381</v>
      </c>
      <c r="L26" s="50">
        <v>47.071057487371519</v>
      </c>
      <c r="M26" s="50">
        <v>51.222074967433286</v>
      </c>
      <c r="N26" s="50">
        <v>33.872088435808273</v>
      </c>
      <c r="O26" s="50">
        <v>3.9074997213699891</v>
      </c>
      <c r="P26" s="50">
        <v>3.0204540428655129</v>
      </c>
      <c r="Q26" s="50">
        <v>4.731952469953252</v>
      </c>
      <c r="R26" s="50">
        <v>2.3700725247538892</v>
      </c>
      <c r="S26" s="50">
        <v>1.1598957671827443</v>
      </c>
      <c r="T26" s="50">
        <v>2.9310074332025895</v>
      </c>
      <c r="U26" s="50">
        <v>25.050511732014602</v>
      </c>
      <c r="V26" s="50">
        <v>25.230782778153841</v>
      </c>
      <c r="W26" s="50">
        <v>24.207467601446414</v>
      </c>
      <c r="X26" s="50">
        <v>8.1091828449400527</v>
      </c>
      <c r="Y26" s="50">
        <v>7.6319697386489667</v>
      </c>
      <c r="Z26" s="50">
        <v>9.1105309387459403</v>
      </c>
    </row>
    <row r="27" spans="1:26" ht="20.100000000000001" customHeight="1" x14ac:dyDescent="0.25">
      <c r="A27" s="30">
        <f t="shared" si="0"/>
        <v>26</v>
      </c>
      <c r="B27" s="49" t="s">
        <v>467</v>
      </c>
      <c r="C27" s="50">
        <v>6.1062056135516301</v>
      </c>
      <c r="D27" s="50">
        <v>5.7420370383906469</v>
      </c>
      <c r="E27" s="50">
        <v>4.6883257717752436</v>
      </c>
      <c r="F27" s="50">
        <v>13.483276651440788</v>
      </c>
      <c r="G27" s="50">
        <v>15.922874804315862</v>
      </c>
      <c r="H27" s="50">
        <v>11.646288636307341</v>
      </c>
      <c r="I27" s="50">
        <v>103.74938115409553</v>
      </c>
      <c r="J27" s="50">
        <v>50.92009632933803</v>
      </c>
      <c r="K27" s="50">
        <v>95.862546269276692</v>
      </c>
      <c r="L27" s="50">
        <v>48.943786392668706</v>
      </c>
      <c r="M27" s="50">
        <v>78.774119632718026</v>
      </c>
      <c r="N27" s="50">
        <v>44.063491849130784</v>
      </c>
      <c r="O27" s="50">
        <v>2.6628967354788733</v>
      </c>
      <c r="P27" s="50">
        <v>2.7574608742075362</v>
      </c>
      <c r="Q27" s="50">
        <v>2.3401549287041896</v>
      </c>
      <c r="R27" s="50">
        <v>1.011253722521013</v>
      </c>
      <c r="S27" s="50">
        <v>1.0538778363330468</v>
      </c>
      <c r="T27" s="50">
        <v>0.798126695696182</v>
      </c>
      <c r="U27" s="50">
        <v>19.879442358634336</v>
      </c>
      <c r="V27" s="50">
        <v>19.594794453458537</v>
      </c>
      <c r="W27" s="50">
        <v>24.728714725061351</v>
      </c>
      <c r="X27" s="50">
        <v>3.6783045560142358</v>
      </c>
      <c r="Y27" s="50">
        <v>3.8783836876675406</v>
      </c>
      <c r="Z27" s="50">
        <v>3.4017102622975206</v>
      </c>
    </row>
    <row r="28" spans="1:26" ht="20.100000000000001" customHeight="1" x14ac:dyDescent="0.25">
      <c r="A28" s="30">
        <f t="shared" si="0"/>
        <v>27</v>
      </c>
      <c r="B28" s="49" t="s">
        <v>479</v>
      </c>
      <c r="C28" s="50">
        <v>2.8273522717088553</v>
      </c>
      <c r="D28" s="50">
        <v>1.2438803267129033</v>
      </c>
      <c r="E28" s="50">
        <v>2.14062866808609</v>
      </c>
      <c r="F28" s="50">
        <v>14.147920106836345</v>
      </c>
      <c r="G28" s="50">
        <v>6.2791226094733128</v>
      </c>
      <c r="H28" s="50">
        <v>18.512469016979633</v>
      </c>
      <c r="I28" s="50">
        <v>61.823164363657</v>
      </c>
      <c r="J28" s="50">
        <v>38.204149947732411</v>
      </c>
      <c r="K28" s="50">
        <v>82.425493854382353</v>
      </c>
      <c r="L28" s="50">
        <v>45.183100296374654</v>
      </c>
      <c r="M28" s="50">
        <v>85.060517965237139</v>
      </c>
      <c r="N28" s="50">
        <v>45.963622549254623</v>
      </c>
      <c r="O28" s="50">
        <v>4.4285148056555066</v>
      </c>
      <c r="P28" s="50">
        <v>1.5281770700242905</v>
      </c>
      <c r="Q28" s="50">
        <v>2.7930564047511921</v>
      </c>
      <c r="R28" s="50">
        <v>3.6563064911278622</v>
      </c>
      <c r="S28" s="50">
        <v>0.66184897495506667</v>
      </c>
      <c r="T28" s="50">
        <v>2.0915399927560872</v>
      </c>
      <c r="U28" s="50">
        <v>17.223858591269337</v>
      </c>
      <c r="V28" s="50">
        <v>17.464576440182295</v>
      </c>
      <c r="W28" s="50">
        <v>15.610632314684056</v>
      </c>
      <c r="X28" s="50">
        <v>8.1333311357197964</v>
      </c>
      <c r="Y28" s="50">
        <v>4.8187182588279667</v>
      </c>
      <c r="Z28" s="50">
        <v>6.4342444979626974</v>
      </c>
    </row>
    <row r="29" spans="1:26" ht="20.100000000000001" customHeight="1" x14ac:dyDescent="0.25">
      <c r="A29" s="30">
        <f t="shared" si="0"/>
        <v>28</v>
      </c>
      <c r="B29" s="49" t="s">
        <v>504</v>
      </c>
      <c r="C29" s="50">
        <v>4.1431864976269788</v>
      </c>
      <c r="D29" s="50">
        <v>4.1206026261696502</v>
      </c>
      <c r="E29" s="50">
        <v>3.2839222025893298</v>
      </c>
      <c r="F29" s="50">
        <v>6.3849015456889981</v>
      </c>
      <c r="G29" s="50">
        <v>8.0062937194705182</v>
      </c>
      <c r="H29" s="50">
        <v>6.4727985414634039</v>
      </c>
      <c r="I29" s="50">
        <v>44.922838938930937</v>
      </c>
      <c r="J29" s="50">
        <v>30.997763546338604</v>
      </c>
      <c r="K29" s="50">
        <v>51.595795189714842</v>
      </c>
      <c r="L29" s="50">
        <v>34.035109697564621</v>
      </c>
      <c r="M29" s="50">
        <v>26.893884295250135</v>
      </c>
      <c r="N29" s="50">
        <v>21.193995632346503</v>
      </c>
      <c r="O29" s="50">
        <v>7.7869947565515059</v>
      </c>
      <c r="P29" s="50">
        <v>8.7349342190821293</v>
      </c>
      <c r="Q29" s="50">
        <v>5.6494399846548626</v>
      </c>
      <c r="R29" s="50">
        <v>2.7099559687114567</v>
      </c>
      <c r="S29" s="50">
        <v>3.5307578681512353</v>
      </c>
      <c r="T29" s="50">
        <v>2.5387705805386318</v>
      </c>
      <c r="U29" s="50">
        <v>16.204613206254628</v>
      </c>
      <c r="V29" s="50">
        <v>15.541865912995833</v>
      </c>
      <c r="W29" s="50">
        <v>11.830134177363776</v>
      </c>
      <c r="X29" s="50">
        <v>9.9919650823407462</v>
      </c>
      <c r="Y29" s="50">
        <v>11.160881693190904</v>
      </c>
      <c r="Z29" s="50">
        <v>7.7392931205698412</v>
      </c>
    </row>
    <row r="30" spans="1:26" ht="20.100000000000001" customHeight="1" x14ac:dyDescent="0.25">
      <c r="A30" s="30">
        <f t="shared" si="0"/>
        <v>29</v>
      </c>
      <c r="B30" s="49" t="s">
        <v>505</v>
      </c>
      <c r="C30" s="50">
        <v>3.8749434490037933</v>
      </c>
      <c r="D30" s="50">
        <v>3.207894949491187</v>
      </c>
      <c r="E30" s="50">
        <v>11.496589745233916</v>
      </c>
      <c r="F30" s="50">
        <v>2.8594271582060826</v>
      </c>
      <c r="G30" s="50">
        <v>1.6559794143945687</v>
      </c>
      <c r="H30" s="50">
        <v>20.562965027811604</v>
      </c>
      <c r="I30" s="50">
        <v>50.351617985444875</v>
      </c>
      <c r="J30" s="50">
        <v>33.48924252369487</v>
      </c>
      <c r="K30" s="50">
        <v>54.897684211567757</v>
      </c>
      <c r="L30" s="50">
        <v>35.441255620442647</v>
      </c>
      <c r="M30" s="50">
        <v>64.179382742723874</v>
      </c>
      <c r="N30" s="50">
        <v>39.091012324790931</v>
      </c>
      <c r="O30" s="50">
        <v>4.7445148819330711</v>
      </c>
      <c r="P30" s="50">
        <v>4.3823763083568972</v>
      </c>
      <c r="Q30" s="50">
        <v>14.039679407447835</v>
      </c>
      <c r="R30" s="50">
        <v>1.6323745889592032</v>
      </c>
      <c r="S30" s="50">
        <v>0.98967676732055443</v>
      </c>
      <c r="T30" s="50">
        <v>10.571717352867427</v>
      </c>
      <c r="U30" s="50">
        <v>16.555453280269614</v>
      </c>
      <c r="V30" s="50">
        <v>15.263345141006512</v>
      </c>
      <c r="W30" s="50">
        <v>13.047085899644173</v>
      </c>
      <c r="X30" s="50">
        <v>8.8157783412252275</v>
      </c>
      <c r="Y30" s="50">
        <v>8.5011381158552837</v>
      </c>
      <c r="Z30" s="50">
        <v>18.159394539318825</v>
      </c>
    </row>
  </sheetData>
  <pageMargins left="0.7" right="0.7" top="0.75" bottom="0.75" header="0.3" footer="0.3"/>
  <pageSetup paperSize="9" orientation="portrait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00E25-DD55-47AE-ABC4-1F8BED9810F3}">
  <dimension ref="A1:K30"/>
  <sheetViews>
    <sheetView workbookViewId="0">
      <selection activeCell="B1" sqref="B1:B1048576"/>
    </sheetView>
  </sheetViews>
  <sheetFormatPr defaultRowHeight="15" x14ac:dyDescent="0.25"/>
  <cols>
    <col min="1" max="1" width="4" bestFit="1" customWidth="1"/>
    <col min="2" max="2" width="63.140625" bestFit="1" customWidth="1"/>
    <col min="3" max="5" width="21.85546875" bestFit="1" customWidth="1"/>
    <col min="6" max="8" width="16.7109375" bestFit="1" customWidth="1"/>
    <col min="9" max="11" width="7" bestFit="1" customWidth="1"/>
  </cols>
  <sheetData>
    <row r="1" spans="1:11" ht="60" x14ac:dyDescent="0.25">
      <c r="A1" s="39" t="s">
        <v>514</v>
      </c>
      <c r="B1" s="39" t="s">
        <v>0</v>
      </c>
      <c r="C1" s="39" t="s">
        <v>674</v>
      </c>
      <c r="D1" s="39" t="s">
        <v>675</v>
      </c>
      <c r="E1" s="39" t="s">
        <v>676</v>
      </c>
      <c r="F1" s="39" t="s">
        <v>648</v>
      </c>
      <c r="G1" s="39" t="s">
        <v>649</v>
      </c>
      <c r="H1" s="39" t="s">
        <v>650</v>
      </c>
      <c r="I1" s="39" t="s">
        <v>612</v>
      </c>
      <c r="J1" s="39" t="s">
        <v>613</v>
      </c>
      <c r="K1" s="39" t="s">
        <v>614</v>
      </c>
    </row>
    <row r="2" spans="1:11" ht="20.100000000000001" customHeight="1" x14ac:dyDescent="0.25">
      <c r="A2" s="30">
        <v>1</v>
      </c>
      <c r="B2" s="59" t="s">
        <v>46</v>
      </c>
      <c r="C2" s="48">
        <v>615404.77454545454</v>
      </c>
      <c r="D2" s="48">
        <v>635779.35258064512</v>
      </c>
      <c r="E2" s="48">
        <v>856603.01176470588</v>
      </c>
      <c r="F2" s="48">
        <v>29026.695151515149</v>
      </c>
      <c r="G2" s="48">
        <v>24221.581935483871</v>
      </c>
      <c r="H2" s="48">
        <v>20779.616176470587</v>
      </c>
      <c r="I2" s="48">
        <v>73.572966309734113</v>
      </c>
      <c r="J2" s="48">
        <v>17.126119026384913</v>
      </c>
      <c r="K2" s="48">
        <v>25.640608867407543</v>
      </c>
    </row>
    <row r="3" spans="1:11" ht="20.100000000000001" customHeight="1" x14ac:dyDescent="0.25">
      <c r="A3" s="30">
        <f>A2+1</f>
        <v>2</v>
      </c>
      <c r="B3" s="59" t="s">
        <v>59</v>
      </c>
      <c r="C3" s="48">
        <v>476915.8768421053</v>
      </c>
      <c r="D3" s="48">
        <v>532303.48794871802</v>
      </c>
      <c r="E3" s="48">
        <v>675034.29967741936</v>
      </c>
      <c r="F3" s="48">
        <v>31732.863157894739</v>
      </c>
      <c r="G3" s="48">
        <v>30235.268974358973</v>
      </c>
      <c r="H3" s="48">
        <v>36715.232580645163</v>
      </c>
      <c r="I3" s="48">
        <v>24.71679422503982</v>
      </c>
      <c r="J3" s="48">
        <v>23.90993020166718</v>
      </c>
      <c r="K3" s="48">
        <v>24.002554045491326</v>
      </c>
    </row>
    <row r="4" spans="1:11" ht="20.100000000000001" customHeight="1" x14ac:dyDescent="0.25">
      <c r="A4" s="30">
        <f t="shared" ref="A4:A30" si="0">A3+1</f>
        <v>3</v>
      </c>
      <c r="B4" s="59" t="s">
        <v>78</v>
      </c>
      <c r="C4" s="48">
        <v>785896.19050000003</v>
      </c>
      <c r="D4" s="48">
        <v>659795.68190476194</v>
      </c>
      <c r="E4" s="48">
        <v>719661.81454545457</v>
      </c>
      <c r="F4" s="48">
        <v>59086.627</v>
      </c>
      <c r="G4" s="48">
        <v>59031.999523809522</v>
      </c>
      <c r="H4" s="48">
        <v>49584.9</v>
      </c>
      <c r="I4" s="48">
        <v>28.370369450429671</v>
      </c>
      <c r="J4" s="48">
        <v>43.367946960820817</v>
      </c>
      <c r="K4" s="48">
        <v>30.328227223398951</v>
      </c>
    </row>
    <row r="5" spans="1:11" ht="20.100000000000001" customHeight="1" x14ac:dyDescent="0.25">
      <c r="A5" s="30">
        <f t="shared" si="0"/>
        <v>4</v>
      </c>
      <c r="B5" s="59" t="s">
        <v>124</v>
      </c>
      <c r="C5" s="48">
        <v>459626.35904761899</v>
      </c>
      <c r="D5" s="48">
        <v>505416.35000000003</v>
      </c>
      <c r="E5" s="48">
        <v>678859.39692307694</v>
      </c>
      <c r="F5" s="48">
        <v>28196.460000000003</v>
      </c>
      <c r="G5" s="48">
        <v>31057.327222222222</v>
      </c>
      <c r="H5" s="48">
        <v>35795.942307692305</v>
      </c>
      <c r="I5" s="48">
        <v>20.030527028229169</v>
      </c>
      <c r="J5" s="48">
        <v>20.735279863873348</v>
      </c>
      <c r="K5" s="48">
        <v>21.489415935470131</v>
      </c>
    </row>
    <row r="6" spans="1:11" ht="20.100000000000001" customHeight="1" x14ac:dyDescent="0.25">
      <c r="A6" s="30">
        <f t="shared" si="0"/>
        <v>5</v>
      </c>
      <c r="B6" s="59" t="s">
        <v>139</v>
      </c>
      <c r="C6" s="48">
        <v>458941.78473684209</v>
      </c>
      <c r="D6" s="48">
        <v>409260.20631578949</v>
      </c>
      <c r="E6" s="48">
        <v>413425.89157894737</v>
      </c>
      <c r="F6" s="48">
        <v>26246.619473684212</v>
      </c>
      <c r="G6" s="48">
        <v>23110.063157894736</v>
      </c>
      <c r="H6" s="48">
        <v>20767.433684210526</v>
      </c>
      <c r="I6" s="48">
        <v>17.361616160184251</v>
      </c>
      <c r="J6" s="48">
        <v>17.921045738251308</v>
      </c>
      <c r="K6" s="48">
        <v>21.075979927396364</v>
      </c>
    </row>
    <row r="7" spans="1:11" ht="20.100000000000001" customHeight="1" x14ac:dyDescent="0.25">
      <c r="A7" s="30">
        <f t="shared" si="0"/>
        <v>6</v>
      </c>
      <c r="B7" s="59" t="s">
        <v>187</v>
      </c>
      <c r="C7" s="48">
        <v>239227.62833333333</v>
      </c>
      <c r="D7" s="48">
        <v>239049.82833333331</v>
      </c>
      <c r="E7" s="48">
        <v>217570.30387096773</v>
      </c>
      <c r="F7" s="48">
        <v>32629.147333333334</v>
      </c>
      <c r="G7" s="48">
        <v>25663.732</v>
      </c>
      <c r="H7" s="48">
        <v>25974.313870967741</v>
      </c>
      <c r="I7" s="48">
        <v>40.130109437960279</v>
      </c>
      <c r="J7" s="48">
        <v>32.420352793821728</v>
      </c>
      <c r="K7" s="48">
        <v>29.380907081892634</v>
      </c>
    </row>
    <row r="8" spans="1:11" ht="20.100000000000001" customHeight="1" x14ac:dyDescent="0.25">
      <c r="A8" s="30">
        <f t="shared" si="0"/>
        <v>7</v>
      </c>
      <c r="B8" s="59" t="s">
        <v>258</v>
      </c>
      <c r="C8" s="48">
        <v>395932.85692307691</v>
      </c>
      <c r="D8" s="48">
        <v>396502.73923076928</v>
      </c>
      <c r="E8" s="48">
        <v>400539.64307692309</v>
      </c>
      <c r="F8" s="48">
        <v>43717.369230769233</v>
      </c>
      <c r="G8" s="48">
        <v>30942.74846153846</v>
      </c>
      <c r="H8" s="48">
        <v>26910.596923076922</v>
      </c>
      <c r="I8" s="48">
        <v>257.21807062585896</v>
      </c>
      <c r="J8" s="48">
        <v>54.365368614406897</v>
      </c>
      <c r="K8" s="48">
        <v>22.2859666119374</v>
      </c>
    </row>
    <row r="9" spans="1:11" ht="20.100000000000001" customHeight="1" x14ac:dyDescent="0.25">
      <c r="A9" s="30">
        <f t="shared" si="0"/>
        <v>8</v>
      </c>
      <c r="B9" s="59" t="s">
        <v>292</v>
      </c>
      <c r="C9" s="48">
        <v>513478.45666666672</v>
      </c>
      <c r="D9" s="48">
        <v>571301.98111111112</v>
      </c>
      <c r="E9" s="48">
        <v>1269840.8655555556</v>
      </c>
      <c r="F9" s="48">
        <v>18504.497777777779</v>
      </c>
      <c r="G9" s="48">
        <v>16646.97</v>
      </c>
      <c r="H9" s="48">
        <v>15672.395555555555</v>
      </c>
      <c r="I9" s="48">
        <v>10.939655960557793</v>
      </c>
      <c r="J9" s="48">
        <v>16.604482484355746</v>
      </c>
      <c r="K9" s="48">
        <v>22.114478162904387</v>
      </c>
    </row>
    <row r="10" spans="1:11" ht="20.100000000000001" customHeight="1" x14ac:dyDescent="0.25">
      <c r="A10" s="30">
        <f t="shared" si="0"/>
        <v>9</v>
      </c>
      <c r="B10" s="59" t="s">
        <v>296</v>
      </c>
      <c r="C10" s="48">
        <v>102396.07133333333</v>
      </c>
      <c r="D10" s="48">
        <v>97477.229756097557</v>
      </c>
      <c r="E10" s="48">
        <v>88275.00405405405</v>
      </c>
      <c r="F10" s="48">
        <v>23400.81111111111</v>
      </c>
      <c r="G10" s="48">
        <v>22128.46512195122</v>
      </c>
      <c r="H10" s="48">
        <v>20948.963513513514</v>
      </c>
      <c r="I10" s="48">
        <v>20.347972736069501</v>
      </c>
      <c r="J10" s="48">
        <v>22.547064815081487</v>
      </c>
      <c r="K10" s="48">
        <v>30.46317348749248</v>
      </c>
    </row>
    <row r="11" spans="1:11" ht="20.100000000000001" customHeight="1" x14ac:dyDescent="0.25">
      <c r="A11" s="30">
        <f t="shared" si="0"/>
        <v>10</v>
      </c>
      <c r="B11" s="59" t="s">
        <v>300</v>
      </c>
      <c r="C11" s="48">
        <v>117263.89333333333</v>
      </c>
      <c r="D11" s="48">
        <v>886884.29333333333</v>
      </c>
      <c r="E11" s="48">
        <v>520323.88250000001</v>
      </c>
      <c r="F11" s="48">
        <v>19512.879230769231</v>
      </c>
      <c r="G11" s="48">
        <v>33609.166666666664</v>
      </c>
      <c r="H11" s="48">
        <v>33061.647499999999</v>
      </c>
      <c r="I11" s="48">
        <v>30.388987398139378</v>
      </c>
      <c r="J11" s="48">
        <v>23.196366686383513</v>
      </c>
      <c r="K11" s="48">
        <v>-24.007011725107489</v>
      </c>
    </row>
    <row r="12" spans="1:11" ht="20.100000000000001" customHeight="1" x14ac:dyDescent="0.25">
      <c r="A12" s="30">
        <f t="shared" si="0"/>
        <v>11</v>
      </c>
      <c r="B12" s="59" t="s">
        <v>314</v>
      </c>
      <c r="C12" s="48">
        <v>162776.65666666668</v>
      </c>
      <c r="D12" s="48">
        <v>169465.32357142857</v>
      </c>
      <c r="E12" s="48">
        <v>200552.7004</v>
      </c>
      <c r="F12" s="48">
        <v>28855.429259259257</v>
      </c>
      <c r="G12" s="48">
        <v>25171.131428571429</v>
      </c>
      <c r="H12" s="48">
        <v>25998.146400000001</v>
      </c>
      <c r="I12" s="48">
        <v>16.998528258473748</v>
      </c>
      <c r="J12" s="48">
        <v>21.332102819102154</v>
      </c>
      <c r="K12" s="48">
        <v>22.550239997507106</v>
      </c>
    </row>
    <row r="13" spans="1:11" ht="20.100000000000001" customHeight="1" x14ac:dyDescent="0.25">
      <c r="A13" s="30">
        <f t="shared" si="0"/>
        <v>12</v>
      </c>
      <c r="B13" s="59" t="s">
        <v>321</v>
      </c>
      <c r="C13" s="48">
        <v>541328.54125000001</v>
      </c>
      <c r="D13" s="48">
        <v>298539.84111111111</v>
      </c>
      <c r="E13" s="48">
        <v>377696.4188888889</v>
      </c>
      <c r="F13" s="48">
        <v>37752.381249999999</v>
      </c>
      <c r="G13" s="48">
        <v>32756.325555555555</v>
      </c>
      <c r="H13" s="48">
        <v>30252.257777777777</v>
      </c>
      <c r="I13" s="48">
        <v>20.583123170179633</v>
      </c>
      <c r="J13" s="48">
        <v>23.48829772307182</v>
      </c>
      <c r="K13" s="48">
        <v>23.771249160335316</v>
      </c>
    </row>
    <row r="14" spans="1:11" ht="20.100000000000001" customHeight="1" x14ac:dyDescent="0.25">
      <c r="A14" s="30">
        <f t="shared" si="0"/>
        <v>13</v>
      </c>
      <c r="B14" s="59" t="s">
        <v>323</v>
      </c>
      <c r="C14" s="48">
        <v>225589.60631578945</v>
      </c>
      <c r="D14" s="48">
        <v>210365.81899999999</v>
      </c>
      <c r="E14" s="48">
        <v>185423.98238095237</v>
      </c>
      <c r="F14" s="48">
        <v>23584.86842105263</v>
      </c>
      <c r="G14" s="48">
        <v>21059.1175</v>
      </c>
      <c r="H14" s="48">
        <v>16199.664761904764</v>
      </c>
      <c r="I14" s="48">
        <v>21.553889758627204</v>
      </c>
      <c r="J14" s="48">
        <v>22.611027877150807</v>
      </c>
      <c r="K14" s="48">
        <v>14.776502375463934</v>
      </c>
    </row>
    <row r="15" spans="1:11" ht="20.100000000000001" customHeight="1" x14ac:dyDescent="0.25">
      <c r="A15" s="30">
        <f t="shared" si="0"/>
        <v>14</v>
      </c>
      <c r="B15" s="59" t="s">
        <v>327</v>
      </c>
      <c r="C15" s="48">
        <v>150341.81703703705</v>
      </c>
      <c r="D15" s="48">
        <v>119940.77172413793</v>
      </c>
      <c r="E15" s="48">
        <v>126152.85862068966</v>
      </c>
      <c r="F15" s="48">
        <v>25300.88074074074</v>
      </c>
      <c r="G15" s="48">
        <v>24332.190344827588</v>
      </c>
      <c r="H15" s="48">
        <v>23578.392068965517</v>
      </c>
      <c r="I15" s="48">
        <v>21.190844091485541</v>
      </c>
      <c r="J15" s="48">
        <v>23.565371724038751</v>
      </c>
      <c r="K15" s="48">
        <v>3.4460876061210044</v>
      </c>
    </row>
    <row r="16" spans="1:11" ht="20.100000000000001" customHeight="1" x14ac:dyDescent="0.25">
      <c r="A16" s="30">
        <f t="shared" si="0"/>
        <v>15</v>
      </c>
      <c r="B16" s="59" t="s">
        <v>342</v>
      </c>
      <c r="C16" s="48">
        <v>378936.01400000002</v>
      </c>
      <c r="D16" s="48">
        <v>400915.28111111111</v>
      </c>
      <c r="E16" s="48">
        <v>473685.34222222224</v>
      </c>
      <c r="F16" s="48">
        <v>52260.414000000004</v>
      </c>
      <c r="G16" s="48">
        <v>31705.736666666668</v>
      </c>
      <c r="H16" s="48">
        <v>34804.015555555554</v>
      </c>
      <c r="I16" s="48">
        <v>23.385696467030126</v>
      </c>
      <c r="J16" s="48">
        <v>22.980402270504889</v>
      </c>
      <c r="K16" s="48">
        <v>23.403444219523703</v>
      </c>
    </row>
    <row r="17" spans="1:11" ht="20.100000000000001" customHeight="1" x14ac:dyDescent="0.25">
      <c r="A17" s="30">
        <f t="shared" si="0"/>
        <v>16</v>
      </c>
      <c r="B17" s="59" t="s">
        <v>352</v>
      </c>
      <c r="C17" s="48">
        <v>132161.13107142856</v>
      </c>
      <c r="D17" s="48">
        <v>126777.35481481481</v>
      </c>
      <c r="E17" s="48">
        <v>135642.00999999998</v>
      </c>
      <c r="F17" s="48">
        <v>32263.669642857141</v>
      </c>
      <c r="G17" s="48">
        <v>29918.962592592594</v>
      </c>
      <c r="H17" s="48">
        <v>27735.151538461538</v>
      </c>
      <c r="I17" s="48">
        <v>42.247297922586434</v>
      </c>
      <c r="J17" s="48">
        <v>29.091909406045964</v>
      </c>
      <c r="K17" s="48">
        <v>24.777170920212463</v>
      </c>
    </row>
    <row r="18" spans="1:11" ht="20.100000000000001" customHeight="1" x14ac:dyDescent="0.25">
      <c r="A18" s="30">
        <f t="shared" si="0"/>
        <v>17</v>
      </c>
      <c r="B18" s="59" t="s">
        <v>355</v>
      </c>
      <c r="C18" s="48">
        <v>457559.8725</v>
      </c>
      <c r="D18" s="48">
        <v>362722.92</v>
      </c>
      <c r="E18" s="48">
        <v>346241.10736842104</v>
      </c>
      <c r="F18" s="48">
        <v>31466.575000000001</v>
      </c>
      <c r="G18" s="48">
        <v>21048.0425</v>
      </c>
      <c r="H18" s="48">
        <v>22542.14</v>
      </c>
      <c r="I18" s="48">
        <v>21.004007016966355</v>
      </c>
      <c r="J18" s="48">
        <v>6.6675548011130781</v>
      </c>
      <c r="K18" s="48">
        <v>28.115857568001594</v>
      </c>
    </row>
    <row r="19" spans="1:11" ht="20.100000000000001" customHeight="1" x14ac:dyDescent="0.25">
      <c r="A19" s="30">
        <f t="shared" si="0"/>
        <v>18</v>
      </c>
      <c r="B19" s="59" t="s">
        <v>381</v>
      </c>
      <c r="C19" s="48">
        <v>479643.2414285714</v>
      </c>
      <c r="D19" s="48">
        <v>470745.5642857143</v>
      </c>
      <c r="E19" s="48">
        <v>580814.1942857143</v>
      </c>
      <c r="F19" s="48">
        <v>47751.871428571423</v>
      </c>
      <c r="G19" s="48">
        <v>48562.061428571425</v>
      </c>
      <c r="H19" s="48">
        <v>45990.757142857139</v>
      </c>
      <c r="I19" s="48">
        <v>-8.7774513123380462</v>
      </c>
      <c r="J19" s="48">
        <v>-6.5085184569019923</v>
      </c>
      <c r="K19" s="48">
        <v>24.227800991604823</v>
      </c>
    </row>
    <row r="20" spans="1:11" ht="20.100000000000001" customHeight="1" x14ac:dyDescent="0.25">
      <c r="A20" s="30">
        <f t="shared" si="0"/>
        <v>19</v>
      </c>
      <c r="B20" s="59" t="s">
        <v>383</v>
      </c>
      <c r="C20" s="48">
        <v>335269.60499999998</v>
      </c>
      <c r="D20" s="48">
        <v>320580.598</v>
      </c>
      <c r="E20" s="48">
        <v>386608.30625000002</v>
      </c>
      <c r="F20" s="48">
        <v>40368.547999999995</v>
      </c>
      <c r="G20" s="48">
        <v>32421.35</v>
      </c>
      <c r="H20" s="48">
        <v>33520.114999999998</v>
      </c>
      <c r="I20" s="48">
        <v>27.373959539975246</v>
      </c>
      <c r="J20" s="48">
        <v>28.356723032205217</v>
      </c>
      <c r="K20" s="48">
        <v>25.469151637768121</v>
      </c>
    </row>
    <row r="21" spans="1:11" ht="20.100000000000001" customHeight="1" x14ac:dyDescent="0.25">
      <c r="A21" s="30">
        <f t="shared" si="0"/>
        <v>20</v>
      </c>
      <c r="B21" s="59" t="s">
        <v>405</v>
      </c>
      <c r="C21" s="48">
        <v>349514.48555555556</v>
      </c>
      <c r="D21" s="48">
        <v>354845.69777777774</v>
      </c>
      <c r="E21" s="48">
        <v>352749.78125</v>
      </c>
      <c r="F21" s="48">
        <v>28020.39</v>
      </c>
      <c r="G21" s="48">
        <v>25960.362222222222</v>
      </c>
      <c r="H21" s="48">
        <v>24602.546249999999</v>
      </c>
      <c r="I21" s="48">
        <v>18.211862067977961</v>
      </c>
      <c r="J21" s="48">
        <v>21.799643187057463</v>
      </c>
      <c r="K21" s="48">
        <v>23.44172446732599</v>
      </c>
    </row>
    <row r="22" spans="1:11" ht="20.100000000000001" customHeight="1" x14ac:dyDescent="0.25">
      <c r="A22" s="30">
        <f t="shared" si="0"/>
        <v>21</v>
      </c>
      <c r="B22" s="59" t="s">
        <v>407</v>
      </c>
      <c r="C22" s="48">
        <v>523242.89833333337</v>
      </c>
      <c r="D22" s="48">
        <v>441976.4485714286</v>
      </c>
      <c r="E22" s="48">
        <v>662057.10499999998</v>
      </c>
      <c r="F22" s="48">
        <v>46662.866666666669</v>
      </c>
      <c r="G22" s="48">
        <v>34278.487142857142</v>
      </c>
      <c r="H22" s="48">
        <v>30026.098333333332</v>
      </c>
      <c r="I22" s="48">
        <v>22.040392272973573</v>
      </c>
      <c r="J22" s="48">
        <v>22.398906439197617</v>
      </c>
      <c r="K22" s="48">
        <v>22.402243074323778</v>
      </c>
    </row>
    <row r="23" spans="1:11" ht="20.100000000000001" customHeight="1" x14ac:dyDescent="0.25">
      <c r="A23" s="30">
        <f t="shared" si="0"/>
        <v>22</v>
      </c>
      <c r="B23" s="59" t="s">
        <v>411</v>
      </c>
      <c r="C23" s="48">
        <v>81252.598684210519</v>
      </c>
      <c r="D23" s="48">
        <v>75588.918108108119</v>
      </c>
      <c r="E23" s="48">
        <v>78350.467222222214</v>
      </c>
      <c r="F23" s="48">
        <v>16416.821315789472</v>
      </c>
      <c r="G23" s="48">
        <v>14648.854054054053</v>
      </c>
      <c r="H23" s="48">
        <v>14246.177777777779</v>
      </c>
      <c r="I23" s="48">
        <v>10.533097608455549</v>
      </c>
      <c r="J23" s="48">
        <v>11.330166618157518</v>
      </c>
      <c r="K23" s="48">
        <v>13.632634205044052</v>
      </c>
    </row>
    <row r="24" spans="1:11" ht="20.100000000000001" customHeight="1" x14ac:dyDescent="0.25">
      <c r="A24" s="30">
        <f t="shared" si="0"/>
        <v>23</v>
      </c>
      <c r="B24" s="59" t="s">
        <v>440</v>
      </c>
      <c r="C24" s="48">
        <v>481469.57666666666</v>
      </c>
      <c r="D24" s="48">
        <v>386538.20333333337</v>
      </c>
      <c r="E24" s="48">
        <v>522814.50199999998</v>
      </c>
      <c r="F24" s="48">
        <v>28479.318333333333</v>
      </c>
      <c r="G24" s="48">
        <v>25756.666666666668</v>
      </c>
      <c r="H24" s="48">
        <v>29984.756000000001</v>
      </c>
      <c r="I24" s="48">
        <v>19.584999247928575</v>
      </c>
      <c r="J24" s="48">
        <v>20.172363590667413</v>
      </c>
      <c r="K24" s="48">
        <v>23.294099771430396</v>
      </c>
    </row>
    <row r="25" spans="1:11" ht="20.100000000000001" customHeight="1" x14ac:dyDescent="0.25">
      <c r="A25" s="30">
        <f t="shared" si="0"/>
        <v>24</v>
      </c>
      <c r="B25" s="59" t="s">
        <v>450</v>
      </c>
      <c r="C25" s="48">
        <v>237143.36083333334</v>
      </c>
      <c r="D25" s="48">
        <v>288085.54599999997</v>
      </c>
      <c r="E25" s="48">
        <v>261129.152</v>
      </c>
      <c r="F25" s="48">
        <v>27065.970833333336</v>
      </c>
      <c r="G25" s="48">
        <v>37861.671999999999</v>
      </c>
      <c r="H25" s="48">
        <v>27356.07</v>
      </c>
      <c r="I25" s="48">
        <v>2.7426000194783486</v>
      </c>
      <c r="J25" s="48">
        <v>1.9386820453153213</v>
      </c>
      <c r="K25" s="48">
        <v>0</v>
      </c>
    </row>
    <row r="26" spans="1:11" ht="20.100000000000001" customHeight="1" x14ac:dyDescent="0.25">
      <c r="A26" s="30">
        <f t="shared" si="0"/>
        <v>25</v>
      </c>
      <c r="B26" s="59" t="s">
        <v>465</v>
      </c>
      <c r="C26" s="48">
        <v>245266.60272727272</v>
      </c>
      <c r="D26" s="48">
        <v>224306.70699999999</v>
      </c>
      <c r="E26" s="48">
        <v>199181.03700000001</v>
      </c>
      <c r="F26" s="48">
        <v>61440.539090909093</v>
      </c>
      <c r="G26" s="48">
        <v>56594.338000000003</v>
      </c>
      <c r="H26" s="48">
        <v>48216.684999999998</v>
      </c>
      <c r="I26" s="48">
        <v>33.624786683219916</v>
      </c>
      <c r="J26" s="48">
        <v>53.346932656810033</v>
      </c>
      <c r="K26" s="48">
        <v>28.613008891197524</v>
      </c>
    </row>
    <row r="27" spans="1:11" ht="20.100000000000001" customHeight="1" x14ac:dyDescent="0.25">
      <c r="A27" s="30">
        <f t="shared" si="0"/>
        <v>26</v>
      </c>
      <c r="B27" s="59" t="s">
        <v>467</v>
      </c>
      <c r="C27" s="48">
        <v>179581.704</v>
      </c>
      <c r="D27" s="48">
        <v>176058.92600000001</v>
      </c>
      <c r="E27" s="48">
        <v>126142.88</v>
      </c>
      <c r="F27" s="48">
        <v>35699.84133333333</v>
      </c>
      <c r="G27" s="48">
        <v>34498.384666666665</v>
      </c>
      <c r="H27" s="48">
        <v>31193.512941176468</v>
      </c>
      <c r="I27" s="48">
        <v>44.505911235615599</v>
      </c>
      <c r="J27" s="48">
        <v>43.333221350452469</v>
      </c>
      <c r="K27" s="48">
        <v>52.192905886956865</v>
      </c>
    </row>
    <row r="28" spans="1:11" ht="20.100000000000001" customHeight="1" x14ac:dyDescent="0.25">
      <c r="A28" s="30">
        <f t="shared" si="0"/>
        <v>27</v>
      </c>
      <c r="B28" s="59" t="s">
        <v>479</v>
      </c>
      <c r="C28" s="48">
        <v>113377.26869565218</v>
      </c>
      <c r="D28" s="48">
        <v>109223.86592592591</v>
      </c>
      <c r="E28" s="48">
        <v>112110.92260869566</v>
      </c>
      <c r="F28" s="48">
        <v>19527.940434782609</v>
      </c>
      <c r="G28" s="48">
        <v>19075.485555555555</v>
      </c>
      <c r="H28" s="48">
        <v>17501.223913043479</v>
      </c>
      <c r="I28" s="48">
        <v>3.7968709986695326</v>
      </c>
      <c r="J28" s="48">
        <v>20.547603937648599</v>
      </c>
      <c r="K28" s="48">
        <v>7.1755701804133443</v>
      </c>
    </row>
    <row r="29" spans="1:11" ht="20.100000000000001" customHeight="1" x14ac:dyDescent="0.25">
      <c r="A29" s="30">
        <f t="shared" si="0"/>
        <v>28</v>
      </c>
      <c r="B29" s="59" t="s">
        <v>504</v>
      </c>
      <c r="C29" s="48">
        <v>170775.15214285714</v>
      </c>
      <c r="D29" s="48">
        <v>153865.83285714287</v>
      </c>
      <c r="E29" s="48">
        <v>202553.94636363638</v>
      </c>
      <c r="F29" s="48">
        <v>27673.45285714286</v>
      </c>
      <c r="G29" s="48">
        <v>23913.62142857143</v>
      </c>
      <c r="H29" s="48">
        <v>23962.403636363637</v>
      </c>
      <c r="I29" s="48">
        <v>27.196865886059701</v>
      </c>
      <c r="J29" s="48">
        <v>26.613480603959822</v>
      </c>
      <c r="K29" s="48">
        <v>29.450359107829126</v>
      </c>
    </row>
    <row r="30" spans="1:11" ht="20.100000000000001" customHeight="1" x14ac:dyDescent="0.25">
      <c r="A30" s="30">
        <f t="shared" si="0"/>
        <v>29</v>
      </c>
      <c r="B30" s="59" t="s">
        <v>505</v>
      </c>
      <c r="C30" s="48">
        <v>149323.30124999999</v>
      </c>
      <c r="D30" s="48">
        <v>138557.675625</v>
      </c>
      <c r="E30" s="48">
        <v>170797.81266666666</v>
      </c>
      <c r="F30" s="48">
        <v>24721.149375000001</v>
      </c>
      <c r="G30" s="48">
        <v>21148.536250000001</v>
      </c>
      <c r="H30" s="48">
        <v>22284.137333333332</v>
      </c>
      <c r="I30" s="48">
        <v>22.568559145130603</v>
      </c>
      <c r="J30" s="48">
        <v>23.831013238738191</v>
      </c>
      <c r="K30" s="48">
        <v>17.562823649642091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39653-8A40-4D7B-8DC9-7F84843DAD73}">
  <dimension ref="A1:X209"/>
  <sheetViews>
    <sheetView workbookViewId="0"/>
  </sheetViews>
  <sheetFormatPr defaultRowHeight="15" x14ac:dyDescent="0.25"/>
  <cols>
    <col min="1" max="1" width="4.42578125" bestFit="1" customWidth="1"/>
    <col min="2" max="2" width="66.42578125" bestFit="1" customWidth="1"/>
    <col min="3" max="5" width="11.5703125" bestFit="1" customWidth="1"/>
    <col min="6" max="8" width="14.85546875" bestFit="1" customWidth="1"/>
    <col min="9" max="17" width="16.28515625" bestFit="1" customWidth="1"/>
    <col min="18" max="20" width="22" bestFit="1" customWidth="1"/>
    <col min="21" max="23" width="15.7109375" bestFit="1" customWidth="1"/>
  </cols>
  <sheetData>
    <row r="1" spans="1:24" ht="75" x14ac:dyDescent="0.25">
      <c r="A1" s="39" t="s">
        <v>514</v>
      </c>
      <c r="B1" s="39" t="s">
        <v>0</v>
      </c>
      <c r="C1" s="39" t="s">
        <v>625</v>
      </c>
      <c r="D1" s="39" t="s">
        <v>580</v>
      </c>
      <c r="E1" s="39" t="s">
        <v>581</v>
      </c>
      <c r="F1" s="39" t="s">
        <v>521</v>
      </c>
      <c r="G1" s="39" t="s">
        <v>522</v>
      </c>
      <c r="H1" s="39" t="s">
        <v>523</v>
      </c>
      <c r="I1" s="39" t="s">
        <v>524</v>
      </c>
      <c r="J1" s="39" t="s">
        <v>525</v>
      </c>
      <c r="K1" s="39" t="s">
        <v>526</v>
      </c>
      <c r="L1" s="39" t="s">
        <v>582</v>
      </c>
      <c r="M1" s="39" t="s">
        <v>583</v>
      </c>
      <c r="N1" s="39" t="s">
        <v>627</v>
      </c>
      <c r="O1" s="39" t="s">
        <v>585</v>
      </c>
      <c r="P1" s="39" t="s">
        <v>586</v>
      </c>
      <c r="Q1" s="39" t="s">
        <v>587</v>
      </c>
      <c r="R1" s="39" t="s">
        <v>652</v>
      </c>
      <c r="S1" s="39" t="s">
        <v>653</v>
      </c>
      <c r="T1" s="39" t="s">
        <v>654</v>
      </c>
      <c r="U1" s="39" t="s">
        <v>591</v>
      </c>
      <c r="V1" s="39" t="s">
        <v>592</v>
      </c>
      <c r="W1" s="39" t="s">
        <v>632</v>
      </c>
    </row>
    <row r="2" spans="1:24" ht="20.100000000000001" customHeight="1" x14ac:dyDescent="0.25">
      <c r="A2" s="28">
        <v>1</v>
      </c>
      <c r="B2" s="29" t="s">
        <v>10</v>
      </c>
      <c r="C2" s="37">
        <v>58.934756331644657</v>
      </c>
      <c r="D2" s="37">
        <v>58.347500125570107</v>
      </c>
      <c r="E2" s="37">
        <v>62.994453679482362</v>
      </c>
      <c r="F2" s="37">
        <v>143.51493152604729</v>
      </c>
      <c r="G2" s="37">
        <v>140.08162847721206</v>
      </c>
      <c r="H2" s="37">
        <v>170.22976267899404</v>
      </c>
      <c r="I2" s="37">
        <v>41.065243668355357</v>
      </c>
      <c r="J2" s="37">
        <v>41.652499874429893</v>
      </c>
      <c r="K2" s="37">
        <v>37.005546320517624</v>
      </c>
      <c r="L2" s="37">
        <v>75.932364868151353</v>
      </c>
      <c r="M2" s="37">
        <v>69.033934162457584</v>
      </c>
      <c r="N2" s="37">
        <v>86.235278561899364</v>
      </c>
      <c r="O2" s="37">
        <v>0.31181810656251013</v>
      </c>
      <c r="P2" s="37">
        <v>0.28754359340331664</v>
      </c>
      <c r="Q2" s="37">
        <v>0.31911835952851075</v>
      </c>
      <c r="R2" s="37">
        <v>0.85638341975642096</v>
      </c>
      <c r="S2" s="37">
        <v>0.81896238963291712</v>
      </c>
      <c r="T2" s="37">
        <v>0.92518948867325423</v>
      </c>
      <c r="U2" s="37">
        <v>0.69679160862680323</v>
      </c>
      <c r="V2" s="37">
        <v>0.71386948514999315</v>
      </c>
      <c r="W2" s="37">
        <v>0.58744134061076136</v>
      </c>
      <c r="X2" s="6"/>
    </row>
    <row r="3" spans="1:24" ht="20.100000000000001" customHeight="1" x14ac:dyDescent="0.25">
      <c r="A3" s="28">
        <f t="shared" ref="A3:A66" si="0">A2+1</f>
        <v>2</v>
      </c>
      <c r="B3" s="29" t="s">
        <v>16</v>
      </c>
      <c r="C3" s="37">
        <v>56.680603042918577</v>
      </c>
      <c r="D3" s="37">
        <v>58.828532557715107</v>
      </c>
      <c r="E3" s="37">
        <v>57.199478490067165</v>
      </c>
      <c r="F3" s="37">
        <v>130.84347203419</v>
      </c>
      <c r="G3" s="37">
        <v>142.88665479359531</v>
      </c>
      <c r="H3" s="37">
        <v>133.64201292919461</v>
      </c>
      <c r="I3" s="37">
        <v>43.319396957081416</v>
      </c>
      <c r="J3" s="37">
        <v>41.1714674422849</v>
      </c>
      <c r="K3" s="37">
        <v>42.800521509932835</v>
      </c>
      <c r="L3" s="37">
        <v>98.762113220707135</v>
      </c>
      <c r="M3" s="37">
        <v>98.667775373424732</v>
      </c>
      <c r="N3" s="37">
        <v>95.530816709763627</v>
      </c>
      <c r="O3" s="37">
        <v>0.42783151869280317</v>
      </c>
      <c r="P3" s="37">
        <v>0.40622971013896358</v>
      </c>
      <c r="Q3" s="37">
        <v>0.40887687754476892</v>
      </c>
      <c r="R3" s="37">
        <v>0.99062784642425639</v>
      </c>
      <c r="S3" s="37">
        <v>0.99076248108478282</v>
      </c>
      <c r="T3" s="37">
        <v>0.96764068799219027</v>
      </c>
      <c r="U3" s="37">
        <v>0.76427198426735077</v>
      </c>
      <c r="V3" s="37">
        <v>0.69985542137894863</v>
      </c>
      <c r="W3" s="37">
        <v>0.7482676877441331</v>
      </c>
      <c r="X3" s="6"/>
    </row>
    <row r="4" spans="1:24" ht="20.100000000000001" customHeight="1" x14ac:dyDescent="0.25">
      <c r="A4" s="28">
        <f t="shared" si="0"/>
        <v>3</v>
      </c>
      <c r="B4" s="29" t="s">
        <v>27</v>
      </c>
      <c r="C4" s="37">
        <v>41.019713320324641</v>
      </c>
      <c r="D4" s="37">
        <v>40.874910596823504</v>
      </c>
      <c r="E4" s="37">
        <v>34.801175014920673</v>
      </c>
      <c r="F4" s="37">
        <v>69.548175550764242</v>
      </c>
      <c r="G4" s="37">
        <v>69.132936642337654</v>
      </c>
      <c r="H4" s="37">
        <v>53.376997243255367</v>
      </c>
      <c r="I4" s="37">
        <v>58.980286679675366</v>
      </c>
      <c r="J4" s="37">
        <v>59.125089403176503</v>
      </c>
      <c r="K4" s="37">
        <v>65.198824985079312</v>
      </c>
      <c r="L4" s="37">
        <v>88.14383038690616</v>
      </c>
      <c r="M4" s="37">
        <v>99.63341235158714</v>
      </c>
      <c r="N4" s="37">
        <v>99.305029336859533</v>
      </c>
      <c r="O4" s="37">
        <v>0.51987483852644056</v>
      </c>
      <c r="P4" s="37">
        <v>0.58908344128311396</v>
      </c>
      <c r="Q4" s="37">
        <v>0.64745712278720724</v>
      </c>
      <c r="R4" s="37">
        <v>0.85435458525919394</v>
      </c>
      <c r="S4" s="37">
        <v>0.99472532147300419</v>
      </c>
      <c r="T4" s="37">
        <v>0.98714730219651825</v>
      </c>
      <c r="U4" s="37">
        <v>1.4378522399485305</v>
      </c>
      <c r="V4" s="37">
        <v>1.446488531470238</v>
      </c>
      <c r="W4" s="37">
        <v>1.8734661963892292</v>
      </c>
      <c r="X4" s="6"/>
    </row>
    <row r="5" spans="1:24" ht="20.100000000000001" customHeight="1" x14ac:dyDescent="0.25">
      <c r="A5" s="28">
        <f t="shared" si="0"/>
        <v>4</v>
      </c>
      <c r="B5" s="29" t="s">
        <v>29</v>
      </c>
      <c r="C5" s="37">
        <v>56.854638453419085</v>
      </c>
      <c r="D5" s="37">
        <v>51.092052581178194</v>
      </c>
      <c r="E5" s="37">
        <v>43.454493377922546</v>
      </c>
      <c r="F5" s="37">
        <v>131.77462516344255</v>
      </c>
      <c r="G5" s="37">
        <v>104.46574693403683</v>
      </c>
      <c r="H5" s="37">
        <v>76.848711725851444</v>
      </c>
      <c r="I5" s="37">
        <v>43.145361546580922</v>
      </c>
      <c r="J5" s="37">
        <v>48.907947418821806</v>
      </c>
      <c r="K5" s="37">
        <v>56.545506622077454</v>
      </c>
      <c r="L5" s="37">
        <v>75.904779266147344</v>
      </c>
      <c r="M5" s="37">
        <v>70.512782996427944</v>
      </c>
      <c r="N5" s="37">
        <v>71.164603461776693</v>
      </c>
      <c r="O5" s="37">
        <v>0.32749391445513459</v>
      </c>
      <c r="P5" s="37">
        <v>0.34486354831440902</v>
      </c>
      <c r="Q5" s="37">
        <v>0.40240385563054104</v>
      </c>
      <c r="R5" s="37">
        <v>0.84541448286457321</v>
      </c>
      <c r="S5" s="37">
        <v>0.77986887235054936</v>
      </c>
      <c r="T5" s="37">
        <v>0.72715484842648437</v>
      </c>
      <c r="U5" s="37">
        <v>0.75887144339031987</v>
      </c>
      <c r="V5" s="37">
        <v>0.95725156747448847</v>
      </c>
      <c r="W5" s="37">
        <v>1.3012579879899355</v>
      </c>
      <c r="X5" s="6"/>
    </row>
    <row r="6" spans="1:24" ht="20.100000000000001" customHeight="1" x14ac:dyDescent="0.25">
      <c r="A6" s="28">
        <f t="shared" si="0"/>
        <v>5</v>
      </c>
      <c r="B6" s="29" t="s">
        <v>33</v>
      </c>
      <c r="C6" s="37">
        <v>50.355098808182589</v>
      </c>
      <c r="D6" s="37">
        <v>48.28663663205203</v>
      </c>
      <c r="E6" s="37">
        <v>44.790570074628718</v>
      </c>
      <c r="F6" s="37">
        <v>101.43055500024285</v>
      </c>
      <c r="G6" s="37">
        <v>93.373614646732022</v>
      </c>
      <c r="H6" s="37">
        <v>81.128477753119085</v>
      </c>
      <c r="I6" s="37">
        <v>49.644901191817418</v>
      </c>
      <c r="J6" s="37">
        <v>51.713363367947984</v>
      </c>
      <c r="K6" s="37">
        <v>55.209429925371289</v>
      </c>
      <c r="L6" s="37">
        <v>98.782878547591892</v>
      </c>
      <c r="M6" s="37">
        <v>96.296561991399216</v>
      </c>
      <c r="N6" s="37">
        <v>92.946382922017378</v>
      </c>
      <c r="O6" s="37">
        <v>0.49040662449385003</v>
      </c>
      <c r="P6" s="37">
        <v>0.49798191013453558</v>
      </c>
      <c r="Q6" s="37">
        <v>0.51315168147498447</v>
      </c>
      <c r="R6" s="37">
        <v>0.98814272768298339</v>
      </c>
      <c r="S6" s="37">
        <v>0.9618505310235399</v>
      </c>
      <c r="T6" s="37">
        <v>0.92001077892861738</v>
      </c>
      <c r="U6" s="37">
        <v>0.98589621243579484</v>
      </c>
      <c r="V6" s="37">
        <v>1.0709663578767741</v>
      </c>
      <c r="W6" s="37">
        <v>1.2326127984837651</v>
      </c>
      <c r="X6" s="6"/>
    </row>
    <row r="7" spans="1:24" ht="20.100000000000001" customHeight="1" x14ac:dyDescent="0.25">
      <c r="A7" s="28">
        <f t="shared" si="0"/>
        <v>6</v>
      </c>
      <c r="B7" s="29" t="s">
        <v>35</v>
      </c>
      <c r="C7" s="37">
        <v>39.908325037124335</v>
      </c>
      <c r="D7" s="37">
        <v>37.466507536749809</v>
      </c>
      <c r="E7" s="37">
        <v>36.062838808168685</v>
      </c>
      <c r="F7" s="37">
        <v>66.412402486333605</v>
      </c>
      <c r="G7" s="37">
        <v>59.914305216149884</v>
      </c>
      <c r="H7" s="37">
        <v>56.403565838603598</v>
      </c>
      <c r="I7" s="37">
        <v>60.091674962875651</v>
      </c>
      <c r="J7" s="37">
        <v>62.533492463250198</v>
      </c>
      <c r="K7" s="37">
        <v>63.937161191831315</v>
      </c>
      <c r="L7" s="37">
        <v>72.644117659889631</v>
      </c>
      <c r="M7" s="37">
        <v>66.299963760085888</v>
      </c>
      <c r="N7" s="37">
        <v>60.232530017818419</v>
      </c>
      <c r="O7" s="37">
        <v>0.43653067063829826</v>
      </c>
      <c r="P7" s="37">
        <v>0.41459682841050921</v>
      </c>
      <c r="Q7" s="37">
        <v>0.38510969807410739</v>
      </c>
      <c r="R7" s="37">
        <v>0.70826082197468521</v>
      </c>
      <c r="S7" s="37">
        <v>0.64001203538102613</v>
      </c>
      <c r="T7" s="37">
        <v>0.58649223601700295</v>
      </c>
      <c r="U7" s="37">
        <v>1.5057428470620091</v>
      </c>
      <c r="V7" s="37">
        <v>1.6690504820048389</v>
      </c>
      <c r="W7" s="37">
        <v>1.7729375530289297</v>
      </c>
      <c r="X7" s="6"/>
    </row>
    <row r="8" spans="1:24" ht="20.100000000000001" customHeight="1" x14ac:dyDescent="0.25">
      <c r="A8" s="28">
        <f t="shared" si="0"/>
        <v>7</v>
      </c>
      <c r="B8" s="29" t="s">
        <v>37</v>
      </c>
      <c r="C8" s="37">
        <v>59.02290677797123</v>
      </c>
      <c r="D8" s="37">
        <v>62.867044387576087</v>
      </c>
      <c r="E8" s="37">
        <v>58.102164638660661</v>
      </c>
      <c r="F8" s="37">
        <v>144.03878395708475</v>
      </c>
      <c r="G8" s="37">
        <v>169.30255981708623</v>
      </c>
      <c r="H8" s="37">
        <v>138.67581496172866</v>
      </c>
      <c r="I8" s="37">
        <v>40.977093222028756</v>
      </c>
      <c r="J8" s="37">
        <v>37.13295561242392</v>
      </c>
      <c r="K8" s="37">
        <v>41.897835361339339</v>
      </c>
      <c r="L8" s="37">
        <v>87.980504286421933</v>
      </c>
      <c r="M8" s="37">
        <v>88.411002257435285</v>
      </c>
      <c r="N8" s="37">
        <v>83.801159801032469</v>
      </c>
      <c r="O8" s="37">
        <v>0.36051853258658123</v>
      </c>
      <c r="P8" s="37">
        <v>0.32829618224752555</v>
      </c>
      <c r="Q8" s="37">
        <v>0.35110871964329465</v>
      </c>
      <c r="R8" s="37">
        <v>0.92298072400295994</v>
      </c>
      <c r="S8" s="37">
        <v>0.93593400433437512</v>
      </c>
      <c r="T8" s="37">
        <v>0.89540677148136461</v>
      </c>
      <c r="U8" s="37">
        <v>0.69425745797600058</v>
      </c>
      <c r="V8" s="37">
        <v>0.59065852346260783</v>
      </c>
      <c r="W8" s="37">
        <v>0.72110627240660319</v>
      </c>
      <c r="X8" s="6"/>
    </row>
    <row r="9" spans="1:24" ht="20.100000000000001" customHeight="1" x14ac:dyDescent="0.25">
      <c r="A9" s="28">
        <f t="shared" si="0"/>
        <v>8</v>
      </c>
      <c r="B9" s="29" t="s">
        <v>43</v>
      </c>
      <c r="C9" s="37">
        <v>36.759226456100045</v>
      </c>
      <c r="D9" s="37">
        <v>35.53961605927536</v>
      </c>
      <c r="E9" s="37">
        <v>32.253217344636937</v>
      </c>
      <c r="F9" s="37">
        <v>58.125833060189926</v>
      </c>
      <c r="G9" s="37">
        <v>55.134043402466013</v>
      </c>
      <c r="H9" s="37">
        <v>47.608485717636754</v>
      </c>
      <c r="I9" s="37">
        <v>63.240773543899955</v>
      </c>
      <c r="J9" s="37">
        <v>64.46038394072464</v>
      </c>
      <c r="K9" s="37">
        <v>67.746782655363063</v>
      </c>
      <c r="L9" s="37">
        <v>61.290908892336219</v>
      </c>
      <c r="M9" s="37">
        <v>53.00576564556453</v>
      </c>
      <c r="N9" s="37">
        <v>62.706830255250964</v>
      </c>
      <c r="O9" s="37">
        <v>0.38760844895600383</v>
      </c>
      <c r="P9" s="37">
        <v>0.34167720045851618</v>
      </c>
      <c r="Q9" s="37">
        <v>0.4248186000309232</v>
      </c>
      <c r="R9" s="37">
        <v>0.60025691721960317</v>
      </c>
      <c r="S9" s="37">
        <v>0.53985090724532692</v>
      </c>
      <c r="T9" s="37">
        <v>0.56074861506945373</v>
      </c>
      <c r="U9" s="37">
        <v>1.720405450300367</v>
      </c>
      <c r="V9" s="37">
        <v>1.8137614045467823</v>
      </c>
      <c r="W9" s="37">
        <v>2.1004658831850769</v>
      </c>
      <c r="X9" s="6"/>
    </row>
    <row r="10" spans="1:24" ht="20.100000000000001" customHeight="1" x14ac:dyDescent="0.25">
      <c r="A10" s="28">
        <f t="shared" si="0"/>
        <v>9</v>
      </c>
      <c r="B10" s="29" t="s">
        <v>44</v>
      </c>
      <c r="C10" s="37">
        <v>81.183184983841301</v>
      </c>
      <c r="D10" s="37">
        <v>75.777336352797775</v>
      </c>
      <c r="E10" s="37">
        <v>73.111217819066638</v>
      </c>
      <c r="F10" s="37">
        <v>431.4395656976285</v>
      </c>
      <c r="G10" s="37">
        <v>312.83651317822876</v>
      </c>
      <c r="H10" s="37">
        <v>271.9023023322689</v>
      </c>
      <c r="I10" s="37">
        <v>18.81681501615871</v>
      </c>
      <c r="J10" s="37">
        <v>24.222663647202218</v>
      </c>
      <c r="K10" s="37">
        <v>26.888782180933351</v>
      </c>
      <c r="L10" s="37">
        <v>96.696654093882017</v>
      </c>
      <c r="M10" s="37">
        <v>90.994027371175051</v>
      </c>
      <c r="N10" s="37">
        <v>81.760699538029016</v>
      </c>
      <c r="O10" s="37">
        <v>0.18195230527660639</v>
      </c>
      <c r="P10" s="37">
        <v>0.22041177189162853</v>
      </c>
      <c r="Q10" s="37">
        <v>0.21984456408388001</v>
      </c>
      <c r="R10" s="37">
        <v>0.99240161065782051</v>
      </c>
      <c r="S10" s="37">
        <v>0.97201745255527228</v>
      </c>
      <c r="T10" s="37">
        <v>0.93713655578408783</v>
      </c>
      <c r="U10" s="37">
        <v>0.2317821728711926</v>
      </c>
      <c r="V10" s="37">
        <v>0.31965578117484056</v>
      </c>
      <c r="W10" s="37">
        <v>0.36777915869869476</v>
      </c>
      <c r="X10" s="6"/>
    </row>
    <row r="11" spans="1:24" ht="20.100000000000001" customHeight="1" x14ac:dyDescent="0.25">
      <c r="A11" s="28">
        <f t="shared" si="0"/>
        <v>10</v>
      </c>
      <c r="B11" s="29" t="s">
        <v>51</v>
      </c>
      <c r="C11" s="37">
        <v>93.295716262768238</v>
      </c>
      <c r="D11" s="37">
        <v>89.533049761631915</v>
      </c>
      <c r="E11" s="37">
        <v>87.411184242884744</v>
      </c>
      <c r="F11" s="37">
        <v>1391.5836488938708</v>
      </c>
      <c r="G11" s="37">
        <v>855.38812856333163</v>
      </c>
      <c r="H11" s="37">
        <v>694.35589438569366</v>
      </c>
      <c r="I11" s="37">
        <v>6.7042837372317701</v>
      </c>
      <c r="J11" s="37">
        <v>10.466950238368081</v>
      </c>
      <c r="K11" s="37">
        <v>12.588815757115254</v>
      </c>
      <c r="L11" s="37">
        <v>94.158201183164422</v>
      </c>
      <c r="M11" s="37">
        <v>96.053813828792727</v>
      </c>
      <c r="N11" s="37">
        <v>69.726096791202963</v>
      </c>
      <c r="O11" s="37">
        <v>6.3126329691928648E-2</v>
      </c>
      <c r="P11" s="37">
        <v>0.10053904895514455</v>
      </c>
      <c r="Q11" s="37">
        <v>8.7776898596723912E-2</v>
      </c>
      <c r="R11" s="37">
        <v>0.99581959894432603</v>
      </c>
      <c r="S11" s="37">
        <v>0.99540785686834077</v>
      </c>
      <c r="T11" s="37">
        <v>0.95822155905084849</v>
      </c>
      <c r="U11" s="37">
        <v>7.1860574159151036E-2</v>
      </c>
      <c r="V11" s="37">
        <v>0.11690599467162953</v>
      </c>
      <c r="W11" s="37">
        <v>0.14401836408182492</v>
      </c>
      <c r="X11" s="6"/>
    </row>
    <row r="12" spans="1:24" ht="20.100000000000001" customHeight="1" x14ac:dyDescent="0.25">
      <c r="A12" s="28">
        <f t="shared" si="0"/>
        <v>11</v>
      </c>
      <c r="B12" s="29" t="s">
        <v>55</v>
      </c>
      <c r="C12" s="37">
        <v>43.487020869685701</v>
      </c>
      <c r="D12" s="37">
        <v>42.847906354312251</v>
      </c>
      <c r="E12" s="37">
        <v>40.940557560251584</v>
      </c>
      <c r="F12" s="37">
        <v>76.950501528875677</v>
      </c>
      <c r="G12" s="37">
        <v>74.971717781585127</v>
      </c>
      <c r="H12" s="37">
        <v>69.320934754876049</v>
      </c>
      <c r="I12" s="37">
        <v>56.512979130314314</v>
      </c>
      <c r="J12" s="37">
        <v>57.152093645687742</v>
      </c>
      <c r="K12" s="37">
        <v>59.059442439748423</v>
      </c>
      <c r="L12" s="37">
        <v>90.796908042705795</v>
      </c>
      <c r="M12" s="37">
        <v>83.61043344384926</v>
      </c>
      <c r="N12" s="37">
        <v>79.805291742597845</v>
      </c>
      <c r="O12" s="37">
        <v>0.51312037693144996</v>
      </c>
      <c r="P12" s="37">
        <v>0.47785113219394154</v>
      </c>
      <c r="Q12" s="37">
        <v>0.47132560340592877</v>
      </c>
      <c r="R12" s="37">
        <v>0.89317808364230855</v>
      </c>
      <c r="S12" s="37">
        <v>0.82060709112228203</v>
      </c>
      <c r="T12" s="37">
        <v>0.77440023243052392</v>
      </c>
      <c r="U12" s="37">
        <v>1.2995366893414593</v>
      </c>
      <c r="V12" s="37">
        <v>1.3338363180010053</v>
      </c>
      <c r="W12" s="37">
        <v>1.4425656600507104</v>
      </c>
      <c r="X12" s="6"/>
    </row>
    <row r="13" spans="1:24" ht="20.100000000000001" customHeight="1" x14ac:dyDescent="0.25">
      <c r="A13" s="28">
        <f t="shared" si="0"/>
        <v>12</v>
      </c>
      <c r="B13" s="29" t="s">
        <v>57</v>
      </c>
      <c r="C13" s="37">
        <v>86.730075588033031</v>
      </c>
      <c r="D13" s="37">
        <v>88.730489853618664</v>
      </c>
      <c r="E13" s="37">
        <v>89.919927373873918</v>
      </c>
      <c r="F13" s="37">
        <v>653.5837951708213</v>
      </c>
      <c r="G13" s="37">
        <v>787.35001522768232</v>
      </c>
      <c r="H13" s="37">
        <v>892.0563443244896</v>
      </c>
      <c r="I13" s="37">
        <v>13.269924411966972</v>
      </c>
      <c r="J13" s="37">
        <v>11.269510146381338</v>
      </c>
      <c r="K13" s="37">
        <v>10.080072626126082</v>
      </c>
      <c r="L13" s="37">
        <v>100</v>
      </c>
      <c r="M13" s="37">
        <v>100</v>
      </c>
      <c r="N13" s="37">
        <v>100</v>
      </c>
      <c r="O13" s="37">
        <v>0.13269924411966971</v>
      </c>
      <c r="P13" s="37">
        <v>0.11269510146381338</v>
      </c>
      <c r="Q13" s="37">
        <v>0.10080072626126083</v>
      </c>
      <c r="R13" s="37">
        <v>1</v>
      </c>
      <c r="S13" s="37">
        <v>1</v>
      </c>
      <c r="T13" s="37">
        <v>1</v>
      </c>
      <c r="U13" s="37">
        <v>0.15300256943161189</v>
      </c>
      <c r="V13" s="37">
        <v>0.12700831658850284</v>
      </c>
      <c r="W13" s="37">
        <v>0.11210054234379677</v>
      </c>
      <c r="X13" s="6"/>
    </row>
    <row r="14" spans="1:24" ht="20.100000000000001" customHeight="1" x14ac:dyDescent="0.25">
      <c r="A14" s="28">
        <f t="shared" si="0"/>
        <v>13</v>
      </c>
      <c r="B14" s="29" t="s">
        <v>58</v>
      </c>
      <c r="C14" s="37">
        <v>82.390049112666816</v>
      </c>
      <c r="D14" s="37">
        <v>76.579294639283475</v>
      </c>
      <c r="E14" s="37">
        <v>70.713785600887206</v>
      </c>
      <c r="F14" s="37">
        <v>467.86075463691316</v>
      </c>
      <c r="G14" s="37">
        <v>326.97262298397601</v>
      </c>
      <c r="H14" s="37">
        <v>241.45758354835166</v>
      </c>
      <c r="I14" s="37">
        <v>17.609950887333184</v>
      </c>
      <c r="J14" s="37">
        <v>23.420705360716518</v>
      </c>
      <c r="K14" s="37">
        <v>29.286214399112808</v>
      </c>
      <c r="L14" s="37">
        <v>81.128735957068216</v>
      </c>
      <c r="M14" s="37">
        <v>78.114409155052897</v>
      </c>
      <c r="N14" s="37">
        <v>70.514885154397717</v>
      </c>
      <c r="O14" s="37">
        <v>0.14286730557553928</v>
      </c>
      <c r="P14" s="37">
        <v>0.1829494561246951</v>
      </c>
      <c r="Q14" s="37">
        <v>0.20651140449605085</v>
      </c>
      <c r="R14" s="37">
        <v>0.96122863645971757</v>
      </c>
      <c r="S14" s="37">
        <v>0.93726508370050998</v>
      </c>
      <c r="T14" s="37">
        <v>0.89117582787659932</v>
      </c>
      <c r="U14" s="37">
        <v>0.21373880798701689</v>
      </c>
      <c r="V14" s="37">
        <v>0.30583600268240413</v>
      </c>
      <c r="W14" s="37">
        <v>0.41415141545958151</v>
      </c>
      <c r="X14" s="6"/>
    </row>
    <row r="15" spans="1:24" ht="20.100000000000001" customHeight="1" x14ac:dyDescent="0.25">
      <c r="A15" s="28">
        <f t="shared" si="0"/>
        <v>14</v>
      </c>
      <c r="B15" s="29" t="s">
        <v>63</v>
      </c>
      <c r="C15" s="37">
        <v>32.392621702543693</v>
      </c>
      <c r="D15" s="37">
        <v>35.326581043997116</v>
      </c>
      <c r="E15" s="37">
        <v>30.583514780552239</v>
      </c>
      <c r="F15" s="37">
        <v>47.912849925970932</v>
      </c>
      <c r="G15" s="37">
        <v>54.623030008711424</v>
      </c>
      <c r="H15" s="37">
        <v>44.057999600336942</v>
      </c>
      <c r="I15" s="37">
        <v>67.607378297456307</v>
      </c>
      <c r="J15" s="37">
        <v>64.673418956002877</v>
      </c>
      <c r="K15" s="37">
        <v>69.416485219447736</v>
      </c>
      <c r="L15" s="37">
        <v>93.624186665845329</v>
      </c>
      <c r="M15" s="37">
        <v>88.582916205000828</v>
      </c>
      <c r="N15" s="37">
        <v>91.781050696815996</v>
      </c>
      <c r="O15" s="37">
        <v>0.63296858057094707</v>
      </c>
      <c r="P15" s="37">
        <v>0.57289600520705153</v>
      </c>
      <c r="Q15" s="37">
        <v>0.63711179491209124</v>
      </c>
      <c r="R15" s="37">
        <v>0.88255718687334805</v>
      </c>
      <c r="S15" s="37">
        <v>0.82711895638257249</v>
      </c>
      <c r="T15" s="37">
        <v>0.84278062366737649</v>
      </c>
      <c r="U15" s="37">
        <v>2.0871227688294005</v>
      </c>
      <c r="V15" s="37">
        <v>1.8307296388364347</v>
      </c>
      <c r="W15" s="37">
        <v>2.2697353694477593</v>
      </c>
      <c r="X15" s="6"/>
    </row>
    <row r="16" spans="1:24" ht="20.100000000000001" customHeight="1" x14ac:dyDescent="0.25">
      <c r="A16" s="28">
        <f t="shared" si="0"/>
        <v>15</v>
      </c>
      <c r="B16" s="29" t="s">
        <v>66</v>
      </c>
      <c r="C16" s="37">
        <v>69.292429360636206</v>
      </c>
      <c r="D16" s="37">
        <v>70.418592316665567</v>
      </c>
      <c r="E16" s="37">
        <v>65.54957477708102</v>
      </c>
      <c r="F16" s="37">
        <v>225.65259288799214</v>
      </c>
      <c r="G16" s="37">
        <v>238.05017350928162</v>
      </c>
      <c r="H16" s="37">
        <v>190.27217908901912</v>
      </c>
      <c r="I16" s="37">
        <v>30.707570639363801</v>
      </c>
      <c r="J16" s="37">
        <v>29.581407683334433</v>
      </c>
      <c r="K16" s="37">
        <v>34.450425222918987</v>
      </c>
      <c r="L16" s="37">
        <v>99.779374924437263</v>
      </c>
      <c r="M16" s="37">
        <v>99.746903511576761</v>
      </c>
      <c r="N16" s="37">
        <v>99.775428136671266</v>
      </c>
      <c r="O16" s="37">
        <v>0.30639822038437226</v>
      </c>
      <c r="P16" s="37">
        <v>0.29506538179261749</v>
      </c>
      <c r="Q16" s="37">
        <v>0.34373059261071198</v>
      </c>
      <c r="R16" s="37">
        <v>0.99902323490340339</v>
      </c>
      <c r="S16" s="37">
        <v>0.99893792272164095</v>
      </c>
      <c r="T16" s="37">
        <v>0.99882112496824205</v>
      </c>
      <c r="U16" s="37">
        <v>0.44315910010232989</v>
      </c>
      <c r="V16" s="37">
        <v>0.4200795089783918</v>
      </c>
      <c r="W16" s="37">
        <v>0.52556290929539862</v>
      </c>
      <c r="X16" s="6"/>
    </row>
    <row r="17" spans="1:24" ht="20.100000000000001" customHeight="1" x14ac:dyDescent="0.25">
      <c r="A17" s="28">
        <f t="shared" si="0"/>
        <v>16</v>
      </c>
      <c r="B17" s="29" t="s">
        <v>69</v>
      </c>
      <c r="C17" s="37">
        <v>30.763029042181401</v>
      </c>
      <c r="D17" s="37">
        <v>27.654369993229672</v>
      </c>
      <c r="E17" s="37">
        <v>27.780136870926782</v>
      </c>
      <c r="F17" s="37">
        <v>44.431506197640033</v>
      </c>
      <c r="G17" s="37">
        <v>38.225349603896866</v>
      </c>
      <c r="H17" s="37">
        <v>38.466061367739499</v>
      </c>
      <c r="I17" s="37">
        <v>69.236970957818585</v>
      </c>
      <c r="J17" s="37">
        <v>72.345630006770321</v>
      </c>
      <c r="K17" s="37">
        <v>72.219863129073218</v>
      </c>
      <c r="L17" s="37">
        <v>94.530566411734114</v>
      </c>
      <c r="M17" s="37">
        <v>91.102007317241927</v>
      </c>
      <c r="N17" s="37">
        <v>82.66618930181663</v>
      </c>
      <c r="O17" s="37">
        <v>0.65450100812753764</v>
      </c>
      <c r="P17" s="37">
        <v>0.6590832114247267</v>
      </c>
      <c r="Q17" s="37">
        <v>0.59701408767792541</v>
      </c>
      <c r="R17" s="37">
        <v>0.89039417670825738</v>
      </c>
      <c r="S17" s="37">
        <v>0.81117653691389513</v>
      </c>
      <c r="T17" s="37">
        <v>0.68935751899744635</v>
      </c>
      <c r="U17" s="37">
        <v>2.2506551894770443</v>
      </c>
      <c r="V17" s="37">
        <v>2.61606502062719</v>
      </c>
      <c r="W17" s="37">
        <v>2.5996942874912436</v>
      </c>
      <c r="X17" s="6"/>
    </row>
    <row r="18" spans="1:24" ht="20.100000000000001" customHeight="1" x14ac:dyDescent="0.25">
      <c r="A18" s="28">
        <f t="shared" si="0"/>
        <v>17</v>
      </c>
      <c r="B18" s="29" t="s">
        <v>70</v>
      </c>
      <c r="C18" s="37">
        <v>87.686434657684345</v>
      </c>
      <c r="D18" s="37">
        <v>86.733617952964508</v>
      </c>
      <c r="E18" s="37">
        <v>86.550525936554919</v>
      </c>
      <c r="F18" s="37">
        <v>712.11247287046308</v>
      </c>
      <c r="G18" s="37">
        <v>653.78501572963512</v>
      </c>
      <c r="H18" s="37">
        <v>643.52349785776755</v>
      </c>
      <c r="I18" s="37">
        <v>12.313565342315659</v>
      </c>
      <c r="J18" s="37">
        <v>13.266382047035496</v>
      </c>
      <c r="K18" s="37">
        <v>13.449474063445068</v>
      </c>
      <c r="L18" s="37">
        <v>95.80167123666476</v>
      </c>
      <c r="M18" s="37">
        <v>100</v>
      </c>
      <c r="N18" s="37">
        <v>100</v>
      </c>
      <c r="O18" s="37">
        <v>0.11796601386757141</v>
      </c>
      <c r="P18" s="37">
        <v>0.13266382047035497</v>
      </c>
      <c r="Q18" s="37">
        <v>0.13449474063445069</v>
      </c>
      <c r="R18" s="37">
        <v>0.99413895650636652</v>
      </c>
      <c r="S18" s="37">
        <v>1</v>
      </c>
      <c r="T18" s="37">
        <v>1</v>
      </c>
      <c r="U18" s="37">
        <v>0.14042725525773864</v>
      </c>
      <c r="V18" s="37">
        <v>0.15295547862686684</v>
      </c>
      <c r="W18" s="37">
        <v>0.15539448106074</v>
      </c>
      <c r="X18" s="6"/>
    </row>
    <row r="19" spans="1:24" ht="20.100000000000001" customHeight="1" x14ac:dyDescent="0.25">
      <c r="A19" s="28">
        <f t="shared" si="0"/>
        <v>18</v>
      </c>
      <c r="B19" s="29" t="s">
        <v>72</v>
      </c>
      <c r="C19" s="37">
        <v>65.401371429307716</v>
      </c>
      <c r="D19" s="37">
        <v>65.711929158809383</v>
      </c>
      <c r="E19" s="37">
        <v>64.198004209464671</v>
      </c>
      <c r="F19" s="37">
        <v>189.02879718390838</v>
      </c>
      <c r="G19" s="37">
        <v>191.64662095794824</v>
      </c>
      <c r="H19" s="37">
        <v>179.31403764489608</v>
      </c>
      <c r="I19" s="37">
        <v>34.598628570692284</v>
      </c>
      <c r="J19" s="37">
        <v>34.288070841190624</v>
      </c>
      <c r="K19" s="37">
        <v>35.801995790535344</v>
      </c>
      <c r="L19" s="37">
        <v>39.833807451055087</v>
      </c>
      <c r="M19" s="37">
        <v>37.158412785461572</v>
      </c>
      <c r="N19" s="37">
        <v>39.628524272937732</v>
      </c>
      <c r="O19" s="37">
        <v>0.13781951085555297</v>
      </c>
      <c r="P19" s="37">
        <v>0.12740902899341097</v>
      </c>
      <c r="Q19" s="37">
        <v>0.14187802592048446</v>
      </c>
      <c r="R19" s="37">
        <v>0.75855777592701445</v>
      </c>
      <c r="S19" s="37">
        <v>0.75306680153940275</v>
      </c>
      <c r="T19" s="37">
        <v>0.7481221335501651</v>
      </c>
      <c r="U19" s="37">
        <v>0.5290199244229904</v>
      </c>
      <c r="V19" s="37">
        <v>0.52179370291085037</v>
      </c>
      <c r="W19" s="37">
        <v>0.55768082250222173</v>
      </c>
      <c r="X19" s="6"/>
    </row>
    <row r="20" spans="1:24" ht="20.100000000000001" customHeight="1" x14ac:dyDescent="0.25">
      <c r="A20" s="28">
        <f t="shared" si="0"/>
        <v>19</v>
      </c>
      <c r="B20" s="29" t="s">
        <v>76</v>
      </c>
      <c r="C20" s="37">
        <v>84.486749778672049</v>
      </c>
      <c r="D20" s="37">
        <v>76.805586927515819</v>
      </c>
      <c r="E20" s="37">
        <v>82.043467800274456</v>
      </c>
      <c r="F20" s="37">
        <v>544.61024332939439</v>
      </c>
      <c r="G20" s="37">
        <v>331.13830769286096</v>
      </c>
      <c r="H20" s="37">
        <v>456.9004019691979</v>
      </c>
      <c r="I20" s="37">
        <v>15.513250221327965</v>
      </c>
      <c r="J20" s="37">
        <v>23.194413072484178</v>
      </c>
      <c r="K20" s="37">
        <v>17.95653219972554</v>
      </c>
      <c r="L20" s="37">
        <v>100</v>
      </c>
      <c r="M20" s="37">
        <v>100</v>
      </c>
      <c r="N20" s="37">
        <v>100</v>
      </c>
      <c r="O20" s="37">
        <v>0.15513250221327965</v>
      </c>
      <c r="P20" s="37">
        <v>0.23194413072484177</v>
      </c>
      <c r="Q20" s="37">
        <v>0.17956532199725539</v>
      </c>
      <c r="R20" s="37">
        <v>1.0000000000000002</v>
      </c>
      <c r="S20" s="37">
        <v>1</v>
      </c>
      <c r="T20" s="37">
        <v>0.99999999999999978</v>
      </c>
      <c r="U20" s="37">
        <v>0.18361755259810164</v>
      </c>
      <c r="V20" s="37">
        <v>0.30198861828077134</v>
      </c>
      <c r="W20" s="37">
        <v>0.2188660801544699</v>
      </c>
      <c r="X20" s="6"/>
    </row>
    <row r="21" spans="1:24" ht="20.100000000000001" customHeight="1" x14ac:dyDescent="0.25">
      <c r="A21" s="28">
        <f t="shared" si="0"/>
        <v>20</v>
      </c>
      <c r="B21" s="29" t="s">
        <v>77</v>
      </c>
      <c r="C21" s="37">
        <v>47.702979947249844</v>
      </c>
      <c r="D21" s="37">
        <v>51.856058999402478</v>
      </c>
      <c r="E21" s="37">
        <v>52.398699691990338</v>
      </c>
      <c r="F21" s="37">
        <v>91.215483978118712</v>
      </c>
      <c r="G21" s="37">
        <v>107.71045726970895</v>
      </c>
      <c r="H21" s="37">
        <v>110.07829482165101</v>
      </c>
      <c r="I21" s="37">
        <v>52.297020052750163</v>
      </c>
      <c r="J21" s="37">
        <v>48.143941000597515</v>
      </c>
      <c r="K21" s="37">
        <v>47.601300308009655</v>
      </c>
      <c r="L21" s="37">
        <v>98.125771176961067</v>
      </c>
      <c r="M21" s="37">
        <v>95.372582080924289</v>
      </c>
      <c r="N21" s="37">
        <v>91.906812969816045</v>
      </c>
      <c r="O21" s="37">
        <v>0.51316854229331066</v>
      </c>
      <c r="P21" s="37">
        <v>0.45916119647786635</v>
      </c>
      <c r="Q21" s="37">
        <v>0.43748838045282906</v>
      </c>
      <c r="R21" s="37">
        <v>0.97986642383307887</v>
      </c>
      <c r="S21" s="37">
        <v>0.95880803414432314</v>
      </c>
      <c r="T21" s="37">
        <v>0.93151319672599764</v>
      </c>
      <c r="U21" s="37">
        <v>1.096305096884522</v>
      </c>
      <c r="V21" s="37">
        <v>0.92841496113602195</v>
      </c>
      <c r="W21" s="37">
        <v>0.90844430468349946</v>
      </c>
      <c r="X21" s="6"/>
    </row>
    <row r="22" spans="1:24" ht="20.100000000000001" customHeight="1" x14ac:dyDescent="0.25">
      <c r="A22" s="28">
        <f t="shared" si="0"/>
        <v>21</v>
      </c>
      <c r="B22" s="29" t="s">
        <v>80</v>
      </c>
      <c r="C22" s="37">
        <v>51.813707142426011</v>
      </c>
      <c r="D22" s="37">
        <v>48.086836946504896</v>
      </c>
      <c r="E22" s="37">
        <v>36.567091762461551</v>
      </c>
      <c r="F22" s="37">
        <v>107.52789656505368</v>
      </c>
      <c r="G22" s="37">
        <v>92.629372047610957</v>
      </c>
      <c r="H22" s="37">
        <v>57.646878849583949</v>
      </c>
      <c r="I22" s="37">
        <v>48.186292857573996</v>
      </c>
      <c r="J22" s="37">
        <v>51.913163053495111</v>
      </c>
      <c r="K22" s="37">
        <v>63.432908237538456</v>
      </c>
      <c r="L22" s="37">
        <v>100</v>
      </c>
      <c r="M22" s="37">
        <v>100</v>
      </c>
      <c r="N22" s="37">
        <v>100</v>
      </c>
      <c r="O22" s="37">
        <v>0.48186292857573992</v>
      </c>
      <c r="P22" s="37">
        <v>0.51913163053495115</v>
      </c>
      <c r="Q22" s="37">
        <v>0.63432908237538455</v>
      </c>
      <c r="R22" s="37">
        <v>1.0000000000000002</v>
      </c>
      <c r="S22" s="37">
        <v>0.99999999999999978</v>
      </c>
      <c r="T22" s="37">
        <v>1</v>
      </c>
      <c r="U22" s="37">
        <v>0.92999122269169143</v>
      </c>
      <c r="V22" s="37">
        <v>1.0795711747738135</v>
      </c>
      <c r="W22" s="37">
        <v>1.7346992932770327</v>
      </c>
      <c r="X22" s="6"/>
    </row>
    <row r="23" spans="1:24" ht="20.100000000000001" customHeight="1" x14ac:dyDescent="0.25">
      <c r="A23" s="28">
        <f t="shared" si="0"/>
        <v>22</v>
      </c>
      <c r="B23" s="29" t="s">
        <v>81</v>
      </c>
      <c r="C23" s="37">
        <v>57.632520768629611</v>
      </c>
      <c r="D23" s="37">
        <v>53.766904165417841</v>
      </c>
      <c r="E23" s="37">
        <v>46.518000752198304</v>
      </c>
      <c r="F23" s="37">
        <v>136.03009150933022</v>
      </c>
      <c r="G23" s="37">
        <v>116.29527115768099</v>
      </c>
      <c r="H23" s="37">
        <v>86.978799234230877</v>
      </c>
      <c r="I23" s="37">
        <v>42.367479231370389</v>
      </c>
      <c r="J23" s="37">
        <v>46.233095834582166</v>
      </c>
      <c r="K23" s="37">
        <v>53.481999247801703</v>
      </c>
      <c r="L23" s="37">
        <v>61.188804611611324</v>
      </c>
      <c r="M23" s="37">
        <v>50.582623880857611</v>
      </c>
      <c r="N23" s="37">
        <v>51.56729222913097</v>
      </c>
      <c r="O23" s="37">
        <v>0.2592415408574823</v>
      </c>
      <c r="P23" s="37">
        <v>0.23385912974483147</v>
      </c>
      <c r="Q23" s="37">
        <v>0.27579218842095532</v>
      </c>
      <c r="R23" s="37">
        <v>0.77802042025066431</v>
      </c>
      <c r="S23" s="37">
        <v>0.70178874738154107</v>
      </c>
      <c r="T23" s="37">
        <v>0.64232945307192446</v>
      </c>
      <c r="U23" s="37">
        <v>0.73513146165266707</v>
      </c>
      <c r="V23" s="37">
        <v>0.85988019121098436</v>
      </c>
      <c r="W23" s="37">
        <v>1.1497054555869815</v>
      </c>
      <c r="X23" s="6"/>
    </row>
    <row r="24" spans="1:24" ht="20.100000000000001" customHeight="1" x14ac:dyDescent="0.25">
      <c r="A24" s="28">
        <f t="shared" si="0"/>
        <v>23</v>
      </c>
      <c r="B24" s="29" t="s">
        <v>83</v>
      </c>
      <c r="C24" s="37">
        <v>83.121817721670382</v>
      </c>
      <c r="D24" s="37">
        <v>79.60178367832934</v>
      </c>
      <c r="E24" s="37">
        <v>75.044475930681003</v>
      </c>
      <c r="F24" s="37">
        <v>492.48086287344375</v>
      </c>
      <c r="G24" s="37">
        <v>390.23894257735651</v>
      </c>
      <c r="H24" s="37">
        <v>300.71288313653474</v>
      </c>
      <c r="I24" s="37">
        <v>16.878182278329621</v>
      </c>
      <c r="J24" s="37">
        <v>20.398216321670663</v>
      </c>
      <c r="K24" s="37">
        <v>24.955524069318987</v>
      </c>
      <c r="L24" s="37">
        <v>100</v>
      </c>
      <c r="M24" s="37">
        <v>100</v>
      </c>
      <c r="N24" s="37">
        <v>100</v>
      </c>
      <c r="O24" s="37">
        <v>0.1687818227832962</v>
      </c>
      <c r="P24" s="37">
        <v>0.20398216321670662</v>
      </c>
      <c r="Q24" s="37">
        <v>0.24955524069318988</v>
      </c>
      <c r="R24" s="37">
        <v>1</v>
      </c>
      <c r="S24" s="37">
        <v>1</v>
      </c>
      <c r="T24" s="37">
        <v>1</v>
      </c>
      <c r="U24" s="37">
        <v>0.20305357535425228</v>
      </c>
      <c r="V24" s="37">
        <v>0.25625325688805939</v>
      </c>
      <c r="W24" s="37">
        <v>0.33254311872829312</v>
      </c>
      <c r="X24" s="6"/>
    </row>
    <row r="25" spans="1:24" ht="20.100000000000001" customHeight="1" x14ac:dyDescent="0.25">
      <c r="A25" s="28">
        <f t="shared" si="0"/>
        <v>24</v>
      </c>
      <c r="B25" s="29" t="s">
        <v>85</v>
      </c>
      <c r="C25" s="37">
        <v>80.159466011660612</v>
      </c>
      <c r="D25" s="37">
        <v>75.479464566414507</v>
      </c>
      <c r="E25" s="37">
        <v>61.977195030699882</v>
      </c>
      <c r="F25" s="37">
        <v>404.01869253504793</v>
      </c>
      <c r="G25" s="37">
        <v>307.82143714134065</v>
      </c>
      <c r="H25" s="37">
        <v>163.00006030786182</v>
      </c>
      <c r="I25" s="37">
        <v>19.840533988339391</v>
      </c>
      <c r="J25" s="37">
        <v>24.52053543358549</v>
      </c>
      <c r="K25" s="37">
        <v>38.022804969300125</v>
      </c>
      <c r="L25" s="37">
        <v>100</v>
      </c>
      <c r="M25" s="37">
        <v>100</v>
      </c>
      <c r="N25" s="37">
        <v>100</v>
      </c>
      <c r="O25" s="37">
        <v>0.19840533988339393</v>
      </c>
      <c r="P25" s="37">
        <v>0.24520535433585489</v>
      </c>
      <c r="Q25" s="37">
        <v>0.38022804969300128</v>
      </c>
      <c r="R25" s="37">
        <v>1</v>
      </c>
      <c r="S25" s="37">
        <v>1.0000000000000002</v>
      </c>
      <c r="T25" s="37">
        <v>1</v>
      </c>
      <c r="U25" s="37">
        <v>0.24751330036870797</v>
      </c>
      <c r="V25" s="37">
        <v>0.32486366423558594</v>
      </c>
      <c r="W25" s="37">
        <v>0.61349670552960411</v>
      </c>
      <c r="X25" s="6"/>
    </row>
    <row r="26" spans="1:24" ht="20.100000000000001" customHeight="1" x14ac:dyDescent="0.25">
      <c r="A26" s="28">
        <f t="shared" si="0"/>
        <v>25</v>
      </c>
      <c r="B26" s="29" t="s">
        <v>89</v>
      </c>
      <c r="C26" s="37">
        <v>86.222050424066509</v>
      </c>
      <c r="D26" s="37">
        <v>87.109564173941905</v>
      </c>
      <c r="E26" s="37">
        <v>84.834695170162306</v>
      </c>
      <c r="F26" s="37">
        <v>625.79740148471808</v>
      </c>
      <c r="G26" s="37">
        <v>675.76896040899885</v>
      </c>
      <c r="H26" s="37">
        <v>559.3998678038455</v>
      </c>
      <c r="I26" s="37">
        <v>13.777949575933487</v>
      </c>
      <c r="J26" s="37">
        <v>12.890435826058091</v>
      </c>
      <c r="K26" s="37">
        <v>15.165304829837703</v>
      </c>
      <c r="L26" s="37">
        <v>100</v>
      </c>
      <c r="M26" s="37">
        <v>100</v>
      </c>
      <c r="N26" s="37">
        <v>100</v>
      </c>
      <c r="O26" s="37">
        <v>0.13777949575933487</v>
      </c>
      <c r="P26" s="37">
        <v>0.12890435826058091</v>
      </c>
      <c r="Q26" s="37">
        <v>0.15165304829837703</v>
      </c>
      <c r="R26" s="37">
        <v>1</v>
      </c>
      <c r="S26" s="37">
        <v>1</v>
      </c>
      <c r="T26" s="37">
        <v>1</v>
      </c>
      <c r="U26" s="37">
        <v>0.15979612533185308</v>
      </c>
      <c r="V26" s="37">
        <v>0.14797956973264431</v>
      </c>
      <c r="W26" s="37">
        <v>0.17876300255949501</v>
      </c>
      <c r="X26" s="6"/>
    </row>
    <row r="27" spans="1:24" ht="20.100000000000001" customHeight="1" x14ac:dyDescent="0.25">
      <c r="A27" s="28">
        <f t="shared" si="0"/>
        <v>26</v>
      </c>
      <c r="B27" s="29" t="s">
        <v>93</v>
      </c>
      <c r="C27" s="37">
        <v>32.039118077660802</v>
      </c>
      <c r="D27" s="37">
        <v>28.438370595805861</v>
      </c>
      <c r="E27" s="37">
        <v>22.680626376287975</v>
      </c>
      <c r="F27" s="37">
        <v>47.143470142534056</v>
      </c>
      <c r="G27" s="37">
        <v>39.739691273909308</v>
      </c>
      <c r="H27" s="37">
        <v>29.333691303122976</v>
      </c>
      <c r="I27" s="37">
        <v>67.960881922339198</v>
      </c>
      <c r="J27" s="37">
        <v>71.56162940419415</v>
      </c>
      <c r="K27" s="37">
        <v>77.319373623712025</v>
      </c>
      <c r="L27" s="37">
        <v>48.837809498172732</v>
      </c>
      <c r="M27" s="37">
        <v>44.348242357866994</v>
      </c>
      <c r="N27" s="37">
        <v>42.803095913946152</v>
      </c>
      <c r="O27" s="37">
        <v>0.33190606046510124</v>
      </c>
      <c r="P27" s="37">
        <v>0.31736324843410629</v>
      </c>
      <c r="Q27" s="37">
        <v>0.33095085652219847</v>
      </c>
      <c r="R27" s="37">
        <v>0.47956007653602134</v>
      </c>
      <c r="S27" s="37">
        <v>0.41659594990412335</v>
      </c>
      <c r="T27" s="37">
        <v>0.33899791364190723</v>
      </c>
      <c r="U27" s="37">
        <v>2.1211845393998146</v>
      </c>
      <c r="V27" s="37">
        <v>2.516375864893897</v>
      </c>
      <c r="W27" s="37">
        <v>3.4090493067046634</v>
      </c>
      <c r="X27" s="6"/>
    </row>
    <row r="28" spans="1:24" ht="20.100000000000001" customHeight="1" x14ac:dyDescent="0.25">
      <c r="A28" s="28">
        <f t="shared" si="0"/>
        <v>27</v>
      </c>
      <c r="B28" s="29" t="s">
        <v>94</v>
      </c>
      <c r="C28" s="37">
        <v>84.867742626532817</v>
      </c>
      <c r="D28" s="37">
        <v>84.853432224629955</v>
      </c>
      <c r="E28" s="37">
        <v>81.424994125028775</v>
      </c>
      <c r="F28" s="37">
        <v>560.83993638212576</v>
      </c>
      <c r="G28" s="37">
        <v>560.21557809691274</v>
      </c>
      <c r="H28" s="37">
        <v>438.35783780151741</v>
      </c>
      <c r="I28" s="37">
        <v>15.132257373467176</v>
      </c>
      <c r="J28" s="37">
        <v>15.146567775370038</v>
      </c>
      <c r="K28" s="37">
        <v>18.575005874971243</v>
      </c>
      <c r="L28" s="37">
        <v>100</v>
      </c>
      <c r="M28" s="37">
        <v>100</v>
      </c>
      <c r="N28" s="37">
        <v>99.762517864963201</v>
      </c>
      <c r="O28" s="37">
        <v>0.15132257373467176</v>
      </c>
      <c r="P28" s="37">
        <v>0.15146567775370037</v>
      </c>
      <c r="Q28" s="37">
        <v>0.18530893554436151</v>
      </c>
      <c r="R28" s="37">
        <v>1.0000000000000002</v>
      </c>
      <c r="S28" s="37">
        <v>1</v>
      </c>
      <c r="T28" s="37">
        <v>0.99945853928612116</v>
      </c>
      <c r="U28" s="37">
        <v>0.1783039928381018</v>
      </c>
      <c r="V28" s="37">
        <v>0.17850271200902024</v>
      </c>
      <c r="W28" s="37">
        <v>0.22812412913962468</v>
      </c>
      <c r="X28" s="6"/>
    </row>
    <row r="29" spans="1:24" ht="20.100000000000001" customHeight="1" x14ac:dyDescent="0.25">
      <c r="A29" s="28">
        <f t="shared" si="0"/>
        <v>28</v>
      </c>
      <c r="B29" s="29" t="s">
        <v>97</v>
      </c>
      <c r="C29" s="37">
        <v>81.3629198949303</v>
      </c>
      <c r="D29" s="37">
        <v>77.951917869575354</v>
      </c>
      <c r="E29" s="37">
        <v>75.33088503373034</v>
      </c>
      <c r="F29" s="37">
        <v>436.56473780352405</v>
      </c>
      <c r="G29" s="37">
        <v>353.55418856140699</v>
      </c>
      <c r="H29" s="37">
        <v>305.36517072757186</v>
      </c>
      <c r="I29" s="37">
        <v>18.637080105069707</v>
      </c>
      <c r="J29" s="37">
        <v>22.048082130424625</v>
      </c>
      <c r="K29" s="37">
        <v>24.66911496626966</v>
      </c>
      <c r="L29" s="37">
        <v>87.732968476668077</v>
      </c>
      <c r="M29" s="37">
        <v>83.650244356663194</v>
      </c>
      <c r="N29" s="37">
        <v>78.514229456662875</v>
      </c>
      <c r="O29" s="37">
        <v>0.16350863613552183</v>
      </c>
      <c r="P29" s="37">
        <v>0.18443274578057992</v>
      </c>
      <c r="Q29" s="37">
        <v>0.19368765529544923</v>
      </c>
      <c r="R29" s="37">
        <v>0.97266897674883934</v>
      </c>
      <c r="S29" s="37">
        <v>0.95579999645992664</v>
      </c>
      <c r="T29" s="37">
        <v>0.9342643149204557</v>
      </c>
      <c r="U29" s="37">
        <v>0.22906110214747807</v>
      </c>
      <c r="V29" s="37">
        <v>0.28284207410155321</v>
      </c>
      <c r="W29" s="37">
        <v>0.32747677071925757</v>
      </c>
      <c r="X29" s="6"/>
    </row>
    <row r="30" spans="1:24" ht="20.100000000000001" customHeight="1" x14ac:dyDescent="0.25">
      <c r="A30" s="28">
        <f t="shared" si="0"/>
        <v>29</v>
      </c>
      <c r="B30" s="29" t="s">
        <v>98</v>
      </c>
      <c r="C30" s="37">
        <v>67.257628829716893</v>
      </c>
      <c r="D30" s="37">
        <v>63.095154293029978</v>
      </c>
      <c r="E30" s="37">
        <v>55.647813163149841</v>
      </c>
      <c r="F30" s="37">
        <v>205.41465515716743</v>
      </c>
      <c r="G30" s="37">
        <v>170.96712663159443</v>
      </c>
      <c r="H30" s="37">
        <v>125.46802566432793</v>
      </c>
      <c r="I30" s="37">
        <v>32.742371170283121</v>
      </c>
      <c r="J30" s="37">
        <v>36.904845706970029</v>
      </c>
      <c r="K30" s="37">
        <v>44.352186836850159</v>
      </c>
      <c r="L30" s="37">
        <v>97.577569566643575</v>
      </c>
      <c r="M30" s="37">
        <v>88.137342764556465</v>
      </c>
      <c r="N30" s="37">
        <v>100</v>
      </c>
      <c r="O30" s="37">
        <v>0.31949210006451662</v>
      </c>
      <c r="P30" s="37">
        <v>0.32526950357482876</v>
      </c>
      <c r="Q30" s="37">
        <v>0.4435218683685016</v>
      </c>
      <c r="R30" s="37">
        <v>0.98834457081384863</v>
      </c>
      <c r="S30" s="37">
        <v>0.93511638539117548</v>
      </c>
      <c r="T30" s="37">
        <v>1.0000000000000002</v>
      </c>
      <c r="U30" s="37">
        <v>0.48682018292943957</v>
      </c>
      <c r="V30" s="37">
        <v>0.58490776542956879</v>
      </c>
      <c r="W30" s="37">
        <v>0.79701580917146131</v>
      </c>
      <c r="X30" s="6"/>
    </row>
    <row r="31" spans="1:24" ht="20.100000000000001" customHeight="1" x14ac:dyDescent="0.25">
      <c r="A31" s="28">
        <f t="shared" si="0"/>
        <v>30</v>
      </c>
      <c r="B31" s="29" t="s">
        <v>99</v>
      </c>
      <c r="C31" s="37">
        <v>98.215012271895617</v>
      </c>
      <c r="D31" s="37">
        <v>96.603316493016052</v>
      </c>
      <c r="E31" s="37">
        <v>94.650026078646292</v>
      </c>
      <c r="F31" s="37">
        <v>5502.2794120942444</v>
      </c>
      <c r="G31" s="37">
        <v>2844.0482103908016</v>
      </c>
      <c r="H31" s="37">
        <v>1769.1679897889489</v>
      </c>
      <c r="I31" s="37">
        <v>1.7849877281043716</v>
      </c>
      <c r="J31" s="37">
        <v>3.3966835069839321</v>
      </c>
      <c r="K31" s="37">
        <v>5.3499739213537012</v>
      </c>
      <c r="L31" s="37">
        <v>100</v>
      </c>
      <c r="M31" s="37">
        <v>100</v>
      </c>
      <c r="N31" s="37">
        <v>100</v>
      </c>
      <c r="O31" s="37">
        <v>1.7849877281043716E-2</v>
      </c>
      <c r="P31" s="37">
        <v>3.3966835069839323E-2</v>
      </c>
      <c r="Q31" s="37">
        <v>5.3499739213537012E-2</v>
      </c>
      <c r="R31" s="37">
        <v>1</v>
      </c>
      <c r="S31" s="37">
        <v>1</v>
      </c>
      <c r="T31" s="37">
        <v>1</v>
      </c>
      <c r="U31" s="37">
        <v>1.8174286056828692E-2</v>
      </c>
      <c r="V31" s="37">
        <v>3.5161147984287849E-2</v>
      </c>
      <c r="W31" s="37">
        <v>5.6523744820823597E-2</v>
      </c>
      <c r="X31" s="6"/>
    </row>
    <row r="32" spans="1:24" ht="20.100000000000001" customHeight="1" x14ac:dyDescent="0.25">
      <c r="A32" s="28">
        <f t="shared" si="0"/>
        <v>31</v>
      </c>
      <c r="B32" s="29" t="s">
        <v>102</v>
      </c>
      <c r="C32" s="37">
        <v>53.00494798031179</v>
      </c>
      <c r="D32" s="37">
        <v>50.665258106040191</v>
      </c>
      <c r="E32" s="37">
        <v>49.144789885999351</v>
      </c>
      <c r="F32" s="37">
        <v>112.78835899172061</v>
      </c>
      <c r="G32" s="37">
        <v>102.69691531971566</v>
      </c>
      <c r="H32" s="37">
        <v>96.636686341149513</v>
      </c>
      <c r="I32" s="37">
        <v>46.99505201968821</v>
      </c>
      <c r="J32" s="37">
        <v>49.334741893959801</v>
      </c>
      <c r="K32" s="37">
        <v>50.855210114000649</v>
      </c>
      <c r="L32" s="37">
        <v>74.064124463136693</v>
      </c>
      <c r="M32" s="37">
        <v>72.453150738195205</v>
      </c>
      <c r="N32" s="37">
        <v>68.533041060989035</v>
      </c>
      <c r="O32" s="37">
        <v>0.34806473819377709</v>
      </c>
      <c r="P32" s="37">
        <v>0.35744574910730237</v>
      </c>
      <c r="Q32" s="37">
        <v>0.34852622029080316</v>
      </c>
      <c r="R32" s="37">
        <v>0.8130400529871421</v>
      </c>
      <c r="S32" s="37">
        <v>0.78849774996665556</v>
      </c>
      <c r="T32" s="37">
        <v>0.7543632824015799</v>
      </c>
      <c r="U32" s="37">
        <v>0.8866163218789328</v>
      </c>
      <c r="V32" s="37">
        <v>0.9737390815359972</v>
      </c>
      <c r="W32" s="37">
        <v>1.0348036939819856</v>
      </c>
      <c r="X32" s="6"/>
    </row>
    <row r="33" spans="1:24" ht="20.100000000000001" customHeight="1" x14ac:dyDescent="0.25">
      <c r="A33" s="28">
        <f t="shared" si="0"/>
        <v>32</v>
      </c>
      <c r="B33" s="29" t="s">
        <v>105</v>
      </c>
      <c r="C33" s="37">
        <v>77.718482520039743</v>
      </c>
      <c r="D33" s="37">
        <v>76.893134643365826</v>
      </c>
      <c r="E33" s="37">
        <v>75.034621962954844</v>
      </c>
      <c r="F33" s="37">
        <v>348.80246639367749</v>
      </c>
      <c r="G33" s="37">
        <v>332.77181243144753</v>
      </c>
      <c r="H33" s="37">
        <v>300.55471962657208</v>
      </c>
      <c r="I33" s="37">
        <v>22.281517479960257</v>
      </c>
      <c r="J33" s="37">
        <v>23.106865356634181</v>
      </c>
      <c r="K33" s="37">
        <v>24.965378037045145</v>
      </c>
      <c r="L33" s="37">
        <v>100</v>
      </c>
      <c r="M33" s="37">
        <v>100</v>
      </c>
      <c r="N33" s="37">
        <v>100</v>
      </c>
      <c r="O33" s="37">
        <v>0.22281517479960256</v>
      </c>
      <c r="P33" s="37">
        <v>0.23106865356634179</v>
      </c>
      <c r="Q33" s="37">
        <v>0.24965378037045147</v>
      </c>
      <c r="R33" s="37">
        <v>1</v>
      </c>
      <c r="S33" s="37">
        <v>1</v>
      </c>
      <c r="T33" s="37">
        <v>0.99999999999999978</v>
      </c>
      <c r="U33" s="37">
        <v>0.28669522046078239</v>
      </c>
      <c r="V33" s="37">
        <v>0.30050622157368101</v>
      </c>
      <c r="W33" s="37">
        <v>0.33271811577022059</v>
      </c>
      <c r="X33" s="6"/>
    </row>
    <row r="34" spans="1:24" ht="20.100000000000001" customHeight="1" x14ac:dyDescent="0.25">
      <c r="A34" s="28">
        <f t="shared" si="0"/>
        <v>33</v>
      </c>
      <c r="B34" s="29" t="s">
        <v>106</v>
      </c>
      <c r="C34" s="37">
        <v>61.004589017861122</v>
      </c>
      <c r="D34" s="37">
        <v>62.297593819016683</v>
      </c>
      <c r="E34" s="37">
        <v>54.981461086099074</v>
      </c>
      <c r="F34" s="37">
        <v>156.44043101841683</v>
      </c>
      <c r="G34" s="37">
        <v>165.23506091353636</v>
      </c>
      <c r="H34" s="37">
        <v>122.13070973105653</v>
      </c>
      <c r="I34" s="37">
        <v>38.995410982138885</v>
      </c>
      <c r="J34" s="37">
        <v>37.70240618098331</v>
      </c>
      <c r="K34" s="37">
        <v>45.018538913900926</v>
      </c>
      <c r="L34" s="37">
        <v>98.991823478090453</v>
      </c>
      <c r="M34" s="37">
        <v>91.554339392197505</v>
      </c>
      <c r="N34" s="37">
        <v>84.57832265796489</v>
      </c>
      <c r="O34" s="37">
        <v>0.38602268403994822</v>
      </c>
      <c r="P34" s="37">
        <v>0.34518188913962311</v>
      </c>
      <c r="Q34" s="37">
        <v>0.38075925098500607</v>
      </c>
      <c r="R34" s="37">
        <v>0.99359678984997468</v>
      </c>
      <c r="S34" s="37">
        <v>0.95137249238819621</v>
      </c>
      <c r="T34" s="37">
        <v>0.88788506204664819</v>
      </c>
      <c r="U34" s="37">
        <v>0.63922094402966445</v>
      </c>
      <c r="V34" s="37">
        <v>0.60519843335384882</v>
      </c>
      <c r="W34" s="37">
        <v>0.81879488148566015</v>
      </c>
      <c r="X34" s="6"/>
    </row>
    <row r="35" spans="1:24" ht="20.100000000000001" customHeight="1" x14ac:dyDescent="0.25">
      <c r="A35" s="28">
        <f t="shared" si="0"/>
        <v>34</v>
      </c>
      <c r="B35" s="29" t="s">
        <v>108</v>
      </c>
      <c r="C35" s="37">
        <v>41.424900893630522</v>
      </c>
      <c r="D35" s="37">
        <v>40.588977495765306</v>
      </c>
      <c r="E35" s="37">
        <v>42.285078358858044</v>
      </c>
      <c r="F35" s="37">
        <v>70.721008629289642</v>
      </c>
      <c r="G35" s="37">
        <v>68.318934407958068</v>
      </c>
      <c r="H35" s="37">
        <v>73.265417601667878</v>
      </c>
      <c r="I35" s="37">
        <v>58.575099106369485</v>
      </c>
      <c r="J35" s="37">
        <v>59.411022504234687</v>
      </c>
      <c r="K35" s="37">
        <v>57.714921641141956</v>
      </c>
      <c r="L35" s="37">
        <v>76.575636747467826</v>
      </c>
      <c r="M35" s="37">
        <v>74.805438240828408</v>
      </c>
      <c r="N35" s="37">
        <v>69.635208042463319</v>
      </c>
      <c r="O35" s="37">
        <v>0.44854255116162767</v>
      </c>
      <c r="P35" s="37">
        <v>0.44442675747649946</v>
      </c>
      <c r="Q35" s="37">
        <v>0.40189905756353889</v>
      </c>
      <c r="R35" s="37">
        <v>0.75118943412389771</v>
      </c>
      <c r="S35" s="37">
        <v>0.73057833583568255</v>
      </c>
      <c r="T35" s="37">
        <v>0.70698899397487869</v>
      </c>
      <c r="U35" s="37">
        <v>1.4140069823408068</v>
      </c>
      <c r="V35" s="37">
        <v>1.4637230639878305</v>
      </c>
      <c r="W35" s="37">
        <v>1.3649004301549701</v>
      </c>
      <c r="X35" s="6"/>
    </row>
    <row r="36" spans="1:24" ht="20.100000000000001" customHeight="1" x14ac:dyDescent="0.25">
      <c r="A36" s="28">
        <f t="shared" si="0"/>
        <v>35</v>
      </c>
      <c r="B36" s="29" t="s">
        <v>109</v>
      </c>
      <c r="C36" s="37">
        <v>76.338024764253461</v>
      </c>
      <c r="D36" s="37">
        <v>75.973384903086</v>
      </c>
      <c r="E36" s="37">
        <v>71.206347858501701</v>
      </c>
      <c r="F36" s="37">
        <v>322.61898680769605</v>
      </c>
      <c r="G36" s="37">
        <v>316.20511085993172</v>
      </c>
      <c r="H36" s="37">
        <v>247.29877095332725</v>
      </c>
      <c r="I36" s="37">
        <v>23.661975235746549</v>
      </c>
      <c r="J36" s="37">
        <v>24.026615096913996</v>
      </c>
      <c r="K36" s="37">
        <v>28.793652141498306</v>
      </c>
      <c r="L36" s="37">
        <v>98.717487711183693</v>
      </c>
      <c r="M36" s="37">
        <v>96.863546040978292</v>
      </c>
      <c r="N36" s="37">
        <v>95.504593110055424</v>
      </c>
      <c r="O36" s="37">
        <v>0.23358507495571426</v>
      </c>
      <c r="P36" s="37">
        <v>0.23273031376487929</v>
      </c>
      <c r="Q36" s="37">
        <v>0.27499260319262719</v>
      </c>
      <c r="R36" s="37">
        <v>0.99604042496748624</v>
      </c>
      <c r="S36" s="37">
        <v>0.99017837229926542</v>
      </c>
      <c r="T36" s="37">
        <v>0.98214650184349084</v>
      </c>
      <c r="U36" s="37">
        <v>0.30996315805680447</v>
      </c>
      <c r="V36" s="37">
        <v>0.31625042279691884</v>
      </c>
      <c r="W36" s="37">
        <v>0.40436917504484093</v>
      </c>
      <c r="X36" s="6"/>
    </row>
    <row r="37" spans="1:24" ht="20.100000000000001" customHeight="1" x14ac:dyDescent="0.25">
      <c r="A37" s="28">
        <f t="shared" si="0"/>
        <v>36</v>
      </c>
      <c r="B37" s="29" t="s">
        <v>111</v>
      </c>
      <c r="C37" s="37">
        <v>20.286275647774019</v>
      </c>
      <c r="D37" s="37">
        <v>20.215975803886021</v>
      </c>
      <c r="E37" s="37">
        <v>21.049985401212922</v>
      </c>
      <c r="F37" s="37">
        <v>25.448912107200432</v>
      </c>
      <c r="G37" s="37">
        <v>25.33837570563491</v>
      </c>
      <c r="H37" s="37">
        <v>26.662421163803451</v>
      </c>
      <c r="I37" s="37">
        <v>79.713724352225995</v>
      </c>
      <c r="J37" s="37">
        <v>79.784024196113975</v>
      </c>
      <c r="K37" s="37">
        <v>78.950014598787078</v>
      </c>
      <c r="L37" s="37">
        <v>78.86403242389575</v>
      </c>
      <c r="M37" s="37">
        <v>82.998942881168489</v>
      </c>
      <c r="N37" s="37">
        <v>81.278183106017039</v>
      </c>
      <c r="O37" s="37">
        <v>0.6286545741943439</v>
      </c>
      <c r="P37" s="37">
        <v>0.66219896670830281</v>
      </c>
      <c r="Q37" s="37">
        <v>0.64169137427829348</v>
      </c>
      <c r="R37" s="37">
        <v>0.5462912490105869</v>
      </c>
      <c r="S37" s="37">
        <v>0.59845808069003659</v>
      </c>
      <c r="T37" s="37">
        <v>0.58748196080443138</v>
      </c>
      <c r="U37" s="37">
        <v>3.929441053462805</v>
      </c>
      <c r="V37" s="37">
        <v>3.9465828892008008</v>
      </c>
      <c r="W37" s="37">
        <v>3.7505971189052651</v>
      </c>
      <c r="X37" s="6"/>
    </row>
    <row r="38" spans="1:24" ht="20.100000000000001" customHeight="1" x14ac:dyDescent="0.25">
      <c r="A38" s="28">
        <f t="shared" si="0"/>
        <v>37</v>
      </c>
      <c r="B38" s="29" t="s">
        <v>112</v>
      </c>
      <c r="C38" s="37">
        <v>83.650695885891452</v>
      </c>
      <c r="D38" s="37">
        <v>84.817701420671895</v>
      </c>
      <c r="E38" s="37">
        <v>78.499104048332768</v>
      </c>
      <c r="F38" s="37">
        <v>511.64682791425696</v>
      </c>
      <c r="G38" s="37">
        <v>558.66179272852582</v>
      </c>
      <c r="H38" s="37">
        <v>365.0968974725248</v>
      </c>
      <c r="I38" s="37">
        <v>16.349304114108541</v>
      </c>
      <c r="J38" s="37">
        <v>15.182298579328107</v>
      </c>
      <c r="K38" s="37">
        <v>21.500895951667236</v>
      </c>
      <c r="L38" s="37">
        <v>89.495636678684946</v>
      </c>
      <c r="M38" s="37">
        <v>88.138851066310764</v>
      </c>
      <c r="N38" s="37">
        <v>88.431856740903953</v>
      </c>
      <c r="O38" s="37">
        <v>0.14631913809455868</v>
      </c>
      <c r="P38" s="37">
        <v>0.13381503533276615</v>
      </c>
      <c r="Q38" s="37">
        <v>0.19013641505989184</v>
      </c>
      <c r="R38" s="37">
        <v>0.97988252541096676</v>
      </c>
      <c r="S38" s="37">
        <v>0.97921004035502623</v>
      </c>
      <c r="T38" s="37">
        <v>0.96928798266856275</v>
      </c>
      <c r="U38" s="37">
        <v>0.19544731745460608</v>
      </c>
      <c r="V38" s="37">
        <v>0.17899917499565549</v>
      </c>
      <c r="W38" s="37">
        <v>0.27389988984369679</v>
      </c>
      <c r="X38" s="6"/>
    </row>
    <row r="39" spans="1:24" ht="20.100000000000001" customHeight="1" x14ac:dyDescent="0.25">
      <c r="A39" s="28">
        <f t="shared" si="0"/>
        <v>38</v>
      </c>
      <c r="B39" s="29" t="s">
        <v>113</v>
      </c>
      <c r="C39" s="37">
        <v>22.623166378338073</v>
      </c>
      <c r="D39" s="37">
        <v>22.13971716133608</v>
      </c>
      <c r="E39" s="37">
        <v>20.057434433611856</v>
      </c>
      <c r="F39" s="37">
        <v>29.237648168643375</v>
      </c>
      <c r="G39" s="37">
        <v>28.435187176512443</v>
      </c>
      <c r="H39" s="37">
        <v>25.089805776817609</v>
      </c>
      <c r="I39" s="37">
        <v>77.37683362166193</v>
      </c>
      <c r="J39" s="37">
        <v>77.86028283866392</v>
      </c>
      <c r="K39" s="37">
        <v>79.942565566388154</v>
      </c>
      <c r="L39" s="37">
        <v>90.830837576859892</v>
      </c>
      <c r="M39" s="37">
        <v>90.007318169061762</v>
      </c>
      <c r="N39" s="37">
        <v>86.964085545608114</v>
      </c>
      <c r="O39" s="37">
        <v>0.70282026069008863</v>
      </c>
      <c r="P39" s="37">
        <v>0.70079952501927634</v>
      </c>
      <c r="Q39" s="37">
        <v>0.6952132110650765</v>
      </c>
      <c r="R39" s="37">
        <v>0.76126207092286657</v>
      </c>
      <c r="S39" s="37">
        <v>0.73996263417571295</v>
      </c>
      <c r="T39" s="37">
        <v>0.65808083426786601</v>
      </c>
      <c r="U39" s="37">
        <v>3.4202477375470788</v>
      </c>
      <c r="V39" s="37">
        <v>3.5167695355492623</v>
      </c>
      <c r="W39" s="37">
        <v>3.9856825074508015</v>
      </c>
      <c r="X39" s="6"/>
    </row>
    <row r="40" spans="1:24" ht="20.100000000000001" customHeight="1" x14ac:dyDescent="0.25">
      <c r="A40" s="28">
        <f t="shared" si="0"/>
        <v>39</v>
      </c>
      <c r="B40" s="29" t="s">
        <v>114</v>
      </c>
      <c r="C40" s="37">
        <v>95.081570149681113</v>
      </c>
      <c r="D40" s="37">
        <v>95.468581627175126</v>
      </c>
      <c r="E40" s="37">
        <v>94.642074202755126</v>
      </c>
      <c r="F40" s="37">
        <v>1933.1691829154906</v>
      </c>
      <c r="G40" s="37">
        <v>2106.8145505986572</v>
      </c>
      <c r="H40" s="37">
        <v>1766.3938954029807</v>
      </c>
      <c r="I40" s="37">
        <v>4.9184298503188826</v>
      </c>
      <c r="J40" s="37">
        <v>4.5314183728248629</v>
      </c>
      <c r="K40" s="37">
        <v>5.3579257972448842</v>
      </c>
      <c r="L40" s="37">
        <v>100</v>
      </c>
      <c r="M40" s="37">
        <v>100</v>
      </c>
      <c r="N40" s="37">
        <v>100</v>
      </c>
      <c r="O40" s="37">
        <v>4.9184298503188825E-2</v>
      </c>
      <c r="P40" s="37">
        <v>4.5314183728248629E-2</v>
      </c>
      <c r="Q40" s="37">
        <v>5.3579257972448842E-2</v>
      </c>
      <c r="R40" s="37">
        <v>1</v>
      </c>
      <c r="S40" s="37">
        <v>1</v>
      </c>
      <c r="T40" s="37">
        <v>1</v>
      </c>
      <c r="U40" s="37">
        <v>5.1728529961969479E-2</v>
      </c>
      <c r="V40" s="37">
        <v>4.7465022477457604E-2</v>
      </c>
      <c r="W40" s="37">
        <v>5.6612514490821567E-2</v>
      </c>
      <c r="X40" s="6"/>
    </row>
    <row r="41" spans="1:24" ht="20.100000000000001" customHeight="1" x14ac:dyDescent="0.25">
      <c r="A41" s="28">
        <f t="shared" si="0"/>
        <v>40</v>
      </c>
      <c r="B41" s="29" t="s">
        <v>117</v>
      </c>
      <c r="C41" s="37">
        <v>17.968849070337384</v>
      </c>
      <c r="D41" s="37">
        <v>21.615558175874831</v>
      </c>
      <c r="E41" s="37">
        <v>18.927999712400371</v>
      </c>
      <c r="F41" s="37">
        <v>21.904909131099139</v>
      </c>
      <c r="G41" s="37">
        <v>27.576337437440291</v>
      </c>
      <c r="H41" s="37">
        <v>23.347147776364295</v>
      </c>
      <c r="I41" s="37">
        <v>82.031150929662616</v>
      </c>
      <c r="J41" s="37">
        <v>78.384441824125176</v>
      </c>
      <c r="K41" s="37">
        <v>81.072000287599636</v>
      </c>
      <c r="L41" s="37">
        <v>48.178403072287097</v>
      </c>
      <c r="M41" s="37">
        <v>45.178242275668211</v>
      </c>
      <c r="N41" s="37">
        <v>42.984037236546307</v>
      </c>
      <c r="O41" s="37">
        <v>0.39521298539729038</v>
      </c>
      <c r="P41" s="37">
        <v>0.35412713033733473</v>
      </c>
      <c r="Q41" s="37">
        <v>0.34848018792034757</v>
      </c>
      <c r="R41" s="37">
        <v>0.2971103650785441</v>
      </c>
      <c r="S41" s="37">
        <v>0.33467202589209982</v>
      </c>
      <c r="T41" s="37">
        <v>0.29052070806537966</v>
      </c>
      <c r="U41" s="37">
        <v>4.5651867077607102</v>
      </c>
      <c r="V41" s="37">
        <v>3.6262973727696841</v>
      </c>
      <c r="W41" s="37">
        <v>4.2831784403761706</v>
      </c>
      <c r="X41" s="6"/>
    </row>
    <row r="42" spans="1:24" ht="20.100000000000001" customHeight="1" x14ac:dyDescent="0.25">
      <c r="A42" s="28">
        <f t="shared" si="0"/>
        <v>41</v>
      </c>
      <c r="B42" s="29" t="s">
        <v>118</v>
      </c>
      <c r="C42" s="37">
        <v>84.020697176229589</v>
      </c>
      <c r="D42" s="37">
        <v>80.849271233885872</v>
      </c>
      <c r="E42" s="37">
        <v>73.249404943976856</v>
      </c>
      <c r="F42" s="37">
        <v>525.80953063385516</v>
      </c>
      <c r="G42" s="37">
        <v>422.17333983102998</v>
      </c>
      <c r="H42" s="37">
        <v>273.82345996630113</v>
      </c>
      <c r="I42" s="37">
        <v>15.979302823770414</v>
      </c>
      <c r="J42" s="37">
        <v>19.150728766114138</v>
      </c>
      <c r="K42" s="37">
        <v>26.750595056023148</v>
      </c>
      <c r="L42" s="37">
        <v>100</v>
      </c>
      <c r="M42" s="37">
        <v>100</v>
      </c>
      <c r="N42" s="37">
        <v>99.994234018728619</v>
      </c>
      <c r="O42" s="37">
        <v>0.15979302823770414</v>
      </c>
      <c r="P42" s="37">
        <v>0.19150728766114139</v>
      </c>
      <c r="Q42" s="37">
        <v>0.26749052621722236</v>
      </c>
      <c r="R42" s="37">
        <v>0.99999999999999989</v>
      </c>
      <c r="S42" s="37">
        <v>1</v>
      </c>
      <c r="T42" s="37">
        <v>0.99997894314877678</v>
      </c>
      <c r="U42" s="37">
        <v>0.1901829354052437</v>
      </c>
      <c r="V42" s="37">
        <v>0.23686952861595631</v>
      </c>
      <c r="W42" s="37">
        <v>0.36519880368287949</v>
      </c>
      <c r="X42" s="6"/>
    </row>
    <row r="43" spans="1:24" ht="20.100000000000001" customHeight="1" x14ac:dyDescent="0.25">
      <c r="A43" s="28">
        <f t="shared" si="0"/>
        <v>42</v>
      </c>
      <c r="B43" s="29" t="s">
        <v>121</v>
      </c>
      <c r="C43" s="37">
        <v>81.871279056400724</v>
      </c>
      <c r="D43" s="37">
        <v>82.919459482390877</v>
      </c>
      <c r="E43" s="37">
        <v>77.869013756122243</v>
      </c>
      <c r="F43" s="37">
        <v>451.61089583270962</v>
      </c>
      <c r="G43" s="37">
        <v>485.46156602541555</v>
      </c>
      <c r="H43" s="37">
        <v>351.8551450804124</v>
      </c>
      <c r="I43" s="37">
        <v>18.128720943599276</v>
      </c>
      <c r="J43" s="37">
        <v>17.080540517609126</v>
      </c>
      <c r="K43" s="37">
        <v>22.130986243877768</v>
      </c>
      <c r="L43" s="37">
        <v>100</v>
      </c>
      <c r="M43" s="37">
        <v>100</v>
      </c>
      <c r="N43" s="37">
        <v>100</v>
      </c>
      <c r="O43" s="37">
        <v>0.18128720943599275</v>
      </c>
      <c r="P43" s="37">
        <v>0.17080540517609127</v>
      </c>
      <c r="Q43" s="37">
        <v>0.22130986243877768</v>
      </c>
      <c r="R43" s="37">
        <v>1</v>
      </c>
      <c r="S43" s="37">
        <v>1</v>
      </c>
      <c r="T43" s="37">
        <v>1</v>
      </c>
      <c r="U43" s="37">
        <v>0.22142955567007189</v>
      </c>
      <c r="V43" s="37">
        <v>0.20598953037358403</v>
      </c>
      <c r="W43" s="37">
        <v>0.28420786621479177</v>
      </c>
      <c r="X43" s="6"/>
    </row>
    <row r="44" spans="1:24" ht="20.100000000000001" customHeight="1" x14ac:dyDescent="0.25">
      <c r="A44" s="28">
        <f t="shared" si="0"/>
        <v>43</v>
      </c>
      <c r="B44" s="29" t="s">
        <v>127</v>
      </c>
      <c r="C44" s="37">
        <v>77.924080879319106</v>
      </c>
      <c r="D44" s="37">
        <v>80.254996375710306</v>
      </c>
      <c r="E44" s="37">
        <v>76.162514430123281</v>
      </c>
      <c r="F44" s="37">
        <v>352.98227201022502</v>
      </c>
      <c r="G44" s="37">
        <v>406.4572380072043</v>
      </c>
      <c r="H44" s="37">
        <v>319.507333132356</v>
      </c>
      <c r="I44" s="37">
        <v>22.075919120680897</v>
      </c>
      <c r="J44" s="37">
        <v>19.745003624289701</v>
      </c>
      <c r="K44" s="37">
        <v>23.837485569876716</v>
      </c>
      <c r="L44" s="37">
        <v>100</v>
      </c>
      <c r="M44" s="37">
        <v>100</v>
      </c>
      <c r="N44" s="37">
        <v>93.954833114330555</v>
      </c>
      <c r="O44" s="37">
        <v>0.22075919120680898</v>
      </c>
      <c r="P44" s="37">
        <v>0.197450036242897</v>
      </c>
      <c r="Q44" s="37">
        <v>0.22396469785830295</v>
      </c>
      <c r="R44" s="37">
        <v>0.99999999999999989</v>
      </c>
      <c r="S44" s="37">
        <v>1</v>
      </c>
      <c r="T44" s="37">
        <v>0.98143105371534634</v>
      </c>
      <c r="U44" s="37">
        <v>0.28330034658823672</v>
      </c>
      <c r="V44" s="37">
        <v>0.24602834111230057</v>
      </c>
      <c r="W44" s="37">
        <v>0.31298186185471671</v>
      </c>
      <c r="X44" s="6"/>
    </row>
    <row r="45" spans="1:24" ht="20.100000000000001" customHeight="1" x14ac:dyDescent="0.25">
      <c r="A45" s="28">
        <f t="shared" si="0"/>
        <v>44</v>
      </c>
      <c r="B45" s="29" t="s">
        <v>133</v>
      </c>
      <c r="C45" s="37">
        <v>19.96250285626823</v>
      </c>
      <c r="D45" s="37">
        <v>18.37866465941336</v>
      </c>
      <c r="E45" s="37">
        <v>14.092579462215463</v>
      </c>
      <c r="F45" s="37">
        <v>24.941438161689963</v>
      </c>
      <c r="G45" s="37">
        <v>22.516986009507825</v>
      </c>
      <c r="H45" s="37">
        <v>16.404379707824127</v>
      </c>
      <c r="I45" s="37">
        <v>80.03749714373177</v>
      </c>
      <c r="J45" s="37">
        <v>81.62133534058664</v>
      </c>
      <c r="K45" s="37">
        <v>85.907420537784532</v>
      </c>
      <c r="L45" s="37">
        <v>77.056048816596928</v>
      </c>
      <c r="M45" s="37">
        <v>78.321583087636554</v>
      </c>
      <c r="N45" s="37">
        <v>84.576211243521556</v>
      </c>
      <c r="O45" s="37">
        <v>0.61673732870656317</v>
      </c>
      <c r="P45" s="37">
        <v>0.63927121976016021</v>
      </c>
      <c r="Q45" s="37">
        <v>0.72657241467897071</v>
      </c>
      <c r="R45" s="37">
        <v>0.52085695663756337</v>
      </c>
      <c r="S45" s="37">
        <v>0.50948706247374642</v>
      </c>
      <c r="T45" s="37">
        <v>0.51540445144440961</v>
      </c>
      <c r="U45" s="37">
        <v>4.0093918943936417</v>
      </c>
      <c r="V45" s="37">
        <v>4.4410917143961841</v>
      </c>
      <c r="W45" s="37">
        <v>6.0959330240511713</v>
      </c>
      <c r="X45" s="6"/>
    </row>
    <row r="46" spans="1:24" ht="20.100000000000001" customHeight="1" x14ac:dyDescent="0.25">
      <c r="A46" s="28">
        <f t="shared" si="0"/>
        <v>45</v>
      </c>
      <c r="B46" s="29" t="s">
        <v>134</v>
      </c>
      <c r="C46" s="37">
        <v>47.45186281321682</v>
      </c>
      <c r="D46" s="37">
        <v>40.53726212684338</v>
      </c>
      <c r="E46" s="37">
        <v>48.652427045309949</v>
      </c>
      <c r="F46" s="37">
        <v>90.301703073790094</v>
      </c>
      <c r="G46" s="37">
        <v>68.17254565929295</v>
      </c>
      <c r="H46" s="37">
        <v>94.751171760818508</v>
      </c>
      <c r="I46" s="37">
        <v>52.548137186783187</v>
      </c>
      <c r="J46" s="37">
        <v>59.462737873156627</v>
      </c>
      <c r="K46" s="37">
        <v>51.347572954690044</v>
      </c>
      <c r="L46" s="37">
        <v>99.087375217525562</v>
      </c>
      <c r="M46" s="37">
        <v>96.255063377118461</v>
      </c>
      <c r="N46" s="37">
        <v>93.394437410655968</v>
      </c>
      <c r="O46" s="37">
        <v>0.52068569864087932</v>
      </c>
      <c r="P46" s="37">
        <v>0.57235896025576716</v>
      </c>
      <c r="Q46" s="37">
        <v>0.47955776885058904</v>
      </c>
      <c r="R46" s="37">
        <v>0.98999472118116638</v>
      </c>
      <c r="S46" s="37">
        <v>0.94792731191300661</v>
      </c>
      <c r="T46" s="37">
        <v>0.93482857718636214</v>
      </c>
      <c r="U46" s="37">
        <v>1.1073988263353676</v>
      </c>
      <c r="V46" s="37">
        <v>1.4668661560589455</v>
      </c>
      <c r="W46" s="37">
        <v>1.0553959190333939</v>
      </c>
      <c r="X46" s="6"/>
    </row>
    <row r="47" spans="1:24" ht="20.100000000000001" customHeight="1" x14ac:dyDescent="0.25">
      <c r="A47" s="28">
        <f t="shared" si="0"/>
        <v>46</v>
      </c>
      <c r="B47" s="29" t="s">
        <v>135</v>
      </c>
      <c r="C47" s="37">
        <v>81.816979256911551</v>
      </c>
      <c r="D47" s="37">
        <v>85.608396478476863</v>
      </c>
      <c r="E47" s="37">
        <v>78.334080242313931</v>
      </c>
      <c r="F47" s="37">
        <v>449.96362492745322</v>
      </c>
      <c r="G47" s="37">
        <v>594.84960345417107</v>
      </c>
      <c r="H47" s="37">
        <v>361.55437257411904</v>
      </c>
      <c r="I47" s="37">
        <v>18.183020743088456</v>
      </c>
      <c r="J47" s="37">
        <v>14.39160352152313</v>
      </c>
      <c r="K47" s="37">
        <v>21.665919757686062</v>
      </c>
      <c r="L47" s="37">
        <v>100</v>
      </c>
      <c r="M47" s="37">
        <v>100</v>
      </c>
      <c r="N47" s="37">
        <v>100</v>
      </c>
      <c r="O47" s="37">
        <v>0.18183020743088454</v>
      </c>
      <c r="P47" s="37">
        <v>0.1439160352152313</v>
      </c>
      <c r="Q47" s="37">
        <v>0.21665919757686061</v>
      </c>
      <c r="R47" s="37">
        <v>1</v>
      </c>
      <c r="S47" s="37">
        <v>1</v>
      </c>
      <c r="T47" s="37">
        <v>1</v>
      </c>
      <c r="U47" s="37">
        <v>0.22224018667314011</v>
      </c>
      <c r="V47" s="37">
        <v>0.16810971953132398</v>
      </c>
      <c r="W47" s="37">
        <v>0.27658357244593934</v>
      </c>
      <c r="X47" s="6"/>
    </row>
    <row r="48" spans="1:24" ht="20.100000000000001" customHeight="1" x14ac:dyDescent="0.25">
      <c r="A48" s="28">
        <f t="shared" si="0"/>
        <v>47</v>
      </c>
      <c r="B48" s="29" t="s">
        <v>136</v>
      </c>
      <c r="C48" s="37">
        <v>93.539548304119052</v>
      </c>
      <c r="D48" s="37">
        <v>92.769707358050127</v>
      </c>
      <c r="E48" s="37">
        <v>89.476513564497608</v>
      </c>
      <c r="F48" s="37">
        <v>1447.87938533397</v>
      </c>
      <c r="G48" s="37">
        <v>1283.0698832271842</v>
      </c>
      <c r="H48" s="37">
        <v>850.25541784932295</v>
      </c>
      <c r="I48" s="37">
        <v>6.4604516958809439</v>
      </c>
      <c r="J48" s="37">
        <v>7.2302926419498883</v>
      </c>
      <c r="K48" s="37">
        <v>10.523486435502383</v>
      </c>
      <c r="L48" s="37">
        <v>100</v>
      </c>
      <c r="M48" s="37">
        <v>100</v>
      </c>
      <c r="N48" s="37">
        <v>100</v>
      </c>
      <c r="O48" s="37">
        <v>6.4604516958809435E-2</v>
      </c>
      <c r="P48" s="37">
        <v>7.2302926419498884E-2</v>
      </c>
      <c r="Q48" s="37">
        <v>0.10523486435502383</v>
      </c>
      <c r="R48" s="37">
        <v>1</v>
      </c>
      <c r="S48" s="37">
        <v>1</v>
      </c>
      <c r="T48" s="37">
        <v>1.0000000000000002</v>
      </c>
      <c r="U48" s="37">
        <v>6.9066526544221671E-2</v>
      </c>
      <c r="V48" s="37">
        <v>7.7938077502434602E-2</v>
      </c>
      <c r="W48" s="37">
        <v>0.11761171749183889</v>
      </c>
      <c r="X48" s="6"/>
    </row>
    <row r="49" spans="1:24" ht="20.100000000000001" customHeight="1" x14ac:dyDescent="0.25">
      <c r="A49" s="28">
        <f t="shared" si="0"/>
        <v>48</v>
      </c>
      <c r="B49" s="29" t="s">
        <v>137</v>
      </c>
      <c r="C49" s="37">
        <v>78.55803873426143</v>
      </c>
      <c r="D49" s="37">
        <v>77.839589965360432</v>
      </c>
      <c r="E49" s="37">
        <v>84.038380976065127</v>
      </c>
      <c r="F49" s="37">
        <v>366.37524786404163</v>
      </c>
      <c r="G49" s="37">
        <v>351.25518816523333</v>
      </c>
      <c r="H49" s="37">
        <v>526.50286195934973</v>
      </c>
      <c r="I49" s="37">
        <v>21.441961265738556</v>
      </c>
      <c r="J49" s="37">
        <v>22.160410034639561</v>
      </c>
      <c r="K49" s="37">
        <v>15.961619023934873</v>
      </c>
      <c r="L49" s="37">
        <v>35.988551053635739</v>
      </c>
      <c r="M49" s="37">
        <v>32.442843883730163</v>
      </c>
      <c r="N49" s="37">
        <v>48.53696168587674</v>
      </c>
      <c r="O49" s="37">
        <v>7.7166511770211207E-2</v>
      </c>
      <c r="P49" s="37">
        <v>7.1894672315325855E-2</v>
      </c>
      <c r="Q49" s="37">
        <v>7.7472849100928817E-2</v>
      </c>
      <c r="R49" s="37">
        <v>0.85126991744690783</v>
      </c>
      <c r="S49" s="37">
        <v>0.83869349354501943</v>
      </c>
      <c r="T49" s="37">
        <v>0.91095834842544721</v>
      </c>
      <c r="U49" s="37">
        <v>0.27294420292581839</v>
      </c>
      <c r="V49" s="37">
        <v>0.2846933038123815</v>
      </c>
      <c r="W49" s="37">
        <v>0.18993249082798111</v>
      </c>
      <c r="X49" s="6"/>
    </row>
    <row r="50" spans="1:24" ht="20.100000000000001" customHeight="1" x14ac:dyDescent="0.25">
      <c r="A50" s="28">
        <f t="shared" si="0"/>
        <v>49</v>
      </c>
      <c r="B50" s="29" t="s">
        <v>143</v>
      </c>
      <c r="C50" s="37">
        <v>55.366502519367323</v>
      </c>
      <c r="D50" s="37">
        <v>55.12263160540197</v>
      </c>
      <c r="E50" s="37">
        <v>49.347833234408753</v>
      </c>
      <c r="F50" s="37">
        <v>124.04697288934592</v>
      </c>
      <c r="G50" s="37">
        <v>122.82946522336007</v>
      </c>
      <c r="H50" s="37">
        <v>97.424920562196888</v>
      </c>
      <c r="I50" s="37">
        <v>44.633497480632684</v>
      </c>
      <c r="J50" s="37">
        <v>44.87736839459803</v>
      </c>
      <c r="K50" s="37">
        <v>50.652166765591247</v>
      </c>
      <c r="L50" s="37">
        <v>97.543442500596527</v>
      </c>
      <c r="M50" s="37">
        <v>96.583200296254617</v>
      </c>
      <c r="N50" s="37">
        <v>93.814933674567129</v>
      </c>
      <c r="O50" s="37">
        <v>0.43537049951026147</v>
      </c>
      <c r="P50" s="37">
        <v>0.43343998604242678</v>
      </c>
      <c r="Q50" s="37">
        <v>0.47519296655870558</v>
      </c>
      <c r="R50" s="37">
        <v>0.98058111507359225</v>
      </c>
      <c r="S50" s="37">
        <v>0.97293543927245507</v>
      </c>
      <c r="T50" s="37">
        <v>0.94030434216596415</v>
      </c>
      <c r="U50" s="37">
        <v>0.80614623372714922</v>
      </c>
      <c r="V50" s="37">
        <v>0.8141368996287196</v>
      </c>
      <c r="W50" s="37">
        <v>1.0264314245569148</v>
      </c>
      <c r="X50" s="6"/>
    </row>
    <row r="51" spans="1:24" ht="20.100000000000001" customHeight="1" x14ac:dyDescent="0.25">
      <c r="A51" s="28">
        <f t="shared" si="0"/>
        <v>50</v>
      </c>
      <c r="B51" s="29" t="s">
        <v>149</v>
      </c>
      <c r="C51" s="37">
        <v>14.50178533676096</v>
      </c>
      <c r="D51" s="37">
        <v>14.64749626901177</v>
      </c>
      <c r="E51" s="37">
        <v>16.009449450710878</v>
      </c>
      <c r="F51" s="37">
        <v>16.961506616109698</v>
      </c>
      <c r="G51" s="37">
        <v>17.1611793781438</v>
      </c>
      <c r="H51" s="37">
        <v>19.061012632981697</v>
      </c>
      <c r="I51" s="37">
        <v>85.498214663239054</v>
      </c>
      <c r="J51" s="37">
        <v>85.352503730988232</v>
      </c>
      <c r="K51" s="37">
        <v>83.990550549289125</v>
      </c>
      <c r="L51" s="37">
        <v>70.8400731429861</v>
      </c>
      <c r="M51" s="37">
        <v>50.56133369558129</v>
      </c>
      <c r="N51" s="37">
        <v>47.290655029429693</v>
      </c>
      <c r="O51" s="37">
        <v>0.60566997803385803</v>
      </c>
      <c r="P51" s="37">
        <v>0.43155364228958426</v>
      </c>
      <c r="Q51" s="37">
        <v>0.39719681517583094</v>
      </c>
      <c r="R51" s="37">
        <v>0.36775757687569921</v>
      </c>
      <c r="S51" s="37">
        <v>0.25767596309366558</v>
      </c>
      <c r="T51" s="37">
        <v>0.26558335877705508</v>
      </c>
      <c r="U51" s="37">
        <v>5.8957026792078722</v>
      </c>
      <c r="V51" s="37">
        <v>5.8271053402867157</v>
      </c>
      <c r="W51" s="37">
        <v>5.2463109870127127</v>
      </c>
      <c r="X51" s="6"/>
    </row>
    <row r="52" spans="1:24" ht="20.100000000000001" customHeight="1" x14ac:dyDescent="0.25">
      <c r="A52" s="28">
        <f t="shared" si="0"/>
        <v>51</v>
      </c>
      <c r="B52" s="29" t="s">
        <v>150</v>
      </c>
      <c r="C52" s="37">
        <v>75.412405427446288</v>
      </c>
      <c r="D52" s="37">
        <v>66.20341219983095</v>
      </c>
      <c r="E52" s="37">
        <v>60.505968059612449</v>
      </c>
      <c r="F52" s="37">
        <v>306.70916264263832</v>
      </c>
      <c r="G52" s="37">
        <v>195.88785883141665</v>
      </c>
      <c r="H52" s="37">
        <v>153.20281340466934</v>
      </c>
      <c r="I52" s="37">
        <v>24.587594572553716</v>
      </c>
      <c r="J52" s="37">
        <v>33.796587800169057</v>
      </c>
      <c r="K52" s="37">
        <v>39.494031940387551</v>
      </c>
      <c r="L52" s="37">
        <v>78.938021401533845</v>
      </c>
      <c r="M52" s="37">
        <v>76.403927689710983</v>
      </c>
      <c r="N52" s="37">
        <v>68.021969040889772</v>
      </c>
      <c r="O52" s="37">
        <v>0.19408960665804825</v>
      </c>
      <c r="P52" s="37">
        <v>0.25821920504430851</v>
      </c>
      <c r="Q52" s="37">
        <v>0.26864618179489536</v>
      </c>
      <c r="R52" s="37">
        <v>0.93574181510088095</v>
      </c>
      <c r="S52" s="37">
        <v>0.89249293928923357</v>
      </c>
      <c r="T52" s="37">
        <v>0.82731458499945698</v>
      </c>
      <c r="U52" s="37">
        <v>0.32604177566261638</v>
      </c>
      <c r="V52" s="37">
        <v>0.51049616140866172</v>
      </c>
      <c r="W52" s="37">
        <v>0.65272952746540214</v>
      </c>
      <c r="X52" s="6"/>
    </row>
    <row r="53" spans="1:24" ht="20.100000000000001" customHeight="1" x14ac:dyDescent="0.25">
      <c r="A53" s="28">
        <f t="shared" si="0"/>
        <v>52</v>
      </c>
      <c r="B53" s="29" t="s">
        <v>152</v>
      </c>
      <c r="C53" s="37">
        <v>80.252917578187549</v>
      </c>
      <c r="D53" s="37">
        <v>81.592663044058156</v>
      </c>
      <c r="E53" s="37">
        <v>74.048558928701866</v>
      </c>
      <c r="F53" s="37">
        <v>406.40392268551471</v>
      </c>
      <c r="G53" s="37">
        <v>443.26163659279479</v>
      </c>
      <c r="H53" s="37">
        <v>285.33505605821006</v>
      </c>
      <c r="I53" s="37">
        <v>19.747082421812451</v>
      </c>
      <c r="J53" s="37">
        <v>18.407336955941844</v>
      </c>
      <c r="K53" s="37">
        <v>25.951441071298131</v>
      </c>
      <c r="L53" s="37">
        <v>92.731271807714492</v>
      </c>
      <c r="M53" s="37">
        <v>87.014732476342118</v>
      </c>
      <c r="N53" s="37">
        <v>87.621899583352331</v>
      </c>
      <c r="O53" s="37">
        <v>0.18311720674664314</v>
      </c>
      <c r="P53" s="37">
        <v>0.16017095008231649</v>
      </c>
      <c r="Q53" s="37">
        <v>0.227391456359257</v>
      </c>
      <c r="R53" s="37">
        <v>0.98242879200048294</v>
      </c>
      <c r="S53" s="37">
        <v>0.97153894655174799</v>
      </c>
      <c r="T53" s="37">
        <v>0.95842272957227193</v>
      </c>
      <c r="U53" s="37">
        <v>0.24606061708066346</v>
      </c>
      <c r="V53" s="37">
        <v>0.22560039431489456</v>
      </c>
      <c r="W53" s="37">
        <v>0.35046517375558439</v>
      </c>
      <c r="X53" s="6"/>
    </row>
    <row r="54" spans="1:24" ht="20.100000000000001" customHeight="1" x14ac:dyDescent="0.25">
      <c r="A54" s="28">
        <f t="shared" si="0"/>
        <v>53</v>
      </c>
      <c r="B54" s="29" t="s">
        <v>154</v>
      </c>
      <c r="C54" s="37">
        <v>68.790234426849054</v>
      </c>
      <c r="D54" s="37">
        <v>67.039007543266877</v>
      </c>
      <c r="E54" s="37">
        <v>56.5018662210638</v>
      </c>
      <c r="F54" s="37">
        <v>220.4125316661389</v>
      </c>
      <c r="G54" s="37">
        <v>203.38892292538495</v>
      </c>
      <c r="H54" s="37">
        <v>129.89492033891483</v>
      </c>
      <c r="I54" s="37">
        <v>31.209765573150943</v>
      </c>
      <c r="J54" s="37">
        <v>32.960992456733123</v>
      </c>
      <c r="K54" s="37">
        <v>43.498133778936207</v>
      </c>
      <c r="L54" s="37">
        <v>100</v>
      </c>
      <c r="M54" s="37">
        <v>97.657139669761222</v>
      </c>
      <c r="N54" s="37">
        <v>79.886388335808761</v>
      </c>
      <c r="O54" s="37">
        <v>0.31209765573150944</v>
      </c>
      <c r="P54" s="37">
        <v>0.32188762440011331</v>
      </c>
      <c r="Q54" s="37">
        <v>0.34749088069470585</v>
      </c>
      <c r="R54" s="37">
        <v>0.99999999999999989</v>
      </c>
      <c r="S54" s="37">
        <v>0.988612064246156</v>
      </c>
      <c r="T54" s="37">
        <v>0.8659168822225739</v>
      </c>
      <c r="U54" s="37">
        <v>0.45369471165764297</v>
      </c>
      <c r="V54" s="37">
        <v>0.49166886063252274</v>
      </c>
      <c r="W54" s="37">
        <v>0.76985304536224652</v>
      </c>
      <c r="X54" s="6"/>
    </row>
    <row r="55" spans="1:24" ht="20.100000000000001" customHeight="1" x14ac:dyDescent="0.25">
      <c r="A55" s="28">
        <f t="shared" si="0"/>
        <v>54</v>
      </c>
      <c r="B55" s="29" t="s">
        <v>156</v>
      </c>
      <c r="C55" s="37">
        <v>82.59447246279224</v>
      </c>
      <c r="D55" s="37">
        <v>81.788625344147093</v>
      </c>
      <c r="E55" s="37">
        <v>80.044741174745084</v>
      </c>
      <c r="F55" s="37">
        <v>474.53013007638043</v>
      </c>
      <c r="G55" s="37">
        <v>449.10736772888964</v>
      </c>
      <c r="H55" s="37">
        <v>401.12103719467819</v>
      </c>
      <c r="I55" s="37">
        <v>17.405527537207767</v>
      </c>
      <c r="J55" s="37">
        <v>18.2113746558529</v>
      </c>
      <c r="K55" s="37">
        <v>19.955258825254919</v>
      </c>
      <c r="L55" s="37">
        <v>97.782707279289895</v>
      </c>
      <c r="M55" s="37">
        <v>95.794486114577964</v>
      </c>
      <c r="N55" s="37">
        <v>92.578171944063271</v>
      </c>
      <c r="O55" s="37">
        <v>0.17019596042124066</v>
      </c>
      <c r="P55" s="37">
        <v>0.17445492765974777</v>
      </c>
      <c r="Q55" s="37">
        <v>0.18474213827127359</v>
      </c>
      <c r="R55" s="37">
        <v>0.99534912489363625</v>
      </c>
      <c r="S55" s="37">
        <v>0.99072271259875599</v>
      </c>
      <c r="T55" s="37">
        <v>0.98183341654642797</v>
      </c>
      <c r="U55" s="37">
        <v>0.21073477459461634</v>
      </c>
      <c r="V55" s="37">
        <v>0.22266390441487144</v>
      </c>
      <c r="W55" s="37">
        <v>0.24930130989730781</v>
      </c>
      <c r="X55" s="6"/>
    </row>
    <row r="56" spans="1:24" ht="20.100000000000001" customHeight="1" x14ac:dyDescent="0.25">
      <c r="A56" s="28">
        <f t="shared" si="0"/>
        <v>55</v>
      </c>
      <c r="B56" s="36" t="s">
        <v>687</v>
      </c>
      <c r="C56" s="37">
        <v>41.330267806927743</v>
      </c>
      <c r="D56" s="37">
        <v>41.424554728644722</v>
      </c>
      <c r="E56" s="37">
        <v>41.728371320326865</v>
      </c>
      <c r="F56" s="37">
        <v>70.445639108964684</v>
      </c>
      <c r="G56" s="37">
        <v>70.7199997144576</v>
      </c>
      <c r="H56" s="37">
        <v>71.610099573007048</v>
      </c>
      <c r="I56" s="37">
        <v>58.669732193072242</v>
      </c>
      <c r="J56" s="37">
        <v>58.575445271355285</v>
      </c>
      <c r="K56" s="37">
        <v>58.271628679673135</v>
      </c>
      <c r="L56" s="37">
        <v>99.493728031385359</v>
      </c>
      <c r="M56" s="37">
        <v>96.53520303471619</v>
      </c>
      <c r="N56" s="37">
        <v>91.561808175582755</v>
      </c>
      <c r="O56" s="37">
        <v>0.58372703784917446</v>
      </c>
      <c r="P56" s="37">
        <v>0.5654592502119189</v>
      </c>
      <c r="Q56" s="37">
        <v>0.53354556872470171</v>
      </c>
      <c r="R56" s="37">
        <v>0.99286457600752909</v>
      </c>
      <c r="S56" s="37">
        <v>0.95329505342932386</v>
      </c>
      <c r="T56" s="37">
        <v>0.89458623442037921</v>
      </c>
      <c r="U56" s="37">
        <v>1.4195342857961852</v>
      </c>
      <c r="V56" s="37">
        <v>1.4140271550306098</v>
      </c>
      <c r="W56" s="37">
        <v>1.3964510676046362</v>
      </c>
      <c r="X56" s="6"/>
    </row>
    <row r="57" spans="1:24" ht="20.100000000000001" customHeight="1" x14ac:dyDescent="0.25">
      <c r="A57" s="28">
        <f t="shared" si="0"/>
        <v>56</v>
      </c>
      <c r="B57" s="29" t="s">
        <v>162</v>
      </c>
      <c r="C57" s="37">
        <v>78.602902430871353</v>
      </c>
      <c r="D57" s="37">
        <v>67.99042986694397</v>
      </c>
      <c r="E57" s="37">
        <v>51.061417102076788</v>
      </c>
      <c r="F57" s="37">
        <v>367.35310561128711</v>
      </c>
      <c r="G57" s="37">
        <v>212.40656961128872</v>
      </c>
      <c r="H57" s="37">
        <v>104.33775168476258</v>
      </c>
      <c r="I57" s="37">
        <v>21.397097569128658</v>
      </c>
      <c r="J57" s="37">
        <v>32.009570133056037</v>
      </c>
      <c r="K57" s="37">
        <v>48.938582897923197</v>
      </c>
      <c r="L57" s="37">
        <v>100</v>
      </c>
      <c r="M57" s="37">
        <v>89.306074166514961</v>
      </c>
      <c r="N57" s="37">
        <v>70.013753945199213</v>
      </c>
      <c r="O57" s="37">
        <v>0.21397097569128656</v>
      </c>
      <c r="P57" s="37">
        <v>0.28586490443409646</v>
      </c>
      <c r="Q57" s="37">
        <v>0.34263739014419292</v>
      </c>
      <c r="R57" s="37">
        <v>1</v>
      </c>
      <c r="S57" s="37">
        <v>0.95206677684795993</v>
      </c>
      <c r="T57" s="37">
        <v>0.77676181055197457</v>
      </c>
      <c r="U57" s="37">
        <v>0.27221765236909279</v>
      </c>
      <c r="V57" s="37">
        <v>0.47079523097144976</v>
      </c>
      <c r="W57" s="37">
        <v>0.95842586585660483</v>
      </c>
      <c r="X57" s="6"/>
    </row>
    <row r="58" spans="1:24" ht="20.100000000000001" customHeight="1" x14ac:dyDescent="0.25">
      <c r="A58" s="28">
        <f t="shared" si="0"/>
        <v>57</v>
      </c>
      <c r="B58" s="29" t="s">
        <v>164</v>
      </c>
      <c r="C58" s="37">
        <v>44.241078423075706</v>
      </c>
      <c r="D58" s="37">
        <v>55.728348790044024</v>
      </c>
      <c r="E58" s="37">
        <v>37.411742318003427</v>
      </c>
      <c r="F58" s="37">
        <v>79.343497277007543</v>
      </c>
      <c r="G58" s="37">
        <v>125.87817997967878</v>
      </c>
      <c r="H58" s="37">
        <v>59.774378938758765</v>
      </c>
      <c r="I58" s="37">
        <v>55.758921576924294</v>
      </c>
      <c r="J58" s="37">
        <v>44.271651209955976</v>
      </c>
      <c r="K58" s="37">
        <v>62.588257681996581</v>
      </c>
      <c r="L58" s="37">
        <v>98.140909820118267</v>
      </c>
      <c r="M58" s="37">
        <v>89.517393359635292</v>
      </c>
      <c r="N58" s="37">
        <v>88.6726197730286</v>
      </c>
      <c r="O58" s="37">
        <v>0.54722312941479745</v>
      </c>
      <c r="P58" s="37">
        <v>0.39630828160422021</v>
      </c>
      <c r="Q58" s="37">
        <v>0.55498647756920183</v>
      </c>
      <c r="R58" s="37">
        <v>0.97710553027797631</v>
      </c>
      <c r="S58" s="37">
        <v>0.9231259447807858</v>
      </c>
      <c r="T58" s="37">
        <v>0.84068776413015955</v>
      </c>
      <c r="U58" s="37">
        <v>1.2603427304303911</v>
      </c>
      <c r="V58" s="37">
        <v>0.79441885810665158</v>
      </c>
      <c r="W58" s="37">
        <v>1.6729575743890872</v>
      </c>
      <c r="X58" s="6"/>
    </row>
    <row r="59" spans="1:24" ht="20.100000000000001" customHeight="1" x14ac:dyDescent="0.25">
      <c r="A59" s="28">
        <f t="shared" si="0"/>
        <v>58</v>
      </c>
      <c r="B59" s="29" t="s">
        <v>165</v>
      </c>
      <c r="C59" s="37">
        <v>81.196200260898991</v>
      </c>
      <c r="D59" s="37">
        <v>79.547747649064533</v>
      </c>
      <c r="E59" s="37">
        <v>91.444496708572871</v>
      </c>
      <c r="F59" s="37">
        <v>431.8074080105095</v>
      </c>
      <c r="G59" s="37">
        <v>388.943703041226</v>
      </c>
      <c r="H59" s="37">
        <v>1068.8383090238879</v>
      </c>
      <c r="I59" s="37">
        <v>18.803799739101006</v>
      </c>
      <c r="J59" s="37">
        <v>20.452252350935453</v>
      </c>
      <c r="K59" s="37">
        <v>8.5555032914271365</v>
      </c>
      <c r="L59" s="37">
        <v>41.092158476078005</v>
      </c>
      <c r="M59" s="37">
        <v>45.895128092528481</v>
      </c>
      <c r="N59" s="37">
        <v>100</v>
      </c>
      <c r="O59" s="37">
        <v>7.7268871883157272E-2</v>
      </c>
      <c r="P59" s="37">
        <v>9.3865874142689931E-2</v>
      </c>
      <c r="Q59" s="37">
        <v>8.5555032914271356E-2</v>
      </c>
      <c r="R59" s="37">
        <v>0.87995514388474549</v>
      </c>
      <c r="S59" s="37">
        <v>0.87788049670685309</v>
      </c>
      <c r="T59" s="37">
        <v>1</v>
      </c>
      <c r="U59" s="37">
        <v>0.23158472537730562</v>
      </c>
      <c r="V59" s="37">
        <v>0.25710661779090566</v>
      </c>
      <c r="W59" s="37">
        <v>9.3559520795362006E-2</v>
      </c>
      <c r="X59" s="6"/>
    </row>
    <row r="60" spans="1:24" ht="20.100000000000001" customHeight="1" x14ac:dyDescent="0.25">
      <c r="A60" s="28">
        <f t="shared" si="0"/>
        <v>59</v>
      </c>
      <c r="B60" s="29" t="s">
        <v>166</v>
      </c>
      <c r="C60" s="37">
        <v>34.175158076246397</v>
      </c>
      <c r="D60" s="37">
        <v>34.101371268140198</v>
      </c>
      <c r="E60" s="37">
        <v>35.836169162912739</v>
      </c>
      <c r="F60" s="37">
        <v>51.918329125396532</v>
      </c>
      <c r="G60" s="37">
        <v>51.748225910584566</v>
      </c>
      <c r="H60" s="37">
        <v>55.851043641551279</v>
      </c>
      <c r="I60" s="37">
        <v>65.82484192375361</v>
      </c>
      <c r="J60" s="37">
        <v>65.898628731859816</v>
      </c>
      <c r="K60" s="37">
        <v>64.163830837087261</v>
      </c>
      <c r="L60" s="37">
        <v>62.080536419497044</v>
      </c>
      <c r="M60" s="37">
        <v>54.0186028142558</v>
      </c>
      <c r="N60" s="37">
        <v>60.930837085987534</v>
      </c>
      <c r="O60" s="37">
        <v>0.40864414963552215</v>
      </c>
      <c r="P60" s="37">
        <v>0.35597518514704402</v>
      </c>
      <c r="Q60" s="37">
        <v>0.39095559235474264</v>
      </c>
      <c r="R60" s="37">
        <v>0.57791189611437499</v>
      </c>
      <c r="S60" s="37">
        <v>0.52950399552424454</v>
      </c>
      <c r="T60" s="37">
        <v>0.5883999378873831</v>
      </c>
      <c r="U60" s="37">
        <v>1.9261020468989569</v>
      </c>
      <c r="V60" s="37">
        <v>1.9324333972876555</v>
      </c>
      <c r="W60" s="37">
        <v>1.7904768376718996</v>
      </c>
      <c r="X60" s="6"/>
    </row>
    <row r="61" spans="1:24" ht="20.100000000000001" customHeight="1" x14ac:dyDescent="0.25">
      <c r="A61" s="28">
        <f t="shared" si="0"/>
        <v>60</v>
      </c>
      <c r="B61" s="29" t="s">
        <v>167</v>
      </c>
      <c r="C61" s="37">
        <v>55.785111874649076</v>
      </c>
      <c r="D61" s="37">
        <v>51.960775684603014</v>
      </c>
      <c r="E61" s="37">
        <v>52.001937552676239</v>
      </c>
      <c r="F61" s="37">
        <v>126.16816244450537</v>
      </c>
      <c r="G61" s="37">
        <v>108.16322791446305</v>
      </c>
      <c r="H61" s="37">
        <v>108.34174318962685</v>
      </c>
      <c r="I61" s="37">
        <v>44.214888125350924</v>
      </c>
      <c r="J61" s="37">
        <v>48.039224315397</v>
      </c>
      <c r="K61" s="37">
        <v>47.998062447323761</v>
      </c>
      <c r="L61" s="37">
        <v>98.098622508432271</v>
      </c>
      <c r="M61" s="37">
        <v>93.705564658991477</v>
      </c>
      <c r="N61" s="37">
        <v>87.411890317064817</v>
      </c>
      <c r="O61" s="37">
        <v>0.43374196194613646</v>
      </c>
      <c r="P61" s="37">
        <v>0.45015426402542291</v>
      </c>
      <c r="Q61" s="37">
        <v>0.41956013700770928</v>
      </c>
      <c r="R61" s="37">
        <v>0.98515355413537975</v>
      </c>
      <c r="S61" s="37">
        <v>0.94500643153128849</v>
      </c>
      <c r="T61" s="37">
        <v>0.89590568925771585</v>
      </c>
      <c r="U61" s="37">
        <v>0.79259298116499599</v>
      </c>
      <c r="V61" s="37">
        <v>0.9245286214930768</v>
      </c>
      <c r="W61" s="37">
        <v>0.92300527069214133</v>
      </c>
      <c r="X61" s="6"/>
    </row>
    <row r="62" spans="1:24" ht="20.100000000000001" customHeight="1" x14ac:dyDescent="0.25">
      <c r="A62" s="28">
        <f t="shared" si="0"/>
        <v>61</v>
      </c>
      <c r="B62" s="29" t="s">
        <v>168</v>
      </c>
      <c r="C62" s="37">
        <v>78.255818666365215</v>
      </c>
      <c r="D62" s="37">
        <v>68.218209492222229</v>
      </c>
      <c r="E62" s="37">
        <v>64.506650259690375</v>
      </c>
      <c r="F62" s="37">
        <v>359.89314780647067</v>
      </c>
      <c r="G62" s="37">
        <v>214.64558290234655</v>
      </c>
      <c r="H62" s="37">
        <v>181.74292010097446</v>
      </c>
      <c r="I62" s="37">
        <v>21.744181333634778</v>
      </c>
      <c r="J62" s="37">
        <v>31.781790507777764</v>
      </c>
      <c r="K62" s="37">
        <v>35.49334974030964</v>
      </c>
      <c r="L62" s="37">
        <v>100</v>
      </c>
      <c r="M62" s="37">
        <v>100</v>
      </c>
      <c r="N62" s="37">
        <v>99.465980501557908</v>
      </c>
      <c r="O62" s="37">
        <v>0.21744181333634779</v>
      </c>
      <c r="P62" s="37">
        <v>0.31781790507777763</v>
      </c>
      <c r="Q62" s="37">
        <v>0.35303808332046138</v>
      </c>
      <c r="R62" s="37">
        <v>1</v>
      </c>
      <c r="S62" s="37">
        <v>0.99999999999999989</v>
      </c>
      <c r="T62" s="37">
        <v>0.99707028492130878</v>
      </c>
      <c r="U62" s="37">
        <v>0.27786024993666764</v>
      </c>
      <c r="V62" s="37">
        <v>0.4658842667426108</v>
      </c>
      <c r="W62" s="37">
        <v>0.55022776097380333</v>
      </c>
      <c r="X62" s="6"/>
    </row>
    <row r="63" spans="1:24" ht="20.100000000000001" customHeight="1" x14ac:dyDescent="0.25">
      <c r="A63" s="28">
        <f t="shared" si="0"/>
        <v>62</v>
      </c>
      <c r="B63" s="29" t="s">
        <v>170</v>
      </c>
      <c r="C63" s="37">
        <v>22.380751644075357</v>
      </c>
      <c r="D63" s="37">
        <v>25.289599969441895</v>
      </c>
      <c r="E63" s="37">
        <v>36.097504599303946</v>
      </c>
      <c r="F63" s="37">
        <v>28.834022640167767</v>
      </c>
      <c r="G63" s="37">
        <v>33.850173415077315</v>
      </c>
      <c r="H63" s="37">
        <v>56.488411560389181</v>
      </c>
      <c r="I63" s="37">
        <v>77.61924835592464</v>
      </c>
      <c r="J63" s="37">
        <v>74.710400030558105</v>
      </c>
      <c r="K63" s="37">
        <v>63.902495400696047</v>
      </c>
      <c r="L63" s="37">
        <v>53.184510053514941</v>
      </c>
      <c r="M63" s="37">
        <v>72.814815744602186</v>
      </c>
      <c r="N63" s="37">
        <v>76.570843979907238</v>
      </c>
      <c r="O63" s="37">
        <v>0.41281416945319466</v>
      </c>
      <c r="P63" s="37">
        <v>0.54400240124306098</v>
      </c>
      <c r="Q63" s="37">
        <v>0.48930680052534364</v>
      </c>
      <c r="R63" s="37">
        <v>0.38115278809152664</v>
      </c>
      <c r="S63" s="37">
        <v>0.55459941101404886</v>
      </c>
      <c r="T63" s="37">
        <v>0.70683346941837111</v>
      </c>
      <c r="U63" s="37">
        <v>3.4681251814199925</v>
      </c>
      <c r="V63" s="37">
        <v>2.9541946144198676</v>
      </c>
      <c r="W63" s="37">
        <v>1.7702745968187577</v>
      </c>
      <c r="X63" s="6"/>
    </row>
    <row r="64" spans="1:24" ht="20.100000000000001" customHeight="1" x14ac:dyDescent="0.25">
      <c r="A64" s="28">
        <f t="shared" si="0"/>
        <v>63</v>
      </c>
      <c r="B64" s="29" t="s">
        <v>171</v>
      </c>
      <c r="C64" s="37">
        <v>87.207250918524792</v>
      </c>
      <c r="D64" s="37">
        <v>83.445649458093513</v>
      </c>
      <c r="E64" s="37">
        <v>71.873781374690466</v>
      </c>
      <c r="F64" s="37">
        <v>681.6928117882569</v>
      </c>
      <c r="G64" s="37">
        <v>504.07081357166595</v>
      </c>
      <c r="H64" s="37">
        <v>255.5401503919708</v>
      </c>
      <c r="I64" s="37">
        <v>12.792749081475216</v>
      </c>
      <c r="J64" s="37">
        <v>16.55435054190648</v>
      </c>
      <c r="K64" s="37">
        <v>28.12621862530953</v>
      </c>
      <c r="L64" s="37">
        <v>100</v>
      </c>
      <c r="M64" s="37">
        <v>100</v>
      </c>
      <c r="N64" s="37">
        <v>100</v>
      </c>
      <c r="O64" s="37">
        <v>0.12792749081475216</v>
      </c>
      <c r="P64" s="37">
        <v>0.16554350541906482</v>
      </c>
      <c r="Q64" s="37">
        <v>0.28126218625309529</v>
      </c>
      <c r="R64" s="37">
        <v>1</v>
      </c>
      <c r="S64" s="37">
        <v>1</v>
      </c>
      <c r="T64" s="37">
        <v>1</v>
      </c>
      <c r="U64" s="37">
        <v>0.14669364011287445</v>
      </c>
      <c r="V64" s="37">
        <v>0.19838482472618416</v>
      </c>
      <c r="W64" s="37">
        <v>0.39132793749479633</v>
      </c>
      <c r="X64" s="6"/>
    </row>
    <row r="65" spans="1:24" ht="20.100000000000001" customHeight="1" x14ac:dyDescent="0.25">
      <c r="A65" s="28">
        <f t="shared" si="0"/>
        <v>64</v>
      </c>
      <c r="B65" s="29" t="s">
        <v>174</v>
      </c>
      <c r="C65" s="37">
        <v>62.917634756208116</v>
      </c>
      <c r="D65" s="37">
        <v>60.873676138255597</v>
      </c>
      <c r="E65" s="37">
        <v>61.347794870855623</v>
      </c>
      <c r="F65" s="37">
        <v>169.66996129444965</v>
      </c>
      <c r="G65" s="37">
        <v>155.58240624229606</v>
      </c>
      <c r="H65" s="37">
        <v>158.71745134819852</v>
      </c>
      <c r="I65" s="37">
        <v>37.082365243791877</v>
      </c>
      <c r="J65" s="37">
        <v>39.126323861744403</v>
      </c>
      <c r="K65" s="37">
        <v>38.652205129144377</v>
      </c>
      <c r="L65" s="37">
        <v>100</v>
      </c>
      <c r="M65" s="37">
        <v>96.775918983117521</v>
      </c>
      <c r="N65" s="37">
        <v>53.071710671879735</v>
      </c>
      <c r="O65" s="37">
        <v>0.37082365243791876</v>
      </c>
      <c r="P65" s="37">
        <v>0.37864859481513946</v>
      </c>
      <c r="Q65" s="37">
        <v>0.20513386474440962</v>
      </c>
      <c r="R65" s="37">
        <v>1</v>
      </c>
      <c r="S65" s="37">
        <v>0.9796980521858617</v>
      </c>
      <c r="T65" s="37">
        <v>0.77180033404151949</v>
      </c>
      <c r="U65" s="37">
        <v>0.58937951795991406</v>
      </c>
      <c r="V65" s="37">
        <v>0.64274619743485084</v>
      </c>
      <c r="W65" s="37">
        <v>0.63005043963702112</v>
      </c>
      <c r="X65" s="6"/>
    </row>
    <row r="66" spans="1:24" ht="20.100000000000001" customHeight="1" x14ac:dyDescent="0.25">
      <c r="A66" s="28">
        <f t="shared" si="0"/>
        <v>65</v>
      </c>
      <c r="B66" s="29" t="s">
        <v>178</v>
      </c>
      <c r="C66" s="37">
        <v>38.246337319931229</v>
      </c>
      <c r="D66" s="37">
        <v>36.013225892809523</v>
      </c>
      <c r="E66" s="37">
        <v>29.177540733746998</v>
      </c>
      <c r="F66" s="37">
        <v>61.933714795309413</v>
      </c>
      <c r="G66" s="37">
        <v>56.282296451576471</v>
      </c>
      <c r="H66" s="37">
        <v>41.198146796986663</v>
      </c>
      <c r="I66" s="37">
        <v>61.753662680068778</v>
      </c>
      <c r="J66" s="37">
        <v>63.986774107190477</v>
      </c>
      <c r="K66" s="37">
        <v>70.822459266253006</v>
      </c>
      <c r="L66" s="37">
        <v>81.245730173873412</v>
      </c>
      <c r="M66" s="37">
        <v>73.636985489886953</v>
      </c>
      <c r="N66" s="37">
        <v>80.1102258761385</v>
      </c>
      <c r="O66" s="37">
        <v>0.50172214153532646</v>
      </c>
      <c r="P66" s="37">
        <v>0.47117931564758603</v>
      </c>
      <c r="Q66" s="37">
        <v>0.56736032089231458</v>
      </c>
      <c r="R66" s="37">
        <v>0.76757047639600828</v>
      </c>
      <c r="S66" s="37">
        <v>0.68101016012470816</v>
      </c>
      <c r="T66" s="37">
        <v>0.6744074143621166</v>
      </c>
      <c r="U66" s="37">
        <v>1.6146294523184901</v>
      </c>
      <c r="V66" s="37">
        <v>1.7767576361429545</v>
      </c>
      <c r="W66" s="37">
        <v>2.4272936472791597</v>
      </c>
      <c r="X66" s="6"/>
    </row>
    <row r="67" spans="1:24" ht="20.100000000000001" customHeight="1" x14ac:dyDescent="0.25">
      <c r="A67" s="28">
        <f t="shared" ref="A67:A130" si="1">A66+1</f>
        <v>66</v>
      </c>
      <c r="B67" s="29" t="s">
        <v>179</v>
      </c>
      <c r="C67" s="37">
        <v>90.938743985702857</v>
      </c>
      <c r="D67" s="37">
        <v>85.699031202593872</v>
      </c>
      <c r="E67" s="37">
        <v>91.7129338269892</v>
      </c>
      <c r="F67" s="37">
        <v>1003.5997641189782</v>
      </c>
      <c r="G67" s="37">
        <v>599.25332623715497</v>
      </c>
      <c r="H67" s="37">
        <v>1106.6996680402838</v>
      </c>
      <c r="I67" s="37">
        <v>9.0612560142971432</v>
      </c>
      <c r="J67" s="37">
        <v>14.300968797406128</v>
      </c>
      <c r="K67" s="37">
        <v>8.2870661730108015</v>
      </c>
      <c r="L67" s="37">
        <v>100</v>
      </c>
      <c r="M67" s="37">
        <v>100</v>
      </c>
      <c r="N67" s="37">
        <v>100</v>
      </c>
      <c r="O67" s="37">
        <v>9.0612560142971435E-2</v>
      </c>
      <c r="P67" s="37">
        <v>0.14300968797406127</v>
      </c>
      <c r="Q67" s="37">
        <v>8.2870661730108014E-2</v>
      </c>
      <c r="R67" s="37">
        <v>1</v>
      </c>
      <c r="S67" s="37">
        <v>1</v>
      </c>
      <c r="T67" s="37">
        <v>1</v>
      </c>
      <c r="U67" s="37">
        <v>9.9641314770321981E-2</v>
      </c>
      <c r="V67" s="37">
        <v>0.16687433447874583</v>
      </c>
      <c r="W67" s="37">
        <v>9.0358751238335061E-2</v>
      </c>
      <c r="X67" s="6"/>
    </row>
    <row r="68" spans="1:24" ht="20.100000000000001" customHeight="1" x14ac:dyDescent="0.25">
      <c r="A68" s="28">
        <f t="shared" si="1"/>
        <v>67</v>
      </c>
      <c r="B68" s="29" t="s">
        <v>183</v>
      </c>
      <c r="C68" s="37">
        <v>85.674587865234699</v>
      </c>
      <c r="D68" s="37">
        <v>85.821567205233507</v>
      </c>
      <c r="E68" s="37">
        <v>80.534144214378614</v>
      </c>
      <c r="F68" s="37">
        <v>598.06019582024589</v>
      </c>
      <c r="G68" s="37">
        <v>605.29656872169767</v>
      </c>
      <c r="H68" s="37">
        <v>413.7200290668228</v>
      </c>
      <c r="I68" s="37">
        <v>14.325412134765314</v>
      </c>
      <c r="J68" s="37">
        <v>14.178432794766497</v>
      </c>
      <c r="K68" s="37">
        <v>19.465855785621386</v>
      </c>
      <c r="L68" s="37">
        <v>86.49360249213845</v>
      </c>
      <c r="M68" s="37">
        <v>88.099623564561256</v>
      </c>
      <c r="N68" s="37">
        <v>78.267449817942577</v>
      </c>
      <c r="O68" s="37">
        <v>0.12390565027204475</v>
      </c>
      <c r="P68" s="37">
        <v>0.12491145919543586</v>
      </c>
      <c r="Q68" s="37">
        <v>0.15235428908644291</v>
      </c>
      <c r="R68" s="37">
        <v>0.97791508291131368</v>
      </c>
      <c r="S68" s="37">
        <v>0.98071867249373867</v>
      </c>
      <c r="T68" s="37">
        <v>0.95009203936845599</v>
      </c>
      <c r="U68" s="37">
        <v>0.16720724886706254</v>
      </c>
      <c r="V68" s="37">
        <v>0.16520827172568667</v>
      </c>
      <c r="W68" s="37">
        <v>0.2417093516732986</v>
      </c>
      <c r="X68" s="6"/>
    </row>
    <row r="69" spans="1:24" ht="20.100000000000001" customHeight="1" x14ac:dyDescent="0.25">
      <c r="A69" s="28">
        <f t="shared" si="1"/>
        <v>68</v>
      </c>
      <c r="B69" s="29" t="s">
        <v>184</v>
      </c>
      <c r="C69" s="37">
        <v>40.545860129126979</v>
      </c>
      <c r="D69" s="37">
        <v>39.678621865588525</v>
      </c>
      <c r="E69" s="37">
        <v>41.840738111220077</v>
      </c>
      <c r="F69" s="37">
        <v>68.196866050349954</v>
      </c>
      <c r="G69" s="37">
        <v>65.77870581334264</v>
      </c>
      <c r="H69" s="37">
        <v>71.941659423452876</v>
      </c>
      <c r="I69" s="37">
        <v>59.454139870873014</v>
      </c>
      <c r="J69" s="37">
        <v>60.321378134411482</v>
      </c>
      <c r="K69" s="37">
        <v>58.159261888779923</v>
      </c>
      <c r="L69" s="37">
        <v>96.891445836099805</v>
      </c>
      <c r="M69" s="37">
        <v>98.073450035044402</v>
      </c>
      <c r="N69" s="37">
        <v>96.450055475988677</v>
      </c>
      <c r="O69" s="37">
        <v>0.57605975730305947</v>
      </c>
      <c r="P69" s="37">
        <v>0.59159256645102243</v>
      </c>
      <c r="Q69" s="37">
        <v>0.5609464035615378</v>
      </c>
      <c r="R69" s="37">
        <v>0.95640507896089855</v>
      </c>
      <c r="S69" s="37">
        <v>0.9715450456126461</v>
      </c>
      <c r="T69" s="37">
        <v>0.95297563784070904</v>
      </c>
      <c r="U69" s="37">
        <v>1.4663430417193906</v>
      </c>
      <c r="V69" s="37">
        <v>1.5202488216135726</v>
      </c>
      <c r="W69" s="37">
        <v>1.390015198445647</v>
      </c>
      <c r="X69" s="6"/>
    </row>
    <row r="70" spans="1:24" ht="20.100000000000001" customHeight="1" x14ac:dyDescent="0.25">
      <c r="A70" s="28">
        <f t="shared" si="1"/>
        <v>69</v>
      </c>
      <c r="B70" s="29" t="s">
        <v>185</v>
      </c>
      <c r="C70" s="37">
        <v>53.725402583599028</v>
      </c>
      <c r="D70" s="37">
        <v>51.76848450836016</v>
      </c>
      <c r="E70" s="37">
        <v>42.62133391709861</v>
      </c>
      <c r="F70" s="37">
        <v>116.10128576625343</v>
      </c>
      <c r="G70" s="37">
        <v>107.33331511702838</v>
      </c>
      <c r="H70" s="37">
        <v>74.28080300005368</v>
      </c>
      <c r="I70" s="37">
        <v>46.274597416400979</v>
      </c>
      <c r="J70" s="37">
        <v>48.231515491639847</v>
      </c>
      <c r="K70" s="37">
        <v>57.378666082901397</v>
      </c>
      <c r="L70" s="37">
        <v>90.28994456285146</v>
      </c>
      <c r="M70" s="37">
        <v>81.647034310144235</v>
      </c>
      <c r="N70" s="37">
        <v>79.920564560210678</v>
      </c>
      <c r="O70" s="37">
        <v>0.41781308353951147</v>
      </c>
      <c r="P70" s="37">
        <v>0.39379602001761721</v>
      </c>
      <c r="Q70" s="37">
        <v>0.4585735387057292</v>
      </c>
      <c r="R70" s="37">
        <v>0.92282050771996704</v>
      </c>
      <c r="S70" s="37">
        <v>0.85397797140600473</v>
      </c>
      <c r="T70" s="37">
        <v>0.78720448600190362</v>
      </c>
      <c r="U70" s="37">
        <v>0.86131690394307847</v>
      </c>
      <c r="V70" s="37">
        <v>0.93167717675511408</v>
      </c>
      <c r="W70" s="37">
        <v>1.3462428509278195</v>
      </c>
      <c r="X70" s="6"/>
    </row>
    <row r="71" spans="1:24" ht="20.100000000000001" customHeight="1" x14ac:dyDescent="0.25">
      <c r="A71" s="28">
        <f t="shared" si="1"/>
        <v>70</v>
      </c>
      <c r="B71" s="29" t="s">
        <v>186</v>
      </c>
      <c r="C71" s="37">
        <v>70.179183947332859</v>
      </c>
      <c r="D71" s="37">
        <v>71.714345758440544</v>
      </c>
      <c r="E71" s="37">
        <v>71.696221531503781</v>
      </c>
      <c r="F71" s="37">
        <v>235.33622897303684</v>
      </c>
      <c r="G71" s="37">
        <v>253.5361040123029</v>
      </c>
      <c r="H71" s="37">
        <v>253.30971838726722</v>
      </c>
      <c r="I71" s="37">
        <v>29.820816052667137</v>
      </c>
      <c r="J71" s="37">
        <v>28.285654241559456</v>
      </c>
      <c r="K71" s="37">
        <v>28.303778468496226</v>
      </c>
      <c r="L71" s="37">
        <v>98.142133263620011</v>
      </c>
      <c r="M71" s="37">
        <v>93.978588329276946</v>
      </c>
      <c r="N71" s="37">
        <v>88.495598158583917</v>
      </c>
      <c r="O71" s="37">
        <v>0.29266785030707576</v>
      </c>
      <c r="P71" s="37">
        <v>0.26582458555917821</v>
      </c>
      <c r="Q71" s="37">
        <v>0.25047598057176218</v>
      </c>
      <c r="R71" s="37">
        <v>0.99216731457491236</v>
      </c>
      <c r="S71" s="37">
        <v>0.97680124324322593</v>
      </c>
      <c r="T71" s="37">
        <v>0.9565566902872048</v>
      </c>
      <c r="U71" s="37">
        <v>0.42492395002835409</v>
      </c>
      <c r="V71" s="37">
        <v>0.39442114325124866</v>
      </c>
      <c r="W71" s="37">
        <v>0.39477364167732837</v>
      </c>
      <c r="X71" s="6"/>
    </row>
    <row r="72" spans="1:24" ht="20.100000000000001" customHeight="1" x14ac:dyDescent="0.25">
      <c r="A72" s="28">
        <f t="shared" si="1"/>
        <v>71</v>
      </c>
      <c r="B72" s="29" t="s">
        <v>190</v>
      </c>
      <c r="C72" s="37">
        <v>82.635452002617683</v>
      </c>
      <c r="D72" s="37">
        <v>79.032387538778835</v>
      </c>
      <c r="E72" s="37">
        <v>78.691561078488363</v>
      </c>
      <c r="F72" s="37">
        <v>475.8859949310222</v>
      </c>
      <c r="G72" s="37">
        <v>376.92602190614855</v>
      </c>
      <c r="H72" s="37">
        <v>369.29763540325035</v>
      </c>
      <c r="I72" s="37">
        <v>17.364547997382306</v>
      </c>
      <c r="J72" s="37">
        <v>20.967612461221169</v>
      </c>
      <c r="K72" s="37">
        <v>21.308438921511645</v>
      </c>
      <c r="L72" s="37">
        <v>69.322003486262389</v>
      </c>
      <c r="M72" s="37">
        <v>69.171991213640453</v>
      </c>
      <c r="N72" s="37">
        <v>63.265354396772679</v>
      </c>
      <c r="O72" s="37">
        <v>0.1203745256811907</v>
      </c>
      <c r="P72" s="37">
        <v>0.14503715049386087</v>
      </c>
      <c r="Q72" s="37">
        <v>0.13480859400114187</v>
      </c>
      <c r="R72" s="37">
        <v>0.93943905008675899</v>
      </c>
      <c r="S72" s="37">
        <v>0.92439557560227459</v>
      </c>
      <c r="T72" s="37">
        <v>0.90952777076697178</v>
      </c>
      <c r="U72" s="37">
        <v>0.2101343621480069</v>
      </c>
      <c r="V72" s="37">
        <v>0.26530404956996884</v>
      </c>
      <c r="W72" s="37">
        <v>0.27078429541203569</v>
      </c>
      <c r="X72" s="6"/>
    </row>
    <row r="73" spans="1:24" ht="20.100000000000001" customHeight="1" x14ac:dyDescent="0.25">
      <c r="A73" s="28">
        <f t="shared" si="1"/>
        <v>72</v>
      </c>
      <c r="B73" s="29" t="s">
        <v>191</v>
      </c>
      <c r="C73" s="37">
        <v>67.995280725952796</v>
      </c>
      <c r="D73" s="37">
        <v>64.499631115667114</v>
      </c>
      <c r="E73" s="37">
        <v>63.727577340336005</v>
      </c>
      <c r="F73" s="37">
        <v>212.45392013511744</v>
      </c>
      <c r="G73" s="37">
        <v>181.68721380281841</v>
      </c>
      <c r="H73" s="37">
        <v>175.691538274897</v>
      </c>
      <c r="I73" s="37">
        <v>32.004719274047211</v>
      </c>
      <c r="J73" s="37">
        <v>35.500368884332886</v>
      </c>
      <c r="K73" s="37">
        <v>36.272422659664002</v>
      </c>
      <c r="L73" s="37">
        <v>83.859126903820851</v>
      </c>
      <c r="M73" s="37">
        <v>82.130883835627145</v>
      </c>
      <c r="N73" s="37">
        <v>79.514093090013844</v>
      </c>
      <c r="O73" s="37">
        <v>0.26838878151234863</v>
      </c>
      <c r="P73" s="37">
        <v>0.29156766729610567</v>
      </c>
      <c r="Q73" s="37">
        <v>0.28841687919608511</v>
      </c>
      <c r="R73" s="37">
        <v>0.92939089789395357</v>
      </c>
      <c r="S73" s="37">
        <v>0.91045577874021488</v>
      </c>
      <c r="T73" s="37">
        <v>0.89557460649627874</v>
      </c>
      <c r="U73" s="37">
        <v>0.47069030280261026</v>
      </c>
      <c r="V73" s="37">
        <v>0.55039646382891894</v>
      </c>
      <c r="W73" s="37">
        <v>0.56917937529543561</v>
      </c>
      <c r="X73" s="6"/>
    </row>
    <row r="74" spans="1:24" ht="20.100000000000001" customHeight="1" x14ac:dyDescent="0.25">
      <c r="A74" s="28">
        <f t="shared" si="1"/>
        <v>73</v>
      </c>
      <c r="B74" s="29" t="s">
        <v>194</v>
      </c>
      <c r="C74" s="37">
        <v>43.907275418786099</v>
      </c>
      <c r="D74" s="37">
        <v>37.594747772862085</v>
      </c>
      <c r="E74" s="37">
        <v>33.501342333582265</v>
      </c>
      <c r="F74" s="37">
        <v>78.276239470619601</v>
      </c>
      <c r="G74" s="37">
        <v>60.242922560472259</v>
      </c>
      <c r="H74" s="37">
        <v>50.378975319528408</v>
      </c>
      <c r="I74" s="37">
        <v>56.092724581213901</v>
      </c>
      <c r="J74" s="37">
        <v>62.405252227137922</v>
      </c>
      <c r="K74" s="37">
        <v>66.498657666417728</v>
      </c>
      <c r="L74" s="37">
        <v>97.536953418073992</v>
      </c>
      <c r="M74" s="37">
        <v>89.12106495846291</v>
      </c>
      <c r="N74" s="37">
        <v>81.572418027705012</v>
      </c>
      <c r="O74" s="37">
        <v>0.54711134645707149</v>
      </c>
      <c r="P74" s="37">
        <v>0.556162253748402</v>
      </c>
      <c r="Q74" s="37">
        <v>0.54244563014462766</v>
      </c>
      <c r="R74" s="37">
        <v>0.96949382757332003</v>
      </c>
      <c r="S74" s="37">
        <v>0.84703809196865332</v>
      </c>
      <c r="T74" s="37">
        <v>0.73218276429469265</v>
      </c>
      <c r="U74" s="37">
        <v>1.2775268801400999</v>
      </c>
      <c r="V74" s="37">
        <v>1.6599460276785096</v>
      </c>
      <c r="W74" s="37">
        <v>1.9849550207353464</v>
      </c>
      <c r="X74" s="6"/>
    </row>
    <row r="75" spans="1:24" ht="20.100000000000001" customHeight="1" x14ac:dyDescent="0.25">
      <c r="A75" s="28">
        <f t="shared" si="1"/>
        <v>74</v>
      </c>
      <c r="B75" s="29" t="s">
        <v>198</v>
      </c>
      <c r="C75" s="37">
        <v>37.33020766497954</v>
      </c>
      <c r="D75" s="37">
        <v>35.921264345262145</v>
      </c>
      <c r="E75" s="37">
        <v>36.243382551235229</v>
      </c>
      <c r="F75" s="37">
        <v>59.566509276781311</v>
      </c>
      <c r="G75" s="37">
        <v>56.058010474503163</v>
      </c>
      <c r="H75" s="37">
        <v>56.846463946053362</v>
      </c>
      <c r="I75" s="37">
        <v>62.66979233502046</v>
      </c>
      <c r="J75" s="37">
        <v>64.078735654737855</v>
      </c>
      <c r="K75" s="37">
        <v>63.756617448764764</v>
      </c>
      <c r="L75" s="37">
        <v>100</v>
      </c>
      <c r="M75" s="37">
        <v>100</v>
      </c>
      <c r="N75" s="37">
        <v>98.985020846213203</v>
      </c>
      <c r="O75" s="37">
        <v>0.62669792335020458</v>
      </c>
      <c r="P75" s="37">
        <v>0.64078735654737862</v>
      </c>
      <c r="Q75" s="37">
        <v>0.63109501072500207</v>
      </c>
      <c r="R75" s="37">
        <v>1</v>
      </c>
      <c r="S75" s="37">
        <v>0.99999999999999978</v>
      </c>
      <c r="T75" s="37">
        <v>0.98245845420696731</v>
      </c>
      <c r="U75" s="37">
        <v>1.6787957060794134</v>
      </c>
      <c r="V75" s="37">
        <v>1.7838663761619395</v>
      </c>
      <c r="W75" s="37">
        <v>1.7591243686660765</v>
      </c>
      <c r="X75" s="6"/>
    </row>
    <row r="76" spans="1:24" ht="20.100000000000001" customHeight="1" x14ac:dyDescent="0.25">
      <c r="A76" s="28">
        <f t="shared" si="1"/>
        <v>75</v>
      </c>
      <c r="B76" s="29" t="s">
        <v>199</v>
      </c>
      <c r="C76" s="37">
        <v>72.344838476814942</v>
      </c>
      <c r="D76" s="37">
        <v>67.015033204169313</v>
      </c>
      <c r="E76" s="37">
        <v>68.382694792069898</v>
      </c>
      <c r="F76" s="37">
        <v>261.59615237164229</v>
      </c>
      <c r="G76" s="37">
        <v>203.16841189799243</v>
      </c>
      <c r="H76" s="37">
        <v>216.28248942265475</v>
      </c>
      <c r="I76" s="37">
        <v>27.65516152318505</v>
      </c>
      <c r="J76" s="37">
        <v>32.98496679583068</v>
      </c>
      <c r="K76" s="37">
        <v>31.617305207930102</v>
      </c>
      <c r="L76" s="37">
        <v>65.142166508008486</v>
      </c>
      <c r="M76" s="37">
        <v>55.066625282318135</v>
      </c>
      <c r="N76" s="37">
        <v>85.095126952252869</v>
      </c>
      <c r="O76" s="37">
        <v>0.18015171367491897</v>
      </c>
      <c r="P76" s="37">
        <v>0.1816370806495714</v>
      </c>
      <c r="Q76" s="37">
        <v>0.26904786005569381</v>
      </c>
      <c r="R76" s="37">
        <v>0.8824173896989671</v>
      </c>
      <c r="S76" s="37">
        <v>0.81889136982601995</v>
      </c>
      <c r="T76" s="37">
        <v>0.93552903200037441</v>
      </c>
      <c r="U76" s="37">
        <v>0.38226861937148382</v>
      </c>
      <c r="V76" s="37">
        <v>0.49220249873394872</v>
      </c>
      <c r="W76" s="37">
        <v>0.46235828090817871</v>
      </c>
      <c r="X76" s="6"/>
    </row>
    <row r="77" spans="1:24" ht="20.100000000000001" customHeight="1" x14ac:dyDescent="0.25">
      <c r="A77" s="28">
        <f t="shared" si="1"/>
        <v>76</v>
      </c>
      <c r="B77" s="29" t="s">
        <v>200</v>
      </c>
      <c r="C77" s="37">
        <v>13.876673786769233</v>
      </c>
      <c r="D77" s="37">
        <v>13.872751070391345</v>
      </c>
      <c r="E77" s="37">
        <v>13.074371707514315</v>
      </c>
      <c r="F77" s="37">
        <v>16.11256136625784</v>
      </c>
      <c r="G77" s="37">
        <v>16.107272951130103</v>
      </c>
      <c r="H77" s="37">
        <v>15.040871103654174</v>
      </c>
      <c r="I77" s="37">
        <v>86.123326213230769</v>
      </c>
      <c r="J77" s="37">
        <v>86.127248929608641</v>
      </c>
      <c r="K77" s="37">
        <v>86.925628292485683</v>
      </c>
      <c r="L77" s="37">
        <v>53.369145718974472</v>
      </c>
      <c r="M77" s="37">
        <v>56.415714634939143</v>
      </c>
      <c r="N77" s="37">
        <v>60.383779843171951</v>
      </c>
      <c r="O77" s="37">
        <v>0.45963283464766869</v>
      </c>
      <c r="P77" s="37">
        <v>0.48589302979051691</v>
      </c>
      <c r="Q77" s="37">
        <v>0.52488980015428544</v>
      </c>
      <c r="R77" s="37">
        <v>0.25680083240663476</v>
      </c>
      <c r="S77" s="37">
        <v>0.2698417231094653</v>
      </c>
      <c r="T77" s="37">
        <v>0.27518608760157198</v>
      </c>
      <c r="U77" s="37">
        <v>6.2063378830267935</v>
      </c>
      <c r="V77" s="37">
        <v>6.2083755768839746</v>
      </c>
      <c r="W77" s="37">
        <v>6.6485510919447366</v>
      </c>
      <c r="X77" s="6"/>
    </row>
    <row r="78" spans="1:24" ht="20.100000000000001" customHeight="1" x14ac:dyDescent="0.25">
      <c r="A78" s="28">
        <f t="shared" si="1"/>
        <v>77</v>
      </c>
      <c r="B78" s="29" t="s">
        <v>202</v>
      </c>
      <c r="C78" s="37">
        <v>79.053181956561176</v>
      </c>
      <c r="D78" s="37">
        <v>72.304423828434224</v>
      </c>
      <c r="E78" s="37">
        <v>68.737435201128903</v>
      </c>
      <c r="F78" s="37">
        <v>377.39947801438529</v>
      </c>
      <c r="G78" s="37">
        <v>261.06849476800937</v>
      </c>
      <c r="H78" s="37">
        <v>219.87138817097645</v>
      </c>
      <c r="I78" s="37">
        <v>20.946818043438821</v>
      </c>
      <c r="J78" s="37">
        <v>27.695576171565765</v>
      </c>
      <c r="K78" s="37">
        <v>31.26256479887109</v>
      </c>
      <c r="L78" s="37">
        <v>88.739421857961915</v>
      </c>
      <c r="M78" s="37">
        <v>77.102053380093878</v>
      </c>
      <c r="N78" s="37">
        <v>67.520929828154365</v>
      </c>
      <c r="O78" s="37">
        <v>0.18588085229386858</v>
      </c>
      <c r="P78" s="37">
        <v>0.21353857923725197</v>
      </c>
      <c r="Q78" s="37">
        <v>0.21108774440327036</v>
      </c>
      <c r="R78" s="37">
        <v>0.97102717924399706</v>
      </c>
      <c r="S78" s="37">
        <v>0.91936389910022442</v>
      </c>
      <c r="T78" s="37">
        <v>0.8712937936188635</v>
      </c>
      <c r="U78" s="37">
        <v>0.26497121969042126</v>
      </c>
      <c r="V78" s="37">
        <v>0.38304124014987706</v>
      </c>
      <c r="W78" s="37">
        <v>0.45481133689954223</v>
      </c>
      <c r="X78" s="6"/>
    </row>
    <row r="79" spans="1:24" ht="20.100000000000001" customHeight="1" x14ac:dyDescent="0.25">
      <c r="A79" s="28">
        <f t="shared" si="1"/>
        <v>78</v>
      </c>
      <c r="B79" s="29" t="s">
        <v>204</v>
      </c>
      <c r="C79" s="37">
        <v>80.584019517960613</v>
      </c>
      <c r="D79" s="37">
        <v>75.715232322123299</v>
      </c>
      <c r="E79" s="37">
        <v>70.566504990495076</v>
      </c>
      <c r="F79" s="37">
        <v>415.03966071919115</v>
      </c>
      <c r="G79" s="37">
        <v>311.78075626022792</v>
      </c>
      <c r="H79" s="37">
        <v>239.74898314898417</v>
      </c>
      <c r="I79" s="37">
        <v>19.41598048203938</v>
      </c>
      <c r="J79" s="37">
        <v>24.28476767787668</v>
      </c>
      <c r="K79" s="37">
        <v>29.433495009504934</v>
      </c>
      <c r="L79" s="37">
        <v>56.034167650649621</v>
      </c>
      <c r="M79" s="37">
        <v>50.931200175115997</v>
      </c>
      <c r="N79" s="37">
        <v>40.876315456035734</v>
      </c>
      <c r="O79" s="37">
        <v>0.10879583054323355</v>
      </c>
      <c r="P79" s="37">
        <v>0.1236852363808124</v>
      </c>
      <c r="Q79" s="37">
        <v>0.12031328269821771</v>
      </c>
      <c r="R79" s="37">
        <v>0.90421501918107738</v>
      </c>
      <c r="S79" s="37">
        <v>0.86401867759729112</v>
      </c>
      <c r="T79" s="37">
        <v>0.80217767987835575</v>
      </c>
      <c r="U79" s="37">
        <v>0.24094082918899243</v>
      </c>
      <c r="V79" s="37">
        <v>0.32073820462650671</v>
      </c>
      <c r="W79" s="37">
        <v>0.41710291608560557</v>
      </c>
      <c r="X79" s="6"/>
    </row>
    <row r="80" spans="1:24" ht="20.100000000000001" customHeight="1" x14ac:dyDescent="0.25">
      <c r="A80" s="28">
        <f t="shared" si="1"/>
        <v>79</v>
      </c>
      <c r="B80" s="29" t="s">
        <v>205</v>
      </c>
      <c r="C80" s="37">
        <v>71.658540007411673</v>
      </c>
      <c r="D80" s="37">
        <v>60.167071945434337</v>
      </c>
      <c r="E80" s="37">
        <v>56.711145330293512</v>
      </c>
      <c r="F80" s="37">
        <v>252.83997375629673</v>
      </c>
      <c r="G80" s="37">
        <v>151.04857936382095</v>
      </c>
      <c r="H80" s="37">
        <v>131.00634277113349</v>
      </c>
      <c r="I80" s="37">
        <v>28.34145999258833</v>
      </c>
      <c r="J80" s="37">
        <v>39.832928054565677</v>
      </c>
      <c r="K80" s="37">
        <v>43.288854669706488</v>
      </c>
      <c r="L80" s="37">
        <v>59.768634352176505</v>
      </c>
      <c r="M80" s="37">
        <v>40.715353109393206</v>
      </c>
      <c r="N80" s="37">
        <v>36.2798791232307</v>
      </c>
      <c r="O80" s="37">
        <v>0.1693930359303851</v>
      </c>
      <c r="P80" s="37">
        <v>0.16218117311226962</v>
      </c>
      <c r="Q80" s="37">
        <v>0.15705144148000522</v>
      </c>
      <c r="R80" s="37">
        <v>0.86272500842415056</v>
      </c>
      <c r="S80" s="37">
        <v>0.71813941170239259</v>
      </c>
      <c r="T80" s="37">
        <v>0.67277112887960799</v>
      </c>
      <c r="U80" s="37">
        <v>0.39550708107724436</v>
      </c>
      <c r="V80" s="37">
        <v>0.66203866611109574</v>
      </c>
      <c r="W80" s="37">
        <v>0.76332182003354443</v>
      </c>
      <c r="X80" s="6"/>
    </row>
    <row r="81" spans="1:24" ht="20.100000000000001" customHeight="1" x14ac:dyDescent="0.25">
      <c r="A81" s="28">
        <f t="shared" si="1"/>
        <v>80</v>
      </c>
      <c r="B81" s="29" t="s">
        <v>206</v>
      </c>
      <c r="C81" s="37">
        <v>28.509321748948057</v>
      </c>
      <c r="D81" s="37">
        <v>24.654794129059425</v>
      </c>
      <c r="E81" s="37">
        <v>22.501000709050363</v>
      </c>
      <c r="F81" s="37">
        <v>39.878376379131019</v>
      </c>
      <c r="G81" s="37">
        <v>32.722445766875765</v>
      </c>
      <c r="H81" s="37">
        <v>29.033924198912896</v>
      </c>
      <c r="I81" s="37">
        <v>71.490678251051946</v>
      </c>
      <c r="J81" s="37">
        <v>75.345205870940575</v>
      </c>
      <c r="K81" s="37">
        <v>77.498999290949627</v>
      </c>
      <c r="L81" s="37">
        <v>84.716062346925895</v>
      </c>
      <c r="M81" s="37">
        <v>78.049466416776141</v>
      </c>
      <c r="N81" s="37">
        <v>82.491317804459214</v>
      </c>
      <c r="O81" s="37">
        <v>0.60564087559401369</v>
      </c>
      <c r="P81" s="37">
        <v>0.58806531152890607</v>
      </c>
      <c r="Q81" s="37">
        <v>0.63929945800372867</v>
      </c>
      <c r="R81" s="37">
        <v>0.72292790972925924</v>
      </c>
      <c r="S81" s="37">
        <v>0.59851221125771947</v>
      </c>
      <c r="T81" s="37">
        <v>0.62381388684697237</v>
      </c>
      <c r="U81" s="37">
        <v>2.5076246597725471</v>
      </c>
      <c r="V81" s="37">
        <v>3.0560062873181644</v>
      </c>
      <c r="W81" s="37">
        <v>3.4442467823121286</v>
      </c>
      <c r="X81" s="6"/>
    </row>
    <row r="82" spans="1:24" ht="20.100000000000001" customHeight="1" x14ac:dyDescent="0.25">
      <c r="A82" s="28">
        <f t="shared" si="1"/>
        <v>81</v>
      </c>
      <c r="B82" s="29" t="s">
        <v>207</v>
      </c>
      <c r="C82" s="37">
        <v>66.095765794341261</v>
      </c>
      <c r="D82" s="37">
        <v>57.996686134869876</v>
      </c>
      <c r="E82" s="37">
        <v>42.989467959028666</v>
      </c>
      <c r="F82" s="37">
        <v>194.94841084866522</v>
      </c>
      <c r="G82" s="37">
        <v>138.07645349386817</v>
      </c>
      <c r="H82" s="37">
        <v>75.406186225614846</v>
      </c>
      <c r="I82" s="37">
        <v>33.904234205658732</v>
      </c>
      <c r="J82" s="37">
        <v>42.003313865130124</v>
      </c>
      <c r="K82" s="37">
        <v>57.010532040971341</v>
      </c>
      <c r="L82" s="37">
        <v>100</v>
      </c>
      <c r="M82" s="37">
        <v>89.321047278908253</v>
      </c>
      <c r="N82" s="37">
        <v>83.336415847141694</v>
      </c>
      <c r="O82" s="37">
        <v>0.33904234205658729</v>
      </c>
      <c r="P82" s="37">
        <v>0.37517799836181098</v>
      </c>
      <c r="Q82" s="37">
        <v>0.47510534058331833</v>
      </c>
      <c r="R82" s="37">
        <v>0.99999999999999989</v>
      </c>
      <c r="S82" s="37">
        <v>0.92821133031185388</v>
      </c>
      <c r="T82" s="37">
        <v>0.8190113423292037</v>
      </c>
      <c r="U82" s="37">
        <v>0.5129562203901632</v>
      </c>
      <c r="V82" s="37">
        <v>0.72423644632819961</v>
      </c>
      <c r="W82" s="37">
        <v>1.326151142305495</v>
      </c>
      <c r="X82" s="6"/>
    </row>
    <row r="83" spans="1:24" ht="20.100000000000001" customHeight="1" x14ac:dyDescent="0.25">
      <c r="A83" s="28">
        <f t="shared" si="1"/>
        <v>82</v>
      </c>
      <c r="B83" s="29" t="s">
        <v>210</v>
      </c>
      <c r="C83" s="37">
        <v>84.784324187446742</v>
      </c>
      <c r="D83" s="37">
        <v>77.640309687467109</v>
      </c>
      <c r="E83" s="37">
        <v>76.163758993719384</v>
      </c>
      <c r="F83" s="37">
        <v>557.2169467326446</v>
      </c>
      <c r="G83" s="37">
        <v>347.23338562497321</v>
      </c>
      <c r="H83" s="37">
        <v>319.52923690296188</v>
      </c>
      <c r="I83" s="37">
        <v>15.215675812553251</v>
      </c>
      <c r="J83" s="37">
        <v>22.359690312532891</v>
      </c>
      <c r="K83" s="37">
        <v>23.836241006280627</v>
      </c>
      <c r="L83" s="37">
        <v>100</v>
      </c>
      <c r="M83" s="37">
        <v>100</v>
      </c>
      <c r="N83" s="37">
        <v>100</v>
      </c>
      <c r="O83" s="37">
        <v>0.1521567581255325</v>
      </c>
      <c r="P83" s="37">
        <v>0.2235969031253289</v>
      </c>
      <c r="Q83" s="37">
        <v>0.23836241006280628</v>
      </c>
      <c r="R83" s="37">
        <v>1</v>
      </c>
      <c r="S83" s="37">
        <v>1</v>
      </c>
      <c r="T83" s="37">
        <v>0.99999999999999978</v>
      </c>
      <c r="U83" s="37">
        <v>0.17946331421965972</v>
      </c>
      <c r="V83" s="37">
        <v>0.28799074092490706</v>
      </c>
      <c r="W83" s="37">
        <v>0.31296040690751903</v>
      </c>
      <c r="X83" s="6"/>
    </row>
    <row r="84" spans="1:24" ht="20.100000000000001" customHeight="1" x14ac:dyDescent="0.25">
      <c r="A84" s="28">
        <f t="shared" si="1"/>
        <v>83</v>
      </c>
      <c r="B84" s="29" t="s">
        <v>211</v>
      </c>
      <c r="C84" s="37">
        <v>48.030498156962196</v>
      </c>
      <c r="D84" s="37">
        <v>53.935434999546864</v>
      </c>
      <c r="E84" s="37">
        <v>52.964962960533256</v>
      </c>
      <c r="F84" s="37">
        <v>92.420547539646421</v>
      </c>
      <c r="G84" s="37">
        <v>117.08660441928909</v>
      </c>
      <c r="H84" s="37">
        <v>112.60746518832494</v>
      </c>
      <c r="I84" s="37">
        <v>51.969501843037811</v>
      </c>
      <c r="J84" s="37">
        <v>46.064565000453143</v>
      </c>
      <c r="K84" s="37">
        <v>47.035037039466744</v>
      </c>
      <c r="L84" s="37">
        <v>82.597810798557063</v>
      </c>
      <c r="M84" s="37">
        <v>90.045125553654714</v>
      </c>
      <c r="N84" s="37">
        <v>87.981507643561713</v>
      </c>
      <c r="O84" s="37">
        <v>0.42925670805264998</v>
      </c>
      <c r="P84" s="37">
        <v>0.4147889539040292</v>
      </c>
      <c r="Q84" s="37">
        <v>0.4138213470803051</v>
      </c>
      <c r="R84" s="37">
        <v>0.84154292892491667</v>
      </c>
      <c r="S84" s="37">
        <v>0.92164075438011794</v>
      </c>
      <c r="T84" s="37">
        <v>0.90356349035776529</v>
      </c>
      <c r="U84" s="37">
        <v>1.0820104691232451</v>
      </c>
      <c r="V84" s="37">
        <v>0.85406866563401507</v>
      </c>
      <c r="W84" s="37">
        <v>0.88804059156077975</v>
      </c>
      <c r="X84" s="6"/>
    </row>
    <row r="85" spans="1:24" ht="20.100000000000001" customHeight="1" x14ac:dyDescent="0.25">
      <c r="A85" s="28">
        <f t="shared" si="1"/>
        <v>84</v>
      </c>
      <c r="B85" s="29" t="s">
        <v>212</v>
      </c>
      <c r="C85" s="37">
        <v>87.865549506548206</v>
      </c>
      <c r="D85" s="37">
        <v>85.588200007701516</v>
      </c>
      <c r="E85" s="37">
        <v>84.877777768177637</v>
      </c>
      <c r="F85" s="37">
        <v>724.09994629722848</v>
      </c>
      <c r="G85" s="37">
        <v>593.87585210340762</v>
      </c>
      <c r="H85" s="37">
        <v>561.27847129217253</v>
      </c>
      <c r="I85" s="37">
        <v>12.134450493451792</v>
      </c>
      <c r="J85" s="37">
        <v>14.411799992298494</v>
      </c>
      <c r="K85" s="37">
        <v>15.122222231822366</v>
      </c>
      <c r="L85" s="37">
        <v>79.084533600077506</v>
      </c>
      <c r="M85" s="37">
        <v>81.025568498684962</v>
      </c>
      <c r="N85" s="37">
        <v>79.623095628147439</v>
      </c>
      <c r="O85" s="37">
        <v>9.5964735776786533E-2</v>
      </c>
      <c r="P85" s="37">
        <v>0.1167724287465329</v>
      </c>
      <c r="Q85" s="37">
        <v>0.12040781468744896</v>
      </c>
      <c r="R85" s="37">
        <v>0.97192612925388611</v>
      </c>
      <c r="S85" s="37">
        <v>0.9690390426358142</v>
      </c>
      <c r="T85" s="37">
        <v>0.96496739267888643</v>
      </c>
      <c r="U85" s="37">
        <v>0.13810248227659999</v>
      </c>
      <c r="V85" s="37">
        <v>0.16838536142834726</v>
      </c>
      <c r="W85" s="37">
        <v>0.17816468137425706</v>
      </c>
      <c r="X85" s="6"/>
    </row>
    <row r="86" spans="1:24" ht="20.100000000000001" customHeight="1" x14ac:dyDescent="0.25">
      <c r="A86" s="28">
        <f t="shared" si="1"/>
        <v>85</v>
      </c>
      <c r="B86" s="29" t="s">
        <v>219</v>
      </c>
      <c r="C86" s="37">
        <v>76.093977044551977</v>
      </c>
      <c r="D86" s="37">
        <v>75.223020639481035</v>
      </c>
      <c r="E86" s="37">
        <v>75.410248033085466</v>
      </c>
      <c r="F86" s="37">
        <v>318.30462635446725</v>
      </c>
      <c r="G86" s="37">
        <v>303.60044921111586</v>
      </c>
      <c r="H86" s="37">
        <v>306.67347980796961</v>
      </c>
      <c r="I86" s="37">
        <v>23.906022955448016</v>
      </c>
      <c r="J86" s="37">
        <v>24.776979360518965</v>
      </c>
      <c r="K86" s="37">
        <v>24.589751966914537</v>
      </c>
      <c r="L86" s="37">
        <v>93.211808076751751</v>
      </c>
      <c r="M86" s="37">
        <v>91.687093917081242</v>
      </c>
      <c r="N86" s="37">
        <v>94.190311051181993</v>
      </c>
      <c r="O86" s="37">
        <v>0.22283236236016418</v>
      </c>
      <c r="P86" s="37">
        <v>0.22717292336094858</v>
      </c>
      <c r="Q86" s="37">
        <v>0.23161163864350945</v>
      </c>
      <c r="R86" s="37">
        <v>0.97911921906115629</v>
      </c>
      <c r="S86" s="37">
        <v>0.97334866897545202</v>
      </c>
      <c r="T86" s="37">
        <v>0.9814079939987429</v>
      </c>
      <c r="U86" s="37">
        <v>0.31416445668822601</v>
      </c>
      <c r="V86" s="37">
        <v>0.32938027680737259</v>
      </c>
      <c r="W86" s="37">
        <v>0.32607971208536585</v>
      </c>
      <c r="X86" s="6"/>
    </row>
    <row r="87" spans="1:24" ht="20.100000000000001" customHeight="1" x14ac:dyDescent="0.25">
      <c r="A87" s="28">
        <f t="shared" si="1"/>
        <v>86</v>
      </c>
      <c r="B87" s="29" t="s">
        <v>220</v>
      </c>
      <c r="C87" s="37">
        <v>26.662061749300609</v>
      </c>
      <c r="D87" s="37">
        <v>27.413286399089987</v>
      </c>
      <c r="E87" s="37">
        <v>25.643788515164594</v>
      </c>
      <c r="F87" s="37">
        <v>36.355074038431056</v>
      </c>
      <c r="G87" s="37">
        <v>37.766259194225739</v>
      </c>
      <c r="H87" s="37">
        <v>34.487755633427511</v>
      </c>
      <c r="I87" s="37">
        <v>73.337938250699381</v>
      </c>
      <c r="J87" s="37">
        <v>72.586713600910016</v>
      </c>
      <c r="K87" s="37">
        <v>74.356211484835399</v>
      </c>
      <c r="L87" s="37">
        <v>80.983689060206132</v>
      </c>
      <c r="M87" s="37">
        <v>76.829803526475843</v>
      </c>
      <c r="N87" s="37">
        <v>70.058834672627029</v>
      </c>
      <c r="O87" s="37">
        <v>0.59391767876112367</v>
      </c>
      <c r="P87" s="37">
        <v>0.55768229445904882</v>
      </c>
      <c r="Q87" s="37">
        <v>0.52093095272989731</v>
      </c>
      <c r="R87" s="37">
        <v>0.65656790150233502</v>
      </c>
      <c r="S87" s="37">
        <v>0.61976461841073582</v>
      </c>
      <c r="T87" s="37">
        <v>0.53528376882813811</v>
      </c>
      <c r="U87" s="37">
        <v>2.7506476783485492</v>
      </c>
      <c r="V87" s="37">
        <v>2.6478661676740667</v>
      </c>
      <c r="W87" s="37">
        <v>2.8995798121195877</v>
      </c>
      <c r="X87" s="6"/>
    </row>
    <row r="88" spans="1:24" ht="20.100000000000001" customHeight="1" x14ac:dyDescent="0.25">
      <c r="A88" s="28">
        <f t="shared" si="1"/>
        <v>87</v>
      </c>
      <c r="B88" s="29" t="s">
        <v>221</v>
      </c>
      <c r="C88" s="37">
        <v>44.337289813581641</v>
      </c>
      <c r="D88" s="37">
        <v>37.023315980428777</v>
      </c>
      <c r="E88" s="37">
        <v>33.144645221192192</v>
      </c>
      <c r="F88" s="37">
        <v>79.653487343848184</v>
      </c>
      <c r="G88" s="37">
        <v>58.78892570609635</v>
      </c>
      <c r="H88" s="37">
        <v>49.576649964467137</v>
      </c>
      <c r="I88" s="37">
        <v>55.662710186418366</v>
      </c>
      <c r="J88" s="37">
        <v>62.976684019571231</v>
      </c>
      <c r="K88" s="37">
        <v>66.855354778807794</v>
      </c>
      <c r="L88" s="37">
        <v>100</v>
      </c>
      <c r="M88" s="37">
        <v>100</v>
      </c>
      <c r="N88" s="37">
        <v>100</v>
      </c>
      <c r="O88" s="37">
        <v>0.55662710186418363</v>
      </c>
      <c r="P88" s="37">
        <v>0.62976684019571227</v>
      </c>
      <c r="Q88" s="37">
        <v>0.66855354778807796</v>
      </c>
      <c r="R88" s="37">
        <v>1</v>
      </c>
      <c r="S88" s="37">
        <v>1.0000000000000002</v>
      </c>
      <c r="T88" s="37">
        <v>1.0000000000000002</v>
      </c>
      <c r="U88" s="37">
        <v>1.2554378136429858</v>
      </c>
      <c r="V88" s="37">
        <v>1.701000635730789</v>
      </c>
      <c r="W88" s="37">
        <v>2.0170786059903723</v>
      </c>
      <c r="X88" s="6"/>
    </row>
    <row r="89" spans="1:24" ht="20.100000000000001" customHeight="1" x14ac:dyDescent="0.25">
      <c r="A89" s="28">
        <f t="shared" si="1"/>
        <v>88</v>
      </c>
      <c r="B89" s="29" t="s">
        <v>225</v>
      </c>
      <c r="C89" s="37">
        <v>82.590091669140691</v>
      </c>
      <c r="D89" s="37">
        <v>87.437368787902187</v>
      </c>
      <c r="E89" s="37">
        <v>80.742338788363895</v>
      </c>
      <c r="F89" s="37">
        <v>474.38556309195803</v>
      </c>
      <c r="G89" s="37">
        <v>696.01158636018897</v>
      </c>
      <c r="H89" s="37">
        <v>419.27385626441895</v>
      </c>
      <c r="I89" s="37">
        <v>17.40990833085932</v>
      </c>
      <c r="J89" s="37">
        <v>12.562631212097807</v>
      </c>
      <c r="K89" s="37">
        <v>19.257661211636101</v>
      </c>
      <c r="L89" s="37">
        <v>100</v>
      </c>
      <c r="M89" s="37">
        <v>93.314057995762667</v>
      </c>
      <c r="N89" s="37">
        <v>97.704496274414794</v>
      </c>
      <c r="O89" s="37">
        <v>0.17409908330859319</v>
      </c>
      <c r="P89" s="37">
        <v>0.11722700975050732</v>
      </c>
      <c r="Q89" s="37">
        <v>0.18815600881062416</v>
      </c>
      <c r="R89" s="37">
        <v>1.0000000000000002</v>
      </c>
      <c r="S89" s="37">
        <v>0.99048532016357127</v>
      </c>
      <c r="T89" s="37">
        <v>0.99455486108943114</v>
      </c>
      <c r="U89" s="37">
        <v>0.21079899512164399</v>
      </c>
      <c r="V89" s="37">
        <v>0.14367576913906369</v>
      </c>
      <c r="W89" s="37">
        <v>0.23850759713702271</v>
      </c>
      <c r="X89" s="6"/>
    </row>
    <row r="90" spans="1:24" ht="20.100000000000001" customHeight="1" x14ac:dyDescent="0.25">
      <c r="A90" s="28">
        <f t="shared" si="1"/>
        <v>89</v>
      </c>
      <c r="B90" s="29" t="s">
        <v>227</v>
      </c>
      <c r="C90" s="37">
        <v>59.961463680859403</v>
      </c>
      <c r="D90" s="37">
        <v>57.593216535051859</v>
      </c>
      <c r="E90" s="37">
        <v>52.0185707882343</v>
      </c>
      <c r="F90" s="37">
        <v>149.75937982077181</v>
      </c>
      <c r="G90" s="37">
        <v>135.81132976674894</v>
      </c>
      <c r="H90" s="37">
        <v>108.41396690926126</v>
      </c>
      <c r="I90" s="37">
        <v>40.038536319140583</v>
      </c>
      <c r="J90" s="37">
        <v>42.406783464948127</v>
      </c>
      <c r="K90" s="37">
        <v>47.981429211765715</v>
      </c>
      <c r="L90" s="37">
        <v>95.970686793683797</v>
      </c>
      <c r="M90" s="37">
        <v>93.582592626707665</v>
      </c>
      <c r="N90" s="37">
        <v>93.270061787187501</v>
      </c>
      <c r="O90" s="37">
        <v>0.38425258287617736</v>
      </c>
      <c r="P90" s="37">
        <v>0.39685367416092432</v>
      </c>
      <c r="Q90" s="37">
        <v>0.44752308672189517</v>
      </c>
      <c r="R90" s="37">
        <v>0.97379967846136439</v>
      </c>
      <c r="S90" s="37">
        <v>0.95487967127927431</v>
      </c>
      <c r="T90" s="37">
        <v>0.94155193706798901</v>
      </c>
      <c r="U90" s="37">
        <v>0.66773780794016002</v>
      </c>
      <c r="V90" s="37">
        <v>0.73631559437453709</v>
      </c>
      <c r="W90" s="37">
        <v>0.92239037875716268</v>
      </c>
      <c r="X90" s="6"/>
    </row>
    <row r="91" spans="1:24" ht="20.100000000000001" customHeight="1" x14ac:dyDescent="0.25">
      <c r="A91" s="28">
        <f t="shared" si="1"/>
        <v>90</v>
      </c>
      <c r="B91" s="29" t="s">
        <v>229</v>
      </c>
      <c r="C91" s="37">
        <v>88.217943108152468</v>
      </c>
      <c r="D91" s="37">
        <v>84.009774774342148</v>
      </c>
      <c r="E91" s="37">
        <v>83.047688854011625</v>
      </c>
      <c r="F91" s="37">
        <v>748.74823571081095</v>
      </c>
      <c r="G91" s="37">
        <v>525.38206053245835</v>
      </c>
      <c r="H91" s="37">
        <v>489.89006949453125</v>
      </c>
      <c r="I91" s="37">
        <v>11.782056891847541</v>
      </c>
      <c r="J91" s="37">
        <v>15.99022522565785</v>
      </c>
      <c r="K91" s="37">
        <v>16.952311145988379</v>
      </c>
      <c r="L91" s="37">
        <v>100</v>
      </c>
      <c r="M91" s="37">
        <v>79.446785159799049</v>
      </c>
      <c r="N91" s="37">
        <v>67.373403161203669</v>
      </c>
      <c r="O91" s="37">
        <v>0.11782056891847541</v>
      </c>
      <c r="P91" s="37">
        <v>0.12703719881596384</v>
      </c>
      <c r="Q91" s="37">
        <v>0.11421348933528416</v>
      </c>
      <c r="R91" s="37">
        <v>1</v>
      </c>
      <c r="S91" s="37">
        <v>0.96235228649372173</v>
      </c>
      <c r="T91" s="37">
        <v>0.93755874416839569</v>
      </c>
      <c r="U91" s="37">
        <v>0.13355624124451762</v>
      </c>
      <c r="V91" s="37">
        <v>0.19033767521230763</v>
      </c>
      <c r="W91" s="37">
        <v>0.20412742822727564</v>
      </c>
      <c r="X91" s="6"/>
    </row>
    <row r="92" spans="1:24" ht="20.100000000000001" customHeight="1" x14ac:dyDescent="0.25">
      <c r="A92" s="28">
        <f t="shared" si="1"/>
        <v>91</v>
      </c>
      <c r="B92" s="29" t="s">
        <v>231</v>
      </c>
      <c r="C92" s="37">
        <v>32.953796867135985</v>
      </c>
      <c r="D92" s="37">
        <v>29.680536732161571</v>
      </c>
      <c r="E92" s="37">
        <v>31.304763288275204</v>
      </c>
      <c r="F92" s="37">
        <v>49.150877047924929</v>
      </c>
      <c r="G92" s="37">
        <v>42.208138903324603</v>
      </c>
      <c r="H92" s="37">
        <v>45.570500644234855</v>
      </c>
      <c r="I92" s="37">
        <v>67.046203132864008</v>
      </c>
      <c r="J92" s="37">
        <v>70.319463267838429</v>
      </c>
      <c r="K92" s="37">
        <v>68.695236711724789</v>
      </c>
      <c r="L92" s="37">
        <v>69.849553530970041</v>
      </c>
      <c r="M92" s="37">
        <v>68.268850113780189</v>
      </c>
      <c r="N92" s="37">
        <v>55.326328967110904</v>
      </c>
      <c r="O92" s="37">
        <v>0.46831473547772767</v>
      </c>
      <c r="P92" s="37">
        <v>0.48006288979135331</v>
      </c>
      <c r="Q92" s="37">
        <v>0.380065526478644</v>
      </c>
      <c r="R92" s="37">
        <v>0.61979894998116036</v>
      </c>
      <c r="S92" s="37">
        <v>0.57084859205858574</v>
      </c>
      <c r="T92" s="37">
        <v>0.50496890599513977</v>
      </c>
      <c r="U92" s="37">
        <v>2.0345516907560826</v>
      </c>
      <c r="V92" s="37">
        <v>2.369211308488262</v>
      </c>
      <c r="W92" s="37">
        <v>2.1944020492706842</v>
      </c>
      <c r="X92" s="6"/>
    </row>
    <row r="93" spans="1:24" ht="20.100000000000001" customHeight="1" x14ac:dyDescent="0.25">
      <c r="A93" s="28">
        <f t="shared" si="1"/>
        <v>92</v>
      </c>
      <c r="B93" s="29" t="s">
        <v>232</v>
      </c>
      <c r="C93" s="37">
        <v>68.751046343915505</v>
      </c>
      <c r="D93" s="37">
        <v>67.84612076776628</v>
      </c>
      <c r="E93" s="37">
        <v>49.689535690724618</v>
      </c>
      <c r="F93" s="37">
        <v>220.01071492046248</v>
      </c>
      <c r="G93" s="37">
        <v>211.00446474200757</v>
      </c>
      <c r="H93" s="37">
        <v>98.765806225254252</v>
      </c>
      <c r="I93" s="37">
        <v>31.248953656084499</v>
      </c>
      <c r="J93" s="37">
        <v>32.15387923223372</v>
      </c>
      <c r="K93" s="37">
        <v>50.310464309275375</v>
      </c>
      <c r="L93" s="37">
        <v>100</v>
      </c>
      <c r="M93" s="37">
        <v>100</v>
      </c>
      <c r="N93" s="37">
        <v>100</v>
      </c>
      <c r="O93" s="37">
        <v>0.31248953656084499</v>
      </c>
      <c r="P93" s="37">
        <v>0.32153879232233717</v>
      </c>
      <c r="Q93" s="37">
        <v>0.50310464309275371</v>
      </c>
      <c r="R93" s="37">
        <v>1</v>
      </c>
      <c r="S93" s="37">
        <v>1</v>
      </c>
      <c r="T93" s="37">
        <v>1.0000000000000002</v>
      </c>
      <c r="U93" s="37">
        <v>0.45452331735820989</v>
      </c>
      <c r="V93" s="37">
        <v>0.47392362110568947</v>
      </c>
      <c r="W93" s="37">
        <v>1.0124961646334454</v>
      </c>
      <c r="X93" s="6"/>
    </row>
    <row r="94" spans="1:24" ht="20.100000000000001" customHeight="1" x14ac:dyDescent="0.25">
      <c r="A94" s="28">
        <f t="shared" si="1"/>
        <v>93</v>
      </c>
      <c r="B94" s="29" t="s">
        <v>234</v>
      </c>
      <c r="C94" s="37">
        <v>66.736638814097944</v>
      </c>
      <c r="D94" s="37">
        <v>65.559449271918979</v>
      </c>
      <c r="E94" s="37">
        <v>58.376952161958698</v>
      </c>
      <c r="F94" s="37">
        <v>200.63107405508606</v>
      </c>
      <c r="G94" s="37">
        <v>190.35540340086735</v>
      </c>
      <c r="H94" s="37">
        <v>140.25150774423872</v>
      </c>
      <c r="I94" s="37">
        <v>33.26336118590207</v>
      </c>
      <c r="J94" s="37">
        <v>34.440550728081014</v>
      </c>
      <c r="K94" s="37">
        <v>41.623047838041302</v>
      </c>
      <c r="L94" s="37">
        <v>86.711901541811258</v>
      </c>
      <c r="M94" s="37">
        <v>80.9016556315934</v>
      </c>
      <c r="N94" s="37">
        <v>62.582683161265294</v>
      </c>
      <c r="O94" s="37">
        <v>0.28843293001016468</v>
      </c>
      <c r="P94" s="37">
        <v>0.27862975747656343</v>
      </c>
      <c r="Q94" s="37">
        <v>0.26048820150543273</v>
      </c>
      <c r="R94" s="37">
        <v>0.9378826203277123</v>
      </c>
      <c r="S94" s="37">
        <v>0.90881832112431515</v>
      </c>
      <c r="T94" s="37">
        <v>0.78939852319864723</v>
      </c>
      <c r="U94" s="37">
        <v>0.49842727738447734</v>
      </c>
      <c r="V94" s="37">
        <v>0.52533313062519749</v>
      </c>
      <c r="W94" s="37">
        <v>0.71300481262817517</v>
      </c>
      <c r="X94" s="6"/>
    </row>
    <row r="95" spans="1:24" ht="20.100000000000001" customHeight="1" x14ac:dyDescent="0.25">
      <c r="A95" s="28">
        <f t="shared" si="1"/>
        <v>94</v>
      </c>
      <c r="B95" s="29" t="s">
        <v>236</v>
      </c>
      <c r="C95" s="37">
        <v>48.57107963608042</v>
      </c>
      <c r="D95" s="37">
        <v>37.539470363656065</v>
      </c>
      <c r="E95" s="37">
        <v>31.308629516622659</v>
      </c>
      <c r="F95" s="37">
        <v>94.443125176230396</v>
      </c>
      <c r="G95" s="37">
        <v>60.101107983261414</v>
      </c>
      <c r="H95" s="37">
        <v>45.578693941182976</v>
      </c>
      <c r="I95" s="37">
        <v>51.428920363919573</v>
      </c>
      <c r="J95" s="37">
        <v>62.460529636343928</v>
      </c>
      <c r="K95" s="37">
        <v>68.691370483377341</v>
      </c>
      <c r="L95" s="37">
        <v>90.079403583163625</v>
      </c>
      <c r="M95" s="37">
        <v>87.521855094755992</v>
      </c>
      <c r="N95" s="37">
        <v>76.816231952466751</v>
      </c>
      <c r="O95" s="37">
        <v>0.46326864733078937</v>
      </c>
      <c r="P95" s="37">
        <v>0.54666614239738065</v>
      </c>
      <c r="Q95" s="37">
        <v>0.52766122481839417</v>
      </c>
      <c r="R95" s="37">
        <v>0.90494209802599213</v>
      </c>
      <c r="S95" s="37">
        <v>0.82807559448961765</v>
      </c>
      <c r="T95" s="37">
        <v>0.66284267059347501</v>
      </c>
      <c r="U95" s="37">
        <v>1.0588383200301821</v>
      </c>
      <c r="V95" s="37">
        <v>1.6638628364031276</v>
      </c>
      <c r="W95" s="37">
        <v>2.1940075801435865</v>
      </c>
      <c r="X95" s="6"/>
    </row>
    <row r="96" spans="1:24" ht="20.100000000000001" customHeight="1" x14ac:dyDescent="0.25">
      <c r="A96" s="28">
        <f t="shared" si="1"/>
        <v>95</v>
      </c>
      <c r="B96" s="29" t="s">
        <v>238</v>
      </c>
      <c r="C96" s="37">
        <v>6.3352466850960649</v>
      </c>
      <c r="D96" s="37">
        <v>10.022204222569721</v>
      </c>
      <c r="E96" s="37">
        <v>11.322514504816978</v>
      </c>
      <c r="F96" s="37">
        <v>6.7637467252988523</v>
      </c>
      <c r="G96" s="37">
        <v>11.13853049630235</v>
      </c>
      <c r="H96" s="37">
        <v>12.768195265789331</v>
      </c>
      <c r="I96" s="37">
        <v>93.664753314903948</v>
      </c>
      <c r="J96" s="37">
        <v>89.977795777430288</v>
      </c>
      <c r="K96" s="37">
        <v>88.677485495183006</v>
      </c>
      <c r="L96" s="37">
        <v>17.38751062379545</v>
      </c>
      <c r="M96" s="37">
        <v>15.207470330491576</v>
      </c>
      <c r="N96" s="37">
        <v>17.067429942295824</v>
      </c>
      <c r="O96" s="37">
        <v>0.16285968933380723</v>
      </c>
      <c r="P96" s="37">
        <v>0.13683346596883014</v>
      </c>
      <c r="Q96" s="37">
        <v>0.15134967711479902</v>
      </c>
      <c r="R96" s="37">
        <v>7.5677238383784193E-2</v>
      </c>
      <c r="S96" s="37">
        <v>0.11610974044329445</v>
      </c>
      <c r="T96" s="37">
        <v>0.13341790133683371</v>
      </c>
      <c r="U96" s="37">
        <v>14.784704995821906</v>
      </c>
      <c r="V96" s="37">
        <v>8.9778449709498869</v>
      </c>
      <c r="W96" s="37">
        <v>7.831960423407418</v>
      </c>
      <c r="X96" s="6"/>
    </row>
    <row r="97" spans="1:24" ht="20.100000000000001" customHeight="1" x14ac:dyDescent="0.25">
      <c r="A97" s="28">
        <f t="shared" si="1"/>
        <v>96</v>
      </c>
      <c r="B97" s="29" t="s">
        <v>239</v>
      </c>
      <c r="C97" s="37">
        <v>59.931153931444584</v>
      </c>
      <c r="D97" s="37">
        <v>66.805225070189778</v>
      </c>
      <c r="E97" s="37">
        <v>64.631053456156422</v>
      </c>
      <c r="F97" s="37">
        <v>149.57045138985518</v>
      </c>
      <c r="G97" s="37">
        <v>201.25223084490941</v>
      </c>
      <c r="H97" s="37">
        <v>182.73389448011787</v>
      </c>
      <c r="I97" s="37">
        <v>40.068846068555416</v>
      </c>
      <c r="J97" s="37">
        <v>33.194774929810222</v>
      </c>
      <c r="K97" s="37">
        <v>35.368946543843585</v>
      </c>
      <c r="L97" s="37">
        <v>78.549685833004801</v>
      </c>
      <c r="M97" s="37">
        <v>91.077398599571879</v>
      </c>
      <c r="N97" s="37">
        <v>80.822501362584148</v>
      </c>
      <c r="O97" s="37">
        <v>0.31473952703760577</v>
      </c>
      <c r="P97" s="37">
        <v>0.30232937477054017</v>
      </c>
      <c r="Q97" s="37">
        <v>0.28586067302329637</v>
      </c>
      <c r="R97" s="37">
        <v>0.87457479741040722</v>
      </c>
      <c r="S97" s="37">
        <v>0.95754676568499519</v>
      </c>
      <c r="T97" s="37">
        <v>0.90502022525171455</v>
      </c>
      <c r="U97" s="37">
        <v>0.6685812543237577</v>
      </c>
      <c r="V97" s="37">
        <v>0.4968889019524102</v>
      </c>
      <c r="W97" s="37">
        <v>0.54724385032400413</v>
      </c>
      <c r="X97" s="6"/>
    </row>
    <row r="98" spans="1:24" ht="20.100000000000001" customHeight="1" x14ac:dyDescent="0.25">
      <c r="A98" s="28">
        <f t="shared" si="1"/>
        <v>97</v>
      </c>
      <c r="B98" s="29" t="s">
        <v>241</v>
      </c>
      <c r="C98" s="37">
        <v>72.009531061357308</v>
      </c>
      <c r="D98" s="37">
        <v>77.235893346068977</v>
      </c>
      <c r="E98" s="37">
        <v>75.930387121190222</v>
      </c>
      <c r="F98" s="37">
        <v>257.26446819882813</v>
      </c>
      <c r="G98" s="37">
        <v>339.28804903368103</v>
      </c>
      <c r="H98" s="37">
        <v>315.46160506817802</v>
      </c>
      <c r="I98" s="37">
        <v>27.990468938642699</v>
      </c>
      <c r="J98" s="37">
        <v>22.764106653931034</v>
      </c>
      <c r="K98" s="37">
        <v>24.069612878809778</v>
      </c>
      <c r="L98" s="37">
        <v>100</v>
      </c>
      <c r="M98" s="37">
        <v>100</v>
      </c>
      <c r="N98" s="37">
        <v>100</v>
      </c>
      <c r="O98" s="37">
        <v>0.27990468938642699</v>
      </c>
      <c r="P98" s="37">
        <v>0.22764106653931032</v>
      </c>
      <c r="Q98" s="37">
        <v>0.24069612878809779</v>
      </c>
      <c r="R98" s="37">
        <v>1</v>
      </c>
      <c r="S98" s="37">
        <v>1</v>
      </c>
      <c r="T98" s="37">
        <v>1</v>
      </c>
      <c r="U98" s="37">
        <v>0.38870505787341958</v>
      </c>
      <c r="V98" s="37">
        <v>0.29473481392818829</v>
      </c>
      <c r="W98" s="37">
        <v>0.31699578773901138</v>
      </c>
      <c r="X98" s="6"/>
    </row>
    <row r="99" spans="1:24" ht="20.100000000000001" customHeight="1" x14ac:dyDescent="0.25">
      <c r="A99" s="28">
        <f t="shared" si="1"/>
        <v>98</v>
      </c>
      <c r="B99" s="29" t="s">
        <v>242</v>
      </c>
      <c r="C99" s="37">
        <v>93.631586053630727</v>
      </c>
      <c r="D99" s="37">
        <v>96.576060530109061</v>
      </c>
      <c r="E99" s="37">
        <v>92.048708353706203</v>
      </c>
      <c r="F99" s="37">
        <v>1470.2496860621225</v>
      </c>
      <c r="G99" s="37">
        <v>2820.612378792579</v>
      </c>
      <c r="H99" s="37">
        <v>1157.6573020889186</v>
      </c>
      <c r="I99" s="37">
        <v>6.3684139463692784</v>
      </c>
      <c r="J99" s="37">
        <v>3.4239394698909473</v>
      </c>
      <c r="K99" s="37">
        <v>7.9512916462937868</v>
      </c>
      <c r="L99" s="37">
        <v>100</v>
      </c>
      <c r="M99" s="37">
        <v>100</v>
      </c>
      <c r="N99" s="37">
        <v>100</v>
      </c>
      <c r="O99" s="37">
        <v>6.3684139463692779E-2</v>
      </c>
      <c r="P99" s="37">
        <v>3.4239394698909471E-2</v>
      </c>
      <c r="Q99" s="37">
        <v>7.9512916462937872E-2</v>
      </c>
      <c r="R99" s="37">
        <v>1</v>
      </c>
      <c r="S99" s="37">
        <v>1</v>
      </c>
      <c r="T99" s="37">
        <v>1</v>
      </c>
      <c r="U99" s="37">
        <v>6.8015658121197989E-2</v>
      </c>
      <c r="V99" s="37">
        <v>3.5453294026457846E-2</v>
      </c>
      <c r="W99" s="37">
        <v>8.6381349488796375E-2</v>
      </c>
      <c r="X99" s="6"/>
    </row>
    <row r="100" spans="1:24" ht="20.100000000000001" customHeight="1" x14ac:dyDescent="0.25">
      <c r="A100" s="28">
        <f t="shared" si="1"/>
        <v>99</v>
      </c>
      <c r="B100" s="29" t="s">
        <v>248</v>
      </c>
      <c r="C100" s="37">
        <v>48.365137917473398</v>
      </c>
      <c r="D100" s="37">
        <v>47.272280060115058</v>
      </c>
      <c r="E100" s="37">
        <v>44.828872372681985</v>
      </c>
      <c r="F100" s="37">
        <v>93.667603566312835</v>
      </c>
      <c r="G100" s="37">
        <v>89.653563844616002</v>
      </c>
      <c r="H100" s="37">
        <v>81.254225354068979</v>
      </c>
      <c r="I100" s="37">
        <v>51.634862082526602</v>
      </c>
      <c r="J100" s="37">
        <v>52.727719939884935</v>
      </c>
      <c r="K100" s="37">
        <v>55.171127627318008</v>
      </c>
      <c r="L100" s="37">
        <v>88.097632878637171</v>
      </c>
      <c r="M100" s="37">
        <v>78.849942829037616</v>
      </c>
      <c r="N100" s="37">
        <v>78.734493569245373</v>
      </c>
      <c r="O100" s="37">
        <v>0.45489091234854917</v>
      </c>
      <c r="P100" s="37">
        <v>0.41575777027654337</v>
      </c>
      <c r="Q100" s="37">
        <v>0.43438707933810861</v>
      </c>
      <c r="R100" s="37">
        <v>0.8872561293345862</v>
      </c>
      <c r="S100" s="37">
        <v>0.80912124552329567</v>
      </c>
      <c r="T100" s="37">
        <v>0.79257157563201264</v>
      </c>
      <c r="U100" s="37">
        <v>1.0676049796577116</v>
      </c>
      <c r="V100" s="37">
        <v>1.1154046276767764</v>
      </c>
      <c r="W100" s="37">
        <v>1.230705228734204</v>
      </c>
      <c r="X100" s="6"/>
    </row>
    <row r="101" spans="1:24" ht="20.100000000000001" customHeight="1" x14ac:dyDescent="0.25">
      <c r="A101" s="28">
        <f t="shared" si="1"/>
        <v>100</v>
      </c>
      <c r="B101" s="29" t="s">
        <v>250</v>
      </c>
      <c r="C101" s="37">
        <v>44.934952003751604</v>
      </c>
      <c r="D101" s="37">
        <v>46.574154503638525</v>
      </c>
      <c r="E101" s="37">
        <v>55.986260441788161</v>
      </c>
      <c r="F101" s="37">
        <v>81.603401138982107</v>
      </c>
      <c r="G101" s="37">
        <v>87.175325108912759</v>
      </c>
      <c r="H101" s="37">
        <v>127.20178063429866</v>
      </c>
      <c r="I101" s="37">
        <v>55.065047996248396</v>
      </c>
      <c r="J101" s="37">
        <v>53.425845496361454</v>
      </c>
      <c r="K101" s="37">
        <v>44.013739558211839</v>
      </c>
      <c r="L101" s="37">
        <v>100</v>
      </c>
      <c r="M101" s="37">
        <v>98.364916020324685</v>
      </c>
      <c r="N101" s="37">
        <v>94.934757930156948</v>
      </c>
      <c r="O101" s="37">
        <v>0.55065047996248395</v>
      </c>
      <c r="P101" s="37">
        <v>0.52552288055644369</v>
      </c>
      <c r="Q101" s="37">
        <v>0.41784337105598141</v>
      </c>
      <c r="R101" s="37">
        <v>1</v>
      </c>
      <c r="S101" s="37">
        <v>0.98158905024247389</v>
      </c>
      <c r="T101" s="37">
        <v>0.96170442211303786</v>
      </c>
      <c r="U101" s="37">
        <v>1.2254391190103204</v>
      </c>
      <c r="V101" s="37">
        <v>1.1471135883355146</v>
      </c>
      <c r="W101" s="37">
        <v>0.78615251690144994</v>
      </c>
      <c r="X101" s="6"/>
    </row>
    <row r="102" spans="1:24" ht="20.100000000000001" customHeight="1" x14ac:dyDescent="0.25">
      <c r="A102" s="28">
        <f t="shared" si="1"/>
        <v>101</v>
      </c>
      <c r="B102" s="29" t="s">
        <v>252</v>
      </c>
      <c r="C102" s="37">
        <v>72.650669326924273</v>
      </c>
      <c r="D102" s="37">
        <v>70.538997705067899</v>
      </c>
      <c r="E102" s="37">
        <v>63.667788127765881</v>
      </c>
      <c r="F102" s="37">
        <v>265.63966115063209</v>
      </c>
      <c r="G102" s="37">
        <v>239.43176474074696</v>
      </c>
      <c r="H102" s="37">
        <v>175.23785326271923</v>
      </c>
      <c r="I102" s="37">
        <v>27.349330673075738</v>
      </c>
      <c r="J102" s="37">
        <v>29.461002294932104</v>
      </c>
      <c r="K102" s="37">
        <v>36.332211872234119</v>
      </c>
      <c r="L102" s="37">
        <v>85.146479938527904</v>
      </c>
      <c r="M102" s="37">
        <v>78.463702478035074</v>
      </c>
      <c r="N102" s="37">
        <v>74.693915956315365</v>
      </c>
      <c r="O102" s="37">
        <v>0.23286992354872094</v>
      </c>
      <c r="P102" s="37">
        <v>0.23116193187742615</v>
      </c>
      <c r="Q102" s="37">
        <v>0.27137951800916987</v>
      </c>
      <c r="R102" s="37">
        <v>0.94704498698583295</v>
      </c>
      <c r="S102" s="37">
        <v>0.91747535182950957</v>
      </c>
      <c r="T102" s="37">
        <v>0.87381276949289977</v>
      </c>
      <c r="U102" s="37">
        <v>0.37644981011813067</v>
      </c>
      <c r="V102" s="37">
        <v>0.41765552748725082</v>
      </c>
      <c r="W102" s="37">
        <v>0.57065296189219161</v>
      </c>
      <c r="X102" s="6"/>
    </row>
    <row r="103" spans="1:24" ht="20.100000000000001" customHeight="1" x14ac:dyDescent="0.25">
      <c r="A103" s="28">
        <f t="shared" si="1"/>
        <v>102</v>
      </c>
      <c r="B103" s="29" t="s">
        <v>255</v>
      </c>
      <c r="C103" s="37">
        <v>62.4431115565826</v>
      </c>
      <c r="D103" s="37">
        <v>62.024032199172431</v>
      </c>
      <c r="E103" s="37">
        <v>55.49319970100364</v>
      </c>
      <c r="F103" s="37">
        <v>166.26273939242427</v>
      </c>
      <c r="G103" s="37">
        <v>163.32442802898311</v>
      </c>
      <c r="H103" s="37">
        <v>124.68476576208742</v>
      </c>
      <c r="I103" s="37">
        <v>37.556888443417414</v>
      </c>
      <c r="J103" s="37">
        <v>37.975967800827576</v>
      </c>
      <c r="K103" s="37">
        <v>44.50680029899636</v>
      </c>
      <c r="L103" s="37">
        <v>77.525810116057144</v>
      </c>
      <c r="M103" s="37">
        <v>67.983387711634748</v>
      </c>
      <c r="N103" s="37">
        <v>65.896012759606236</v>
      </c>
      <c r="O103" s="37">
        <v>0.29116282020143192</v>
      </c>
      <c r="P103" s="37">
        <v>0.25817349427282182</v>
      </c>
      <c r="Q103" s="37">
        <v>0.2932820680391911</v>
      </c>
      <c r="R103" s="37">
        <v>0.88092319838989253</v>
      </c>
      <c r="S103" s="37">
        <v>0.83609889536601467</v>
      </c>
      <c r="T103" s="37">
        <v>0.7852241635787589</v>
      </c>
      <c r="U103" s="37">
        <v>0.60145767094558344</v>
      </c>
      <c r="V103" s="37">
        <v>0.61227828076186053</v>
      </c>
      <c r="W103" s="37">
        <v>0.80202259986445545</v>
      </c>
      <c r="X103" s="6"/>
    </row>
    <row r="104" spans="1:24" ht="20.100000000000001" customHeight="1" x14ac:dyDescent="0.25">
      <c r="A104" s="28">
        <f t="shared" si="1"/>
        <v>103</v>
      </c>
      <c r="B104" s="29" t="s">
        <v>256</v>
      </c>
      <c r="C104" s="37">
        <v>94.362863373264503</v>
      </c>
      <c r="D104" s="37">
        <v>94.51608067622125</v>
      </c>
      <c r="E104" s="37">
        <v>94.019045356212899</v>
      </c>
      <c r="F104" s="37">
        <v>1673.9502627224915</v>
      </c>
      <c r="G104" s="37">
        <v>1723.5133322693357</v>
      </c>
      <c r="H104" s="37">
        <v>1571.9738897180589</v>
      </c>
      <c r="I104" s="37">
        <v>5.6371366267354883</v>
      </c>
      <c r="J104" s="37">
        <v>5.4839193237787551</v>
      </c>
      <c r="K104" s="37">
        <v>5.9809546437870971</v>
      </c>
      <c r="L104" s="37">
        <v>100</v>
      </c>
      <c r="M104" s="37">
        <v>100</v>
      </c>
      <c r="N104" s="37">
        <v>100</v>
      </c>
      <c r="O104" s="37">
        <v>5.6371366267354887E-2</v>
      </c>
      <c r="P104" s="37">
        <v>5.4839193237787555E-2</v>
      </c>
      <c r="Q104" s="37">
        <v>5.9809546437870967E-2</v>
      </c>
      <c r="R104" s="37">
        <v>0.99999999999999989</v>
      </c>
      <c r="S104" s="37">
        <v>1</v>
      </c>
      <c r="T104" s="37">
        <v>1.0000000000000002</v>
      </c>
      <c r="U104" s="37">
        <v>5.9738931452695175E-2</v>
      </c>
      <c r="V104" s="37">
        <v>5.8021019116997967E-2</v>
      </c>
      <c r="W104" s="37">
        <v>6.3614288159668783E-2</v>
      </c>
      <c r="X104" s="6"/>
    </row>
    <row r="105" spans="1:24" ht="20.100000000000001" customHeight="1" x14ac:dyDescent="0.25">
      <c r="A105" s="28">
        <f t="shared" si="1"/>
        <v>104</v>
      </c>
      <c r="B105" s="29" t="s">
        <v>264</v>
      </c>
      <c r="C105" s="37">
        <v>92.588738121634307</v>
      </c>
      <c r="D105" s="37">
        <v>89.501450335687309</v>
      </c>
      <c r="E105" s="37">
        <v>91.801679006761191</v>
      </c>
      <c r="F105" s="37">
        <v>1249.2978880143378</v>
      </c>
      <c r="G105" s="37">
        <v>852.51252027626356</v>
      </c>
      <c r="H105" s="37">
        <v>1119.7619498244874</v>
      </c>
      <c r="I105" s="37">
        <v>7.4112618783656909</v>
      </c>
      <c r="J105" s="37">
        <v>10.498549664312689</v>
      </c>
      <c r="K105" s="37">
        <v>8.198320993238811</v>
      </c>
      <c r="L105" s="37">
        <v>100</v>
      </c>
      <c r="M105" s="37">
        <v>100</v>
      </c>
      <c r="N105" s="37">
        <v>100</v>
      </c>
      <c r="O105" s="37">
        <v>7.4112618783656908E-2</v>
      </c>
      <c r="P105" s="37">
        <v>0.10498549664312688</v>
      </c>
      <c r="Q105" s="37">
        <v>8.1983209932388112E-2</v>
      </c>
      <c r="R105" s="37">
        <v>1</v>
      </c>
      <c r="S105" s="37">
        <v>1</v>
      </c>
      <c r="T105" s="37">
        <v>1</v>
      </c>
      <c r="U105" s="37">
        <v>8.0044960420882688E-2</v>
      </c>
      <c r="V105" s="37">
        <v>0.11730033004980876</v>
      </c>
      <c r="W105" s="37">
        <v>8.9304695534326822E-2</v>
      </c>
      <c r="X105" s="6"/>
    </row>
    <row r="106" spans="1:24" ht="20.100000000000001" customHeight="1" x14ac:dyDescent="0.25">
      <c r="A106" s="28">
        <f t="shared" si="1"/>
        <v>105</v>
      </c>
      <c r="B106" s="29" t="s">
        <v>265</v>
      </c>
      <c r="C106" s="37">
        <v>85.955657286546028</v>
      </c>
      <c r="D106" s="37">
        <v>86.500720213620298</v>
      </c>
      <c r="E106" s="37">
        <v>71.785641900830129</v>
      </c>
      <c r="F106" s="37">
        <v>612.0304740513327</v>
      </c>
      <c r="G106" s="37">
        <v>640.78026074321701</v>
      </c>
      <c r="H106" s="37">
        <v>254.42947044378164</v>
      </c>
      <c r="I106" s="37">
        <v>14.044342713453952</v>
      </c>
      <c r="J106" s="37">
        <v>13.499279786379709</v>
      </c>
      <c r="K106" s="37">
        <v>28.214358099169878</v>
      </c>
      <c r="L106" s="37">
        <v>100</v>
      </c>
      <c r="M106" s="37">
        <v>100</v>
      </c>
      <c r="N106" s="37">
        <v>63.54485725380686</v>
      </c>
      <c r="O106" s="37">
        <v>0.14044342713453953</v>
      </c>
      <c r="P106" s="37">
        <v>0.13499279786379709</v>
      </c>
      <c r="Q106" s="37">
        <v>0.17928773579195395</v>
      </c>
      <c r="R106" s="37">
        <v>1.0000000000000002</v>
      </c>
      <c r="S106" s="37">
        <v>1</v>
      </c>
      <c r="T106" s="37">
        <v>0.87467490168555406</v>
      </c>
      <c r="U106" s="37">
        <v>0.16339055690813972</v>
      </c>
      <c r="V106" s="37">
        <v>0.15605973861306799</v>
      </c>
      <c r="W106" s="37">
        <v>0.39303623053405623</v>
      </c>
      <c r="X106" s="6"/>
    </row>
    <row r="107" spans="1:24" ht="20.100000000000001" customHeight="1" x14ac:dyDescent="0.25">
      <c r="A107" s="28">
        <f t="shared" si="1"/>
        <v>106</v>
      </c>
      <c r="B107" s="29" t="s">
        <v>688</v>
      </c>
      <c r="C107" s="37">
        <v>59.94703346704803</v>
      </c>
      <c r="D107" s="37">
        <v>57.689840500652259</v>
      </c>
      <c r="E107" s="37">
        <v>52.606620126906378</v>
      </c>
      <c r="F107" s="37">
        <v>149.66939694149497</v>
      </c>
      <c r="G107" s="37">
        <v>136.34985351814046</v>
      </c>
      <c r="H107" s="37">
        <v>110.99993346702087</v>
      </c>
      <c r="I107" s="37">
        <v>40.05296653295197</v>
      </c>
      <c r="J107" s="37">
        <v>42.310159499347755</v>
      </c>
      <c r="K107" s="37">
        <v>47.393379873093615</v>
      </c>
      <c r="L107" s="37">
        <v>72.112718561878083</v>
      </c>
      <c r="M107" s="37">
        <v>73.192731453384098</v>
      </c>
      <c r="N107" s="37">
        <v>71.690163854405839</v>
      </c>
      <c r="O107" s="37">
        <v>0.28883283031590878</v>
      </c>
      <c r="P107" s="37">
        <v>0.30967961419856083</v>
      </c>
      <c r="Q107" s="37">
        <v>0.33976391687161811</v>
      </c>
      <c r="R107" s="37">
        <v>0.84293870727577591</v>
      </c>
      <c r="S107" s="37">
        <v>0.83569660823034009</v>
      </c>
      <c r="T107" s="37">
        <v>0.79678499056945817</v>
      </c>
      <c r="U107" s="37">
        <v>0.66813925921736361</v>
      </c>
      <c r="V107" s="37">
        <v>0.733407461906042</v>
      </c>
      <c r="W107" s="37">
        <v>0.90090144089780866</v>
      </c>
      <c r="X107" s="6"/>
    </row>
    <row r="108" spans="1:24" ht="20.100000000000001" customHeight="1" x14ac:dyDescent="0.25">
      <c r="A108" s="28">
        <f t="shared" si="1"/>
        <v>107</v>
      </c>
      <c r="B108" s="29" t="s">
        <v>270</v>
      </c>
      <c r="C108" s="37">
        <v>77.633144954422903</v>
      </c>
      <c r="D108" s="37">
        <v>77.834807665708738</v>
      </c>
      <c r="E108" s="37">
        <v>73.536844123769342</v>
      </c>
      <c r="F108" s="37">
        <v>347.09012418701394</v>
      </c>
      <c r="G108" s="37">
        <v>351.1578266130914</v>
      </c>
      <c r="H108" s="37">
        <v>277.88387926105412</v>
      </c>
      <c r="I108" s="37">
        <v>22.36685504557709</v>
      </c>
      <c r="J108" s="37">
        <v>22.165192334291262</v>
      </c>
      <c r="K108" s="37">
        <v>26.463155876230655</v>
      </c>
      <c r="L108" s="37">
        <v>74.302439726372384</v>
      </c>
      <c r="M108" s="37">
        <v>71.156274824221057</v>
      </c>
      <c r="N108" s="37">
        <v>72.848931243413404</v>
      </c>
      <c r="O108" s="37">
        <v>0.16619118988924994</v>
      </c>
      <c r="P108" s="37">
        <v>0.15771925172705467</v>
      </c>
      <c r="Q108" s="37">
        <v>0.19278126229112583</v>
      </c>
      <c r="R108" s="37">
        <v>0.93106649885495163</v>
      </c>
      <c r="S108" s="37">
        <v>0.92409577003042198</v>
      </c>
      <c r="T108" s="37">
        <v>0.91099030149484239</v>
      </c>
      <c r="U108" s="37">
        <v>0.28810960909426364</v>
      </c>
      <c r="V108" s="37">
        <v>0.28477223749929637</v>
      </c>
      <c r="W108" s="37">
        <v>0.35986254498072701</v>
      </c>
      <c r="X108" s="6"/>
    </row>
    <row r="109" spans="1:24" ht="20.100000000000001" customHeight="1" x14ac:dyDescent="0.25">
      <c r="A109" s="28">
        <f t="shared" si="1"/>
        <v>108</v>
      </c>
      <c r="B109" s="29" t="s">
        <v>275</v>
      </c>
      <c r="C109" s="37">
        <v>28.715112441163939</v>
      </c>
      <c r="D109" s="37">
        <v>27.481499456585386</v>
      </c>
      <c r="E109" s="37">
        <v>28.265945449362455</v>
      </c>
      <c r="F109" s="37">
        <v>40.282188026828948</v>
      </c>
      <c r="G109" s="37">
        <v>37.895846233242303</v>
      </c>
      <c r="H109" s="37">
        <v>39.403802874978076</v>
      </c>
      <c r="I109" s="37">
        <v>71.284887558836061</v>
      </c>
      <c r="J109" s="37">
        <v>72.518500543414603</v>
      </c>
      <c r="K109" s="37">
        <v>71.734054550637538</v>
      </c>
      <c r="L109" s="37">
        <v>62.394147102682417</v>
      </c>
      <c r="M109" s="37">
        <v>63.413474331011585</v>
      </c>
      <c r="N109" s="37">
        <v>54.933144096308631</v>
      </c>
      <c r="O109" s="37">
        <v>0.44477597605441932</v>
      </c>
      <c r="P109" s="37">
        <v>0.45986500727332724</v>
      </c>
      <c r="Q109" s="37">
        <v>0.39405771552426355</v>
      </c>
      <c r="R109" s="37">
        <v>0.51718065506434929</v>
      </c>
      <c r="S109" s="37">
        <v>0.50878946608985931</v>
      </c>
      <c r="T109" s="37">
        <v>0.46647917092992214</v>
      </c>
      <c r="U109" s="37">
        <v>2.4824867987160353</v>
      </c>
      <c r="V109" s="37">
        <v>2.6388116360964076</v>
      </c>
      <c r="W109" s="37">
        <v>2.5378261158519115</v>
      </c>
      <c r="X109" s="6"/>
    </row>
    <row r="110" spans="1:24" ht="20.100000000000001" customHeight="1" x14ac:dyDescent="0.25">
      <c r="A110" s="28">
        <f t="shared" si="1"/>
        <v>109</v>
      </c>
      <c r="B110" s="29" t="s">
        <v>276</v>
      </c>
      <c r="C110" s="37">
        <v>49.642691639815595</v>
      </c>
      <c r="D110" s="37">
        <v>48.014105072004135</v>
      </c>
      <c r="E110" s="37">
        <v>44.399599229360192</v>
      </c>
      <c r="F110" s="37">
        <v>98.580907630611492</v>
      </c>
      <c r="G110" s="37">
        <v>92.359870188840773</v>
      </c>
      <c r="H110" s="37">
        <v>79.854818695489911</v>
      </c>
      <c r="I110" s="37">
        <v>50.357308360184419</v>
      </c>
      <c r="J110" s="37">
        <v>51.985894927995858</v>
      </c>
      <c r="K110" s="37">
        <v>55.600400770639801</v>
      </c>
      <c r="L110" s="37">
        <v>72.390988609341406</v>
      </c>
      <c r="M110" s="37">
        <v>82.139762783072257</v>
      </c>
      <c r="N110" s="37">
        <v>77.312740739863699</v>
      </c>
      <c r="O110" s="37">
        <v>0.36454153358992025</v>
      </c>
      <c r="P110" s="37">
        <v>0.42701090774512995</v>
      </c>
      <c r="Q110" s="37">
        <v>0.42986193698129932</v>
      </c>
      <c r="R110" s="37">
        <v>0.78121064182627031</v>
      </c>
      <c r="S110" s="37">
        <v>0.83795844844193101</v>
      </c>
      <c r="T110" s="37">
        <v>0.77875171137107335</v>
      </c>
      <c r="U110" s="37">
        <v>1.0143952049488725</v>
      </c>
      <c r="V110" s="37">
        <v>1.0827213138729848</v>
      </c>
      <c r="W110" s="37">
        <v>1.2522725820883724</v>
      </c>
      <c r="X110" s="6"/>
    </row>
    <row r="111" spans="1:24" ht="20.100000000000001" customHeight="1" x14ac:dyDescent="0.25">
      <c r="A111" s="28">
        <f t="shared" si="1"/>
        <v>110</v>
      </c>
      <c r="B111" s="29" t="s">
        <v>277</v>
      </c>
      <c r="C111" s="37">
        <v>59.671515750707925</v>
      </c>
      <c r="D111" s="37">
        <v>52.579158185073773</v>
      </c>
      <c r="E111" s="37">
        <v>59.251540437510975</v>
      </c>
      <c r="F111" s="37">
        <v>147.96369578843121</v>
      </c>
      <c r="G111" s="37">
        <v>110.87774103690396</v>
      </c>
      <c r="H111" s="37">
        <v>145.40804995743926</v>
      </c>
      <c r="I111" s="37">
        <v>40.328484249292082</v>
      </c>
      <c r="J111" s="37">
        <v>47.420841814926227</v>
      </c>
      <c r="K111" s="37">
        <v>40.748459562489025</v>
      </c>
      <c r="L111" s="37">
        <v>97.839192717949302</v>
      </c>
      <c r="M111" s="37">
        <v>98.427303630346771</v>
      </c>
      <c r="N111" s="37">
        <v>97.809308526035878</v>
      </c>
      <c r="O111" s="37">
        <v>0.39457063424892708</v>
      </c>
      <c r="P111" s="37">
        <v>0.46675055957243883</v>
      </c>
      <c r="Q111" s="37">
        <v>0.39855786533081861</v>
      </c>
      <c r="R111" s="37">
        <v>0.9856065649653728</v>
      </c>
      <c r="S111" s="37">
        <v>0.986014315231454</v>
      </c>
      <c r="T111" s="37">
        <v>0.98515779028520889</v>
      </c>
      <c r="U111" s="37">
        <v>0.67584145872503054</v>
      </c>
      <c r="V111" s="37">
        <v>0.90189427620748985</v>
      </c>
      <c r="W111" s="37">
        <v>0.68771983414446358</v>
      </c>
      <c r="X111" s="6"/>
    </row>
    <row r="112" spans="1:24" ht="20.100000000000001" customHeight="1" x14ac:dyDescent="0.25">
      <c r="A112" s="28">
        <f t="shared" si="1"/>
        <v>111</v>
      </c>
      <c r="B112" s="29" t="s">
        <v>278</v>
      </c>
      <c r="C112" s="37">
        <v>44.776295531593114</v>
      </c>
      <c r="D112" s="37">
        <v>44.873323082050213</v>
      </c>
      <c r="E112" s="37">
        <v>43.383451601518111</v>
      </c>
      <c r="F112" s="37">
        <v>81.081658614932905</v>
      </c>
      <c r="G112" s="37">
        <v>81.400377441287461</v>
      </c>
      <c r="H112" s="37">
        <v>76.626804050600484</v>
      </c>
      <c r="I112" s="37">
        <v>55.223704468406879</v>
      </c>
      <c r="J112" s="37">
        <v>55.12667691794978</v>
      </c>
      <c r="K112" s="37">
        <v>56.616548398481889</v>
      </c>
      <c r="L112" s="37">
        <v>68.902659521340098</v>
      </c>
      <c r="M112" s="37">
        <v>56.162035045341781</v>
      </c>
      <c r="N112" s="37">
        <v>58.092648753844067</v>
      </c>
      <c r="O112" s="37">
        <v>0.38050601064937473</v>
      </c>
      <c r="P112" s="37">
        <v>0.30960263609991295</v>
      </c>
      <c r="Q112" s="37">
        <v>0.32890052597680214</v>
      </c>
      <c r="R112" s="37">
        <v>0.72278821588776276</v>
      </c>
      <c r="S112" s="37">
        <v>0.64996370827024474</v>
      </c>
      <c r="T112" s="37">
        <v>0.64645336914715668</v>
      </c>
      <c r="U112" s="37">
        <v>1.2333245484643167</v>
      </c>
      <c r="V112" s="37">
        <v>1.2284955321261022</v>
      </c>
      <c r="W112" s="37">
        <v>1.3050263708501406</v>
      </c>
      <c r="X112" s="6"/>
    </row>
    <row r="113" spans="1:24" ht="20.100000000000001" customHeight="1" x14ac:dyDescent="0.25">
      <c r="A113" s="28">
        <f t="shared" si="1"/>
        <v>112</v>
      </c>
      <c r="B113" s="29" t="s">
        <v>281</v>
      </c>
      <c r="C113" s="37">
        <v>38.994410644120606</v>
      </c>
      <c r="D113" s="37">
        <v>33.536090011063031</v>
      </c>
      <c r="E113" s="37">
        <v>30.383553971063293</v>
      </c>
      <c r="F113" s="37">
        <v>63.919406493468344</v>
      </c>
      <c r="G113" s="37">
        <v>50.457594229176664</v>
      </c>
      <c r="H113" s="37">
        <v>43.64421872158497</v>
      </c>
      <c r="I113" s="37">
        <v>61.005589355879394</v>
      </c>
      <c r="J113" s="37">
        <v>66.463909988936962</v>
      </c>
      <c r="K113" s="37">
        <v>69.616446028936707</v>
      </c>
      <c r="L113" s="37">
        <v>56.744929908956856</v>
      </c>
      <c r="M113" s="37">
        <v>50.832950909521614</v>
      </c>
      <c r="N113" s="37">
        <v>46.764648990868146</v>
      </c>
      <c r="O113" s="37">
        <v>0.3461757892053981</v>
      </c>
      <c r="P113" s="37">
        <v>0.33785566737224965</v>
      </c>
      <c r="Q113" s="37">
        <v>0.32555886625349423</v>
      </c>
      <c r="R113" s="37">
        <v>0.59640511930156481</v>
      </c>
      <c r="S113" s="37">
        <v>0.50647703768713848</v>
      </c>
      <c r="T113" s="37">
        <v>0.45049971674004086</v>
      </c>
      <c r="U113" s="37">
        <v>1.564470095795063</v>
      </c>
      <c r="V113" s="37">
        <v>1.9818622256503835</v>
      </c>
      <c r="W113" s="37">
        <v>2.2912542125663791</v>
      </c>
      <c r="X113" s="6"/>
    </row>
    <row r="114" spans="1:24" ht="20.100000000000001" customHeight="1" x14ac:dyDescent="0.25">
      <c r="A114" s="28">
        <f t="shared" si="1"/>
        <v>113</v>
      </c>
      <c r="B114" s="29" t="s">
        <v>285</v>
      </c>
      <c r="C114" s="37">
        <v>61.30508752099184</v>
      </c>
      <c r="D114" s="37">
        <v>67.802431339062991</v>
      </c>
      <c r="E114" s="37">
        <v>62.565950727249898</v>
      </c>
      <c r="F114" s="37">
        <v>158.43190640177727</v>
      </c>
      <c r="G114" s="37">
        <v>210.58245749258319</v>
      </c>
      <c r="H114" s="37">
        <v>167.13647586288343</v>
      </c>
      <c r="I114" s="37">
        <v>38.69491247900816</v>
      </c>
      <c r="J114" s="37">
        <v>32.197568660937023</v>
      </c>
      <c r="K114" s="37">
        <v>37.434049272750123</v>
      </c>
      <c r="L114" s="37">
        <v>95.499305524612183</v>
      </c>
      <c r="M114" s="37">
        <v>98.9545016547534</v>
      </c>
      <c r="N114" s="37">
        <v>98.154415665507429</v>
      </c>
      <c r="O114" s="37">
        <v>0.36953372690809289</v>
      </c>
      <c r="P114" s="37">
        <v>0.31860943613377285</v>
      </c>
      <c r="Q114" s="37">
        <v>0.3674317232360601</v>
      </c>
      <c r="R114" s="37">
        <v>0.97237695555611425</v>
      </c>
      <c r="S114" s="37">
        <v>0.99505973423450833</v>
      </c>
      <c r="T114" s="37">
        <v>0.98907822326028649</v>
      </c>
      <c r="U114" s="37">
        <v>0.63118599195798242</v>
      </c>
      <c r="V114" s="37">
        <v>0.47487336405275854</v>
      </c>
      <c r="W114" s="37">
        <v>0.59831344105902229</v>
      </c>
      <c r="X114" s="6"/>
    </row>
    <row r="115" spans="1:24" ht="20.100000000000001" customHeight="1" x14ac:dyDescent="0.25">
      <c r="A115" s="28">
        <f t="shared" si="1"/>
        <v>114</v>
      </c>
      <c r="B115" s="29" t="s">
        <v>286</v>
      </c>
      <c r="C115" s="37">
        <v>96.986918429196692</v>
      </c>
      <c r="D115" s="37">
        <v>97.359009488725604</v>
      </c>
      <c r="E115" s="37">
        <v>96.070393461664963</v>
      </c>
      <c r="F115" s="37">
        <v>3218.8613600440776</v>
      </c>
      <c r="G115" s="37">
        <v>3686.4581327763035</v>
      </c>
      <c r="H115" s="37">
        <v>2444.784039431323</v>
      </c>
      <c r="I115" s="37">
        <v>3.0130815708033039</v>
      </c>
      <c r="J115" s="37">
        <v>2.6409905112744001</v>
      </c>
      <c r="K115" s="37">
        <v>3.9296065383350482</v>
      </c>
      <c r="L115" s="37">
        <v>100</v>
      </c>
      <c r="M115" s="37">
        <v>100</v>
      </c>
      <c r="N115" s="37">
        <v>100</v>
      </c>
      <c r="O115" s="37">
        <v>3.013081570803304E-2</v>
      </c>
      <c r="P115" s="37">
        <v>2.6409905112744003E-2</v>
      </c>
      <c r="Q115" s="37">
        <v>3.9296065383350481E-2</v>
      </c>
      <c r="R115" s="37">
        <v>1</v>
      </c>
      <c r="S115" s="37">
        <v>1</v>
      </c>
      <c r="T115" s="37">
        <v>1</v>
      </c>
      <c r="U115" s="37">
        <v>3.1066886334809602E-2</v>
      </c>
      <c r="V115" s="37">
        <v>2.7126308342118384E-2</v>
      </c>
      <c r="W115" s="37">
        <v>4.090340839400311E-2</v>
      </c>
      <c r="X115" s="6"/>
    </row>
    <row r="116" spans="1:24" ht="20.100000000000001" customHeight="1" x14ac:dyDescent="0.25">
      <c r="A116" s="28">
        <f t="shared" si="1"/>
        <v>115</v>
      </c>
      <c r="B116" s="29" t="s">
        <v>287</v>
      </c>
      <c r="C116" s="37">
        <v>82.766537925787546</v>
      </c>
      <c r="D116" s="37">
        <v>77.69550643536752</v>
      </c>
      <c r="E116" s="37">
        <v>70.56538460989465</v>
      </c>
      <c r="F116" s="37">
        <v>480.26645818100855</v>
      </c>
      <c r="G116" s="37">
        <v>348.34015042855236</v>
      </c>
      <c r="H116" s="37">
        <v>239.73605115837748</v>
      </c>
      <c r="I116" s="37">
        <v>17.233462074212458</v>
      </c>
      <c r="J116" s="37">
        <v>22.30449356463247</v>
      </c>
      <c r="K116" s="37">
        <v>29.43461539010536</v>
      </c>
      <c r="L116" s="37">
        <v>96.151320439759687</v>
      </c>
      <c r="M116" s="37">
        <v>93.522804278688966</v>
      </c>
      <c r="N116" s="37">
        <v>100</v>
      </c>
      <c r="O116" s="37">
        <v>0.16570201341840476</v>
      </c>
      <c r="P116" s="37">
        <v>0.20859787861803999</v>
      </c>
      <c r="Q116" s="37">
        <v>0.29434615390105362</v>
      </c>
      <c r="R116" s="37">
        <v>0.99205007391795852</v>
      </c>
      <c r="S116" s="37">
        <v>0.98174498571843982</v>
      </c>
      <c r="T116" s="37">
        <v>1</v>
      </c>
      <c r="U116" s="37">
        <v>0.2082177472454485</v>
      </c>
      <c r="V116" s="37">
        <v>0.2870757214664259</v>
      </c>
      <c r="W116" s="37">
        <v>0.41712541570953265</v>
      </c>
      <c r="X116" s="6"/>
    </row>
    <row r="117" spans="1:24" ht="20.100000000000001" customHeight="1" x14ac:dyDescent="0.25">
      <c r="A117" s="28">
        <f t="shared" si="1"/>
        <v>116</v>
      </c>
      <c r="B117" s="29" t="s">
        <v>290</v>
      </c>
      <c r="C117" s="37">
        <v>69.100492543551368</v>
      </c>
      <c r="D117" s="37">
        <v>58.507084105720743</v>
      </c>
      <c r="E117" s="37">
        <v>63.597151246635164</v>
      </c>
      <c r="F117" s="37">
        <v>223.6297541018904</v>
      </c>
      <c r="G117" s="37">
        <v>141.00499529797395</v>
      </c>
      <c r="H117" s="37">
        <v>174.70377573336663</v>
      </c>
      <c r="I117" s="37">
        <v>30.899507456448632</v>
      </c>
      <c r="J117" s="37">
        <v>41.49291589427925</v>
      </c>
      <c r="K117" s="37">
        <v>36.402848753364843</v>
      </c>
      <c r="L117" s="37">
        <v>100</v>
      </c>
      <c r="M117" s="37">
        <v>100</v>
      </c>
      <c r="N117" s="37">
        <v>100</v>
      </c>
      <c r="O117" s="37">
        <v>0.30899507456448633</v>
      </c>
      <c r="P117" s="37">
        <v>0.41492915894279253</v>
      </c>
      <c r="Q117" s="37">
        <v>0.36402848753364841</v>
      </c>
      <c r="R117" s="37">
        <v>1</v>
      </c>
      <c r="S117" s="37">
        <v>0.99999999999999978</v>
      </c>
      <c r="T117" s="37">
        <v>1</v>
      </c>
      <c r="U117" s="37">
        <v>0.44716768750922975</v>
      </c>
      <c r="V117" s="37">
        <v>0.70919473305664416</v>
      </c>
      <c r="W117" s="37">
        <v>0.57239747441188826</v>
      </c>
      <c r="X117" s="6"/>
    </row>
    <row r="118" spans="1:24" ht="20.100000000000001" customHeight="1" x14ac:dyDescent="0.25">
      <c r="A118" s="28">
        <f t="shared" si="1"/>
        <v>117</v>
      </c>
      <c r="B118" s="29" t="s">
        <v>295</v>
      </c>
      <c r="C118" s="37">
        <v>9.3683958559608946</v>
      </c>
      <c r="D118" s="37">
        <v>10.096740264734384</v>
      </c>
      <c r="E118" s="37">
        <v>10.672004772269547</v>
      </c>
      <c r="F118" s="37">
        <v>10.336786978934938</v>
      </c>
      <c r="G118" s="37">
        <v>11.230672051787485</v>
      </c>
      <c r="H118" s="37">
        <v>11.946987890036732</v>
      </c>
      <c r="I118" s="37">
        <v>90.631604144039116</v>
      </c>
      <c r="J118" s="37">
        <v>89.903259735265607</v>
      </c>
      <c r="K118" s="37">
        <v>89.32799522773044</v>
      </c>
      <c r="L118" s="37">
        <v>30.388672365917024</v>
      </c>
      <c r="M118" s="37">
        <v>34.441201225257316</v>
      </c>
      <c r="N118" s="37">
        <v>32.76493392514719</v>
      </c>
      <c r="O118" s="37">
        <v>0.27541741243306922</v>
      </c>
      <c r="P118" s="37">
        <v>0.3096376259348857</v>
      </c>
      <c r="Q118" s="37">
        <v>0.29268258613024511</v>
      </c>
      <c r="R118" s="37">
        <v>0.12929369290281933</v>
      </c>
      <c r="S118" s="37">
        <v>0.14625276005818458</v>
      </c>
      <c r="T118" s="37">
        <v>0.1508799947944543</v>
      </c>
      <c r="U118" s="37">
        <v>9.6741860119384597</v>
      </c>
      <c r="V118" s="37">
        <v>8.9041866362827253</v>
      </c>
      <c r="W118" s="37">
        <v>8.3703106523942861</v>
      </c>
      <c r="X118" s="6"/>
    </row>
    <row r="119" spans="1:24" ht="20.100000000000001" customHeight="1" x14ac:dyDescent="0.25">
      <c r="A119" s="28">
        <f t="shared" si="1"/>
        <v>118</v>
      </c>
      <c r="B119" s="29" t="s">
        <v>298</v>
      </c>
      <c r="C119" s="37">
        <v>51.400035104327515</v>
      </c>
      <c r="D119" s="37">
        <v>48.545814328266268</v>
      </c>
      <c r="E119" s="37">
        <v>42.772968629673301</v>
      </c>
      <c r="F119" s="37">
        <v>105.76146549625254</v>
      </c>
      <c r="G119" s="37">
        <v>94.347648679113831</v>
      </c>
      <c r="H119" s="37">
        <v>74.742595597666977</v>
      </c>
      <c r="I119" s="37">
        <v>48.599964895672493</v>
      </c>
      <c r="J119" s="37">
        <v>51.454185671733718</v>
      </c>
      <c r="K119" s="37">
        <v>57.227031370326706</v>
      </c>
      <c r="L119" s="37">
        <v>86.322575812621977</v>
      </c>
      <c r="M119" s="37">
        <v>81.843819774432461</v>
      </c>
      <c r="N119" s="37">
        <v>82.874232527450204</v>
      </c>
      <c r="O119" s="37">
        <v>0.41952741541974553</v>
      </c>
      <c r="P119" s="37">
        <v>0.42112070987575601</v>
      </c>
      <c r="Q119" s="37">
        <v>0.47426463046401424</v>
      </c>
      <c r="R119" s="37">
        <v>0.88548600691444168</v>
      </c>
      <c r="S119" s="37">
        <v>0.83861722394399274</v>
      </c>
      <c r="T119" s="37">
        <v>0.8135836222589462</v>
      </c>
      <c r="U119" s="37">
        <v>0.94552396310680198</v>
      </c>
      <c r="V119" s="37">
        <v>1.0599098271130254</v>
      </c>
      <c r="W119" s="37">
        <v>1.3379251710536182</v>
      </c>
      <c r="X119" s="6"/>
    </row>
    <row r="120" spans="1:24" ht="20.100000000000001" customHeight="1" x14ac:dyDescent="0.25">
      <c r="A120" s="28">
        <f t="shared" si="1"/>
        <v>119</v>
      </c>
      <c r="B120" s="29" t="s">
        <v>299</v>
      </c>
      <c r="C120" s="37">
        <v>75.763728739268956</v>
      </c>
      <c r="D120" s="37">
        <v>74.967567842840026</v>
      </c>
      <c r="E120" s="37">
        <v>67.732707351780903</v>
      </c>
      <c r="F120" s="37">
        <v>312.60472340902373</v>
      </c>
      <c r="G120" s="37">
        <v>299.48175779394728</v>
      </c>
      <c r="H120" s="37">
        <v>209.91134301290438</v>
      </c>
      <c r="I120" s="37">
        <v>24.236271260731034</v>
      </c>
      <c r="J120" s="37">
        <v>25.032432157159977</v>
      </c>
      <c r="K120" s="37">
        <v>32.267292648219104</v>
      </c>
      <c r="L120" s="37">
        <v>92.447071825875071</v>
      </c>
      <c r="M120" s="37">
        <v>75.400004481097753</v>
      </c>
      <c r="N120" s="37">
        <v>100</v>
      </c>
      <c r="O120" s="37">
        <v>0.22405723100321936</v>
      </c>
      <c r="P120" s="37">
        <v>0.18874454968226378</v>
      </c>
      <c r="Q120" s="37">
        <v>0.32267292648219104</v>
      </c>
      <c r="R120" s="37">
        <v>0.97640872196314399</v>
      </c>
      <c r="S120" s="37">
        <v>0.92409324108057755</v>
      </c>
      <c r="T120" s="37">
        <v>0.99999999999999989</v>
      </c>
      <c r="U120" s="37">
        <v>0.31989279915376151</v>
      </c>
      <c r="V120" s="37">
        <v>0.33391015445021893</v>
      </c>
      <c r="W120" s="37">
        <v>0.47639159735094661</v>
      </c>
      <c r="X120" s="6"/>
    </row>
    <row r="121" spans="1:24" ht="20.100000000000001" customHeight="1" x14ac:dyDescent="0.25">
      <c r="A121" s="28">
        <f t="shared" si="1"/>
        <v>120</v>
      </c>
      <c r="B121" s="29" t="s">
        <v>303</v>
      </c>
      <c r="C121" s="37">
        <v>87.102427756797454</v>
      </c>
      <c r="D121" s="37">
        <v>89.063952356603906</v>
      </c>
      <c r="E121" s="37">
        <v>85.666336678458492</v>
      </c>
      <c r="F121" s="37">
        <v>675.33971598959863</v>
      </c>
      <c r="G121" s="37">
        <v>814.40713556498315</v>
      </c>
      <c r="H121" s="37">
        <v>597.65835681178419</v>
      </c>
      <c r="I121" s="37">
        <v>12.897572243202557</v>
      </c>
      <c r="J121" s="37">
        <v>10.936047643396087</v>
      </c>
      <c r="K121" s="37">
        <v>14.333663321541525</v>
      </c>
      <c r="L121" s="37">
        <v>100</v>
      </c>
      <c r="M121" s="37">
        <v>100</v>
      </c>
      <c r="N121" s="37">
        <v>100</v>
      </c>
      <c r="O121" s="37">
        <v>0.12897572243202557</v>
      </c>
      <c r="P121" s="37">
        <v>0.10936047643396087</v>
      </c>
      <c r="Q121" s="37">
        <v>0.14333663321541526</v>
      </c>
      <c r="R121" s="37">
        <v>1.0000000000000002</v>
      </c>
      <c r="S121" s="37">
        <v>1.0000000000000002</v>
      </c>
      <c r="T121" s="37">
        <v>1.0000000000000002</v>
      </c>
      <c r="U121" s="37">
        <v>0.14807362521759368</v>
      </c>
      <c r="V121" s="37">
        <v>0.12278870804665341</v>
      </c>
      <c r="W121" s="37">
        <v>0.16731967161548819</v>
      </c>
      <c r="X121" s="6"/>
    </row>
    <row r="122" spans="1:24" ht="20.100000000000001" customHeight="1" x14ac:dyDescent="0.25">
      <c r="A122" s="28">
        <f t="shared" si="1"/>
        <v>121</v>
      </c>
      <c r="B122" s="29" t="s">
        <v>304</v>
      </c>
      <c r="C122" s="37">
        <v>74.428345006227786</v>
      </c>
      <c r="D122" s="37">
        <v>72.682370365183118</v>
      </c>
      <c r="E122" s="37">
        <v>70.502863813563195</v>
      </c>
      <c r="F122" s="37">
        <v>291.05798988901677</v>
      </c>
      <c r="G122" s="37">
        <v>266.06397164323488</v>
      </c>
      <c r="H122" s="37">
        <v>239.0159619833922</v>
      </c>
      <c r="I122" s="37">
        <v>25.571654993772221</v>
      </c>
      <c r="J122" s="37">
        <v>27.317629634816885</v>
      </c>
      <c r="K122" s="37">
        <v>29.497136186436794</v>
      </c>
      <c r="L122" s="37">
        <v>100</v>
      </c>
      <c r="M122" s="37">
        <v>100</v>
      </c>
      <c r="N122" s="37">
        <v>100</v>
      </c>
      <c r="O122" s="37">
        <v>0.25571654993772219</v>
      </c>
      <c r="P122" s="37">
        <v>0.27317629634816887</v>
      </c>
      <c r="Q122" s="37">
        <v>0.29497136186436795</v>
      </c>
      <c r="R122" s="37">
        <v>0.99999999999999978</v>
      </c>
      <c r="S122" s="37">
        <v>1.0000000000000002</v>
      </c>
      <c r="T122" s="37">
        <v>0.99999999999999978</v>
      </c>
      <c r="U122" s="37">
        <v>0.34357414492600247</v>
      </c>
      <c r="V122" s="37">
        <v>0.37584945974605682</v>
      </c>
      <c r="W122" s="37">
        <v>0.41838209954759592</v>
      </c>
      <c r="X122" s="6"/>
    </row>
    <row r="123" spans="1:24" ht="20.100000000000001" customHeight="1" x14ac:dyDescent="0.25">
      <c r="A123" s="28">
        <f t="shared" si="1"/>
        <v>122</v>
      </c>
      <c r="B123" s="29" t="s">
        <v>308</v>
      </c>
      <c r="C123" s="37">
        <v>75.916240540417974</v>
      </c>
      <c r="D123" s="37">
        <v>71.75570607861809</v>
      </c>
      <c r="E123" s="37">
        <v>67.161364460569644</v>
      </c>
      <c r="F123" s="37">
        <v>315.21756670848043</v>
      </c>
      <c r="G123" s="37">
        <v>254.05381447435138</v>
      </c>
      <c r="H123" s="37">
        <v>204.51935154226172</v>
      </c>
      <c r="I123" s="37">
        <v>24.083759459582037</v>
      </c>
      <c r="J123" s="37">
        <v>28.244293921381907</v>
      </c>
      <c r="K123" s="37">
        <v>32.838635539430349</v>
      </c>
      <c r="L123" s="37">
        <v>77.915269234447237</v>
      </c>
      <c r="M123" s="37">
        <v>67.347660379228529</v>
      </c>
      <c r="N123" s="37">
        <v>50.137828870473079</v>
      </c>
      <c r="O123" s="37">
        <v>0.18764926024709996</v>
      </c>
      <c r="P123" s="37">
        <v>0.19021871146683375</v>
      </c>
      <c r="Q123" s="37">
        <v>0.16464578890157944</v>
      </c>
      <c r="R123" s="37">
        <v>0.93452540664282635</v>
      </c>
      <c r="S123" s="37">
        <v>0.88611217738305625</v>
      </c>
      <c r="T123" s="37">
        <v>0.80398666300201094</v>
      </c>
      <c r="U123" s="37">
        <v>0.31724120278005319</v>
      </c>
      <c r="V123" s="37">
        <v>0.39361739246822347</v>
      </c>
      <c r="W123" s="37">
        <v>0.48895128625193235</v>
      </c>
      <c r="X123" s="6"/>
    </row>
    <row r="124" spans="1:24" ht="20.100000000000001" customHeight="1" x14ac:dyDescent="0.25">
      <c r="A124" s="28">
        <f t="shared" si="1"/>
        <v>123</v>
      </c>
      <c r="B124" s="29" t="s">
        <v>309</v>
      </c>
      <c r="C124" s="37">
        <v>83.62777019713792</v>
      </c>
      <c r="D124" s="37">
        <v>84.424860811158837</v>
      </c>
      <c r="E124" s="37">
        <v>83.411659968095734</v>
      </c>
      <c r="F124" s="37">
        <v>510.7903517364428</v>
      </c>
      <c r="G124" s="37">
        <v>542.0488368517772</v>
      </c>
      <c r="H124" s="37">
        <v>502.83307315662984</v>
      </c>
      <c r="I124" s="37">
        <v>16.372229802862076</v>
      </c>
      <c r="J124" s="37">
        <v>15.575139188841161</v>
      </c>
      <c r="K124" s="37">
        <v>16.588340031904274</v>
      </c>
      <c r="L124" s="37">
        <v>100</v>
      </c>
      <c r="M124" s="37">
        <v>100</v>
      </c>
      <c r="N124" s="37">
        <v>100</v>
      </c>
      <c r="O124" s="37">
        <v>0.16372229802862076</v>
      </c>
      <c r="P124" s="37">
        <v>0.15575139188841161</v>
      </c>
      <c r="Q124" s="37">
        <v>0.16588340031904272</v>
      </c>
      <c r="R124" s="37">
        <v>1</v>
      </c>
      <c r="S124" s="37">
        <v>1.0000000000000002</v>
      </c>
      <c r="T124" s="37">
        <v>1</v>
      </c>
      <c r="U124" s="37">
        <v>0.19577503697955109</v>
      </c>
      <c r="V124" s="37">
        <v>0.18448522199733991</v>
      </c>
      <c r="W124" s="37">
        <v>0.19887315560257612</v>
      </c>
      <c r="X124" s="6"/>
    </row>
    <row r="125" spans="1:24" ht="20.100000000000001" customHeight="1" x14ac:dyDescent="0.25">
      <c r="A125" s="28">
        <f t="shared" si="1"/>
        <v>124</v>
      </c>
      <c r="B125" s="29" t="s">
        <v>310</v>
      </c>
      <c r="C125" s="37">
        <v>77.522643714769288</v>
      </c>
      <c r="D125" s="37">
        <v>71.105078477749245</v>
      </c>
      <c r="E125" s="37">
        <v>65.120255660924556</v>
      </c>
      <c r="F125" s="37">
        <v>344.89217829281569</v>
      </c>
      <c r="G125" s="37">
        <v>246.08157673310944</v>
      </c>
      <c r="H125" s="37">
        <v>186.69934913476692</v>
      </c>
      <c r="I125" s="37">
        <v>22.477356285230705</v>
      </c>
      <c r="J125" s="37">
        <v>28.894921522250755</v>
      </c>
      <c r="K125" s="37">
        <v>34.879744339075444</v>
      </c>
      <c r="L125" s="37">
        <v>45.105025223439888</v>
      </c>
      <c r="M125" s="37">
        <v>48.734898726482889</v>
      </c>
      <c r="N125" s="37">
        <v>51.308094265234672</v>
      </c>
      <c r="O125" s="37">
        <v>0.1013841722201576</v>
      </c>
      <c r="P125" s="37">
        <v>0.14081910740965614</v>
      </c>
      <c r="Q125" s="37">
        <v>0.17896132104965684</v>
      </c>
      <c r="R125" s="37">
        <v>0.86268949776123982</v>
      </c>
      <c r="S125" s="37">
        <v>0.82759147801081323</v>
      </c>
      <c r="T125" s="37">
        <v>0.79314479732157739</v>
      </c>
      <c r="U125" s="37">
        <v>0.28994568822926264</v>
      </c>
      <c r="V125" s="37">
        <v>0.4063693078025753</v>
      </c>
      <c r="W125" s="37">
        <v>0.53562050678503481</v>
      </c>
      <c r="X125" s="6"/>
    </row>
    <row r="126" spans="1:24" ht="20.100000000000001" customHeight="1" x14ac:dyDescent="0.25">
      <c r="A126" s="28">
        <f t="shared" si="1"/>
        <v>125</v>
      </c>
      <c r="B126" s="29" t="s">
        <v>311</v>
      </c>
      <c r="C126" s="37">
        <v>90.205493519194803</v>
      </c>
      <c r="D126" s="37">
        <v>87.027701615892397</v>
      </c>
      <c r="E126" s="37">
        <v>87.363038964785261</v>
      </c>
      <c r="F126" s="37">
        <v>920.98048733721635</v>
      </c>
      <c r="G126" s="37">
        <v>670.87341841065108</v>
      </c>
      <c r="H126" s="37">
        <v>691.32949544859252</v>
      </c>
      <c r="I126" s="37">
        <v>9.7945064808051825</v>
      </c>
      <c r="J126" s="37">
        <v>12.972298384107612</v>
      </c>
      <c r="K126" s="37">
        <v>12.636961035214734</v>
      </c>
      <c r="L126" s="37">
        <v>100</v>
      </c>
      <c r="M126" s="37">
        <v>78.623982311416512</v>
      </c>
      <c r="N126" s="37">
        <v>75.104868213495493</v>
      </c>
      <c r="O126" s="37">
        <v>9.7945064808051818E-2</v>
      </c>
      <c r="P126" s="37">
        <v>0.10199337586904939</v>
      </c>
      <c r="Q126" s="37">
        <v>9.4909729316888014E-2</v>
      </c>
      <c r="R126" s="37">
        <v>1</v>
      </c>
      <c r="S126" s="37">
        <v>0.96912093159795776</v>
      </c>
      <c r="T126" s="37">
        <v>0.96524116758926692</v>
      </c>
      <c r="U126" s="37">
        <v>0.10857993342413244</v>
      </c>
      <c r="V126" s="37">
        <v>0.14905941606228401</v>
      </c>
      <c r="W126" s="37">
        <v>0.14464882615070779</v>
      </c>
      <c r="X126" s="6"/>
    </row>
    <row r="127" spans="1:24" ht="20.100000000000001" customHeight="1" x14ac:dyDescent="0.25">
      <c r="A127" s="28">
        <f t="shared" si="1"/>
        <v>126</v>
      </c>
      <c r="B127" s="29" t="s">
        <v>312</v>
      </c>
      <c r="C127" s="37">
        <v>72.579761025356589</v>
      </c>
      <c r="D127" s="37">
        <v>87.02072899859148</v>
      </c>
      <c r="E127" s="37">
        <v>84.102012630255302</v>
      </c>
      <c r="F127" s="37">
        <v>264.6941228064203</v>
      </c>
      <c r="G127" s="37">
        <v>670.45929612801763</v>
      </c>
      <c r="H127" s="37">
        <v>529.0104380778979</v>
      </c>
      <c r="I127" s="37">
        <v>27.420238974643425</v>
      </c>
      <c r="J127" s="37">
        <v>12.97927100140852</v>
      </c>
      <c r="K127" s="37">
        <v>15.897987369744696</v>
      </c>
      <c r="L127" s="37">
        <v>50.179043039640604</v>
      </c>
      <c r="M127" s="37">
        <v>81.725586547193174</v>
      </c>
      <c r="N127" s="37">
        <v>72.137776068375985</v>
      </c>
      <c r="O127" s="37">
        <v>0.1375921351665863</v>
      </c>
      <c r="P127" s="37">
        <v>0.10607385355450867</v>
      </c>
      <c r="Q127" s="37">
        <v>0.11468454528165126</v>
      </c>
      <c r="R127" s="37">
        <v>0.84159437761361777</v>
      </c>
      <c r="S127" s="37">
        <v>0.9734666487227277</v>
      </c>
      <c r="T127" s="37">
        <v>0.94996661565126783</v>
      </c>
      <c r="U127" s="37">
        <v>0.37779456128360411</v>
      </c>
      <c r="V127" s="37">
        <v>0.14915148552270349</v>
      </c>
      <c r="W127" s="37">
        <v>0.18903218689472207</v>
      </c>
      <c r="X127" s="6"/>
    </row>
    <row r="128" spans="1:24" ht="20.100000000000001" customHeight="1" x14ac:dyDescent="0.25">
      <c r="A128" s="28">
        <f t="shared" si="1"/>
        <v>127</v>
      </c>
      <c r="B128" s="29" t="s">
        <v>313</v>
      </c>
      <c r="C128" s="37">
        <v>42.16728707566029</v>
      </c>
      <c r="D128" s="37">
        <v>41.85676287892683</v>
      </c>
      <c r="E128" s="37">
        <v>41.28961316064256</v>
      </c>
      <c r="F128" s="37">
        <v>72.912517748953121</v>
      </c>
      <c r="G128" s="37">
        <v>71.98904799842397</v>
      </c>
      <c r="H128" s="37">
        <v>70.327612171281771</v>
      </c>
      <c r="I128" s="37">
        <v>57.832712924339702</v>
      </c>
      <c r="J128" s="37">
        <v>58.143237121073163</v>
      </c>
      <c r="K128" s="37">
        <v>58.71038683935744</v>
      </c>
      <c r="L128" s="37">
        <v>56.098791292249615</v>
      </c>
      <c r="M128" s="37">
        <v>97.339168390784408</v>
      </c>
      <c r="N128" s="37">
        <v>100</v>
      </c>
      <c r="O128" s="37">
        <v>0.32443452922071203</v>
      </c>
      <c r="P128" s="37">
        <v>0.56596143489134476</v>
      </c>
      <c r="Q128" s="37">
        <v>0.58710386839357442</v>
      </c>
      <c r="R128" s="37">
        <v>0.62417765412164838</v>
      </c>
      <c r="S128" s="37">
        <v>0.9643558486202396</v>
      </c>
      <c r="T128" s="37">
        <v>1.0000000000000002</v>
      </c>
      <c r="U128" s="37">
        <v>1.3715066093906187</v>
      </c>
      <c r="V128" s="37">
        <v>1.3891001864921073</v>
      </c>
      <c r="W128" s="37">
        <v>1.4219166115927782</v>
      </c>
      <c r="X128" s="6"/>
    </row>
    <row r="129" spans="1:24" ht="20.100000000000001" customHeight="1" x14ac:dyDescent="0.25">
      <c r="A129" s="28">
        <f t="shared" si="1"/>
        <v>128</v>
      </c>
      <c r="B129" s="29" t="s">
        <v>316</v>
      </c>
      <c r="C129" s="37">
        <v>54.308343769112831</v>
      </c>
      <c r="D129" s="37">
        <v>48.1568119901779</v>
      </c>
      <c r="E129" s="37">
        <v>41.859542475828199</v>
      </c>
      <c r="F129" s="37">
        <v>118.8583392440059</v>
      </c>
      <c r="G129" s="37">
        <v>92.889372430287679</v>
      </c>
      <c r="H129" s="37">
        <v>71.997270503805652</v>
      </c>
      <c r="I129" s="37">
        <v>45.691656230887169</v>
      </c>
      <c r="J129" s="37">
        <v>51.843188009822107</v>
      </c>
      <c r="K129" s="37">
        <v>58.140457524171808</v>
      </c>
      <c r="L129" s="37">
        <v>52.050822560580997</v>
      </c>
      <c r="M129" s="37">
        <v>45.649724371647928</v>
      </c>
      <c r="N129" s="37">
        <v>43.343815691651322</v>
      </c>
      <c r="O129" s="37">
        <v>0.23782882909729733</v>
      </c>
      <c r="P129" s="37">
        <v>0.23666272431959015</v>
      </c>
      <c r="Q129" s="37">
        <v>0.2520029275155985</v>
      </c>
      <c r="R129" s="37">
        <v>0.71254786119489333</v>
      </c>
      <c r="S129" s="37">
        <v>0.63087200801575871</v>
      </c>
      <c r="T129" s="37">
        <v>0.55962174205837045</v>
      </c>
      <c r="U129" s="37">
        <v>0.84133768514726293</v>
      </c>
      <c r="V129" s="37">
        <v>1.0765494198493886</v>
      </c>
      <c r="W129" s="37">
        <v>1.3889415432035603</v>
      </c>
      <c r="X129" s="6"/>
    </row>
    <row r="130" spans="1:24" ht="20.100000000000001" customHeight="1" x14ac:dyDescent="0.25">
      <c r="A130" s="28">
        <f t="shared" si="1"/>
        <v>129</v>
      </c>
      <c r="B130" s="29" t="s">
        <v>319</v>
      </c>
      <c r="C130" s="37">
        <v>86.020678408572834</v>
      </c>
      <c r="D130" s="37">
        <v>87.559612868697172</v>
      </c>
      <c r="E130" s="37">
        <v>85.996188121158411</v>
      </c>
      <c r="F130" s="37">
        <v>615.34229573290031</v>
      </c>
      <c r="G130" s="37">
        <v>703.83350569836637</v>
      </c>
      <c r="H130" s="37">
        <v>614.09128361036073</v>
      </c>
      <c r="I130" s="37">
        <v>13.979321591427151</v>
      </c>
      <c r="J130" s="37">
        <v>12.440387131302835</v>
      </c>
      <c r="K130" s="37">
        <v>14.003811878841576</v>
      </c>
      <c r="L130" s="37">
        <v>100</v>
      </c>
      <c r="M130" s="37">
        <v>100</v>
      </c>
      <c r="N130" s="37">
        <v>100</v>
      </c>
      <c r="O130" s="37">
        <v>0.13979321591427152</v>
      </c>
      <c r="P130" s="37">
        <v>0.12440387131302835</v>
      </c>
      <c r="Q130" s="37">
        <v>0.14003811878841577</v>
      </c>
      <c r="R130" s="37">
        <v>0.99999999999999978</v>
      </c>
      <c r="S130" s="37">
        <v>1</v>
      </c>
      <c r="T130" s="37">
        <v>1</v>
      </c>
      <c r="U130" s="37">
        <v>0.16251117580158456</v>
      </c>
      <c r="V130" s="37">
        <v>0.14207905589941583</v>
      </c>
      <c r="W130" s="37">
        <v>0.16284223969453007</v>
      </c>
      <c r="X130" s="6"/>
    </row>
    <row r="131" spans="1:24" ht="20.100000000000001" customHeight="1" x14ac:dyDescent="0.25">
      <c r="A131" s="28">
        <f t="shared" ref="A131:A194" si="2">A130+1</f>
        <v>130</v>
      </c>
      <c r="B131" s="29" t="s">
        <v>328</v>
      </c>
      <c r="C131" s="37">
        <v>71.980748751637009</v>
      </c>
      <c r="D131" s="37">
        <v>76.071562476469381</v>
      </c>
      <c r="E131" s="37">
        <v>77.567027709818532</v>
      </c>
      <c r="F131" s="37">
        <v>256.8974742172756</v>
      </c>
      <c r="G131" s="37">
        <v>317.91278641433445</v>
      </c>
      <c r="H131" s="37">
        <v>345.77240459467919</v>
      </c>
      <c r="I131" s="37">
        <v>28.019251248362998</v>
      </c>
      <c r="J131" s="37">
        <v>23.928437523530626</v>
      </c>
      <c r="K131" s="37">
        <v>22.432972290181468</v>
      </c>
      <c r="L131" s="37">
        <v>100</v>
      </c>
      <c r="M131" s="37">
        <v>100</v>
      </c>
      <c r="N131" s="37">
        <v>100</v>
      </c>
      <c r="O131" s="37">
        <v>0.28019251248362997</v>
      </c>
      <c r="P131" s="37">
        <v>0.23928437523530627</v>
      </c>
      <c r="Q131" s="37">
        <v>0.22432972290181466</v>
      </c>
      <c r="R131" s="37">
        <v>1</v>
      </c>
      <c r="S131" s="37">
        <v>1</v>
      </c>
      <c r="T131" s="37">
        <v>1</v>
      </c>
      <c r="U131" s="37">
        <v>0.38926034716644675</v>
      </c>
      <c r="V131" s="37">
        <v>0.31455167666540601</v>
      </c>
      <c r="W131" s="37">
        <v>0.28920757894841798</v>
      </c>
      <c r="X131" s="6"/>
    </row>
    <row r="132" spans="1:24" ht="20.100000000000001" customHeight="1" x14ac:dyDescent="0.25">
      <c r="A132" s="28">
        <f t="shared" si="2"/>
        <v>131</v>
      </c>
      <c r="B132" s="29" t="s">
        <v>331</v>
      </c>
      <c r="C132" s="37">
        <v>41.715865455600024</v>
      </c>
      <c r="D132" s="37">
        <v>38.074662665113692</v>
      </c>
      <c r="E132" s="37">
        <v>38.289007674599766</v>
      </c>
      <c r="F132" s="37">
        <v>71.573277670995523</v>
      </c>
      <c r="G132" s="37">
        <v>61.484788462611917</v>
      </c>
      <c r="H132" s="37">
        <v>62.045684620825682</v>
      </c>
      <c r="I132" s="37">
        <v>58.284134544399976</v>
      </c>
      <c r="J132" s="37">
        <v>61.925337334886308</v>
      </c>
      <c r="K132" s="37">
        <v>61.710992325400227</v>
      </c>
      <c r="L132" s="37">
        <v>67.949023619031991</v>
      </c>
      <c r="M132" s="37">
        <v>76.237709329180319</v>
      </c>
      <c r="N132" s="37">
        <v>77.160846026502611</v>
      </c>
      <c r="O132" s="37">
        <v>0.39603500347722725</v>
      </c>
      <c r="P132" s="37">
        <v>0.47210458678485012</v>
      </c>
      <c r="Q132" s="37">
        <v>0.4761672376962891</v>
      </c>
      <c r="R132" s="37">
        <v>0.69070005208533825</v>
      </c>
      <c r="S132" s="37">
        <v>0.72125390204131068</v>
      </c>
      <c r="T132" s="37">
        <v>0.73093953700437586</v>
      </c>
      <c r="U132" s="37">
        <v>1.3971694919390867</v>
      </c>
      <c r="V132" s="37">
        <v>1.6264185418936372</v>
      </c>
      <c r="W132" s="37">
        <v>1.6117156351988244</v>
      </c>
      <c r="X132" s="6"/>
    </row>
    <row r="133" spans="1:24" ht="20.100000000000001" customHeight="1" x14ac:dyDescent="0.25">
      <c r="A133" s="28">
        <f t="shared" si="2"/>
        <v>132</v>
      </c>
      <c r="B133" s="29" t="s">
        <v>333</v>
      </c>
      <c r="C133" s="37">
        <v>54.153657172156223</v>
      </c>
      <c r="D133" s="37">
        <v>53.417066799309275</v>
      </c>
      <c r="E133" s="37">
        <v>48.737877261462131</v>
      </c>
      <c r="F133" s="37">
        <v>118.11990626058659</v>
      </c>
      <c r="G133" s="37">
        <v>114.67089581752062</v>
      </c>
      <c r="H133" s="37">
        <v>95.075807746100111</v>
      </c>
      <c r="I133" s="37">
        <v>45.84634282784377</v>
      </c>
      <c r="J133" s="37">
        <v>46.582933200690718</v>
      </c>
      <c r="K133" s="37">
        <v>51.262122738537862</v>
      </c>
      <c r="L133" s="37">
        <v>94.236693176436461</v>
      </c>
      <c r="M133" s="37">
        <v>93.661565534028966</v>
      </c>
      <c r="N133" s="37">
        <v>93.848168878475562</v>
      </c>
      <c r="O133" s="37">
        <v>0.43204077423292314</v>
      </c>
      <c r="P133" s="37">
        <v>0.43630304507437878</v>
      </c>
      <c r="Q133" s="37">
        <v>0.48108563518354436</v>
      </c>
      <c r="R133" s="37">
        <v>0.95347790325999471</v>
      </c>
      <c r="S133" s="37">
        <v>0.94762028307138124</v>
      </c>
      <c r="T133" s="37">
        <v>0.93922775251560298</v>
      </c>
      <c r="U133" s="37">
        <v>0.84659735319623508</v>
      </c>
      <c r="V133" s="37">
        <v>0.8720608597942161</v>
      </c>
      <c r="W133" s="37">
        <v>1.0517922736670293</v>
      </c>
      <c r="X133" s="6"/>
    </row>
    <row r="134" spans="1:24" ht="20.100000000000001" customHeight="1" x14ac:dyDescent="0.25">
      <c r="A134" s="28">
        <f t="shared" si="2"/>
        <v>133</v>
      </c>
      <c r="B134" s="29" t="s">
        <v>335</v>
      </c>
      <c r="C134" s="37">
        <v>93.774060641248624</v>
      </c>
      <c r="D134" s="37">
        <v>93.383866977370914</v>
      </c>
      <c r="E134" s="37">
        <v>89.542578553146996</v>
      </c>
      <c r="F134" s="37">
        <v>1506.1833281340382</v>
      </c>
      <c r="G134" s="37">
        <v>1411.456913849391</v>
      </c>
      <c r="H134" s="37">
        <v>856.25867722959106</v>
      </c>
      <c r="I134" s="37">
        <v>6.2259393587513863</v>
      </c>
      <c r="J134" s="37">
        <v>6.6161330226290849</v>
      </c>
      <c r="K134" s="37">
        <v>10.457421446852992</v>
      </c>
      <c r="L134" s="37">
        <v>100</v>
      </c>
      <c r="M134" s="37">
        <v>100</v>
      </c>
      <c r="N134" s="37">
        <v>100</v>
      </c>
      <c r="O134" s="37">
        <v>6.225939358751386E-2</v>
      </c>
      <c r="P134" s="37">
        <v>6.6161330226290851E-2</v>
      </c>
      <c r="Q134" s="37">
        <v>0.10457421446852992</v>
      </c>
      <c r="R134" s="37">
        <v>1</v>
      </c>
      <c r="S134" s="37">
        <v>1</v>
      </c>
      <c r="T134" s="37">
        <v>1</v>
      </c>
      <c r="U134" s="37">
        <v>6.639298027809587E-2</v>
      </c>
      <c r="V134" s="37">
        <v>7.0848779738713633E-2</v>
      </c>
      <c r="W134" s="37">
        <v>0.11678713764810901</v>
      </c>
      <c r="X134" s="6"/>
    </row>
    <row r="135" spans="1:24" ht="20.100000000000001" customHeight="1" x14ac:dyDescent="0.25">
      <c r="A135" s="28">
        <f t="shared" si="2"/>
        <v>134</v>
      </c>
      <c r="B135" s="29" t="s">
        <v>339</v>
      </c>
      <c r="C135" s="37">
        <v>33.317161355743885</v>
      </c>
      <c r="D135" s="37">
        <v>38.546644596981579</v>
      </c>
      <c r="E135" s="37">
        <v>37.378491251764409</v>
      </c>
      <c r="F135" s="37">
        <v>49.963621875017076</v>
      </c>
      <c r="G135" s="37">
        <v>62.725044619920411</v>
      </c>
      <c r="H135" s="37">
        <v>59.689541179918578</v>
      </c>
      <c r="I135" s="37">
        <v>66.682838644256108</v>
      </c>
      <c r="J135" s="37">
        <v>61.453355403018428</v>
      </c>
      <c r="K135" s="37">
        <v>62.621508748235598</v>
      </c>
      <c r="L135" s="37">
        <v>98.55292989451749</v>
      </c>
      <c r="M135" s="37">
        <v>96.173954505152409</v>
      </c>
      <c r="N135" s="37">
        <v>92.532719933415393</v>
      </c>
      <c r="O135" s="37">
        <v>0.65717891220747948</v>
      </c>
      <c r="P135" s="37">
        <v>0.59102122067188556</v>
      </c>
      <c r="Q135" s="37">
        <v>0.57945385308084063</v>
      </c>
      <c r="R135" s="37">
        <v>0.97185274016480083</v>
      </c>
      <c r="S135" s="37">
        <v>0.94250964953016481</v>
      </c>
      <c r="T135" s="37">
        <v>0.88880831570071606</v>
      </c>
      <c r="U135" s="37">
        <v>2.001456184464526</v>
      </c>
      <c r="V135" s="37">
        <v>1.5942595275291633</v>
      </c>
      <c r="W135" s="37">
        <v>1.6753353774085151</v>
      </c>
      <c r="X135" s="6"/>
    </row>
    <row r="136" spans="1:24" ht="20.100000000000001" customHeight="1" x14ac:dyDescent="0.25">
      <c r="A136" s="28">
        <f t="shared" si="2"/>
        <v>135</v>
      </c>
      <c r="B136" s="29" t="s">
        <v>341</v>
      </c>
      <c r="C136" s="37">
        <v>50.394585211835953</v>
      </c>
      <c r="D136" s="37">
        <v>50.042834332538547</v>
      </c>
      <c r="E136" s="37">
        <v>47.710267125346846</v>
      </c>
      <c r="F136" s="37">
        <v>101.59089572588391</v>
      </c>
      <c r="G136" s="37">
        <v>100.17148423841202</v>
      </c>
      <c r="H136" s="37">
        <v>91.242132063890963</v>
      </c>
      <c r="I136" s="37">
        <v>49.605414788164062</v>
      </c>
      <c r="J136" s="37">
        <v>49.957165667461467</v>
      </c>
      <c r="K136" s="37">
        <v>52.289732874653161</v>
      </c>
      <c r="L136" s="37">
        <v>100</v>
      </c>
      <c r="M136" s="37">
        <v>100</v>
      </c>
      <c r="N136" s="37">
        <v>100</v>
      </c>
      <c r="O136" s="37">
        <v>0.49605414788164059</v>
      </c>
      <c r="P136" s="37">
        <v>0.49957165667461467</v>
      </c>
      <c r="Q136" s="37">
        <v>0.52289732874653161</v>
      </c>
      <c r="R136" s="37">
        <v>0.99999999999999989</v>
      </c>
      <c r="S136" s="37">
        <v>1.0000000000000002</v>
      </c>
      <c r="T136" s="37">
        <v>0.99999999999999978</v>
      </c>
      <c r="U136" s="37">
        <v>0.98434017423985987</v>
      </c>
      <c r="V136" s="37">
        <v>0.99828809326610479</v>
      </c>
      <c r="W136" s="37">
        <v>1.0959849111151467</v>
      </c>
      <c r="X136" s="6"/>
    </row>
    <row r="137" spans="1:24" ht="20.100000000000001" customHeight="1" x14ac:dyDescent="0.25">
      <c r="A137" s="28">
        <f t="shared" si="2"/>
        <v>136</v>
      </c>
      <c r="B137" s="29" t="s">
        <v>345</v>
      </c>
      <c r="C137" s="37">
        <v>32.072788166813964</v>
      </c>
      <c r="D137" s="37">
        <v>26.310049965946085</v>
      </c>
      <c r="E137" s="37">
        <v>24.093660231590359</v>
      </c>
      <c r="F137" s="37">
        <v>47.216406063563333</v>
      </c>
      <c r="G137" s="37">
        <v>35.703715301459113</v>
      </c>
      <c r="H137" s="37">
        <v>31.741301589696135</v>
      </c>
      <c r="I137" s="37">
        <v>67.927211833186036</v>
      </c>
      <c r="J137" s="37">
        <v>73.689950034053922</v>
      </c>
      <c r="K137" s="37">
        <v>75.906339768409637</v>
      </c>
      <c r="L137" s="37">
        <v>55.527232257759771</v>
      </c>
      <c r="M137" s="37">
        <v>71.410114558182883</v>
      </c>
      <c r="N137" s="37">
        <v>70.715507470821663</v>
      </c>
      <c r="O137" s="37">
        <v>0.37718100680833694</v>
      </c>
      <c r="P137" s="37">
        <v>0.52622077737185635</v>
      </c>
      <c r="Q137" s="37">
        <v>0.53677553369756981</v>
      </c>
      <c r="R137" s="37">
        <v>0.51496162637005582</v>
      </c>
      <c r="S137" s="37">
        <v>0.55532300086946018</v>
      </c>
      <c r="T137" s="37">
        <v>0.52012926743511179</v>
      </c>
      <c r="U137" s="37">
        <v>2.1179079124611624</v>
      </c>
      <c r="V137" s="37">
        <v>2.8008289657158807</v>
      </c>
      <c r="W137" s="37">
        <v>3.1504694197059013</v>
      </c>
      <c r="X137" s="6"/>
    </row>
    <row r="138" spans="1:24" ht="20.100000000000001" customHeight="1" x14ac:dyDescent="0.25">
      <c r="A138" s="28">
        <f t="shared" si="2"/>
        <v>137</v>
      </c>
      <c r="B138" s="29" t="s">
        <v>348</v>
      </c>
      <c r="C138" s="37">
        <v>29.816957852734266</v>
      </c>
      <c r="D138" s="37">
        <v>31.976022070889893</v>
      </c>
      <c r="E138" s="37">
        <v>32.903220110075743</v>
      </c>
      <c r="F138" s="37">
        <v>42.484561712456212</v>
      </c>
      <c r="G138" s="37">
        <v>47.006986425011917</v>
      </c>
      <c r="H138" s="37">
        <v>49.038448885408776</v>
      </c>
      <c r="I138" s="37">
        <v>70.183042147265738</v>
      </c>
      <c r="J138" s="37">
        <v>68.023977929110117</v>
      </c>
      <c r="K138" s="37">
        <v>67.09677988992425</v>
      </c>
      <c r="L138" s="37">
        <v>59.352583612693351</v>
      </c>
      <c r="M138" s="37">
        <v>54.411855207168934</v>
      </c>
      <c r="N138" s="37">
        <v>43.765889853373729</v>
      </c>
      <c r="O138" s="37">
        <v>0.41655448772387715</v>
      </c>
      <c r="P138" s="37">
        <v>0.37013108376943954</v>
      </c>
      <c r="Q138" s="37">
        <v>0.29365502781784864</v>
      </c>
      <c r="R138" s="37">
        <v>0.51104957061736767</v>
      </c>
      <c r="S138" s="37">
        <v>0.50766153475630826</v>
      </c>
      <c r="T138" s="37">
        <v>0.46582366132551301</v>
      </c>
      <c r="U138" s="37">
        <v>2.3537962019431782</v>
      </c>
      <c r="V138" s="37">
        <v>2.1273433505363166</v>
      </c>
      <c r="W138" s="37">
        <v>2.0392162124392694</v>
      </c>
      <c r="X138" s="6"/>
    </row>
    <row r="139" spans="1:24" ht="20.100000000000001" customHeight="1" x14ac:dyDescent="0.25">
      <c r="A139" s="28">
        <f t="shared" si="2"/>
        <v>138</v>
      </c>
      <c r="B139" s="29" t="s">
        <v>353</v>
      </c>
      <c r="C139" s="37">
        <v>32.608531349769542</v>
      </c>
      <c r="D139" s="37">
        <v>31.6879090307662</v>
      </c>
      <c r="E139" s="37">
        <v>34.711837040692402</v>
      </c>
      <c r="F139" s="37">
        <v>48.386735002039508</v>
      </c>
      <c r="G139" s="37">
        <v>46.38696983384348</v>
      </c>
      <c r="H139" s="37">
        <v>53.167121676141157</v>
      </c>
      <c r="I139" s="37">
        <v>67.391468650230451</v>
      </c>
      <c r="J139" s="37">
        <v>68.312090969233807</v>
      </c>
      <c r="K139" s="37">
        <v>65.288162959307598</v>
      </c>
      <c r="L139" s="37">
        <v>87.289228734418614</v>
      </c>
      <c r="M139" s="37">
        <v>81.173286725746806</v>
      </c>
      <c r="N139" s="37">
        <v>65.68396741653639</v>
      </c>
      <c r="O139" s="37">
        <v>0.5882549321758368</v>
      </c>
      <c r="P139" s="37">
        <v>0.55451169470809147</v>
      </c>
      <c r="Q139" s="37">
        <v>0.4288385568504679</v>
      </c>
      <c r="R139" s="37">
        <v>0.79195924609581725</v>
      </c>
      <c r="S139" s="37">
        <v>0.7113073150147573</v>
      </c>
      <c r="T139" s="37">
        <v>0.60774125174280569</v>
      </c>
      <c r="U139" s="37">
        <v>2.0666821184728623</v>
      </c>
      <c r="V139" s="37">
        <v>2.1557778048058873</v>
      </c>
      <c r="W139" s="37">
        <v>1.8808616462093559</v>
      </c>
      <c r="X139" s="6"/>
    </row>
    <row r="140" spans="1:24" ht="20.100000000000001" customHeight="1" x14ac:dyDescent="0.25">
      <c r="A140" s="28">
        <f t="shared" si="2"/>
        <v>139</v>
      </c>
      <c r="B140" s="29" t="s">
        <v>357</v>
      </c>
      <c r="C140" s="37">
        <v>47.410167853519106</v>
      </c>
      <c r="D140" s="37">
        <v>36.774400614107719</v>
      </c>
      <c r="E140" s="37">
        <v>28.201793116333491</v>
      </c>
      <c r="F140" s="37">
        <v>90.150825584431175</v>
      </c>
      <c r="G140" s="37">
        <v>58.163783295525853</v>
      </c>
      <c r="H140" s="37">
        <v>39.279244343843303</v>
      </c>
      <c r="I140" s="37">
        <v>52.589832146480894</v>
      </c>
      <c r="J140" s="37">
        <v>63.225599385892281</v>
      </c>
      <c r="K140" s="37">
        <v>71.798206883666509</v>
      </c>
      <c r="L140" s="37">
        <v>93.082539476804072</v>
      </c>
      <c r="M140" s="37">
        <v>84.009839148042516</v>
      </c>
      <c r="N140" s="37">
        <v>80.892183549209236</v>
      </c>
      <c r="O140" s="37">
        <v>0.48951951268533073</v>
      </c>
      <c r="P140" s="37">
        <v>0.53115724344473869</v>
      </c>
      <c r="Q140" s="37">
        <v>0.58079137297376482</v>
      </c>
      <c r="R140" s="37">
        <v>0.9287361423531677</v>
      </c>
      <c r="S140" s="37">
        <v>0.78436533571086986</v>
      </c>
      <c r="T140" s="37">
        <v>0.67273885359636332</v>
      </c>
      <c r="U140" s="37">
        <v>1.109252182126103</v>
      </c>
      <c r="V140" s="37">
        <v>1.7192829340537812</v>
      </c>
      <c r="W140" s="37">
        <v>2.5458738239620478</v>
      </c>
      <c r="X140" s="6"/>
    </row>
    <row r="141" spans="1:24" ht="20.100000000000001" customHeight="1" x14ac:dyDescent="0.25">
      <c r="A141" s="28">
        <f t="shared" si="2"/>
        <v>140</v>
      </c>
      <c r="B141" s="29" t="s">
        <v>358</v>
      </c>
      <c r="C141" s="37">
        <v>84.868676272335279</v>
      </c>
      <c r="D141" s="37">
        <v>84.762302941357135</v>
      </c>
      <c r="E141" s="37">
        <v>62.96779472328361</v>
      </c>
      <c r="F141" s="37">
        <v>560.88071208977726</v>
      </c>
      <c r="G141" s="37">
        <v>556.26714860615857</v>
      </c>
      <c r="H141" s="37">
        <v>170.03522812851216</v>
      </c>
      <c r="I141" s="37">
        <v>15.131323727664716</v>
      </c>
      <c r="J141" s="37">
        <v>15.23769705864286</v>
      </c>
      <c r="K141" s="37">
        <v>37.032205276716383</v>
      </c>
      <c r="L141" s="37">
        <v>100</v>
      </c>
      <c r="M141" s="37">
        <v>100</v>
      </c>
      <c r="N141" s="37">
        <v>79.519948641957342</v>
      </c>
      <c r="O141" s="37">
        <v>0.15131323727664717</v>
      </c>
      <c r="P141" s="37">
        <v>0.1523769705864286</v>
      </c>
      <c r="Q141" s="37">
        <v>0.29447990617029079</v>
      </c>
      <c r="R141" s="37">
        <v>1</v>
      </c>
      <c r="S141" s="37">
        <v>1</v>
      </c>
      <c r="T141" s="37">
        <v>0.8925017908629842</v>
      </c>
      <c r="U141" s="37">
        <v>0.17829103023958778</v>
      </c>
      <c r="V141" s="37">
        <v>0.17976973878570845</v>
      </c>
      <c r="W141" s="37">
        <v>0.5881134227339071</v>
      </c>
      <c r="X141" s="6"/>
    </row>
    <row r="142" spans="1:24" ht="20.100000000000001" customHeight="1" x14ac:dyDescent="0.25">
      <c r="A142" s="28">
        <f t="shared" si="2"/>
        <v>141</v>
      </c>
      <c r="B142" s="29" t="s">
        <v>359</v>
      </c>
      <c r="C142" s="37">
        <v>79.522002639893373</v>
      </c>
      <c r="D142" s="37">
        <v>77.233651589538312</v>
      </c>
      <c r="E142" s="37">
        <v>74.084855718315694</v>
      </c>
      <c r="F142" s="37">
        <v>388.32900132515317</v>
      </c>
      <c r="G142" s="37">
        <v>339.24479322317495</v>
      </c>
      <c r="H142" s="37">
        <v>285.87475691067482</v>
      </c>
      <c r="I142" s="37">
        <v>20.477997360106645</v>
      </c>
      <c r="J142" s="37">
        <v>22.766348410461685</v>
      </c>
      <c r="K142" s="37">
        <v>25.915144281684316</v>
      </c>
      <c r="L142" s="37">
        <v>93.727959760977839</v>
      </c>
      <c r="M142" s="37">
        <v>52.417799200929572</v>
      </c>
      <c r="N142" s="37">
        <v>58.070856281561902</v>
      </c>
      <c r="O142" s="37">
        <v>0.19193609125534861</v>
      </c>
      <c r="P142" s="37">
        <v>0.11933618795179825</v>
      </c>
      <c r="Q142" s="37">
        <v>0.15049146190976306</v>
      </c>
      <c r="R142" s="37">
        <v>0.98410536319377107</v>
      </c>
      <c r="S142" s="37">
        <v>0.87699358748388123</v>
      </c>
      <c r="T142" s="37">
        <v>0.87209077244667099</v>
      </c>
      <c r="U142" s="37">
        <v>0.2575136022773345</v>
      </c>
      <c r="V142" s="37">
        <v>0.29477239444089032</v>
      </c>
      <c r="W142" s="37">
        <v>0.34980353312988133</v>
      </c>
      <c r="X142" s="6"/>
    </row>
    <row r="143" spans="1:24" ht="20.100000000000001" customHeight="1" x14ac:dyDescent="0.25">
      <c r="A143" s="28">
        <f t="shared" si="2"/>
        <v>142</v>
      </c>
      <c r="B143" s="29" t="s">
        <v>360</v>
      </c>
      <c r="C143" s="37">
        <v>82.928818974166845</v>
      </c>
      <c r="D143" s="37">
        <v>83.984730407559667</v>
      </c>
      <c r="E143" s="37">
        <v>83.018494424467491</v>
      </c>
      <c r="F143" s="37">
        <v>485.78255276347858</v>
      </c>
      <c r="G143" s="37">
        <v>524.40410024195205</v>
      </c>
      <c r="H143" s="37">
        <v>488.87593656055594</v>
      </c>
      <c r="I143" s="37">
        <v>17.071181025833145</v>
      </c>
      <c r="J143" s="37">
        <v>16.015269592440333</v>
      </c>
      <c r="K143" s="37">
        <v>16.981505575532495</v>
      </c>
      <c r="L143" s="37">
        <v>100</v>
      </c>
      <c r="M143" s="37">
        <v>100</v>
      </c>
      <c r="N143" s="37">
        <v>100</v>
      </c>
      <c r="O143" s="37">
        <v>0.17071181025833146</v>
      </c>
      <c r="P143" s="37">
        <v>0.16015269592440332</v>
      </c>
      <c r="Q143" s="37">
        <v>0.16981505575532493</v>
      </c>
      <c r="R143" s="37">
        <v>1</v>
      </c>
      <c r="S143" s="37">
        <v>1</v>
      </c>
      <c r="T143" s="37">
        <v>1.0000000000000002</v>
      </c>
      <c r="U143" s="37">
        <v>0.20585342028265213</v>
      </c>
      <c r="V143" s="37">
        <v>0.19069263561032707</v>
      </c>
      <c r="W143" s="37">
        <v>0.20455087379334172</v>
      </c>
      <c r="X143" s="6"/>
    </row>
    <row r="144" spans="1:24" ht="20.100000000000001" customHeight="1" x14ac:dyDescent="0.25">
      <c r="A144" s="28">
        <f t="shared" si="2"/>
        <v>143</v>
      </c>
      <c r="B144" s="29" t="s">
        <v>362</v>
      </c>
      <c r="C144" s="37">
        <v>64.812475334109138</v>
      </c>
      <c r="D144" s="37">
        <v>59.253752109149247</v>
      </c>
      <c r="E144" s="37">
        <v>55.973745269113969</v>
      </c>
      <c r="F144" s="37">
        <v>184.19163027098438</v>
      </c>
      <c r="G144" s="37">
        <v>145.42137049741507</v>
      </c>
      <c r="H144" s="37">
        <v>127.13719486533191</v>
      </c>
      <c r="I144" s="37">
        <v>35.187524665890862</v>
      </c>
      <c r="J144" s="37">
        <v>40.746247890850753</v>
      </c>
      <c r="K144" s="37">
        <v>44.026254730886031</v>
      </c>
      <c r="L144" s="37">
        <v>75.643145053489334</v>
      </c>
      <c r="M144" s="37">
        <v>79.99472764141089</v>
      </c>
      <c r="N144" s="37">
        <v>81.526719466562923</v>
      </c>
      <c r="O144" s="37">
        <v>0.26616950323752164</v>
      </c>
      <c r="P144" s="37">
        <v>0.32594850024380184</v>
      </c>
      <c r="Q144" s="37">
        <v>0.35893161186083838</v>
      </c>
      <c r="R144" s="37">
        <v>0.88320771104566431</v>
      </c>
      <c r="S144" s="37">
        <v>0.87906861909781542</v>
      </c>
      <c r="T144" s="37">
        <v>0.87313220094333088</v>
      </c>
      <c r="U144" s="37">
        <v>0.54291283405700408</v>
      </c>
      <c r="V144" s="37">
        <v>0.68765683927987409</v>
      </c>
      <c r="W144" s="37">
        <v>0.78655188283746102</v>
      </c>
      <c r="X144" s="6"/>
    </row>
    <row r="145" spans="1:24" ht="20.100000000000001" customHeight="1" x14ac:dyDescent="0.25">
      <c r="A145" s="28">
        <f t="shared" si="2"/>
        <v>144</v>
      </c>
      <c r="B145" s="29" t="s">
        <v>366</v>
      </c>
      <c r="C145" s="37">
        <v>91.761509594764703</v>
      </c>
      <c r="D145" s="37">
        <v>89.70531497994844</v>
      </c>
      <c r="E145" s="37">
        <v>91.124391788932485</v>
      </c>
      <c r="F145" s="37">
        <v>1113.8146077884992</v>
      </c>
      <c r="G145" s="37">
        <v>871.37503289536426</v>
      </c>
      <c r="H145" s="37">
        <v>1026.6833508412881</v>
      </c>
      <c r="I145" s="37">
        <v>8.2384904052353001</v>
      </c>
      <c r="J145" s="37">
        <v>10.294685020051563</v>
      </c>
      <c r="K145" s="37">
        <v>8.875608211067517</v>
      </c>
      <c r="L145" s="37">
        <v>100</v>
      </c>
      <c r="M145" s="37">
        <v>100</v>
      </c>
      <c r="N145" s="37">
        <v>100</v>
      </c>
      <c r="O145" s="37">
        <v>8.2384904052353006E-2</v>
      </c>
      <c r="P145" s="37">
        <v>0.10294685020051564</v>
      </c>
      <c r="Q145" s="37">
        <v>8.8756082110675177E-2</v>
      </c>
      <c r="R145" s="37">
        <v>1</v>
      </c>
      <c r="S145" s="37">
        <v>1</v>
      </c>
      <c r="T145" s="37">
        <v>1</v>
      </c>
      <c r="U145" s="37">
        <v>8.9781548294246172E-2</v>
      </c>
      <c r="V145" s="37">
        <v>0.11476114901723163</v>
      </c>
      <c r="W145" s="37">
        <v>9.7401014556296933E-2</v>
      </c>
      <c r="X145" s="6"/>
    </row>
    <row r="146" spans="1:24" ht="20.100000000000001" customHeight="1" x14ac:dyDescent="0.25">
      <c r="A146" s="28">
        <f t="shared" si="2"/>
        <v>145</v>
      </c>
      <c r="B146" s="29" t="s">
        <v>371</v>
      </c>
      <c r="C146" s="37">
        <v>73.63255287581886</v>
      </c>
      <c r="D146" s="37">
        <v>63.485857810312176</v>
      </c>
      <c r="E146" s="37">
        <v>66.679422184265547</v>
      </c>
      <c r="F146" s="37">
        <v>279.25552492448799</v>
      </c>
      <c r="G146" s="37">
        <v>173.86649118171422</v>
      </c>
      <c r="H146" s="37">
        <v>200.1148436050787</v>
      </c>
      <c r="I146" s="37">
        <v>26.367447124181144</v>
      </c>
      <c r="J146" s="37">
        <v>36.514142189687824</v>
      </c>
      <c r="K146" s="37">
        <v>33.320577815734445</v>
      </c>
      <c r="L146" s="37">
        <v>90.089533771822701</v>
      </c>
      <c r="M146" s="37">
        <v>84.806988578237792</v>
      </c>
      <c r="N146" s="37">
        <v>79.183748260002503</v>
      </c>
      <c r="O146" s="37">
        <v>0.23754310181706662</v>
      </c>
      <c r="P146" s="37">
        <v>0.30966544396250062</v>
      </c>
      <c r="Q146" s="37">
        <v>0.26384482456389402</v>
      </c>
      <c r="R146" s="37">
        <v>0.96572741424856889</v>
      </c>
      <c r="S146" s="37">
        <v>0.91963899612267974</v>
      </c>
      <c r="T146" s="37">
        <v>0.90577943902607172</v>
      </c>
      <c r="U146" s="37">
        <v>0.35809497422491632</v>
      </c>
      <c r="V146" s="37">
        <v>0.57515395474040099</v>
      </c>
      <c r="W146" s="37">
        <v>0.49971305575586045</v>
      </c>
      <c r="X146" s="6"/>
    </row>
    <row r="147" spans="1:24" ht="20.100000000000001" customHeight="1" x14ac:dyDescent="0.25">
      <c r="A147" s="28">
        <f t="shared" si="2"/>
        <v>146</v>
      </c>
      <c r="B147" s="29" t="s">
        <v>372</v>
      </c>
      <c r="C147" s="37">
        <v>84.599035000149556</v>
      </c>
      <c r="D147" s="37">
        <v>84.474120980232186</v>
      </c>
      <c r="E147" s="37">
        <v>85.542056703795254</v>
      </c>
      <c r="F147" s="37">
        <v>549.30996207686383</v>
      </c>
      <c r="G147" s="37">
        <v>544.08591534610252</v>
      </c>
      <c r="H147" s="37">
        <v>591.66130998902395</v>
      </c>
      <c r="I147" s="37">
        <v>15.400964999850448</v>
      </c>
      <c r="J147" s="37">
        <v>15.52587901976781</v>
      </c>
      <c r="K147" s="37">
        <v>14.457943296204744</v>
      </c>
      <c r="L147" s="37">
        <v>92.230261699319144</v>
      </c>
      <c r="M147" s="37">
        <v>88.893504020349283</v>
      </c>
      <c r="N147" s="37">
        <v>94.275708249240253</v>
      </c>
      <c r="O147" s="37">
        <v>0.14204350323582612</v>
      </c>
      <c r="P147" s="37">
        <v>0.13801497890631864</v>
      </c>
      <c r="Q147" s="37">
        <v>0.13630328440770573</v>
      </c>
      <c r="R147" s="37">
        <v>0.98605273483234956</v>
      </c>
      <c r="S147" s="37">
        <v>0.97999523092700536</v>
      </c>
      <c r="T147" s="37">
        <v>0.99041776076609689</v>
      </c>
      <c r="U147" s="37">
        <v>0.18204658008005906</v>
      </c>
      <c r="V147" s="37">
        <v>0.18379450226420263</v>
      </c>
      <c r="W147" s="37">
        <v>0.16901561469661608</v>
      </c>
      <c r="X147" s="6"/>
    </row>
    <row r="148" spans="1:24" ht="20.100000000000001" customHeight="1" x14ac:dyDescent="0.25">
      <c r="A148" s="28">
        <f t="shared" si="2"/>
        <v>147</v>
      </c>
      <c r="B148" s="29" t="s">
        <v>376</v>
      </c>
      <c r="C148" s="37">
        <v>26.828331739566313</v>
      </c>
      <c r="D148" s="37">
        <v>25.978628190242503</v>
      </c>
      <c r="E148" s="37">
        <v>24.429318164141304</v>
      </c>
      <c r="F148" s="37">
        <v>36.664917415957376</v>
      </c>
      <c r="G148" s="37">
        <v>35.096118262993336</v>
      </c>
      <c r="H148" s="37">
        <v>32.326449319595071</v>
      </c>
      <c r="I148" s="37">
        <v>73.171668260433691</v>
      </c>
      <c r="J148" s="37">
        <v>74.021371809757483</v>
      </c>
      <c r="K148" s="37">
        <v>75.570681835858693</v>
      </c>
      <c r="L148" s="37">
        <v>78.20776362195285</v>
      </c>
      <c r="M148" s="37">
        <v>71.458306016801131</v>
      </c>
      <c r="N148" s="37">
        <v>65.919918436902819</v>
      </c>
      <c r="O148" s="37">
        <v>0.57225925351359486</v>
      </c>
      <c r="P148" s="37">
        <v>0.52894418385650677</v>
      </c>
      <c r="Q148" s="37">
        <v>0.49816131828409393</v>
      </c>
      <c r="R148" s="37">
        <v>0.62721010237959629</v>
      </c>
      <c r="S148" s="37">
        <v>0.5514978756217902</v>
      </c>
      <c r="T148" s="37">
        <v>0.48679623660359617</v>
      </c>
      <c r="U148" s="37">
        <v>2.7274028430370283</v>
      </c>
      <c r="V148" s="37">
        <v>2.8493179573492533</v>
      </c>
      <c r="W148" s="37">
        <v>3.0934421226207411</v>
      </c>
      <c r="X148" s="6"/>
    </row>
    <row r="149" spans="1:24" ht="20.100000000000001" customHeight="1" x14ac:dyDescent="0.25">
      <c r="A149" s="28">
        <f t="shared" si="2"/>
        <v>148</v>
      </c>
      <c r="B149" s="29" t="s">
        <v>377</v>
      </c>
      <c r="C149" s="37">
        <v>87.242688468267545</v>
      </c>
      <c r="D149" s="37">
        <v>84.928557401062051</v>
      </c>
      <c r="E149" s="37">
        <v>84.295263033038097</v>
      </c>
      <c r="F149" s="37">
        <v>683.86421583623417</v>
      </c>
      <c r="G149" s="37">
        <v>563.50649145588011</v>
      </c>
      <c r="H149" s="37">
        <v>536.75055628356165</v>
      </c>
      <c r="I149" s="37">
        <v>12.757311531732446</v>
      </c>
      <c r="J149" s="37">
        <v>15.071442598937931</v>
      </c>
      <c r="K149" s="37">
        <v>15.704736966961894</v>
      </c>
      <c r="L149" s="37">
        <v>100</v>
      </c>
      <c r="M149" s="37">
        <v>100</v>
      </c>
      <c r="N149" s="37">
        <v>100</v>
      </c>
      <c r="O149" s="37">
        <v>0.12757311531732446</v>
      </c>
      <c r="P149" s="37">
        <v>0.15071442598937931</v>
      </c>
      <c r="Q149" s="37">
        <v>0.15704736966961894</v>
      </c>
      <c r="R149" s="37">
        <v>1</v>
      </c>
      <c r="S149" s="37">
        <v>1</v>
      </c>
      <c r="T149" s="37">
        <v>1</v>
      </c>
      <c r="U149" s="37">
        <v>0.14622785881217557</v>
      </c>
      <c r="V149" s="37">
        <v>0.17746024494170273</v>
      </c>
      <c r="W149" s="37">
        <v>0.18630628106358343</v>
      </c>
      <c r="X149" s="6"/>
    </row>
    <row r="150" spans="1:24" ht="20.100000000000001" customHeight="1" x14ac:dyDescent="0.25">
      <c r="A150" s="28">
        <f t="shared" si="2"/>
        <v>149</v>
      </c>
      <c r="B150" s="29" t="s">
        <v>378</v>
      </c>
      <c r="C150" s="37">
        <v>39.097469946597727</v>
      </c>
      <c r="D150" s="37">
        <v>51.925280952906661</v>
      </c>
      <c r="E150" s="37">
        <v>57.57763975278656</v>
      </c>
      <c r="F150" s="37">
        <v>64.19679102381329</v>
      </c>
      <c r="G150" s="37">
        <v>108.00953595181986</v>
      </c>
      <c r="H150" s="37">
        <v>135.724743784308</v>
      </c>
      <c r="I150" s="37">
        <v>60.902530053402259</v>
      </c>
      <c r="J150" s="37">
        <v>48.074719047093332</v>
      </c>
      <c r="K150" s="37">
        <v>42.422360247213433</v>
      </c>
      <c r="L150" s="37">
        <v>74.150754873358864</v>
      </c>
      <c r="M150" s="37">
        <v>90.223484088743277</v>
      </c>
      <c r="N150" s="37">
        <v>86.550348829428955</v>
      </c>
      <c r="O150" s="37">
        <v>0.45159685771572022</v>
      </c>
      <c r="P150" s="37">
        <v>0.4337468649016229</v>
      </c>
      <c r="Q150" s="37">
        <v>0.36716700775640221</v>
      </c>
      <c r="R150" s="37">
        <v>0.7129330036976792</v>
      </c>
      <c r="S150" s="37">
        <v>0.91699767708810154</v>
      </c>
      <c r="T150" s="37">
        <v>0.9098394119537796</v>
      </c>
      <c r="U150" s="37">
        <v>1.5577102594256744</v>
      </c>
      <c r="V150" s="37">
        <v>0.9258441777271158</v>
      </c>
      <c r="W150" s="37">
        <v>0.73678532898112292</v>
      </c>
      <c r="X150" s="6"/>
    </row>
    <row r="151" spans="1:24" ht="20.100000000000001" customHeight="1" x14ac:dyDescent="0.25">
      <c r="A151" s="28">
        <f t="shared" si="2"/>
        <v>150</v>
      </c>
      <c r="B151" s="29" t="s">
        <v>382</v>
      </c>
      <c r="C151" s="37">
        <v>86.68250620293388</v>
      </c>
      <c r="D151" s="37">
        <v>83.831589295355784</v>
      </c>
      <c r="E151" s="37">
        <v>81.025017119433002</v>
      </c>
      <c r="F151" s="37">
        <v>650.89203361994703</v>
      </c>
      <c r="G151" s="37">
        <v>518.48997917448992</v>
      </c>
      <c r="H151" s="37">
        <v>427.00969813476763</v>
      </c>
      <c r="I151" s="37">
        <v>13.317493797066108</v>
      </c>
      <c r="J151" s="37">
        <v>16.168410704644213</v>
      </c>
      <c r="K151" s="37">
        <v>18.974982880567005</v>
      </c>
      <c r="L151" s="37">
        <v>100</v>
      </c>
      <c r="M151" s="37">
        <v>95.355658597888009</v>
      </c>
      <c r="N151" s="37">
        <v>98.745781013737428</v>
      </c>
      <c r="O151" s="37">
        <v>0.13317493797066107</v>
      </c>
      <c r="P151" s="37">
        <v>0.15417494512224914</v>
      </c>
      <c r="Q151" s="37">
        <v>0.18736995042638857</v>
      </c>
      <c r="R151" s="37">
        <v>1.0000000000000002</v>
      </c>
      <c r="S151" s="37">
        <v>0.99112208620341902</v>
      </c>
      <c r="T151" s="37">
        <v>0.99707138767446479</v>
      </c>
      <c r="U151" s="37">
        <v>0.15363531098060659</v>
      </c>
      <c r="V151" s="37">
        <v>0.19286775833009207</v>
      </c>
      <c r="W151" s="37">
        <v>0.23418671856122386</v>
      </c>
      <c r="X151" s="6"/>
    </row>
    <row r="152" spans="1:24" ht="20.100000000000001" customHeight="1" x14ac:dyDescent="0.25">
      <c r="A152" s="28">
        <f t="shared" si="2"/>
        <v>151</v>
      </c>
      <c r="B152" s="29" t="s">
        <v>384</v>
      </c>
      <c r="C152" s="37">
        <v>42.033822977743355</v>
      </c>
      <c r="D152" s="37">
        <v>45.895886195042898</v>
      </c>
      <c r="E152" s="37">
        <v>40.545773435809011</v>
      </c>
      <c r="F152" s="37">
        <v>72.514395699416369</v>
      </c>
      <c r="G152" s="37">
        <v>84.82882902489726</v>
      </c>
      <c r="H152" s="37">
        <v>68.196620793700703</v>
      </c>
      <c r="I152" s="37">
        <v>57.966177022256652</v>
      </c>
      <c r="J152" s="37">
        <v>54.104113804957109</v>
      </c>
      <c r="K152" s="37">
        <v>59.454226564191003</v>
      </c>
      <c r="L152" s="37">
        <v>83.504402484686267</v>
      </c>
      <c r="M152" s="37">
        <v>78.843298188150513</v>
      </c>
      <c r="N152" s="37">
        <v>73.388241339054403</v>
      </c>
      <c r="O152" s="37">
        <v>0.48404309765650921</v>
      </c>
      <c r="P152" s="37">
        <v>0.42657467779298641</v>
      </c>
      <c r="Q152" s="37">
        <v>0.43632411277196687</v>
      </c>
      <c r="R152" s="37">
        <v>0.81467701637141687</v>
      </c>
      <c r="S152" s="37">
        <v>0.80038122520292032</v>
      </c>
      <c r="T152" s="37">
        <v>0.71931005662135661</v>
      </c>
      <c r="U152" s="37">
        <v>1.3790365214448701</v>
      </c>
      <c r="V152" s="37">
        <v>1.1788445172413027</v>
      </c>
      <c r="W152" s="37">
        <v>1.4663483151534242</v>
      </c>
      <c r="X152" s="6"/>
    </row>
    <row r="153" spans="1:24" ht="20.100000000000001" customHeight="1" x14ac:dyDescent="0.25">
      <c r="A153" s="28">
        <f t="shared" si="2"/>
        <v>152</v>
      </c>
      <c r="B153" s="29" t="s">
        <v>386</v>
      </c>
      <c r="C153" s="37">
        <v>58.04261825340059</v>
      </c>
      <c r="D153" s="37">
        <v>41.275080684655528</v>
      </c>
      <c r="E153" s="37">
        <v>33.385450334892205</v>
      </c>
      <c r="F153" s="37">
        <v>138.33708357672933</v>
      </c>
      <c r="G153" s="37">
        <v>70.285461718583576</v>
      </c>
      <c r="H153" s="37">
        <v>50.117354996365393</v>
      </c>
      <c r="I153" s="37">
        <v>41.957381746599403</v>
      </c>
      <c r="J153" s="37">
        <v>58.724919315344472</v>
      </c>
      <c r="K153" s="37">
        <v>66.614549665107788</v>
      </c>
      <c r="L153" s="37">
        <v>70.968972233361583</v>
      </c>
      <c r="M153" s="37">
        <v>77.72493927241851</v>
      </c>
      <c r="N153" s="37">
        <v>84.038073020043214</v>
      </c>
      <c r="O153" s="37">
        <v>0.2977672260158965</v>
      </c>
      <c r="P153" s="37">
        <v>0.45643907875628259</v>
      </c>
      <c r="Q153" s="37">
        <v>0.55981583889536235</v>
      </c>
      <c r="R153" s="37">
        <v>0.82654385274695985</v>
      </c>
      <c r="S153" s="37">
        <v>0.759345991801882</v>
      </c>
      <c r="T153" s="37">
        <v>0.75844279019744287</v>
      </c>
      <c r="U153" s="37">
        <v>0.72287196906630269</v>
      </c>
      <c r="V153" s="37">
        <v>1.422769340271117</v>
      </c>
      <c r="W153" s="37">
        <v>1.9953167921023003</v>
      </c>
      <c r="X153" s="6"/>
    </row>
    <row r="154" spans="1:24" ht="20.100000000000001" customHeight="1" x14ac:dyDescent="0.25">
      <c r="A154" s="28">
        <f t="shared" si="2"/>
        <v>153</v>
      </c>
      <c r="B154" s="29" t="s">
        <v>389</v>
      </c>
      <c r="C154" s="37">
        <v>92.931055875904008</v>
      </c>
      <c r="D154" s="37">
        <v>82.626079352568283</v>
      </c>
      <c r="E154" s="37">
        <v>71.689708027228633</v>
      </c>
      <c r="F154" s="37">
        <v>1314.6384275287851</v>
      </c>
      <c r="G154" s="37">
        <v>475.57532366640817</v>
      </c>
      <c r="H154" s="37">
        <v>253.22843048096888</v>
      </c>
      <c r="I154" s="37">
        <v>7.0689441240959923</v>
      </c>
      <c r="J154" s="37">
        <v>17.373920647431714</v>
      </c>
      <c r="K154" s="37">
        <v>28.310291972771356</v>
      </c>
      <c r="L154" s="37">
        <v>100</v>
      </c>
      <c r="M154" s="37">
        <v>38.015790618628692</v>
      </c>
      <c r="N154" s="37">
        <v>14.167743444896056</v>
      </c>
      <c r="O154" s="37">
        <v>7.0689441240959924E-2</v>
      </c>
      <c r="P154" s="37">
        <v>6.6048332955743375E-2</v>
      </c>
      <c r="Q154" s="37">
        <v>4.0109295352032476E-2</v>
      </c>
      <c r="R154" s="37">
        <v>1</v>
      </c>
      <c r="S154" s="37">
        <v>0.88469331195757617</v>
      </c>
      <c r="T154" s="37">
        <v>0.74685282063982783</v>
      </c>
      <c r="U154" s="37">
        <v>7.6066542637108797E-2</v>
      </c>
      <c r="V154" s="37">
        <v>0.21027163316435002</v>
      </c>
      <c r="W154" s="37">
        <v>0.39490036647964533</v>
      </c>
      <c r="X154" s="6"/>
    </row>
    <row r="155" spans="1:24" ht="20.100000000000001" customHeight="1" x14ac:dyDescent="0.25">
      <c r="A155" s="28">
        <f t="shared" si="2"/>
        <v>154</v>
      </c>
      <c r="B155" s="29" t="s">
        <v>390</v>
      </c>
      <c r="C155" s="37">
        <v>92.523072648416161</v>
      </c>
      <c r="D155" s="37">
        <v>92.681930610291758</v>
      </c>
      <c r="E155" s="37">
        <v>90.636191770559563</v>
      </c>
      <c r="F155" s="37">
        <v>1237.4477950333032</v>
      </c>
      <c r="G155" s="37">
        <v>1266.4806204302283</v>
      </c>
      <c r="H155" s="37">
        <v>967.94156340785889</v>
      </c>
      <c r="I155" s="37">
        <v>7.4769273515838384</v>
      </c>
      <c r="J155" s="37">
        <v>7.3180693897082563</v>
      </c>
      <c r="K155" s="37">
        <v>9.3638082294404406</v>
      </c>
      <c r="L155" s="37">
        <v>100</v>
      </c>
      <c r="M155" s="37">
        <v>100</v>
      </c>
      <c r="N155" s="37">
        <v>100</v>
      </c>
      <c r="O155" s="37">
        <v>7.4769273515838383E-2</v>
      </c>
      <c r="P155" s="37">
        <v>7.3180693897082566E-2</v>
      </c>
      <c r="Q155" s="37">
        <v>9.3638082294404401E-2</v>
      </c>
      <c r="R155" s="37">
        <v>1</v>
      </c>
      <c r="S155" s="37">
        <v>1</v>
      </c>
      <c r="T155" s="37">
        <v>1</v>
      </c>
      <c r="U155" s="37">
        <v>8.0811489907991405E-2</v>
      </c>
      <c r="V155" s="37">
        <v>7.8958965804016498E-2</v>
      </c>
      <c r="W155" s="37">
        <v>0.1033120219033959</v>
      </c>
      <c r="X155" s="6"/>
    </row>
    <row r="156" spans="1:24" ht="20.100000000000001" customHeight="1" x14ac:dyDescent="0.25">
      <c r="A156" s="28">
        <f t="shared" si="2"/>
        <v>155</v>
      </c>
      <c r="B156" s="29" t="s">
        <v>391</v>
      </c>
      <c r="C156" s="37">
        <v>27.767821196632386</v>
      </c>
      <c r="D156" s="37">
        <v>26.457796337499502</v>
      </c>
      <c r="E156" s="37">
        <v>19.337348956943554</v>
      </c>
      <c r="F156" s="37">
        <v>38.442452735951242</v>
      </c>
      <c r="G156" s="37">
        <v>35.97634422123042</v>
      </c>
      <c r="H156" s="37">
        <v>23.973113587131653</v>
      </c>
      <c r="I156" s="37">
        <v>72.232178803367603</v>
      </c>
      <c r="J156" s="37">
        <v>73.542203662500498</v>
      </c>
      <c r="K156" s="37">
        <v>80.662651043056442</v>
      </c>
      <c r="L156" s="37">
        <v>67.397889455723373</v>
      </c>
      <c r="M156" s="37">
        <v>61.80895012867321</v>
      </c>
      <c r="N156" s="37">
        <v>71.735741519134223</v>
      </c>
      <c r="O156" s="37">
        <v>0.48682964021354147</v>
      </c>
      <c r="P156" s="37">
        <v>0.45455663985282219</v>
      </c>
      <c r="Q156" s="37">
        <v>0.57863950854728197</v>
      </c>
      <c r="R156" s="37">
        <v>0.54110337175723067</v>
      </c>
      <c r="S156" s="37">
        <v>0.48506954654944107</v>
      </c>
      <c r="T156" s="37">
        <v>0.45892648573373551</v>
      </c>
      <c r="U156" s="37">
        <v>2.6012908355995807</v>
      </c>
      <c r="V156" s="37">
        <v>2.7796042695463159</v>
      </c>
      <c r="W156" s="37">
        <v>4.1713396817040174</v>
      </c>
      <c r="X156" s="6"/>
    </row>
    <row r="157" spans="1:24" ht="20.100000000000001" customHeight="1" x14ac:dyDescent="0.25">
      <c r="A157" s="28">
        <f t="shared" si="2"/>
        <v>156</v>
      </c>
      <c r="B157" s="29" t="s">
        <v>392</v>
      </c>
      <c r="C157" s="37">
        <v>62.995039206140405</v>
      </c>
      <c r="D157" s="37">
        <v>58.354789868120072</v>
      </c>
      <c r="E157" s="37">
        <v>59.936058145850758</v>
      </c>
      <c r="F157" s="37">
        <v>170.23403850381447</v>
      </c>
      <c r="G157" s="37">
        <v>140.12365331649207</v>
      </c>
      <c r="H157" s="37">
        <v>149.60100122959682</v>
      </c>
      <c r="I157" s="37">
        <v>37.004960793859595</v>
      </c>
      <c r="J157" s="37">
        <v>41.645210131879935</v>
      </c>
      <c r="K157" s="37">
        <v>40.063941854149235</v>
      </c>
      <c r="L157" s="37">
        <v>99.460954932305512</v>
      </c>
      <c r="M157" s="37">
        <v>96.647984843957886</v>
      </c>
      <c r="N157" s="37">
        <v>92.995089647539302</v>
      </c>
      <c r="O157" s="37">
        <v>0.36805487377898022</v>
      </c>
      <c r="P157" s="37">
        <v>0.40249256376493725</v>
      </c>
      <c r="Q157" s="37">
        <v>0.37257498643604103</v>
      </c>
      <c r="R157" s="37">
        <v>0.99684350099898034</v>
      </c>
      <c r="S157" s="37">
        <v>0.97663704799755768</v>
      </c>
      <c r="T157" s="37">
        <v>0.95527046021637363</v>
      </c>
      <c r="U157" s="37">
        <v>0.58742658565172479</v>
      </c>
      <c r="V157" s="37">
        <v>0.71365538674711626</v>
      </c>
      <c r="W157" s="37">
        <v>0.66844472415346479</v>
      </c>
      <c r="X157" s="6"/>
    </row>
    <row r="158" spans="1:24" ht="20.100000000000001" customHeight="1" x14ac:dyDescent="0.25">
      <c r="A158" s="28">
        <f t="shared" si="2"/>
        <v>157</v>
      </c>
      <c r="B158" s="29" t="s">
        <v>394</v>
      </c>
      <c r="C158" s="37">
        <v>37.890008772135133</v>
      </c>
      <c r="D158" s="37">
        <v>31.112618959789241</v>
      </c>
      <c r="E158" s="37">
        <v>39.38000756212174</v>
      </c>
      <c r="F158" s="37">
        <v>61.004691874978477</v>
      </c>
      <c r="G158" s="37">
        <v>45.164467700736452</v>
      </c>
      <c r="H158" s="37">
        <v>64.962079304904734</v>
      </c>
      <c r="I158" s="37">
        <v>62.109991227864867</v>
      </c>
      <c r="J158" s="37">
        <v>68.887381040210769</v>
      </c>
      <c r="K158" s="37">
        <v>60.619992437878267</v>
      </c>
      <c r="L158" s="37">
        <v>79.598480013989672</v>
      </c>
      <c r="M158" s="37">
        <v>72.23153643567025</v>
      </c>
      <c r="N158" s="37">
        <v>37.354685677173421</v>
      </c>
      <c r="O158" s="37">
        <v>0.49438608954202756</v>
      </c>
      <c r="P158" s="37">
        <v>0.4975841373563884</v>
      </c>
      <c r="Q158" s="37">
        <v>0.22644407632695723</v>
      </c>
      <c r="R158" s="37">
        <v>0.74938620137676415</v>
      </c>
      <c r="S158" s="37">
        <v>0.61926028362402541</v>
      </c>
      <c r="T158" s="37">
        <v>0.50907770669165486</v>
      </c>
      <c r="U158" s="37">
        <v>1.639218180216983</v>
      </c>
      <c r="V158" s="37">
        <v>2.2141299364493428</v>
      </c>
      <c r="W158" s="37">
        <v>1.5393595936275679</v>
      </c>
      <c r="X158" s="6"/>
    </row>
    <row r="159" spans="1:24" ht="20.100000000000001" customHeight="1" x14ac:dyDescent="0.25">
      <c r="A159" s="28">
        <f t="shared" si="2"/>
        <v>158</v>
      </c>
      <c r="B159" s="29" t="s">
        <v>397</v>
      </c>
      <c r="C159" s="37">
        <v>60.003532257605464</v>
      </c>
      <c r="D159" s="37">
        <v>56.448568460052705</v>
      </c>
      <c r="E159" s="37">
        <v>52.83232781971747</v>
      </c>
      <c r="F159" s="37">
        <v>150.02207855971318</v>
      </c>
      <c r="G159" s="37">
        <v>129.61357747397022</v>
      </c>
      <c r="H159" s="37">
        <v>112.0096145889577</v>
      </c>
      <c r="I159" s="37">
        <v>39.996467742394529</v>
      </c>
      <c r="J159" s="37">
        <v>43.551431539947302</v>
      </c>
      <c r="K159" s="37">
        <v>47.167672180282516</v>
      </c>
      <c r="L159" s="37">
        <v>66.479791412850162</v>
      </c>
      <c r="M159" s="37">
        <v>64.185015413446422</v>
      </c>
      <c r="N159" s="37">
        <v>68.130507666097984</v>
      </c>
      <c r="O159" s="37">
        <v>0.26589568327651786</v>
      </c>
      <c r="P159" s="37">
        <v>0.27953493046691741</v>
      </c>
      <c r="Q159" s="37">
        <v>0.32135574510707343</v>
      </c>
      <c r="R159" s="37">
        <v>0.81737065006535337</v>
      </c>
      <c r="S159" s="37">
        <v>0.78350180802846914</v>
      </c>
      <c r="T159" s="37">
        <v>0.77849812237861105</v>
      </c>
      <c r="U159" s="37">
        <v>0.66656855417582472</v>
      </c>
      <c r="V159" s="37">
        <v>0.77152410996511989</v>
      </c>
      <c r="W159" s="37">
        <v>0.89278050252177499</v>
      </c>
      <c r="X159" s="6"/>
    </row>
    <row r="160" spans="1:24" ht="20.100000000000001" customHeight="1" x14ac:dyDescent="0.25">
      <c r="A160" s="28">
        <f t="shared" si="2"/>
        <v>159</v>
      </c>
      <c r="B160" s="29" t="s">
        <v>401</v>
      </c>
      <c r="C160" s="37">
        <v>36.938259929671077</v>
      </c>
      <c r="D160" s="37">
        <v>44.968264014635388</v>
      </c>
      <c r="E160" s="37">
        <v>38.627363156693448</v>
      </c>
      <c r="F160" s="37">
        <v>58.57475529294954</v>
      </c>
      <c r="G160" s="37">
        <v>81.713329971263221</v>
      </c>
      <c r="H160" s="37">
        <v>62.939063959912367</v>
      </c>
      <c r="I160" s="37">
        <v>63.061740070328923</v>
      </c>
      <c r="J160" s="37">
        <v>55.031735985364605</v>
      </c>
      <c r="K160" s="37">
        <v>61.372636843306537</v>
      </c>
      <c r="L160" s="37">
        <v>100</v>
      </c>
      <c r="M160" s="37">
        <v>100</v>
      </c>
      <c r="N160" s="37">
        <v>100</v>
      </c>
      <c r="O160" s="37">
        <v>0.6306174007032892</v>
      </c>
      <c r="P160" s="37">
        <v>0.55031735985364605</v>
      </c>
      <c r="Q160" s="37">
        <v>0.61372636843306538</v>
      </c>
      <c r="R160" s="37">
        <v>0.99999999999999978</v>
      </c>
      <c r="S160" s="37">
        <v>1</v>
      </c>
      <c r="T160" s="37">
        <v>0.99999999999999967</v>
      </c>
      <c r="U160" s="37">
        <v>1.7072201070217137</v>
      </c>
      <c r="V160" s="37">
        <v>1.2237905374211011</v>
      </c>
      <c r="W160" s="37">
        <v>1.5888383733144293</v>
      </c>
      <c r="X160" s="6"/>
    </row>
    <row r="161" spans="1:24" ht="20.100000000000001" customHeight="1" x14ac:dyDescent="0.25">
      <c r="A161" s="28">
        <f t="shared" si="2"/>
        <v>160</v>
      </c>
      <c r="B161" s="29" t="s">
        <v>404</v>
      </c>
      <c r="C161" s="37">
        <v>87.722645041085428</v>
      </c>
      <c r="D161" s="37">
        <v>89.508193012330736</v>
      </c>
      <c r="E161" s="37">
        <v>80.016331646671759</v>
      </c>
      <c r="F161" s="37">
        <v>714.50768780933572</v>
      </c>
      <c r="G161" s="37">
        <v>853.12466305877842</v>
      </c>
      <c r="H161" s="37">
        <v>400.40862484262163</v>
      </c>
      <c r="I161" s="37">
        <v>12.277354958914586</v>
      </c>
      <c r="J161" s="37">
        <v>10.491806987669261</v>
      </c>
      <c r="K161" s="37">
        <v>19.983668353328234</v>
      </c>
      <c r="L161" s="37">
        <v>92.297355663441579</v>
      </c>
      <c r="M161" s="37">
        <v>78.936573937145198</v>
      </c>
      <c r="N161" s="37">
        <v>81.249353114936838</v>
      </c>
      <c r="O161" s="37">
        <v>0.11331673972492579</v>
      </c>
      <c r="P161" s="37">
        <v>8.2818729801641122E-2</v>
      </c>
      <c r="Q161" s="37">
        <v>0.16236601265713541</v>
      </c>
      <c r="R161" s="37">
        <v>0.98933462456335741</v>
      </c>
      <c r="S161" s="37">
        <v>0.9759051555094751</v>
      </c>
      <c r="T161" s="37">
        <v>0.95526605720117552</v>
      </c>
      <c r="U161" s="37">
        <v>0.13995650670547399</v>
      </c>
      <c r="V161" s="37">
        <v>0.11721616351057269</v>
      </c>
      <c r="W161" s="37">
        <v>0.24974487010439506</v>
      </c>
      <c r="X161" s="6"/>
    </row>
    <row r="162" spans="1:24" ht="20.100000000000001" customHeight="1" x14ac:dyDescent="0.25">
      <c r="A162" s="28">
        <f t="shared" si="2"/>
        <v>161</v>
      </c>
      <c r="B162" s="29" t="s">
        <v>412</v>
      </c>
      <c r="C162" s="37">
        <v>41.374986303998405</v>
      </c>
      <c r="D162" s="37">
        <v>32.318354027401789</v>
      </c>
      <c r="E162" s="37">
        <v>30.340465142750816</v>
      </c>
      <c r="F162" s="37">
        <v>70.575653113783915</v>
      </c>
      <c r="G162" s="37">
        <v>47.750543833532497</v>
      </c>
      <c r="H162" s="37">
        <v>43.555365686731129</v>
      </c>
      <c r="I162" s="37">
        <v>58.625013696001602</v>
      </c>
      <c r="J162" s="37">
        <v>67.681645972598218</v>
      </c>
      <c r="K162" s="37">
        <v>69.65953485724917</v>
      </c>
      <c r="L162" s="37">
        <v>98.426625301900899</v>
      </c>
      <c r="M162" s="37">
        <v>97.941984485815539</v>
      </c>
      <c r="N162" s="37">
        <v>80.357891899407704</v>
      </c>
      <c r="O162" s="37">
        <v>0.57702622563751582</v>
      </c>
      <c r="P162" s="37">
        <v>0.66288747198226727</v>
      </c>
      <c r="Q162" s="37">
        <v>0.55976933718218524</v>
      </c>
      <c r="R162" s="37">
        <v>0.97819271103414662</v>
      </c>
      <c r="S162" s="37">
        <v>0.95868148886183757</v>
      </c>
      <c r="T162" s="37">
        <v>0.68919472688586725</v>
      </c>
      <c r="U162" s="37">
        <v>1.4169192290544925</v>
      </c>
      <c r="V162" s="37">
        <v>2.0942169862738962</v>
      </c>
      <c r="W162" s="37">
        <v>2.2959283758341713</v>
      </c>
      <c r="X162" s="6"/>
    </row>
    <row r="163" spans="1:24" ht="20.100000000000001" customHeight="1" x14ac:dyDescent="0.25">
      <c r="A163" s="28">
        <f t="shared" si="2"/>
        <v>162</v>
      </c>
      <c r="B163" s="29" t="s">
        <v>413</v>
      </c>
      <c r="C163" s="37">
        <v>78.939078986687576</v>
      </c>
      <c r="D163" s="37">
        <v>77.67416193019092</v>
      </c>
      <c r="E163" s="37">
        <v>71.400835865089491</v>
      </c>
      <c r="F163" s="37">
        <v>374.81304325100899</v>
      </c>
      <c r="G163" s="37">
        <v>347.91151708310821</v>
      </c>
      <c r="H163" s="37">
        <v>249.66056884834526</v>
      </c>
      <c r="I163" s="37">
        <v>21.060921013312434</v>
      </c>
      <c r="J163" s="37">
        <v>22.325838069809091</v>
      </c>
      <c r="K163" s="37">
        <v>28.599164134910499</v>
      </c>
      <c r="L163" s="37">
        <v>100</v>
      </c>
      <c r="M163" s="37">
        <v>100</v>
      </c>
      <c r="N163" s="37">
        <v>76.876668364115687</v>
      </c>
      <c r="O163" s="37">
        <v>0.21060921013312434</v>
      </c>
      <c r="P163" s="37">
        <v>0.2232583806980909</v>
      </c>
      <c r="Q163" s="37">
        <v>0.2198608456690426</v>
      </c>
      <c r="R163" s="37">
        <v>1</v>
      </c>
      <c r="S163" s="37">
        <v>1</v>
      </c>
      <c r="T163" s="37">
        <v>0.91523205147064335</v>
      </c>
      <c r="U163" s="37">
        <v>0.26679968000214682</v>
      </c>
      <c r="V163" s="37">
        <v>0.28742940400019085</v>
      </c>
      <c r="W163" s="37">
        <v>0.40054382821159223</v>
      </c>
      <c r="X163" s="6"/>
    </row>
    <row r="164" spans="1:24" ht="20.100000000000001" customHeight="1" x14ac:dyDescent="0.25">
      <c r="A164" s="28">
        <f t="shared" si="2"/>
        <v>163</v>
      </c>
      <c r="B164" s="29" t="s">
        <v>415</v>
      </c>
      <c r="C164" s="37">
        <v>77.534102695025936</v>
      </c>
      <c r="D164" s="37">
        <v>64.643421568168009</v>
      </c>
      <c r="E164" s="37">
        <v>62.409441354285057</v>
      </c>
      <c r="F164" s="37">
        <v>345.11910048595979</v>
      </c>
      <c r="G164" s="37">
        <v>182.83279784213698</v>
      </c>
      <c r="H164" s="37">
        <v>166.02424545611078</v>
      </c>
      <c r="I164" s="37">
        <v>22.465897304974053</v>
      </c>
      <c r="J164" s="37">
        <v>35.356578431831991</v>
      </c>
      <c r="K164" s="37">
        <v>37.590558645714943</v>
      </c>
      <c r="L164" s="37">
        <v>98.916843888112339</v>
      </c>
      <c r="M164" s="37">
        <v>98.458587365332377</v>
      </c>
      <c r="N164" s="37">
        <v>96.916648858929449</v>
      </c>
      <c r="O164" s="37">
        <v>0.22222556565224821</v>
      </c>
      <c r="P164" s="37">
        <v>0.34811587664697574</v>
      </c>
      <c r="Q164" s="37">
        <v>0.364315097267775</v>
      </c>
      <c r="R164" s="37">
        <v>0.9968713198968373</v>
      </c>
      <c r="S164" s="37">
        <v>0.99163976007988619</v>
      </c>
      <c r="T164" s="37">
        <v>0.98176692707415647</v>
      </c>
      <c r="U164" s="37">
        <v>0.28975504357536486</v>
      </c>
      <c r="V164" s="37">
        <v>0.54694781888281785</v>
      </c>
      <c r="W164" s="37">
        <v>0.60232166528011977</v>
      </c>
      <c r="X164" s="6"/>
    </row>
    <row r="165" spans="1:24" ht="20.100000000000001" customHeight="1" x14ac:dyDescent="0.25">
      <c r="A165" s="28">
        <f t="shared" si="2"/>
        <v>164</v>
      </c>
      <c r="B165" s="29" t="s">
        <v>416</v>
      </c>
      <c r="C165" s="37">
        <v>11.353634814820133</v>
      </c>
      <c r="D165" s="37">
        <v>12.168583624435865</v>
      </c>
      <c r="E165" s="37">
        <v>16.04919432803884</v>
      </c>
      <c r="F165" s="37">
        <v>12.80778381730903</v>
      </c>
      <c r="G165" s="37">
        <v>13.854477277701433</v>
      </c>
      <c r="H165" s="37">
        <v>19.117379755414461</v>
      </c>
      <c r="I165" s="37">
        <v>88.646365185179874</v>
      </c>
      <c r="J165" s="37">
        <v>87.831416375564118</v>
      </c>
      <c r="K165" s="37">
        <v>83.950805671961177</v>
      </c>
      <c r="L165" s="37">
        <v>86.724677048599645</v>
      </c>
      <c r="M165" s="37">
        <v>81.016981507962583</v>
      </c>
      <c r="N165" s="37">
        <v>99.550931885943129</v>
      </c>
      <c r="O165" s="37">
        <v>0.76878273922169515</v>
      </c>
      <c r="P165" s="37">
        <v>0.711583623631724</v>
      </c>
      <c r="Q165" s="37">
        <v>0.83573809372194541</v>
      </c>
      <c r="R165" s="37">
        <v>0.49103751063404366</v>
      </c>
      <c r="S165" s="37">
        <v>0.42191028739983649</v>
      </c>
      <c r="T165" s="37">
        <v>0.97704907313516332</v>
      </c>
      <c r="U165" s="37">
        <v>7.8077520222394297</v>
      </c>
      <c r="V165" s="37">
        <v>7.2178832875166261</v>
      </c>
      <c r="W165" s="37">
        <v>5.2308423685352494</v>
      </c>
      <c r="X165" s="6"/>
    </row>
    <row r="166" spans="1:24" ht="20.100000000000001" customHeight="1" x14ac:dyDescent="0.25">
      <c r="A166" s="28">
        <f t="shared" si="2"/>
        <v>165</v>
      </c>
      <c r="B166" s="29" t="s">
        <v>417</v>
      </c>
      <c r="C166" s="37">
        <v>42.488989811749249</v>
      </c>
      <c r="D166" s="37">
        <v>40.549309896113712</v>
      </c>
      <c r="E166" s="37">
        <v>35.049821244115172</v>
      </c>
      <c r="F166" s="37">
        <v>73.879748717106636</v>
      </c>
      <c r="G166" s="37">
        <v>68.206626071550019</v>
      </c>
      <c r="H166" s="37">
        <v>53.964164403380465</v>
      </c>
      <c r="I166" s="37">
        <v>57.511010188250744</v>
      </c>
      <c r="J166" s="37">
        <v>59.450690103886295</v>
      </c>
      <c r="K166" s="37">
        <v>64.950178755884806</v>
      </c>
      <c r="L166" s="37">
        <v>100</v>
      </c>
      <c r="M166" s="37">
        <v>100</v>
      </c>
      <c r="N166" s="37">
        <v>100</v>
      </c>
      <c r="O166" s="37">
        <v>0.57511010188250744</v>
      </c>
      <c r="P166" s="37">
        <v>0.59450690103886294</v>
      </c>
      <c r="Q166" s="37">
        <v>0.64950178755884813</v>
      </c>
      <c r="R166" s="37">
        <v>1.0000000000000002</v>
      </c>
      <c r="S166" s="37">
        <v>1.0000000000000002</v>
      </c>
      <c r="T166" s="37">
        <v>1.0000000000000002</v>
      </c>
      <c r="U166" s="37">
        <v>1.3535508950214565</v>
      </c>
      <c r="V166" s="37">
        <v>1.4661332154899165</v>
      </c>
      <c r="W166" s="37">
        <v>1.8530815978637802</v>
      </c>
      <c r="X166" s="6"/>
    </row>
    <row r="167" spans="1:24" ht="20.100000000000001" customHeight="1" x14ac:dyDescent="0.25">
      <c r="A167" s="28">
        <f t="shared" si="2"/>
        <v>166</v>
      </c>
      <c r="B167" s="29" t="s">
        <v>419</v>
      </c>
      <c r="C167" s="37">
        <v>32.549920423779596</v>
      </c>
      <c r="D167" s="37">
        <v>39.294998020029084</v>
      </c>
      <c r="E167" s="37">
        <v>15.592167356932393</v>
      </c>
      <c r="F167" s="37">
        <v>48.257793954115819</v>
      </c>
      <c r="G167" s="37">
        <v>64.731071144671276</v>
      </c>
      <c r="H167" s="37">
        <v>18.472417628428435</v>
      </c>
      <c r="I167" s="37">
        <v>67.450079576220404</v>
      </c>
      <c r="J167" s="37">
        <v>60.70500197997093</v>
      </c>
      <c r="K167" s="37">
        <v>84.407832643067621</v>
      </c>
      <c r="L167" s="37">
        <v>83.8469129432888</v>
      </c>
      <c r="M167" s="37">
        <v>67.349658768002442</v>
      </c>
      <c r="N167" s="37">
        <v>84.868307514938806</v>
      </c>
      <c r="O167" s="37">
        <v>0.56554809502452541</v>
      </c>
      <c r="P167" s="37">
        <v>0.40884611688619543</v>
      </c>
      <c r="Q167" s="37">
        <v>0.71635498974213518</v>
      </c>
      <c r="R167" s="37">
        <v>0.74921803889010663</v>
      </c>
      <c r="S167" s="37">
        <v>0.66471690607950051</v>
      </c>
      <c r="T167" s="37">
        <v>0.5497070913659784</v>
      </c>
      <c r="U167" s="37">
        <v>2.0722041313177595</v>
      </c>
      <c r="V167" s="37">
        <v>1.544853162965651</v>
      </c>
      <c r="W167" s="37">
        <v>5.4134765687683091</v>
      </c>
      <c r="X167" s="6"/>
    </row>
    <row r="168" spans="1:24" ht="20.100000000000001" customHeight="1" x14ac:dyDescent="0.25">
      <c r="A168" s="28">
        <f t="shared" si="2"/>
        <v>167</v>
      </c>
      <c r="B168" s="29" t="s">
        <v>421</v>
      </c>
      <c r="C168" s="37">
        <v>68.015642521088267</v>
      </c>
      <c r="D168" s="37">
        <v>65.698899114065256</v>
      </c>
      <c r="E168" s="37">
        <v>54.758881099898659</v>
      </c>
      <c r="F168" s="37">
        <v>212.65283370451664</v>
      </c>
      <c r="G168" s="37">
        <v>191.53583242864741</v>
      </c>
      <c r="H168" s="37">
        <v>121.03785766398451</v>
      </c>
      <c r="I168" s="37">
        <v>31.984357478911722</v>
      </c>
      <c r="J168" s="37">
        <v>34.301100885934744</v>
      </c>
      <c r="K168" s="37">
        <v>45.241118900101341</v>
      </c>
      <c r="L168" s="37">
        <v>88.656024385586221</v>
      </c>
      <c r="M168" s="37">
        <v>99.814875399007406</v>
      </c>
      <c r="N168" s="37">
        <v>71.716586705389474</v>
      </c>
      <c r="O168" s="37">
        <v>0.28356059766077046</v>
      </c>
      <c r="P168" s="37">
        <v>0.34237601109783589</v>
      </c>
      <c r="Q168" s="37">
        <v>0.32445386262479525</v>
      </c>
      <c r="R168" s="37">
        <v>0.94935653035011736</v>
      </c>
      <c r="S168" s="37">
        <v>0.99903440602498139</v>
      </c>
      <c r="T168" s="37">
        <v>0.8105868433007567</v>
      </c>
      <c r="U168" s="37">
        <v>0.47025002327949722</v>
      </c>
      <c r="V168" s="37">
        <v>0.52209551984093039</v>
      </c>
      <c r="W168" s="37">
        <v>0.82618778892808797</v>
      </c>
      <c r="X168" s="6"/>
    </row>
    <row r="169" spans="1:24" ht="20.100000000000001" customHeight="1" x14ac:dyDescent="0.25">
      <c r="A169" s="28">
        <f t="shared" si="2"/>
        <v>168</v>
      </c>
      <c r="B169" s="29" t="s">
        <v>422</v>
      </c>
      <c r="C169" s="37">
        <v>61.144905749208846</v>
      </c>
      <c r="D169" s="37">
        <v>60.645599283257653</v>
      </c>
      <c r="E169" s="37">
        <v>61.822928305064416</v>
      </c>
      <c r="F169" s="37">
        <v>157.3665099215757</v>
      </c>
      <c r="G169" s="37">
        <v>154.10118863138348</v>
      </c>
      <c r="H169" s="37">
        <v>161.93732405428466</v>
      </c>
      <c r="I169" s="37">
        <v>38.855094250791147</v>
      </c>
      <c r="J169" s="37">
        <v>39.354400716742347</v>
      </c>
      <c r="K169" s="37">
        <v>38.177071694935584</v>
      </c>
      <c r="L169" s="37">
        <v>83.486406759235109</v>
      </c>
      <c r="M169" s="37">
        <v>72.028817023651797</v>
      </c>
      <c r="N169" s="37">
        <v>73.667488746594657</v>
      </c>
      <c r="O169" s="37">
        <v>0.32438722032899675</v>
      </c>
      <c r="P169" s="37">
        <v>0.28346509283017057</v>
      </c>
      <c r="Q169" s="37">
        <v>0.28124089994646045</v>
      </c>
      <c r="R169" s="37">
        <v>0.90502885068254646</v>
      </c>
      <c r="S169" s="37">
        <v>0.84637327053326294</v>
      </c>
      <c r="T169" s="37">
        <v>0.86013419935078805</v>
      </c>
      <c r="U169" s="37">
        <v>0.63545922223118156</v>
      </c>
      <c r="V169" s="37">
        <v>0.64892426131250813</v>
      </c>
      <c r="W169" s="37">
        <v>0.61752286314474347</v>
      </c>
      <c r="X169" s="6"/>
    </row>
    <row r="170" spans="1:24" ht="20.100000000000001" customHeight="1" x14ac:dyDescent="0.25">
      <c r="A170" s="28">
        <f t="shared" si="2"/>
        <v>169</v>
      </c>
      <c r="B170" s="29" t="s">
        <v>424</v>
      </c>
      <c r="C170" s="37">
        <v>64.583483274821262</v>
      </c>
      <c r="D170" s="37">
        <v>63.422877895468019</v>
      </c>
      <c r="E170" s="37">
        <v>44.522446336406368</v>
      </c>
      <c r="F170" s="37">
        <v>182.35413656280542</v>
      </c>
      <c r="G170" s="37">
        <v>173.39493718017201</v>
      </c>
      <c r="H170" s="37">
        <v>80.253081464952189</v>
      </c>
      <c r="I170" s="37">
        <v>35.416516725178738</v>
      </c>
      <c r="J170" s="37">
        <v>36.577122104531981</v>
      </c>
      <c r="K170" s="37">
        <v>55.477553663593639</v>
      </c>
      <c r="L170" s="37">
        <v>86.055556822061035</v>
      </c>
      <c r="M170" s="37">
        <v>69.911488709295242</v>
      </c>
      <c r="N170" s="37">
        <v>31.418937521377249</v>
      </c>
      <c r="O170" s="37">
        <v>0.30477880674830943</v>
      </c>
      <c r="P170" s="37">
        <v>0.25571610590295007</v>
      </c>
      <c r="Q170" s="37">
        <v>0.17430457923953022</v>
      </c>
      <c r="R170" s="37">
        <v>0.92896309694978074</v>
      </c>
      <c r="S170" s="37">
        <v>0.85213288099444062</v>
      </c>
      <c r="T170" s="37">
        <v>0.53921149635783316</v>
      </c>
      <c r="U170" s="37">
        <v>0.5483835019314659</v>
      </c>
      <c r="V170" s="37">
        <v>0.57671810738102203</v>
      </c>
      <c r="W170" s="37">
        <v>1.2460580724700472</v>
      </c>
      <c r="X170" s="6"/>
    </row>
    <row r="171" spans="1:24" ht="20.100000000000001" customHeight="1" x14ac:dyDescent="0.25">
      <c r="A171" s="28">
        <f t="shared" si="2"/>
        <v>170</v>
      </c>
      <c r="B171" s="29" t="s">
        <v>425</v>
      </c>
      <c r="C171" s="37">
        <v>77.745961996054575</v>
      </c>
      <c r="D171" s="37">
        <v>76.965226987316711</v>
      </c>
      <c r="E171" s="37">
        <v>74.478022654206057</v>
      </c>
      <c r="F171" s="37">
        <v>349.35665150868778</v>
      </c>
      <c r="G171" s="37">
        <v>334.12626616697543</v>
      </c>
      <c r="H171" s="37">
        <v>291.81917076844411</v>
      </c>
      <c r="I171" s="37">
        <v>22.254038003945432</v>
      </c>
      <c r="J171" s="37">
        <v>23.034773012683267</v>
      </c>
      <c r="K171" s="37">
        <v>25.52197734579395</v>
      </c>
      <c r="L171" s="37">
        <v>100</v>
      </c>
      <c r="M171" s="37">
        <v>100</v>
      </c>
      <c r="N171" s="37">
        <v>85.065968434672584</v>
      </c>
      <c r="O171" s="37">
        <v>0.22254038003945431</v>
      </c>
      <c r="P171" s="37">
        <v>0.23034773012683266</v>
      </c>
      <c r="Q171" s="37">
        <v>0.21710517192877368</v>
      </c>
      <c r="R171" s="37">
        <v>1</v>
      </c>
      <c r="S171" s="37">
        <v>1</v>
      </c>
      <c r="T171" s="37">
        <v>0.95131580876186561</v>
      </c>
      <c r="U171" s="37">
        <v>0.28624043529199333</v>
      </c>
      <c r="V171" s="37">
        <v>0.29928805402573844</v>
      </c>
      <c r="W171" s="37">
        <v>0.34267796641554132</v>
      </c>
      <c r="X171" s="6"/>
    </row>
    <row r="172" spans="1:24" ht="20.100000000000001" customHeight="1" x14ac:dyDescent="0.25">
      <c r="A172" s="28">
        <f t="shared" si="2"/>
        <v>171</v>
      </c>
      <c r="B172" s="29" t="s">
        <v>426</v>
      </c>
      <c r="C172" s="37">
        <v>87.765591809327276</v>
      </c>
      <c r="D172" s="37">
        <v>88.630067967728792</v>
      </c>
      <c r="E172" s="37">
        <v>88.181463744637526</v>
      </c>
      <c r="F172" s="37">
        <v>717.36687579410739</v>
      </c>
      <c r="G172" s="37">
        <v>779.51273337580767</v>
      </c>
      <c r="H172" s="37">
        <v>746.128470051666</v>
      </c>
      <c r="I172" s="37">
        <v>12.23440819067272</v>
      </c>
      <c r="J172" s="37">
        <v>11.369932032271207</v>
      </c>
      <c r="K172" s="37">
        <v>11.81853625536248</v>
      </c>
      <c r="L172" s="37">
        <v>100</v>
      </c>
      <c r="M172" s="37">
        <v>100</v>
      </c>
      <c r="N172" s="37">
        <v>100</v>
      </c>
      <c r="O172" s="37">
        <v>0.1223440819067272</v>
      </c>
      <c r="P172" s="37">
        <v>0.11369932032271206</v>
      </c>
      <c r="Q172" s="37">
        <v>0.11818536255362479</v>
      </c>
      <c r="R172" s="37">
        <v>1</v>
      </c>
      <c r="S172" s="37">
        <v>1</v>
      </c>
      <c r="T172" s="37">
        <v>1</v>
      </c>
      <c r="U172" s="37">
        <v>0.13939868618731868</v>
      </c>
      <c r="V172" s="37">
        <v>0.12828526811477936</v>
      </c>
      <c r="W172" s="37">
        <v>0.13402517664695929</v>
      </c>
      <c r="X172" s="6"/>
    </row>
    <row r="173" spans="1:24" ht="20.100000000000001" customHeight="1" x14ac:dyDescent="0.25">
      <c r="A173" s="28">
        <f t="shared" si="2"/>
        <v>172</v>
      </c>
      <c r="B173" s="29" t="s">
        <v>427</v>
      </c>
      <c r="C173" s="37">
        <v>72.011868664541993</v>
      </c>
      <c r="D173" s="37">
        <v>74.073334875842605</v>
      </c>
      <c r="E173" s="37">
        <v>69.250512490288841</v>
      </c>
      <c r="F173" s="37">
        <v>257.29430736703216</v>
      </c>
      <c r="G173" s="37">
        <v>285.70328856843298</v>
      </c>
      <c r="H173" s="37">
        <v>225.20867207435069</v>
      </c>
      <c r="I173" s="37">
        <v>27.988131335458018</v>
      </c>
      <c r="J173" s="37">
        <v>25.926665124157378</v>
      </c>
      <c r="K173" s="37">
        <v>30.749487509711166</v>
      </c>
      <c r="L173" s="37">
        <v>100</v>
      </c>
      <c r="M173" s="37">
        <v>100</v>
      </c>
      <c r="N173" s="37">
        <v>99.340105671181291</v>
      </c>
      <c r="O173" s="37">
        <v>0.27988131335458016</v>
      </c>
      <c r="P173" s="37">
        <v>0.25926665124157378</v>
      </c>
      <c r="Q173" s="37">
        <v>0.30546573385493764</v>
      </c>
      <c r="R173" s="37">
        <v>1</v>
      </c>
      <c r="S173" s="37">
        <v>1</v>
      </c>
      <c r="T173" s="37">
        <v>0.99707841449862999</v>
      </c>
      <c r="U173" s="37">
        <v>0.38865997861876239</v>
      </c>
      <c r="V173" s="37">
        <v>0.35001347202220789</v>
      </c>
      <c r="W173" s="37">
        <v>0.44403263461802162</v>
      </c>
      <c r="X173" s="6"/>
    </row>
    <row r="174" spans="1:24" ht="20.100000000000001" customHeight="1" x14ac:dyDescent="0.25">
      <c r="A174" s="28">
        <f t="shared" si="2"/>
        <v>173</v>
      </c>
      <c r="B174" s="29" t="s">
        <v>428</v>
      </c>
      <c r="C174" s="37">
        <v>81.847648007787782</v>
      </c>
      <c r="D174" s="37">
        <v>84.125201709246738</v>
      </c>
      <c r="E174" s="37">
        <v>84.713658722092205</v>
      </c>
      <c r="F174" s="37">
        <v>450.89279914196413</v>
      </c>
      <c r="G174" s="37">
        <v>529.92926378313643</v>
      </c>
      <c r="H174" s="37">
        <v>554.17877425334302</v>
      </c>
      <c r="I174" s="37">
        <v>18.152351992212225</v>
      </c>
      <c r="J174" s="37">
        <v>15.874798290753271</v>
      </c>
      <c r="K174" s="37">
        <v>15.286341277907791</v>
      </c>
      <c r="L174" s="37">
        <v>93.508370497856518</v>
      </c>
      <c r="M174" s="37">
        <v>88.302423386814112</v>
      </c>
      <c r="N174" s="37">
        <v>99.917937880982606</v>
      </c>
      <c r="O174" s="37">
        <v>0.16973968554952845</v>
      </c>
      <c r="P174" s="37">
        <v>0.14017831598503683</v>
      </c>
      <c r="Q174" s="37">
        <v>0.15273796982334908</v>
      </c>
      <c r="R174" s="37">
        <v>0.98580706054775935</v>
      </c>
      <c r="S174" s="37">
        <v>0.97840288600796355</v>
      </c>
      <c r="T174" s="37">
        <v>0.99985194314006642</v>
      </c>
      <c r="U174" s="37">
        <v>0.22178220674691876</v>
      </c>
      <c r="V174" s="37">
        <v>0.1887044306368465</v>
      </c>
      <c r="W174" s="37">
        <v>0.18044718535951174</v>
      </c>
      <c r="X174" s="6"/>
    </row>
    <row r="175" spans="1:24" ht="20.100000000000001" customHeight="1" x14ac:dyDescent="0.25">
      <c r="A175" s="28">
        <f t="shared" si="2"/>
        <v>174</v>
      </c>
      <c r="B175" s="29" t="s">
        <v>429</v>
      </c>
      <c r="C175" s="37">
        <v>64.166515702351418</v>
      </c>
      <c r="D175" s="37">
        <v>63.762393070462139</v>
      </c>
      <c r="E175" s="37">
        <v>62.703161826986808</v>
      </c>
      <c r="F175" s="37">
        <v>179.06859173770616</v>
      </c>
      <c r="G175" s="37">
        <v>175.95641233827831</v>
      </c>
      <c r="H175" s="37">
        <v>168.11924253771414</v>
      </c>
      <c r="I175" s="37">
        <v>35.833484297648596</v>
      </c>
      <c r="J175" s="37">
        <v>36.237606929537861</v>
      </c>
      <c r="K175" s="37">
        <v>37.296838173013199</v>
      </c>
      <c r="L175" s="37">
        <v>72.892890940617377</v>
      </c>
      <c r="M175" s="37">
        <v>92.41653378564294</v>
      </c>
      <c r="N175" s="37">
        <v>92.069846729765018</v>
      </c>
      <c r="O175" s="37">
        <v>0.26120062629308249</v>
      </c>
      <c r="P175" s="37">
        <v>0.33489540251144845</v>
      </c>
      <c r="Q175" s="37">
        <v>0.34339141740941737</v>
      </c>
      <c r="R175" s="37">
        <v>0.86852422979728094</v>
      </c>
      <c r="S175" s="37">
        <v>0.95868218790292881</v>
      </c>
      <c r="T175" s="37">
        <v>0.95495495321730084</v>
      </c>
      <c r="U175" s="37">
        <v>0.55844522498103266</v>
      </c>
      <c r="V175" s="37">
        <v>0.56832256733985242</v>
      </c>
      <c r="W175" s="37">
        <v>0.5948159085808814</v>
      </c>
      <c r="X175" s="6"/>
    </row>
    <row r="176" spans="1:24" ht="20.100000000000001" customHeight="1" x14ac:dyDescent="0.25">
      <c r="A176" s="28">
        <f t="shared" si="2"/>
        <v>175</v>
      </c>
      <c r="B176" s="29" t="s">
        <v>432</v>
      </c>
      <c r="C176" s="37">
        <v>67.96808797481161</v>
      </c>
      <c r="D176" s="37">
        <v>66.427035669060956</v>
      </c>
      <c r="E176" s="37">
        <v>55.854860586099377</v>
      </c>
      <c r="F176" s="37">
        <v>212.18866960350252</v>
      </c>
      <c r="G176" s="37">
        <v>197.85871457244352</v>
      </c>
      <c r="H176" s="37">
        <v>126.52550502199014</v>
      </c>
      <c r="I176" s="37">
        <v>32.031912025188404</v>
      </c>
      <c r="J176" s="37">
        <v>33.572964330939051</v>
      </c>
      <c r="K176" s="37">
        <v>44.145139413900623</v>
      </c>
      <c r="L176" s="37">
        <v>74.118042145793922</v>
      </c>
      <c r="M176" s="37">
        <v>62.172310192830885</v>
      </c>
      <c r="N176" s="37">
        <v>74.337780567853017</v>
      </c>
      <c r="O176" s="37">
        <v>0.23741426054932774</v>
      </c>
      <c r="P176" s="37">
        <v>0.20873087524759898</v>
      </c>
      <c r="Q176" s="37">
        <v>0.32816516868878237</v>
      </c>
      <c r="R176" s="37">
        <v>0.89128453967382504</v>
      </c>
      <c r="S176" s="37">
        <v>0.83949990706192279</v>
      </c>
      <c r="T176" s="37">
        <v>0.83137786228034127</v>
      </c>
      <c r="U176" s="37">
        <v>0.47127869827762631</v>
      </c>
      <c r="V176" s="37">
        <v>0.50541114762668815</v>
      </c>
      <c r="W176" s="37">
        <v>0.79035448214666271</v>
      </c>
      <c r="X176" s="6"/>
    </row>
    <row r="177" spans="1:24" ht="20.100000000000001" customHeight="1" x14ac:dyDescent="0.25">
      <c r="A177" s="28">
        <f t="shared" si="2"/>
        <v>176</v>
      </c>
      <c r="B177" s="29" t="s">
        <v>433</v>
      </c>
      <c r="C177" s="37">
        <v>89.390582925153211</v>
      </c>
      <c r="D177" s="37">
        <v>89.119861103899666</v>
      </c>
      <c r="E177" s="37">
        <v>86.946616642189994</v>
      </c>
      <c r="F177" s="37">
        <v>842.55885403057482</v>
      </c>
      <c r="G177" s="37">
        <v>819.10591358205988</v>
      </c>
      <c r="H177" s="37">
        <v>666.08490886133859</v>
      </c>
      <c r="I177" s="37">
        <v>10.609417074846785</v>
      </c>
      <c r="J177" s="37">
        <v>10.880138896100334</v>
      </c>
      <c r="K177" s="37">
        <v>13.053383357810016</v>
      </c>
      <c r="L177" s="37">
        <v>100</v>
      </c>
      <c r="M177" s="37">
        <v>95.055492971526107</v>
      </c>
      <c r="N177" s="37">
        <v>99.708837051704165</v>
      </c>
      <c r="O177" s="37">
        <v>0.10609417074846786</v>
      </c>
      <c r="P177" s="37">
        <v>0.1034216966367493</v>
      </c>
      <c r="Q177" s="37">
        <v>0.13015376741973061</v>
      </c>
      <c r="R177" s="37">
        <v>1</v>
      </c>
      <c r="S177" s="37">
        <v>0.99399975182973566</v>
      </c>
      <c r="T177" s="37">
        <v>0.99956306512101323</v>
      </c>
      <c r="U177" s="37">
        <v>0.11868607103423921</v>
      </c>
      <c r="V177" s="37">
        <v>0.12208433407919937</v>
      </c>
      <c r="W177" s="37">
        <v>0.15013100983018576</v>
      </c>
      <c r="X177" s="6"/>
    </row>
    <row r="178" spans="1:24" ht="20.100000000000001" customHeight="1" x14ac:dyDescent="0.25">
      <c r="A178" s="28">
        <f t="shared" si="2"/>
        <v>177</v>
      </c>
      <c r="B178" s="29" t="s">
        <v>439</v>
      </c>
      <c r="C178" s="37">
        <v>33.731995349169651</v>
      </c>
      <c r="D178" s="37">
        <v>33.645322631946094</v>
      </c>
      <c r="E178" s="37">
        <v>37.320907163045021</v>
      </c>
      <c r="F178" s="37">
        <v>50.902385739400692</v>
      </c>
      <c r="G178" s="37">
        <v>50.705276502699782</v>
      </c>
      <c r="H178" s="37">
        <v>59.542832344633069</v>
      </c>
      <c r="I178" s="37">
        <v>66.268004650830349</v>
      </c>
      <c r="J178" s="37">
        <v>66.354677368053913</v>
      </c>
      <c r="K178" s="37">
        <v>62.679092836954972</v>
      </c>
      <c r="L178" s="37">
        <v>44.503247211594207</v>
      </c>
      <c r="M178" s="37">
        <v>38.072096549957585</v>
      </c>
      <c r="N178" s="37">
        <v>32.345119009427279</v>
      </c>
      <c r="O178" s="37">
        <v>0.29491413931949773</v>
      </c>
      <c r="P178" s="37">
        <v>0.25262616832978341</v>
      </c>
      <c r="Q178" s="37">
        <v>0.20273627172142497</v>
      </c>
      <c r="R178" s="37">
        <v>0.47840975447463607</v>
      </c>
      <c r="S178" s="37">
        <v>0.45018063526195684</v>
      </c>
      <c r="T178" s="37">
        <v>0.46811244308865102</v>
      </c>
      <c r="U178" s="37">
        <v>1.9645444618639083</v>
      </c>
      <c r="V178" s="37">
        <v>1.9721813368807</v>
      </c>
      <c r="W178" s="37">
        <v>1.6794632714346105</v>
      </c>
      <c r="X178" s="6"/>
    </row>
    <row r="179" spans="1:24" ht="20.100000000000001" customHeight="1" x14ac:dyDescent="0.25">
      <c r="A179" s="28">
        <f t="shared" si="2"/>
        <v>178</v>
      </c>
      <c r="B179" s="29" t="s">
        <v>442</v>
      </c>
      <c r="C179" s="37">
        <v>51.914929802372001</v>
      </c>
      <c r="D179" s="37">
        <v>56.109345766006754</v>
      </c>
      <c r="E179" s="37">
        <v>57.283529823372959</v>
      </c>
      <c r="F179" s="37">
        <v>107.96475826904985</v>
      </c>
      <c r="G179" s="37">
        <v>127.83893688818648</v>
      </c>
      <c r="H179" s="37">
        <v>134.10174011689875</v>
      </c>
      <c r="I179" s="37">
        <v>48.085070197627992</v>
      </c>
      <c r="J179" s="37">
        <v>43.890654233993239</v>
      </c>
      <c r="K179" s="37">
        <v>42.716470176627041</v>
      </c>
      <c r="L179" s="37">
        <v>83.043627846799055</v>
      </c>
      <c r="M179" s="37">
        <v>85.400638141985155</v>
      </c>
      <c r="N179" s="37">
        <v>90.247361421546429</v>
      </c>
      <c r="O179" s="37">
        <v>0.39931586744790271</v>
      </c>
      <c r="P179" s="37">
        <v>0.37482898800522452</v>
      </c>
      <c r="Q179" s="37">
        <v>0.38550487226827707</v>
      </c>
      <c r="R179" s="37">
        <v>0.86426337885443361</v>
      </c>
      <c r="S179" s="37">
        <v>0.8975039579486398</v>
      </c>
      <c r="T179" s="37">
        <v>0.93220478467946255</v>
      </c>
      <c r="U179" s="37">
        <v>0.9262281655908351</v>
      </c>
      <c r="V179" s="37">
        <v>0.78223428975683973</v>
      </c>
      <c r="W179" s="37">
        <v>0.74570247867647588</v>
      </c>
      <c r="X179" s="6"/>
    </row>
    <row r="180" spans="1:24" ht="20.100000000000001" customHeight="1" x14ac:dyDescent="0.25">
      <c r="A180" s="28">
        <f t="shared" si="2"/>
        <v>179</v>
      </c>
      <c r="B180" s="29" t="s">
        <v>443</v>
      </c>
      <c r="C180" s="37">
        <v>27.617645621764048</v>
      </c>
      <c r="D180" s="37">
        <v>29.441359649757999</v>
      </c>
      <c r="E180" s="37">
        <v>24.934493701536663</v>
      </c>
      <c r="F180" s="37">
        <v>38.155218711797204</v>
      </c>
      <c r="G180" s="37">
        <v>41.726086987526571</v>
      </c>
      <c r="H180" s="37">
        <v>33.216979317232813</v>
      </c>
      <c r="I180" s="37">
        <v>72.382354378235945</v>
      </c>
      <c r="J180" s="37">
        <v>70.558640350242001</v>
      </c>
      <c r="K180" s="37">
        <v>75.065506298463347</v>
      </c>
      <c r="L180" s="37">
        <v>74.791620869998198</v>
      </c>
      <c r="M180" s="37">
        <v>42.990850118766197</v>
      </c>
      <c r="N180" s="37">
        <v>49.398900944686211</v>
      </c>
      <c r="O180" s="37">
        <v>0.54135936063348766</v>
      </c>
      <c r="P180" s="37">
        <v>0.30333759318811826</v>
      </c>
      <c r="Q180" s="37">
        <v>0.37081535100005097</v>
      </c>
      <c r="R180" s="37">
        <v>0.60216307172234751</v>
      </c>
      <c r="S180" s="37">
        <v>0.4226058326369258</v>
      </c>
      <c r="T180" s="37">
        <v>0.39629850698310148</v>
      </c>
      <c r="U180" s="37">
        <v>2.6208734578444708</v>
      </c>
      <c r="V180" s="37">
        <v>2.396582263510441</v>
      </c>
      <c r="W180" s="37">
        <v>3.0105085427837341</v>
      </c>
      <c r="X180" s="6"/>
    </row>
    <row r="181" spans="1:24" ht="20.100000000000001" customHeight="1" x14ac:dyDescent="0.25">
      <c r="A181" s="28">
        <f t="shared" si="2"/>
        <v>180</v>
      </c>
      <c r="B181" s="29" t="s">
        <v>448</v>
      </c>
      <c r="C181" s="37">
        <v>25.024151729485826</v>
      </c>
      <c r="D181" s="37">
        <v>23.058903656876755</v>
      </c>
      <c r="E181" s="37">
        <v>23.049255788032681</v>
      </c>
      <c r="F181" s="37">
        <v>33.376283572275497</v>
      </c>
      <c r="G181" s="37">
        <v>29.969554312099028</v>
      </c>
      <c r="H181" s="37">
        <v>29.95325909329943</v>
      </c>
      <c r="I181" s="37">
        <v>74.975848270514163</v>
      </c>
      <c r="J181" s="37">
        <v>76.941096343123235</v>
      </c>
      <c r="K181" s="37">
        <v>76.950744211967319</v>
      </c>
      <c r="L181" s="37">
        <v>52.194474863696705</v>
      </c>
      <c r="M181" s="37">
        <v>43.356465262488825</v>
      </c>
      <c r="N181" s="37">
        <v>27.355928654704481</v>
      </c>
      <c r="O181" s="37">
        <v>0.39133250279396892</v>
      </c>
      <c r="P181" s="37">
        <v>0.33358939708584284</v>
      </c>
      <c r="Q181" s="37">
        <v>0.21050590685889917</v>
      </c>
      <c r="R181" s="37">
        <v>0.41113008078062818</v>
      </c>
      <c r="S181" s="37">
        <v>0.34601645826225047</v>
      </c>
      <c r="T181" s="37">
        <v>0.29194969269913518</v>
      </c>
      <c r="U181" s="37">
        <v>2.9961394528378964</v>
      </c>
      <c r="V181" s="37">
        <v>3.3367196241429902</v>
      </c>
      <c r="W181" s="37">
        <v>3.3385348715649474</v>
      </c>
      <c r="X181" s="6"/>
    </row>
    <row r="182" spans="1:24" ht="20.100000000000001" customHeight="1" x14ac:dyDescent="0.25">
      <c r="A182" s="28">
        <f t="shared" si="2"/>
        <v>181</v>
      </c>
      <c r="B182" s="29" t="s">
        <v>451</v>
      </c>
      <c r="C182" s="37">
        <v>55.989024210731564</v>
      </c>
      <c r="D182" s="37">
        <v>55.901839000058494</v>
      </c>
      <c r="E182" s="37">
        <v>45.719956869036395</v>
      </c>
      <c r="F182" s="37">
        <v>127.21604828490037</v>
      </c>
      <c r="G182" s="37">
        <v>126.76682594571835</v>
      </c>
      <c r="H182" s="37">
        <v>84.22977254960179</v>
      </c>
      <c r="I182" s="37">
        <v>44.01097578926845</v>
      </c>
      <c r="J182" s="37">
        <v>44.098160999941506</v>
      </c>
      <c r="K182" s="37">
        <v>54.280043130963605</v>
      </c>
      <c r="L182" s="37">
        <v>90.885462843629</v>
      </c>
      <c r="M182" s="37">
        <v>81.99911706064951</v>
      </c>
      <c r="N182" s="37">
        <v>82.767506911136152</v>
      </c>
      <c r="O182" s="37">
        <v>0.3999957904807413</v>
      </c>
      <c r="P182" s="37">
        <v>0.36160102659935722</v>
      </c>
      <c r="Q182" s="37">
        <v>0.44926238449787992</v>
      </c>
      <c r="R182" s="37">
        <v>0.93314385670046618</v>
      </c>
      <c r="S182" s="37">
        <v>0.87565678093557853</v>
      </c>
      <c r="T182" s="37">
        <v>0.83015860152120657</v>
      </c>
      <c r="U182" s="37">
        <v>0.78606434760534283</v>
      </c>
      <c r="V182" s="37">
        <v>0.78884991600894128</v>
      </c>
      <c r="W182" s="37">
        <v>1.1872286600454884</v>
      </c>
      <c r="X182" s="6"/>
    </row>
    <row r="183" spans="1:24" ht="20.100000000000001" customHeight="1" x14ac:dyDescent="0.25">
      <c r="A183" s="28">
        <f t="shared" si="2"/>
        <v>182</v>
      </c>
      <c r="B183" s="29" t="s">
        <v>453</v>
      </c>
      <c r="C183" s="37">
        <v>82.83082620801477</v>
      </c>
      <c r="D183" s="37">
        <v>85.398433771883759</v>
      </c>
      <c r="E183" s="37">
        <v>88.222645789120307</v>
      </c>
      <c r="F183" s="37">
        <v>482.43920884929929</v>
      </c>
      <c r="G183" s="37">
        <v>584.85803808802132</v>
      </c>
      <c r="H183" s="37">
        <v>749.08713968729876</v>
      </c>
      <c r="I183" s="37">
        <v>17.16917379198523</v>
      </c>
      <c r="J183" s="37">
        <v>14.601566228116242</v>
      </c>
      <c r="K183" s="37">
        <v>11.77735421087969</v>
      </c>
      <c r="L183" s="37">
        <v>100</v>
      </c>
      <c r="M183" s="37">
        <v>78.256999036457515</v>
      </c>
      <c r="N183" s="37">
        <v>95.851707864037579</v>
      </c>
      <c r="O183" s="37">
        <v>0.17169173791985229</v>
      </c>
      <c r="P183" s="37">
        <v>0.11426747542444635</v>
      </c>
      <c r="Q183" s="37">
        <v>0.11288795152325329</v>
      </c>
      <c r="R183" s="37">
        <v>1</v>
      </c>
      <c r="S183" s="37">
        <v>0.96415601101254589</v>
      </c>
      <c r="T183" s="37">
        <v>0.99449270180251459</v>
      </c>
      <c r="U183" s="37">
        <v>0.20728000163692592</v>
      </c>
      <c r="V183" s="37">
        <v>0.17098166304923035</v>
      </c>
      <c r="W183" s="37">
        <v>0.13349581737812813</v>
      </c>
      <c r="X183" s="6"/>
    </row>
    <row r="184" spans="1:24" ht="20.100000000000001" customHeight="1" x14ac:dyDescent="0.25">
      <c r="A184" s="28">
        <f t="shared" si="2"/>
        <v>183</v>
      </c>
      <c r="B184" s="29" t="s">
        <v>455</v>
      </c>
      <c r="C184" s="37">
        <v>92.88572515171613</v>
      </c>
      <c r="D184" s="37">
        <v>91.972627043957317</v>
      </c>
      <c r="E184" s="37">
        <v>90.354476537934104</v>
      </c>
      <c r="F184" s="37">
        <v>1305.624636840146</v>
      </c>
      <c r="G184" s="37">
        <v>1145.7375600659495</v>
      </c>
      <c r="H184" s="37">
        <v>936.75036811928351</v>
      </c>
      <c r="I184" s="37">
        <v>7.1142748482838689</v>
      </c>
      <c r="J184" s="37">
        <v>8.027372956042683</v>
      </c>
      <c r="K184" s="37">
        <v>9.6455234620658921</v>
      </c>
      <c r="L184" s="37">
        <v>100</v>
      </c>
      <c r="M184" s="37">
        <v>100</v>
      </c>
      <c r="N184" s="37">
        <v>100</v>
      </c>
      <c r="O184" s="37">
        <v>7.1142748482838691E-2</v>
      </c>
      <c r="P184" s="37">
        <v>8.0273729560426832E-2</v>
      </c>
      <c r="Q184" s="37">
        <v>9.6455234620658928E-2</v>
      </c>
      <c r="R184" s="37">
        <v>1</v>
      </c>
      <c r="S184" s="37">
        <v>1</v>
      </c>
      <c r="T184" s="37">
        <v>1</v>
      </c>
      <c r="U184" s="37">
        <v>7.6591691959810554E-2</v>
      </c>
      <c r="V184" s="37">
        <v>8.7280022481102865E-2</v>
      </c>
      <c r="W184" s="37">
        <v>0.1067520263704516</v>
      </c>
      <c r="X184" s="6"/>
    </row>
    <row r="185" spans="1:24" ht="20.100000000000001" customHeight="1" x14ac:dyDescent="0.25">
      <c r="A185" s="28">
        <f t="shared" si="2"/>
        <v>184</v>
      </c>
      <c r="B185" s="29" t="s">
        <v>457</v>
      </c>
      <c r="C185" s="37">
        <v>86.117571611686699</v>
      </c>
      <c r="D185" s="37">
        <v>87.164990632087466</v>
      </c>
      <c r="E185" s="37">
        <v>88.12238801259322</v>
      </c>
      <c r="F185" s="37">
        <v>620.33506820883986</v>
      </c>
      <c r="G185" s="37">
        <v>679.11902620032083</v>
      </c>
      <c r="H185" s="37">
        <v>741.920077083043</v>
      </c>
      <c r="I185" s="37">
        <v>13.882428388313306</v>
      </c>
      <c r="J185" s="37">
        <v>12.835009367912523</v>
      </c>
      <c r="K185" s="37">
        <v>11.877611987406791</v>
      </c>
      <c r="L185" s="37">
        <v>100</v>
      </c>
      <c r="M185" s="37">
        <v>100</v>
      </c>
      <c r="N185" s="37">
        <v>100</v>
      </c>
      <c r="O185" s="37">
        <v>0.13882428388313306</v>
      </c>
      <c r="P185" s="37">
        <v>0.12835009367912523</v>
      </c>
      <c r="Q185" s="37">
        <v>0.1187761198740679</v>
      </c>
      <c r="R185" s="37">
        <v>1</v>
      </c>
      <c r="S185" s="37">
        <v>1</v>
      </c>
      <c r="T185" s="37">
        <v>1</v>
      </c>
      <c r="U185" s="37">
        <v>0.16120320311527889</v>
      </c>
      <c r="V185" s="37">
        <v>0.14724959269585072</v>
      </c>
      <c r="W185" s="37">
        <v>0.13478540760503913</v>
      </c>
      <c r="X185" s="6"/>
    </row>
    <row r="186" spans="1:24" ht="20.100000000000001" customHeight="1" x14ac:dyDescent="0.25">
      <c r="A186" s="28">
        <f t="shared" si="2"/>
        <v>185</v>
      </c>
      <c r="B186" s="29" t="s">
        <v>458</v>
      </c>
      <c r="C186" s="37">
        <v>37.642643380639655</v>
      </c>
      <c r="D186" s="37">
        <v>38.744541171329296</v>
      </c>
      <c r="E186" s="37">
        <v>37.071301746446082</v>
      </c>
      <c r="F186" s="37">
        <v>60.366002379505268</v>
      </c>
      <c r="G186" s="37">
        <v>63.25075660554004</v>
      </c>
      <c r="H186" s="37">
        <v>58.910008907346921</v>
      </c>
      <c r="I186" s="37">
        <v>62.357356619360345</v>
      </c>
      <c r="J186" s="37">
        <v>61.255458828670704</v>
      </c>
      <c r="K186" s="37">
        <v>62.928698253553918</v>
      </c>
      <c r="L186" s="37">
        <v>79.216385561689506</v>
      </c>
      <c r="M186" s="37">
        <v>71.370952753731018</v>
      </c>
      <c r="N186" s="37">
        <v>67.048717975223667</v>
      </c>
      <c r="O186" s="37">
        <v>0.49397244045670208</v>
      </c>
      <c r="P186" s="37">
        <v>0.43718604579691722</v>
      </c>
      <c r="Q186" s="37">
        <v>0.42192885417504866</v>
      </c>
      <c r="R186" s="37">
        <v>0.74388524242855558</v>
      </c>
      <c r="S186" s="37">
        <v>0.68840761466530598</v>
      </c>
      <c r="T186" s="37">
        <v>0.6412930659865842</v>
      </c>
      <c r="U186" s="37">
        <v>1.656561575360352</v>
      </c>
      <c r="V186" s="37">
        <v>1.5810087557314871</v>
      </c>
      <c r="W186" s="37">
        <v>1.6975044114707061</v>
      </c>
      <c r="X186" s="6"/>
    </row>
    <row r="187" spans="1:24" ht="20.100000000000001" customHeight="1" x14ac:dyDescent="0.25">
      <c r="A187" s="28">
        <f t="shared" si="2"/>
        <v>186</v>
      </c>
      <c r="B187" s="29" t="s">
        <v>461</v>
      </c>
      <c r="C187" s="37">
        <v>59.144250139568868</v>
      </c>
      <c r="D187" s="37">
        <v>60.418561714355043</v>
      </c>
      <c r="E187" s="37">
        <v>57.012292402646182</v>
      </c>
      <c r="F187" s="37">
        <v>144.7635898046511</v>
      </c>
      <c r="G187" s="37">
        <v>152.64367423522128</v>
      </c>
      <c r="H187" s="37">
        <v>132.62463990090893</v>
      </c>
      <c r="I187" s="37">
        <v>40.855749860431153</v>
      </c>
      <c r="J187" s="37">
        <v>39.581438285644957</v>
      </c>
      <c r="K187" s="37">
        <v>42.987707597353818</v>
      </c>
      <c r="L187" s="37">
        <v>76.899115571847901</v>
      </c>
      <c r="M187" s="37">
        <v>76.733277309766507</v>
      </c>
      <c r="N187" s="37">
        <v>67.863532800032957</v>
      </c>
      <c r="O187" s="37">
        <v>0.31417710302918034</v>
      </c>
      <c r="P187" s="37">
        <v>0.30372134802918044</v>
      </c>
      <c r="Q187" s="37">
        <v>0.2917297704531247</v>
      </c>
      <c r="R187" s="37">
        <v>0.86238372035696753</v>
      </c>
      <c r="S187" s="37">
        <v>0.86773537495857533</v>
      </c>
      <c r="T187" s="37">
        <v>0.80495113339890778</v>
      </c>
      <c r="U187" s="37">
        <v>0.69078143292069083</v>
      </c>
      <c r="V187" s="37">
        <v>0.65512049877613487</v>
      </c>
      <c r="W187" s="37">
        <v>0.75400770229962866</v>
      </c>
      <c r="X187" s="6"/>
    </row>
    <row r="188" spans="1:24" ht="20.100000000000001" customHeight="1" x14ac:dyDescent="0.25">
      <c r="A188" s="28">
        <f t="shared" si="2"/>
        <v>187</v>
      </c>
      <c r="B188" s="29" t="s">
        <v>464</v>
      </c>
      <c r="C188" s="37">
        <v>87.455191614211344</v>
      </c>
      <c r="D188" s="37">
        <v>81.425441798476228</v>
      </c>
      <c r="E188" s="37">
        <v>78.832119723891068</v>
      </c>
      <c r="F188" s="37">
        <v>697.1425064832772</v>
      </c>
      <c r="G188" s="37">
        <v>438.3708129962223</v>
      </c>
      <c r="H188" s="37">
        <v>372.41385861797755</v>
      </c>
      <c r="I188" s="37">
        <v>12.544808385788651</v>
      </c>
      <c r="J188" s="37">
        <v>18.574558201523768</v>
      </c>
      <c r="K188" s="37">
        <v>21.167880276108932</v>
      </c>
      <c r="L188" s="37">
        <v>92.17499520761929</v>
      </c>
      <c r="M188" s="37">
        <v>92.14888288387138</v>
      </c>
      <c r="N188" s="37">
        <v>90.68666006274168</v>
      </c>
      <c r="O188" s="37">
        <v>0.11563176528405711</v>
      </c>
      <c r="P188" s="37">
        <v>0.17116247883318661</v>
      </c>
      <c r="Q188" s="37">
        <v>0.19196443628483051</v>
      </c>
      <c r="R188" s="37">
        <v>0.98890019090635661</v>
      </c>
      <c r="S188" s="37">
        <v>0.98240535351063574</v>
      </c>
      <c r="T188" s="37">
        <v>0.97560210544989323</v>
      </c>
      <c r="U188" s="37">
        <v>0.14344269510182098</v>
      </c>
      <c r="V188" s="37">
        <v>0.22811737696793641</v>
      </c>
      <c r="W188" s="37">
        <v>0.26851847128111334</v>
      </c>
      <c r="X188" s="6"/>
    </row>
    <row r="189" spans="1:24" ht="20.100000000000001" customHeight="1" x14ac:dyDescent="0.25">
      <c r="A189" s="28">
        <f t="shared" si="2"/>
        <v>188</v>
      </c>
      <c r="B189" s="29" t="s">
        <v>468</v>
      </c>
      <c r="C189" s="37">
        <v>80.973405667557245</v>
      </c>
      <c r="D189" s="37">
        <v>89.80793815623008</v>
      </c>
      <c r="E189" s="37">
        <v>88.075995904782374</v>
      </c>
      <c r="F189" s="37">
        <v>425.58013406260125</v>
      </c>
      <c r="G189" s="37">
        <v>881.15574191817552</v>
      </c>
      <c r="H189" s="37">
        <v>738.64446205706406</v>
      </c>
      <c r="I189" s="37">
        <v>19.02659433244277</v>
      </c>
      <c r="J189" s="37">
        <v>10.192061843769917</v>
      </c>
      <c r="K189" s="37">
        <v>11.924004095217608</v>
      </c>
      <c r="L189" s="37">
        <v>51.825691999287116</v>
      </c>
      <c r="M189" s="37">
        <v>96.700625320106099</v>
      </c>
      <c r="N189" s="37">
        <v>85.756554557907421</v>
      </c>
      <c r="O189" s="37">
        <v>9.8606641766856087E-2</v>
      </c>
      <c r="P189" s="37">
        <v>9.855787535937445E-2</v>
      </c>
      <c r="Q189" s="37">
        <v>0.10225615077402403</v>
      </c>
      <c r="R189" s="37">
        <v>0.89831375978048422</v>
      </c>
      <c r="S189" s="37">
        <v>0.9962695962542627</v>
      </c>
      <c r="T189" s="37">
        <v>0.98108158558502478</v>
      </c>
      <c r="U189" s="37">
        <v>0.23497337398105705</v>
      </c>
      <c r="V189" s="37">
        <v>0.11348731585441572</v>
      </c>
      <c r="W189" s="37">
        <v>0.13538313104183877</v>
      </c>
      <c r="X189" s="6"/>
    </row>
    <row r="190" spans="1:24" ht="20.100000000000001" customHeight="1" x14ac:dyDescent="0.25">
      <c r="A190" s="28">
        <f t="shared" si="2"/>
        <v>189</v>
      </c>
      <c r="B190" s="29" t="s">
        <v>469</v>
      </c>
      <c r="C190" s="37">
        <v>84.900035773399296</v>
      </c>
      <c r="D190" s="37">
        <v>90.877698765044215</v>
      </c>
      <c r="E190" s="37">
        <v>82.902008802583509</v>
      </c>
      <c r="F190" s="37">
        <v>562.25322457278389</v>
      </c>
      <c r="G190" s="37">
        <v>996.21462199482755</v>
      </c>
      <c r="H190" s="37">
        <v>484.86402785790455</v>
      </c>
      <c r="I190" s="37">
        <v>15.099964226600706</v>
      </c>
      <c r="J190" s="37">
        <v>9.1223012349557813</v>
      </c>
      <c r="K190" s="37">
        <v>17.09799119741648</v>
      </c>
      <c r="L190" s="37">
        <v>100</v>
      </c>
      <c r="M190" s="37">
        <v>100</v>
      </c>
      <c r="N190" s="37">
        <v>100</v>
      </c>
      <c r="O190" s="37">
        <v>0.15099964226600707</v>
      </c>
      <c r="P190" s="37">
        <v>9.1223012349557819E-2</v>
      </c>
      <c r="Q190" s="37">
        <v>0.17097991197416482</v>
      </c>
      <c r="R190" s="37">
        <v>1</v>
      </c>
      <c r="S190" s="37">
        <v>1</v>
      </c>
      <c r="T190" s="37">
        <v>1</v>
      </c>
      <c r="U190" s="37">
        <v>0.17785580523078878</v>
      </c>
      <c r="V190" s="37">
        <v>0.10037997615389269</v>
      </c>
      <c r="W190" s="37">
        <v>0.20624338836146089</v>
      </c>
      <c r="X190" s="6"/>
    </row>
    <row r="191" spans="1:24" ht="20.100000000000001" customHeight="1" x14ac:dyDescent="0.25">
      <c r="A191" s="28">
        <f t="shared" si="2"/>
        <v>190</v>
      </c>
      <c r="B191" s="29" t="s">
        <v>470</v>
      </c>
      <c r="C191" s="37">
        <v>84.224063266182284</v>
      </c>
      <c r="D191" s="37">
        <v>89.763642693344863</v>
      </c>
      <c r="E191" s="37">
        <v>91.904134820927723</v>
      </c>
      <c r="F191" s="37">
        <v>533.87678137449223</v>
      </c>
      <c r="G191" s="37">
        <v>876.91001793172506</v>
      </c>
      <c r="H191" s="37">
        <v>1135.1984351036244</v>
      </c>
      <c r="I191" s="37">
        <v>15.77593673381773</v>
      </c>
      <c r="J191" s="37">
        <v>10.236357306655121</v>
      </c>
      <c r="K191" s="37">
        <v>8.0958651790722769</v>
      </c>
      <c r="L191" s="37">
        <v>67.142048965802005</v>
      </c>
      <c r="M191" s="37">
        <v>100</v>
      </c>
      <c r="N191" s="37">
        <v>100</v>
      </c>
      <c r="O191" s="37">
        <v>0.10592287166633846</v>
      </c>
      <c r="P191" s="37">
        <v>0.10236357306655121</v>
      </c>
      <c r="Q191" s="37">
        <v>8.0958651790722772E-2</v>
      </c>
      <c r="R191" s="37">
        <v>0.94202234457283418</v>
      </c>
      <c r="S191" s="37">
        <v>1</v>
      </c>
      <c r="T191" s="37">
        <v>1</v>
      </c>
      <c r="U191" s="37">
        <v>0.18730913852920342</v>
      </c>
      <c r="V191" s="37">
        <v>0.11403678593598397</v>
      </c>
      <c r="W191" s="37">
        <v>8.8090325803586667E-2</v>
      </c>
      <c r="X191" s="6"/>
    </row>
    <row r="192" spans="1:24" ht="20.100000000000001" customHeight="1" x14ac:dyDescent="0.25">
      <c r="A192" s="28">
        <f t="shared" si="2"/>
        <v>191</v>
      </c>
      <c r="B192" s="29" t="s">
        <v>473</v>
      </c>
      <c r="C192" s="37">
        <v>86.037240994004222</v>
      </c>
      <c r="D192" s="37">
        <v>83.995111497984226</v>
      </c>
      <c r="E192" s="37">
        <v>84.302966868285651</v>
      </c>
      <c r="F192" s="37">
        <v>616.19083275059597</v>
      </c>
      <c r="G192" s="37">
        <v>524.80910121557702</v>
      </c>
      <c r="H192" s="37">
        <v>537.06306256027142</v>
      </c>
      <c r="I192" s="37">
        <v>13.962759005995778</v>
      </c>
      <c r="J192" s="37">
        <v>16.004888502015778</v>
      </c>
      <c r="K192" s="37">
        <v>15.697033131714363</v>
      </c>
      <c r="L192" s="37">
        <v>100</v>
      </c>
      <c r="M192" s="37">
        <v>100</v>
      </c>
      <c r="N192" s="37">
        <v>100</v>
      </c>
      <c r="O192" s="37">
        <v>0.13962759005995778</v>
      </c>
      <c r="P192" s="37">
        <v>0.16004888502015777</v>
      </c>
      <c r="Q192" s="37">
        <v>0.15697033131714364</v>
      </c>
      <c r="R192" s="37">
        <v>1</v>
      </c>
      <c r="S192" s="37">
        <v>1</v>
      </c>
      <c r="T192" s="37">
        <v>1</v>
      </c>
      <c r="U192" s="37">
        <v>0.16228738677207022</v>
      </c>
      <c r="V192" s="37">
        <v>0.19054547599951546</v>
      </c>
      <c r="W192" s="37">
        <v>0.18619787315717248</v>
      </c>
      <c r="X192" s="6"/>
    </row>
    <row r="193" spans="1:24" ht="20.100000000000001" customHeight="1" x14ac:dyDescent="0.25">
      <c r="A193" s="28">
        <f t="shared" si="2"/>
        <v>192</v>
      </c>
      <c r="B193" s="29" t="s">
        <v>474</v>
      </c>
      <c r="C193" s="37">
        <v>45.14524649206475</v>
      </c>
      <c r="D193" s="37">
        <v>50.003227113057349</v>
      </c>
      <c r="E193" s="37">
        <v>44.589433120862246</v>
      </c>
      <c r="F193" s="37">
        <v>82.299606880074805</v>
      </c>
      <c r="G193" s="37">
        <v>100.01290928542386</v>
      </c>
      <c r="H193" s="37">
        <v>80.470992506034619</v>
      </c>
      <c r="I193" s="37">
        <v>54.85475350793525</v>
      </c>
      <c r="J193" s="37">
        <v>49.996772886942651</v>
      </c>
      <c r="K193" s="37">
        <v>55.410566879137754</v>
      </c>
      <c r="L193" s="37">
        <v>93.779913849736204</v>
      </c>
      <c r="M193" s="37">
        <v>61.516931976158872</v>
      </c>
      <c r="N193" s="37">
        <v>53.211614031136456</v>
      </c>
      <c r="O193" s="37">
        <v>0.51442740582226831</v>
      </c>
      <c r="P193" s="37">
        <v>0.30756480767135153</v>
      </c>
      <c r="Q193" s="37">
        <v>0.29484856980191515</v>
      </c>
      <c r="R193" s="37">
        <v>0.92973217667923946</v>
      </c>
      <c r="S193" s="37">
        <v>0.72213584270460451</v>
      </c>
      <c r="T193" s="37">
        <v>0.63233840578521661</v>
      </c>
      <c r="U193" s="37">
        <v>1.2150726326763361</v>
      </c>
      <c r="V193" s="37">
        <v>0.99987092380857534</v>
      </c>
      <c r="W193" s="37">
        <v>1.2426838154444395</v>
      </c>
      <c r="X193" s="6"/>
    </row>
    <row r="194" spans="1:24" ht="20.100000000000001" customHeight="1" x14ac:dyDescent="0.25">
      <c r="A194" s="28">
        <f t="shared" si="2"/>
        <v>193</v>
      </c>
      <c r="B194" s="29" t="s">
        <v>477</v>
      </c>
      <c r="C194" s="37">
        <v>58.504778449190113</v>
      </c>
      <c r="D194" s="37">
        <v>54.254563432385304</v>
      </c>
      <c r="E194" s="37">
        <v>44.817473886368489</v>
      </c>
      <c r="F194" s="37">
        <v>140.99160400325238</v>
      </c>
      <c r="G194" s="37">
        <v>118.60103980468865</v>
      </c>
      <c r="H194" s="37">
        <v>81.216785534755374</v>
      </c>
      <c r="I194" s="37">
        <v>41.495221550809887</v>
      </c>
      <c r="J194" s="37">
        <v>45.745436567614696</v>
      </c>
      <c r="K194" s="37">
        <v>55.182526113631511</v>
      </c>
      <c r="L194" s="37">
        <v>94.107261796425973</v>
      </c>
      <c r="M194" s="37">
        <v>94.916867620041401</v>
      </c>
      <c r="N194" s="37">
        <v>95.764122081682544</v>
      </c>
      <c r="O194" s="37">
        <v>0.39050016777827629</v>
      </c>
      <c r="P194" s="37">
        <v>0.43420135469092852</v>
      </c>
      <c r="Q194" s="37">
        <v>0.52845061675214433</v>
      </c>
      <c r="R194" s="37">
        <v>0.95988178103234079</v>
      </c>
      <c r="S194" s="37">
        <v>0.95890232120913566</v>
      </c>
      <c r="T194" s="37">
        <v>0.95043012415120776</v>
      </c>
      <c r="U194" s="37">
        <v>0.70926209193061751</v>
      </c>
      <c r="V194" s="37">
        <v>0.84316292812170357</v>
      </c>
      <c r="W194" s="37">
        <v>1.2312725668908264</v>
      </c>
      <c r="X194" s="6"/>
    </row>
    <row r="195" spans="1:24" ht="20.100000000000001" customHeight="1" x14ac:dyDescent="0.25">
      <c r="A195" s="28">
        <f t="shared" ref="A195:A209" si="3">A194+1</f>
        <v>194</v>
      </c>
      <c r="B195" s="29" t="s">
        <v>484</v>
      </c>
      <c r="C195" s="37">
        <v>83.620908175358423</v>
      </c>
      <c r="D195" s="37">
        <v>84.778422578152984</v>
      </c>
      <c r="E195" s="37">
        <v>81.287172623659359</v>
      </c>
      <c r="F195" s="37">
        <v>510.53446107161216</v>
      </c>
      <c r="G195" s="37">
        <v>556.96213492613015</v>
      </c>
      <c r="H195" s="37">
        <v>434.39278837378669</v>
      </c>
      <c r="I195" s="37">
        <v>16.379091824641588</v>
      </c>
      <c r="J195" s="37">
        <v>15.221577421847025</v>
      </c>
      <c r="K195" s="37">
        <v>18.712827376340627</v>
      </c>
      <c r="L195" s="37">
        <v>89.049526870819733</v>
      </c>
      <c r="M195" s="37">
        <v>94.663883860418935</v>
      </c>
      <c r="N195" s="37">
        <v>99.690958072973956</v>
      </c>
      <c r="O195" s="37">
        <v>0.1458550377558045</v>
      </c>
      <c r="P195" s="37">
        <v>0.14409336372341017</v>
      </c>
      <c r="Q195" s="37">
        <v>0.18654996894015727</v>
      </c>
      <c r="R195" s="37">
        <v>0.97900136243444391</v>
      </c>
      <c r="S195" s="37">
        <v>0.99051016763885069</v>
      </c>
      <c r="T195" s="37">
        <v>0.99928907148421209</v>
      </c>
      <c r="U195" s="37">
        <v>0.19587316356686271</v>
      </c>
      <c r="V195" s="37">
        <v>0.17954541921106179</v>
      </c>
      <c r="W195" s="37">
        <v>0.23020640000577519</v>
      </c>
      <c r="X195" s="6"/>
    </row>
    <row r="196" spans="1:24" ht="20.100000000000001" customHeight="1" x14ac:dyDescent="0.25">
      <c r="A196" s="28">
        <f t="shared" si="3"/>
        <v>195</v>
      </c>
      <c r="B196" s="29" t="s">
        <v>486</v>
      </c>
      <c r="C196" s="37">
        <v>37.623373033109061</v>
      </c>
      <c r="D196" s="37">
        <v>35.45374454742759</v>
      </c>
      <c r="E196" s="37">
        <v>31.574897096198306</v>
      </c>
      <c r="F196" s="37">
        <v>60.316459646141595</v>
      </c>
      <c r="G196" s="37">
        <v>54.927655057354094</v>
      </c>
      <c r="H196" s="37">
        <v>46.145194901042679</v>
      </c>
      <c r="I196" s="37">
        <v>62.376626966890946</v>
      </c>
      <c r="J196" s="37">
        <v>64.546255452572424</v>
      </c>
      <c r="K196" s="37">
        <v>68.425102903801687</v>
      </c>
      <c r="L196" s="37">
        <v>75.363725326245529</v>
      </c>
      <c r="M196" s="37">
        <v>83.405381960710017</v>
      </c>
      <c r="N196" s="37">
        <v>85.506280072831061</v>
      </c>
      <c r="O196" s="37">
        <v>0.47009349815104495</v>
      </c>
      <c r="P196" s="37">
        <v>0.53835050901553638</v>
      </c>
      <c r="Q196" s="37">
        <v>0.58507760129047537</v>
      </c>
      <c r="R196" s="37">
        <v>0.71000021516688694</v>
      </c>
      <c r="S196" s="37">
        <v>0.7679797170754542</v>
      </c>
      <c r="T196" s="37">
        <v>0.76098319093886735</v>
      </c>
      <c r="U196" s="37">
        <v>1.6579222418999675</v>
      </c>
      <c r="V196" s="37">
        <v>1.8205765364565898</v>
      </c>
      <c r="W196" s="37">
        <v>2.1670728710637746</v>
      </c>
      <c r="X196" s="6"/>
    </row>
    <row r="197" spans="1:24" ht="20.100000000000001" customHeight="1" x14ac:dyDescent="0.25">
      <c r="A197" s="28">
        <f t="shared" si="3"/>
        <v>196</v>
      </c>
      <c r="B197" s="29" t="s">
        <v>487</v>
      </c>
      <c r="C197" s="37">
        <v>13.610824540886002</v>
      </c>
      <c r="D197" s="37">
        <v>9.4671465165205486</v>
      </c>
      <c r="E197" s="37">
        <v>7.1199439400974365</v>
      </c>
      <c r="F197" s="37">
        <v>15.755243025010337</v>
      </c>
      <c r="G197" s="37">
        <v>10.457139206650682</v>
      </c>
      <c r="H197" s="37">
        <v>7.6657403560409785</v>
      </c>
      <c r="I197" s="37">
        <v>86.389175459114</v>
      </c>
      <c r="J197" s="37">
        <v>90.532853483479457</v>
      </c>
      <c r="K197" s="37">
        <v>92.880056059902572</v>
      </c>
      <c r="L197" s="37">
        <v>100</v>
      </c>
      <c r="M197" s="37">
        <v>100</v>
      </c>
      <c r="N197" s="37">
        <v>59.02827395347142</v>
      </c>
      <c r="O197" s="37">
        <v>0.86389175459113998</v>
      </c>
      <c r="P197" s="37">
        <v>0.90532853483479458</v>
      </c>
      <c r="Q197" s="37">
        <v>0.54825493939177117</v>
      </c>
      <c r="R197" s="37">
        <v>1</v>
      </c>
      <c r="S197" s="37">
        <v>1.0000000000000002</v>
      </c>
      <c r="T197" s="37">
        <v>0.15760977951836713</v>
      </c>
      <c r="U197" s="37">
        <v>6.3470934622371136</v>
      </c>
      <c r="V197" s="37">
        <v>9.5628448683556346</v>
      </c>
      <c r="W197" s="37">
        <v>13.045054405109756</v>
      </c>
      <c r="X197" s="6"/>
    </row>
    <row r="198" spans="1:24" ht="20.100000000000001" customHeight="1" x14ac:dyDescent="0.25">
      <c r="A198" s="28">
        <f t="shared" si="3"/>
        <v>197</v>
      </c>
      <c r="B198" s="29" t="s">
        <v>488</v>
      </c>
      <c r="C198" s="37">
        <v>1.1955436275098976</v>
      </c>
      <c r="D198" s="37">
        <v>4.6382022772477525</v>
      </c>
      <c r="E198" s="37">
        <v>5.7367587781596221</v>
      </c>
      <c r="F198" s="37">
        <v>1.2100098228390943</v>
      </c>
      <c r="G198" s="37">
        <v>4.863794924181815</v>
      </c>
      <c r="H198" s="37">
        <v>6.0858917047618348</v>
      </c>
      <c r="I198" s="37">
        <v>98.804456372490108</v>
      </c>
      <c r="J198" s="37">
        <v>95.361797722752243</v>
      </c>
      <c r="K198" s="37">
        <v>94.26324122184036</v>
      </c>
      <c r="L198" s="37">
        <v>99.940736016645417</v>
      </c>
      <c r="M198" s="37">
        <v>99.913230980097211</v>
      </c>
      <c r="N198" s="37">
        <v>99.866919242927892</v>
      </c>
      <c r="O198" s="37">
        <v>0.98745900915911922</v>
      </c>
      <c r="P198" s="37">
        <v>0.95279053225506538</v>
      </c>
      <c r="Q198" s="37">
        <v>0.94137794986781631</v>
      </c>
      <c r="R198" s="37">
        <v>0.95330874783250152</v>
      </c>
      <c r="S198" s="37">
        <v>0.98247290189909242</v>
      </c>
      <c r="T198" s="37">
        <v>0.97860084477157094</v>
      </c>
      <c r="U198" s="37">
        <v>82.643957191492888</v>
      </c>
      <c r="V198" s="37">
        <v>20.560077379665007</v>
      </c>
      <c r="W198" s="37">
        <v>16.431445850696974</v>
      </c>
      <c r="X198" s="6"/>
    </row>
    <row r="199" spans="1:24" ht="20.100000000000001" customHeight="1" x14ac:dyDescent="0.25">
      <c r="A199" s="28">
        <f t="shared" si="3"/>
        <v>198</v>
      </c>
      <c r="B199" s="29" t="s">
        <v>489</v>
      </c>
      <c r="C199" s="37">
        <v>67.813027865870851</v>
      </c>
      <c r="D199" s="37">
        <v>72.652641205311951</v>
      </c>
      <c r="E199" s="37">
        <v>72.374345298289853</v>
      </c>
      <c r="F199" s="37">
        <v>210.68470679155928</v>
      </c>
      <c r="G199" s="37">
        <v>265.66602555938238</v>
      </c>
      <c r="H199" s="37">
        <v>261.98237138542686</v>
      </c>
      <c r="I199" s="37">
        <v>32.186972134129135</v>
      </c>
      <c r="J199" s="37">
        <v>27.347358794688041</v>
      </c>
      <c r="K199" s="37">
        <v>27.625654701710129</v>
      </c>
      <c r="L199" s="37">
        <v>95.850385054437027</v>
      </c>
      <c r="M199" s="37">
        <v>94.624695744431463</v>
      </c>
      <c r="N199" s="37">
        <v>93.275772828541221</v>
      </c>
      <c r="O199" s="37">
        <v>0.30851336727927126</v>
      </c>
      <c r="P199" s="37">
        <v>0.25877355053611584</v>
      </c>
      <c r="Q199" s="37">
        <v>0.25768042921964357</v>
      </c>
      <c r="R199" s="37">
        <v>0.98068458097379552</v>
      </c>
      <c r="S199" s="37">
        <v>0.98016795350274266</v>
      </c>
      <c r="T199" s="37">
        <v>0.97497557853967154</v>
      </c>
      <c r="U199" s="37">
        <v>0.4746428989690975</v>
      </c>
      <c r="V199" s="37">
        <v>0.37641245164654197</v>
      </c>
      <c r="W199" s="37">
        <v>0.3817050722580132</v>
      </c>
      <c r="X199" s="6"/>
    </row>
    <row r="200" spans="1:24" ht="20.100000000000001" customHeight="1" x14ac:dyDescent="0.25">
      <c r="A200" s="28">
        <f t="shared" si="3"/>
        <v>199</v>
      </c>
      <c r="B200" s="29" t="s">
        <v>492</v>
      </c>
      <c r="C200" s="37">
        <v>81.537480063795854</v>
      </c>
      <c r="D200" s="37">
        <v>84.709785754964685</v>
      </c>
      <c r="E200" s="37">
        <v>76.249643050599786</v>
      </c>
      <c r="F200" s="37">
        <v>441.63787145818941</v>
      </c>
      <c r="G200" s="37">
        <v>554.01307265834839</v>
      </c>
      <c r="H200" s="37">
        <v>321.04630348524262</v>
      </c>
      <c r="I200" s="37">
        <v>18.462519936204146</v>
      </c>
      <c r="J200" s="37">
        <v>15.290214245035324</v>
      </c>
      <c r="K200" s="37">
        <v>23.750356949400206</v>
      </c>
      <c r="L200" s="37">
        <v>100</v>
      </c>
      <c r="M200" s="37">
        <v>100</v>
      </c>
      <c r="N200" s="37">
        <v>100</v>
      </c>
      <c r="O200" s="37">
        <v>0.18462519936204144</v>
      </c>
      <c r="P200" s="37">
        <v>0.15290214245035325</v>
      </c>
      <c r="Q200" s="37">
        <v>0.23750356949400206</v>
      </c>
      <c r="R200" s="37">
        <v>1</v>
      </c>
      <c r="S200" s="37">
        <v>1</v>
      </c>
      <c r="T200" s="37">
        <v>1</v>
      </c>
      <c r="U200" s="37">
        <v>0.22642985681871527</v>
      </c>
      <c r="V200" s="37">
        <v>0.18050115590263069</v>
      </c>
      <c r="W200" s="37">
        <v>0.31148154927937571</v>
      </c>
      <c r="X200" s="6"/>
    </row>
    <row r="201" spans="1:24" ht="20.100000000000001" customHeight="1" x14ac:dyDescent="0.25">
      <c r="A201" s="28">
        <f t="shared" si="3"/>
        <v>200</v>
      </c>
      <c r="B201" s="29" t="s">
        <v>495</v>
      </c>
      <c r="C201" s="37">
        <v>87.475407547623419</v>
      </c>
      <c r="D201" s="37">
        <v>90.239949442829584</v>
      </c>
      <c r="E201" s="37">
        <v>84.853628830724901</v>
      </c>
      <c r="F201" s="37">
        <v>698.42917348599724</v>
      </c>
      <c r="G201" s="37">
        <v>924.58485654598417</v>
      </c>
      <c r="H201" s="37">
        <v>560.22414796524481</v>
      </c>
      <c r="I201" s="37">
        <v>12.52459245237659</v>
      </c>
      <c r="J201" s="37">
        <v>9.7600505571704126</v>
      </c>
      <c r="K201" s="37">
        <v>15.146371169275099</v>
      </c>
      <c r="L201" s="37">
        <v>71.037237943021097</v>
      </c>
      <c r="M201" s="37">
        <v>93.07994515362698</v>
      </c>
      <c r="N201" s="37">
        <v>89.408108056781373</v>
      </c>
      <c r="O201" s="37">
        <v>8.8971245417884204E-2</v>
      </c>
      <c r="P201" s="37">
        <v>9.0846497055804845E-2</v>
      </c>
      <c r="Q201" s="37">
        <v>0.13542083901706661</v>
      </c>
      <c r="R201" s="37">
        <v>0.96018272867520993</v>
      </c>
      <c r="S201" s="37">
        <v>0.99257110213618804</v>
      </c>
      <c r="T201" s="37">
        <v>0.98144429868348282</v>
      </c>
      <c r="U201" s="37">
        <v>0.14317844070126731</v>
      </c>
      <c r="V201" s="37">
        <v>0.10815664921614093</v>
      </c>
      <c r="W201" s="37">
        <v>0.17849998141494572</v>
      </c>
      <c r="X201" s="6"/>
    </row>
    <row r="202" spans="1:24" ht="20.100000000000001" customHeight="1" x14ac:dyDescent="0.25">
      <c r="A202" s="28">
        <f t="shared" si="3"/>
        <v>201</v>
      </c>
      <c r="B202" s="29" t="s">
        <v>496</v>
      </c>
      <c r="C202" s="37">
        <v>7.5883096045266889</v>
      </c>
      <c r="D202" s="37">
        <v>7.5531318357394657</v>
      </c>
      <c r="E202" s="37">
        <v>12.286674705560225</v>
      </c>
      <c r="F202" s="37">
        <v>8.2114173780965629</v>
      </c>
      <c r="G202" s="37">
        <v>8.170240902394859</v>
      </c>
      <c r="H202" s="37">
        <v>14.007762975939855</v>
      </c>
      <c r="I202" s="37">
        <v>92.411690395473329</v>
      </c>
      <c r="J202" s="37">
        <v>92.446868164260536</v>
      </c>
      <c r="K202" s="37">
        <v>87.713325294439784</v>
      </c>
      <c r="L202" s="37">
        <v>92.996043306132293</v>
      </c>
      <c r="M202" s="37">
        <v>85.786651496212286</v>
      </c>
      <c r="N202" s="37">
        <v>88.744473485876995</v>
      </c>
      <c r="O202" s="37">
        <v>0.8593921562010326</v>
      </c>
      <c r="P202" s="37">
        <v>0.79307072611237006</v>
      </c>
      <c r="Q202" s="37">
        <v>0.77840728709505158</v>
      </c>
      <c r="R202" s="37">
        <v>0.53967896807919169</v>
      </c>
      <c r="S202" s="37">
        <v>0.3650103097467538</v>
      </c>
      <c r="T202" s="37">
        <v>0.55447106290135817</v>
      </c>
      <c r="U202" s="37">
        <v>12.178165521916311</v>
      </c>
      <c r="V202" s="37">
        <v>12.239541183013102</v>
      </c>
      <c r="W202" s="37">
        <v>7.1388986358323541</v>
      </c>
      <c r="X202" s="6"/>
    </row>
    <row r="203" spans="1:24" ht="20.100000000000001" customHeight="1" x14ac:dyDescent="0.25">
      <c r="A203" s="28">
        <f t="shared" si="3"/>
        <v>202</v>
      </c>
      <c r="B203" s="29" t="s">
        <v>497</v>
      </c>
      <c r="C203" s="37">
        <v>49.341547825062847</v>
      </c>
      <c r="D203" s="37">
        <v>47.702932820851046</v>
      </c>
      <c r="E203" s="37">
        <v>49.253193680295325</v>
      </c>
      <c r="F203" s="37">
        <v>97.400425213690539</v>
      </c>
      <c r="G203" s="37">
        <v>91.215311668319316</v>
      </c>
      <c r="H203" s="37">
        <v>97.056735688942481</v>
      </c>
      <c r="I203" s="37">
        <v>50.658452174937139</v>
      </c>
      <c r="J203" s="37">
        <v>52.297067179148947</v>
      </c>
      <c r="K203" s="37">
        <v>50.746806319704675</v>
      </c>
      <c r="L203" s="37">
        <v>86.577343665683642</v>
      </c>
      <c r="M203" s="37">
        <v>89.516885837222333</v>
      </c>
      <c r="N203" s="37">
        <v>77.195551389669731</v>
      </c>
      <c r="O203" s="37">
        <v>0.43858742235211323</v>
      </c>
      <c r="P203" s="37">
        <v>0.46814705922974242</v>
      </c>
      <c r="Q203" s="37">
        <v>0.39174276951143794</v>
      </c>
      <c r="R203" s="37">
        <v>0.87888212322897874</v>
      </c>
      <c r="S203" s="37">
        <v>0.89691960247065916</v>
      </c>
      <c r="T203" s="37">
        <v>0.80974283923816837</v>
      </c>
      <c r="U203" s="37">
        <v>1.0266895630137769</v>
      </c>
      <c r="V203" s="37">
        <v>1.0963071678538348</v>
      </c>
      <c r="W203" s="37">
        <v>1.0303251937144311</v>
      </c>
      <c r="X203" s="6"/>
    </row>
    <row r="204" spans="1:24" ht="20.100000000000001" customHeight="1" x14ac:dyDescent="0.25">
      <c r="A204" s="28">
        <f t="shared" si="3"/>
        <v>203</v>
      </c>
      <c r="B204" s="29" t="s">
        <v>498</v>
      </c>
      <c r="C204" s="37">
        <v>55.57132374459691</v>
      </c>
      <c r="D204" s="37">
        <v>53.991706634807556</v>
      </c>
      <c r="E204" s="37">
        <v>48.945694039893269</v>
      </c>
      <c r="F204" s="37">
        <v>125.07985478824331</v>
      </c>
      <c r="G204" s="37">
        <v>117.35211781546968</v>
      </c>
      <c r="H204" s="37">
        <v>95.869864685143085</v>
      </c>
      <c r="I204" s="37">
        <v>44.42867625540309</v>
      </c>
      <c r="J204" s="37">
        <v>46.008293365192436</v>
      </c>
      <c r="K204" s="37">
        <v>51.054305960106738</v>
      </c>
      <c r="L204" s="37">
        <v>72.049607269198191</v>
      </c>
      <c r="M204" s="37">
        <v>61.406859470343676</v>
      </c>
      <c r="N204" s="37">
        <v>63.08706197083773</v>
      </c>
      <c r="O204" s="37">
        <v>0.32010686756921436</v>
      </c>
      <c r="P204" s="37">
        <v>0.28252248051467171</v>
      </c>
      <c r="Q204" s="37">
        <v>0.32208661639833636</v>
      </c>
      <c r="R204" s="37">
        <v>0.81735380302953975</v>
      </c>
      <c r="S204" s="37">
        <v>0.75252123123714998</v>
      </c>
      <c r="T204" s="37">
        <v>0.72200512962070906</v>
      </c>
      <c r="U204" s="37">
        <v>0.79948925563830564</v>
      </c>
      <c r="V204" s="37">
        <v>0.85213630449554367</v>
      </c>
      <c r="W204" s="37">
        <v>1.0430806419558551</v>
      </c>
      <c r="X204" s="6"/>
    </row>
    <row r="205" spans="1:24" ht="20.100000000000001" customHeight="1" x14ac:dyDescent="0.25">
      <c r="A205" s="28">
        <f t="shared" si="3"/>
        <v>204</v>
      </c>
      <c r="B205" s="29" t="s">
        <v>501</v>
      </c>
      <c r="C205" s="37">
        <v>84.21499398576367</v>
      </c>
      <c r="D205" s="37">
        <v>84.944784808217705</v>
      </c>
      <c r="E205" s="37">
        <v>88.314038031209364</v>
      </c>
      <c r="F205" s="37">
        <v>533.51258726041101</v>
      </c>
      <c r="G205" s="37">
        <v>564.22165825025047</v>
      </c>
      <c r="H205" s="37">
        <v>755.72758380582673</v>
      </c>
      <c r="I205" s="37">
        <v>15.785006014236325</v>
      </c>
      <c r="J205" s="37">
        <v>15.055215191782295</v>
      </c>
      <c r="K205" s="37">
        <v>11.685961968790645</v>
      </c>
      <c r="L205" s="37">
        <v>100</v>
      </c>
      <c r="M205" s="37">
        <v>100</v>
      </c>
      <c r="N205" s="37">
        <v>100</v>
      </c>
      <c r="O205" s="37">
        <v>0.15785006014236325</v>
      </c>
      <c r="P205" s="37">
        <v>0.15055215191782295</v>
      </c>
      <c r="Q205" s="37">
        <v>0.11685961968790645</v>
      </c>
      <c r="R205" s="37">
        <v>1</v>
      </c>
      <c r="S205" s="37">
        <v>1</v>
      </c>
      <c r="T205" s="37">
        <v>1</v>
      </c>
      <c r="U205" s="37">
        <v>0.18743700221488749</v>
      </c>
      <c r="V205" s="37">
        <v>0.17723530909840893</v>
      </c>
      <c r="W205" s="37">
        <v>0.13232281332964227</v>
      </c>
      <c r="X205" s="6"/>
    </row>
    <row r="206" spans="1:24" ht="20.100000000000001" customHeight="1" x14ac:dyDescent="0.25">
      <c r="A206" s="28">
        <f t="shared" si="3"/>
        <v>205</v>
      </c>
      <c r="B206" s="29" t="s">
        <v>692</v>
      </c>
      <c r="C206" s="37">
        <v>29.731571102259302</v>
      </c>
      <c r="D206" s="37">
        <v>28.815706889311894</v>
      </c>
      <c r="E206" s="37">
        <v>33.589934828951151</v>
      </c>
      <c r="F206" s="37">
        <v>42.311421457176266</v>
      </c>
      <c r="G206" s="37">
        <v>40.480428518837535</v>
      </c>
      <c r="H206" s="37">
        <v>50.579584197719655</v>
      </c>
      <c r="I206" s="37">
        <v>70.268428897740705</v>
      </c>
      <c r="J206" s="37">
        <v>71.184293110688117</v>
      </c>
      <c r="K206" s="37">
        <v>66.410065171048842</v>
      </c>
      <c r="L206" s="37">
        <v>36.301777273579496</v>
      </c>
      <c r="M206" s="37">
        <v>32.230828259875103</v>
      </c>
      <c r="N206" s="37">
        <v>50.734194824710379</v>
      </c>
      <c r="O206" s="37">
        <v>0.25508688552101405</v>
      </c>
      <c r="P206" s="37">
        <v>0.22943287260511994</v>
      </c>
      <c r="Q206" s="37">
        <v>0.33692611847097054</v>
      </c>
      <c r="R206" s="37">
        <v>0.39912803955739767</v>
      </c>
      <c r="S206" s="37">
        <v>0.37395453121302402</v>
      </c>
      <c r="T206" s="37">
        <v>0.50657906704896472</v>
      </c>
      <c r="U206" s="37">
        <v>2.3634280427380778</v>
      </c>
      <c r="V206" s="37">
        <v>2.4703295804654113</v>
      </c>
      <c r="W206" s="37">
        <v>1.9770822869775277</v>
      </c>
      <c r="X206" s="6"/>
    </row>
    <row r="207" spans="1:24" ht="20.100000000000001" customHeight="1" x14ac:dyDescent="0.25">
      <c r="A207" s="28">
        <f t="shared" si="3"/>
        <v>206</v>
      </c>
      <c r="B207" s="29" t="s">
        <v>508</v>
      </c>
      <c r="C207" s="37">
        <v>37.287602294636145</v>
      </c>
      <c r="D207" s="37">
        <v>31.741690049206067</v>
      </c>
      <c r="E207" s="37">
        <v>32.863499200557705</v>
      </c>
      <c r="F207" s="37">
        <v>59.458103435657506</v>
      </c>
      <c r="G207" s="37">
        <v>46.502308762241583</v>
      </c>
      <c r="H207" s="37">
        <v>48.950271177717838</v>
      </c>
      <c r="I207" s="37">
        <v>62.712397705363855</v>
      </c>
      <c r="J207" s="37">
        <v>68.258309950793944</v>
      </c>
      <c r="K207" s="37">
        <v>67.136500799442288</v>
      </c>
      <c r="L207" s="37">
        <v>100</v>
      </c>
      <c r="M207" s="37">
        <v>100</v>
      </c>
      <c r="N207" s="37">
        <v>100</v>
      </c>
      <c r="O207" s="37">
        <v>0.62712397705363854</v>
      </c>
      <c r="P207" s="37">
        <v>0.68258309950793938</v>
      </c>
      <c r="Q207" s="37">
        <v>0.67136500799442289</v>
      </c>
      <c r="R207" s="37">
        <v>0.99999999999999989</v>
      </c>
      <c r="S207" s="37">
        <v>1</v>
      </c>
      <c r="T207" s="37">
        <v>1.0000000000000002</v>
      </c>
      <c r="U207" s="37">
        <v>1.6818565379942674</v>
      </c>
      <c r="V207" s="37">
        <v>2.1504308637939471</v>
      </c>
      <c r="W207" s="37">
        <v>2.0428896019174658</v>
      </c>
      <c r="X207" s="6"/>
    </row>
    <row r="208" spans="1:24" ht="20.100000000000001" customHeight="1" x14ac:dyDescent="0.25">
      <c r="A208" s="28">
        <f t="shared" si="3"/>
        <v>207</v>
      </c>
      <c r="B208" s="29" t="s">
        <v>510</v>
      </c>
      <c r="C208" s="37">
        <v>91.741323109132537</v>
      </c>
      <c r="D208" s="37">
        <v>89.33741468285406</v>
      </c>
      <c r="E208" s="37">
        <v>92.053980905549523</v>
      </c>
      <c r="F208" s="37">
        <v>1110.8477098865703</v>
      </c>
      <c r="G208" s="37">
        <v>837.85884966561821</v>
      </c>
      <c r="H208" s="37">
        <v>1158.4918159816693</v>
      </c>
      <c r="I208" s="37">
        <v>8.2586768908674557</v>
      </c>
      <c r="J208" s="37">
        <v>10.662585317145938</v>
      </c>
      <c r="K208" s="37">
        <v>7.9460190944504765</v>
      </c>
      <c r="L208" s="37">
        <v>92.904771821677983</v>
      </c>
      <c r="M208" s="37">
        <v>98.688440380580118</v>
      </c>
      <c r="N208" s="37">
        <v>100</v>
      </c>
      <c r="O208" s="37">
        <v>7.6727049209500603E-2</v>
      </c>
      <c r="P208" s="37">
        <v>0.10522739153740057</v>
      </c>
      <c r="Q208" s="37">
        <v>7.9460190944504766E-2</v>
      </c>
      <c r="R208" s="37">
        <v>0.99365331812855895</v>
      </c>
      <c r="S208" s="37">
        <v>0.99843707594439934</v>
      </c>
      <c r="T208" s="37">
        <v>1</v>
      </c>
      <c r="U208" s="37">
        <v>9.0021340558204044E-2</v>
      </c>
      <c r="V208" s="37">
        <v>0.11935184552852678</v>
      </c>
      <c r="W208" s="37">
        <v>8.6319125107727379E-2</v>
      </c>
      <c r="X208" s="6"/>
    </row>
    <row r="209" spans="1:24" ht="20.100000000000001" customHeight="1" x14ac:dyDescent="0.25">
      <c r="A209" s="28">
        <f t="shared" si="3"/>
        <v>208</v>
      </c>
      <c r="B209" s="29" t="s">
        <v>512</v>
      </c>
      <c r="C209" s="37">
        <v>82.677284111784502</v>
      </c>
      <c r="D209" s="37">
        <v>84.318907014958384</v>
      </c>
      <c r="E209" s="37">
        <v>81.233554740164763</v>
      </c>
      <c r="F209" s="37">
        <v>477.27668481839584</v>
      </c>
      <c r="G209" s="37">
        <v>537.71064998716065</v>
      </c>
      <c r="H209" s="37">
        <v>432.86596697150907</v>
      </c>
      <c r="I209" s="37">
        <v>17.322715888215505</v>
      </c>
      <c r="J209" s="37">
        <v>15.681092985041628</v>
      </c>
      <c r="K209" s="37">
        <v>18.766445259835248</v>
      </c>
      <c r="L209" s="37">
        <v>100</v>
      </c>
      <c r="M209" s="37">
        <v>100</v>
      </c>
      <c r="N209" s="37">
        <v>100</v>
      </c>
      <c r="O209" s="37">
        <v>0.17322715888215506</v>
      </c>
      <c r="P209" s="37">
        <v>0.15681092985041628</v>
      </c>
      <c r="Q209" s="37">
        <v>0.18766445259835246</v>
      </c>
      <c r="R209" s="37">
        <v>1</v>
      </c>
      <c r="S209" s="37">
        <v>0.99999999999999989</v>
      </c>
      <c r="T209" s="37">
        <v>1</v>
      </c>
      <c r="U209" s="37">
        <v>0.20952207216669316</v>
      </c>
      <c r="V209" s="37">
        <v>0.1859736272703317</v>
      </c>
      <c r="W209" s="37">
        <v>0.23101839282870196</v>
      </c>
      <c r="X209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7BE9A-FD0D-41DE-8C0C-707A7E022004}">
  <dimension ref="A1:N209"/>
  <sheetViews>
    <sheetView workbookViewId="0"/>
  </sheetViews>
  <sheetFormatPr defaultRowHeight="15" x14ac:dyDescent="0.25"/>
  <cols>
    <col min="1" max="1" width="4.42578125" bestFit="1" customWidth="1"/>
    <col min="2" max="2" width="66.42578125" bestFit="1" customWidth="1"/>
    <col min="3" max="5" width="9.28515625" bestFit="1" customWidth="1"/>
    <col min="6" max="8" width="9.7109375" bestFit="1" customWidth="1"/>
    <col min="9" max="11" width="15" bestFit="1" customWidth="1"/>
    <col min="12" max="14" width="13.7109375" bestFit="1" customWidth="1"/>
  </cols>
  <sheetData>
    <row r="1" spans="1:14" ht="60" x14ac:dyDescent="0.25">
      <c r="A1" s="39" t="s">
        <v>514</v>
      </c>
      <c r="B1" s="39" t="s">
        <v>0</v>
      </c>
      <c r="C1" s="39" t="s">
        <v>655</v>
      </c>
      <c r="D1" s="39" t="s">
        <v>634</v>
      </c>
      <c r="E1" s="39" t="s">
        <v>635</v>
      </c>
      <c r="F1" s="39" t="s">
        <v>597</v>
      </c>
      <c r="G1" s="39" t="s">
        <v>636</v>
      </c>
      <c r="H1" s="39" t="s">
        <v>637</v>
      </c>
      <c r="I1" s="39" t="s">
        <v>601</v>
      </c>
      <c r="J1" s="39" t="s">
        <v>638</v>
      </c>
      <c r="K1" s="39" t="s">
        <v>603</v>
      </c>
      <c r="L1" s="39" t="s">
        <v>602</v>
      </c>
      <c r="M1" s="39" t="s">
        <v>604</v>
      </c>
      <c r="N1" s="39" t="s">
        <v>605</v>
      </c>
    </row>
    <row r="2" spans="1:14" ht="20.100000000000001" customHeight="1" x14ac:dyDescent="0.25">
      <c r="A2" s="28">
        <v>1</v>
      </c>
      <c r="B2" s="29" t="s">
        <v>10</v>
      </c>
      <c r="C2" s="37">
        <v>1.438457162860592</v>
      </c>
      <c r="D2" s="37">
        <v>1.4878987691896566</v>
      </c>
      <c r="E2" s="37">
        <v>1.6323314661571122</v>
      </c>
      <c r="F2" s="37">
        <v>2.0475672624049324</v>
      </c>
      <c r="G2" s="37">
        <v>2.2800841020211764</v>
      </c>
      <c r="H2" s="37">
        <v>2.0596565530656505</v>
      </c>
      <c r="I2" s="37">
        <v>50.767735540699981</v>
      </c>
      <c r="J2" s="37">
        <v>50.05908165005669</v>
      </c>
      <c r="K2" s="37">
        <v>51.887843519403312</v>
      </c>
      <c r="L2" s="37">
        <v>34.943964931317915</v>
      </c>
      <c r="M2" s="37">
        <v>33.228693573117461</v>
      </c>
      <c r="N2" s="37">
        <v>32.572090464033529</v>
      </c>
    </row>
    <row r="3" spans="1:14" ht="20.100000000000001" customHeight="1" x14ac:dyDescent="0.25">
      <c r="A3" s="28">
        <f t="shared" ref="A3:A66" si="0">A2+1</f>
        <v>2</v>
      </c>
      <c r="B3" s="29" t="s">
        <v>16</v>
      </c>
      <c r="C3" s="37">
        <v>2.3673064630064666</v>
      </c>
      <c r="D3" s="37">
        <v>2.2693117008962496</v>
      </c>
      <c r="E3" s="37">
        <v>2.0949694380787762</v>
      </c>
      <c r="F3" s="37">
        <v>2.0928153382997992</v>
      </c>
      <c r="G3" s="37">
        <v>2.2272131328828357</v>
      </c>
      <c r="H3" s="37">
        <v>2.2236291137982263</v>
      </c>
      <c r="I3" s="37">
        <v>45.210217927723811</v>
      </c>
      <c r="J3" s="37">
        <v>43.390170655702619</v>
      </c>
      <c r="K3" s="37">
        <v>40.168763084025301</v>
      </c>
      <c r="L3" s="37">
        <v>39.904812952773362</v>
      </c>
      <c r="M3" s="37">
        <v>41.413528236372535</v>
      </c>
      <c r="N3" s="37">
        <v>36.617176894987097</v>
      </c>
    </row>
    <row r="4" spans="1:14" ht="20.100000000000001" customHeight="1" x14ac:dyDescent="0.25">
      <c r="A4" s="28">
        <f t="shared" si="0"/>
        <v>3</v>
      </c>
      <c r="B4" s="29" t="s">
        <v>27</v>
      </c>
      <c r="C4" s="37">
        <v>1.9830809907894897</v>
      </c>
      <c r="D4" s="37">
        <v>1.9719776032879417</v>
      </c>
      <c r="E4" s="37">
        <v>1.9982844875062287</v>
      </c>
      <c r="F4" s="37">
        <v>1.2161998153814406</v>
      </c>
      <c r="G4" s="37">
        <v>1.0190812901836181</v>
      </c>
      <c r="H4" s="37">
        <v>0.97544145482533962</v>
      </c>
      <c r="I4" s="37">
        <v>62.602079909048854</v>
      </c>
      <c r="J4" s="37">
        <v>59.640658833160963</v>
      </c>
      <c r="K4" s="37">
        <v>59.211622280661949</v>
      </c>
      <c r="L4" s="37">
        <v>33.497287319015989</v>
      </c>
      <c r="M4" s="37">
        <v>30.840402952440201</v>
      </c>
      <c r="N4" s="37">
        <v>27.594198804060792</v>
      </c>
    </row>
    <row r="5" spans="1:14" ht="20.100000000000001" customHeight="1" x14ac:dyDescent="0.25">
      <c r="A5" s="28">
        <f t="shared" si="0"/>
        <v>4</v>
      </c>
      <c r="B5" s="29" t="s">
        <v>29</v>
      </c>
      <c r="C5" s="37">
        <v>1.0790364256592841</v>
      </c>
      <c r="D5" s="37">
        <v>1.2273843466095491</v>
      </c>
      <c r="E5" s="37">
        <v>1.2466706112576125</v>
      </c>
      <c r="F5" s="37">
        <v>1.79123882819554</v>
      </c>
      <c r="G5" s="37">
        <v>1.5307145417481682</v>
      </c>
      <c r="H5" s="37">
        <v>1.2776418367306743</v>
      </c>
      <c r="I5" s="37">
        <v>100.75882570275871</v>
      </c>
      <c r="J5" s="37">
        <v>89.774720033935097</v>
      </c>
      <c r="K5" s="37">
        <v>82.810454006236384</v>
      </c>
      <c r="L5" s="37">
        <v>63.672098153907072</v>
      </c>
      <c r="M5" s="37">
        <v>66.741161812887313</v>
      </c>
      <c r="N5" s="37">
        <v>68.029170178235916</v>
      </c>
    </row>
    <row r="6" spans="1:14" ht="20.100000000000001" customHeight="1" x14ac:dyDescent="0.25">
      <c r="A6" s="28">
        <f t="shared" si="0"/>
        <v>5</v>
      </c>
      <c r="B6" s="29" t="s">
        <v>33</v>
      </c>
      <c r="C6" s="37">
        <v>1.3555646320013914</v>
      </c>
      <c r="D6" s="37">
        <v>1.2796075414226615</v>
      </c>
      <c r="E6" s="37">
        <v>1.3301825349143734</v>
      </c>
      <c r="F6" s="37">
        <v>1.5626330195700102</v>
      </c>
      <c r="G6" s="37">
        <v>1.6153339806995075</v>
      </c>
      <c r="H6" s="37">
        <v>1.5806439064831899</v>
      </c>
      <c r="I6" s="37">
        <v>88.920929733005664</v>
      </c>
      <c r="J6" s="37">
        <v>93.126795737962937</v>
      </c>
      <c r="K6" s="37">
        <v>91.176205760762073</v>
      </c>
      <c r="L6" s="37">
        <v>79.810934349536879</v>
      </c>
      <c r="M6" s="37">
        <v>86.215187858512465</v>
      </c>
      <c r="N6" s="37">
        <v>75.437997671818067</v>
      </c>
    </row>
    <row r="7" spans="1:14" ht="20.100000000000001" customHeight="1" x14ac:dyDescent="0.25">
      <c r="A7" s="28">
        <f t="shared" si="0"/>
        <v>6</v>
      </c>
      <c r="B7" s="29" t="s">
        <v>35</v>
      </c>
      <c r="C7" s="37">
        <v>0.93350627873897019</v>
      </c>
      <c r="D7" s="37">
        <v>0.90229609548053746</v>
      </c>
      <c r="E7" s="37">
        <v>1.0719114727455414</v>
      </c>
      <c r="F7" s="37">
        <v>1.0883287530506569</v>
      </c>
      <c r="G7" s="37">
        <v>1.1318074740052744</v>
      </c>
      <c r="H7" s="37">
        <v>1.1822172930784132</v>
      </c>
      <c r="I7" s="37">
        <v>4.3666589333414167</v>
      </c>
      <c r="J7" s="37">
        <v>3.5588485180302887</v>
      </c>
      <c r="K7" s="37">
        <v>5.4387016103358308</v>
      </c>
      <c r="L7" s="37">
        <v>80.408296374333645</v>
      </c>
      <c r="M7" s="37">
        <v>82.369153255022795</v>
      </c>
      <c r="N7" s="37">
        <v>67.65994395825328</v>
      </c>
    </row>
    <row r="8" spans="1:14" ht="20.100000000000001" customHeight="1" x14ac:dyDescent="0.25">
      <c r="A8" s="28">
        <f t="shared" si="0"/>
        <v>7</v>
      </c>
      <c r="B8" s="29" t="s">
        <v>37</v>
      </c>
      <c r="C8" s="37">
        <v>4.2973976090307504</v>
      </c>
      <c r="D8" s="37">
        <v>4.5178055456832711</v>
      </c>
      <c r="E8" s="37">
        <v>3.7462290637408726</v>
      </c>
      <c r="F8" s="37">
        <v>2.6848720455058674</v>
      </c>
      <c r="G8" s="37">
        <v>2.9195647069523663</v>
      </c>
      <c r="H8" s="37">
        <v>2.7053648478403769</v>
      </c>
      <c r="I8" s="37">
        <v>62.203876966658704</v>
      </c>
      <c r="J8" s="37">
        <v>57.932051635903001</v>
      </c>
      <c r="K8" s="37">
        <v>70.410397730917012</v>
      </c>
      <c r="L8" s="37">
        <v>22.472830556373069</v>
      </c>
      <c r="M8" s="37">
        <v>18.37001014614253</v>
      </c>
      <c r="N8" s="37">
        <v>20.138338118133944</v>
      </c>
    </row>
    <row r="9" spans="1:14" ht="20.100000000000001" customHeight="1" x14ac:dyDescent="0.25">
      <c r="A9" s="28">
        <f t="shared" si="0"/>
        <v>8</v>
      </c>
      <c r="B9" s="29" t="s">
        <v>43</v>
      </c>
      <c r="C9" s="37">
        <v>1.7982177547458198</v>
      </c>
      <c r="D9" s="37">
        <v>1.7034792253671793</v>
      </c>
      <c r="E9" s="37">
        <v>1.8922602993039832</v>
      </c>
      <c r="F9" s="37">
        <v>1.6506209968910148</v>
      </c>
      <c r="G9" s="37">
        <v>1.8218527634167048</v>
      </c>
      <c r="H9" s="37">
        <v>1.3229276835800916</v>
      </c>
      <c r="I9" s="37">
        <v>43.525677769575488</v>
      </c>
      <c r="J9" s="37">
        <v>40.251876252962418</v>
      </c>
      <c r="K9" s="37">
        <v>36.585195498681145</v>
      </c>
      <c r="L9" s="37">
        <v>18.665115108919306</v>
      </c>
      <c r="M9" s="37">
        <v>29.003561326310297</v>
      </c>
      <c r="N9" s="37">
        <v>36.216851165416834</v>
      </c>
    </row>
    <row r="10" spans="1:14" ht="20.100000000000001" customHeight="1" x14ac:dyDescent="0.25">
      <c r="A10" s="28">
        <f t="shared" si="0"/>
        <v>9</v>
      </c>
      <c r="B10" s="29" t="s">
        <v>44</v>
      </c>
      <c r="C10" s="37">
        <v>1.6225936065110389</v>
      </c>
      <c r="D10" s="37">
        <v>1.740230932025751</v>
      </c>
      <c r="E10" s="37">
        <v>1.9113494733901226</v>
      </c>
      <c r="F10" s="37">
        <v>4.3091452187755399</v>
      </c>
      <c r="G10" s="37">
        <v>3.4573571243575243</v>
      </c>
      <c r="H10" s="37">
        <v>3.3686441460156424</v>
      </c>
      <c r="I10" s="37">
        <v>42.530430416722112</v>
      </c>
      <c r="J10" s="37">
        <v>42.096964118945799</v>
      </c>
      <c r="K10" s="37">
        <v>37.472981948815892</v>
      </c>
      <c r="L10" s="37">
        <v>23.586084707219509</v>
      </c>
      <c r="M10" s="37">
        <v>29.423070966950522</v>
      </c>
      <c r="N10" s="37">
        <v>25.445953088683474</v>
      </c>
    </row>
    <row r="11" spans="1:14" ht="20.100000000000001" customHeight="1" x14ac:dyDescent="0.25">
      <c r="A11" s="28">
        <f t="shared" si="0"/>
        <v>10</v>
      </c>
      <c r="B11" s="29" t="s">
        <v>51</v>
      </c>
      <c r="C11" s="37">
        <v>0.59063360836813195</v>
      </c>
      <c r="D11" s="37">
        <v>0.68826135887596507</v>
      </c>
      <c r="E11" s="37">
        <v>0.80447578018275245</v>
      </c>
      <c r="F11" s="37">
        <v>7.5059145673361192</v>
      </c>
      <c r="G11" s="37">
        <v>5.528356942200892</v>
      </c>
      <c r="H11" s="37">
        <v>6.8193535717694038</v>
      </c>
      <c r="I11" s="37">
        <v>29.08098084076191</v>
      </c>
      <c r="J11" s="37">
        <v>35.22169177334424</v>
      </c>
      <c r="K11" s="37">
        <v>29.983395773877827</v>
      </c>
      <c r="L11" s="37">
        <v>22.355230623709566</v>
      </c>
      <c r="M11" s="37">
        <v>28.997713520948874</v>
      </c>
      <c r="N11" s="37">
        <v>11.827578985368994</v>
      </c>
    </row>
    <row r="12" spans="1:14" ht="20.100000000000001" customHeight="1" x14ac:dyDescent="0.25">
      <c r="A12" s="28">
        <f t="shared" si="0"/>
        <v>11</v>
      </c>
      <c r="B12" s="29" t="s">
        <v>55</v>
      </c>
      <c r="C12" s="37">
        <v>2.1082845307496418</v>
      </c>
      <c r="D12" s="37">
        <v>2.0795334071165374</v>
      </c>
      <c r="E12" s="37">
        <v>2.2794079801454648</v>
      </c>
      <c r="F12" s="37">
        <v>1.6491884651255171</v>
      </c>
      <c r="G12" s="37">
        <v>1.7793750207886561</v>
      </c>
      <c r="H12" s="37">
        <v>1.6705027988805099</v>
      </c>
      <c r="I12" s="37">
        <v>68.19844637268146</v>
      </c>
      <c r="J12" s="37">
        <v>60.625368877244306</v>
      </c>
      <c r="K12" s="37">
        <v>58.733465106273961</v>
      </c>
      <c r="L12" s="37">
        <v>66.502884362481623</v>
      </c>
      <c r="M12" s="37">
        <v>72.403674801890446</v>
      </c>
      <c r="N12" s="37">
        <v>54.039248584367783</v>
      </c>
    </row>
    <row r="13" spans="1:14" ht="20.100000000000001" customHeight="1" x14ac:dyDescent="0.25">
      <c r="A13" s="28">
        <f t="shared" si="0"/>
        <v>12</v>
      </c>
      <c r="B13" s="29" t="s">
        <v>57</v>
      </c>
      <c r="C13" s="37">
        <v>1.6862104947231822</v>
      </c>
      <c r="D13" s="37">
        <v>1.5744029622839804</v>
      </c>
      <c r="E13" s="37">
        <v>1.5819787871750908</v>
      </c>
      <c r="F13" s="37">
        <v>6.1297397257975987</v>
      </c>
      <c r="G13" s="37">
        <v>7.1792188509340491</v>
      </c>
      <c r="H13" s="37">
        <v>8.5771761960705444</v>
      </c>
      <c r="I13" s="37">
        <v>24.094527420120727</v>
      </c>
      <c r="J13" s="37">
        <v>19.426121538257334</v>
      </c>
      <c r="K13" s="37">
        <v>22.65862910476466</v>
      </c>
      <c r="L13" s="37">
        <v>14.405624754575738</v>
      </c>
      <c r="M13" s="37">
        <v>14.829182137986617</v>
      </c>
      <c r="N13" s="37">
        <v>12.613178396400324</v>
      </c>
    </row>
    <row r="14" spans="1:14" ht="20.100000000000001" customHeight="1" x14ac:dyDescent="0.25">
      <c r="A14" s="28">
        <f t="shared" si="0"/>
        <v>13</v>
      </c>
      <c r="B14" s="29" t="s">
        <v>58</v>
      </c>
      <c r="C14" s="37">
        <v>1.0304240988426301</v>
      </c>
      <c r="D14" s="37">
        <v>1.0462134606602511</v>
      </c>
      <c r="E14" s="37">
        <v>1.2158424190615129</v>
      </c>
      <c r="F14" s="37">
        <v>4.8199675025861488</v>
      </c>
      <c r="G14" s="37">
        <v>3.6405473629997855</v>
      </c>
      <c r="H14" s="37">
        <v>3.050986764910558</v>
      </c>
      <c r="I14" s="37">
        <v>43.959651526888912</v>
      </c>
      <c r="J14" s="37">
        <v>48.623473268618554</v>
      </c>
      <c r="K14" s="37">
        <v>35.657617611823419</v>
      </c>
      <c r="L14" s="37">
        <v>17.79710583550305</v>
      </c>
      <c r="M14" s="37">
        <v>22.310432039908168</v>
      </c>
      <c r="N14" s="37">
        <v>23.358816838850156</v>
      </c>
    </row>
    <row r="15" spans="1:14" ht="20.100000000000001" customHeight="1" x14ac:dyDescent="0.25">
      <c r="A15" s="28">
        <f t="shared" si="0"/>
        <v>14</v>
      </c>
      <c r="B15" s="29" t="s">
        <v>63</v>
      </c>
      <c r="C15" s="37">
        <v>1.8711399234361323</v>
      </c>
      <c r="D15" s="37">
        <v>2.1683350564312915</v>
      </c>
      <c r="E15" s="37">
        <v>2.2241281194799591</v>
      </c>
      <c r="F15" s="37">
        <v>1.2292435970880153</v>
      </c>
      <c r="G15" s="37">
        <v>1.4213272349611001</v>
      </c>
      <c r="H15" s="37">
        <v>1.3545795635341933</v>
      </c>
      <c r="I15" s="37">
        <v>62.95306429679728</v>
      </c>
      <c r="J15" s="37">
        <v>54.56215263454343</v>
      </c>
      <c r="K15" s="37">
        <v>62.56302178776928</v>
      </c>
      <c r="L15" s="37">
        <v>62.175628804857759</v>
      </c>
      <c r="M15" s="37">
        <v>59.037660678051999</v>
      </c>
      <c r="N15" s="37">
        <v>61.018997958839265</v>
      </c>
    </row>
    <row r="16" spans="1:14" ht="20.100000000000001" customHeight="1" x14ac:dyDescent="0.25">
      <c r="A16" s="28">
        <f t="shared" si="0"/>
        <v>15</v>
      </c>
      <c r="B16" s="29" t="s">
        <v>66</v>
      </c>
      <c r="C16" s="37">
        <v>1.6042896051573972</v>
      </c>
      <c r="D16" s="37">
        <v>1.5945340708578271</v>
      </c>
      <c r="E16" s="37">
        <v>1.6488278749277232</v>
      </c>
      <c r="F16" s="37">
        <v>2.1755511543489341</v>
      </c>
      <c r="G16" s="37">
        <v>2.2373994593896041</v>
      </c>
      <c r="H16" s="37">
        <v>1.9339024560277387</v>
      </c>
      <c r="I16" s="37">
        <v>4.5097206021460021</v>
      </c>
      <c r="J16" s="37">
        <v>2.6884849575121317</v>
      </c>
      <c r="K16" s="37">
        <v>5.4895739385179905</v>
      </c>
      <c r="L16" s="37">
        <v>21.983986216029894</v>
      </c>
      <c r="M16" s="37">
        <v>24.404755170813001</v>
      </c>
      <c r="N16" s="37">
        <v>24.437844450331678</v>
      </c>
    </row>
    <row r="17" spans="1:14" ht="20.100000000000001" customHeight="1" x14ac:dyDescent="0.25">
      <c r="A17" s="28">
        <f t="shared" si="0"/>
        <v>16</v>
      </c>
      <c r="B17" s="29" t="s">
        <v>69</v>
      </c>
      <c r="C17" s="37">
        <v>1.7595423984824277</v>
      </c>
      <c r="D17" s="37">
        <v>1.584921742536245</v>
      </c>
      <c r="E17" s="37">
        <v>1.7089153425406147</v>
      </c>
      <c r="F17" s="37">
        <v>1.2282250339238174</v>
      </c>
      <c r="G17" s="37">
        <v>1.208949928097685</v>
      </c>
      <c r="H17" s="37">
        <v>1.2927487150825696</v>
      </c>
      <c r="I17" s="37">
        <v>59.755362860688606</v>
      </c>
      <c r="J17" s="37">
        <v>60.503886735147539</v>
      </c>
      <c r="K17" s="37">
        <v>52.111762111283667</v>
      </c>
      <c r="L17" s="37">
        <v>36.407309396647392</v>
      </c>
      <c r="M17" s="37">
        <v>48.251299262648402</v>
      </c>
      <c r="N17" s="37">
        <v>40.708838337824481</v>
      </c>
    </row>
    <row r="18" spans="1:14" ht="20.100000000000001" customHeight="1" x14ac:dyDescent="0.25">
      <c r="A18" s="28">
        <f t="shared" si="0"/>
        <v>17</v>
      </c>
      <c r="B18" s="29" t="s">
        <v>70</v>
      </c>
      <c r="C18" s="37">
        <v>1.1988311469196424</v>
      </c>
      <c r="D18" s="37">
        <v>1.2400688801036697</v>
      </c>
      <c r="E18" s="37">
        <v>1.3530711562538655</v>
      </c>
      <c r="F18" s="37">
        <v>7.4423347666773347</v>
      </c>
      <c r="G18" s="37">
        <v>6.557282840239794</v>
      </c>
      <c r="H18" s="37">
        <v>6.2942361792278572</v>
      </c>
      <c r="I18" s="37">
        <v>62.397239550335463</v>
      </c>
      <c r="J18" s="37">
        <v>65.237072225252504</v>
      </c>
      <c r="K18" s="37">
        <v>54.774441167518752</v>
      </c>
      <c r="L18" s="37">
        <v>23.158610306340123</v>
      </c>
      <c r="M18" s="37">
        <v>23.183991616144315</v>
      </c>
      <c r="N18" s="37">
        <v>21.859940431583539</v>
      </c>
    </row>
    <row r="19" spans="1:14" ht="20.100000000000001" customHeight="1" x14ac:dyDescent="0.25">
      <c r="A19" s="28">
        <f t="shared" si="0"/>
        <v>18</v>
      </c>
      <c r="B19" s="29" t="s">
        <v>72</v>
      </c>
      <c r="C19" s="37">
        <v>0.97123082735176902</v>
      </c>
      <c r="D19" s="37">
        <v>0.94422882757744064</v>
      </c>
      <c r="E19" s="37">
        <v>0.94682690012871784</v>
      </c>
      <c r="F19" s="37">
        <v>5.0039276280897313</v>
      </c>
      <c r="G19" s="37">
        <v>5.9545733230897619</v>
      </c>
      <c r="H19" s="37">
        <v>5.3075610456165192</v>
      </c>
      <c r="I19" s="37">
        <v>22.624830593205125</v>
      </c>
      <c r="J19" s="37">
        <v>24.15917611024479</v>
      </c>
      <c r="K19" s="37">
        <v>22.028160248728145</v>
      </c>
      <c r="L19" s="37">
        <v>32.459503485800752</v>
      </c>
      <c r="M19" s="37">
        <v>30.978237371780409</v>
      </c>
      <c r="N19" s="37">
        <v>26.005056773300819</v>
      </c>
    </row>
    <row r="20" spans="1:14" ht="20.100000000000001" customHeight="1" x14ac:dyDescent="0.25">
      <c r="A20" s="28">
        <f t="shared" si="0"/>
        <v>19</v>
      </c>
      <c r="B20" s="29" t="s">
        <v>76</v>
      </c>
      <c r="C20" s="37">
        <v>1.1133204832700736</v>
      </c>
      <c r="D20" s="37">
        <v>1.1850781431293005</v>
      </c>
      <c r="E20" s="37">
        <v>1.5098681047946994</v>
      </c>
      <c r="F20" s="37">
        <v>4.569889728483596</v>
      </c>
      <c r="G20" s="37">
        <v>3.3996762463711465</v>
      </c>
      <c r="H20" s="37">
        <v>4.2471418902022959</v>
      </c>
      <c r="I20" s="37">
        <v>76.752921131556377</v>
      </c>
      <c r="J20" s="37">
        <v>78.134815168707988</v>
      </c>
      <c r="K20" s="37">
        <v>37.183141806448219</v>
      </c>
      <c r="L20" s="37">
        <v>45.412736850163832</v>
      </c>
      <c r="M20" s="37">
        <v>62.297594735273648</v>
      </c>
      <c r="N20" s="37">
        <v>33.572249969046126</v>
      </c>
    </row>
    <row r="21" spans="1:14" ht="20.100000000000001" customHeight="1" x14ac:dyDescent="0.25">
      <c r="A21" s="28">
        <f t="shared" si="0"/>
        <v>20</v>
      </c>
      <c r="B21" s="29" t="s">
        <v>77</v>
      </c>
      <c r="C21" s="37">
        <v>1.3461964767213135</v>
      </c>
      <c r="D21" s="37">
        <v>1.2070348878872026</v>
      </c>
      <c r="E21" s="37">
        <v>1.1215924639629362</v>
      </c>
      <c r="F21" s="37">
        <v>1.5774185438136605</v>
      </c>
      <c r="G21" s="37">
        <v>1.6857289643632021</v>
      </c>
      <c r="H21" s="37">
        <v>1.7684671496164375</v>
      </c>
      <c r="I21" s="37">
        <v>130.995290724651</v>
      </c>
      <c r="J21" s="37">
        <v>123.24496720891501</v>
      </c>
      <c r="K21" s="37">
        <v>124.35240684316815</v>
      </c>
      <c r="L21" s="37">
        <v>110.20896864971425</v>
      </c>
      <c r="M21" s="37">
        <v>100.28373327681622</v>
      </c>
      <c r="N21" s="37">
        <v>103.00648926881337</v>
      </c>
    </row>
    <row r="22" spans="1:14" ht="20.100000000000001" customHeight="1" x14ac:dyDescent="0.25">
      <c r="A22" s="28">
        <f t="shared" si="0"/>
        <v>21</v>
      </c>
      <c r="B22" s="29" t="s">
        <v>80</v>
      </c>
      <c r="C22" s="37">
        <v>3.003602231624332</v>
      </c>
      <c r="D22" s="37">
        <v>3.3292108192304872</v>
      </c>
      <c r="E22" s="37">
        <v>3.6612312312127115</v>
      </c>
      <c r="F22" s="37">
        <v>1.8543888725272304</v>
      </c>
      <c r="G22" s="37">
        <v>1.7055141821456397</v>
      </c>
      <c r="H22" s="37">
        <v>1.3300457597460478</v>
      </c>
      <c r="I22" s="37">
        <v>50.892698085117054</v>
      </c>
      <c r="J22" s="37">
        <v>45.300795238236532</v>
      </c>
      <c r="K22" s="37">
        <v>46.303933034618751</v>
      </c>
      <c r="L22" s="37">
        <v>38.288157112629257</v>
      </c>
      <c r="M22" s="37">
        <v>36.521629805541032</v>
      </c>
      <c r="N22" s="37">
        <v>37.737488913053191</v>
      </c>
    </row>
    <row r="23" spans="1:14" ht="20.100000000000001" customHeight="1" x14ac:dyDescent="0.25">
      <c r="A23" s="28">
        <f t="shared" si="0"/>
        <v>22</v>
      </c>
      <c r="B23" s="29" t="s">
        <v>81</v>
      </c>
      <c r="C23" s="37">
        <v>0.6632778903617067</v>
      </c>
      <c r="D23" s="37">
        <v>0.63517597356753097</v>
      </c>
      <c r="E23" s="37">
        <v>0.59258692231732546</v>
      </c>
      <c r="F23" s="37">
        <v>2.856896789696342</v>
      </c>
      <c r="G23" s="37">
        <v>3.0036650976371604</v>
      </c>
      <c r="H23" s="37">
        <v>2.7112690840314579</v>
      </c>
      <c r="I23" s="37">
        <v>106.03524753606617</v>
      </c>
      <c r="J23" s="37">
        <v>114.73135988586618</v>
      </c>
      <c r="K23" s="37">
        <v>108.48259428887756</v>
      </c>
      <c r="L23" s="37">
        <v>50.578088517588881</v>
      </c>
      <c r="M23" s="37">
        <v>28.698362893912165</v>
      </c>
      <c r="N23" s="37">
        <v>23.997906520396654</v>
      </c>
    </row>
    <row r="24" spans="1:14" ht="20.100000000000001" customHeight="1" x14ac:dyDescent="0.25">
      <c r="A24" s="28">
        <f t="shared" si="0"/>
        <v>23</v>
      </c>
      <c r="B24" s="29" t="s">
        <v>83</v>
      </c>
      <c r="C24" s="37">
        <v>1.4104424215690696</v>
      </c>
      <c r="D24" s="37">
        <v>1.446136052747145</v>
      </c>
      <c r="E24" s="37">
        <v>1.4602179105731288</v>
      </c>
      <c r="F24" s="37">
        <v>4.5314075429557059</v>
      </c>
      <c r="G24" s="37">
        <v>3.6809758471837712</v>
      </c>
      <c r="H24" s="37">
        <v>3.1742422046055458</v>
      </c>
      <c r="I24" s="37">
        <v>55.659605089975521</v>
      </c>
      <c r="J24" s="37">
        <v>54.347015254892042</v>
      </c>
      <c r="K24" s="37">
        <v>64.143584400066715</v>
      </c>
      <c r="L24" s="37">
        <v>27.862754215767715</v>
      </c>
      <c r="M24" s="37">
        <v>34.036892523110083</v>
      </c>
      <c r="N24" s="37">
        <v>37.373221415036639</v>
      </c>
    </row>
    <row r="25" spans="1:14" ht="20.100000000000001" customHeight="1" x14ac:dyDescent="0.25">
      <c r="A25" s="28">
        <f t="shared" si="0"/>
        <v>24</v>
      </c>
      <c r="B25" s="29" t="s">
        <v>85</v>
      </c>
      <c r="C25" s="37">
        <v>2.1437668738989752</v>
      </c>
      <c r="D25" s="37">
        <v>2.7511803422493135</v>
      </c>
      <c r="E25" s="37">
        <v>3.5669727300941969</v>
      </c>
      <c r="F25" s="37">
        <v>3.4143847664837592</v>
      </c>
      <c r="G25" s="37">
        <v>2.7994680104806822</v>
      </c>
      <c r="H25" s="37">
        <v>1.6963295277130446</v>
      </c>
      <c r="I25" s="37">
        <v>31.492924642583993</v>
      </c>
      <c r="J25" s="37">
        <v>31.687991334988997</v>
      </c>
      <c r="K25" s="37">
        <v>27.009146424226788</v>
      </c>
      <c r="L25" s="37">
        <v>17.837318640586229</v>
      </c>
      <c r="M25" s="37">
        <v>15.593937634058927</v>
      </c>
      <c r="N25" s="37">
        <v>7.5525706207069963</v>
      </c>
    </row>
    <row r="26" spans="1:14" ht="20.100000000000001" customHeight="1" x14ac:dyDescent="0.25">
      <c r="A26" s="28">
        <f t="shared" si="0"/>
        <v>25</v>
      </c>
      <c r="B26" s="29" t="s">
        <v>89</v>
      </c>
      <c r="C26" s="37">
        <v>1.1716944860845164</v>
      </c>
      <c r="D26" s="37">
        <v>1.3386021642738894</v>
      </c>
      <c r="E26" s="37">
        <v>1.5511849761235825</v>
      </c>
      <c r="F26" s="37">
        <v>6.582825570680459</v>
      </c>
      <c r="G26" s="37">
        <v>6.9959220169360581</v>
      </c>
      <c r="H26" s="37">
        <v>5.9523912985868108</v>
      </c>
      <c r="I26" s="37">
        <v>53.331331273652928</v>
      </c>
      <c r="J26" s="37">
        <v>52.834911506054979</v>
      </c>
      <c r="K26" s="37">
        <v>47.394320442242517</v>
      </c>
      <c r="L26" s="37">
        <v>29.553424864057558</v>
      </c>
      <c r="M26" s="37">
        <v>24.233368271538122</v>
      </c>
      <c r="N26" s="37">
        <v>22.260561024727913</v>
      </c>
    </row>
    <row r="27" spans="1:14" ht="20.100000000000001" customHeight="1" x14ac:dyDescent="0.25">
      <c r="A27" s="28">
        <f t="shared" si="0"/>
        <v>26</v>
      </c>
      <c r="B27" s="29" t="s">
        <v>93</v>
      </c>
      <c r="C27" s="37">
        <v>1.0431690990981228</v>
      </c>
      <c r="D27" s="37">
        <v>1.0038825502699764</v>
      </c>
      <c r="E27" s="37">
        <v>1.0807669696034281</v>
      </c>
      <c r="F27" s="37">
        <v>1.4832186260093472</v>
      </c>
      <c r="G27" s="37">
        <v>1.4695404739189857</v>
      </c>
      <c r="H27" s="37">
        <v>1.4801061605344108</v>
      </c>
      <c r="I27" s="37">
        <v>53.256463130733309</v>
      </c>
      <c r="J27" s="37">
        <v>42.721490690202479</v>
      </c>
      <c r="K27" s="37">
        <v>50.048473750848068</v>
      </c>
      <c r="L27" s="37">
        <v>69.821285012535938</v>
      </c>
      <c r="M27" s="37">
        <v>63.642173068716232</v>
      </c>
      <c r="N27" s="37">
        <v>62.939748147495891</v>
      </c>
    </row>
    <row r="28" spans="1:14" ht="20.100000000000001" customHeight="1" x14ac:dyDescent="0.25">
      <c r="A28" s="28">
        <f t="shared" si="0"/>
        <v>27</v>
      </c>
      <c r="B28" s="29" t="s">
        <v>94</v>
      </c>
      <c r="C28" s="37">
        <v>1.7762565878742405</v>
      </c>
      <c r="D28" s="37">
        <v>1.755284507942777</v>
      </c>
      <c r="E28" s="37">
        <v>1.8197483506597405</v>
      </c>
      <c r="F28" s="37">
        <v>5.9151701079021919</v>
      </c>
      <c r="G28" s="37">
        <v>5.8592517609598227</v>
      </c>
      <c r="H28" s="37">
        <v>4.9635575876070224</v>
      </c>
      <c r="I28" s="37">
        <v>73.912496045768918</v>
      </c>
      <c r="J28" s="37">
        <v>70.061776471464157</v>
      </c>
      <c r="K28" s="37">
        <v>62.996632108735554</v>
      </c>
      <c r="L28" s="37">
        <v>16.662773967484387</v>
      </c>
      <c r="M28" s="37">
        <v>18.999450791333459</v>
      </c>
      <c r="N28" s="37">
        <v>19.222005992136623</v>
      </c>
    </row>
    <row r="29" spans="1:14" ht="20.100000000000001" customHeight="1" x14ac:dyDescent="0.25">
      <c r="A29" s="28">
        <f t="shared" si="0"/>
        <v>28</v>
      </c>
      <c r="B29" s="29" t="s">
        <v>97</v>
      </c>
      <c r="C29" s="37">
        <v>0.97293762979566312</v>
      </c>
      <c r="D29" s="37">
        <v>1.1008597822549868</v>
      </c>
      <c r="E29" s="37">
        <v>1.203554468445357</v>
      </c>
      <c r="F29" s="37">
        <v>4.0231340974639798</v>
      </c>
      <c r="G29" s="37">
        <v>3.5293346644419881</v>
      </c>
      <c r="H29" s="37">
        <v>3.3493215900371536</v>
      </c>
      <c r="I29" s="37">
        <v>74.55718926082011</v>
      </c>
      <c r="J29" s="37">
        <v>72.370165520230202</v>
      </c>
      <c r="K29" s="37">
        <v>70.984229960789079</v>
      </c>
      <c r="L29" s="37">
        <v>35.290349993086316</v>
      </c>
      <c r="M29" s="37">
        <v>34.868618022186837</v>
      </c>
      <c r="N29" s="37">
        <v>33.629156150145114</v>
      </c>
    </row>
    <row r="30" spans="1:14" ht="20.100000000000001" customHeight="1" x14ac:dyDescent="0.25">
      <c r="A30" s="28">
        <f t="shared" si="0"/>
        <v>29</v>
      </c>
      <c r="B30" s="29" t="s">
        <v>98</v>
      </c>
      <c r="C30" s="37">
        <v>1.5447711497461332</v>
      </c>
      <c r="D30" s="37">
        <v>1.6071814602561103</v>
      </c>
      <c r="E30" s="37">
        <v>1.7005711539847668</v>
      </c>
      <c r="F30" s="37">
        <v>2.7461779921859333</v>
      </c>
      <c r="G30" s="37">
        <v>2.7041585017181471</v>
      </c>
      <c r="H30" s="37">
        <v>2.0124062686514277</v>
      </c>
      <c r="I30" s="37">
        <v>104.60419467991518</v>
      </c>
      <c r="J30" s="37">
        <v>95.049660468281317</v>
      </c>
      <c r="K30" s="37">
        <v>93.181359434236128</v>
      </c>
      <c r="L30" s="37">
        <v>56.553289024170709</v>
      </c>
      <c r="M30" s="37">
        <v>56.933549363205763</v>
      </c>
      <c r="N30" s="37">
        <v>62.898368819300813</v>
      </c>
    </row>
    <row r="31" spans="1:14" ht="20.100000000000001" customHeight="1" x14ac:dyDescent="0.25">
      <c r="A31" s="28">
        <f t="shared" si="0"/>
        <v>30</v>
      </c>
      <c r="B31" s="29" t="s">
        <v>99</v>
      </c>
      <c r="C31" s="37">
        <v>1.0573451785471175</v>
      </c>
      <c r="D31" s="37">
        <v>1.209896174644131</v>
      </c>
      <c r="E31" s="37">
        <v>1.3190752398033703</v>
      </c>
      <c r="F31" s="37">
        <v>51.152910434884582</v>
      </c>
      <c r="G31" s="37">
        <v>26.312731756569345</v>
      </c>
      <c r="H31" s="37">
        <v>17.131316422043948</v>
      </c>
      <c r="I31" s="37">
        <v>84.267637460239342</v>
      </c>
      <c r="J31" s="37">
        <v>79.436616976982634</v>
      </c>
      <c r="K31" s="37">
        <v>94.14184467533704</v>
      </c>
      <c r="L31" s="37">
        <v>0.91305490583224247</v>
      </c>
      <c r="M31" s="37">
        <v>5.3587417850273686</v>
      </c>
      <c r="N31" s="37">
        <v>7.1558472751997355</v>
      </c>
    </row>
    <row r="32" spans="1:14" ht="20.100000000000001" customHeight="1" x14ac:dyDescent="0.25">
      <c r="A32" s="28">
        <f t="shared" si="0"/>
        <v>31</v>
      </c>
      <c r="B32" s="29" t="s">
        <v>102</v>
      </c>
      <c r="C32" s="37">
        <v>1.9082780373675037</v>
      </c>
      <c r="D32" s="37">
        <v>1.9032918130622924</v>
      </c>
      <c r="E32" s="37">
        <v>1.9240957771298506</v>
      </c>
      <c r="F32" s="37">
        <v>2.2511058819239769</v>
      </c>
      <c r="G32" s="37">
        <v>2.1752521155663271</v>
      </c>
      <c r="H32" s="37">
        <v>2.1961852991037252</v>
      </c>
      <c r="I32" s="37">
        <v>60.261116190859546</v>
      </c>
      <c r="J32" s="37">
        <v>55.895303041313504</v>
      </c>
      <c r="K32" s="37">
        <v>53.101302527192658</v>
      </c>
      <c r="L32" s="37">
        <v>25.662749610509529</v>
      </c>
      <c r="M32" s="37">
        <v>23.368915096854064</v>
      </c>
      <c r="N32" s="37">
        <v>31.456748320486906</v>
      </c>
    </row>
    <row r="33" spans="1:14" ht="20.100000000000001" customHeight="1" x14ac:dyDescent="0.25">
      <c r="A33" s="28">
        <f t="shared" si="0"/>
        <v>32</v>
      </c>
      <c r="B33" s="29" t="s">
        <v>105</v>
      </c>
      <c r="C33" s="37">
        <v>1.6963697473328969</v>
      </c>
      <c r="D33" s="37">
        <v>1.839387974804124</v>
      </c>
      <c r="E33" s="37">
        <v>2.0923041885293361</v>
      </c>
      <c r="F33" s="37">
        <v>2.9938062502274985</v>
      </c>
      <c r="G33" s="37">
        <v>3.2252751352833884</v>
      </c>
      <c r="H33" s="37">
        <v>2.9770963513211544</v>
      </c>
      <c r="I33" s="37">
        <v>40.813558378546702</v>
      </c>
      <c r="J33" s="37">
        <v>40.760786953304759</v>
      </c>
      <c r="K33" s="37">
        <v>46.94087664910046</v>
      </c>
      <c r="L33" s="37">
        <v>27.113060627490341</v>
      </c>
      <c r="M33" s="37">
        <v>26.914828622246169</v>
      </c>
      <c r="N33" s="37">
        <v>25.607570076020554</v>
      </c>
    </row>
    <row r="34" spans="1:14" ht="20.100000000000001" customHeight="1" x14ac:dyDescent="0.25">
      <c r="A34" s="28">
        <f t="shared" si="0"/>
        <v>33</v>
      </c>
      <c r="B34" s="29" t="s">
        <v>106</v>
      </c>
      <c r="C34" s="37">
        <v>1.627605386195798</v>
      </c>
      <c r="D34" s="37">
        <v>1.8923130479578929</v>
      </c>
      <c r="E34" s="37">
        <v>1.7557024974120765</v>
      </c>
      <c r="F34" s="37">
        <v>1.0270475581878262</v>
      </c>
      <c r="G34" s="37">
        <v>1.4465783196633528</v>
      </c>
      <c r="H34" s="37">
        <v>1.5029136832788423</v>
      </c>
      <c r="I34" s="37">
        <v>13.913583774073158</v>
      </c>
      <c r="J34" s="37">
        <v>15.980135058027235</v>
      </c>
      <c r="K34" s="37">
        <v>19.245291110261359</v>
      </c>
      <c r="L34" s="37">
        <v>52.477033437505447</v>
      </c>
      <c r="M34" s="37">
        <v>25.758906248168675</v>
      </c>
      <c r="N34" s="37">
        <v>35.915449571552394</v>
      </c>
    </row>
    <row r="35" spans="1:14" ht="20.100000000000001" customHeight="1" x14ac:dyDescent="0.25">
      <c r="A35" s="28">
        <f t="shared" si="0"/>
        <v>34</v>
      </c>
      <c r="B35" s="29" t="s">
        <v>108</v>
      </c>
      <c r="C35" s="37">
        <v>1.3792291203204226</v>
      </c>
      <c r="D35" s="37">
        <v>1.1966194085426485</v>
      </c>
      <c r="E35" s="37">
        <v>1.1174622565915806</v>
      </c>
      <c r="F35" s="37">
        <v>1.4301707486075932</v>
      </c>
      <c r="G35" s="37">
        <v>1.3942067238975033</v>
      </c>
      <c r="H35" s="37">
        <v>1.6584178313516167</v>
      </c>
      <c r="I35" s="37">
        <v>67.045544684341863</v>
      </c>
      <c r="J35" s="37">
        <v>77.768818194505371</v>
      </c>
      <c r="K35" s="37">
        <v>97.249289780061758</v>
      </c>
      <c r="L35" s="37">
        <v>96.212028191858224</v>
      </c>
      <c r="M35" s="37">
        <v>121.01613621112497</v>
      </c>
      <c r="N35" s="37">
        <v>111.40491286998206</v>
      </c>
    </row>
    <row r="36" spans="1:14" ht="20.100000000000001" customHeight="1" x14ac:dyDescent="0.25">
      <c r="A36" s="28">
        <f t="shared" si="0"/>
        <v>35</v>
      </c>
      <c r="B36" s="29" t="s">
        <v>109</v>
      </c>
      <c r="C36" s="37">
        <v>1.1428829155366289</v>
      </c>
      <c r="D36" s="37">
        <v>1.1612371940879316</v>
      </c>
      <c r="E36" s="37">
        <v>1.1170184966192005</v>
      </c>
      <c r="F36" s="37">
        <v>3.0485438893955656</v>
      </c>
      <c r="G36" s="37">
        <v>3.340548508037974</v>
      </c>
      <c r="H36" s="37">
        <v>2.7007965192585113</v>
      </c>
      <c r="I36" s="37">
        <v>42.386759511293576</v>
      </c>
      <c r="J36" s="37">
        <v>45.363299475622327</v>
      </c>
      <c r="K36" s="37">
        <v>39.975177568845133</v>
      </c>
      <c r="L36" s="37">
        <v>45.211830267524682</v>
      </c>
      <c r="M36" s="37">
        <v>43.954245611836946</v>
      </c>
      <c r="N36" s="37">
        <v>52.889799576920204</v>
      </c>
    </row>
    <row r="37" spans="1:14" ht="20.100000000000001" customHeight="1" x14ac:dyDescent="0.25">
      <c r="A37" s="28">
        <f t="shared" si="0"/>
        <v>36</v>
      </c>
      <c r="B37" s="29" t="s">
        <v>111</v>
      </c>
      <c r="C37" s="37">
        <v>2.7717024651510695</v>
      </c>
      <c r="D37" s="37">
        <v>2.7578341748779716</v>
      </c>
      <c r="E37" s="37">
        <v>2.9485467931636951</v>
      </c>
      <c r="F37" s="37">
        <v>1.1308340196821218</v>
      </c>
      <c r="G37" s="37">
        <v>1.0946286952303046</v>
      </c>
      <c r="H37" s="37">
        <v>1.2685114915594808</v>
      </c>
      <c r="I37" s="37">
        <v>51.798679298828702</v>
      </c>
      <c r="J37" s="37">
        <v>51.607551442732287</v>
      </c>
      <c r="K37" s="37">
        <v>52.220954692535848</v>
      </c>
      <c r="L37" s="37">
        <v>38.549029972681467</v>
      </c>
      <c r="M37" s="37">
        <v>53.807587616041786</v>
      </c>
      <c r="N37" s="37">
        <v>46.320630093289402</v>
      </c>
    </row>
    <row r="38" spans="1:14" ht="20.100000000000001" customHeight="1" x14ac:dyDescent="0.25">
      <c r="A38" s="28">
        <f t="shared" si="0"/>
        <v>37</v>
      </c>
      <c r="B38" s="29" t="s">
        <v>112</v>
      </c>
      <c r="C38" s="37">
        <v>0.9565884245247368</v>
      </c>
      <c r="D38" s="37">
        <v>1.0354069351644151</v>
      </c>
      <c r="E38" s="37">
        <v>1.017689670046674</v>
      </c>
      <c r="F38" s="37">
        <v>5.7999658530758138</v>
      </c>
      <c r="G38" s="37">
        <v>6.1965166102646227</v>
      </c>
      <c r="H38" s="37">
        <v>4.2635701815212155</v>
      </c>
      <c r="I38" s="37">
        <v>76.688095530021528</v>
      </c>
      <c r="J38" s="37">
        <v>70.095090622751542</v>
      </c>
      <c r="K38" s="37">
        <v>69.778923493507151</v>
      </c>
      <c r="L38" s="37">
        <v>19.343210404810549</v>
      </c>
      <c r="M38" s="37">
        <v>20.407794556010582</v>
      </c>
      <c r="N38" s="37">
        <v>27.502152675830573</v>
      </c>
    </row>
    <row r="39" spans="1:14" ht="20.100000000000001" customHeight="1" x14ac:dyDescent="0.25">
      <c r="A39" s="28">
        <f t="shared" si="0"/>
        <v>38</v>
      </c>
      <c r="B39" s="29" t="s">
        <v>113</v>
      </c>
      <c r="C39" s="37">
        <v>1.7977952998994569</v>
      </c>
      <c r="D39" s="37">
        <v>1.8838456989100036</v>
      </c>
      <c r="E39" s="37">
        <v>1.8477718172281163</v>
      </c>
      <c r="F39" s="37">
        <v>1.0664930399361749</v>
      </c>
      <c r="G39" s="37">
        <v>1.0124796666935558</v>
      </c>
      <c r="H39" s="37">
        <v>1.0486880743321694</v>
      </c>
      <c r="I39" s="37">
        <v>74.34838847032951</v>
      </c>
      <c r="J39" s="37">
        <v>69.894562619670623</v>
      </c>
      <c r="K39" s="37">
        <v>69.77037652262166</v>
      </c>
      <c r="L39" s="37">
        <v>61.639095325598532</v>
      </c>
      <c r="M39" s="37">
        <v>55.006067214605785</v>
      </c>
      <c r="N39" s="37">
        <v>54.453845262605576</v>
      </c>
    </row>
    <row r="40" spans="1:14" ht="20.100000000000001" customHeight="1" x14ac:dyDescent="0.25">
      <c r="A40" s="28">
        <f t="shared" si="0"/>
        <v>39</v>
      </c>
      <c r="B40" s="29" t="s">
        <v>114</v>
      </c>
      <c r="C40" s="37">
        <v>0.33907664212044891</v>
      </c>
      <c r="D40" s="37">
        <v>0.36671572862876872</v>
      </c>
      <c r="E40" s="37">
        <v>0.41559364124385501</v>
      </c>
      <c r="F40" s="37">
        <v>6.5244237600403965</v>
      </c>
      <c r="G40" s="37">
        <v>6.0717242895348917</v>
      </c>
      <c r="H40" s="37">
        <v>9.0560015120852011</v>
      </c>
      <c r="I40" s="37">
        <v>22.022531958095168</v>
      </c>
      <c r="J40" s="37">
        <v>25.203603449070069</v>
      </c>
      <c r="K40" s="37">
        <v>22.841968528648827</v>
      </c>
      <c r="L40" s="37">
        <v>24.696546573725691</v>
      </c>
      <c r="M40" s="37">
        <v>17.890112291566727</v>
      </c>
      <c r="N40" s="37">
        <v>18.937915750551795</v>
      </c>
    </row>
    <row r="41" spans="1:14" ht="20.100000000000001" customHeight="1" x14ac:dyDescent="0.25">
      <c r="A41" s="28">
        <f t="shared" si="0"/>
        <v>40</v>
      </c>
      <c r="B41" s="29" t="s">
        <v>117</v>
      </c>
      <c r="C41" s="37">
        <v>2.2889425225724782</v>
      </c>
      <c r="D41" s="37">
        <v>2.5382759185520527</v>
      </c>
      <c r="E41" s="37">
        <v>2.4187742774588359</v>
      </c>
      <c r="F41" s="37">
        <v>1.961339384661116</v>
      </c>
      <c r="G41" s="37">
        <v>2.5746139182325702</v>
      </c>
      <c r="H41" s="37">
        <v>2.6511492891069905</v>
      </c>
      <c r="I41" s="37">
        <v>51.814488945041759</v>
      </c>
      <c r="J41" s="37">
        <v>53.000932927664586</v>
      </c>
      <c r="K41" s="37">
        <v>48.468065835299079</v>
      </c>
      <c r="L41" s="37">
        <v>34.175358180893795</v>
      </c>
      <c r="M41" s="37">
        <v>33.749560975535694</v>
      </c>
      <c r="N41" s="37">
        <v>39.068750779267859</v>
      </c>
    </row>
    <row r="42" spans="1:14" ht="20.100000000000001" customHeight="1" x14ac:dyDescent="0.25">
      <c r="A42" s="28">
        <f t="shared" si="0"/>
        <v>41</v>
      </c>
      <c r="B42" s="29" t="s">
        <v>118</v>
      </c>
      <c r="C42" s="37">
        <v>2.065535856064058</v>
      </c>
      <c r="D42" s="37">
        <v>2.2572182289617753</v>
      </c>
      <c r="E42" s="37">
        <v>2.3661989476311196</v>
      </c>
      <c r="F42" s="37">
        <v>5.8369067428565353</v>
      </c>
      <c r="G42" s="37">
        <v>4.7730740189288259</v>
      </c>
      <c r="H42" s="37">
        <v>3.4292190524945645</v>
      </c>
      <c r="I42" s="37">
        <v>33.044302539177423</v>
      </c>
      <c r="J42" s="37">
        <v>31.971095738199146</v>
      </c>
      <c r="K42" s="37">
        <v>32.748548756073014</v>
      </c>
      <c r="L42" s="37">
        <v>18.533828987366668</v>
      </c>
      <c r="M42" s="37">
        <v>24.569837188206495</v>
      </c>
      <c r="N42" s="37">
        <v>20.31969542856309</v>
      </c>
    </row>
    <row r="43" spans="1:14" ht="20.100000000000001" customHeight="1" x14ac:dyDescent="0.25">
      <c r="A43" s="28">
        <f t="shared" si="0"/>
        <v>42</v>
      </c>
      <c r="B43" s="29" t="s">
        <v>121</v>
      </c>
      <c r="C43" s="37">
        <v>1.401361770534455</v>
      </c>
      <c r="D43" s="37">
        <v>1.4538995766730922</v>
      </c>
      <c r="E43" s="37">
        <v>1.7443328710275847</v>
      </c>
      <c r="F43" s="37">
        <v>4.4664823130620439</v>
      </c>
      <c r="G43" s="37">
        <v>4.7565915473702072</v>
      </c>
      <c r="H43" s="37">
        <v>3.6999457897400041</v>
      </c>
      <c r="I43" s="37">
        <v>26.99501807554897</v>
      </c>
      <c r="J43" s="37">
        <v>24.729152291972369</v>
      </c>
      <c r="K43" s="37">
        <v>16.999357429579614</v>
      </c>
      <c r="L43" s="37">
        <v>16.642209968444746</v>
      </c>
      <c r="M43" s="37">
        <v>11.873303073224626</v>
      </c>
      <c r="N43" s="37">
        <v>14.24984599520822</v>
      </c>
    </row>
    <row r="44" spans="1:14" ht="20.100000000000001" customHeight="1" x14ac:dyDescent="0.25">
      <c r="A44" s="28">
        <f t="shared" si="0"/>
        <v>43</v>
      </c>
      <c r="B44" s="29" t="s">
        <v>127</v>
      </c>
      <c r="C44" s="37">
        <v>1.0446955497489985</v>
      </c>
      <c r="D44" s="37">
        <v>1.2562243812445486</v>
      </c>
      <c r="E44" s="37">
        <v>1.3924831789860481</v>
      </c>
      <c r="F44" s="37">
        <v>3.5912559636064061</v>
      </c>
      <c r="G44" s="37">
        <v>3.8396871766511804</v>
      </c>
      <c r="H44" s="37">
        <v>3.2837750200570865</v>
      </c>
      <c r="I44" s="37">
        <v>88.123341562521247</v>
      </c>
      <c r="J44" s="37">
        <v>76.75302976765488</v>
      </c>
      <c r="K44" s="37">
        <v>72.207952546993241</v>
      </c>
      <c r="L44" s="37">
        <v>56.337466337283438</v>
      </c>
      <c r="M44" s="37">
        <v>43.356262051673241</v>
      </c>
      <c r="N44" s="37">
        <v>39.130485074124941</v>
      </c>
    </row>
    <row r="45" spans="1:14" ht="20.100000000000001" customHeight="1" x14ac:dyDescent="0.25">
      <c r="A45" s="28">
        <f t="shared" si="0"/>
        <v>44</v>
      </c>
      <c r="B45" s="29" t="s">
        <v>133</v>
      </c>
      <c r="C45" s="37">
        <v>1.7041860926090835</v>
      </c>
      <c r="D45" s="37">
        <v>1.6821883807812328</v>
      </c>
      <c r="E45" s="37">
        <v>1.859872634603178</v>
      </c>
      <c r="F45" s="37">
        <v>1.0011176027299851</v>
      </c>
      <c r="G45" s="37">
        <v>0.95142754548156994</v>
      </c>
      <c r="H45" s="37">
        <v>0.89128424970625109</v>
      </c>
      <c r="I45" s="37">
        <v>76.329779768473074</v>
      </c>
      <c r="J45" s="37">
        <v>77.329911739455795</v>
      </c>
      <c r="K45" s="37">
        <v>75.881237512858036</v>
      </c>
      <c r="L45" s="37">
        <v>94.021652041132171</v>
      </c>
      <c r="M45" s="37">
        <v>81.131703743551952</v>
      </c>
      <c r="N45" s="37">
        <v>94.408130406316474</v>
      </c>
    </row>
    <row r="46" spans="1:14" ht="20.100000000000001" customHeight="1" x14ac:dyDescent="0.25">
      <c r="A46" s="28">
        <f t="shared" si="0"/>
        <v>45</v>
      </c>
      <c r="B46" s="29" t="s">
        <v>134</v>
      </c>
      <c r="C46" s="37">
        <v>1.7460746853795943</v>
      </c>
      <c r="D46" s="37">
        <v>1.4445936572612315</v>
      </c>
      <c r="E46" s="37">
        <v>1.4413500804511263</v>
      </c>
      <c r="F46" s="37">
        <v>1.0458053392813311</v>
      </c>
      <c r="G46" s="37">
        <v>1.6641843806919903</v>
      </c>
      <c r="H46" s="37">
        <v>1.960302363014395</v>
      </c>
      <c r="I46" s="37">
        <v>32.622774494832854</v>
      </c>
      <c r="J46" s="37">
        <v>36.335023025269727</v>
      </c>
      <c r="K46" s="37">
        <v>34.44138560689747</v>
      </c>
      <c r="L46" s="37">
        <v>72.770472361824233</v>
      </c>
      <c r="M46" s="37">
        <v>77.406122218155247</v>
      </c>
      <c r="N46" s="37">
        <v>64.805736728494665</v>
      </c>
    </row>
    <row r="47" spans="1:14" ht="20.100000000000001" customHeight="1" x14ac:dyDescent="0.25">
      <c r="A47" s="28">
        <f t="shared" si="0"/>
        <v>46</v>
      </c>
      <c r="B47" s="29" t="s">
        <v>135</v>
      </c>
      <c r="C47" s="37">
        <v>2.1388330316823954</v>
      </c>
      <c r="D47" s="37">
        <v>2.4636645828912727</v>
      </c>
      <c r="E47" s="37">
        <v>2.2360122271721665</v>
      </c>
      <c r="F47" s="37">
        <v>4.2031943020635625</v>
      </c>
      <c r="G47" s="37">
        <v>4.9630971663941912</v>
      </c>
      <c r="H47" s="37">
        <v>3.3485565733624778</v>
      </c>
      <c r="I47" s="37">
        <v>39.335952363236593</v>
      </c>
      <c r="J47" s="37">
        <v>33.642500186694356</v>
      </c>
      <c r="K47" s="37">
        <v>44.655219610312322</v>
      </c>
      <c r="L47" s="37">
        <v>19.717434231118162</v>
      </c>
      <c r="M47" s="37">
        <v>12.760430167179194</v>
      </c>
      <c r="N47" s="37">
        <v>21.73484685971124</v>
      </c>
    </row>
    <row r="48" spans="1:14" ht="20.100000000000001" customHeight="1" x14ac:dyDescent="0.25">
      <c r="A48" s="28">
        <f t="shared" si="0"/>
        <v>47</v>
      </c>
      <c r="B48" s="29" t="s">
        <v>136</v>
      </c>
      <c r="C48" s="37">
        <v>0.78407656853176855</v>
      </c>
      <c r="D48" s="37">
        <v>0.79939624945540677</v>
      </c>
      <c r="E48" s="37">
        <v>0.97246264753868916</v>
      </c>
      <c r="F48" s="37">
        <v>8.76022325933444</v>
      </c>
      <c r="G48" s="37">
        <v>6.6311805961595782</v>
      </c>
      <c r="H48" s="37">
        <v>5.7529032937236355</v>
      </c>
      <c r="I48" s="37">
        <v>15.0140951095887</v>
      </c>
      <c r="J48" s="37">
        <v>22.084611427521448</v>
      </c>
      <c r="K48" s="37">
        <v>22.878713552032899</v>
      </c>
      <c r="L48" s="37">
        <v>12.691788940368609</v>
      </c>
      <c r="M48" s="37">
        <v>15.620871077878469</v>
      </c>
      <c r="N48" s="37">
        <v>26.658557378998353</v>
      </c>
    </row>
    <row r="49" spans="1:14" ht="20.100000000000001" customHeight="1" x14ac:dyDescent="0.25">
      <c r="A49" s="28">
        <f t="shared" si="0"/>
        <v>48</v>
      </c>
      <c r="B49" s="29" t="s">
        <v>137</v>
      </c>
      <c r="C49" s="37">
        <v>2.2043546742083473</v>
      </c>
      <c r="D49" s="37">
        <v>2.0205875017684707</v>
      </c>
      <c r="E49" s="37">
        <v>2.8681431985153485</v>
      </c>
      <c r="F49" s="37">
        <v>8.4252831737756129</v>
      </c>
      <c r="G49" s="37">
        <v>9.5041661674419355</v>
      </c>
      <c r="H49" s="37">
        <v>9.7056249430405774</v>
      </c>
      <c r="I49" s="37">
        <v>28.774445589848753</v>
      </c>
      <c r="J49" s="37">
        <v>42.005404479648313</v>
      </c>
      <c r="K49" s="37">
        <v>41.82289414491995</v>
      </c>
      <c r="L49" s="37">
        <v>1.007309197349288</v>
      </c>
      <c r="M49" s="37">
        <v>2.31659095065939</v>
      </c>
      <c r="N49" s="37">
        <v>2.3925005856527819</v>
      </c>
    </row>
    <row r="50" spans="1:14" ht="20.100000000000001" customHeight="1" x14ac:dyDescent="0.25">
      <c r="A50" s="28">
        <f t="shared" si="0"/>
        <v>49</v>
      </c>
      <c r="B50" s="29" t="s">
        <v>143</v>
      </c>
      <c r="C50" s="37">
        <v>2.2709499899742918</v>
      </c>
      <c r="D50" s="37">
        <v>2.3116011350422818</v>
      </c>
      <c r="E50" s="37">
        <v>2.248550752104336</v>
      </c>
      <c r="F50" s="37">
        <v>1.8426623167072567</v>
      </c>
      <c r="G50" s="37">
        <v>1.8268113987665586</v>
      </c>
      <c r="H50" s="37">
        <v>1.7185402447523057</v>
      </c>
      <c r="I50" s="37">
        <v>36.764873218681558</v>
      </c>
      <c r="J50" s="37">
        <v>37.213801009798331</v>
      </c>
      <c r="K50" s="37">
        <v>43.155353369050495</v>
      </c>
      <c r="L50" s="37">
        <v>51.449178744563937</v>
      </c>
      <c r="M50" s="37">
        <v>51.036837422921352</v>
      </c>
      <c r="N50" s="37">
        <v>51.660843041619373</v>
      </c>
    </row>
    <row r="51" spans="1:14" ht="20.100000000000001" customHeight="1" x14ac:dyDescent="0.25">
      <c r="A51" s="28">
        <f t="shared" si="0"/>
        <v>50</v>
      </c>
      <c r="B51" s="29" t="s">
        <v>149</v>
      </c>
      <c r="C51" s="37">
        <v>1.6555381283496</v>
      </c>
      <c r="D51" s="37">
        <v>1.566539400323796</v>
      </c>
      <c r="E51" s="37">
        <v>1.3987523613255113</v>
      </c>
      <c r="F51" s="37">
        <v>1.3747563907911151</v>
      </c>
      <c r="G51" s="37">
        <v>1.8553714561688939</v>
      </c>
      <c r="H51" s="37">
        <v>2.0632724211233757</v>
      </c>
      <c r="I51" s="37">
        <v>61.929532223634084</v>
      </c>
      <c r="J51" s="37">
        <v>60.810270918372964</v>
      </c>
      <c r="K51" s="37">
        <v>51.744722787183747</v>
      </c>
      <c r="L51" s="37">
        <v>89.390150975296237</v>
      </c>
      <c r="M51" s="37">
        <v>85.956867005202241</v>
      </c>
      <c r="N51" s="37">
        <v>83.625106922116515</v>
      </c>
    </row>
    <row r="52" spans="1:14" ht="20.100000000000001" customHeight="1" x14ac:dyDescent="0.25">
      <c r="A52" s="28">
        <f t="shared" si="0"/>
        <v>51</v>
      </c>
      <c r="B52" s="29" t="s">
        <v>150</v>
      </c>
      <c r="C52" s="37">
        <v>1.7723702356244928</v>
      </c>
      <c r="D52" s="37">
        <v>1.5586360032193927</v>
      </c>
      <c r="E52" s="37">
        <v>1.5344586833108174</v>
      </c>
      <c r="F52" s="37">
        <v>3.8633757246501337</v>
      </c>
      <c r="G52" s="37">
        <v>2.8794229431851011</v>
      </c>
      <c r="H52" s="37">
        <v>2.6410969167877454</v>
      </c>
      <c r="I52" s="37">
        <v>60.086291726867309</v>
      </c>
      <c r="J52" s="37">
        <v>64.570527886617967</v>
      </c>
      <c r="K52" s="37">
        <v>59.305179779674042</v>
      </c>
      <c r="L52" s="37">
        <v>18.519589846893506</v>
      </c>
      <c r="M52" s="37">
        <v>28.105495120887596</v>
      </c>
      <c r="N52" s="37">
        <v>24.697163489015427</v>
      </c>
    </row>
    <row r="53" spans="1:14" ht="20.100000000000001" customHeight="1" x14ac:dyDescent="0.25">
      <c r="A53" s="28">
        <f t="shared" si="0"/>
        <v>52</v>
      </c>
      <c r="B53" s="29" t="s">
        <v>152</v>
      </c>
      <c r="C53" s="37">
        <v>1.3992722687218642</v>
      </c>
      <c r="D53" s="37">
        <v>1.7594627586455824</v>
      </c>
      <c r="E53" s="37">
        <v>1.6917471542752027</v>
      </c>
      <c r="F53" s="37">
        <v>5.1786425527694515</v>
      </c>
      <c r="G53" s="37">
        <v>5.9082636466633787</v>
      </c>
      <c r="H53" s="37">
        <v>4.1303833036043534</v>
      </c>
      <c r="I53" s="37">
        <v>31.517304824936794</v>
      </c>
      <c r="J53" s="37">
        <v>24.123099279339968</v>
      </c>
      <c r="K53" s="37">
        <v>31.625500544676147</v>
      </c>
      <c r="L53" s="37">
        <v>32.046655958393437</v>
      </c>
      <c r="M53" s="37">
        <v>17.618645398717121</v>
      </c>
      <c r="N53" s="37">
        <v>28.678870680762834</v>
      </c>
    </row>
    <row r="54" spans="1:14" ht="20.100000000000001" customHeight="1" x14ac:dyDescent="0.25">
      <c r="A54" s="28">
        <f t="shared" si="0"/>
        <v>53</v>
      </c>
      <c r="B54" s="29" t="s">
        <v>154</v>
      </c>
      <c r="C54" s="37">
        <v>1.6352111787146935</v>
      </c>
      <c r="D54" s="37">
        <v>1.8484873884854007</v>
      </c>
      <c r="E54" s="37">
        <v>1.8487158271176529</v>
      </c>
      <c r="F54" s="37">
        <v>2.41290069803089</v>
      </c>
      <c r="G54" s="37">
        <v>2.4564512001470091</v>
      </c>
      <c r="H54" s="37">
        <v>2.1725030069621138</v>
      </c>
      <c r="I54" s="37">
        <v>32.841931465663968</v>
      </c>
      <c r="J54" s="37">
        <v>23.516318610428758</v>
      </c>
      <c r="K54" s="37">
        <v>33.144615679185456</v>
      </c>
      <c r="L54" s="37">
        <v>42.000381375613905</v>
      </c>
      <c r="M54" s="37">
        <v>36.093772155045819</v>
      </c>
      <c r="N54" s="37">
        <v>38.798903260602216</v>
      </c>
    </row>
    <row r="55" spans="1:14" ht="20.100000000000001" customHeight="1" x14ac:dyDescent="0.25">
      <c r="A55" s="28">
        <f t="shared" si="0"/>
        <v>54</v>
      </c>
      <c r="B55" s="29" t="s">
        <v>156</v>
      </c>
      <c r="C55" s="37">
        <v>0.65777730289994141</v>
      </c>
      <c r="D55" s="37">
        <v>0.70810131986029101</v>
      </c>
      <c r="E55" s="37">
        <v>0.72922080807452394</v>
      </c>
      <c r="F55" s="37">
        <v>5.5184015347642417</v>
      </c>
      <c r="G55" s="37">
        <v>5.4115970413763819</v>
      </c>
      <c r="H55" s="37">
        <v>5.0998886833891142</v>
      </c>
      <c r="I55" s="37">
        <v>77.48735853339376</v>
      </c>
      <c r="J55" s="37">
        <v>63.481996646810948</v>
      </c>
      <c r="K55" s="37">
        <v>53.023595269449366</v>
      </c>
      <c r="L55" s="37">
        <v>32.83164688596252</v>
      </c>
      <c r="M55" s="37">
        <v>31.39041784355226</v>
      </c>
      <c r="N55" s="37">
        <v>32.862402249389788</v>
      </c>
    </row>
    <row r="56" spans="1:14" ht="20.100000000000001" customHeight="1" x14ac:dyDescent="0.25">
      <c r="A56" s="28">
        <f t="shared" si="0"/>
        <v>55</v>
      </c>
      <c r="B56" s="36" t="s">
        <v>687</v>
      </c>
      <c r="C56" s="37">
        <v>1.3959445684469269</v>
      </c>
      <c r="D56" s="37">
        <v>1.321568258299366</v>
      </c>
      <c r="E56" s="37">
        <v>1.2701653171576059</v>
      </c>
      <c r="F56" s="37">
        <v>1.5535265880573021</v>
      </c>
      <c r="G56" s="37">
        <v>1.5862871205342011</v>
      </c>
      <c r="H56" s="37">
        <v>1.6790820151971237</v>
      </c>
      <c r="I56" s="37">
        <v>64.297923604189862</v>
      </c>
      <c r="J56" s="37">
        <v>61.150255719767237</v>
      </c>
      <c r="K56" s="37">
        <v>68.054245876597435</v>
      </c>
      <c r="L56" s="37">
        <v>120.94953840498195</v>
      </c>
      <c r="M56" s="37">
        <v>108.36849687497443</v>
      </c>
      <c r="N56" s="37">
        <v>103.99129507617145</v>
      </c>
    </row>
    <row r="57" spans="1:14" ht="20.100000000000001" customHeight="1" x14ac:dyDescent="0.25">
      <c r="A57" s="28">
        <f t="shared" si="0"/>
        <v>56</v>
      </c>
      <c r="B57" s="29" t="s">
        <v>162</v>
      </c>
      <c r="C57" s="37">
        <v>1.4309976336469521</v>
      </c>
      <c r="D57" s="37">
        <v>1.3719536680180806</v>
      </c>
      <c r="E57" s="37">
        <v>1.318652747064684</v>
      </c>
      <c r="F57" s="37">
        <v>3.2799980555127455</v>
      </c>
      <c r="G57" s="37">
        <v>2.5102802521495722</v>
      </c>
      <c r="H57" s="37">
        <v>2.0499996410116155</v>
      </c>
      <c r="I57" s="37">
        <v>16.772764731718954</v>
      </c>
      <c r="J57" s="37">
        <v>17.660100418603083</v>
      </c>
      <c r="K57" s="37">
        <v>18.382805598547538</v>
      </c>
      <c r="L57" s="37">
        <v>43.906357245825077</v>
      </c>
      <c r="M57" s="37">
        <v>49.791243120893014</v>
      </c>
      <c r="N57" s="37">
        <v>49.454263800454228</v>
      </c>
    </row>
    <row r="58" spans="1:14" ht="20.100000000000001" customHeight="1" x14ac:dyDescent="0.25">
      <c r="A58" s="28">
        <f t="shared" si="0"/>
        <v>57</v>
      </c>
      <c r="B58" s="29" t="s">
        <v>164</v>
      </c>
      <c r="C58" s="37">
        <v>1.9146367145038061</v>
      </c>
      <c r="D58" s="37">
        <v>2.1844008099586159</v>
      </c>
      <c r="E58" s="37">
        <v>1.4446686624332827</v>
      </c>
      <c r="F58" s="37">
        <v>1.5368488374902791</v>
      </c>
      <c r="G58" s="37">
        <v>2.0722361979193469</v>
      </c>
      <c r="H58" s="37">
        <v>1.6100813047442744</v>
      </c>
      <c r="I58" s="37">
        <v>85.857780570974128</v>
      </c>
      <c r="J58" s="37">
        <v>79.937801663539489</v>
      </c>
      <c r="K58" s="37">
        <v>125.0013577870931</v>
      </c>
      <c r="L58" s="37">
        <v>41.702805528157064</v>
      </c>
      <c r="M58" s="37">
        <v>40.966566453086045</v>
      </c>
      <c r="N58" s="37">
        <v>118.30349573158044</v>
      </c>
    </row>
    <row r="59" spans="1:14" ht="20.100000000000001" customHeight="1" x14ac:dyDescent="0.25">
      <c r="A59" s="28">
        <f t="shared" si="0"/>
        <v>58</v>
      </c>
      <c r="B59" s="29" t="s">
        <v>165</v>
      </c>
      <c r="C59" s="37">
        <v>0.98332072732727149</v>
      </c>
      <c r="D59" s="37">
        <v>0.97722618205084488</v>
      </c>
      <c r="E59" s="37">
        <v>1.1736667560347045</v>
      </c>
      <c r="F59" s="37">
        <v>6.0430680569219595</v>
      </c>
      <c r="G59" s="37">
        <v>5.3226534883953009</v>
      </c>
      <c r="H59" s="37">
        <v>6.6369770369557619</v>
      </c>
      <c r="I59" s="37">
        <v>21.596642359047056</v>
      </c>
      <c r="J59" s="37">
        <v>23.010963181576301</v>
      </c>
      <c r="K59" s="37">
        <v>20.786151266674548</v>
      </c>
      <c r="L59" s="37">
        <v>7.5502986404463206</v>
      </c>
      <c r="M59" s="37">
        <v>6.8062432706077596</v>
      </c>
      <c r="N59" s="37">
        <v>6.0857897996015238</v>
      </c>
    </row>
    <row r="60" spans="1:14" ht="20.100000000000001" customHeight="1" x14ac:dyDescent="0.25">
      <c r="A60" s="28">
        <f t="shared" si="0"/>
        <v>59</v>
      </c>
      <c r="B60" s="29" t="s">
        <v>166</v>
      </c>
      <c r="C60" s="37">
        <v>1.0640776353392758</v>
      </c>
      <c r="D60" s="37">
        <v>1.1049318362147902</v>
      </c>
      <c r="E60" s="37">
        <v>1.2726046333863128</v>
      </c>
      <c r="F60" s="37">
        <v>1.4551586326880415</v>
      </c>
      <c r="G60" s="37">
        <v>1.6287756865777405</v>
      </c>
      <c r="H60" s="37">
        <v>1.3933273177835219</v>
      </c>
      <c r="I60" s="37">
        <v>42.160307900912919</v>
      </c>
      <c r="J60" s="37">
        <v>38.469585681376557</v>
      </c>
      <c r="K60" s="37">
        <v>38.439251320835226</v>
      </c>
      <c r="L60" s="37">
        <v>60.139928998074019</v>
      </c>
      <c r="M60" s="37">
        <v>60.939083872988725</v>
      </c>
      <c r="N60" s="37">
        <v>58.060507484620608</v>
      </c>
    </row>
    <row r="61" spans="1:14" ht="20.100000000000001" customHeight="1" x14ac:dyDescent="0.25">
      <c r="A61" s="28">
        <f t="shared" si="0"/>
        <v>60</v>
      </c>
      <c r="B61" s="29" t="s">
        <v>167</v>
      </c>
      <c r="C61" s="37">
        <v>1.7283947970639126</v>
      </c>
      <c r="D61" s="37">
        <v>1.5714316034892317</v>
      </c>
      <c r="E61" s="37">
        <v>1.6432979942837516</v>
      </c>
      <c r="F61" s="37">
        <v>2.2394575150868739</v>
      </c>
      <c r="G61" s="37">
        <v>2.168886585130215</v>
      </c>
      <c r="H61" s="37">
        <v>2.3166615373281778</v>
      </c>
      <c r="I61" s="37">
        <v>78.033935423249162</v>
      </c>
      <c r="J61" s="37">
        <v>74.392818074053508</v>
      </c>
      <c r="K61" s="37">
        <v>63.873701032975056</v>
      </c>
      <c r="L61" s="37">
        <v>24.439164508487664</v>
      </c>
      <c r="M61" s="37">
        <v>28.994073874961554</v>
      </c>
      <c r="N61" s="37">
        <v>34.047262912261452</v>
      </c>
    </row>
    <row r="62" spans="1:14" ht="20.100000000000001" customHeight="1" x14ac:dyDescent="0.25">
      <c r="A62" s="28">
        <f t="shared" si="0"/>
        <v>61</v>
      </c>
      <c r="B62" s="29" t="s">
        <v>168</v>
      </c>
      <c r="C62" s="37">
        <v>1.6230551993732583</v>
      </c>
      <c r="D62" s="37">
        <v>1.6172914043490867</v>
      </c>
      <c r="E62" s="37">
        <v>1.642477409299042</v>
      </c>
      <c r="F62" s="37">
        <v>4.2630868607784276</v>
      </c>
      <c r="G62" s="37">
        <v>2.882167735967617</v>
      </c>
      <c r="H62" s="37">
        <v>2.5724134692686951</v>
      </c>
      <c r="I62" s="37">
        <v>18.25161580798175</v>
      </c>
      <c r="J62" s="37">
        <v>21.326111121344145</v>
      </c>
      <c r="K62" s="37">
        <v>20.369098378729717</v>
      </c>
      <c r="L62" s="37">
        <v>15.244571434375105</v>
      </c>
      <c r="M62" s="37">
        <v>27.247968669632197</v>
      </c>
      <c r="N62" s="37">
        <v>29.54880418087145</v>
      </c>
    </row>
    <row r="63" spans="1:14" ht="20.100000000000001" customHeight="1" x14ac:dyDescent="0.25">
      <c r="A63" s="28">
        <f t="shared" si="0"/>
        <v>62</v>
      </c>
      <c r="B63" s="29" t="s">
        <v>170</v>
      </c>
      <c r="C63" s="37">
        <v>1.4318281637631911</v>
      </c>
      <c r="D63" s="37">
        <v>1.2793403082354817</v>
      </c>
      <c r="E63" s="37">
        <v>1.1982993995195899</v>
      </c>
      <c r="F63" s="37">
        <v>1.547142554113921</v>
      </c>
      <c r="G63" s="37">
        <v>1.2356314486970117</v>
      </c>
      <c r="H63" s="37">
        <v>1.3223946836549625</v>
      </c>
      <c r="I63" s="37">
        <v>56.895903112444245</v>
      </c>
      <c r="J63" s="37">
        <v>59.308577509775184</v>
      </c>
      <c r="K63" s="37">
        <v>57.078974169191923</v>
      </c>
      <c r="L63" s="37">
        <v>60.984469932591573</v>
      </c>
      <c r="M63" s="37">
        <v>52.111219461671055</v>
      </c>
      <c r="N63" s="37">
        <v>56.823323083830012</v>
      </c>
    </row>
    <row r="64" spans="1:14" ht="20.100000000000001" customHeight="1" x14ac:dyDescent="0.25">
      <c r="A64" s="28">
        <f t="shared" si="0"/>
        <v>63</v>
      </c>
      <c r="B64" s="29" t="s">
        <v>171</v>
      </c>
      <c r="C64" s="37">
        <v>2.5540448487824117</v>
      </c>
      <c r="D64" s="37">
        <v>2.6741200569624382</v>
      </c>
      <c r="E64" s="37">
        <v>2.4757440206319759</v>
      </c>
      <c r="F64" s="37">
        <v>6.0510592715383966</v>
      </c>
      <c r="G64" s="37">
        <v>4.861210976419982</v>
      </c>
      <c r="H64" s="37">
        <v>3.1835341670772248</v>
      </c>
      <c r="I64" s="37">
        <v>55.260688686962723</v>
      </c>
      <c r="J64" s="37">
        <v>48.212543573283476</v>
      </c>
      <c r="K64" s="37">
        <v>39.777712295075773</v>
      </c>
      <c r="L64" s="37">
        <v>11.61318333229443</v>
      </c>
      <c r="M64" s="37">
        <v>11.783986043114441</v>
      </c>
      <c r="N64" s="37">
        <v>13.662475021402505</v>
      </c>
    </row>
    <row r="65" spans="1:14" ht="20.100000000000001" customHeight="1" x14ac:dyDescent="0.25">
      <c r="A65" s="28">
        <f t="shared" si="0"/>
        <v>64</v>
      </c>
      <c r="B65" s="29" t="s">
        <v>174</v>
      </c>
      <c r="C65" s="37">
        <v>2.7931085282845372</v>
      </c>
      <c r="D65" s="37">
        <v>2.8604241041904386</v>
      </c>
      <c r="E65" s="37">
        <v>3.068151568631015</v>
      </c>
      <c r="F65" s="37">
        <v>2.3800118019539016</v>
      </c>
      <c r="G65" s="37">
        <v>2.2901567794150934</v>
      </c>
      <c r="H65" s="37">
        <v>4.2280787626838316</v>
      </c>
      <c r="I65" s="37">
        <v>53.366609282068808</v>
      </c>
      <c r="J65" s="37">
        <v>51.6053880547083</v>
      </c>
      <c r="K65" s="37">
        <v>53.356672534391642</v>
      </c>
      <c r="L65" s="37">
        <v>17.949873177936421</v>
      </c>
      <c r="M65" s="37">
        <v>15.610516207169278</v>
      </c>
      <c r="N65" s="37">
        <v>14.180741873960965</v>
      </c>
    </row>
    <row r="66" spans="1:14" ht="20.100000000000001" customHeight="1" x14ac:dyDescent="0.25">
      <c r="A66" s="28">
        <f t="shared" si="0"/>
        <v>65</v>
      </c>
      <c r="B66" s="29" t="s">
        <v>178</v>
      </c>
      <c r="C66" s="37">
        <v>1.3041621418452676</v>
      </c>
      <c r="D66" s="37">
        <v>1.3723532272118706</v>
      </c>
      <c r="E66" s="37">
        <v>1.3600696698692711</v>
      </c>
      <c r="F66" s="37">
        <v>1.12799370970743</v>
      </c>
      <c r="G66" s="37">
        <v>1.1403749034319381</v>
      </c>
      <c r="H66" s="37">
        <v>1.0258198537701511</v>
      </c>
      <c r="I66" s="37">
        <v>59.493186274076699</v>
      </c>
      <c r="J66" s="37">
        <v>53.144917554425021</v>
      </c>
      <c r="K66" s="37">
        <v>69.034883470328595</v>
      </c>
      <c r="L66" s="37">
        <v>80.620659856107039</v>
      </c>
      <c r="M66" s="37">
        <v>74.93757562303378</v>
      </c>
      <c r="N66" s="37">
        <v>88.839903918196427</v>
      </c>
    </row>
    <row r="67" spans="1:14" ht="20.100000000000001" customHeight="1" x14ac:dyDescent="0.25">
      <c r="A67" s="28">
        <f t="shared" ref="A67:A130" si="1">A66+1</f>
        <v>66</v>
      </c>
      <c r="B67" s="29" t="s">
        <v>179</v>
      </c>
      <c r="C67" s="37">
        <v>1.2939135638876802</v>
      </c>
      <c r="D67" s="37">
        <v>1.2362350500024999</v>
      </c>
      <c r="E67" s="37">
        <v>1.4387361090948541</v>
      </c>
      <c r="F67" s="37">
        <v>7.9478817556274235</v>
      </c>
      <c r="G67" s="37">
        <v>4.8808289499200272</v>
      </c>
      <c r="H67" s="37">
        <v>8.0627222761221713</v>
      </c>
      <c r="I67" s="37">
        <v>66.610059091558938</v>
      </c>
      <c r="J67" s="37">
        <v>61.937371556674329</v>
      </c>
      <c r="K67" s="37">
        <v>59.814371578757303</v>
      </c>
      <c r="L67" s="37">
        <v>12.831679154876671</v>
      </c>
      <c r="M67" s="37">
        <v>30.28563232388089</v>
      </c>
      <c r="N67" s="37">
        <v>9.4747255042473935</v>
      </c>
    </row>
    <row r="68" spans="1:14" ht="20.100000000000001" customHeight="1" x14ac:dyDescent="0.25">
      <c r="A68" s="28">
        <f t="shared" si="1"/>
        <v>67</v>
      </c>
      <c r="B68" s="29" t="s">
        <v>183</v>
      </c>
      <c r="C68" s="37">
        <v>1.0677916927985101</v>
      </c>
      <c r="D68" s="37">
        <v>1.0324912694812693</v>
      </c>
      <c r="E68" s="37">
        <v>1.1053534566989018</v>
      </c>
      <c r="F68" s="37">
        <v>6.4686335033888271</v>
      </c>
      <c r="G68" s="37">
        <v>6.5209951559777357</v>
      </c>
      <c r="H68" s="37">
        <v>5.3524348613988497</v>
      </c>
      <c r="I68" s="37">
        <v>56.299566446217916</v>
      </c>
      <c r="J68" s="37">
        <v>52.111048231007999</v>
      </c>
      <c r="K68" s="37">
        <v>57.286940027929255</v>
      </c>
      <c r="L68" s="37">
        <v>28.656080138113726</v>
      </c>
      <c r="M68" s="37">
        <v>32.184325864108793</v>
      </c>
      <c r="N68" s="37">
        <v>33.546874016877283</v>
      </c>
    </row>
    <row r="69" spans="1:14" ht="20.100000000000001" customHeight="1" x14ac:dyDescent="0.25">
      <c r="A69" s="28">
        <f t="shared" si="1"/>
        <v>68</v>
      </c>
      <c r="B69" s="29" t="s">
        <v>184</v>
      </c>
      <c r="C69" s="37">
        <v>1.7439872681363655</v>
      </c>
      <c r="D69" s="37">
        <v>1.6040714707380965</v>
      </c>
      <c r="E69" s="37">
        <v>1.5941770418044288</v>
      </c>
      <c r="F69" s="37">
        <v>1.1925686763227463</v>
      </c>
      <c r="G69" s="37">
        <v>1.1890262817013619</v>
      </c>
      <c r="H69" s="37">
        <v>1.2026912924801696</v>
      </c>
      <c r="I69" s="37">
        <v>42.629434725125797</v>
      </c>
      <c r="J69" s="37">
        <v>48.903376664942314</v>
      </c>
      <c r="K69" s="37">
        <v>38.186081247768072</v>
      </c>
      <c r="L69" s="37">
        <v>81.600722699591515</v>
      </c>
      <c r="M69" s="37">
        <v>91.394977660896373</v>
      </c>
      <c r="N69" s="37">
        <v>83.952829797610221</v>
      </c>
    </row>
    <row r="70" spans="1:14" ht="20.100000000000001" customHeight="1" x14ac:dyDescent="0.25">
      <c r="A70" s="28">
        <f t="shared" si="1"/>
        <v>69</v>
      </c>
      <c r="B70" s="29" t="s">
        <v>185</v>
      </c>
      <c r="C70" s="37">
        <v>4.6696661057195952</v>
      </c>
      <c r="D70" s="37">
        <v>4.3415218163474556</v>
      </c>
      <c r="E70" s="37">
        <v>4.3017567724488401</v>
      </c>
      <c r="F70" s="37">
        <v>2.1667039598156284</v>
      </c>
      <c r="G70" s="37">
        <v>2.1951365294578569</v>
      </c>
      <c r="H70" s="37">
        <v>1.8737182181547374</v>
      </c>
      <c r="I70" s="37">
        <v>36.426264047011308</v>
      </c>
      <c r="J70" s="37">
        <v>33.416260690714999</v>
      </c>
      <c r="K70" s="37">
        <v>38.080174003752937</v>
      </c>
      <c r="L70" s="37">
        <v>21.746111808021752</v>
      </c>
      <c r="M70" s="37">
        <v>14.964763041913901</v>
      </c>
      <c r="N70" s="37">
        <v>24.868930171684045</v>
      </c>
    </row>
    <row r="71" spans="1:14" ht="20.100000000000001" customHeight="1" x14ac:dyDescent="0.25">
      <c r="A71" s="28">
        <f t="shared" si="1"/>
        <v>70</v>
      </c>
      <c r="B71" s="29" t="s">
        <v>186</v>
      </c>
      <c r="C71" s="37">
        <v>1.631848967057528</v>
      </c>
      <c r="D71" s="37">
        <v>1.9155017625055022</v>
      </c>
      <c r="E71" s="37">
        <v>1.9142085695735831</v>
      </c>
      <c r="F71" s="37">
        <v>2.6688219972081435</v>
      </c>
      <c r="G71" s="37">
        <v>3.15189988192322</v>
      </c>
      <c r="H71" s="37">
        <v>2.6073957312669158</v>
      </c>
      <c r="I71" s="37">
        <v>54.624014848674278</v>
      </c>
      <c r="J71" s="37">
        <v>47.694369220946228</v>
      </c>
      <c r="K71" s="37">
        <v>39.11720941333764</v>
      </c>
      <c r="L71" s="37">
        <v>18.595771441710035</v>
      </c>
      <c r="M71" s="37">
        <v>18.509132360386285</v>
      </c>
      <c r="N71" s="37">
        <v>19.095153459785887</v>
      </c>
    </row>
    <row r="72" spans="1:14" ht="20.100000000000001" customHeight="1" x14ac:dyDescent="0.25">
      <c r="A72" s="28">
        <f t="shared" si="1"/>
        <v>71</v>
      </c>
      <c r="B72" s="29" t="s">
        <v>190</v>
      </c>
      <c r="C72" s="37">
        <v>1.2498299696028738</v>
      </c>
      <c r="D72" s="37">
        <v>1.1389992925018353</v>
      </c>
      <c r="E72" s="37">
        <v>1.2512349919009143</v>
      </c>
      <c r="F72" s="37">
        <v>3.8205978144462027</v>
      </c>
      <c r="G72" s="37">
        <v>3.070819512462073</v>
      </c>
      <c r="H72" s="37">
        <v>3.3057728050965012</v>
      </c>
      <c r="I72" s="37">
        <v>42.44569895161537</v>
      </c>
      <c r="J72" s="37">
        <v>49.692735577810453</v>
      </c>
      <c r="K72" s="37">
        <v>35.890927911494707</v>
      </c>
      <c r="L72" s="37">
        <v>8.2396109299243605</v>
      </c>
      <c r="M72" s="37">
        <v>18.118771722169328</v>
      </c>
      <c r="N72" s="37">
        <v>14.189507864641536</v>
      </c>
    </row>
    <row r="73" spans="1:14" ht="20.100000000000001" customHeight="1" x14ac:dyDescent="0.25">
      <c r="A73" s="28">
        <f t="shared" si="1"/>
        <v>72</v>
      </c>
      <c r="B73" s="29" t="s">
        <v>191</v>
      </c>
      <c r="C73" s="37">
        <v>1.359549501088942</v>
      </c>
      <c r="D73" s="37">
        <v>1.3505113274284379</v>
      </c>
      <c r="E73" s="37">
        <v>1.4670896840496881</v>
      </c>
      <c r="F73" s="37">
        <v>3.1300027969957211</v>
      </c>
      <c r="G73" s="37">
        <v>2.7861326059589553</v>
      </c>
      <c r="H73" s="37">
        <v>2.8027525400139881</v>
      </c>
      <c r="I73" s="37">
        <v>47.797799223314478</v>
      </c>
      <c r="J73" s="37">
        <v>40.832249387017221</v>
      </c>
      <c r="K73" s="37">
        <v>55.235814050356502</v>
      </c>
      <c r="L73" s="37">
        <v>56.209120058986052</v>
      </c>
      <c r="M73" s="37">
        <v>66.782561731144767</v>
      </c>
      <c r="N73" s="37">
        <v>53.677789719968764</v>
      </c>
    </row>
    <row r="74" spans="1:14" ht="20.100000000000001" customHeight="1" x14ac:dyDescent="0.25">
      <c r="A74" s="28">
        <f t="shared" si="1"/>
        <v>73</v>
      </c>
      <c r="B74" s="29" t="s">
        <v>194</v>
      </c>
      <c r="C74" s="37">
        <v>2.183415826593837</v>
      </c>
      <c r="D74" s="37">
        <v>2.0371594112242191</v>
      </c>
      <c r="E74" s="37">
        <v>1.7586100712992421</v>
      </c>
      <c r="F74" s="37">
        <v>1.4590886263028078</v>
      </c>
      <c r="G74" s="37">
        <v>1.4234665444907568</v>
      </c>
      <c r="H74" s="37">
        <v>1.490944389873526</v>
      </c>
      <c r="I74" s="37">
        <v>88.292292264958235</v>
      </c>
      <c r="J74" s="37">
        <v>82.927862131550668</v>
      </c>
      <c r="K74" s="37">
        <v>90.07325668799993</v>
      </c>
      <c r="L74" s="37">
        <v>31.824316876149826</v>
      </c>
      <c r="M74" s="37">
        <v>21.424312650951769</v>
      </c>
      <c r="N74" s="37">
        <v>26.765677182930457</v>
      </c>
    </row>
    <row r="75" spans="1:14" ht="20.100000000000001" customHeight="1" x14ac:dyDescent="0.25">
      <c r="A75" s="28">
        <f t="shared" si="1"/>
        <v>74</v>
      </c>
      <c r="B75" s="29" t="s">
        <v>198</v>
      </c>
      <c r="C75" s="37">
        <v>1.8468794665233197</v>
      </c>
      <c r="D75" s="37">
        <v>1.8194807545191878</v>
      </c>
      <c r="E75" s="37">
        <v>2.0545465023874727</v>
      </c>
      <c r="F75" s="37">
        <v>1.4356953812567288</v>
      </c>
      <c r="G75" s="37">
        <v>1.4534969941155893</v>
      </c>
      <c r="H75" s="37">
        <v>1.4794833525040039</v>
      </c>
      <c r="I75" s="37">
        <v>19.231854567872769</v>
      </c>
      <c r="J75" s="37">
        <v>17.353102005548518</v>
      </c>
      <c r="K75" s="37">
        <v>14.903104220771441</v>
      </c>
      <c r="L75" s="37">
        <v>90.478251527536898</v>
      </c>
      <c r="M75" s="37">
        <v>93.996435583786962</v>
      </c>
      <c r="N75" s="37">
        <v>87.522327522550015</v>
      </c>
    </row>
    <row r="76" spans="1:14" ht="20.100000000000001" customHeight="1" x14ac:dyDescent="0.25">
      <c r="A76" s="28">
        <f t="shared" si="1"/>
        <v>75</v>
      </c>
      <c r="B76" s="29" t="s">
        <v>199</v>
      </c>
      <c r="C76" s="37">
        <v>1.7323670812958802</v>
      </c>
      <c r="D76" s="37">
        <v>1.7446910607218249</v>
      </c>
      <c r="E76" s="37">
        <v>2.0234685907368393</v>
      </c>
      <c r="F76" s="37">
        <v>4.371064509982145</v>
      </c>
      <c r="G76" s="37">
        <v>4.34405872474579</v>
      </c>
      <c r="H76" s="37">
        <v>2.9707712091972569</v>
      </c>
      <c r="I76" s="37">
        <v>45.250622933507152</v>
      </c>
      <c r="J76" s="37">
        <v>58.890353481266786</v>
      </c>
      <c r="K76" s="37">
        <v>45.626494070075772</v>
      </c>
      <c r="L76" s="37">
        <v>20.184392379800958</v>
      </c>
      <c r="M76" s="37">
        <v>20.244864993791918</v>
      </c>
      <c r="N76" s="37">
        <v>24.965023641395458</v>
      </c>
    </row>
    <row r="77" spans="1:14" ht="20.100000000000001" customHeight="1" x14ac:dyDescent="0.25">
      <c r="A77" s="28">
        <f t="shared" si="1"/>
        <v>76</v>
      </c>
      <c r="B77" s="29" t="s">
        <v>200</v>
      </c>
      <c r="C77" s="37">
        <v>1.074398932480825</v>
      </c>
      <c r="D77" s="37">
        <v>0.99987106106693524</v>
      </c>
      <c r="E77" s="37">
        <v>0.98281162725171578</v>
      </c>
      <c r="F77" s="37">
        <v>1.1383479683393118</v>
      </c>
      <c r="G77" s="37">
        <v>1.0839263467324856</v>
      </c>
      <c r="H77" s="37">
        <v>1.1502809646451839</v>
      </c>
      <c r="I77" s="37">
        <v>61.841727211566116</v>
      </c>
      <c r="J77" s="37">
        <v>77.289646406018534</v>
      </c>
      <c r="K77" s="37">
        <v>103.54756693910687</v>
      </c>
      <c r="L77" s="37">
        <v>97.761723586241658</v>
      </c>
      <c r="M77" s="37">
        <v>106.48743023570118</v>
      </c>
      <c r="N77" s="37">
        <v>79.079833357044151</v>
      </c>
    </row>
    <row r="78" spans="1:14" ht="20.100000000000001" customHeight="1" x14ac:dyDescent="0.25">
      <c r="A78" s="28">
        <f t="shared" si="1"/>
        <v>77</v>
      </c>
      <c r="B78" s="29" t="s">
        <v>202</v>
      </c>
      <c r="C78" s="37">
        <v>2.0568448090826061</v>
      </c>
      <c r="D78" s="37">
        <v>1.8883356614267672</v>
      </c>
      <c r="E78" s="37">
        <v>2.2153367223371925</v>
      </c>
      <c r="F78" s="37">
        <v>4.1379597007316411</v>
      </c>
      <c r="G78" s="37">
        <v>3.8578234128118956</v>
      </c>
      <c r="H78" s="37">
        <v>3.7942917972725172</v>
      </c>
      <c r="I78" s="37">
        <v>40.114940834356275</v>
      </c>
      <c r="J78" s="37">
        <v>46.71161446721743</v>
      </c>
      <c r="K78" s="37">
        <v>36.393553293320274</v>
      </c>
      <c r="L78" s="37">
        <v>5.7560041537811841</v>
      </c>
      <c r="M78" s="37">
        <v>7.1304594548602802</v>
      </c>
      <c r="N78" s="37">
        <v>5.2995325027197051</v>
      </c>
    </row>
    <row r="79" spans="1:14" ht="20.100000000000001" customHeight="1" x14ac:dyDescent="0.25">
      <c r="A79" s="28">
        <f t="shared" si="1"/>
        <v>78</v>
      </c>
      <c r="B79" s="29" t="s">
        <v>204</v>
      </c>
      <c r="C79" s="37">
        <v>0.53262437174538446</v>
      </c>
      <c r="D79" s="37">
        <v>0.48796193917383535</v>
      </c>
      <c r="E79" s="37">
        <v>0.55213276947425738</v>
      </c>
      <c r="F79" s="37">
        <v>2.5658979598844658</v>
      </c>
      <c r="G79" s="37">
        <v>2.326178215226764</v>
      </c>
      <c r="H79" s="37">
        <v>2.6020008220612372</v>
      </c>
      <c r="I79" s="37">
        <v>59.166641454721535</v>
      </c>
      <c r="J79" s="37">
        <v>73.903842519179307</v>
      </c>
      <c r="K79" s="37">
        <v>72.295928763297582</v>
      </c>
      <c r="L79" s="37">
        <v>34.61659600373882</v>
      </c>
      <c r="M79" s="37">
        <v>38.451762351529062</v>
      </c>
      <c r="N79" s="37">
        <v>38.827953125379047</v>
      </c>
    </row>
    <row r="80" spans="1:14" ht="20.100000000000001" customHeight="1" x14ac:dyDescent="0.25">
      <c r="A80" s="28">
        <f t="shared" si="1"/>
        <v>79</v>
      </c>
      <c r="B80" s="29" t="s">
        <v>205</v>
      </c>
      <c r="C80" s="37">
        <v>0.95854602630640307</v>
      </c>
      <c r="D80" s="37">
        <v>0.96575829941999114</v>
      </c>
      <c r="E80" s="37">
        <v>0.96967975309367582</v>
      </c>
      <c r="F80" s="37">
        <v>3.1912097556705592</v>
      </c>
      <c r="G80" s="37">
        <v>3.1018476408207167</v>
      </c>
      <c r="H80" s="37">
        <v>2.7699476804370806</v>
      </c>
      <c r="I80" s="37">
        <v>21.01319310569265</v>
      </c>
      <c r="J80" s="37">
        <v>17.639946769442368</v>
      </c>
      <c r="K80" s="37">
        <v>21.35431233073809</v>
      </c>
      <c r="L80" s="37">
        <v>9.7914736994786029</v>
      </c>
      <c r="M80" s="37">
        <v>9.9683062057317997</v>
      </c>
      <c r="N80" s="37">
        <v>30.211222715989674</v>
      </c>
    </row>
    <row r="81" spans="1:14" ht="20.100000000000001" customHeight="1" x14ac:dyDescent="0.25">
      <c r="A81" s="28">
        <f t="shared" si="1"/>
        <v>80</v>
      </c>
      <c r="B81" s="29" t="s">
        <v>206</v>
      </c>
      <c r="C81" s="37">
        <v>2.692779291519662</v>
      </c>
      <c r="D81" s="37">
        <v>2.4893809492632357</v>
      </c>
      <c r="E81" s="37">
        <v>2.5001178545580722</v>
      </c>
      <c r="F81" s="37">
        <v>1.4866698633366129</v>
      </c>
      <c r="G81" s="37">
        <v>1.5198280422324371</v>
      </c>
      <c r="H81" s="37">
        <v>1.3638957729176275</v>
      </c>
      <c r="I81" s="37">
        <v>39.530047938563349</v>
      </c>
      <c r="J81" s="37">
        <v>44.568606589876289</v>
      </c>
      <c r="K81" s="37">
        <v>47.41916119375761</v>
      </c>
      <c r="L81" s="37">
        <v>49.690213510361723</v>
      </c>
      <c r="M81" s="37">
        <v>56.016814775174161</v>
      </c>
      <c r="N81" s="37">
        <v>54.438536757728059</v>
      </c>
    </row>
    <row r="82" spans="1:14" ht="20.100000000000001" customHeight="1" x14ac:dyDescent="0.25">
      <c r="A82" s="28">
        <f t="shared" si="1"/>
        <v>81</v>
      </c>
      <c r="B82" s="29" t="s">
        <v>207</v>
      </c>
      <c r="C82" s="37">
        <v>2.458337746626992</v>
      </c>
      <c r="D82" s="37">
        <v>2.4814751465054519</v>
      </c>
      <c r="E82" s="37">
        <v>2.4342839730398311</v>
      </c>
      <c r="F82" s="37">
        <v>2.5103170793958518</v>
      </c>
      <c r="G82" s="37">
        <v>2.2478112276035369</v>
      </c>
      <c r="H82" s="37">
        <v>1.6505091164359356</v>
      </c>
      <c r="I82" s="37">
        <v>29.194838311624579</v>
      </c>
      <c r="J82" s="37">
        <v>39.584274006605391</v>
      </c>
      <c r="K82" s="37">
        <v>34.143174906344989</v>
      </c>
      <c r="L82" s="37">
        <v>16.47134457735633</v>
      </c>
      <c r="M82" s="37">
        <v>23.462073557805958</v>
      </c>
      <c r="N82" s="37">
        <v>19.464237507087137</v>
      </c>
    </row>
    <row r="83" spans="1:14" ht="20.100000000000001" customHeight="1" x14ac:dyDescent="0.25">
      <c r="A83" s="28">
        <f t="shared" si="1"/>
        <v>82</v>
      </c>
      <c r="B83" s="29" t="s">
        <v>210</v>
      </c>
      <c r="C83" s="37">
        <v>1.9624596671283785</v>
      </c>
      <c r="D83" s="37">
        <v>1.769954351526482</v>
      </c>
      <c r="E83" s="37">
        <v>1.6286894999024302</v>
      </c>
      <c r="F83" s="37">
        <v>5.598935596624985</v>
      </c>
      <c r="G83" s="37">
        <v>3.8052775261395078</v>
      </c>
      <c r="H83" s="37">
        <v>3.6364167085141941</v>
      </c>
      <c r="I83" s="37">
        <v>32.783406477976008</v>
      </c>
      <c r="J83" s="37">
        <v>35.34314516495224</v>
      </c>
      <c r="K83" s="37">
        <v>35.180552242549638</v>
      </c>
      <c r="L83" s="37">
        <v>11.104509643009084</v>
      </c>
      <c r="M83" s="37">
        <v>27.594432346932699</v>
      </c>
      <c r="N83" s="37">
        <v>18.044194485468669</v>
      </c>
    </row>
    <row r="84" spans="1:14" ht="20.100000000000001" customHeight="1" x14ac:dyDescent="0.25">
      <c r="A84" s="28">
        <f t="shared" si="1"/>
        <v>83</v>
      </c>
      <c r="B84" s="29" t="s">
        <v>211</v>
      </c>
      <c r="C84" s="37">
        <v>1.5329443760243413</v>
      </c>
      <c r="D84" s="37">
        <v>1.6991175668640626</v>
      </c>
      <c r="E84" s="37">
        <v>1.9065420895108889</v>
      </c>
      <c r="F84" s="37">
        <v>2.0707107918814192</v>
      </c>
      <c r="G84" s="37">
        <v>2.1301701850978336</v>
      </c>
      <c r="H84" s="37">
        <v>2.0710430562196622</v>
      </c>
      <c r="I84" s="37">
        <v>90.564178309167559</v>
      </c>
      <c r="J84" s="37">
        <v>70.186269862823053</v>
      </c>
      <c r="K84" s="37">
        <v>47.297746455566276</v>
      </c>
      <c r="L84" s="37">
        <v>71.990244083881862</v>
      </c>
      <c r="M84" s="37">
        <v>62.043279474830356</v>
      </c>
      <c r="N84" s="37">
        <v>54.909946380560378</v>
      </c>
    </row>
    <row r="85" spans="1:14" ht="20.100000000000001" customHeight="1" x14ac:dyDescent="0.25">
      <c r="A85" s="28">
        <f t="shared" si="1"/>
        <v>84</v>
      </c>
      <c r="B85" s="29" t="s">
        <v>212</v>
      </c>
      <c r="C85" s="37">
        <v>1.3203928747239748</v>
      </c>
      <c r="D85" s="37">
        <v>1.3353016586130564</v>
      </c>
      <c r="E85" s="37">
        <v>1.4640049822121282</v>
      </c>
      <c r="F85" s="37">
        <v>7.8331101138011014</v>
      </c>
      <c r="G85" s="37">
        <v>6.538875211297829</v>
      </c>
      <c r="H85" s="37">
        <v>6.7793381788958555</v>
      </c>
      <c r="I85" s="37">
        <v>38.561266605116806</v>
      </c>
      <c r="J85" s="37">
        <v>38.234366819109759</v>
      </c>
      <c r="K85" s="37">
        <v>42.941472114368374</v>
      </c>
      <c r="L85" s="37">
        <v>16.638611947499477</v>
      </c>
      <c r="M85" s="37">
        <v>22.98383895662344</v>
      </c>
      <c r="N85" s="37">
        <v>19.278103734030545</v>
      </c>
    </row>
    <row r="86" spans="1:14" ht="20.100000000000001" customHeight="1" x14ac:dyDescent="0.25">
      <c r="A86" s="28">
        <f t="shared" si="1"/>
        <v>85</v>
      </c>
      <c r="B86" s="29" t="s">
        <v>219</v>
      </c>
      <c r="C86" s="37">
        <v>1.2526179919922726</v>
      </c>
      <c r="D86" s="37">
        <v>1.1593641650169573</v>
      </c>
      <c r="E86" s="37">
        <v>1.2634323907668161</v>
      </c>
      <c r="F86" s="37">
        <v>3.2325220165111155</v>
      </c>
      <c r="G86" s="37">
        <v>3.0426944673503535</v>
      </c>
      <c r="H86" s="37">
        <v>2.9258380666444705</v>
      </c>
      <c r="I86" s="37">
        <v>125.2223961719355</v>
      </c>
      <c r="J86" s="37">
        <v>126.11589921600866</v>
      </c>
      <c r="K86" s="37">
        <v>113.19106499527466</v>
      </c>
      <c r="L86" s="37">
        <v>18.486731762107862</v>
      </c>
      <c r="M86" s="37">
        <v>20.78575821696807</v>
      </c>
      <c r="N86" s="37">
        <v>27.699088646560853</v>
      </c>
    </row>
    <row r="87" spans="1:14" ht="20.100000000000001" customHeight="1" x14ac:dyDescent="0.25">
      <c r="A87" s="28">
        <f t="shared" si="1"/>
        <v>86</v>
      </c>
      <c r="B87" s="29" t="s">
        <v>220</v>
      </c>
      <c r="C87" s="37">
        <v>1.5256507759479674</v>
      </c>
      <c r="D87" s="37">
        <v>1.5944661303319294</v>
      </c>
      <c r="E87" s="37">
        <v>1.614519127417456</v>
      </c>
      <c r="F87" s="37">
        <v>1.1081753232715759</v>
      </c>
      <c r="G87" s="37">
        <v>1.1595443550741285</v>
      </c>
      <c r="H87" s="37">
        <v>1.2158998303439517</v>
      </c>
      <c r="I87" s="37">
        <v>33.72149016247949</v>
      </c>
      <c r="J87" s="37">
        <v>36.47374966565247</v>
      </c>
      <c r="K87" s="37">
        <v>33.469466297936648</v>
      </c>
      <c r="L87" s="37">
        <v>80.618152703033175</v>
      </c>
      <c r="M87" s="37">
        <v>80.748581143666868</v>
      </c>
      <c r="N87" s="37">
        <v>73.049706311320818</v>
      </c>
    </row>
    <row r="88" spans="1:14" ht="20.100000000000001" customHeight="1" x14ac:dyDescent="0.25">
      <c r="A88" s="28">
        <f t="shared" si="1"/>
        <v>87</v>
      </c>
      <c r="B88" s="29" t="s">
        <v>221</v>
      </c>
      <c r="C88" s="37">
        <v>1.4873160924377746</v>
      </c>
      <c r="D88" s="37">
        <v>1.2112761503073701</v>
      </c>
      <c r="E88" s="37">
        <v>1.283296797744196</v>
      </c>
      <c r="F88" s="37">
        <v>1.5846128926223333</v>
      </c>
      <c r="G88" s="37">
        <v>1.4194939146263099</v>
      </c>
      <c r="H88" s="37">
        <v>1.3599709952000363</v>
      </c>
      <c r="I88" s="37">
        <v>61.356174596897588</v>
      </c>
      <c r="J88" s="37">
        <v>59.174266323010656</v>
      </c>
      <c r="K88" s="37">
        <v>61.085064339246458</v>
      </c>
      <c r="L88" s="37">
        <v>77.636485983982368</v>
      </c>
      <c r="M88" s="37">
        <v>124.10679214208133</v>
      </c>
      <c r="N88" s="37">
        <v>113.98030348504317</v>
      </c>
    </row>
    <row r="89" spans="1:14" ht="20.100000000000001" customHeight="1" x14ac:dyDescent="0.25">
      <c r="A89" s="28">
        <f t="shared" si="1"/>
        <v>88</v>
      </c>
      <c r="B89" s="29" t="s">
        <v>225</v>
      </c>
      <c r="C89" s="37">
        <v>1.2356191507496195</v>
      </c>
      <c r="D89" s="37">
        <v>1.3317759459087657</v>
      </c>
      <c r="E89" s="37">
        <v>1.3499638250261456</v>
      </c>
      <c r="F89" s="37">
        <v>4.548766354171895</v>
      </c>
      <c r="G89" s="37">
        <v>7.0713275397946758</v>
      </c>
      <c r="H89" s="37">
        <v>4.341503451504396</v>
      </c>
      <c r="I89" s="37">
        <v>74.296298035412562</v>
      </c>
      <c r="J89" s="37">
        <v>71.757630690086316</v>
      </c>
      <c r="K89" s="37">
        <v>53.363026700822736</v>
      </c>
      <c r="L89" s="37">
        <v>43.17421001515234</v>
      </c>
      <c r="M89" s="37">
        <v>24.224262837928613</v>
      </c>
      <c r="N89" s="37">
        <v>38.679935942677687</v>
      </c>
    </row>
    <row r="90" spans="1:14" ht="20.100000000000001" customHeight="1" x14ac:dyDescent="0.25">
      <c r="A90" s="28">
        <f t="shared" si="1"/>
        <v>89</v>
      </c>
      <c r="B90" s="29" t="s">
        <v>227</v>
      </c>
      <c r="C90" s="37">
        <v>2.1305403138428263</v>
      </c>
      <c r="D90" s="37">
        <v>2.215780519625036</v>
      </c>
      <c r="E90" s="37">
        <v>2.2250240081191981</v>
      </c>
      <c r="F90" s="37">
        <v>2.3675636753249449</v>
      </c>
      <c r="G90" s="37">
        <v>2.2125124430761054</v>
      </c>
      <c r="H90" s="37">
        <v>1.9623799820996208</v>
      </c>
      <c r="I90" s="37">
        <v>17.490368816721194</v>
      </c>
      <c r="J90" s="37">
        <v>14.752823595939997</v>
      </c>
      <c r="K90" s="37">
        <v>20.3023002864666</v>
      </c>
      <c r="L90" s="37">
        <v>43.548158267388743</v>
      </c>
      <c r="M90" s="37">
        <v>38.539338392321298</v>
      </c>
      <c r="N90" s="37">
        <v>41.246405657139675</v>
      </c>
    </row>
    <row r="91" spans="1:14" ht="20.100000000000001" customHeight="1" x14ac:dyDescent="0.25">
      <c r="A91" s="28">
        <f t="shared" si="1"/>
        <v>90</v>
      </c>
      <c r="B91" s="29" t="s">
        <v>229</v>
      </c>
      <c r="C91" s="37">
        <v>0.99055406435976279</v>
      </c>
      <c r="D91" s="37">
        <v>0.9994271268942333</v>
      </c>
      <c r="E91" s="37">
        <v>1.1165632159445729</v>
      </c>
      <c r="F91" s="37">
        <v>6.6266599691667896</v>
      </c>
      <c r="G91" s="37">
        <v>5.8112351047933553</v>
      </c>
      <c r="H91" s="37">
        <v>6.3642585164808745</v>
      </c>
      <c r="I91" s="37">
        <v>62.871482548936186</v>
      </c>
      <c r="J91" s="37">
        <v>51.770945501138371</v>
      </c>
      <c r="K91" s="37">
        <v>50.010026198991937</v>
      </c>
      <c r="L91" s="37">
        <v>24.019174753667464</v>
      </c>
      <c r="M91" s="37">
        <v>28.721388856032675</v>
      </c>
      <c r="N91" s="37">
        <v>22.530134717161495</v>
      </c>
    </row>
    <row r="92" spans="1:14" ht="20.100000000000001" customHeight="1" x14ac:dyDescent="0.25">
      <c r="A92" s="28">
        <f t="shared" si="1"/>
        <v>91</v>
      </c>
      <c r="B92" s="29" t="s">
        <v>231</v>
      </c>
      <c r="C92" s="37">
        <v>1.3259327038886175</v>
      </c>
      <c r="D92" s="37">
        <v>1.1828084109357342</v>
      </c>
      <c r="E92" s="37">
        <v>1.2828130848644963</v>
      </c>
      <c r="F92" s="37">
        <v>1.5377860825504108</v>
      </c>
      <c r="G92" s="37">
        <v>1.6284845729732174</v>
      </c>
      <c r="H92" s="37">
        <v>2.09171101691128</v>
      </c>
      <c r="I92" s="37">
        <v>13.884554953609575</v>
      </c>
      <c r="J92" s="37">
        <v>16.489128651803817</v>
      </c>
      <c r="K92" s="37">
        <v>12.244864442037535</v>
      </c>
      <c r="L92" s="37">
        <v>61.722888769715972</v>
      </c>
      <c r="M92" s="37">
        <v>77.197302414203619</v>
      </c>
      <c r="N92" s="37">
        <v>55.046904372459487</v>
      </c>
    </row>
    <row r="93" spans="1:14" ht="20.100000000000001" customHeight="1" x14ac:dyDescent="0.25">
      <c r="A93" s="28">
        <f t="shared" si="1"/>
        <v>92</v>
      </c>
      <c r="B93" s="29" t="s">
        <v>232</v>
      </c>
      <c r="C93" s="37">
        <v>1.3821138931159038</v>
      </c>
      <c r="D93" s="37">
        <v>1.3634493383891659</v>
      </c>
      <c r="E93" s="37">
        <v>1.4658422115462699</v>
      </c>
      <c r="F93" s="37">
        <v>1.5407029088604467</v>
      </c>
      <c r="G93" s="37">
        <v>1.317878949519139</v>
      </c>
      <c r="H93" s="37">
        <v>0.9243380230991729</v>
      </c>
      <c r="I93" s="37">
        <v>40.881671245606782</v>
      </c>
      <c r="J93" s="37">
        <v>35.827054272074626</v>
      </c>
      <c r="K93" s="37">
        <v>38.861155230836133</v>
      </c>
      <c r="L93" s="37">
        <v>29.566548444653577</v>
      </c>
      <c r="M93" s="37">
        <v>25.57929438762941</v>
      </c>
      <c r="N93" s="37">
        <v>37.084531129738068</v>
      </c>
    </row>
    <row r="94" spans="1:14" ht="20.100000000000001" customHeight="1" x14ac:dyDescent="0.25">
      <c r="A94" s="28">
        <f t="shared" si="1"/>
        <v>93</v>
      </c>
      <c r="B94" s="29" t="s">
        <v>234</v>
      </c>
      <c r="C94" s="37">
        <v>1.0236001364703142</v>
      </c>
      <c r="D94" s="37">
        <v>1.1014138023570927</v>
      </c>
      <c r="E94" s="37">
        <v>1.1115369881085047</v>
      </c>
      <c r="F94" s="37">
        <v>2.2759144328973151</v>
      </c>
      <c r="G94" s="37">
        <v>2.7775015897666679</v>
      </c>
      <c r="H94" s="37">
        <v>2.8730241104933283</v>
      </c>
      <c r="I94" s="37">
        <v>65.084580012463732</v>
      </c>
      <c r="J94" s="37">
        <v>71.08964363017175</v>
      </c>
      <c r="K94" s="37">
        <v>70.196728389069804</v>
      </c>
      <c r="L94" s="37">
        <v>72.414852075837359</v>
      </c>
      <c r="M94" s="37">
        <v>61.846011388879454</v>
      </c>
      <c r="N94" s="37">
        <v>56.97467131615047</v>
      </c>
    </row>
    <row r="95" spans="1:14" ht="20.100000000000001" customHeight="1" x14ac:dyDescent="0.25">
      <c r="A95" s="28">
        <f t="shared" si="1"/>
        <v>94</v>
      </c>
      <c r="B95" s="29" t="s">
        <v>236</v>
      </c>
      <c r="C95" s="37">
        <v>2.5966696618069638</v>
      </c>
      <c r="D95" s="37">
        <v>2.6616037225502351</v>
      </c>
      <c r="E95" s="37">
        <v>2.5977290258829142</v>
      </c>
      <c r="F95" s="37">
        <v>1.794232540071002</v>
      </c>
      <c r="G95" s="37">
        <v>1.5183246949105613</v>
      </c>
      <c r="H95" s="37">
        <v>1.4989510320084098</v>
      </c>
      <c r="I95" s="37">
        <v>69.207932779408523</v>
      </c>
      <c r="J95" s="37">
        <v>66.200558252806061</v>
      </c>
      <c r="K95" s="37">
        <v>65.979398483071449</v>
      </c>
      <c r="L95" s="37">
        <v>41.437015577540926</v>
      </c>
      <c r="M95" s="37">
        <v>48.434061583499371</v>
      </c>
      <c r="N95" s="37">
        <v>42.598974960667263</v>
      </c>
    </row>
    <row r="96" spans="1:14" ht="20.100000000000001" customHeight="1" x14ac:dyDescent="0.25">
      <c r="A96" s="28">
        <f t="shared" si="1"/>
        <v>95</v>
      </c>
      <c r="B96" s="29" t="s">
        <v>238</v>
      </c>
      <c r="C96" s="37">
        <v>0.29572529553158794</v>
      </c>
      <c r="D96" s="37">
        <v>0.34352649616769154</v>
      </c>
      <c r="E96" s="37">
        <v>0.42238603532470859</v>
      </c>
      <c r="F96" s="37">
        <v>2.9419003063462403</v>
      </c>
      <c r="G96" s="37">
        <v>3.6282816069440824</v>
      </c>
      <c r="H96" s="37">
        <v>3.4543656668541578</v>
      </c>
      <c r="I96" s="37">
        <v>42.243799267127507</v>
      </c>
      <c r="J96" s="37">
        <v>56.545917868397247</v>
      </c>
      <c r="K96" s="37">
        <v>37.928442684946504</v>
      </c>
      <c r="L96" s="37">
        <v>145.24793075950669</v>
      </c>
      <c r="M96" s="37">
        <v>103.03124349742276</v>
      </c>
      <c r="N96" s="37">
        <v>91.999319152330585</v>
      </c>
    </row>
    <row r="97" spans="1:14" ht="20.100000000000001" customHeight="1" x14ac:dyDescent="0.25">
      <c r="A97" s="28">
        <f t="shared" si="1"/>
        <v>96</v>
      </c>
      <c r="B97" s="29" t="s">
        <v>239</v>
      </c>
      <c r="C97" s="37">
        <v>1.1483094844692441</v>
      </c>
      <c r="D97" s="37">
        <v>1.108759353843604</v>
      </c>
      <c r="E97" s="37">
        <v>1.1483799775548231</v>
      </c>
      <c r="F97" s="37">
        <v>1.0342324560876859</v>
      </c>
      <c r="G97" s="37">
        <v>0.97827451095280082</v>
      </c>
      <c r="H97" s="37">
        <v>1.1348000572018926</v>
      </c>
      <c r="I97" s="37">
        <v>41.854247696722567</v>
      </c>
      <c r="J97" s="37">
        <v>34.331630029167698</v>
      </c>
      <c r="K97" s="37">
        <v>36.980692520585549</v>
      </c>
      <c r="L97" s="37">
        <v>53.17847852400665</v>
      </c>
      <c r="M97" s="37">
        <v>50.927807944218721</v>
      </c>
      <c r="N97" s="37">
        <v>52.878851266601245</v>
      </c>
    </row>
    <row r="98" spans="1:14" ht="20.100000000000001" customHeight="1" x14ac:dyDescent="0.25">
      <c r="A98" s="28">
        <f t="shared" si="1"/>
        <v>97</v>
      </c>
      <c r="B98" s="29" t="s">
        <v>241</v>
      </c>
      <c r="C98" s="37">
        <v>1.4930560788865972</v>
      </c>
      <c r="D98" s="37">
        <v>1.3706470343684605</v>
      </c>
      <c r="E98" s="37">
        <v>1.5419438599588355</v>
      </c>
      <c r="F98" s="37">
        <v>1.8225352285823933</v>
      </c>
      <c r="G98" s="37">
        <v>2.134750423332433</v>
      </c>
      <c r="H98" s="37">
        <v>1.7821366985725795</v>
      </c>
      <c r="I98" s="37">
        <v>13.804826722672537</v>
      </c>
      <c r="J98" s="37">
        <v>21.751767027092797</v>
      </c>
      <c r="K98" s="37">
        <v>12.908941690690085</v>
      </c>
      <c r="L98" s="37">
        <v>4.1451141848881781</v>
      </c>
      <c r="M98" s="37">
        <v>6.3168307342512877</v>
      </c>
      <c r="N98" s="37">
        <v>6.6461764968578319</v>
      </c>
    </row>
    <row r="99" spans="1:14" ht="20.100000000000001" customHeight="1" x14ac:dyDescent="0.25">
      <c r="A99" s="28">
        <f t="shared" si="1"/>
        <v>98</v>
      </c>
      <c r="B99" s="29" t="s">
        <v>242</v>
      </c>
      <c r="C99" s="37">
        <v>0.89582797416182691</v>
      </c>
      <c r="D99" s="37">
        <v>1.0191299283836266</v>
      </c>
      <c r="E99" s="37">
        <v>1.1252529792826937</v>
      </c>
      <c r="F99" s="37">
        <v>13.239547179259132</v>
      </c>
      <c r="G99" s="37">
        <v>24.552613492880962</v>
      </c>
      <c r="H99" s="37">
        <v>10.004576099609755</v>
      </c>
      <c r="I99" s="37">
        <v>53.620835521402988</v>
      </c>
      <c r="J99" s="37">
        <v>51.981094699753157</v>
      </c>
      <c r="K99" s="37">
        <v>54.120312929930741</v>
      </c>
      <c r="L99" s="37">
        <v>15.144295677066754</v>
      </c>
      <c r="M99" s="37">
        <v>3.4761690691243499</v>
      </c>
      <c r="N99" s="37">
        <v>8.0687742229540937</v>
      </c>
    </row>
    <row r="100" spans="1:14" ht="20.100000000000001" customHeight="1" x14ac:dyDescent="0.25">
      <c r="A100" s="28">
        <f t="shared" si="1"/>
        <v>99</v>
      </c>
      <c r="B100" s="29" t="s">
        <v>248</v>
      </c>
      <c r="C100" s="37">
        <v>1.4000160133892487</v>
      </c>
      <c r="D100" s="37">
        <v>1.3875315527001046</v>
      </c>
      <c r="E100" s="37">
        <v>1.2864348683950992</v>
      </c>
      <c r="F100" s="37">
        <v>1.2316030679701371</v>
      </c>
      <c r="G100" s="37">
        <v>1.362281498362711</v>
      </c>
      <c r="H100" s="37">
        <v>1.3654230911619323</v>
      </c>
      <c r="I100" s="37">
        <v>72.703885551956574</v>
      </c>
      <c r="J100" s="37">
        <v>76.896767973713239</v>
      </c>
      <c r="K100" s="37">
        <v>76.649120432834053</v>
      </c>
      <c r="L100" s="37">
        <v>49.724026675567927</v>
      </c>
      <c r="M100" s="37">
        <v>50.271941473051051</v>
      </c>
      <c r="N100" s="37">
        <v>48.868184045080845</v>
      </c>
    </row>
    <row r="101" spans="1:14" ht="20.100000000000001" customHeight="1" x14ac:dyDescent="0.25">
      <c r="A101" s="28">
        <f t="shared" si="1"/>
        <v>100</v>
      </c>
      <c r="B101" s="29" t="s">
        <v>250</v>
      </c>
      <c r="C101" s="37">
        <v>2.0767839093612173</v>
      </c>
      <c r="D101" s="37">
        <v>2.2191249687996257</v>
      </c>
      <c r="E101" s="37">
        <v>1.7738398662683381</v>
      </c>
      <c r="F101" s="37">
        <v>1.6857687026562118</v>
      </c>
      <c r="G101" s="37">
        <v>1.7701150402106687</v>
      </c>
      <c r="H101" s="37">
        <v>2.2329152172592175</v>
      </c>
      <c r="I101" s="37">
        <v>30.152323925790796</v>
      </c>
      <c r="J101" s="37">
        <v>21.902810638314115</v>
      </c>
      <c r="K101" s="37">
        <v>29.903638086673514</v>
      </c>
      <c r="L101" s="37">
        <v>75.235606551131511</v>
      </c>
      <c r="M101" s="37">
        <v>53.326657635483386</v>
      </c>
      <c r="N101" s="37">
        <v>54.501409559521043</v>
      </c>
    </row>
    <row r="102" spans="1:14" ht="20.100000000000001" customHeight="1" x14ac:dyDescent="0.25">
      <c r="A102" s="28">
        <f t="shared" si="1"/>
        <v>101</v>
      </c>
      <c r="B102" s="29" t="s">
        <v>252</v>
      </c>
      <c r="C102" s="37">
        <v>1.3633572595151657</v>
      </c>
      <c r="D102" s="37">
        <v>1.6258132736771458</v>
      </c>
      <c r="E102" s="37">
        <v>1.4236040114143853</v>
      </c>
      <c r="F102" s="37">
        <v>3.9176206026338898</v>
      </c>
      <c r="G102" s="37">
        <v>3.974663701144562</v>
      </c>
      <c r="H102" s="37">
        <v>3.3925997633806966</v>
      </c>
      <c r="I102" s="37">
        <v>109.0055407974435</v>
      </c>
      <c r="J102" s="37">
        <v>97.730211303617367</v>
      </c>
      <c r="K102" s="37">
        <v>118.51050885694035</v>
      </c>
      <c r="L102" s="37">
        <v>42.840007737146856</v>
      </c>
      <c r="M102" s="37">
        <v>33.173853860167611</v>
      </c>
      <c r="N102" s="37">
        <v>47.873771187762564</v>
      </c>
    </row>
    <row r="103" spans="1:14" ht="20.100000000000001" customHeight="1" x14ac:dyDescent="0.25">
      <c r="A103" s="28">
        <f t="shared" si="1"/>
        <v>102</v>
      </c>
      <c r="B103" s="29" t="s">
        <v>255</v>
      </c>
      <c r="C103" s="37">
        <v>1.4589202004743345</v>
      </c>
      <c r="D103" s="37">
        <v>1.4868970450203234</v>
      </c>
      <c r="E103" s="37">
        <v>1.4177735252397463</v>
      </c>
      <c r="F103" s="37">
        <v>2.3140357207398443</v>
      </c>
      <c r="G103" s="37">
        <v>2.5645432004915767</v>
      </c>
      <c r="H103" s="37">
        <v>2.2175044955200218</v>
      </c>
      <c r="I103" s="37">
        <v>41.296521005205356</v>
      </c>
      <c r="J103" s="37">
        <v>33.645497750688023</v>
      </c>
      <c r="K103" s="37">
        <v>32.791233183410505</v>
      </c>
      <c r="L103" s="37">
        <v>45.49726163719567</v>
      </c>
      <c r="M103" s="37">
        <v>38.461542428777797</v>
      </c>
      <c r="N103" s="37">
        <v>45.184885067909896</v>
      </c>
    </row>
    <row r="104" spans="1:14" ht="20.100000000000001" customHeight="1" x14ac:dyDescent="0.25">
      <c r="A104" s="28">
        <f t="shared" si="1"/>
        <v>103</v>
      </c>
      <c r="B104" s="29" t="s">
        <v>256</v>
      </c>
      <c r="C104" s="37">
        <v>0.61325726172442818</v>
      </c>
      <c r="D104" s="37">
        <v>0.59440326025077717</v>
      </c>
      <c r="E104" s="37">
        <v>0.5607898332084279</v>
      </c>
      <c r="F104" s="37">
        <v>15.989554923742915</v>
      </c>
      <c r="G104" s="37">
        <v>16.631087908610798</v>
      </c>
      <c r="H104" s="37">
        <v>15.114187077527463</v>
      </c>
      <c r="I104" s="37">
        <v>32.665638842856296</v>
      </c>
      <c r="J104" s="37">
        <v>28.091601843185668</v>
      </c>
      <c r="K104" s="37">
        <v>23.316387913121549</v>
      </c>
      <c r="L104" s="37">
        <v>2.3972079693898705</v>
      </c>
      <c r="M104" s="37">
        <v>3.6509472547465913</v>
      </c>
      <c r="N104" s="37">
        <v>5.5929502840266254</v>
      </c>
    </row>
    <row r="105" spans="1:14" ht="20.100000000000001" customHeight="1" x14ac:dyDescent="0.25">
      <c r="A105" s="28">
        <f t="shared" si="1"/>
        <v>104</v>
      </c>
      <c r="B105" s="29" t="s">
        <v>264</v>
      </c>
      <c r="C105" s="37">
        <v>0.86184528750369671</v>
      </c>
      <c r="D105" s="37">
        <v>1.0187966879383281</v>
      </c>
      <c r="E105" s="37">
        <v>0.93692207873542366</v>
      </c>
      <c r="F105" s="37">
        <v>8.6208784861770198</v>
      </c>
      <c r="G105" s="37">
        <v>6.2237326744716253</v>
      </c>
      <c r="H105" s="37">
        <v>8.1028496700867336</v>
      </c>
      <c r="I105" s="37">
        <v>36.119928217407868</v>
      </c>
      <c r="J105" s="37">
        <v>28.7602283041929</v>
      </c>
      <c r="K105" s="37">
        <v>32.910886660038685</v>
      </c>
      <c r="L105" s="37">
        <v>17.606673632900005</v>
      </c>
      <c r="M105" s="37">
        <v>29.78482939854327</v>
      </c>
      <c r="N105" s="37">
        <v>23.051522574692868</v>
      </c>
    </row>
    <row r="106" spans="1:14" ht="20.100000000000001" customHeight="1" x14ac:dyDescent="0.25">
      <c r="A106" s="28">
        <f t="shared" si="1"/>
        <v>105</v>
      </c>
      <c r="B106" s="29" t="s">
        <v>265</v>
      </c>
      <c r="C106" s="37">
        <v>1.1837796997163759</v>
      </c>
      <c r="D106" s="37">
        <v>1.2554336481564945</v>
      </c>
      <c r="E106" s="37">
        <v>1.4792770961672492</v>
      </c>
      <c r="F106" s="37">
        <v>5.772587674688638</v>
      </c>
      <c r="G106" s="37">
        <v>5.9412913418730211</v>
      </c>
      <c r="H106" s="37">
        <v>5.3519904396541156</v>
      </c>
      <c r="I106" s="37">
        <v>90.107055336509617</v>
      </c>
      <c r="J106" s="37">
        <v>92.56824314486056</v>
      </c>
      <c r="K106" s="37">
        <v>77.838894046851621</v>
      </c>
      <c r="L106" s="37">
        <v>22.888095982460701</v>
      </c>
      <c r="M106" s="37">
        <v>20.590204526083923</v>
      </c>
      <c r="N106" s="37">
        <v>19.16715806190691</v>
      </c>
    </row>
    <row r="107" spans="1:14" ht="20.100000000000001" customHeight="1" x14ac:dyDescent="0.25">
      <c r="A107" s="28">
        <f t="shared" si="1"/>
        <v>106</v>
      </c>
      <c r="B107" s="29" t="s">
        <v>688</v>
      </c>
      <c r="C107" s="37">
        <v>0.98645653566191915</v>
      </c>
      <c r="D107" s="37">
        <v>1.170960630354587</v>
      </c>
      <c r="E107" s="37">
        <v>1.427549233359209</v>
      </c>
      <c r="F107" s="37">
        <v>1.9747018565129844</v>
      </c>
      <c r="G107" s="37">
        <v>1.862205029869626</v>
      </c>
      <c r="H107" s="37">
        <v>2.5070797557956861</v>
      </c>
      <c r="I107" s="37">
        <v>104.81081771748416</v>
      </c>
      <c r="J107" s="37">
        <v>88.501950421461942</v>
      </c>
      <c r="K107" s="37">
        <v>82.543404650442</v>
      </c>
      <c r="L107" s="37">
        <v>76.293929385295684</v>
      </c>
      <c r="M107" s="37">
        <v>65.445686920393527</v>
      </c>
      <c r="N107" s="37">
        <v>63.410677302021128</v>
      </c>
    </row>
    <row r="108" spans="1:14" ht="20.100000000000001" customHeight="1" x14ac:dyDescent="0.25">
      <c r="A108" s="28">
        <f t="shared" si="1"/>
        <v>107</v>
      </c>
      <c r="B108" s="29" t="s">
        <v>270</v>
      </c>
      <c r="C108" s="37">
        <v>1.2259780030325593</v>
      </c>
      <c r="D108" s="37">
        <v>1.2527516538767258</v>
      </c>
      <c r="E108" s="37">
        <v>1.2552305392984271</v>
      </c>
      <c r="F108" s="37">
        <v>5.8585029927870238</v>
      </c>
      <c r="G108" s="37">
        <v>6.1825497577225539</v>
      </c>
      <c r="H108" s="37">
        <v>5.0734006929282476</v>
      </c>
      <c r="I108" s="37">
        <v>96.481702128070268</v>
      </c>
      <c r="J108" s="37">
        <v>82.550619437371637</v>
      </c>
      <c r="K108" s="37">
        <v>81.50294467940104</v>
      </c>
      <c r="L108" s="37">
        <v>28.260392968104259</v>
      </c>
      <c r="M108" s="37">
        <v>27.83447563254866</v>
      </c>
      <c r="N108" s="37">
        <v>22.636537816673648</v>
      </c>
    </row>
    <row r="109" spans="1:14" ht="20.100000000000001" customHeight="1" x14ac:dyDescent="0.25">
      <c r="A109" s="28">
        <f t="shared" si="1"/>
        <v>108</v>
      </c>
      <c r="B109" s="29" t="s">
        <v>275</v>
      </c>
      <c r="C109" s="37">
        <v>0.85978851210585816</v>
      </c>
      <c r="D109" s="37">
        <v>0.84523653313509139</v>
      </c>
      <c r="E109" s="37">
        <v>0.78717340047488404</v>
      </c>
      <c r="F109" s="37">
        <v>2.1881671656473256</v>
      </c>
      <c r="G109" s="37">
        <v>2.1066315849619928</v>
      </c>
      <c r="H109" s="37">
        <v>2.4615642226601864</v>
      </c>
      <c r="I109" s="37">
        <v>67.196135708205063</v>
      </c>
      <c r="J109" s="37">
        <v>75.682666064603708</v>
      </c>
      <c r="K109" s="37">
        <v>72.883319200746442</v>
      </c>
      <c r="L109" s="37">
        <v>115.4572310217393</v>
      </c>
      <c r="M109" s="37">
        <v>97.656242620166481</v>
      </c>
      <c r="N109" s="37">
        <v>90.513815228762411</v>
      </c>
    </row>
    <row r="110" spans="1:14" ht="20.100000000000001" customHeight="1" x14ac:dyDescent="0.25">
      <c r="A110" s="28">
        <f t="shared" si="1"/>
        <v>109</v>
      </c>
      <c r="B110" s="29" t="s">
        <v>276</v>
      </c>
      <c r="C110" s="37">
        <v>0.87859865261770642</v>
      </c>
      <c r="D110" s="37">
        <v>0.85401640662692591</v>
      </c>
      <c r="E110" s="37">
        <v>0.80975048433803765</v>
      </c>
      <c r="F110" s="37">
        <v>1.6614730990998645</v>
      </c>
      <c r="G110" s="37">
        <v>1.524713397811722</v>
      </c>
      <c r="H110" s="37">
        <v>1.57864328065828</v>
      </c>
      <c r="I110" s="37">
        <v>77.409642881507125</v>
      </c>
      <c r="J110" s="37">
        <v>73.544423669843198</v>
      </c>
      <c r="K110" s="37">
        <v>72.490676122400387</v>
      </c>
      <c r="L110" s="37">
        <v>102.06398082266678</v>
      </c>
      <c r="M110" s="37">
        <v>107.02180238537754</v>
      </c>
      <c r="N110" s="37">
        <v>106.70357777465522</v>
      </c>
    </row>
    <row r="111" spans="1:14" ht="20.100000000000001" customHeight="1" x14ac:dyDescent="0.25">
      <c r="A111" s="28">
        <f t="shared" si="1"/>
        <v>110</v>
      </c>
      <c r="B111" s="29" t="s">
        <v>277</v>
      </c>
      <c r="C111" s="37">
        <v>1.482426035540916</v>
      </c>
      <c r="D111" s="37">
        <v>1.4729430898949785</v>
      </c>
      <c r="E111" s="37">
        <v>1.3120556077622545</v>
      </c>
      <c r="F111" s="37">
        <v>2.285292362693204</v>
      </c>
      <c r="G111" s="37">
        <v>1.9536709101738206</v>
      </c>
      <c r="H111" s="37">
        <v>2.2541134476796518</v>
      </c>
      <c r="I111" s="37">
        <v>99.23595322485312</v>
      </c>
      <c r="J111" s="37">
        <v>99.806582603821667</v>
      </c>
      <c r="K111" s="37">
        <v>101.37258920029034</v>
      </c>
      <c r="L111" s="37">
        <v>75.701669370200619</v>
      </c>
      <c r="M111" s="37">
        <v>90.484022332743578</v>
      </c>
      <c r="N111" s="37">
        <v>85.494980584017839</v>
      </c>
    </row>
    <row r="112" spans="1:14" ht="20.100000000000001" customHeight="1" x14ac:dyDescent="0.25">
      <c r="A112" s="28">
        <f t="shared" si="1"/>
        <v>111</v>
      </c>
      <c r="B112" s="29" t="s">
        <v>278</v>
      </c>
      <c r="C112" s="37">
        <v>2.0527023204477559</v>
      </c>
      <c r="D112" s="37">
        <v>2.1441200072499571</v>
      </c>
      <c r="E112" s="37">
        <v>2.2210712181338486</v>
      </c>
      <c r="F112" s="37">
        <v>2.2034409321719788</v>
      </c>
      <c r="G112" s="37">
        <v>2.6824370649152196</v>
      </c>
      <c r="H112" s="37">
        <v>2.5598764382948707</v>
      </c>
      <c r="I112" s="37">
        <v>45.71748362655763</v>
      </c>
      <c r="J112" s="37">
        <v>44.321679439967141</v>
      </c>
      <c r="K112" s="37">
        <v>37.990870602709421</v>
      </c>
      <c r="L112" s="37">
        <v>50.382516661067598</v>
      </c>
      <c r="M112" s="37">
        <v>42.895390538092741</v>
      </c>
      <c r="N112" s="37">
        <v>44.127531671732044</v>
      </c>
    </row>
    <row r="113" spans="1:14" ht="20.100000000000001" customHeight="1" x14ac:dyDescent="0.25">
      <c r="A113" s="28">
        <f t="shared" si="1"/>
        <v>112</v>
      </c>
      <c r="B113" s="29" t="s">
        <v>281</v>
      </c>
      <c r="C113" s="37">
        <v>1.1652931316894399</v>
      </c>
      <c r="D113" s="37">
        <v>1.0790169114457411</v>
      </c>
      <c r="E113" s="37">
        <v>1.0745278960758067</v>
      </c>
      <c r="F113" s="37">
        <v>1.7949387446588296</v>
      </c>
      <c r="G113" s="37">
        <v>1.7620418388922123</v>
      </c>
      <c r="H113" s="37">
        <v>1.6817387073103074</v>
      </c>
      <c r="I113" s="37">
        <v>55.770085088928568</v>
      </c>
      <c r="J113" s="37">
        <v>49.03293411568221</v>
      </c>
      <c r="K113" s="37">
        <v>31.404513038613548</v>
      </c>
      <c r="L113" s="37">
        <v>65.667636606380483</v>
      </c>
      <c r="M113" s="37">
        <v>76.292655573863584</v>
      </c>
      <c r="N113" s="37">
        <v>70.063982622644687</v>
      </c>
    </row>
    <row r="114" spans="1:14" ht="20.100000000000001" customHeight="1" x14ac:dyDescent="0.25">
      <c r="A114" s="28">
        <f t="shared" si="1"/>
        <v>113</v>
      </c>
      <c r="B114" s="29" t="s">
        <v>285</v>
      </c>
      <c r="C114" s="37">
        <v>2.3434148026142951</v>
      </c>
      <c r="D114" s="37">
        <v>2.3795464711661607</v>
      </c>
      <c r="E114" s="37">
        <v>2.0647300418726235</v>
      </c>
      <c r="F114" s="37">
        <v>2.5192129600745852</v>
      </c>
      <c r="G114" s="37">
        <v>2.9949676192250365</v>
      </c>
      <c r="H114" s="37">
        <v>2.5132528726846304</v>
      </c>
      <c r="I114" s="37">
        <v>56.036718866449185</v>
      </c>
      <c r="J114" s="37">
        <v>48.467485381561247</v>
      </c>
      <c r="K114" s="37">
        <v>58.622198945683998</v>
      </c>
      <c r="L114" s="37">
        <v>43.690091631504309</v>
      </c>
      <c r="M114" s="37">
        <v>36.474095199968204</v>
      </c>
      <c r="N114" s="37">
        <v>50.140147830860201</v>
      </c>
    </row>
    <row r="115" spans="1:14" ht="20.100000000000001" customHeight="1" x14ac:dyDescent="0.25">
      <c r="A115" s="28">
        <f t="shared" si="1"/>
        <v>114</v>
      </c>
      <c r="B115" s="29" t="s">
        <v>286</v>
      </c>
      <c r="C115" s="37">
        <v>1.2883730585761912</v>
      </c>
      <c r="D115" s="37">
        <v>1.6087360836126938</v>
      </c>
      <c r="E115" s="37">
        <v>1.5382146626374031</v>
      </c>
      <c r="F115" s="37">
        <v>26.999722345543866</v>
      </c>
      <c r="G115" s="37">
        <v>29.13527736232945</v>
      </c>
      <c r="H115" s="37">
        <v>22.337539500072467</v>
      </c>
      <c r="I115" s="37">
        <v>24.435599948283151</v>
      </c>
      <c r="J115" s="37">
        <v>28.067281343036917</v>
      </c>
      <c r="K115" s="37">
        <v>28.106078631564692</v>
      </c>
      <c r="L115" s="37">
        <v>1.6815898723443017</v>
      </c>
      <c r="M115" s="37">
        <v>1.8534760954888154</v>
      </c>
      <c r="N115" s="37">
        <v>4.1224990553972756</v>
      </c>
    </row>
    <row r="116" spans="1:14" ht="20.100000000000001" customHeight="1" x14ac:dyDescent="0.25">
      <c r="A116" s="28">
        <f t="shared" si="1"/>
        <v>115</v>
      </c>
      <c r="B116" s="29" t="s">
        <v>287</v>
      </c>
      <c r="C116" s="37">
        <v>1.106614324713463</v>
      </c>
      <c r="D116" s="37">
        <v>1.0735313242403204</v>
      </c>
      <c r="E116" s="37">
        <v>1.1226481197333611</v>
      </c>
      <c r="F116" s="37">
        <v>5.1322455174533266</v>
      </c>
      <c r="G116" s="37">
        <v>4.0379514783105268</v>
      </c>
      <c r="H116" s="37">
        <v>2.9079433787664817</v>
      </c>
      <c r="I116" s="37">
        <v>104.96576830988458</v>
      </c>
      <c r="J116" s="37">
        <v>112.59820849648995</v>
      </c>
      <c r="K116" s="37">
        <v>120.43951217023687</v>
      </c>
      <c r="L116" s="37">
        <v>31.868232042991956</v>
      </c>
      <c r="M116" s="37">
        <v>46.134252320566951</v>
      </c>
      <c r="N116" s="37">
        <v>39.865619804670672</v>
      </c>
    </row>
    <row r="117" spans="1:14" ht="20.100000000000001" customHeight="1" x14ac:dyDescent="0.25">
      <c r="A117" s="28">
        <f t="shared" si="1"/>
        <v>116</v>
      </c>
      <c r="B117" s="29" t="s">
        <v>290</v>
      </c>
      <c r="C117" s="37">
        <v>2.0249651383209861</v>
      </c>
      <c r="D117" s="37">
        <v>2.0236902710904991</v>
      </c>
      <c r="E117" s="37">
        <v>2.1338526475820543</v>
      </c>
      <c r="F117" s="37">
        <v>2.1799089936187412</v>
      </c>
      <c r="G117" s="37">
        <v>1.5134518622687883</v>
      </c>
      <c r="H117" s="37">
        <v>2.0413654565195198</v>
      </c>
      <c r="I117" s="37">
        <v>0</v>
      </c>
      <c r="J117" s="37">
        <v>0</v>
      </c>
      <c r="K117" s="37">
        <v>1.8235536939764652E-3</v>
      </c>
      <c r="L117" s="37">
        <v>34.599469061246566</v>
      </c>
      <c r="M117" s="37">
        <v>57.333860846818119</v>
      </c>
      <c r="N117" s="37">
        <v>39.230260956922216</v>
      </c>
    </row>
    <row r="118" spans="1:14" ht="20.100000000000001" customHeight="1" x14ac:dyDescent="0.25">
      <c r="A118" s="28">
        <f t="shared" si="1"/>
        <v>117</v>
      </c>
      <c r="B118" s="29" t="s">
        <v>295</v>
      </c>
      <c r="C118" s="37">
        <v>2.1253045969906217</v>
      </c>
      <c r="D118" s="37">
        <v>1.8275867173638634</v>
      </c>
      <c r="E118" s="37">
        <v>1.4287029724414899</v>
      </c>
      <c r="F118" s="37">
        <v>2.8354405228947281</v>
      </c>
      <c r="G118" s="37">
        <v>2.4084919244337311</v>
      </c>
      <c r="H118" s="37">
        <v>2.3180347749831038</v>
      </c>
      <c r="I118" s="37">
        <v>37.326129497518302</v>
      </c>
      <c r="J118" s="37">
        <v>46.784783937806061</v>
      </c>
      <c r="K118" s="37">
        <v>48.0732912650396</v>
      </c>
      <c r="L118" s="37">
        <v>35.819415149390359</v>
      </c>
      <c r="M118" s="37">
        <v>45.365765474983441</v>
      </c>
      <c r="N118" s="37">
        <v>51.489176411842124</v>
      </c>
    </row>
    <row r="119" spans="1:14" ht="20.100000000000001" customHeight="1" x14ac:dyDescent="0.25">
      <c r="A119" s="28">
        <f t="shared" si="1"/>
        <v>118</v>
      </c>
      <c r="B119" s="29" t="s">
        <v>298</v>
      </c>
      <c r="C119" s="37">
        <v>1.4070758359966595</v>
      </c>
      <c r="D119" s="37">
        <v>1.3826334024776707</v>
      </c>
      <c r="E119" s="37">
        <v>1.4030538413461495</v>
      </c>
      <c r="F119" s="37">
        <v>1.3466576741503706</v>
      </c>
      <c r="G119" s="37">
        <v>1.3276104001070874</v>
      </c>
      <c r="H119" s="37">
        <v>1.2378808599753153</v>
      </c>
      <c r="I119" s="37">
        <v>47.368571705558097</v>
      </c>
      <c r="J119" s="37">
        <v>57.913376212953018</v>
      </c>
      <c r="K119" s="37">
        <v>56.153447192995742</v>
      </c>
      <c r="L119" s="37">
        <v>78.665071717917584</v>
      </c>
      <c r="M119" s="37">
        <v>85.195114786650123</v>
      </c>
      <c r="N119" s="37">
        <v>92.776231423099574</v>
      </c>
    </row>
    <row r="120" spans="1:14" ht="20.100000000000001" customHeight="1" x14ac:dyDescent="0.25">
      <c r="A120" s="28">
        <f t="shared" si="1"/>
        <v>119</v>
      </c>
      <c r="B120" s="29" t="s">
        <v>299</v>
      </c>
      <c r="C120" s="37">
        <v>1.5281810076907349</v>
      </c>
      <c r="D120" s="37">
        <v>1.627196633455275</v>
      </c>
      <c r="E120" s="37">
        <v>1.5229636813916141</v>
      </c>
      <c r="F120" s="37">
        <v>3.3282463431068345</v>
      </c>
      <c r="G120" s="37">
        <v>3.7970013806143013</v>
      </c>
      <c r="H120" s="37">
        <v>2.2319273189387734</v>
      </c>
      <c r="I120" s="37">
        <v>84.391429008745092</v>
      </c>
      <c r="J120" s="37">
        <v>76.175765033052684</v>
      </c>
      <c r="K120" s="37">
        <v>74.77598402562063</v>
      </c>
      <c r="L120" s="37">
        <v>44.801362770455086</v>
      </c>
      <c r="M120" s="37">
        <v>35.969474711648175</v>
      </c>
      <c r="N120" s="37">
        <v>46.223492185773367</v>
      </c>
    </row>
    <row r="121" spans="1:14" ht="20.100000000000001" customHeight="1" x14ac:dyDescent="0.25">
      <c r="A121" s="28">
        <f t="shared" si="1"/>
        <v>120</v>
      </c>
      <c r="B121" s="29" t="s">
        <v>303</v>
      </c>
      <c r="C121" s="37">
        <v>1.0119494594911742</v>
      </c>
      <c r="D121" s="37">
        <v>1.0521959574319599</v>
      </c>
      <c r="E121" s="37">
        <v>1.0065061195968343</v>
      </c>
      <c r="F121" s="37">
        <v>5.1163147962018733</v>
      </c>
      <c r="G121" s="37">
        <v>5.9979824723567203</v>
      </c>
      <c r="H121" s="37">
        <v>5.5383576925573195</v>
      </c>
      <c r="I121" s="37">
        <v>10.34666395706776</v>
      </c>
      <c r="J121" s="37">
        <v>11.352290013937768</v>
      </c>
      <c r="K121" s="37">
        <v>13.077497791683605</v>
      </c>
      <c r="L121" s="37">
        <v>13.042769547052174</v>
      </c>
      <c r="M121" s="37">
        <v>14.604188700299625</v>
      </c>
      <c r="N121" s="37">
        <v>15.271300206494143</v>
      </c>
    </row>
    <row r="122" spans="1:14" ht="20.100000000000001" customHeight="1" x14ac:dyDescent="0.25">
      <c r="A122" s="28">
        <f t="shared" si="1"/>
        <v>121</v>
      </c>
      <c r="B122" s="29" t="s">
        <v>304</v>
      </c>
      <c r="C122" s="37">
        <v>1.2884782410467093</v>
      </c>
      <c r="D122" s="37">
        <v>1.3343436941977422</v>
      </c>
      <c r="E122" s="37">
        <v>1.4045242535335551</v>
      </c>
      <c r="F122" s="37">
        <v>3.3520393999307485</v>
      </c>
      <c r="G122" s="37">
        <v>3.0369924049632155</v>
      </c>
      <c r="H122" s="37">
        <v>2.8367346437131453</v>
      </c>
      <c r="I122" s="37">
        <v>108.98936032065559</v>
      </c>
      <c r="J122" s="37">
        <v>102.70660597170576</v>
      </c>
      <c r="K122" s="37">
        <v>95.011667399307086</v>
      </c>
      <c r="L122" s="37">
        <v>53.998584000835507</v>
      </c>
      <c r="M122" s="37">
        <v>57.002117433208063</v>
      </c>
      <c r="N122" s="37">
        <v>59.687035740639864</v>
      </c>
    </row>
    <row r="123" spans="1:14" ht="20.100000000000001" customHeight="1" x14ac:dyDescent="0.25">
      <c r="A123" s="28">
        <f t="shared" si="1"/>
        <v>122</v>
      </c>
      <c r="B123" s="29" t="s">
        <v>308</v>
      </c>
      <c r="C123" s="37">
        <v>1.256685784259167</v>
      </c>
      <c r="D123" s="37">
        <v>1.2059159275666023</v>
      </c>
      <c r="E123" s="37">
        <v>1.1124683634248156</v>
      </c>
      <c r="F123" s="37">
        <v>4.333254677226023</v>
      </c>
      <c r="G123" s="37">
        <v>4.1473593952256342</v>
      </c>
      <c r="H123" s="37">
        <v>4.1538874349272197</v>
      </c>
      <c r="I123" s="37">
        <v>25.699769018841117</v>
      </c>
      <c r="J123" s="37">
        <v>20.62582317261581</v>
      </c>
      <c r="K123" s="37">
        <v>21.760498233606743</v>
      </c>
      <c r="L123" s="37">
        <v>41.279362653787913</v>
      </c>
      <c r="M123" s="37">
        <v>45.449241537749835</v>
      </c>
      <c r="N123" s="37">
        <v>41.97219425496715</v>
      </c>
    </row>
    <row r="124" spans="1:14" ht="20.100000000000001" customHeight="1" x14ac:dyDescent="0.25">
      <c r="A124" s="28">
        <f t="shared" si="1"/>
        <v>123</v>
      </c>
      <c r="B124" s="29" t="s">
        <v>309</v>
      </c>
      <c r="C124" s="37">
        <v>1.2001697612017665</v>
      </c>
      <c r="D124" s="37">
        <v>1.3087242586531485</v>
      </c>
      <c r="E124" s="37">
        <v>1.4180962330972289</v>
      </c>
      <c r="F124" s="37">
        <v>5.8411419868505012</v>
      </c>
      <c r="G124" s="37">
        <v>6.1138502393661431</v>
      </c>
      <c r="H124" s="37">
        <v>5.816149106089469</v>
      </c>
      <c r="I124" s="37">
        <v>40.950932129373292</v>
      </c>
      <c r="J124" s="37">
        <v>35.691043697425734</v>
      </c>
      <c r="K124" s="37">
        <v>39.44356778315376</v>
      </c>
      <c r="L124" s="37">
        <v>38.273583204384366</v>
      </c>
      <c r="M124" s="37">
        <v>29.728727281400616</v>
      </c>
      <c r="N124" s="37">
        <v>31.747134513761686</v>
      </c>
    </row>
    <row r="125" spans="1:14" ht="20.100000000000001" customHeight="1" x14ac:dyDescent="0.25">
      <c r="A125" s="28">
        <f t="shared" si="1"/>
        <v>124</v>
      </c>
      <c r="B125" s="29" t="s">
        <v>310</v>
      </c>
      <c r="C125" s="37">
        <v>1.119380130609998</v>
      </c>
      <c r="D125" s="37">
        <v>1.0403223335715615</v>
      </c>
      <c r="E125" s="37">
        <v>0.91593264872464641</v>
      </c>
      <c r="F125" s="37">
        <v>9.0246998752587118</v>
      </c>
      <c r="G125" s="37">
        <v>6.5070012768298371</v>
      </c>
      <c r="H125" s="37">
        <v>5.1326240504887544</v>
      </c>
      <c r="I125" s="37">
        <v>16.682690399807527</v>
      </c>
      <c r="J125" s="37">
        <v>17.062758023954821</v>
      </c>
      <c r="K125" s="37">
        <v>12.846156595685697</v>
      </c>
      <c r="L125" s="37">
        <v>6.9185009135649151</v>
      </c>
      <c r="M125" s="37">
        <v>22.820029028091319</v>
      </c>
      <c r="N125" s="37">
        <v>35.177179948647023</v>
      </c>
    </row>
    <row r="126" spans="1:14" ht="20.100000000000001" customHeight="1" x14ac:dyDescent="0.25">
      <c r="A126" s="28">
        <f t="shared" si="1"/>
        <v>125</v>
      </c>
      <c r="B126" s="29" t="s">
        <v>311</v>
      </c>
      <c r="C126" s="37">
        <v>1.8459839316164337</v>
      </c>
      <c r="D126" s="37">
        <v>1.988833883207493</v>
      </c>
      <c r="E126" s="37">
        <v>1.8416827607401665</v>
      </c>
      <c r="F126" s="37">
        <v>8.7337935066364345</v>
      </c>
      <c r="G126" s="37">
        <v>8.6654355736333155</v>
      </c>
      <c r="H126" s="37">
        <v>9.1842336089833321</v>
      </c>
      <c r="I126" s="37">
        <v>52.848114124722457</v>
      </c>
      <c r="J126" s="37">
        <v>51.790333429370939</v>
      </c>
      <c r="K126" s="37">
        <v>48.411626453128051</v>
      </c>
      <c r="L126" s="37">
        <v>4.3067541204040616</v>
      </c>
      <c r="M126" s="37">
        <v>4.1035371867127184</v>
      </c>
      <c r="N126" s="37">
        <v>3.7180450797645279</v>
      </c>
    </row>
    <row r="127" spans="1:14" ht="20.100000000000001" customHeight="1" x14ac:dyDescent="0.25">
      <c r="A127" s="28">
        <f t="shared" si="1"/>
        <v>126</v>
      </c>
      <c r="B127" s="29" t="s">
        <v>312</v>
      </c>
      <c r="C127" s="37">
        <v>0.73834122406718738</v>
      </c>
      <c r="D127" s="37">
        <v>0.9983656412330566</v>
      </c>
      <c r="E127" s="37">
        <v>1.1125354032233166</v>
      </c>
      <c r="F127" s="37">
        <v>6.0617441328851625</v>
      </c>
      <c r="G127" s="37">
        <v>8.0561311262829651</v>
      </c>
      <c r="H127" s="37">
        <v>7.4331569386077438</v>
      </c>
      <c r="I127" s="37">
        <v>15.840550032248117</v>
      </c>
      <c r="J127" s="37">
        <v>17.038280713349447</v>
      </c>
      <c r="K127" s="37">
        <v>20.387637220165345</v>
      </c>
      <c r="L127" s="37">
        <v>41.37888216239741</v>
      </c>
      <c r="M127" s="37">
        <v>20.876440335032012</v>
      </c>
      <c r="N127" s="37">
        <v>19.713066129028793</v>
      </c>
    </row>
    <row r="128" spans="1:14" ht="20.100000000000001" customHeight="1" x14ac:dyDescent="0.25">
      <c r="A128" s="28">
        <f t="shared" si="1"/>
        <v>127</v>
      </c>
      <c r="B128" s="29" t="s">
        <v>313</v>
      </c>
      <c r="C128" s="37">
        <v>1.1262858076380342</v>
      </c>
      <c r="D128" s="37">
        <v>1.1398058031075005</v>
      </c>
      <c r="E128" s="37">
        <v>1.2307805063814137</v>
      </c>
      <c r="F128" s="37">
        <v>2.4508373542619544</v>
      </c>
      <c r="G128" s="37">
        <v>1.4188318093727998</v>
      </c>
      <c r="H128" s="37">
        <v>1.3726035097928526</v>
      </c>
      <c r="I128" s="37">
        <v>95.483783340796734</v>
      </c>
      <c r="J128" s="37">
        <v>80.81462157272577</v>
      </c>
      <c r="K128" s="37">
        <v>73.069771602410256</v>
      </c>
      <c r="L128" s="37">
        <v>71.639411096165404</v>
      </c>
      <c r="M128" s="37">
        <v>52.752614439943052</v>
      </c>
      <c r="N128" s="37">
        <v>45.097909046712168</v>
      </c>
    </row>
    <row r="129" spans="1:14" ht="20.100000000000001" customHeight="1" x14ac:dyDescent="0.25">
      <c r="A129" s="28">
        <f t="shared" si="1"/>
        <v>128</v>
      </c>
      <c r="B129" s="29" t="s">
        <v>316</v>
      </c>
      <c r="C129" s="37">
        <v>1.2407978430894375</v>
      </c>
      <c r="D129" s="37">
        <v>1.18215560381447</v>
      </c>
      <c r="E129" s="37">
        <v>1.157234311773405</v>
      </c>
      <c r="F129" s="37">
        <v>2.3176617132691617</v>
      </c>
      <c r="G129" s="37">
        <v>2.2728835838159926</v>
      </c>
      <c r="H129" s="37">
        <v>1.9830456805558243</v>
      </c>
      <c r="I129" s="37">
        <v>27.858253835619394</v>
      </c>
      <c r="J129" s="37">
        <v>30.490347226975636</v>
      </c>
      <c r="K129" s="37">
        <v>23.243400610253136</v>
      </c>
      <c r="L129" s="37">
        <v>48.012784095821061</v>
      </c>
      <c r="M129" s="37">
        <v>48.029837927988353</v>
      </c>
      <c r="N129" s="37">
        <v>44.793090727774619</v>
      </c>
    </row>
    <row r="130" spans="1:14" ht="20.100000000000001" customHeight="1" x14ac:dyDescent="0.25">
      <c r="A130" s="28">
        <f t="shared" si="1"/>
        <v>129</v>
      </c>
      <c r="B130" s="29" t="s">
        <v>319</v>
      </c>
      <c r="C130" s="37">
        <v>2.6771194175798501</v>
      </c>
      <c r="D130" s="37">
        <v>2.4305632824246586</v>
      </c>
      <c r="E130" s="37">
        <v>2.4200639488134383</v>
      </c>
      <c r="F130" s="37">
        <v>6.2363343855748239</v>
      </c>
      <c r="G130" s="37">
        <v>6.9763636610175643</v>
      </c>
      <c r="H130" s="37">
        <v>6.9364814401237727</v>
      </c>
      <c r="I130" s="37">
        <v>22.265310552842809</v>
      </c>
      <c r="J130" s="37">
        <v>17.914223622664121</v>
      </c>
      <c r="K130" s="37">
        <v>26.460064403051021</v>
      </c>
      <c r="L130" s="37">
        <v>8.9258321500094073</v>
      </c>
      <c r="M130" s="37">
        <v>7.1509585850217965</v>
      </c>
      <c r="N130" s="37">
        <v>6.5101403949133179</v>
      </c>
    </row>
    <row r="131" spans="1:14" ht="20.100000000000001" customHeight="1" x14ac:dyDescent="0.25">
      <c r="A131" s="28">
        <f t="shared" ref="A131:A194" si="2">A130+1</f>
        <v>130</v>
      </c>
      <c r="B131" s="29" t="s">
        <v>328</v>
      </c>
      <c r="C131" s="37">
        <v>2.8532662349657567</v>
      </c>
      <c r="D131" s="37">
        <v>2.6647174578487101</v>
      </c>
      <c r="E131" s="37">
        <v>2.8200108959732417</v>
      </c>
      <c r="F131" s="37">
        <v>3.413173522069656</v>
      </c>
      <c r="G131" s="37">
        <v>3.9044527561207527</v>
      </c>
      <c r="H131" s="37">
        <v>4.1014902941829297</v>
      </c>
      <c r="I131" s="37">
        <v>17.856370614807002</v>
      </c>
      <c r="J131" s="37">
        <v>14.292241476651714</v>
      </c>
      <c r="K131" s="37">
        <v>16.799640334189291</v>
      </c>
      <c r="L131" s="37">
        <v>16.530662983250672</v>
      </c>
      <c r="M131" s="37">
        <v>16.322493679276594</v>
      </c>
      <c r="N131" s="37">
        <v>11.497185664673189</v>
      </c>
    </row>
    <row r="132" spans="1:14" ht="20.100000000000001" customHeight="1" x14ac:dyDescent="0.25">
      <c r="A132" s="28">
        <f t="shared" si="2"/>
        <v>131</v>
      </c>
      <c r="B132" s="29" t="s">
        <v>331</v>
      </c>
      <c r="C132" s="37">
        <v>1.1556256882382057</v>
      </c>
      <c r="D132" s="37">
        <v>1.0907399694004483</v>
      </c>
      <c r="E132" s="37">
        <v>1.1517575304922183</v>
      </c>
      <c r="F132" s="37">
        <v>1.5531871487491264</v>
      </c>
      <c r="G132" s="37">
        <v>1.3282988817897412</v>
      </c>
      <c r="H132" s="37">
        <v>1.3147472092393921</v>
      </c>
      <c r="I132" s="37">
        <v>41.365306429936119</v>
      </c>
      <c r="J132" s="37">
        <v>51.081118829518822</v>
      </c>
      <c r="K132" s="37">
        <v>42.888716021360004</v>
      </c>
      <c r="L132" s="37">
        <v>42.573593607857966</v>
      </c>
      <c r="M132" s="37">
        <v>41.899009869321205</v>
      </c>
      <c r="N132" s="37">
        <v>43.891617432510508</v>
      </c>
    </row>
    <row r="133" spans="1:14" ht="20.100000000000001" customHeight="1" x14ac:dyDescent="0.25">
      <c r="A133" s="28">
        <f t="shared" si="2"/>
        <v>132</v>
      </c>
      <c r="B133" s="29" t="s">
        <v>333</v>
      </c>
      <c r="C133" s="37">
        <v>0.95297021420552208</v>
      </c>
      <c r="D133" s="37">
        <v>1.0275019268550896</v>
      </c>
      <c r="E133" s="37">
        <v>1.0615358484028807</v>
      </c>
      <c r="F133" s="37">
        <v>1.9873139223191418</v>
      </c>
      <c r="G133" s="37">
        <v>2.0500705135336323</v>
      </c>
      <c r="H133" s="37">
        <v>1.8544158385048548</v>
      </c>
      <c r="I133" s="37">
        <v>178.90086739748847</v>
      </c>
      <c r="J133" s="37">
        <v>231.38342137809806</v>
      </c>
      <c r="K133" s="37">
        <v>207.66355029520028</v>
      </c>
      <c r="L133" s="37">
        <v>147.68425458665087</v>
      </c>
      <c r="M133" s="37">
        <v>138.1627968550201</v>
      </c>
      <c r="N133" s="37">
        <v>147.02739727122466</v>
      </c>
    </row>
    <row r="134" spans="1:14" ht="20.100000000000001" customHeight="1" x14ac:dyDescent="0.25">
      <c r="A134" s="28">
        <f t="shared" si="2"/>
        <v>133</v>
      </c>
      <c r="B134" s="29" t="s">
        <v>335</v>
      </c>
      <c r="C134" s="37">
        <v>1.3539693597748432</v>
      </c>
      <c r="D134" s="37">
        <v>1.5130773029247671</v>
      </c>
      <c r="E134" s="37">
        <v>1.5308843512872969</v>
      </c>
      <c r="F134" s="37">
        <v>14.943980739567154</v>
      </c>
      <c r="G134" s="37">
        <v>14.043219681651335</v>
      </c>
      <c r="H134" s="37">
        <v>8.71817488120052</v>
      </c>
      <c r="I134" s="37">
        <v>43.403497935427424</v>
      </c>
      <c r="J134" s="37">
        <v>35.514189300892092</v>
      </c>
      <c r="K134" s="37">
        <v>30.796592159032301</v>
      </c>
      <c r="L134" s="37">
        <v>4.6612420729965525</v>
      </c>
      <c r="M134" s="37">
        <v>2.8706634728650817</v>
      </c>
      <c r="N134" s="37">
        <v>7.6321685376962245</v>
      </c>
    </row>
    <row r="135" spans="1:14" ht="20.100000000000001" customHeight="1" x14ac:dyDescent="0.25">
      <c r="A135" s="28">
        <f t="shared" si="2"/>
        <v>134</v>
      </c>
      <c r="B135" s="29" t="s">
        <v>339</v>
      </c>
      <c r="C135" s="37">
        <v>3.6624287029254181</v>
      </c>
      <c r="D135" s="37">
        <v>3.690326517053593</v>
      </c>
      <c r="E135" s="37">
        <v>3.5279564243662138</v>
      </c>
      <c r="F135" s="37">
        <v>1.0829191955944724</v>
      </c>
      <c r="G135" s="37">
        <v>1.1810790767376047</v>
      </c>
      <c r="H135" s="37">
        <v>1.1843762239507079</v>
      </c>
      <c r="I135" s="37">
        <v>6.2493336908292507</v>
      </c>
      <c r="J135" s="37">
        <v>6.6350903855222523</v>
      </c>
      <c r="K135" s="37">
        <v>8.7694157189606763</v>
      </c>
      <c r="L135" s="37">
        <v>40.950215746825094</v>
      </c>
      <c r="M135" s="37">
        <v>34.689629512045954</v>
      </c>
      <c r="N135" s="37">
        <v>35.264794905319093</v>
      </c>
    </row>
    <row r="136" spans="1:14" ht="20.100000000000001" customHeight="1" x14ac:dyDescent="0.25">
      <c r="A136" s="28">
        <f t="shared" si="2"/>
        <v>135</v>
      </c>
      <c r="B136" s="29" t="s">
        <v>341</v>
      </c>
      <c r="C136" s="37">
        <v>1.2033638127311259</v>
      </c>
      <c r="D136" s="37">
        <v>1.4664488151853443</v>
      </c>
      <c r="E136" s="37">
        <v>1.5201064655510355</v>
      </c>
      <c r="F136" s="37">
        <v>1.2725745614212798</v>
      </c>
      <c r="G136" s="37">
        <v>1.5769043375226501</v>
      </c>
      <c r="H136" s="37">
        <v>1.5228237850943878</v>
      </c>
      <c r="I136" s="37">
        <v>33.957398508695341</v>
      </c>
      <c r="J136" s="37">
        <v>43.342719929226824</v>
      </c>
      <c r="K136" s="37">
        <v>29.448272404050147</v>
      </c>
      <c r="L136" s="37">
        <v>76.964483045136888</v>
      </c>
      <c r="M136" s="37">
        <v>81.355267312139233</v>
      </c>
      <c r="N136" s="37">
        <v>75.350602367666696</v>
      </c>
    </row>
    <row r="137" spans="1:14" ht="20.100000000000001" customHeight="1" x14ac:dyDescent="0.25">
      <c r="A137" s="28">
        <f t="shared" si="2"/>
        <v>136</v>
      </c>
      <c r="B137" s="29" t="s">
        <v>345</v>
      </c>
      <c r="C137" s="37">
        <v>2.1937192545766759</v>
      </c>
      <c r="D137" s="37">
        <v>2.0824923682778809</v>
      </c>
      <c r="E137" s="37">
        <v>2.2168476636836965</v>
      </c>
      <c r="F137" s="37">
        <v>1.7923620988335174</v>
      </c>
      <c r="G137" s="37">
        <v>1.403558239293917</v>
      </c>
      <c r="H137" s="37">
        <v>1.6275052199907039</v>
      </c>
      <c r="I137" s="37">
        <v>57.695621768346328</v>
      </c>
      <c r="J137" s="37">
        <v>70.018593776948109</v>
      </c>
      <c r="K137" s="37">
        <v>88.229869855964111</v>
      </c>
      <c r="L137" s="37">
        <v>29.838533868718184</v>
      </c>
      <c r="M137" s="37">
        <v>74.417874483644837</v>
      </c>
      <c r="N137" s="37">
        <v>75.303391381740056</v>
      </c>
    </row>
    <row r="138" spans="1:14" ht="20.100000000000001" customHeight="1" x14ac:dyDescent="0.25">
      <c r="A138" s="28">
        <f t="shared" si="2"/>
        <v>137</v>
      </c>
      <c r="B138" s="29" t="s">
        <v>348</v>
      </c>
      <c r="C138" s="37">
        <v>1.0609839579876601</v>
      </c>
      <c r="D138" s="37">
        <v>1.1437257980732776</v>
      </c>
      <c r="E138" s="37">
        <v>1.2374716432952351</v>
      </c>
      <c r="F138" s="37">
        <v>1.4958005748594534</v>
      </c>
      <c r="G138" s="37">
        <v>1.4978842171859152</v>
      </c>
      <c r="H138" s="37">
        <v>1.6924808932919222</v>
      </c>
      <c r="I138" s="37">
        <v>47.724396468505411</v>
      </c>
      <c r="J138" s="37">
        <v>43.969900276053394</v>
      </c>
      <c r="K138" s="37">
        <v>31.548448509130488</v>
      </c>
      <c r="L138" s="37">
        <v>44.032214527138123</v>
      </c>
      <c r="M138" s="37">
        <v>58.719300597357524</v>
      </c>
      <c r="N138" s="37">
        <v>46.96045926421688</v>
      </c>
    </row>
    <row r="139" spans="1:14" ht="20.100000000000001" customHeight="1" x14ac:dyDescent="0.25">
      <c r="A139" s="28">
        <f t="shared" si="2"/>
        <v>138</v>
      </c>
      <c r="B139" s="29" t="s">
        <v>353</v>
      </c>
      <c r="C139" s="37">
        <v>1.9916856862527847</v>
      </c>
      <c r="D139" s="37">
        <v>2.0786458868550803</v>
      </c>
      <c r="E139" s="37">
        <v>2.3193821344276082</v>
      </c>
      <c r="F139" s="37">
        <v>1.5293932851940994</v>
      </c>
      <c r="G139" s="37">
        <v>1.7037713196824915</v>
      </c>
      <c r="H139" s="37">
        <v>2.2859685160979022</v>
      </c>
      <c r="I139" s="37">
        <v>89.687623255055172</v>
      </c>
      <c r="J139" s="37">
        <v>89.928514199598936</v>
      </c>
      <c r="K139" s="37">
        <v>77.987756837569975</v>
      </c>
      <c r="L139" s="37">
        <v>44.466012516484426</v>
      </c>
      <c r="M139" s="37">
        <v>56.234169987920687</v>
      </c>
      <c r="N139" s="37">
        <v>45.513265123628827</v>
      </c>
    </row>
    <row r="140" spans="1:14" ht="20.100000000000001" customHeight="1" x14ac:dyDescent="0.25">
      <c r="A140" s="28">
        <f t="shared" si="2"/>
        <v>139</v>
      </c>
      <c r="B140" s="29" t="s">
        <v>357</v>
      </c>
      <c r="C140" s="37">
        <v>1.4848241190160787</v>
      </c>
      <c r="D140" s="37">
        <v>1.6181684701771735</v>
      </c>
      <c r="E140" s="37">
        <v>1.5746528841123086</v>
      </c>
      <c r="F140" s="37">
        <v>1.3672691072948668</v>
      </c>
      <c r="G140" s="37">
        <v>1.284907833258826</v>
      </c>
      <c r="H140" s="37">
        <v>1.1402188257679873</v>
      </c>
      <c r="I140" s="37">
        <v>45.552054356559019</v>
      </c>
      <c r="J140" s="37">
        <v>71.877874760770879</v>
      </c>
      <c r="K140" s="37">
        <v>56.914295421796638</v>
      </c>
      <c r="L140" s="37">
        <v>70.709990950211264</v>
      </c>
      <c r="M140" s="37">
        <v>78.215011398998243</v>
      </c>
      <c r="N140" s="37">
        <v>79.370945087282735</v>
      </c>
    </row>
    <row r="141" spans="1:14" ht="20.100000000000001" customHeight="1" x14ac:dyDescent="0.25">
      <c r="A141" s="28">
        <f t="shared" si="2"/>
        <v>140</v>
      </c>
      <c r="B141" s="29" t="s">
        <v>358</v>
      </c>
      <c r="C141" s="37">
        <v>1.2856752557418873</v>
      </c>
      <c r="D141" s="37">
        <v>1.5291263030790698</v>
      </c>
      <c r="E141" s="37">
        <v>1.3314893020021012</v>
      </c>
      <c r="F141" s="37">
        <v>4.9110191129156755</v>
      </c>
      <c r="G141" s="37">
        <v>4.6278227713774447</v>
      </c>
      <c r="H141" s="37">
        <v>2.510903010709336</v>
      </c>
      <c r="I141" s="37">
        <v>36.619634323226748</v>
      </c>
      <c r="J141" s="37">
        <v>34.213300167986795</v>
      </c>
      <c r="K141" s="37">
        <v>40.594084918293305</v>
      </c>
      <c r="L141" s="37">
        <v>15.722102627374539</v>
      </c>
      <c r="M141" s="37">
        <v>11.288670545031776</v>
      </c>
      <c r="N141" s="37">
        <v>11.638706656940919</v>
      </c>
    </row>
    <row r="142" spans="1:14" ht="20.100000000000001" customHeight="1" x14ac:dyDescent="0.25">
      <c r="A142" s="28">
        <f t="shared" si="2"/>
        <v>141</v>
      </c>
      <c r="B142" s="29" t="s">
        <v>359</v>
      </c>
      <c r="C142" s="37">
        <v>0.67176242582167423</v>
      </c>
      <c r="D142" s="37">
        <v>0.65828036642732879</v>
      </c>
      <c r="E142" s="37">
        <v>0.71180817741394131</v>
      </c>
      <c r="F142" s="37">
        <v>3.5648002873102178</v>
      </c>
      <c r="G142" s="37">
        <v>5.5959782409906786</v>
      </c>
      <c r="H142" s="37">
        <v>4.5812222812436483</v>
      </c>
      <c r="I142" s="37">
        <v>26.287137461843571</v>
      </c>
      <c r="J142" s="37">
        <v>32.87075172193726</v>
      </c>
      <c r="K142" s="37">
        <v>33.650160516934299</v>
      </c>
      <c r="L142" s="37">
        <v>27.933269785873733</v>
      </c>
      <c r="M142" s="37">
        <v>32.869763620365319</v>
      </c>
      <c r="N142" s="37">
        <v>38.551740733687552</v>
      </c>
    </row>
    <row r="143" spans="1:14" ht="20.100000000000001" customHeight="1" x14ac:dyDescent="0.25">
      <c r="A143" s="28">
        <f t="shared" si="2"/>
        <v>142</v>
      </c>
      <c r="B143" s="29" t="s">
        <v>360</v>
      </c>
      <c r="C143" s="37">
        <v>0.73602012463700095</v>
      </c>
      <c r="D143" s="37">
        <v>0.7804225155063661</v>
      </c>
      <c r="E143" s="37">
        <v>0.89840078812548629</v>
      </c>
      <c r="F143" s="37">
        <v>4.8562863345896519</v>
      </c>
      <c r="G143" s="37">
        <v>5.0502680924126402</v>
      </c>
      <c r="H143" s="37">
        <v>4.6217206966865492</v>
      </c>
      <c r="I143" s="37">
        <v>91.683803644897324</v>
      </c>
      <c r="J143" s="37">
        <v>103.33622002733449</v>
      </c>
      <c r="K143" s="37">
        <v>67.287751361096454</v>
      </c>
      <c r="L143" s="37">
        <v>65.282664234878965</v>
      </c>
      <c r="M143" s="37">
        <v>57.641359319863298</v>
      </c>
      <c r="N143" s="37">
        <v>56.839195937117829</v>
      </c>
    </row>
    <row r="144" spans="1:14" ht="20.100000000000001" customHeight="1" x14ac:dyDescent="0.25">
      <c r="A144" s="28">
        <f t="shared" si="2"/>
        <v>143</v>
      </c>
      <c r="B144" s="29" t="s">
        <v>362</v>
      </c>
      <c r="C144" s="37">
        <v>0.96895404777157157</v>
      </c>
      <c r="D144" s="37">
        <v>0.75812214967872038</v>
      </c>
      <c r="E144" s="37">
        <v>0.89188952017331746</v>
      </c>
      <c r="F144" s="37">
        <v>2.954387255234185</v>
      </c>
      <c r="G144" s="37">
        <v>2.5255561696084579</v>
      </c>
      <c r="H144" s="37">
        <v>2.3462785991749007</v>
      </c>
      <c r="I144" s="37">
        <v>122.39924571720977</v>
      </c>
      <c r="J144" s="37">
        <v>118.67934730757915</v>
      </c>
      <c r="K144" s="37">
        <v>112.53745091676204</v>
      </c>
      <c r="L144" s="37">
        <v>82.009548365205305</v>
      </c>
      <c r="M144" s="37">
        <v>53.241793281878223</v>
      </c>
      <c r="N144" s="37">
        <v>43.100031509219832</v>
      </c>
    </row>
    <row r="145" spans="1:14" ht="20.100000000000001" customHeight="1" x14ac:dyDescent="0.25">
      <c r="A145" s="28">
        <f t="shared" si="2"/>
        <v>144</v>
      </c>
      <c r="B145" s="29" t="s">
        <v>366</v>
      </c>
      <c r="C145" s="37">
        <v>0.92561361632589045</v>
      </c>
      <c r="D145" s="37">
        <v>0.74141017116351926</v>
      </c>
      <c r="E145" s="37">
        <v>0.76534036858176546</v>
      </c>
      <c r="F145" s="37">
        <v>9.6068508606039469</v>
      </c>
      <c r="G145" s="37">
        <v>7.3184185967831121</v>
      </c>
      <c r="H145" s="37">
        <v>8.280796231086816</v>
      </c>
      <c r="I145" s="37">
        <v>65.014747406058362</v>
      </c>
      <c r="J145" s="37">
        <v>60.426647876508738</v>
      </c>
      <c r="K145" s="37">
        <v>44.34133810001957</v>
      </c>
      <c r="L145" s="37">
        <v>13.768376565018379</v>
      </c>
      <c r="M145" s="37">
        <v>31.490160662919514</v>
      </c>
      <c r="N145" s="37">
        <v>18.288769314044597</v>
      </c>
    </row>
    <row r="146" spans="1:14" ht="20.100000000000001" customHeight="1" x14ac:dyDescent="0.25">
      <c r="A146" s="28">
        <f t="shared" si="2"/>
        <v>145</v>
      </c>
      <c r="B146" s="29" t="s">
        <v>371</v>
      </c>
      <c r="C146" s="37">
        <v>3.2005187969088644</v>
      </c>
      <c r="D146" s="37">
        <v>3.3028210347743858</v>
      </c>
      <c r="E146" s="37">
        <v>2.5023462028381904</v>
      </c>
      <c r="F146" s="37">
        <v>3.2135286323177454</v>
      </c>
      <c r="G146" s="37">
        <v>2.4707746459106397</v>
      </c>
      <c r="H146" s="37">
        <v>2.1933153117063227</v>
      </c>
      <c r="I146" s="37">
        <v>20.113802595916102</v>
      </c>
      <c r="J146" s="37">
        <v>22.220265665451105</v>
      </c>
      <c r="K146" s="37">
        <v>22.800053891422397</v>
      </c>
      <c r="L146" s="37">
        <v>6.2743622687219256</v>
      </c>
      <c r="M146" s="37">
        <v>10.897625229344557</v>
      </c>
      <c r="N146" s="37">
        <v>13.739605386491879</v>
      </c>
    </row>
    <row r="147" spans="1:14" ht="20.100000000000001" customHeight="1" x14ac:dyDescent="0.25">
      <c r="A147" s="28">
        <f t="shared" si="2"/>
        <v>146</v>
      </c>
      <c r="B147" s="29" t="s">
        <v>372</v>
      </c>
      <c r="C147" s="37">
        <v>1.103244387220599</v>
      </c>
      <c r="D147" s="37">
        <v>0.89701743773135301</v>
      </c>
      <c r="E147" s="37">
        <v>1.3743361419559297</v>
      </c>
      <c r="F147" s="37">
        <v>4.9763479602415712</v>
      </c>
      <c r="G147" s="37">
        <v>5.4486583885394202</v>
      </c>
      <c r="H147" s="37">
        <v>5.5139940244879471</v>
      </c>
      <c r="I147" s="37">
        <v>40.835433937508576</v>
      </c>
      <c r="J147" s="37">
        <v>52.365314145053098</v>
      </c>
      <c r="K147" s="37">
        <v>49.851248692767804</v>
      </c>
      <c r="L147" s="37">
        <v>12.608544046095908</v>
      </c>
      <c r="M147" s="37">
        <v>23.109272798911395</v>
      </c>
      <c r="N147" s="37">
        <v>10.895639501302274</v>
      </c>
    </row>
    <row r="148" spans="1:14" ht="20.100000000000001" customHeight="1" x14ac:dyDescent="0.25">
      <c r="A148" s="28">
        <f t="shared" si="2"/>
        <v>147</v>
      </c>
      <c r="B148" s="29" t="s">
        <v>376</v>
      </c>
      <c r="C148" s="37">
        <v>0.64656650577323005</v>
      </c>
      <c r="D148" s="37">
        <v>0.66217032249395957</v>
      </c>
      <c r="E148" s="37">
        <v>0.72625423116321552</v>
      </c>
      <c r="F148" s="37">
        <v>0.91396065885954958</v>
      </c>
      <c r="G148" s="37">
        <v>0.9411317594870886</v>
      </c>
      <c r="H148" s="37">
        <v>0.96691356303516163</v>
      </c>
      <c r="I148" s="37">
        <v>43.579437976724222</v>
      </c>
      <c r="J148" s="37">
        <v>48.256013630587574</v>
      </c>
      <c r="K148" s="37">
        <v>61.636294584109777</v>
      </c>
      <c r="L148" s="37">
        <v>123.86969448373456</v>
      </c>
      <c r="M148" s="37">
        <v>109.53314668763328</v>
      </c>
      <c r="N148" s="37">
        <v>89.020332176787292</v>
      </c>
    </row>
    <row r="149" spans="1:14" ht="20.100000000000001" customHeight="1" x14ac:dyDescent="0.25">
      <c r="A149" s="28">
        <f t="shared" si="2"/>
        <v>148</v>
      </c>
      <c r="B149" s="29" t="s">
        <v>377</v>
      </c>
      <c r="C149" s="37">
        <v>1.5117484220775474</v>
      </c>
      <c r="D149" s="37">
        <v>1.4933948569286848</v>
      </c>
      <c r="E149" s="37">
        <v>1.6863087354077544</v>
      </c>
      <c r="F149" s="37">
        <v>7.2911681002041675</v>
      </c>
      <c r="G149" s="37">
        <v>6.4524432667570402</v>
      </c>
      <c r="H149" s="37">
        <v>6.0812917130121651</v>
      </c>
      <c r="I149" s="37">
        <v>70.030507853786958</v>
      </c>
      <c r="J149" s="37">
        <v>62.016116657632828</v>
      </c>
      <c r="K149" s="37">
        <v>43.825935163883742</v>
      </c>
      <c r="L149" s="37">
        <v>21.511776249552756</v>
      </c>
      <c r="M149" s="37">
        <v>21.098543475879268</v>
      </c>
      <c r="N149" s="37">
        <v>20.978703845344224</v>
      </c>
    </row>
    <row r="150" spans="1:14" ht="20.100000000000001" customHeight="1" x14ac:dyDescent="0.25">
      <c r="A150" s="28">
        <f t="shared" si="2"/>
        <v>149</v>
      </c>
      <c r="B150" s="29" t="s">
        <v>378</v>
      </c>
      <c r="C150" s="37">
        <v>0.86080056464484889</v>
      </c>
      <c r="D150" s="37">
        <v>0.90912945087095764</v>
      </c>
      <c r="E150" s="37">
        <v>1.1134993927762471</v>
      </c>
      <c r="F150" s="37">
        <v>1.3832061246819349</v>
      </c>
      <c r="G150" s="37">
        <v>1.5125958843786393</v>
      </c>
      <c r="H150" s="37">
        <v>1.685167770615571</v>
      </c>
      <c r="I150" s="37">
        <v>63.430029387141836</v>
      </c>
      <c r="J150" s="37">
        <v>47.388404617028492</v>
      </c>
      <c r="K150" s="37">
        <v>65.175063811370606</v>
      </c>
      <c r="L150" s="37">
        <v>68.980319343481753</v>
      </c>
      <c r="M150" s="37">
        <v>43.036852713984565</v>
      </c>
      <c r="N150" s="37">
        <v>54.986275747089103</v>
      </c>
    </row>
    <row r="151" spans="1:14" ht="20.100000000000001" customHeight="1" x14ac:dyDescent="0.25">
      <c r="A151" s="28">
        <f t="shared" si="2"/>
        <v>150</v>
      </c>
      <c r="B151" s="29" t="s">
        <v>382</v>
      </c>
      <c r="C151" s="37">
        <v>0.8700407830234097</v>
      </c>
      <c r="D151" s="37">
        <v>0.85490523499576143</v>
      </c>
      <c r="E151" s="37">
        <v>0.80813560926455164</v>
      </c>
      <c r="F151" s="37">
        <v>7.4290831821851864</v>
      </c>
      <c r="G151" s="37">
        <v>6.3841243426632834</v>
      </c>
      <c r="H151" s="37">
        <v>5.2543801705966295</v>
      </c>
      <c r="I151" s="37">
        <v>111.33791930027346</v>
      </c>
      <c r="J151" s="37">
        <v>99.503012902072484</v>
      </c>
      <c r="K151" s="37">
        <v>95.040875573275542</v>
      </c>
      <c r="L151" s="37">
        <v>34.796618402742453</v>
      </c>
      <c r="M151" s="37">
        <v>48.393371760453029</v>
      </c>
      <c r="N151" s="37">
        <v>70.566135228338894</v>
      </c>
    </row>
    <row r="152" spans="1:14" ht="20.100000000000001" customHeight="1" x14ac:dyDescent="0.25">
      <c r="A152" s="28">
        <f t="shared" si="2"/>
        <v>151</v>
      </c>
      <c r="B152" s="29" t="s">
        <v>384</v>
      </c>
      <c r="C152" s="37">
        <v>0.93793503000669176</v>
      </c>
      <c r="D152" s="37">
        <v>1.1422535960703057</v>
      </c>
      <c r="E152" s="37">
        <v>1.1021437751615997</v>
      </c>
      <c r="F152" s="37">
        <v>1.7326556022482524</v>
      </c>
      <c r="G152" s="37">
        <v>1.9475692703910246</v>
      </c>
      <c r="H152" s="37">
        <v>1.8895156925810317</v>
      </c>
      <c r="I152" s="37">
        <v>90.591513396136008</v>
      </c>
      <c r="J152" s="37">
        <v>73.101946441635235</v>
      </c>
      <c r="K152" s="37">
        <v>79.578021036722859</v>
      </c>
      <c r="L152" s="37">
        <v>97.26609634229996</v>
      </c>
      <c r="M152" s="37">
        <v>72.026019556286528</v>
      </c>
      <c r="N152" s="37">
        <v>71.364994313787633</v>
      </c>
    </row>
    <row r="153" spans="1:14" ht="20.100000000000001" customHeight="1" x14ac:dyDescent="0.25">
      <c r="A153" s="28">
        <f t="shared" si="2"/>
        <v>152</v>
      </c>
      <c r="B153" s="29" t="s">
        <v>386</v>
      </c>
      <c r="C153" s="37">
        <v>0.88084513230947625</v>
      </c>
      <c r="D153" s="37">
        <v>1.1744172582633237</v>
      </c>
      <c r="E153" s="37">
        <v>1.1599712220436784</v>
      </c>
      <c r="F153" s="37">
        <v>3.0972904270544217</v>
      </c>
      <c r="G153" s="37">
        <v>2.0203236413968275</v>
      </c>
      <c r="H153" s="37">
        <v>1.6736160031500387</v>
      </c>
      <c r="I153" s="37">
        <v>43.645699611032448</v>
      </c>
      <c r="J153" s="37">
        <v>39.30545587034716</v>
      </c>
      <c r="K153" s="37">
        <v>68.970516258142936</v>
      </c>
      <c r="L153" s="37">
        <v>47.523587204858622</v>
      </c>
      <c r="M153" s="37">
        <v>82.818057197474303</v>
      </c>
      <c r="N153" s="37">
        <v>104.75008374987826</v>
      </c>
    </row>
    <row r="154" spans="1:14" ht="20.100000000000001" customHeight="1" x14ac:dyDescent="0.25">
      <c r="A154" s="28">
        <f t="shared" si="2"/>
        <v>153</v>
      </c>
      <c r="B154" s="29" t="s">
        <v>389</v>
      </c>
      <c r="C154" s="37">
        <v>1.6670164889064636</v>
      </c>
      <c r="D154" s="37">
        <v>1.6310805998287801</v>
      </c>
      <c r="E154" s="37">
        <v>1.6935531656670137</v>
      </c>
      <c r="F154" s="37">
        <v>12.171822438317244</v>
      </c>
      <c r="G154" s="37">
        <v>12.526864353773</v>
      </c>
      <c r="H154" s="37">
        <v>22.50543796921243</v>
      </c>
      <c r="I154" s="37">
        <v>30.84825452367479</v>
      </c>
      <c r="J154" s="37">
        <v>29.475632523438716</v>
      </c>
      <c r="K154" s="37">
        <v>28.710986269759129</v>
      </c>
      <c r="L154" s="37">
        <v>1.6612179718108373</v>
      </c>
      <c r="M154" s="37">
        <v>2.8825001736703344</v>
      </c>
      <c r="N154" s="37">
        <v>2.7544732052242322</v>
      </c>
    </row>
    <row r="155" spans="1:14" ht="20.100000000000001" customHeight="1" x14ac:dyDescent="0.25">
      <c r="A155" s="28">
        <f t="shared" si="2"/>
        <v>154</v>
      </c>
      <c r="B155" s="29" t="s">
        <v>390</v>
      </c>
      <c r="C155" s="37">
        <v>0.55942574985045757</v>
      </c>
      <c r="D155" s="37">
        <v>0.58572839664107401</v>
      </c>
      <c r="E155" s="37">
        <v>0.57017380757817315</v>
      </c>
      <c r="F155" s="37">
        <v>7.6197668541616466</v>
      </c>
      <c r="G155" s="37">
        <v>8.2168783171372066</v>
      </c>
      <c r="H155" s="37">
        <v>6.2580776282335853</v>
      </c>
      <c r="I155" s="37">
        <v>53.69163191389886</v>
      </c>
      <c r="J155" s="37">
        <v>57.478443655593416</v>
      </c>
      <c r="K155" s="37">
        <v>50.988719356606772</v>
      </c>
      <c r="L155" s="37">
        <v>43.42585326994481</v>
      </c>
      <c r="M155" s="37">
        <v>31.830146291993572</v>
      </c>
      <c r="N155" s="37">
        <v>47.672914930262948</v>
      </c>
    </row>
    <row r="156" spans="1:14" ht="20.100000000000001" customHeight="1" x14ac:dyDescent="0.25">
      <c r="A156" s="28">
        <f t="shared" si="2"/>
        <v>155</v>
      </c>
      <c r="B156" s="29" t="s">
        <v>391</v>
      </c>
      <c r="C156" s="37">
        <v>0.94952267422444503</v>
      </c>
      <c r="D156" s="37">
        <v>0.86731181083825448</v>
      </c>
      <c r="E156" s="37">
        <v>0.88579721565037073</v>
      </c>
      <c r="F156" s="37">
        <v>1.3570141625430658</v>
      </c>
      <c r="G156" s="37">
        <v>1.4893738504202103</v>
      </c>
      <c r="H156" s="37">
        <v>1.1312617809663925</v>
      </c>
      <c r="I156" s="37">
        <v>81.463914233866603</v>
      </c>
      <c r="J156" s="37">
        <v>86.970299114908102</v>
      </c>
      <c r="K156" s="37">
        <v>90.147268311066355</v>
      </c>
      <c r="L156" s="37">
        <v>52.556059147466549</v>
      </c>
      <c r="M156" s="37">
        <v>58.743246913141391</v>
      </c>
      <c r="N156" s="37">
        <v>84.109851672975879</v>
      </c>
    </row>
    <row r="157" spans="1:14" ht="20.100000000000001" customHeight="1" x14ac:dyDescent="0.25">
      <c r="A157" s="28">
        <f t="shared" si="2"/>
        <v>156</v>
      </c>
      <c r="B157" s="29" t="s">
        <v>392</v>
      </c>
      <c r="C157" s="37">
        <v>1.8702028907817836</v>
      </c>
      <c r="D157" s="37">
        <v>1.844729217542342</v>
      </c>
      <c r="E157" s="37">
        <v>1.7433668669328206</v>
      </c>
      <c r="F157" s="37">
        <v>2.2560611772930064</v>
      </c>
      <c r="G157" s="37">
        <v>2.0317281106228231</v>
      </c>
      <c r="H157" s="37">
        <v>2.1682990353105174</v>
      </c>
      <c r="I157" s="37">
        <v>1.2970659492309835</v>
      </c>
      <c r="J157" s="37">
        <v>2.3606810804401839</v>
      </c>
      <c r="K157" s="37">
        <v>1.7180420341210156</v>
      </c>
      <c r="L157" s="37">
        <v>46.37804456410209</v>
      </c>
      <c r="M157" s="37">
        <v>56.812591667736577</v>
      </c>
      <c r="N157" s="37">
        <v>54.300807106652734</v>
      </c>
    </row>
    <row r="158" spans="1:14" ht="20.100000000000001" customHeight="1" x14ac:dyDescent="0.25">
      <c r="A158" s="28">
        <f t="shared" si="2"/>
        <v>157</v>
      </c>
      <c r="B158" s="29" t="s">
        <v>394</v>
      </c>
      <c r="C158" s="37">
        <v>1.8286474863902986</v>
      </c>
      <c r="D158" s="37">
        <v>1.5849764784513871</v>
      </c>
      <c r="E158" s="37">
        <v>2.1661903931149511</v>
      </c>
      <c r="F158" s="37">
        <v>1.9460537631855994</v>
      </c>
      <c r="G158" s="37">
        <v>1.9185478205425681</v>
      </c>
      <c r="H158" s="37">
        <v>4.119763051977495</v>
      </c>
      <c r="I158" s="37">
        <v>100.84033716568955</v>
      </c>
      <c r="J158" s="37">
        <v>134.58397824866123</v>
      </c>
      <c r="K158" s="37">
        <v>78.0818077906778</v>
      </c>
      <c r="L158" s="37">
        <v>15.946037174945747</v>
      </c>
      <c r="M158" s="37">
        <v>26.616706603347776</v>
      </c>
      <c r="N158" s="37">
        <v>20.863833245728266</v>
      </c>
    </row>
    <row r="159" spans="1:14" ht="20.100000000000001" customHeight="1" x14ac:dyDescent="0.25">
      <c r="A159" s="28">
        <f t="shared" si="2"/>
        <v>158</v>
      </c>
      <c r="B159" s="29" t="s">
        <v>397</v>
      </c>
      <c r="C159" s="37">
        <v>0.78663278952259874</v>
      </c>
      <c r="D159" s="37">
        <v>0.71688563043853004</v>
      </c>
      <c r="E159" s="37">
        <v>0.82833587228502437</v>
      </c>
      <c r="F159" s="37">
        <v>2.3367545968371464</v>
      </c>
      <c r="G159" s="37">
        <v>2.2846512207413348</v>
      </c>
      <c r="H159" s="37">
        <v>2.0009505217226562</v>
      </c>
      <c r="I159" s="37">
        <v>164.49110003619589</v>
      </c>
      <c r="J159" s="37">
        <v>179.76608522897465</v>
      </c>
      <c r="K159" s="37">
        <v>155.3861823100078</v>
      </c>
      <c r="L159" s="37">
        <v>76.920241771867495</v>
      </c>
      <c r="M159" s="37">
        <v>89.260132226996717</v>
      </c>
      <c r="N159" s="37">
        <v>88.275218237623861</v>
      </c>
    </row>
    <row r="160" spans="1:14" ht="20.100000000000001" customHeight="1" x14ac:dyDescent="0.25">
      <c r="A160" s="28">
        <f t="shared" si="2"/>
        <v>159</v>
      </c>
      <c r="B160" s="29" t="s">
        <v>401</v>
      </c>
      <c r="C160" s="37">
        <v>0.95741029274519929</v>
      </c>
      <c r="D160" s="37">
        <v>1.3392360697924615</v>
      </c>
      <c r="E160" s="37">
        <v>1.7766290306052033</v>
      </c>
      <c r="F160" s="37">
        <v>1.517624955296079</v>
      </c>
      <c r="G160" s="37">
        <v>1.7404223357717665</v>
      </c>
      <c r="H160" s="37">
        <v>1.53316738255121</v>
      </c>
      <c r="I160" s="37">
        <v>82.66606107632451</v>
      </c>
      <c r="J160" s="37">
        <v>31.059406728677764</v>
      </c>
      <c r="K160" s="37">
        <v>39.34472943317639</v>
      </c>
      <c r="L160" s="37">
        <v>2.528467690753462</v>
      </c>
      <c r="M160" s="37">
        <v>10.814429548097946</v>
      </c>
      <c r="N160" s="37">
        <v>19.023437553326911</v>
      </c>
    </row>
    <row r="161" spans="1:14" ht="20.100000000000001" customHeight="1" x14ac:dyDescent="0.25">
      <c r="A161" s="28">
        <f t="shared" si="2"/>
        <v>160</v>
      </c>
      <c r="B161" s="29" t="s">
        <v>404</v>
      </c>
      <c r="C161" s="37">
        <v>1.2167539738008277</v>
      </c>
      <c r="D161" s="37">
        <v>1.2704603038807529</v>
      </c>
      <c r="E161" s="37">
        <v>1.1788760012148189</v>
      </c>
      <c r="F161" s="37">
        <v>7.3375826042926926</v>
      </c>
      <c r="G161" s="37">
        <v>10.542117307310642</v>
      </c>
      <c r="H161" s="37">
        <v>5.4757099211649614</v>
      </c>
      <c r="I161" s="37">
        <v>124.56833899219045</v>
      </c>
      <c r="J161" s="37">
        <v>122.83418150980877</v>
      </c>
      <c r="K161" s="37">
        <v>131.51937415676332</v>
      </c>
      <c r="L161" s="37">
        <v>8.1386768356334809</v>
      </c>
      <c r="M161" s="37">
        <v>5.3833558203683003</v>
      </c>
      <c r="N161" s="37">
        <v>18.240346363899729</v>
      </c>
    </row>
    <row r="162" spans="1:14" ht="20.100000000000001" customHeight="1" x14ac:dyDescent="0.25">
      <c r="A162" s="28">
        <f t="shared" si="2"/>
        <v>161</v>
      </c>
      <c r="B162" s="29" t="s">
        <v>412</v>
      </c>
      <c r="C162" s="37">
        <v>2.5666878917429767</v>
      </c>
      <c r="D162" s="37">
        <v>2.4789223648970444</v>
      </c>
      <c r="E162" s="37">
        <v>2.6318610181056399</v>
      </c>
      <c r="F162" s="37">
        <v>1.4371379567008968</v>
      </c>
      <c r="G162" s="37">
        <v>1.2739469369461434</v>
      </c>
      <c r="H162" s="37">
        <v>1.5706183287422359</v>
      </c>
      <c r="I162" s="37">
        <v>39.957283954367824</v>
      </c>
      <c r="J162" s="37">
        <v>41.858859647728167</v>
      </c>
      <c r="K162" s="37">
        <v>34.206228298288416</v>
      </c>
      <c r="L162" s="37">
        <v>47.527914254160308</v>
      </c>
      <c r="M162" s="37">
        <v>47.067376940887257</v>
      </c>
      <c r="N162" s="37">
        <v>41.409064735691103</v>
      </c>
    </row>
    <row r="163" spans="1:14" ht="20.100000000000001" customHeight="1" x14ac:dyDescent="0.25">
      <c r="A163" s="28">
        <f t="shared" si="2"/>
        <v>162</v>
      </c>
      <c r="B163" s="29" t="s">
        <v>413</v>
      </c>
      <c r="C163" s="37">
        <v>1.0137166186058608</v>
      </c>
      <c r="D163" s="37">
        <v>1.052286332900467</v>
      </c>
      <c r="E163" s="37">
        <v>1.1640694242310796</v>
      </c>
      <c r="F163" s="37">
        <v>4.5194217282980942</v>
      </c>
      <c r="G163" s="37">
        <v>4.2245123389712118</v>
      </c>
      <c r="H163" s="37">
        <v>4.2854810285707838</v>
      </c>
      <c r="I163" s="37">
        <v>153.36516260073469</v>
      </c>
      <c r="J163" s="37">
        <v>132.76432069741807</v>
      </c>
      <c r="K163" s="37">
        <v>106.80034409114869</v>
      </c>
      <c r="L163" s="37">
        <v>58.958044559599536</v>
      </c>
      <c r="M163" s="37">
        <v>55.829560714455411</v>
      </c>
      <c r="N163" s="37">
        <v>48.124383311136832</v>
      </c>
    </row>
    <row r="164" spans="1:14" ht="20.100000000000001" customHeight="1" x14ac:dyDescent="0.25">
      <c r="A164" s="28">
        <f t="shared" si="2"/>
        <v>163</v>
      </c>
      <c r="B164" s="29" t="s">
        <v>415</v>
      </c>
      <c r="C164" s="37">
        <v>1.1882192010196335</v>
      </c>
      <c r="D164" s="37">
        <v>1.2643976246942568</v>
      </c>
      <c r="E164" s="37">
        <v>1.5207954862168598</v>
      </c>
      <c r="F164" s="37">
        <v>3.852388905680538</v>
      </c>
      <c r="G164" s="37">
        <v>2.4454778283413217</v>
      </c>
      <c r="H164" s="37">
        <v>2.2575213054554353</v>
      </c>
      <c r="I164" s="37">
        <v>61.468187360882489</v>
      </c>
      <c r="J164" s="37">
        <v>57.583630872751534</v>
      </c>
      <c r="K164" s="37">
        <v>55.386819981726539</v>
      </c>
      <c r="L164" s="37">
        <v>54.545713201120691</v>
      </c>
      <c r="M164" s="37">
        <v>77.600492895203558</v>
      </c>
      <c r="N164" s="37">
        <v>65.15642662763787</v>
      </c>
    </row>
    <row r="165" spans="1:14" ht="20.100000000000001" customHeight="1" x14ac:dyDescent="0.25">
      <c r="A165" s="28">
        <f t="shared" si="2"/>
        <v>164</v>
      </c>
      <c r="B165" s="29" t="s">
        <v>416</v>
      </c>
      <c r="C165" s="37">
        <v>0.44118002857157212</v>
      </c>
      <c r="D165" s="37">
        <v>0.50611436791493136</v>
      </c>
      <c r="E165" s="37">
        <v>0.81109310312493899</v>
      </c>
      <c r="F165" s="37">
        <v>0.9528547909615136</v>
      </c>
      <c r="G165" s="37">
        <v>0.99276885597738451</v>
      </c>
      <c r="H165" s="37">
        <v>1.1673170928650494</v>
      </c>
      <c r="I165" s="37">
        <v>71.084366823756085</v>
      </c>
      <c r="J165" s="37">
        <v>55.955731991547296</v>
      </c>
      <c r="K165" s="37">
        <v>53.658003561789144</v>
      </c>
      <c r="L165" s="37">
        <v>469.18106135489398</v>
      </c>
      <c r="M165" s="37">
        <v>428.10023157160759</v>
      </c>
      <c r="N165" s="37">
        <v>288.505784790257</v>
      </c>
    </row>
    <row r="166" spans="1:14" ht="20.100000000000001" customHeight="1" x14ac:dyDescent="0.25">
      <c r="A166" s="28">
        <f t="shared" si="2"/>
        <v>165</v>
      </c>
      <c r="B166" s="29" t="s">
        <v>417</v>
      </c>
      <c r="C166" s="37">
        <v>1.1573059610580256</v>
      </c>
      <c r="D166" s="37">
        <v>1.1699363276239023</v>
      </c>
      <c r="E166" s="37">
        <v>1.0645113008123692</v>
      </c>
      <c r="F166" s="37">
        <v>0.74405493552520574</v>
      </c>
      <c r="G166" s="37">
        <v>1.0396780743361953</v>
      </c>
      <c r="H166" s="37">
        <v>0.92604337785452095</v>
      </c>
      <c r="I166" s="37">
        <v>53.993990277958517</v>
      </c>
      <c r="J166" s="37">
        <v>62.842632394368032</v>
      </c>
      <c r="K166" s="37">
        <v>74.658226961619491</v>
      </c>
      <c r="L166" s="37">
        <v>37.12710963911092</v>
      </c>
      <c r="M166" s="37">
        <v>42.930845426271411</v>
      </c>
      <c r="N166" s="37">
        <v>36.301933426025904</v>
      </c>
    </row>
    <row r="167" spans="1:14" ht="20.100000000000001" customHeight="1" x14ac:dyDescent="0.25">
      <c r="A167" s="28">
        <f t="shared" si="2"/>
        <v>166</v>
      </c>
      <c r="B167" s="29" t="s">
        <v>419</v>
      </c>
      <c r="C167" s="37">
        <v>0.82357416835435537</v>
      </c>
      <c r="D167" s="37">
        <v>1.1965641677291883</v>
      </c>
      <c r="E167" s="37">
        <v>0.54482922820246693</v>
      </c>
      <c r="F167" s="37">
        <v>1.3850451723415167</v>
      </c>
      <c r="G167" s="37">
        <v>1.7362862979711462</v>
      </c>
      <c r="H167" s="37">
        <v>1.1700828078665475</v>
      </c>
      <c r="I167" s="37">
        <v>131.09175443234</v>
      </c>
      <c r="J167" s="37">
        <v>29.175795197488085</v>
      </c>
      <c r="K167" s="37">
        <v>305.43167751079591</v>
      </c>
      <c r="L167" s="37">
        <v>92.675254774280177</v>
      </c>
      <c r="M167" s="37">
        <v>83.345527197610352</v>
      </c>
      <c r="N167" s="37">
        <v>84.821148192632634</v>
      </c>
    </row>
    <row r="168" spans="1:14" ht="20.100000000000001" customHeight="1" x14ac:dyDescent="0.25">
      <c r="A168" s="28">
        <f t="shared" si="2"/>
        <v>167</v>
      </c>
      <c r="B168" s="29" t="s">
        <v>421</v>
      </c>
      <c r="C168" s="37">
        <v>1.2718846489489748</v>
      </c>
      <c r="D168" s="37">
        <v>1.2687116423937141</v>
      </c>
      <c r="E168" s="37">
        <v>1.3473973764256377</v>
      </c>
      <c r="F168" s="37">
        <v>2.7028262994094585</v>
      </c>
      <c r="G168" s="37">
        <v>2.2560836791368137</v>
      </c>
      <c r="H168" s="37">
        <v>2.3874504381534107</v>
      </c>
      <c r="I168" s="37">
        <v>80.577589964386164</v>
      </c>
      <c r="J168" s="37">
        <v>72.449229246665482</v>
      </c>
      <c r="K168" s="37">
        <v>77.191228474697098</v>
      </c>
      <c r="L168" s="37">
        <v>46.267364826098984</v>
      </c>
      <c r="M168" s="37">
        <v>42.410449708469677</v>
      </c>
      <c r="N168" s="37">
        <v>43.077553024288051</v>
      </c>
    </row>
    <row r="169" spans="1:14" ht="20.100000000000001" customHeight="1" x14ac:dyDescent="0.25">
      <c r="A169" s="28">
        <f t="shared" si="2"/>
        <v>168</v>
      </c>
      <c r="B169" s="29" t="s">
        <v>422</v>
      </c>
      <c r="C169" s="37">
        <v>1.9358617998451093</v>
      </c>
      <c r="D169" s="37">
        <v>2.0044803464511682</v>
      </c>
      <c r="E169" s="37">
        <v>2.0487618166191104</v>
      </c>
      <c r="F169" s="37">
        <v>2.1102715648799664</v>
      </c>
      <c r="G169" s="37">
        <v>2.2244926188399821</v>
      </c>
      <c r="H169" s="37">
        <v>2.1555313897991413</v>
      </c>
      <c r="I169" s="37">
        <v>63.103834416998005</v>
      </c>
      <c r="J169" s="37">
        <v>58.230200224552924</v>
      </c>
      <c r="K169" s="37">
        <v>49.727857549435527</v>
      </c>
      <c r="L169" s="37">
        <v>51.45307828190073</v>
      </c>
      <c r="M169" s="37">
        <v>41.928572989733787</v>
      </c>
      <c r="N169" s="37">
        <v>37.013487311558215</v>
      </c>
    </row>
    <row r="170" spans="1:14" ht="20.100000000000001" customHeight="1" x14ac:dyDescent="0.25">
      <c r="A170" s="28">
        <f t="shared" si="2"/>
        <v>169</v>
      </c>
      <c r="B170" s="29" t="s">
        <v>424</v>
      </c>
      <c r="C170" s="37">
        <v>1.5513945094052013</v>
      </c>
      <c r="D170" s="37">
        <v>1.6021815041410226</v>
      </c>
      <c r="E170" s="37">
        <v>1.0837017920684215</v>
      </c>
      <c r="F170" s="37">
        <v>2.1777794483800679</v>
      </c>
      <c r="G170" s="37">
        <v>2.2877243975405794</v>
      </c>
      <c r="H170" s="37">
        <v>3.8506479561593139</v>
      </c>
      <c r="I170" s="37">
        <v>32.128842913984492</v>
      </c>
      <c r="J170" s="37">
        <v>39.148356511944876</v>
      </c>
      <c r="K170" s="37">
        <v>49.809186228698458</v>
      </c>
      <c r="L170" s="37">
        <v>65.948170536808362</v>
      </c>
      <c r="M170" s="37">
        <v>51.063526268930417</v>
      </c>
      <c r="N170" s="37">
        <v>53.104903042942965</v>
      </c>
    </row>
    <row r="171" spans="1:14" ht="20.100000000000001" customHeight="1" x14ac:dyDescent="0.25">
      <c r="A171" s="28">
        <f t="shared" si="2"/>
        <v>170</v>
      </c>
      <c r="B171" s="29" t="s">
        <v>425</v>
      </c>
      <c r="C171" s="37">
        <v>1.7898672392424251</v>
      </c>
      <c r="D171" s="37">
        <v>1.6161044578090404</v>
      </c>
      <c r="E171" s="37">
        <v>1.9342040993080523</v>
      </c>
      <c r="F171" s="37">
        <v>3.7602330851272669</v>
      </c>
      <c r="G171" s="37">
        <v>4.0626996897751484</v>
      </c>
      <c r="H171" s="37">
        <v>4.4385137473898926</v>
      </c>
      <c r="I171" s="37">
        <v>83.533542599342638</v>
      </c>
      <c r="J171" s="37">
        <v>90.895203831852427</v>
      </c>
      <c r="K171" s="37">
        <v>92.739509319414111</v>
      </c>
      <c r="L171" s="37">
        <v>29.353967233553011</v>
      </c>
      <c r="M171" s="37">
        <v>37.80124235629409</v>
      </c>
      <c r="N171" s="37">
        <v>34.237986155886745</v>
      </c>
    </row>
    <row r="172" spans="1:14" ht="20.100000000000001" customHeight="1" x14ac:dyDescent="0.25">
      <c r="A172" s="28">
        <f t="shared" si="2"/>
        <v>171</v>
      </c>
      <c r="B172" s="29" t="s">
        <v>426</v>
      </c>
      <c r="C172" s="37">
        <v>0.64328972941958795</v>
      </c>
      <c r="D172" s="37">
        <v>0.804143788119559</v>
      </c>
      <c r="E172" s="37">
        <v>0.98163992144882106</v>
      </c>
      <c r="F172" s="37">
        <v>4.9044697179662133</v>
      </c>
      <c r="G172" s="37">
        <v>4.4848568491465688</v>
      </c>
      <c r="H172" s="37">
        <v>4.8939484971981644</v>
      </c>
      <c r="I172" s="37">
        <v>45.196922547229882</v>
      </c>
      <c r="J172" s="37">
        <v>32.320698569890951</v>
      </c>
      <c r="K172" s="37">
        <v>30.349051049123403</v>
      </c>
      <c r="L172" s="37">
        <v>39.898806806020303</v>
      </c>
      <c r="M172" s="37">
        <v>30.22730776980789</v>
      </c>
      <c r="N172" s="37">
        <v>25.094115218091186</v>
      </c>
    </row>
    <row r="173" spans="1:14" ht="20.100000000000001" customHeight="1" x14ac:dyDescent="0.25">
      <c r="A173" s="28">
        <f t="shared" si="2"/>
        <v>172</v>
      </c>
      <c r="B173" s="29" t="s">
        <v>427</v>
      </c>
      <c r="C173" s="37">
        <v>1.6247873724859407</v>
      </c>
      <c r="D173" s="37">
        <v>1.9073487258386768</v>
      </c>
      <c r="E173" s="37">
        <v>1.7690210637499402</v>
      </c>
      <c r="F173" s="37">
        <v>2.9474476199965167</v>
      </c>
      <c r="G173" s="37">
        <v>3.1120952971526847</v>
      </c>
      <c r="H173" s="37">
        <v>2.5708871025097131</v>
      </c>
      <c r="I173" s="37">
        <v>41.338750582543746</v>
      </c>
      <c r="J173" s="37">
        <v>34.438856949586274</v>
      </c>
      <c r="K173" s="37">
        <v>35.190906138667259</v>
      </c>
      <c r="L173" s="37">
        <v>40.029088945554314</v>
      </c>
      <c r="M173" s="37">
        <v>32.152823220028601</v>
      </c>
      <c r="N173" s="37">
        <v>37.149597237186299</v>
      </c>
    </row>
    <row r="174" spans="1:14" ht="20.100000000000001" customHeight="1" x14ac:dyDescent="0.25">
      <c r="A174" s="28">
        <f t="shared" si="2"/>
        <v>173</v>
      </c>
      <c r="B174" s="29" t="s">
        <v>428</v>
      </c>
      <c r="C174" s="37">
        <v>0.85371100016324597</v>
      </c>
      <c r="D174" s="37">
        <v>0.88109348533612331</v>
      </c>
      <c r="E174" s="37">
        <v>0.94713263192938235</v>
      </c>
      <c r="F174" s="37">
        <v>4.6591156857995246</v>
      </c>
      <c r="G174" s="37">
        <v>6.2607651927313803</v>
      </c>
      <c r="H174" s="37">
        <v>5.9170612811579719</v>
      </c>
      <c r="I174" s="37">
        <v>42.041809981001933</v>
      </c>
      <c r="J174" s="37">
        <v>37.306462131245581</v>
      </c>
      <c r="K174" s="37">
        <v>39.457633200899068</v>
      </c>
      <c r="L174" s="37">
        <v>52.292964020775543</v>
      </c>
      <c r="M174" s="37">
        <v>44.040465763593005</v>
      </c>
      <c r="N174" s="37">
        <v>46.219423437011848</v>
      </c>
    </row>
    <row r="175" spans="1:14" ht="20.100000000000001" customHeight="1" x14ac:dyDescent="0.25">
      <c r="A175" s="28">
        <f t="shared" si="2"/>
        <v>174</v>
      </c>
      <c r="B175" s="29" t="s">
        <v>429</v>
      </c>
      <c r="C175" s="37">
        <v>1.2646832739037051</v>
      </c>
      <c r="D175" s="37">
        <v>1.2948224278032228</v>
      </c>
      <c r="E175" s="37">
        <v>1.3651988592029398</v>
      </c>
      <c r="F175" s="37">
        <v>3.4160920820488538</v>
      </c>
      <c r="G175" s="37">
        <v>2.6892103288909595</v>
      </c>
      <c r="H175" s="37">
        <v>2.5955140797489618</v>
      </c>
      <c r="I175" s="37">
        <v>50.143439192313039</v>
      </c>
      <c r="J175" s="37">
        <v>48.75148633745124</v>
      </c>
      <c r="K175" s="37">
        <v>37.343302639576017</v>
      </c>
      <c r="L175" s="37">
        <v>66.921794156430877</v>
      </c>
      <c r="M175" s="37">
        <v>60.540590595817768</v>
      </c>
      <c r="N175" s="37">
        <v>61.377149165683711</v>
      </c>
    </row>
    <row r="176" spans="1:14" ht="20.100000000000001" customHeight="1" x14ac:dyDescent="0.25">
      <c r="A176" s="28">
        <f t="shared" si="2"/>
        <v>175</v>
      </c>
      <c r="B176" s="29" t="s">
        <v>432</v>
      </c>
      <c r="C176" s="37">
        <v>0.6839433568368587</v>
      </c>
      <c r="D176" s="37">
        <v>0.72644240001119387</v>
      </c>
      <c r="E176" s="37">
        <v>0.74073148772801334</v>
      </c>
      <c r="F176" s="37">
        <v>2.5796282504342836</v>
      </c>
      <c r="G176" s="37">
        <v>2.8079752648567924</v>
      </c>
      <c r="H176" s="37">
        <v>1.9534889117637777</v>
      </c>
      <c r="I176" s="37">
        <v>80.850772793734521</v>
      </c>
      <c r="J176" s="37">
        <v>89.516183559491012</v>
      </c>
      <c r="K176" s="37">
        <v>74.651410464534422</v>
      </c>
      <c r="L176" s="37">
        <v>49.848775113053243</v>
      </c>
      <c r="M176" s="37">
        <v>27.813640402817256</v>
      </c>
      <c r="N176" s="37">
        <v>32.344703301374111</v>
      </c>
    </row>
    <row r="177" spans="1:14" ht="20.100000000000001" customHeight="1" x14ac:dyDescent="0.25">
      <c r="A177" s="28">
        <f t="shared" si="2"/>
        <v>176</v>
      </c>
      <c r="B177" s="29" t="s">
        <v>433</v>
      </c>
      <c r="C177" s="37">
        <v>0.6596453403053345</v>
      </c>
      <c r="D177" s="37">
        <v>0.75865496138705513</v>
      </c>
      <c r="E177" s="37">
        <v>0.73644523311269139</v>
      </c>
      <c r="F177" s="37">
        <v>7.7475160495069364</v>
      </c>
      <c r="G177" s="37">
        <v>7.8769658344107025</v>
      </c>
      <c r="H177" s="37">
        <v>6.1125541256167519</v>
      </c>
      <c r="I177" s="37">
        <v>96.19326773985722</v>
      </c>
      <c r="J177" s="37">
        <v>87.489495838844164</v>
      </c>
      <c r="K177" s="37">
        <v>103.48335896338422</v>
      </c>
      <c r="L177" s="37">
        <v>18.495453136384501</v>
      </c>
      <c r="M177" s="37">
        <v>11.795191064542228</v>
      </c>
      <c r="N177" s="37">
        <v>18.386923849547497</v>
      </c>
    </row>
    <row r="178" spans="1:14" ht="20.100000000000001" customHeight="1" x14ac:dyDescent="0.25">
      <c r="A178" s="28">
        <f t="shared" si="2"/>
        <v>177</v>
      </c>
      <c r="B178" s="29" t="s">
        <v>439</v>
      </c>
      <c r="C178" s="37">
        <v>0.72838547710622381</v>
      </c>
      <c r="D178" s="37">
        <v>0.70478088734626765</v>
      </c>
      <c r="E178" s="37">
        <v>0.73650154907995768</v>
      </c>
      <c r="F178" s="37">
        <v>2.2823553708873221</v>
      </c>
      <c r="G178" s="37">
        <v>2.7493935589755383</v>
      </c>
      <c r="H178" s="37">
        <v>3.2729175816428171</v>
      </c>
      <c r="I178" s="37">
        <v>113.95445857872087</v>
      </c>
      <c r="J178" s="37">
        <v>123.85289668383635</v>
      </c>
      <c r="K178" s="37">
        <v>74.021787704231301</v>
      </c>
      <c r="L178" s="37">
        <v>92.78089676362471</v>
      </c>
      <c r="M178" s="37">
        <v>76.813654608807894</v>
      </c>
      <c r="N178" s="37">
        <v>74.694405564780737</v>
      </c>
    </row>
    <row r="179" spans="1:14" ht="20.100000000000001" customHeight="1" x14ac:dyDescent="0.25">
      <c r="A179" s="28">
        <f t="shared" si="2"/>
        <v>178</v>
      </c>
      <c r="B179" s="29" t="s">
        <v>442</v>
      </c>
      <c r="C179" s="37">
        <v>1.4771367708370653</v>
      </c>
      <c r="D179" s="37">
        <v>1.5971735388590902</v>
      </c>
      <c r="E179" s="37">
        <v>1.4845714356066471</v>
      </c>
      <c r="F179" s="37">
        <v>2.0404819544833721</v>
      </c>
      <c r="G179" s="37">
        <v>2.2870200364263402</v>
      </c>
      <c r="H179" s="37">
        <v>2.2270200496123125</v>
      </c>
      <c r="I179" s="37">
        <v>80.008355788575685</v>
      </c>
      <c r="J179" s="37">
        <v>74.828530782628789</v>
      </c>
      <c r="K179" s="37">
        <v>78.381484097934148</v>
      </c>
      <c r="L179" s="37">
        <v>61.465416287575565</v>
      </c>
      <c r="M179" s="37">
        <v>55.731703813176537</v>
      </c>
      <c r="N179" s="37">
        <v>62.00771757698044</v>
      </c>
    </row>
    <row r="180" spans="1:14" ht="20.100000000000001" customHeight="1" x14ac:dyDescent="0.25">
      <c r="A180" s="28">
        <f t="shared" si="2"/>
        <v>179</v>
      </c>
      <c r="B180" s="29" t="s">
        <v>443</v>
      </c>
      <c r="C180" s="37">
        <v>0.89644395198252069</v>
      </c>
      <c r="D180" s="37">
        <v>1.0373930885382825</v>
      </c>
      <c r="E180" s="37">
        <v>1.1914644238155774</v>
      </c>
      <c r="F180" s="37">
        <v>1.5425221077891456</v>
      </c>
      <c r="G180" s="37">
        <v>2.9149592661468153</v>
      </c>
      <c r="H180" s="37">
        <v>2.3655879002782463</v>
      </c>
      <c r="I180" s="37">
        <v>89.574877596632447</v>
      </c>
      <c r="J180" s="37">
        <v>77.488202202240672</v>
      </c>
      <c r="K180" s="37">
        <v>73.236309028606101</v>
      </c>
      <c r="L180" s="37">
        <v>86.944310807846705</v>
      </c>
      <c r="M180" s="37">
        <v>88.990715572156191</v>
      </c>
      <c r="N180" s="37">
        <v>89.439750150338497</v>
      </c>
    </row>
    <row r="181" spans="1:14" ht="20.100000000000001" customHeight="1" x14ac:dyDescent="0.25">
      <c r="A181" s="28">
        <f t="shared" si="2"/>
        <v>180</v>
      </c>
      <c r="B181" s="29" t="s">
        <v>448</v>
      </c>
      <c r="C181" s="37">
        <v>0.24696796639488391</v>
      </c>
      <c r="D181" s="37">
        <v>0.2604333505620835</v>
      </c>
      <c r="E181" s="37">
        <v>0.30286311904865648</v>
      </c>
      <c r="F181" s="37">
        <v>1.5518615291468365</v>
      </c>
      <c r="G181" s="37">
        <v>1.7832296901474169</v>
      </c>
      <c r="H181" s="37">
        <v>2.7228870014635271</v>
      </c>
      <c r="I181" s="37">
        <v>77.182310092146452</v>
      </c>
      <c r="J181" s="37">
        <v>118.60244378851773</v>
      </c>
      <c r="K181" s="37">
        <v>91.744000367947237</v>
      </c>
      <c r="L181" s="37">
        <v>91.821160326629979</v>
      </c>
      <c r="M181" s="37">
        <v>133.77782044652824</v>
      </c>
      <c r="N181" s="37">
        <v>76.00309101229152</v>
      </c>
    </row>
    <row r="182" spans="1:14" ht="20.100000000000001" customHeight="1" x14ac:dyDescent="0.25">
      <c r="A182" s="28">
        <f t="shared" si="2"/>
        <v>181</v>
      </c>
      <c r="B182" s="29" t="s">
        <v>451</v>
      </c>
      <c r="C182" s="37">
        <v>1.2209807306895375</v>
      </c>
      <c r="D182" s="37">
        <v>1.3235909602597016</v>
      </c>
      <c r="E182" s="37">
        <v>1.2848101628854971</v>
      </c>
      <c r="F182" s="37">
        <v>1.6448880445154479</v>
      </c>
      <c r="G182" s="37">
        <v>1.6944389634174228</v>
      </c>
      <c r="H182" s="37">
        <v>1.4449322181618258</v>
      </c>
      <c r="I182" s="37">
        <v>56.66523356752073</v>
      </c>
      <c r="J182" s="37">
        <v>59.45206694896244</v>
      </c>
      <c r="K182" s="37">
        <v>54.910626928306151</v>
      </c>
      <c r="L182" s="37">
        <v>75.709183287608326</v>
      </c>
      <c r="M182" s="37">
        <v>68.725228310728269</v>
      </c>
      <c r="N182" s="37">
        <v>79.559397246867206</v>
      </c>
    </row>
    <row r="183" spans="1:14" ht="20.100000000000001" customHeight="1" x14ac:dyDescent="0.25">
      <c r="A183" s="28">
        <f t="shared" si="2"/>
        <v>182</v>
      </c>
      <c r="B183" s="29" t="s">
        <v>453</v>
      </c>
      <c r="C183" s="37">
        <v>1.4536570981210184</v>
      </c>
      <c r="D183" s="37">
        <v>1.2904304511839793</v>
      </c>
      <c r="E183" s="37">
        <v>1.3552989227106356</v>
      </c>
      <c r="F183" s="37">
        <v>4.5639371138715736</v>
      </c>
      <c r="G183" s="37">
        <v>6.4032169406732447</v>
      </c>
      <c r="H183" s="37">
        <v>7.0437680250889887</v>
      </c>
      <c r="I183" s="37">
        <v>61.59839265143659</v>
      </c>
      <c r="J183" s="37">
        <v>61.809747504325593</v>
      </c>
      <c r="K183" s="37">
        <v>59.580667709406214</v>
      </c>
      <c r="L183" s="37">
        <v>21.685118378795231</v>
      </c>
      <c r="M183" s="37">
        <v>16.769134059731442</v>
      </c>
      <c r="N183" s="37">
        <v>17.577941226001247</v>
      </c>
    </row>
    <row r="184" spans="1:14" ht="20.100000000000001" customHeight="1" x14ac:dyDescent="0.25">
      <c r="A184" s="28">
        <f t="shared" si="2"/>
        <v>183</v>
      </c>
      <c r="B184" s="29" t="s">
        <v>455</v>
      </c>
      <c r="C184" s="37">
        <v>0.9390407507027998</v>
      </c>
      <c r="D184" s="37">
        <v>1.0109054767163574</v>
      </c>
      <c r="E184" s="37">
        <v>1.0311982780320692</v>
      </c>
      <c r="F184" s="37">
        <v>12.576471629649582</v>
      </c>
      <c r="G184" s="37">
        <v>11.344275902867707</v>
      </c>
      <c r="H184" s="37">
        <v>9.5878366823838608</v>
      </c>
      <c r="I184" s="37">
        <v>52.317557280230403</v>
      </c>
      <c r="J184" s="37">
        <v>40.525106022619283</v>
      </c>
      <c r="K184" s="37">
        <v>34.973358690477561</v>
      </c>
      <c r="L184" s="37">
        <v>16.92616353332782</v>
      </c>
      <c r="M184" s="37">
        <v>13.135558551794739</v>
      </c>
      <c r="N184" s="37">
        <v>19.525371684299838</v>
      </c>
    </row>
    <row r="185" spans="1:14" ht="20.100000000000001" customHeight="1" x14ac:dyDescent="0.25">
      <c r="A185" s="28">
        <f t="shared" si="2"/>
        <v>184</v>
      </c>
      <c r="B185" s="29" t="s">
        <v>457</v>
      </c>
      <c r="C185" s="37">
        <v>0.95774399337096805</v>
      </c>
      <c r="D185" s="37">
        <v>0.82324010914971679</v>
      </c>
      <c r="E185" s="37">
        <v>0.97590114264508099</v>
      </c>
      <c r="F185" s="37">
        <v>3.7790151412902353</v>
      </c>
      <c r="G185" s="37">
        <v>3.3200299799606978</v>
      </c>
      <c r="H185" s="37">
        <v>3.5970289864359271</v>
      </c>
      <c r="I185" s="37">
        <v>101.27622386816893</v>
      </c>
      <c r="J185" s="37">
        <v>87.976032457919217</v>
      </c>
      <c r="K185" s="37">
        <v>76.119299078241667</v>
      </c>
      <c r="L185" s="37">
        <v>34.721834159229772</v>
      </c>
      <c r="M185" s="37">
        <v>44.42410802001897</v>
      </c>
      <c r="N185" s="37">
        <v>29.642010039597139</v>
      </c>
    </row>
    <row r="186" spans="1:14" ht="20.100000000000001" customHeight="1" x14ac:dyDescent="0.25">
      <c r="A186" s="28">
        <f t="shared" si="2"/>
        <v>185</v>
      </c>
      <c r="B186" s="29" t="s">
        <v>458</v>
      </c>
      <c r="C186" s="37">
        <v>1.7858824835687637</v>
      </c>
      <c r="D186" s="37">
        <v>2.0083114552407286</v>
      </c>
      <c r="E186" s="37">
        <v>1.9154112792907425</v>
      </c>
      <c r="F186" s="37">
        <v>1.560136742754783</v>
      </c>
      <c r="G186" s="37">
        <v>1.8146581773873098</v>
      </c>
      <c r="H186" s="37">
        <v>1.8869686453359473</v>
      </c>
      <c r="I186" s="37">
        <v>53.293825567135258</v>
      </c>
      <c r="J186" s="37">
        <v>56.11527589698737</v>
      </c>
      <c r="K186" s="37">
        <v>57.809980937046369</v>
      </c>
      <c r="L186" s="37">
        <v>45.845470318526651</v>
      </c>
      <c r="M186" s="37">
        <v>36.84103046985139</v>
      </c>
      <c r="N186" s="37">
        <v>42.753998604266791</v>
      </c>
    </row>
    <row r="187" spans="1:14" ht="20.100000000000001" customHeight="1" x14ac:dyDescent="0.25">
      <c r="A187" s="28">
        <f t="shared" si="2"/>
        <v>186</v>
      </c>
      <c r="B187" s="29" t="s">
        <v>461</v>
      </c>
      <c r="C187" s="37">
        <v>1.3007193903198468</v>
      </c>
      <c r="D187" s="37">
        <v>1.3508052110862161</v>
      </c>
      <c r="E187" s="37">
        <v>1.2614017704391862</v>
      </c>
      <c r="F187" s="37">
        <v>2.5206522529369884</v>
      </c>
      <c r="G187" s="37">
        <v>2.6961323575752854</v>
      </c>
      <c r="H187" s="37">
        <v>2.7145797003506216</v>
      </c>
      <c r="I187" s="37">
        <v>92.775462549164345</v>
      </c>
      <c r="J187" s="37">
        <v>86.849589867130021</v>
      </c>
      <c r="K187" s="37">
        <v>82.275018457259378</v>
      </c>
      <c r="L187" s="37">
        <v>55.713511224501239</v>
      </c>
      <c r="M187" s="37">
        <v>49.714455636622723</v>
      </c>
      <c r="N187" s="37">
        <v>45.928240237568133</v>
      </c>
    </row>
    <row r="188" spans="1:14" ht="20.100000000000001" customHeight="1" x14ac:dyDescent="0.25">
      <c r="A188" s="28">
        <f t="shared" si="2"/>
        <v>187</v>
      </c>
      <c r="B188" s="29" t="s">
        <v>464</v>
      </c>
      <c r="C188" s="37">
        <v>1.1806241577462326</v>
      </c>
      <c r="D188" s="37">
        <v>1.134340560599614</v>
      </c>
      <c r="E188" s="37">
        <v>1.2011529824308766</v>
      </c>
      <c r="F188" s="37">
        <v>7.9028755911943174</v>
      </c>
      <c r="G188" s="37">
        <v>5.1886941337042023</v>
      </c>
      <c r="H188" s="37">
        <v>4.6174796901989943</v>
      </c>
      <c r="I188" s="37">
        <v>17.375986766223079</v>
      </c>
      <c r="J188" s="37">
        <v>19.838336008192716</v>
      </c>
      <c r="K188" s="37">
        <v>18.401971998174758</v>
      </c>
      <c r="L188" s="37">
        <v>17.028542252693388</v>
      </c>
      <c r="M188" s="37">
        <v>34.722799517381418</v>
      </c>
      <c r="N188" s="37">
        <v>38.943498103572665</v>
      </c>
    </row>
    <row r="189" spans="1:14" ht="20.100000000000001" customHeight="1" x14ac:dyDescent="0.25">
      <c r="A189" s="28">
        <f t="shared" si="2"/>
        <v>188</v>
      </c>
      <c r="B189" s="29" t="s">
        <v>468</v>
      </c>
      <c r="C189" s="37">
        <v>1.1430088758476509</v>
      </c>
      <c r="D189" s="37">
        <v>1.2058281056132878</v>
      </c>
      <c r="E189" s="37">
        <v>1.2723050644465967</v>
      </c>
      <c r="F189" s="37">
        <v>8.2755922087361817</v>
      </c>
      <c r="G189" s="37">
        <v>7.8612293566096776</v>
      </c>
      <c r="H189" s="37">
        <v>7.1827612022342793</v>
      </c>
      <c r="I189" s="37">
        <v>23.12096203250578</v>
      </c>
      <c r="J189" s="37">
        <v>16.087597995708673</v>
      </c>
      <c r="K189" s="37">
        <v>13.427508621142309</v>
      </c>
      <c r="L189" s="37">
        <v>5.632692652257882</v>
      </c>
      <c r="M189" s="37">
        <v>6.8203760115343499</v>
      </c>
      <c r="N189" s="37">
        <v>4.5258047360302065</v>
      </c>
    </row>
    <row r="190" spans="1:14" ht="20.100000000000001" customHeight="1" x14ac:dyDescent="0.25">
      <c r="A190" s="28">
        <f t="shared" si="2"/>
        <v>189</v>
      </c>
      <c r="B190" s="29" t="s">
        <v>469</v>
      </c>
      <c r="C190" s="37">
        <v>0.64085888942576696</v>
      </c>
      <c r="D190" s="37">
        <v>0.67038434594626539</v>
      </c>
      <c r="E190" s="37">
        <v>0.85064262779046573</v>
      </c>
      <c r="F190" s="37">
        <v>4.4005952102539032</v>
      </c>
      <c r="G190" s="37">
        <v>8.1690031013089133</v>
      </c>
      <c r="H190" s="37">
        <v>4.4236802748475874</v>
      </c>
      <c r="I190" s="37">
        <v>66.336225856484219</v>
      </c>
      <c r="J190" s="37">
        <v>21.887637182199526</v>
      </c>
      <c r="K190" s="37">
        <v>41.272099535267273</v>
      </c>
      <c r="L190" s="37">
        <v>62.327728477798566</v>
      </c>
      <c r="M190" s="37">
        <v>28.141489434444424</v>
      </c>
      <c r="N190" s="37">
        <v>57.060365721895955</v>
      </c>
    </row>
    <row r="191" spans="1:14" ht="20.100000000000001" customHeight="1" x14ac:dyDescent="0.25">
      <c r="A191" s="28">
        <f t="shared" si="2"/>
        <v>190</v>
      </c>
      <c r="B191" s="29" t="s">
        <v>470</v>
      </c>
      <c r="C191" s="37">
        <v>0.75725600300304274</v>
      </c>
      <c r="D191" s="37">
        <v>0.84853251798819318</v>
      </c>
      <c r="E191" s="37">
        <v>0.90514599271670793</v>
      </c>
      <c r="F191" s="37">
        <v>8.5515213300967421</v>
      </c>
      <c r="G191" s="37">
        <v>8.9278448238936505</v>
      </c>
      <c r="H191" s="37">
        <v>11.276228149056829</v>
      </c>
      <c r="I191" s="37">
        <v>94.629061343351012</v>
      </c>
      <c r="J191" s="37">
        <v>102.21178929880099</v>
      </c>
      <c r="K191" s="37">
        <v>81.235646417302576</v>
      </c>
      <c r="L191" s="37">
        <v>38.246352795081187</v>
      </c>
      <c r="M191" s="37">
        <v>34.11764110235454</v>
      </c>
      <c r="N191" s="37">
        <v>20.396271810732856</v>
      </c>
    </row>
    <row r="192" spans="1:14" ht="20.100000000000001" customHeight="1" x14ac:dyDescent="0.25">
      <c r="A192" s="28">
        <f t="shared" si="2"/>
        <v>191</v>
      </c>
      <c r="B192" s="29" t="s">
        <v>473</v>
      </c>
      <c r="C192" s="37">
        <v>0.90438984879050732</v>
      </c>
      <c r="D192" s="37">
        <v>0.84153797829690691</v>
      </c>
      <c r="E192" s="37">
        <v>0.89651257560711395</v>
      </c>
      <c r="F192" s="37">
        <v>6.6786758099104997</v>
      </c>
      <c r="G192" s="37">
        <v>5.8757886763174687</v>
      </c>
      <c r="H192" s="37">
        <v>5.8974559323402103</v>
      </c>
      <c r="I192" s="37">
        <v>42.825349412135445</v>
      </c>
      <c r="J192" s="37">
        <v>50.574080441519229</v>
      </c>
      <c r="K192" s="37">
        <v>47.192939135601357</v>
      </c>
      <c r="L192" s="37">
        <v>43.797347950895052</v>
      </c>
      <c r="M192" s="37">
        <v>52.499504656485634</v>
      </c>
      <c r="N192" s="37">
        <v>47.142028656299026</v>
      </c>
    </row>
    <row r="193" spans="1:14" ht="20.100000000000001" customHeight="1" x14ac:dyDescent="0.25">
      <c r="A193" s="28">
        <f t="shared" si="2"/>
        <v>192</v>
      </c>
      <c r="B193" s="29" t="s">
        <v>474</v>
      </c>
      <c r="C193" s="37">
        <v>0.80798372084270742</v>
      </c>
      <c r="D193" s="37">
        <v>1.0021599356223254</v>
      </c>
      <c r="E193" s="37">
        <v>0.81435705015117033</v>
      </c>
      <c r="F193" s="37">
        <v>1.6680781777138005</v>
      </c>
      <c r="G193" s="37">
        <v>2.66995099341624</v>
      </c>
      <c r="H193" s="37">
        <v>2.6684470126239619</v>
      </c>
      <c r="I193" s="37">
        <v>77.91429912914468</v>
      </c>
      <c r="J193" s="37">
        <v>62.071681987715849</v>
      </c>
      <c r="K193" s="37">
        <v>74.799592585403857</v>
      </c>
      <c r="L193" s="37">
        <v>105.16562184244081</v>
      </c>
      <c r="M193" s="37">
        <v>57.483623998777333</v>
      </c>
      <c r="N193" s="37">
        <v>57.476046693025602</v>
      </c>
    </row>
    <row r="194" spans="1:14" ht="20.100000000000001" customHeight="1" x14ac:dyDescent="0.25">
      <c r="A194" s="28">
        <f t="shared" si="2"/>
        <v>193</v>
      </c>
      <c r="B194" s="29" t="s">
        <v>477</v>
      </c>
      <c r="C194" s="37">
        <v>1.7668574011225795</v>
      </c>
      <c r="D194" s="37">
        <v>1.8304608785990211</v>
      </c>
      <c r="E194" s="37">
        <v>1.6654501553347512</v>
      </c>
      <c r="F194" s="37">
        <v>2.4138209960769466</v>
      </c>
      <c r="G194" s="37">
        <v>2.1494848913434108</v>
      </c>
      <c r="H194" s="37">
        <v>1.7449525041428919</v>
      </c>
      <c r="I194" s="37">
        <v>51.088840136648429</v>
      </c>
      <c r="J194" s="37">
        <v>59.351682071046802</v>
      </c>
      <c r="K194" s="37">
        <v>57.085196159024655</v>
      </c>
      <c r="L194" s="37">
        <v>61.071339457939729</v>
      </c>
      <c r="M194" s="37">
        <v>67.382896351941753</v>
      </c>
      <c r="N194" s="37">
        <v>87.549518344384651</v>
      </c>
    </row>
    <row r="195" spans="1:14" ht="20.100000000000001" customHeight="1" x14ac:dyDescent="0.25">
      <c r="A195" s="28">
        <f t="shared" ref="A195:A209" si="3">A194+1</f>
        <v>194</v>
      </c>
      <c r="B195" s="29" t="s">
        <v>484</v>
      </c>
      <c r="C195" s="37">
        <v>0.78853832221364395</v>
      </c>
      <c r="D195" s="37">
        <v>0.74686936292251649</v>
      </c>
      <c r="E195" s="37">
        <v>0.89670907364814301</v>
      </c>
      <c r="F195" s="37">
        <v>5.6984229832807278</v>
      </c>
      <c r="G195" s="37">
        <v>5.7812092928983612</v>
      </c>
      <c r="H195" s="37">
        <v>4.4694085625144195</v>
      </c>
      <c r="I195" s="37">
        <v>171.93348527856691</v>
      </c>
      <c r="J195" s="37">
        <v>189.15975256698505</v>
      </c>
      <c r="K195" s="37">
        <v>163.5671341154829</v>
      </c>
      <c r="L195" s="37">
        <v>50.180163351336397</v>
      </c>
      <c r="M195" s="37">
        <v>45.601860201299331</v>
      </c>
      <c r="N195" s="37">
        <v>43.989280954767736</v>
      </c>
    </row>
    <row r="196" spans="1:14" ht="20.100000000000001" customHeight="1" x14ac:dyDescent="0.25">
      <c r="A196" s="28">
        <f t="shared" si="3"/>
        <v>195</v>
      </c>
      <c r="B196" s="29" t="s">
        <v>486</v>
      </c>
      <c r="C196" s="37">
        <v>1.6561378478650599</v>
      </c>
      <c r="D196" s="37">
        <v>1.6827449447794214</v>
      </c>
      <c r="E196" s="37">
        <v>1.3671984058446829</v>
      </c>
      <c r="F196" s="37">
        <v>1.5863412848176155</v>
      </c>
      <c r="G196" s="37">
        <v>1.3599244412242104</v>
      </c>
      <c r="H196" s="37">
        <v>1.5541966391079203</v>
      </c>
      <c r="I196" s="37">
        <v>63.026939322863043</v>
      </c>
      <c r="J196" s="37">
        <v>54.220183161847984</v>
      </c>
      <c r="K196" s="37">
        <v>82.811778748359345</v>
      </c>
      <c r="L196" s="37">
        <v>71.046242897468929</v>
      </c>
      <c r="M196" s="37">
        <v>56.539715029811276</v>
      </c>
      <c r="N196" s="37">
        <v>70.504504614289431</v>
      </c>
    </row>
    <row r="197" spans="1:14" ht="20.100000000000001" customHeight="1" x14ac:dyDescent="0.25">
      <c r="A197" s="28">
        <f t="shared" si="3"/>
        <v>196</v>
      </c>
      <c r="B197" s="29" t="s">
        <v>487</v>
      </c>
      <c r="C197" s="37">
        <v>1.7587526413864598</v>
      </c>
      <c r="D197" s="37">
        <v>1.6851514206661662</v>
      </c>
      <c r="E197" s="37">
        <v>1.7454508997663356</v>
      </c>
      <c r="F197" s="37">
        <v>1.0760653938262079</v>
      </c>
      <c r="G197" s="37">
        <v>1.0063299688808578</v>
      </c>
      <c r="H197" s="37">
        <v>1.6277915515339991</v>
      </c>
      <c r="I197" s="37">
        <v>60.078314259082013</v>
      </c>
      <c r="J197" s="37">
        <v>57.458785337476648</v>
      </c>
      <c r="K197" s="37">
        <v>46.312385016958288</v>
      </c>
      <c r="L197" s="37">
        <v>135.37866359007373</v>
      </c>
      <c r="M197" s="37">
        <v>157.65409822319532</v>
      </c>
      <c r="N197" s="37">
        <v>88.015536329210036</v>
      </c>
    </row>
    <row r="198" spans="1:14" ht="20.100000000000001" customHeight="1" x14ac:dyDescent="0.25">
      <c r="A198" s="28">
        <f t="shared" si="3"/>
        <v>197</v>
      </c>
      <c r="B198" s="29" t="s">
        <v>488</v>
      </c>
      <c r="C198" s="37">
        <v>0.91410899555174319</v>
      </c>
      <c r="D198" s="37">
        <v>0.82144448033882644</v>
      </c>
      <c r="E198" s="37">
        <v>1.0859074304550367</v>
      </c>
      <c r="F198" s="37">
        <v>0.93273359980793968</v>
      </c>
      <c r="G198" s="37">
        <v>0.97774644709678982</v>
      </c>
      <c r="H198" s="37">
        <v>0.97105129525513256</v>
      </c>
      <c r="I198" s="37">
        <v>176.01476988020943</v>
      </c>
      <c r="J198" s="37">
        <v>179.99468874840539</v>
      </c>
      <c r="K198" s="37">
        <v>95.243915712682451</v>
      </c>
      <c r="L198" s="37">
        <v>324.1719545484367</v>
      </c>
      <c r="M198" s="37">
        <v>341.1652214415825</v>
      </c>
      <c r="N198" s="37">
        <v>274.05077941561751</v>
      </c>
    </row>
    <row r="199" spans="1:14" ht="20.100000000000001" customHeight="1" x14ac:dyDescent="0.25">
      <c r="A199" s="28">
        <f t="shared" si="3"/>
        <v>198</v>
      </c>
      <c r="B199" s="29" t="s">
        <v>489</v>
      </c>
      <c r="C199" s="37">
        <v>1.4101538405150842</v>
      </c>
      <c r="D199" s="37">
        <v>1.493497390200422</v>
      </c>
      <c r="E199" s="37">
        <v>1.7126029205162141</v>
      </c>
      <c r="F199" s="37">
        <v>2.6856031182797016</v>
      </c>
      <c r="G199" s="37">
        <v>3.2586365577812164</v>
      </c>
      <c r="H199" s="37">
        <v>3.0539630311840664</v>
      </c>
      <c r="I199" s="37">
        <v>32.844782049659599</v>
      </c>
      <c r="J199" s="37">
        <v>24.96553768782422</v>
      </c>
      <c r="K199" s="37">
        <v>31.358912689880881</v>
      </c>
      <c r="L199" s="37">
        <v>25.206401833007501</v>
      </c>
      <c r="M199" s="37">
        <v>11.608435836528844</v>
      </c>
      <c r="N199" s="37">
        <v>13.138579141335326</v>
      </c>
    </row>
    <row r="200" spans="1:14" ht="20.100000000000001" customHeight="1" x14ac:dyDescent="0.25">
      <c r="A200" s="28">
        <f t="shared" si="3"/>
        <v>199</v>
      </c>
      <c r="B200" s="29" t="s">
        <v>492</v>
      </c>
      <c r="C200" s="37">
        <v>2.7222262248613531</v>
      </c>
      <c r="D200" s="37">
        <v>2.8420889427296454</v>
      </c>
      <c r="E200" s="37">
        <v>2.5051082690202224</v>
      </c>
      <c r="F200" s="37">
        <v>5.4156889441098306</v>
      </c>
      <c r="G200" s="37">
        <v>6.5372910551308649</v>
      </c>
      <c r="H200" s="37">
        <v>4.2075041457823144</v>
      </c>
      <c r="I200" s="37">
        <v>45.784125474489755</v>
      </c>
      <c r="J200" s="37">
        <v>38.798552025609354</v>
      </c>
      <c r="K200" s="37">
        <v>50.742899321565211</v>
      </c>
      <c r="L200" s="37">
        <v>17.77438801133021</v>
      </c>
      <c r="M200" s="37">
        <v>14.754980936346302</v>
      </c>
      <c r="N200" s="37">
        <v>23.202411832640088</v>
      </c>
    </row>
    <row r="201" spans="1:14" ht="20.100000000000001" customHeight="1" x14ac:dyDescent="0.25">
      <c r="A201" s="28">
        <f t="shared" si="3"/>
        <v>200</v>
      </c>
      <c r="B201" s="29" t="s">
        <v>495</v>
      </c>
      <c r="C201" s="37">
        <v>0.78736491282238841</v>
      </c>
      <c r="D201" s="37">
        <v>0.74226252081785082</v>
      </c>
      <c r="E201" s="37">
        <v>0.90787640642547895</v>
      </c>
      <c r="F201" s="37">
        <v>9.2655999285944564</v>
      </c>
      <c r="G201" s="37">
        <v>8.8324676994424625</v>
      </c>
      <c r="H201" s="37">
        <v>5.883993703637115</v>
      </c>
      <c r="I201" s="37">
        <v>141.5542304683816</v>
      </c>
      <c r="J201" s="37">
        <v>111.27434423699704</v>
      </c>
      <c r="K201" s="37">
        <v>104.09993623636966</v>
      </c>
      <c r="L201" s="37">
        <v>27.486583110810823</v>
      </c>
      <c r="M201" s="37">
        <v>13.400094688567092</v>
      </c>
      <c r="N201" s="37">
        <v>13.762393976186015</v>
      </c>
    </row>
    <row r="202" spans="1:14" ht="20.100000000000001" customHeight="1" x14ac:dyDescent="0.25">
      <c r="A202" s="28">
        <f t="shared" si="3"/>
        <v>201</v>
      </c>
      <c r="B202" s="29" t="s">
        <v>496</v>
      </c>
      <c r="C202" s="37">
        <v>0.70337440524259864</v>
      </c>
      <c r="D202" s="37">
        <v>0.84932874665546909</v>
      </c>
      <c r="E202" s="37">
        <v>1.2575664723823801</v>
      </c>
      <c r="F202" s="37">
        <v>1.0887602979928364</v>
      </c>
      <c r="G202" s="37">
        <v>1.1150119726108547</v>
      </c>
      <c r="H202" s="37">
        <v>1.16103352813853</v>
      </c>
      <c r="I202" s="37">
        <v>152.46351393942132</v>
      </c>
      <c r="J202" s="37">
        <v>115.2953931247438</v>
      </c>
      <c r="K202" s="37">
        <v>74.774379305488225</v>
      </c>
      <c r="L202" s="37">
        <v>90.009585524224889</v>
      </c>
      <c r="M202" s="37">
        <v>238.48181684139598</v>
      </c>
      <c r="N202" s="37">
        <v>134.72889344996722</v>
      </c>
    </row>
    <row r="203" spans="1:14" ht="20.100000000000001" customHeight="1" x14ac:dyDescent="0.25">
      <c r="A203" s="28">
        <f t="shared" si="3"/>
        <v>202</v>
      </c>
      <c r="B203" s="29" t="s">
        <v>497</v>
      </c>
      <c r="C203" s="37">
        <v>1.5953341493406312</v>
      </c>
      <c r="D203" s="37">
        <v>1.4824301726307672</v>
      </c>
      <c r="E203" s="37">
        <v>1.5667019248467435</v>
      </c>
      <c r="F203" s="37">
        <v>1.9627282851880705</v>
      </c>
      <c r="G203" s="37">
        <v>1.8197343979071703</v>
      </c>
      <c r="H203" s="37">
        <v>2.3077378116624474</v>
      </c>
      <c r="I203" s="37">
        <v>44.508334005790068</v>
      </c>
      <c r="J203" s="37">
        <v>47.063022205255152</v>
      </c>
      <c r="K203" s="37">
        <v>39.177242548175819</v>
      </c>
      <c r="L203" s="37">
        <v>71.33932456787403</v>
      </c>
      <c r="M203" s="37">
        <v>81.548711632595769</v>
      </c>
      <c r="N203" s="37">
        <v>58.62781648210273</v>
      </c>
    </row>
    <row r="204" spans="1:14" ht="20.100000000000001" customHeight="1" x14ac:dyDescent="0.25">
      <c r="A204" s="28">
        <f t="shared" si="3"/>
        <v>203</v>
      </c>
      <c r="B204" s="29" t="s">
        <v>498</v>
      </c>
      <c r="C204" s="37">
        <v>1.0243826641673708</v>
      </c>
      <c r="D204" s="37">
        <v>1.0623593586284463</v>
      </c>
      <c r="E204" s="37">
        <v>1.0117666506728584</v>
      </c>
      <c r="F204" s="37">
        <v>2.3376072534814805</v>
      </c>
      <c r="G204" s="37">
        <v>2.6914898810419325</v>
      </c>
      <c r="H204" s="37">
        <v>2.3859527442653561</v>
      </c>
      <c r="I204" s="37">
        <v>106.76380539804987</v>
      </c>
      <c r="J204" s="37">
        <v>106.11410874319132</v>
      </c>
      <c r="K204" s="37">
        <v>108.79651681245829</v>
      </c>
      <c r="L204" s="37">
        <v>61.309036631740476</v>
      </c>
      <c r="M204" s="37">
        <v>47.386677970892364</v>
      </c>
      <c r="N204" s="37">
        <v>44.548033756361868</v>
      </c>
    </row>
    <row r="205" spans="1:14" ht="20.100000000000001" customHeight="1" x14ac:dyDescent="0.25">
      <c r="A205" s="28">
        <f t="shared" si="3"/>
        <v>204</v>
      </c>
      <c r="B205" s="29" t="s">
        <v>501</v>
      </c>
      <c r="C205" s="37">
        <v>1.4047142307770173</v>
      </c>
      <c r="D205" s="37">
        <v>1.3891054117125685</v>
      </c>
      <c r="E205" s="37">
        <v>1.2713836458717442</v>
      </c>
      <c r="F205" s="37">
        <v>5.6200137934103092</v>
      </c>
      <c r="G205" s="37">
        <v>5.9387032649620988</v>
      </c>
      <c r="H205" s="37">
        <v>7.6863946920449182</v>
      </c>
      <c r="I205" s="37">
        <v>23.34720363980264</v>
      </c>
      <c r="J205" s="37">
        <v>28.616697632181527</v>
      </c>
      <c r="K205" s="37">
        <v>26.895802862239393</v>
      </c>
      <c r="L205" s="37">
        <v>15.362633457307908</v>
      </c>
      <c r="M205" s="37">
        <v>19.095628995093534</v>
      </c>
      <c r="N205" s="37">
        <v>16.37756639350091</v>
      </c>
    </row>
    <row r="206" spans="1:14" ht="20.100000000000001" customHeight="1" x14ac:dyDescent="0.25">
      <c r="A206" s="28">
        <f t="shared" si="3"/>
        <v>205</v>
      </c>
      <c r="B206" s="29" t="s">
        <v>692</v>
      </c>
      <c r="C206" s="37">
        <v>0.92808028746694715</v>
      </c>
      <c r="D206" s="37">
        <v>0.79364797185137126</v>
      </c>
      <c r="E206" s="37">
        <v>0.94936073113162411</v>
      </c>
      <c r="F206" s="37">
        <v>1.042130383869847</v>
      </c>
      <c r="G206" s="37">
        <v>1.03305846677808</v>
      </c>
      <c r="H206" s="37">
        <v>0.61434651695026454</v>
      </c>
      <c r="I206" s="37">
        <v>23.417380444569041</v>
      </c>
      <c r="J206" s="37">
        <v>19.254838522131038</v>
      </c>
      <c r="K206" s="37">
        <v>10.284974297067176</v>
      </c>
      <c r="L206" s="37">
        <v>50.092101050811664</v>
      </c>
      <c r="M206" s="37">
        <v>46.029805800675582</v>
      </c>
      <c r="N206" s="37">
        <v>33.964701016641847</v>
      </c>
    </row>
    <row r="207" spans="1:14" ht="20.100000000000001" customHeight="1" x14ac:dyDescent="0.25">
      <c r="A207" s="28">
        <f t="shared" si="3"/>
        <v>206</v>
      </c>
      <c r="B207" s="29" t="s">
        <v>508</v>
      </c>
      <c r="C207" s="37">
        <v>1.0966482025554485</v>
      </c>
      <c r="D207" s="37">
        <v>1.0371880534313809</v>
      </c>
      <c r="E207" s="37">
        <v>0.99418752652285058</v>
      </c>
      <c r="F207" s="37">
        <v>1.1345705190109239</v>
      </c>
      <c r="G207" s="37">
        <v>1.0791759609986</v>
      </c>
      <c r="H207" s="37">
        <v>1.0600099716128493</v>
      </c>
      <c r="I207" s="37">
        <v>73.501124366809861</v>
      </c>
      <c r="J207" s="37">
        <v>88.455649923393295</v>
      </c>
      <c r="K207" s="37">
        <v>77.959302203630784</v>
      </c>
      <c r="L207" s="37">
        <v>86.150418923900929</v>
      </c>
      <c r="M207" s="37">
        <v>102.91465858529416</v>
      </c>
      <c r="N207" s="37">
        <v>87.807090592954339</v>
      </c>
    </row>
    <row r="208" spans="1:14" ht="20.100000000000001" customHeight="1" x14ac:dyDescent="0.25">
      <c r="A208" s="28">
        <f t="shared" si="3"/>
        <v>207</v>
      </c>
      <c r="B208" s="29" t="s">
        <v>510</v>
      </c>
      <c r="C208" s="37">
        <v>1.3361979033851183</v>
      </c>
      <c r="D208" s="37">
        <v>1.3057069936751295</v>
      </c>
      <c r="E208" s="37">
        <v>1.3360540836263421</v>
      </c>
      <c r="F208" s="37">
        <v>11.028011020298125</v>
      </c>
      <c r="G208" s="37">
        <v>7.9105052646724729</v>
      </c>
      <c r="H208" s="37">
        <v>10.137471583324505</v>
      </c>
      <c r="I208" s="37">
        <v>117.89916114866682</v>
      </c>
      <c r="J208" s="37">
        <v>120.54806615070181</v>
      </c>
      <c r="K208" s="37">
        <v>113.81647336861752</v>
      </c>
      <c r="L208" s="37">
        <v>3.3864527925177996</v>
      </c>
      <c r="M208" s="37">
        <v>5.857248510798029</v>
      </c>
      <c r="N208" s="37">
        <v>2.3538744674130845</v>
      </c>
    </row>
    <row r="209" spans="1:14" ht="20.100000000000001" customHeight="1" x14ac:dyDescent="0.25">
      <c r="A209" s="28">
        <f t="shared" si="3"/>
        <v>208</v>
      </c>
      <c r="B209" s="29" t="s">
        <v>512</v>
      </c>
      <c r="C209" s="37">
        <v>0.95482392871966271</v>
      </c>
      <c r="D209" s="37">
        <v>1.0083703228327228</v>
      </c>
      <c r="E209" s="37">
        <v>1.0034041117324524</v>
      </c>
      <c r="F209" s="37">
        <v>4.6915665470320738</v>
      </c>
      <c r="G209" s="37">
        <v>5.0963936512293371</v>
      </c>
      <c r="H209" s="37">
        <v>4.2623019899670451</v>
      </c>
      <c r="I209" s="37">
        <v>86.451890033086016</v>
      </c>
      <c r="J209" s="37">
        <v>69.259565000554872</v>
      </c>
      <c r="K209" s="37">
        <v>64.796317798306561</v>
      </c>
      <c r="L209" s="37">
        <v>37.880128684064047</v>
      </c>
      <c r="M209" s="37">
        <v>32.57369262834046</v>
      </c>
      <c r="N209" s="37">
        <v>40.624963185480794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36771-D71F-4549-8FBA-7DDA1F4A8AC5}">
  <dimension ref="A1:Z209"/>
  <sheetViews>
    <sheetView workbookViewId="0"/>
  </sheetViews>
  <sheetFormatPr defaultRowHeight="15" x14ac:dyDescent="0.25"/>
  <cols>
    <col min="1" max="1" width="4.42578125" bestFit="1" customWidth="1"/>
    <col min="2" max="2" width="66.42578125" bestFit="1" customWidth="1"/>
    <col min="3" max="5" width="15.140625" bestFit="1" customWidth="1"/>
    <col min="6" max="8" width="18.140625" bestFit="1" customWidth="1"/>
    <col min="9" max="14" width="15.42578125" bestFit="1" customWidth="1"/>
    <col min="15" max="17" width="22" bestFit="1" customWidth="1"/>
    <col min="18" max="23" width="21.85546875" bestFit="1" customWidth="1"/>
    <col min="24" max="26" width="8.85546875" bestFit="1" customWidth="1"/>
  </cols>
  <sheetData>
    <row r="1" spans="1:26" ht="75" x14ac:dyDescent="0.25">
      <c r="A1" s="39" t="s">
        <v>514</v>
      </c>
      <c r="B1" s="39" t="s">
        <v>0</v>
      </c>
      <c r="C1" s="39" t="s">
        <v>527</v>
      </c>
      <c r="D1" s="39" t="s">
        <v>528</v>
      </c>
      <c r="E1" s="39" t="s">
        <v>529</v>
      </c>
      <c r="F1" s="39" t="s">
        <v>639</v>
      </c>
      <c r="G1" s="39" t="s">
        <v>640</v>
      </c>
      <c r="H1" s="39" t="s">
        <v>641</v>
      </c>
      <c r="I1" s="39" t="s">
        <v>642</v>
      </c>
      <c r="J1" s="39" t="s">
        <v>643</v>
      </c>
      <c r="K1" s="39" t="s">
        <v>644</v>
      </c>
      <c r="L1" s="39" t="s">
        <v>645</v>
      </c>
      <c r="M1" s="39" t="s">
        <v>646</v>
      </c>
      <c r="N1" s="39" t="s">
        <v>647</v>
      </c>
      <c r="O1" s="39" t="s">
        <v>668</v>
      </c>
      <c r="P1" s="39" t="s">
        <v>669</v>
      </c>
      <c r="Q1" s="39" t="s">
        <v>670</v>
      </c>
      <c r="R1" s="39" t="s">
        <v>671</v>
      </c>
      <c r="S1" s="39" t="s">
        <v>672</v>
      </c>
      <c r="T1" s="39" t="s">
        <v>673</v>
      </c>
      <c r="U1" s="39" t="s">
        <v>677</v>
      </c>
      <c r="V1" s="39" t="s">
        <v>678</v>
      </c>
      <c r="W1" s="39" t="s">
        <v>679</v>
      </c>
      <c r="X1" s="39" t="s">
        <v>610</v>
      </c>
      <c r="Y1" s="39" t="s">
        <v>611</v>
      </c>
      <c r="Z1" s="39" t="s">
        <v>609</v>
      </c>
    </row>
    <row r="2" spans="1:26" ht="20.100000000000001" customHeight="1" x14ac:dyDescent="0.25">
      <c r="A2" s="28">
        <v>1</v>
      </c>
      <c r="B2" s="29" t="s">
        <v>10</v>
      </c>
      <c r="C2" s="37">
        <v>13.88</v>
      </c>
      <c r="D2" s="37">
        <v>8.5975734423374988</v>
      </c>
      <c r="E2" s="37">
        <v>10.40882265315093</v>
      </c>
      <c r="F2" s="37">
        <v>7.6490533438015245</v>
      </c>
      <c r="G2" s="37">
        <v>11.032457958984468</v>
      </c>
      <c r="H2" s="37">
        <v>13.898037510361913</v>
      </c>
      <c r="I2" s="37">
        <v>32.055642934378028</v>
      </c>
      <c r="J2" s="37">
        <v>24.274345436572773</v>
      </c>
      <c r="K2" s="37">
        <v>31.739855199231638</v>
      </c>
      <c r="L2" s="37">
        <v>24.092826845172329</v>
      </c>
      <c r="M2" s="37">
        <v>34.349344393732387</v>
      </c>
      <c r="N2" s="37">
        <v>25.56718423058776</v>
      </c>
      <c r="O2" s="37">
        <v>4.0620937444794745</v>
      </c>
      <c r="P2" s="37">
        <v>5.778332249726863</v>
      </c>
      <c r="Q2" s="37">
        <v>6.376659930262643</v>
      </c>
      <c r="R2" s="37">
        <v>3.1338791771054177</v>
      </c>
      <c r="S2" s="37">
        <v>4.3263450140346285</v>
      </c>
      <c r="T2" s="37">
        <v>5.3634895750881455</v>
      </c>
      <c r="U2" s="37">
        <v>12.216287360443504</v>
      </c>
      <c r="V2" s="37">
        <v>11.312136844112644</v>
      </c>
      <c r="W2" s="37">
        <v>11.615078740458708</v>
      </c>
      <c r="X2" s="37">
        <v>6.3980083360922508</v>
      </c>
      <c r="Y2" s="37">
        <v>8.0195059382124985</v>
      </c>
      <c r="Z2" s="37">
        <v>8.7120799308853254</v>
      </c>
    </row>
    <row r="3" spans="1:26" ht="20.100000000000001" customHeight="1" x14ac:dyDescent="0.25">
      <c r="A3" s="28">
        <f t="shared" ref="A3:A66" si="0">A2+1</f>
        <v>2</v>
      </c>
      <c r="B3" s="29" t="s">
        <v>16</v>
      </c>
      <c r="C3" s="37">
        <v>7.0994789556331037</v>
      </c>
      <c r="D3" s="37">
        <v>15.570697936347679</v>
      </c>
      <c r="E3" s="37">
        <v>22.931268869451078</v>
      </c>
      <c r="F3" s="37">
        <v>7.4358038207714809</v>
      </c>
      <c r="G3" s="37">
        <v>20.560514647437589</v>
      </c>
      <c r="H3" s="37">
        <v>30.617301742087783</v>
      </c>
      <c r="I3" s="37">
        <v>28.784856441438304</v>
      </c>
      <c r="J3" s="37">
        <v>22.351118941167979</v>
      </c>
      <c r="K3" s="37">
        <v>30.034245638244805</v>
      </c>
      <c r="L3" s="37">
        <v>23.097181431574619</v>
      </c>
      <c r="M3" s="37">
        <v>34.526059827811508</v>
      </c>
      <c r="N3" s="37">
        <v>25.664960285021071</v>
      </c>
      <c r="O3" s="37">
        <v>2.9989691096508069</v>
      </c>
      <c r="P3" s="37">
        <v>6.8614187862329077</v>
      </c>
      <c r="Q3" s="37">
        <v>10.945872742888579</v>
      </c>
      <c r="R3" s="37">
        <v>1.7803603008581581</v>
      </c>
      <c r="S3" s="37">
        <v>5.3300077942684503</v>
      </c>
      <c r="T3" s="37">
        <v>8.3595190487671118</v>
      </c>
      <c r="U3" s="37">
        <v>8.5824047859552035</v>
      </c>
      <c r="V3" s="37">
        <v>8.1328766133487509</v>
      </c>
      <c r="W3" s="37">
        <v>7.4173289535322651</v>
      </c>
      <c r="X3" s="37">
        <v>3.5971318732021285</v>
      </c>
      <c r="Y3" s="37">
        <v>7.5485450023435732</v>
      </c>
      <c r="Z3" s="37">
        <v>11.538334642704537</v>
      </c>
    </row>
    <row r="4" spans="1:26" ht="20.100000000000001" customHeight="1" x14ac:dyDescent="0.25">
      <c r="A4" s="28">
        <f t="shared" si="0"/>
        <v>3</v>
      </c>
      <c r="B4" s="29" t="s">
        <v>27</v>
      </c>
      <c r="C4" s="37">
        <v>5.2466124648033139</v>
      </c>
      <c r="D4" s="37">
        <v>7.888835774275293</v>
      </c>
      <c r="E4" s="37">
        <v>9.8189370133318032</v>
      </c>
      <c r="F4" s="37">
        <v>8.4307657795227833</v>
      </c>
      <c r="G4" s="37">
        <v>14.579506382830724</v>
      </c>
      <c r="H4" s="37">
        <v>23.902239561958925</v>
      </c>
      <c r="I4" s="37">
        <v>18.686279663996348</v>
      </c>
      <c r="J4" s="37">
        <v>15.74426270407805</v>
      </c>
      <c r="K4" s="37">
        <v>18.557258822556189</v>
      </c>
      <c r="L4" s="37">
        <v>15.652570755140946</v>
      </c>
      <c r="M4" s="37">
        <v>18.187369050714363</v>
      </c>
      <c r="N4" s="37">
        <v>15.38858948870428</v>
      </c>
      <c r="O4" s="37">
        <v>2.6456874374629402</v>
      </c>
      <c r="P4" s="37">
        <v>4.0004692553921428</v>
      </c>
      <c r="Q4" s="37">
        <v>4.9136832491680931</v>
      </c>
      <c r="R4" s="37">
        <v>1.7438904258224448</v>
      </c>
      <c r="S4" s="37">
        <v>3.0220222529424272</v>
      </c>
      <c r="T4" s="37">
        <v>4.1627006937454425</v>
      </c>
      <c r="U4" s="37">
        <v>2.5183416765866191</v>
      </c>
      <c r="V4" s="37">
        <v>2.2374916596390033</v>
      </c>
      <c r="W4" s="37">
        <v>2.1740563367008683</v>
      </c>
      <c r="X4" s="37">
        <v>3.1394265220209152</v>
      </c>
      <c r="Y4" s="37">
        <v>4.5838698348791871</v>
      </c>
      <c r="Z4" s="37">
        <v>5.4715978107946626</v>
      </c>
    </row>
    <row r="5" spans="1:26" ht="20.100000000000001" customHeight="1" x14ac:dyDescent="0.25">
      <c r="A5" s="28">
        <f t="shared" si="0"/>
        <v>4</v>
      </c>
      <c r="B5" s="29" t="s">
        <v>29</v>
      </c>
      <c r="C5" s="37">
        <v>15.517010187206504</v>
      </c>
      <c r="D5" s="37">
        <v>15.93910429233806</v>
      </c>
      <c r="E5" s="37">
        <v>16.367727410276331</v>
      </c>
      <c r="F5" s="37">
        <v>20.308279244819079</v>
      </c>
      <c r="G5" s="37">
        <v>23.007608317749913</v>
      </c>
      <c r="H5" s="37">
        <v>28.237414067995715</v>
      </c>
      <c r="I5" s="37">
        <v>32.202443858975997</v>
      </c>
      <c r="J5" s="37">
        <v>24.35843311136308</v>
      </c>
      <c r="K5" s="37">
        <v>30.167440883510093</v>
      </c>
      <c r="L5" s="37">
        <v>23.175873074517646</v>
      </c>
      <c r="M5" s="37">
        <v>29.728637837382855</v>
      </c>
      <c r="N5" s="37">
        <v>22.916017876213441</v>
      </c>
      <c r="O5" s="37">
        <v>14.380432224728384</v>
      </c>
      <c r="P5" s="37">
        <v>12.986237225826825</v>
      </c>
      <c r="Q5" s="37">
        <v>13.129151567762513</v>
      </c>
      <c r="R5" s="37">
        <v>10.700471704370853</v>
      </c>
      <c r="S5" s="37">
        <v>9.5773254497238494</v>
      </c>
      <c r="T5" s="37">
        <v>9.8425559369652937</v>
      </c>
      <c r="U5" s="37">
        <v>4.8402485093866821</v>
      </c>
      <c r="V5" s="37">
        <v>5.0828905050234265</v>
      </c>
      <c r="W5" s="37">
        <v>5.2586617867622403</v>
      </c>
      <c r="X5" s="37">
        <v>16.055106022116785</v>
      </c>
      <c r="Y5" s="37">
        <v>14.405598957502336</v>
      </c>
      <c r="Z5" s="37">
        <v>14.423586448816714</v>
      </c>
    </row>
    <row r="6" spans="1:26" ht="20.100000000000001" customHeight="1" x14ac:dyDescent="0.25">
      <c r="A6" s="28">
        <f t="shared" si="0"/>
        <v>5</v>
      </c>
      <c r="B6" s="29" t="s">
        <v>33</v>
      </c>
      <c r="C6" s="37">
        <v>5.4411662183901521</v>
      </c>
      <c r="D6" s="37">
        <v>9.6741082517066115</v>
      </c>
      <c r="E6" s="37">
        <v>11.904037715081142</v>
      </c>
      <c r="F6" s="37">
        <v>7.5872543895786082</v>
      </c>
      <c r="G6" s="37">
        <v>14.431751771991456</v>
      </c>
      <c r="H6" s="37">
        <v>20.765616095287655</v>
      </c>
      <c r="I6" s="37">
        <v>30.828424058914184</v>
      </c>
      <c r="J6" s="37">
        <v>23.564010864360512</v>
      </c>
      <c r="K6" s="37">
        <v>28.922486788296613</v>
      </c>
      <c r="L6" s="37">
        <v>22.434012489838313</v>
      </c>
      <c r="M6" s="37">
        <v>28.129626117916452</v>
      </c>
      <c r="N6" s="37">
        <v>21.954037462053488</v>
      </c>
      <c r="O6" s="37">
        <v>4.0139482027918287</v>
      </c>
      <c r="P6" s="37">
        <v>7.5602150960684291</v>
      </c>
      <c r="Q6" s="37">
        <v>8.949176073678812</v>
      </c>
      <c r="R6" s="37">
        <v>2.8184339975436576</v>
      </c>
      <c r="S6" s="37">
        <v>5.4458943951155359</v>
      </c>
      <c r="T6" s="37">
        <v>6.9923018717028356</v>
      </c>
      <c r="U6" s="37">
        <v>7.8908292465792478</v>
      </c>
      <c r="V6" s="37">
        <v>6.4541241663303897</v>
      </c>
      <c r="W6" s="37">
        <v>5.5190089793129404</v>
      </c>
      <c r="X6" s="37">
        <v>5.4682757788210745</v>
      </c>
      <c r="Y6" s="37">
        <v>9.203967320418851</v>
      </c>
      <c r="Z6" s="37">
        <v>10.30840401804431</v>
      </c>
    </row>
    <row r="7" spans="1:26" ht="20.100000000000001" customHeight="1" x14ac:dyDescent="0.25">
      <c r="A7" s="28">
        <f t="shared" si="0"/>
        <v>6</v>
      </c>
      <c r="B7" s="29" t="s">
        <v>35</v>
      </c>
      <c r="C7" s="37">
        <v>3.3459811653196105</v>
      </c>
      <c r="D7" s="37">
        <v>2.3926244486071671</v>
      </c>
      <c r="E7" s="37">
        <v>6.6072129750615662</v>
      </c>
      <c r="F7" s="37">
        <v>5.0016045410641503</v>
      </c>
      <c r="G7" s="37">
        <v>3.2445027322584239</v>
      </c>
      <c r="H7" s="37">
        <v>13.166097230607207</v>
      </c>
      <c r="I7" s="37">
        <v>53.840742986622793</v>
      </c>
      <c r="J7" s="37">
        <v>34.99771383144224</v>
      </c>
      <c r="K7" s="37">
        <v>49.693542195906623</v>
      </c>
      <c r="L7" s="37">
        <v>33.19685102438941</v>
      </c>
      <c r="M7" s="37">
        <v>51.060933570088451</v>
      </c>
      <c r="N7" s="37">
        <v>33.80154773530343</v>
      </c>
      <c r="O7" s="37">
        <v>3.5843156511379224</v>
      </c>
      <c r="P7" s="37">
        <v>2.6517065302526026</v>
      </c>
      <c r="Q7" s="37">
        <v>6.1639539673347974</v>
      </c>
      <c r="R7" s="37">
        <v>2.1382358563413537</v>
      </c>
      <c r="S7" s="37">
        <v>1.34723165355632</v>
      </c>
      <c r="T7" s="37">
        <v>4.4295341008331306</v>
      </c>
      <c r="U7" s="37">
        <v>16.19502669201934</v>
      </c>
      <c r="V7" s="37">
        <v>15.816358146099413</v>
      </c>
      <c r="W7" s="37">
        <v>13.669507356416123</v>
      </c>
      <c r="X7" s="37">
        <v>6.3275084765513547</v>
      </c>
      <c r="Y7" s="37">
        <v>5.7503226521171973</v>
      </c>
      <c r="Z7" s="37">
        <v>8.9634285164505236</v>
      </c>
    </row>
    <row r="8" spans="1:26" ht="20.100000000000001" customHeight="1" x14ac:dyDescent="0.25">
      <c r="A8" s="28">
        <f t="shared" si="0"/>
        <v>7</v>
      </c>
      <c r="B8" s="29" t="s">
        <v>37</v>
      </c>
      <c r="C8" s="37">
        <v>7.6576416164637378</v>
      </c>
      <c r="D8" s="37">
        <v>3.1975893210143864</v>
      </c>
      <c r="E8" s="37">
        <v>8.3093906271533555</v>
      </c>
      <c r="F8" s="37">
        <v>9.8379900901558468</v>
      </c>
      <c r="G8" s="37">
        <v>3.4680740515144186</v>
      </c>
      <c r="H8" s="37">
        <v>10.793190138603739</v>
      </c>
      <c r="I8" s="37">
        <v>6.5539977354789265</v>
      </c>
      <c r="J8" s="37">
        <v>6.1508698638874852</v>
      </c>
      <c r="K8" s="37">
        <v>6.7772449592242729</v>
      </c>
      <c r="L8" s="37">
        <v>6.347087304802014</v>
      </c>
      <c r="M8" s="37">
        <v>8.8231374822959694</v>
      </c>
      <c r="N8" s="37">
        <v>8.1077771569776438</v>
      </c>
      <c r="O8" s="37">
        <v>1.7819253215880273</v>
      </c>
      <c r="P8" s="37">
        <v>0.70777488953008583</v>
      </c>
      <c r="Q8" s="37">
        <v>2.2180679520050077</v>
      </c>
      <c r="R8" s="37">
        <v>1.3512056011611151</v>
      </c>
      <c r="S8" s="37">
        <v>0.48259617004605576</v>
      </c>
      <c r="T8" s="37">
        <v>1.6739705440844348</v>
      </c>
      <c r="U8" s="37">
        <v>2.3209842486720134</v>
      </c>
      <c r="V8" s="37">
        <v>2.3691252067188593</v>
      </c>
      <c r="W8" s="37">
        <v>2.6170463885693147</v>
      </c>
      <c r="X8" s="37">
        <v>2.0380079636255202</v>
      </c>
      <c r="Y8" s="37">
        <v>1.0140265408208293</v>
      </c>
      <c r="Z8" s="37">
        <v>2.5683964186199972</v>
      </c>
    </row>
    <row r="9" spans="1:26" ht="20.100000000000001" customHeight="1" x14ac:dyDescent="0.25">
      <c r="A9" s="28">
        <f t="shared" si="0"/>
        <v>8</v>
      </c>
      <c r="B9" s="29" t="s">
        <v>43</v>
      </c>
      <c r="C9" s="37">
        <v>14.612612215145715</v>
      </c>
      <c r="D9" s="37">
        <v>14.394766676585039</v>
      </c>
      <c r="E9" s="37">
        <v>5.537394373489648</v>
      </c>
      <c r="F9" s="37">
        <v>29.409205647625058</v>
      </c>
      <c r="G9" s="37">
        <v>29.788812880055865</v>
      </c>
      <c r="H9" s="37">
        <v>12.526288415868883</v>
      </c>
      <c r="I9" s="37">
        <v>40.262311144649452</v>
      </c>
      <c r="J9" s="37">
        <v>28.705010502163912</v>
      </c>
      <c r="K9" s="37">
        <v>39.700258431765803</v>
      </c>
      <c r="L9" s="37">
        <v>28.41817107386148</v>
      </c>
      <c r="M9" s="37">
        <v>31.253721131860875</v>
      </c>
      <c r="N9" s="37">
        <v>23.811683861109415</v>
      </c>
      <c r="O9" s="37">
        <v>8.1261639067795901</v>
      </c>
      <c r="P9" s="37">
        <v>8.4502155718877621</v>
      </c>
      <c r="Q9" s="37">
        <v>2.9263386097179276</v>
      </c>
      <c r="R9" s="37">
        <v>6.0118394863022289</v>
      </c>
      <c r="S9" s="37">
        <v>6.2148276119457009</v>
      </c>
      <c r="T9" s="37">
        <v>2.1350820653333598</v>
      </c>
      <c r="U9" s="37">
        <v>11.099484751474233</v>
      </c>
      <c r="V9" s="37">
        <v>10.039843553572556</v>
      </c>
      <c r="W9" s="37">
        <v>11.136126788539521</v>
      </c>
      <c r="X9" s="37">
        <v>9.8832375839212947</v>
      </c>
      <c r="Y9" s="37">
        <v>10.152309041736304</v>
      </c>
      <c r="Z9" s="37">
        <v>4.4195537036298642</v>
      </c>
    </row>
    <row r="10" spans="1:26" ht="20.100000000000001" customHeight="1" x14ac:dyDescent="0.25">
      <c r="A10" s="28">
        <f t="shared" si="0"/>
        <v>9</v>
      </c>
      <c r="B10" s="29" t="s">
        <v>44</v>
      </c>
      <c r="C10" s="37">
        <v>9.605450175827011</v>
      </c>
      <c r="D10" s="37">
        <v>10.490518863728388</v>
      </c>
      <c r="E10" s="37">
        <v>16.264478965085509</v>
      </c>
      <c r="F10" s="37">
        <v>9.2908496958399489</v>
      </c>
      <c r="G10" s="37">
        <v>10.62564106620826</v>
      </c>
      <c r="H10" s="37">
        <v>18.126210364387219</v>
      </c>
      <c r="I10" s="37">
        <v>25.988288250965152</v>
      </c>
      <c r="J10" s="37">
        <v>20.627542934147346</v>
      </c>
      <c r="K10" s="37">
        <v>23.180657673446291</v>
      </c>
      <c r="L10" s="37">
        <v>18.818423372035038</v>
      </c>
      <c r="M10" s="37">
        <v>26.969108963415383</v>
      </c>
      <c r="N10" s="37">
        <v>21.240685378981595</v>
      </c>
      <c r="O10" s="37">
        <v>5.9198126612128146</v>
      </c>
      <c r="P10" s="37">
        <v>6.0282337652260258</v>
      </c>
      <c r="Q10" s="37">
        <v>8.5094218464598868</v>
      </c>
      <c r="R10" s="37">
        <v>4.6484884846568555</v>
      </c>
      <c r="S10" s="37">
        <v>4.6268731478119101</v>
      </c>
      <c r="T10" s="37">
        <v>6.9334746608866054</v>
      </c>
      <c r="U10" s="37">
        <v>8.6191284036510716</v>
      </c>
      <c r="V10" s="37">
        <v>7.6632307013240641</v>
      </c>
      <c r="W10" s="37">
        <v>7.2028836104345402</v>
      </c>
      <c r="X10" s="37">
        <v>7.2417655002546422</v>
      </c>
      <c r="Y10" s="37">
        <v>7.2032185926087111</v>
      </c>
      <c r="Z10" s="37">
        <v>9.7003181816331558</v>
      </c>
    </row>
    <row r="11" spans="1:26" ht="20.100000000000001" customHeight="1" x14ac:dyDescent="0.25">
      <c r="A11" s="28">
        <f t="shared" si="0"/>
        <v>10</v>
      </c>
      <c r="B11" s="29" t="s">
        <v>51</v>
      </c>
      <c r="C11" s="37">
        <v>10.460507429985165</v>
      </c>
      <c r="D11" s="37">
        <v>15.041930429257762</v>
      </c>
      <c r="E11" s="37">
        <v>17.602074235053077</v>
      </c>
      <c r="F11" s="37">
        <v>9.0038689311077231</v>
      </c>
      <c r="G11" s="37">
        <v>12.73679819793559</v>
      </c>
      <c r="H11" s="37">
        <v>15.241012017210748</v>
      </c>
      <c r="I11" s="37">
        <v>40.398824096334906</v>
      </c>
      <c r="J11" s="37">
        <v>28.774332232736636</v>
      </c>
      <c r="K11" s="37">
        <v>41.232122272653605</v>
      </c>
      <c r="L11" s="37">
        <v>29.194578123703003</v>
      </c>
      <c r="M11" s="37">
        <v>37.369957642692917</v>
      </c>
      <c r="N11" s="37">
        <v>27.203879424564072</v>
      </c>
      <c r="O11" s="37">
        <v>17.710653917725093</v>
      </c>
      <c r="P11" s="37">
        <v>21.854968661648407</v>
      </c>
      <c r="Q11" s="37">
        <v>21.880179203225261</v>
      </c>
      <c r="R11" s="37">
        <v>14.222394207886127</v>
      </c>
      <c r="S11" s="37">
        <v>16.568769583723519</v>
      </c>
      <c r="T11" s="37">
        <v>16.560286118020681</v>
      </c>
      <c r="U11" s="37">
        <v>9.4082575745041925</v>
      </c>
      <c r="V11" s="37">
        <v>7.7653860670964745</v>
      </c>
      <c r="W11" s="37">
        <v>7.0784649586139672</v>
      </c>
      <c r="X11" s="37">
        <v>19.155621678630787</v>
      </c>
      <c r="Y11" s="37">
        <v>22.64937371625771</v>
      </c>
      <c r="Z11" s="37">
        <v>22.706012609290806</v>
      </c>
    </row>
    <row r="12" spans="1:26" ht="20.100000000000001" customHeight="1" x14ac:dyDescent="0.25">
      <c r="A12" s="28">
        <f t="shared" si="0"/>
        <v>11</v>
      </c>
      <c r="B12" s="29" t="s">
        <v>55</v>
      </c>
      <c r="C12" s="37">
        <v>8.6903714034970942</v>
      </c>
      <c r="D12" s="37">
        <v>9.410346382775332</v>
      </c>
      <c r="E12" s="37">
        <v>12.569012481682265</v>
      </c>
      <c r="F12" s="37">
        <v>13.356798340431453</v>
      </c>
      <c r="G12" s="37">
        <v>14.501638193531253</v>
      </c>
      <c r="H12" s="37">
        <v>24.912101371743873</v>
      </c>
      <c r="I12" s="37">
        <v>132.97297989971878</v>
      </c>
      <c r="J12" s="37">
        <v>57.076567401488298</v>
      </c>
      <c r="K12" s="37">
        <v>136.32734715008715</v>
      </c>
      <c r="L12" s="37">
        <v>57.685811140387464</v>
      </c>
      <c r="M12" s="37">
        <v>131.46965101327888</v>
      </c>
      <c r="N12" s="37">
        <v>56.797792037858464</v>
      </c>
      <c r="O12" s="37">
        <v>4.1220107043175354</v>
      </c>
      <c r="P12" s="37">
        <v>4.5252201049386525</v>
      </c>
      <c r="Q12" s="37">
        <v>5.5141565666011871</v>
      </c>
      <c r="R12" s="37">
        <v>2.7550710528431108</v>
      </c>
      <c r="S12" s="37">
        <v>2.9880012178410924</v>
      </c>
      <c r="T12" s="37">
        <v>4.4744746400844599</v>
      </c>
      <c r="U12" s="37">
        <v>19.847368497019673</v>
      </c>
      <c r="V12" s="37">
        <v>18.592179390770806</v>
      </c>
      <c r="W12" s="37">
        <v>18.914407234945312</v>
      </c>
      <c r="X12" s="37">
        <v>5.111334099119337</v>
      </c>
      <c r="Y12" s="37">
        <v>5.7701387227741314</v>
      </c>
      <c r="Z12" s="37">
        <v>7.1471454124783289</v>
      </c>
    </row>
    <row r="13" spans="1:26" ht="20.100000000000001" customHeight="1" x14ac:dyDescent="0.25">
      <c r="A13" s="28">
        <f t="shared" si="0"/>
        <v>12</v>
      </c>
      <c r="B13" s="29" t="s">
        <v>57</v>
      </c>
      <c r="C13" s="37">
        <v>13.93448222305266</v>
      </c>
      <c r="D13" s="37">
        <v>11.955222782163375</v>
      </c>
      <c r="E13" s="37">
        <v>15.534281827906884</v>
      </c>
      <c r="F13" s="37">
        <v>14.191252105266875</v>
      </c>
      <c r="G13" s="37">
        <v>13.83453849121954</v>
      </c>
      <c r="H13" s="37">
        <v>16.079953279254962</v>
      </c>
      <c r="I13" s="37">
        <v>32.342939195108798</v>
      </c>
      <c r="J13" s="37">
        <v>24.438734239857464</v>
      </c>
      <c r="K13" s="37">
        <v>29.57273324320812</v>
      </c>
      <c r="L13" s="37">
        <v>22.823268833651966</v>
      </c>
      <c r="M13" s="37">
        <v>31.84049432025855</v>
      </c>
      <c r="N13" s="37">
        <v>24.150769825630086</v>
      </c>
      <c r="O13" s="37">
        <v>8.2637857293968651</v>
      </c>
      <c r="P13" s="37">
        <v>7.5934961179315756</v>
      </c>
      <c r="Q13" s="37">
        <v>9.8195259973404294</v>
      </c>
      <c r="R13" s="37">
        <v>7.2992569529742219</v>
      </c>
      <c r="S13" s="37">
        <v>7.7968944840135261</v>
      </c>
      <c r="T13" s="37">
        <v>9.1398711712678686</v>
      </c>
      <c r="U13" s="37">
        <v>7.9878969482667941</v>
      </c>
      <c r="V13" s="37">
        <v>7.5552243491635629</v>
      </c>
      <c r="W13" s="37">
        <v>6.2712525061113382</v>
      </c>
      <c r="X13" s="37">
        <v>10.913220284702925</v>
      </c>
      <c r="Y13" s="37">
        <v>10.476484220642634</v>
      </c>
      <c r="Z13" s="37">
        <v>12.038051169527108</v>
      </c>
    </row>
    <row r="14" spans="1:26" ht="20.100000000000001" customHeight="1" x14ac:dyDescent="0.25">
      <c r="A14" s="28">
        <f t="shared" si="0"/>
        <v>13</v>
      </c>
      <c r="B14" s="29" t="s">
        <v>58</v>
      </c>
      <c r="C14" s="37">
        <v>13.816707091864536</v>
      </c>
      <c r="D14" s="37">
        <v>14.906607221257326</v>
      </c>
      <c r="E14" s="37">
        <v>11.107849572739845</v>
      </c>
      <c r="F14" s="37">
        <v>13.353378578610894</v>
      </c>
      <c r="G14" s="37">
        <v>14.908202039340464</v>
      </c>
      <c r="H14" s="37">
        <v>11.750559132338374</v>
      </c>
      <c r="I14" s="37">
        <v>24.359051894723947</v>
      </c>
      <c r="J14" s="37">
        <v>19.587679001722432</v>
      </c>
      <c r="K14" s="37">
        <v>25.061453954460745</v>
      </c>
      <c r="L14" s="37">
        <v>20.039311204223242</v>
      </c>
      <c r="M14" s="37">
        <v>23.84793961268868</v>
      </c>
      <c r="N14" s="37">
        <v>19.255822654190826</v>
      </c>
      <c r="O14" s="37">
        <v>13.408757721586117</v>
      </c>
      <c r="P14" s="37">
        <v>14.248150861918724</v>
      </c>
      <c r="Q14" s="37">
        <v>9.1359286356481917</v>
      </c>
      <c r="R14" s="37">
        <v>10.677016561894373</v>
      </c>
      <c r="S14" s="37">
        <v>10.912300782214505</v>
      </c>
      <c r="T14" s="37">
        <v>6.8341629322005426</v>
      </c>
      <c r="U14" s="37">
        <v>8.8615141848265147</v>
      </c>
      <c r="V14" s="37">
        <v>8.6233772371518391</v>
      </c>
      <c r="W14" s="37">
        <v>8.3001196198013911</v>
      </c>
      <c r="X14" s="37">
        <v>14.074677127255214</v>
      </c>
      <c r="Y14" s="37">
        <v>14.969529584230996</v>
      </c>
      <c r="Z14" s="37">
        <v>9.793758465684979</v>
      </c>
    </row>
    <row r="15" spans="1:26" ht="20.100000000000001" customHeight="1" x14ac:dyDescent="0.25">
      <c r="A15" s="28">
        <f t="shared" si="0"/>
        <v>14</v>
      </c>
      <c r="B15" s="29" t="s">
        <v>63</v>
      </c>
      <c r="C15" s="37">
        <v>3.7325567716266974</v>
      </c>
      <c r="D15" s="37">
        <v>5.3271320200288592</v>
      </c>
      <c r="E15" s="37">
        <v>10.156989269456281</v>
      </c>
      <c r="F15" s="37">
        <v>7.1589662131525369</v>
      </c>
      <c r="G15" s="37">
        <v>9.8881824343109042</v>
      </c>
      <c r="H15" s="37">
        <v>25.800033480655198</v>
      </c>
      <c r="I15" s="37">
        <v>20.324122860990478</v>
      </c>
      <c r="J15" s="37">
        <v>16.891145663676085</v>
      </c>
      <c r="K15" s="37">
        <v>24.512750033539739</v>
      </c>
      <c r="L15" s="37">
        <v>19.686939712548948</v>
      </c>
      <c r="M15" s="37">
        <v>25.304460922996153</v>
      </c>
      <c r="N15" s="37">
        <v>20.194381538057616</v>
      </c>
      <c r="O15" s="37">
        <v>1.9948036621292797</v>
      </c>
      <c r="P15" s="37">
        <v>2.4567845288617005</v>
      </c>
      <c r="Q15" s="37">
        <v>4.5667284993596349</v>
      </c>
      <c r="R15" s="37">
        <v>1.2393390864008107</v>
      </c>
      <c r="S15" s="37">
        <v>1.6109857058642338</v>
      </c>
      <c r="T15" s="37">
        <v>3.547707968724644</v>
      </c>
      <c r="U15" s="37">
        <v>13.729336570421186</v>
      </c>
      <c r="V15" s="37">
        <v>13.146085915947491</v>
      </c>
      <c r="W15" s="37">
        <v>10.642660127796129</v>
      </c>
      <c r="X15" s="37">
        <v>3.2102148251031695</v>
      </c>
      <c r="Y15" s="37">
        <v>3.5479391940155667</v>
      </c>
      <c r="Z15" s="37">
        <v>5.5785713290909591</v>
      </c>
    </row>
    <row r="16" spans="1:26" ht="20.100000000000001" customHeight="1" x14ac:dyDescent="0.25">
      <c r="A16" s="28">
        <f t="shared" si="0"/>
        <v>15</v>
      </c>
      <c r="B16" s="29" t="s">
        <v>66</v>
      </c>
      <c r="C16" s="37">
        <v>12.852475650865951</v>
      </c>
      <c r="D16" s="37">
        <v>15.019626615032628</v>
      </c>
      <c r="E16" s="37">
        <v>18.374118474476024</v>
      </c>
      <c r="F16" s="37">
        <v>14.370123049537678</v>
      </c>
      <c r="G16" s="37">
        <v>18.368060140793972</v>
      </c>
      <c r="H16" s="37">
        <v>21.817192164680428</v>
      </c>
      <c r="I16" s="37">
        <v>41.693499782678465</v>
      </c>
      <c r="J16" s="37">
        <v>29.425132307851538</v>
      </c>
      <c r="K16" s="37">
        <v>44.270289182597736</v>
      </c>
      <c r="L16" s="37">
        <v>30.685659142587852</v>
      </c>
      <c r="M16" s="37">
        <v>42.168079240816077</v>
      </c>
      <c r="N16" s="37">
        <v>29.660722340764195</v>
      </c>
      <c r="O16" s="37">
        <v>8.0113189099701199</v>
      </c>
      <c r="P16" s="37">
        <v>9.419445397583992</v>
      </c>
      <c r="Q16" s="37">
        <v>11.143745659492478</v>
      </c>
      <c r="R16" s="37">
        <v>6.2067393138537934</v>
      </c>
      <c r="S16" s="37">
        <v>8.1117924185007482</v>
      </c>
      <c r="T16" s="37">
        <v>8.6734806644832751</v>
      </c>
      <c r="U16" s="37">
        <v>14.277111806174418</v>
      </c>
      <c r="V16" s="37">
        <v>13.606706616286704</v>
      </c>
      <c r="W16" s="37">
        <v>12.563244224811301</v>
      </c>
      <c r="X16" s="37">
        <v>9.9668968019240438</v>
      </c>
      <c r="Y16" s="37">
        <v>11.841973884887386</v>
      </c>
      <c r="Z16" s="37">
        <v>13.132014022491283</v>
      </c>
    </row>
    <row r="17" spans="1:26" ht="20.100000000000001" customHeight="1" x14ac:dyDescent="0.25">
      <c r="A17" s="28">
        <f t="shared" si="0"/>
        <v>16</v>
      </c>
      <c r="B17" s="29" t="s">
        <v>69</v>
      </c>
      <c r="C17" s="37">
        <v>8.7435751857373329</v>
      </c>
      <c r="D17" s="37">
        <v>7.3969978312850664</v>
      </c>
      <c r="E17" s="37">
        <v>7.6352261016303977</v>
      </c>
      <c r="F17" s="37">
        <v>17.102591004204815</v>
      </c>
      <c r="G17" s="37">
        <v>16.085108112651202</v>
      </c>
      <c r="H17" s="37">
        <v>19.726603638146724</v>
      </c>
      <c r="I17" s="37">
        <v>24.104550617062205</v>
      </c>
      <c r="J17" s="37">
        <v>19.422777405994854</v>
      </c>
      <c r="K17" s="37">
        <v>25.394538653369285</v>
      </c>
      <c r="L17" s="37">
        <v>20.251710262731564</v>
      </c>
      <c r="M17" s="37">
        <v>23.544301303829897</v>
      </c>
      <c r="N17" s="37">
        <v>19.057375415421138</v>
      </c>
      <c r="O17" s="37">
        <v>4.9692324511637249</v>
      </c>
      <c r="P17" s="37">
        <v>4.6671060360672083</v>
      </c>
      <c r="Q17" s="37">
        <v>4.4678784908556324</v>
      </c>
      <c r="R17" s="37">
        <v>2.9901382553366043</v>
      </c>
      <c r="S17" s="37">
        <v>2.8065961819448262</v>
      </c>
      <c r="T17" s="37">
        <v>3.2067577335429878</v>
      </c>
      <c r="U17" s="37">
        <v>10.134949005321731</v>
      </c>
      <c r="V17" s="37">
        <v>10.492832236595149</v>
      </c>
      <c r="W17" s="37">
        <v>9.8199677069098996</v>
      </c>
      <c r="X17" s="37">
        <v>5.7882490536739182</v>
      </c>
      <c r="Y17" s="37">
        <v>5.3876079645747854</v>
      </c>
      <c r="Z17" s="37">
        <v>5.1702305962568156</v>
      </c>
    </row>
    <row r="18" spans="1:26" ht="20.100000000000001" customHeight="1" x14ac:dyDescent="0.25">
      <c r="A18" s="28">
        <f t="shared" si="0"/>
        <v>17</v>
      </c>
      <c r="B18" s="29" t="s">
        <v>70</v>
      </c>
      <c r="C18" s="37">
        <v>10.896564554764883</v>
      </c>
      <c r="D18" s="37">
        <v>12.099368983955042</v>
      </c>
      <c r="E18" s="37">
        <v>12.800192855187998</v>
      </c>
      <c r="F18" s="37">
        <v>9.6633353265830202</v>
      </c>
      <c r="G18" s="37">
        <v>10.975412324627605</v>
      </c>
      <c r="H18" s="37">
        <v>12.418291897606947</v>
      </c>
      <c r="I18" s="37">
        <v>30.51393386863618</v>
      </c>
      <c r="J18" s="37">
        <v>23.379828470536193</v>
      </c>
      <c r="K18" s="37">
        <v>29.437190430270437</v>
      </c>
      <c r="L18" s="37">
        <v>22.742451634199099</v>
      </c>
      <c r="M18" s="37">
        <v>30.387470607014084</v>
      </c>
      <c r="N18" s="37">
        <v>23.305514299454028</v>
      </c>
      <c r="O18" s="37">
        <v>9.0893238658031628</v>
      </c>
      <c r="P18" s="37">
        <v>9.7570136450352152</v>
      </c>
      <c r="Q18" s="37">
        <v>9.4601032591861731</v>
      </c>
      <c r="R18" s="37">
        <v>7.0680798031227008</v>
      </c>
      <c r="S18" s="37">
        <v>7.6764866429107306</v>
      </c>
      <c r="T18" s="37">
        <v>7.9434824251761835</v>
      </c>
      <c r="U18" s="37">
        <v>9.5703745747415212</v>
      </c>
      <c r="V18" s="37">
        <v>9.2087568061470222</v>
      </c>
      <c r="W18" s="37">
        <v>8.5857715658159446</v>
      </c>
      <c r="X18" s="37">
        <v>10.108677647312069</v>
      </c>
      <c r="Y18" s="37">
        <v>10.838692297709034</v>
      </c>
      <c r="Z18" s="37">
        <v>10.632500462955816</v>
      </c>
    </row>
    <row r="19" spans="1:26" ht="20.100000000000001" customHeight="1" x14ac:dyDescent="0.25">
      <c r="A19" s="28">
        <f t="shared" si="0"/>
        <v>18</v>
      </c>
      <c r="B19" s="29" t="s">
        <v>72</v>
      </c>
      <c r="C19" s="37">
        <v>2.2741830826839826</v>
      </c>
      <c r="D19" s="37">
        <v>2.0177995159779889</v>
      </c>
      <c r="E19" s="37">
        <v>4.9747859950175419</v>
      </c>
      <c r="F19" s="37">
        <v>2.9314417685241003</v>
      </c>
      <c r="G19" s="37">
        <v>2.60683550695276</v>
      </c>
      <c r="H19" s="37">
        <v>6.8632172597430028</v>
      </c>
      <c r="I19" s="37">
        <v>35.925910881074721</v>
      </c>
      <c r="J19" s="37">
        <v>26.4305095681921</v>
      </c>
      <c r="K19" s="37">
        <v>36.433211489072278</v>
      </c>
      <c r="L19" s="37">
        <v>26.704063542468486</v>
      </c>
      <c r="M19" s="37">
        <v>38.739793360178211</v>
      </c>
      <c r="N19" s="37">
        <v>27.922625817675101</v>
      </c>
      <c r="O19" s="37">
        <v>2.3415474659972864</v>
      </c>
      <c r="P19" s="37">
        <v>2.1369814784780012</v>
      </c>
      <c r="Q19" s="37">
        <v>5.254166304676426</v>
      </c>
      <c r="R19" s="37">
        <v>1.973993272530181</v>
      </c>
      <c r="S19" s="37">
        <v>1.8141808972412414</v>
      </c>
      <c r="T19" s="37">
        <v>4.6534889373290209</v>
      </c>
      <c r="U19" s="37">
        <v>20.743353238850982</v>
      </c>
      <c r="V19" s="37">
        <v>20.524926812333703</v>
      </c>
      <c r="W19" s="37">
        <v>18.95736532811982</v>
      </c>
      <c r="X19" s="37">
        <v>3.4670696296359287</v>
      </c>
      <c r="Y19" s="37">
        <v>3.4999677936465545</v>
      </c>
      <c r="Z19" s="37">
        <v>6.3993151691778358</v>
      </c>
    </row>
    <row r="20" spans="1:26" ht="20.100000000000001" customHeight="1" x14ac:dyDescent="0.25">
      <c r="A20" s="28">
        <f t="shared" si="0"/>
        <v>19</v>
      </c>
      <c r="B20" s="29" t="s">
        <v>76</v>
      </c>
      <c r="C20" s="37">
        <v>17.586508407633946</v>
      </c>
      <c r="D20" s="37">
        <v>17.692613292869837</v>
      </c>
      <c r="E20" s="37">
        <v>18.017715776774381</v>
      </c>
      <c r="F20" s="37">
        <v>16.241066417821724</v>
      </c>
      <c r="G20" s="37">
        <v>20.898633686748628</v>
      </c>
      <c r="H20" s="37">
        <v>16.855608488773225</v>
      </c>
      <c r="I20" s="37">
        <v>36.950904296066142</v>
      </c>
      <c r="J20" s="37">
        <v>26.981132023914313</v>
      </c>
      <c r="K20" s="37">
        <v>30.309998473237478</v>
      </c>
      <c r="L20" s="37">
        <v>23.259917756397194</v>
      </c>
      <c r="M20" s="37">
        <v>24.08930114699211</v>
      </c>
      <c r="N20" s="37">
        <v>19.412875182894869</v>
      </c>
      <c r="O20" s="37">
        <v>15.796447358965676</v>
      </c>
      <c r="P20" s="37">
        <v>14.929490848722407</v>
      </c>
      <c r="Q20" s="37">
        <v>11.933304451930454</v>
      </c>
      <c r="R20" s="37">
        <v>12.324886995260956</v>
      </c>
      <c r="S20" s="37">
        <v>13.544523081451775</v>
      </c>
      <c r="T20" s="37">
        <v>9.1590289768438691</v>
      </c>
      <c r="U20" s="37">
        <v>4.354114710550216</v>
      </c>
      <c r="V20" s="37">
        <v>3.2494788187036772</v>
      </c>
      <c r="W20" s="37">
        <v>2.8577719828880919</v>
      </c>
      <c r="X20" s="37">
        <v>17.86488777405398</v>
      </c>
      <c r="Y20" s="37">
        <v>16.44652849402334</v>
      </c>
      <c r="Z20" s="37">
        <v>13.379444375914682</v>
      </c>
    </row>
    <row r="21" spans="1:26" ht="20.100000000000001" customHeight="1" x14ac:dyDescent="0.25">
      <c r="A21" s="28">
        <f t="shared" si="0"/>
        <v>20</v>
      </c>
      <c r="B21" s="29" t="s">
        <v>77</v>
      </c>
      <c r="C21" s="37">
        <v>9.5605134435388255</v>
      </c>
      <c r="D21" s="37">
        <v>3.8692033554855954</v>
      </c>
      <c r="E21" s="37">
        <v>3.6852133862154779</v>
      </c>
      <c r="F21" s="37">
        <v>13.16497439910515</v>
      </c>
      <c r="G21" s="37">
        <v>3.0029153923540601</v>
      </c>
      <c r="H21" s="37">
        <v>3.9565183797167274</v>
      </c>
      <c r="I21" s="37">
        <v>65.880011495294028</v>
      </c>
      <c r="J21" s="37">
        <v>39.715461134485771</v>
      </c>
      <c r="K21" s="37">
        <v>54.115441955756907</v>
      </c>
      <c r="L21" s="37">
        <v>35.113575426979104</v>
      </c>
      <c r="M21" s="37">
        <v>50.395342466571478</v>
      </c>
      <c r="N21" s="37">
        <v>33.508579215325703</v>
      </c>
      <c r="O21" s="37">
        <v>7.1018707958764189</v>
      </c>
      <c r="P21" s="37">
        <v>3.2055439277801323</v>
      </c>
      <c r="Q21" s="37">
        <v>3.2856973496366666</v>
      </c>
      <c r="R21" s="37">
        <v>4.6650583375176931</v>
      </c>
      <c r="S21" s="37">
        <v>1.2900982342664311</v>
      </c>
      <c r="T21" s="37">
        <v>1.8484112996988533</v>
      </c>
      <c r="U21" s="37">
        <v>12.066107519220601</v>
      </c>
      <c r="V21" s="37">
        <v>13.969289766002655</v>
      </c>
      <c r="W21" s="37">
        <v>11.6636104863108</v>
      </c>
      <c r="X21" s="37">
        <v>7.6616156566806852</v>
      </c>
      <c r="Y21" s="37">
        <v>3.9314458283125924</v>
      </c>
      <c r="Z21" s="37">
        <v>3.973243740715851</v>
      </c>
    </row>
    <row r="22" spans="1:26" ht="20.100000000000001" customHeight="1" x14ac:dyDescent="0.25">
      <c r="A22" s="28">
        <f t="shared" si="0"/>
        <v>21</v>
      </c>
      <c r="B22" s="29" t="s">
        <v>80</v>
      </c>
      <c r="C22" s="37">
        <v>14.500697752993682</v>
      </c>
      <c r="D22" s="37">
        <v>19.951320606293358</v>
      </c>
      <c r="E22" s="37">
        <v>14.548722676323367</v>
      </c>
      <c r="F22" s="37">
        <v>21.889313044457424</v>
      </c>
      <c r="G22" s="37">
        <v>31.887017748101538</v>
      </c>
      <c r="H22" s="37">
        <v>29.700266871642299</v>
      </c>
      <c r="I22" s="37">
        <v>25.453386656044703</v>
      </c>
      <c r="J22" s="37">
        <v>20.289118799024696</v>
      </c>
      <c r="K22" s="37">
        <v>25.864829343903907</v>
      </c>
      <c r="L22" s="37">
        <v>20.549687691732156</v>
      </c>
      <c r="M22" s="37">
        <v>27.956815251295524</v>
      </c>
      <c r="N22" s="37">
        <v>21.848633225507282</v>
      </c>
      <c r="O22" s="37">
        <v>4.8277690036046428</v>
      </c>
      <c r="P22" s="37">
        <v>5.9928078123045685</v>
      </c>
      <c r="Q22" s="37">
        <v>3.9737240719167537</v>
      </c>
      <c r="R22" s="37">
        <v>3.7760208182461348</v>
      </c>
      <c r="S22" s="37">
        <v>4.6057336300429403</v>
      </c>
      <c r="T22" s="37">
        <v>2.9663583518192786</v>
      </c>
      <c r="U22" s="37">
        <v>5.7311786970550269</v>
      </c>
      <c r="V22" s="37">
        <v>5.1538032417137707</v>
      </c>
      <c r="W22" s="37">
        <v>5.0378602971528501</v>
      </c>
      <c r="X22" s="37">
        <v>5.9144588239868119</v>
      </c>
      <c r="Y22" s="37">
        <v>7.2827890668886424</v>
      </c>
      <c r="Z22" s="37">
        <v>5.9066018686887354</v>
      </c>
    </row>
    <row r="23" spans="1:26" ht="20.100000000000001" customHeight="1" x14ac:dyDescent="0.25">
      <c r="A23" s="28">
        <f t="shared" si="0"/>
        <v>22</v>
      </c>
      <c r="B23" s="29" t="s">
        <v>81</v>
      </c>
      <c r="C23" s="37">
        <v>13.590301956127337</v>
      </c>
      <c r="D23" s="37">
        <v>11.937524855480634</v>
      </c>
      <c r="E23" s="37">
        <v>14.699419171074471</v>
      </c>
      <c r="F23" s="37">
        <v>16.682113872743471</v>
      </c>
      <c r="G23" s="37">
        <v>15.778739188757381</v>
      </c>
      <c r="H23" s="37">
        <v>26.21105283383557</v>
      </c>
      <c r="I23" s="37">
        <v>78.886565777664416</v>
      </c>
      <c r="J23" s="37">
        <v>44.098652928309562</v>
      </c>
      <c r="K23" s="37">
        <v>77.959637017758837</v>
      </c>
      <c r="L23" s="37">
        <v>43.807482597853998</v>
      </c>
      <c r="M23" s="37">
        <v>61.358829281642457</v>
      </c>
      <c r="N23" s="37">
        <v>38.026322795478514</v>
      </c>
      <c r="O23" s="37">
        <v>20.489604965900661</v>
      </c>
      <c r="P23" s="37">
        <v>18.794043465517596</v>
      </c>
      <c r="Q23" s="37">
        <v>24.805507204904281</v>
      </c>
      <c r="R23" s="37">
        <v>14.495165423216996</v>
      </c>
      <c r="S23" s="37">
        <v>13.356518399902026</v>
      </c>
      <c r="T23" s="37">
        <v>20.575644340449266</v>
      </c>
      <c r="U23" s="37">
        <v>7.0671325683569615</v>
      </c>
      <c r="V23" s="37">
        <v>6.8716008476948591</v>
      </c>
      <c r="W23" s="37">
        <v>6.0972181582828062</v>
      </c>
      <c r="X23" s="37">
        <v>23.518099502439117</v>
      </c>
      <c r="Y23" s="37">
        <v>21.751732125607322</v>
      </c>
      <c r="Z23" s="37">
        <v>26.811106778812622</v>
      </c>
    </row>
    <row r="24" spans="1:26" ht="20.100000000000001" customHeight="1" x14ac:dyDescent="0.25">
      <c r="A24" s="28">
        <f t="shared" si="0"/>
        <v>23</v>
      </c>
      <c r="B24" s="29" t="s">
        <v>83</v>
      </c>
      <c r="C24" s="37">
        <v>9.6032069457028832</v>
      </c>
      <c r="D24" s="37">
        <v>8.6774970137085106</v>
      </c>
      <c r="E24" s="37">
        <v>12.475786098101127</v>
      </c>
      <c r="F24" s="37">
        <v>8.9802138769626989</v>
      </c>
      <c r="G24" s="37">
        <v>9.9292219662331735</v>
      </c>
      <c r="H24" s="37">
        <v>19.485798216890078</v>
      </c>
      <c r="I24" s="37">
        <v>40.1888012253835</v>
      </c>
      <c r="J24" s="37">
        <v>28.667625997294465</v>
      </c>
      <c r="K24" s="37">
        <v>36.555292213739023</v>
      </c>
      <c r="L24" s="37">
        <v>26.769590267158566</v>
      </c>
      <c r="M24" s="37">
        <v>38.167543018928164</v>
      </c>
      <c r="N24" s="37">
        <v>27.62410200324647</v>
      </c>
      <c r="O24" s="37">
        <v>6.8086486898342429</v>
      </c>
      <c r="P24" s="37">
        <v>6.0004707006815492</v>
      </c>
      <c r="Q24" s="37">
        <v>8.5437837789597015</v>
      </c>
      <c r="R24" s="37">
        <v>5.2923231006630242</v>
      </c>
      <c r="S24" s="37">
        <v>5.4654869958380505</v>
      </c>
      <c r="T24" s="37">
        <v>10.014269135375606</v>
      </c>
      <c r="U24" s="37">
        <v>13.737005195016087</v>
      </c>
      <c r="V24" s="37">
        <v>13.089639701453274</v>
      </c>
      <c r="W24" s="37">
        <v>12.510910922175212</v>
      </c>
      <c r="X24" s="37">
        <v>8.3358348017355706</v>
      </c>
      <c r="Y24" s="37">
        <v>7.4777794132807776</v>
      </c>
      <c r="Z24" s="37">
        <v>9.4157345354031996</v>
      </c>
    </row>
    <row r="25" spans="1:26" ht="20.100000000000001" customHeight="1" x14ac:dyDescent="0.25">
      <c r="A25" s="28">
        <f t="shared" si="0"/>
        <v>24</v>
      </c>
      <c r="B25" s="29" t="s">
        <v>85</v>
      </c>
      <c r="C25" s="37">
        <v>32.157618839858401</v>
      </c>
      <c r="D25" s="37">
        <v>42.750385326736293</v>
      </c>
      <c r="E25" s="37">
        <v>16.305813782233692</v>
      </c>
      <c r="F25" s="37">
        <v>31.487745361934692</v>
      </c>
      <c r="G25" s="37">
        <v>44.455437949799155</v>
      </c>
      <c r="H25" s="37">
        <v>20.026044605024428</v>
      </c>
      <c r="I25" s="37">
        <v>33.74326246937332</v>
      </c>
      <c r="J25" s="37">
        <v>25.229878385163808</v>
      </c>
      <c r="K25" s="37">
        <v>32.671343451254074</v>
      </c>
      <c r="L25" s="37">
        <v>24.625772681090048</v>
      </c>
      <c r="M25" s="37">
        <v>16.819191927532824</v>
      </c>
      <c r="N25" s="37">
        <v>14.397627350449724</v>
      </c>
      <c r="O25" s="37">
        <v>15.000520453687086</v>
      </c>
      <c r="P25" s="37">
        <v>15.538925118876204</v>
      </c>
      <c r="Q25" s="37">
        <v>4.5713312144674241</v>
      </c>
      <c r="R25" s="37">
        <v>11.773858831642594</v>
      </c>
      <c r="S25" s="37">
        <v>12.196483821823664</v>
      </c>
      <c r="T25" s="37">
        <v>3.4795838546999978</v>
      </c>
      <c r="U25" s="37">
        <v>7.0236186729548313</v>
      </c>
      <c r="V25" s="37">
        <v>6.6960995402173955</v>
      </c>
      <c r="W25" s="37">
        <v>7.090159045276077</v>
      </c>
      <c r="X25" s="37">
        <v>15.744233796950002</v>
      </c>
      <c r="Y25" s="37">
        <v>16.176304019423171</v>
      </c>
      <c r="Z25" s="37">
        <v>5.1970415439261428</v>
      </c>
    </row>
    <row r="26" spans="1:26" ht="20.100000000000001" customHeight="1" x14ac:dyDescent="0.25">
      <c r="A26" s="28">
        <f t="shared" si="0"/>
        <v>25</v>
      </c>
      <c r="B26" s="29" t="s">
        <v>89</v>
      </c>
      <c r="C26" s="37">
        <v>9.2429607980849546</v>
      </c>
      <c r="D26" s="37">
        <v>12.144742589687837</v>
      </c>
      <c r="E26" s="37">
        <v>18.612942056402424</v>
      </c>
      <c r="F26" s="37">
        <v>8.3222727659027118</v>
      </c>
      <c r="G26" s="37">
        <v>11.901639948561082</v>
      </c>
      <c r="H26" s="37">
        <v>18.092345588511812</v>
      </c>
      <c r="I26" s="37">
        <v>34.306432042364676</v>
      </c>
      <c r="J26" s="37">
        <v>25.543402144391191</v>
      </c>
      <c r="K26" s="37">
        <v>33.75117361316218</v>
      </c>
      <c r="L26" s="37">
        <v>25.234300904736735</v>
      </c>
      <c r="M26" s="37">
        <v>36.365248780625599</v>
      </c>
      <c r="N26" s="37">
        <v>26.667533778438919</v>
      </c>
      <c r="O26" s="37">
        <v>7.8885416871529443</v>
      </c>
      <c r="P26" s="37">
        <v>9.0727050305313259</v>
      </c>
      <c r="Q26" s="37">
        <v>11.999176334801954</v>
      </c>
      <c r="R26" s="37">
        <v>6.1241512236043754</v>
      </c>
      <c r="S26" s="37">
        <v>7.7449947157130463</v>
      </c>
      <c r="T26" s="37">
        <v>9.8947491533230814</v>
      </c>
      <c r="U26" s="37">
        <v>11.04155364686674</v>
      </c>
      <c r="V26" s="37">
        <v>10.194042250100701</v>
      </c>
      <c r="W26" s="37">
        <v>8.9503097451113867</v>
      </c>
      <c r="X26" s="37">
        <v>8.6270716736491249</v>
      </c>
      <c r="Y26" s="37">
        <v>9.7627996298640252</v>
      </c>
      <c r="Z26" s="37">
        <v>12.58296387520557</v>
      </c>
    </row>
    <row r="27" spans="1:26" ht="20.100000000000001" customHeight="1" x14ac:dyDescent="0.25">
      <c r="A27" s="28">
        <f t="shared" si="0"/>
        <v>26</v>
      </c>
      <c r="B27" s="29" t="s">
        <v>93</v>
      </c>
      <c r="C27" s="37">
        <v>8.4722224816579974</v>
      </c>
      <c r="D27" s="37">
        <v>6.8870491386517907</v>
      </c>
      <c r="E27" s="37">
        <v>6.7979382977452723</v>
      </c>
      <c r="F27" s="37">
        <v>11.782539850933851</v>
      </c>
      <c r="G27" s="37">
        <v>11.096347224748312</v>
      </c>
      <c r="H27" s="37">
        <v>16.084488617500377</v>
      </c>
      <c r="I27" s="37">
        <v>24.341940457494697</v>
      </c>
      <c r="J27" s="37">
        <v>19.576612981856911</v>
      </c>
      <c r="K27" s="37">
        <v>23.70110972830377</v>
      </c>
      <c r="L27" s="37">
        <v>19.159981491161009</v>
      </c>
      <c r="M27" s="37">
        <v>23.558974141115574</v>
      </c>
      <c r="N27" s="37">
        <v>19.06698748907472</v>
      </c>
      <c r="O27" s="37">
        <v>8.1216194852614993</v>
      </c>
      <c r="P27" s="37">
        <v>6.8604132393770971</v>
      </c>
      <c r="Q27" s="37">
        <v>6.2899204814148586</v>
      </c>
      <c r="R27" s="37">
        <v>3.618801456687943</v>
      </c>
      <c r="S27" s="37">
        <v>3.1434158762125066</v>
      </c>
      <c r="T27" s="37">
        <v>3.3754388045467674</v>
      </c>
      <c r="U27" s="37">
        <v>8.9733587862064059</v>
      </c>
      <c r="V27" s="37">
        <v>9.3624337903017203</v>
      </c>
      <c r="W27" s="37">
        <v>8.3142192188621546</v>
      </c>
      <c r="X27" s="37">
        <v>9.056271642852737</v>
      </c>
      <c r="Y27" s="37">
        <v>7.7848855377220421</v>
      </c>
      <c r="Z27" s="37">
        <v>7.1366872146469635</v>
      </c>
    </row>
    <row r="28" spans="1:26" ht="20.100000000000001" customHeight="1" x14ac:dyDescent="0.25">
      <c r="A28" s="28">
        <f t="shared" si="0"/>
        <v>27</v>
      </c>
      <c r="B28" s="29" t="s">
        <v>94</v>
      </c>
      <c r="C28" s="37">
        <v>14.480794973142933</v>
      </c>
      <c r="D28" s="37">
        <v>12.542748512504915</v>
      </c>
      <c r="E28" s="37">
        <v>17.47570243915224</v>
      </c>
      <c r="F28" s="37">
        <v>14.217103229854761</v>
      </c>
      <c r="G28" s="37">
        <v>14.361711619669467</v>
      </c>
      <c r="H28" s="37">
        <v>16.561376867380044</v>
      </c>
      <c r="I28" s="37">
        <v>15.764481027581478</v>
      </c>
      <c r="J28" s="37">
        <v>13.617718394837802</v>
      </c>
      <c r="K28" s="37">
        <v>13.894194723518034</v>
      </c>
      <c r="L28" s="37">
        <v>12.19921239817943</v>
      </c>
      <c r="M28" s="37">
        <v>17.799197627132266</v>
      </c>
      <c r="N28" s="37">
        <v>15.109778322490577</v>
      </c>
      <c r="O28" s="37">
        <v>8.152422950601423</v>
      </c>
      <c r="P28" s="37">
        <v>7.1457068388333393</v>
      </c>
      <c r="Q28" s="37">
        <v>9.6033621532430633</v>
      </c>
      <c r="R28" s="37">
        <v>6.7927880805224534</v>
      </c>
      <c r="S28" s="37">
        <v>6.9426951473386556</v>
      </c>
      <c r="T28" s="37">
        <v>7.4104203124564547</v>
      </c>
      <c r="U28" s="37">
        <v>3.6791095538285696</v>
      </c>
      <c r="V28" s="37">
        <v>3.5104882896941851</v>
      </c>
      <c r="W28" s="37">
        <v>3.5932563428045747</v>
      </c>
      <c r="X28" s="37">
        <v>8.7290047712855294</v>
      </c>
      <c r="Y28" s="37">
        <v>7.7050053477618254</v>
      </c>
      <c r="Z28" s="37">
        <v>10.250393566193445</v>
      </c>
    </row>
    <row r="29" spans="1:26" ht="20.100000000000001" customHeight="1" x14ac:dyDescent="0.25">
      <c r="A29" s="28">
        <f t="shared" si="0"/>
        <v>28</v>
      </c>
      <c r="B29" s="29" t="s">
        <v>97</v>
      </c>
      <c r="C29" s="37">
        <v>23.427907953091193</v>
      </c>
      <c r="D29" s="37">
        <v>23.771046033129121</v>
      </c>
      <c r="E29" s="37">
        <v>28.707937392366507</v>
      </c>
      <c r="F29" s="37">
        <v>22.725782408299015</v>
      </c>
      <c r="G29" s="37">
        <v>23.905917471752979</v>
      </c>
      <c r="H29" s="37">
        <v>30.352879975723624</v>
      </c>
      <c r="I29" s="37">
        <v>72.474716438567839</v>
      </c>
      <c r="J29" s="37">
        <v>42.020487370612344</v>
      </c>
      <c r="K29" s="37">
        <v>70.564061258499194</v>
      </c>
      <c r="L29" s="37">
        <v>41.371002037501611</v>
      </c>
      <c r="M29" s="37">
        <v>74.036537251081086</v>
      </c>
      <c r="N29" s="37">
        <v>42.540801156178588</v>
      </c>
      <c r="O29" s="37">
        <v>24.079557862317994</v>
      </c>
      <c r="P29" s="37">
        <v>21.593164194296225</v>
      </c>
      <c r="Q29" s="37">
        <v>23.852628314735792</v>
      </c>
      <c r="R29" s="37">
        <v>19.004671594667215</v>
      </c>
      <c r="S29" s="37">
        <v>16.927788128818193</v>
      </c>
      <c r="T29" s="37">
        <v>18.997971191510416</v>
      </c>
      <c r="U29" s="37">
        <v>11.961571874927484</v>
      </c>
      <c r="V29" s="37">
        <v>12.079250073565516</v>
      </c>
      <c r="W29" s="37">
        <v>11.708707921463892</v>
      </c>
      <c r="X29" s="37">
        <v>25.49524094340342</v>
      </c>
      <c r="Y29" s="37">
        <v>22.637415777112661</v>
      </c>
      <c r="Z29" s="37">
        <v>24.689909389650964</v>
      </c>
    </row>
    <row r="30" spans="1:26" ht="20.100000000000001" customHeight="1" x14ac:dyDescent="0.25">
      <c r="A30" s="28">
        <f t="shared" si="0"/>
        <v>29</v>
      </c>
      <c r="B30" s="29" t="s">
        <v>98</v>
      </c>
      <c r="C30" s="37">
        <v>14.399883694929946</v>
      </c>
      <c r="D30" s="37">
        <v>14.526373404142618</v>
      </c>
      <c r="E30" s="37">
        <v>13.859260050040231</v>
      </c>
      <c r="F30" s="37">
        <v>16.929642400692362</v>
      </c>
      <c r="G30" s="37">
        <v>17.820583179670461</v>
      </c>
      <c r="H30" s="37">
        <v>20.099776081755266</v>
      </c>
      <c r="I30" s="37">
        <v>18.951459076073341</v>
      </c>
      <c r="J30" s="37">
        <v>15.932094673973914</v>
      </c>
      <c r="K30" s="37">
        <v>16.893152958301631</v>
      </c>
      <c r="L30" s="37">
        <v>14.451789972957432</v>
      </c>
      <c r="M30" s="37">
        <v>17.006896982817615</v>
      </c>
      <c r="N30" s="37">
        <v>14.534952572338591</v>
      </c>
      <c r="O30" s="37">
        <v>9.3216938297277334</v>
      </c>
      <c r="P30" s="37">
        <v>9.03841524019807</v>
      </c>
      <c r="Q30" s="37">
        <v>8.1497678104002347</v>
      </c>
      <c r="R30" s="37">
        <v>7.3709792223445456</v>
      </c>
      <c r="S30" s="37">
        <v>6.9960516165605</v>
      </c>
      <c r="T30" s="37">
        <v>6.5772524801316496</v>
      </c>
      <c r="U30" s="37">
        <v>3.3952473697355829</v>
      </c>
      <c r="V30" s="37">
        <v>2.8910703941334308</v>
      </c>
      <c r="W30" s="37">
        <v>2.3707583093907552</v>
      </c>
      <c r="X30" s="37">
        <v>10.642770923924411</v>
      </c>
      <c r="Y30" s="37">
        <v>10.034897635510195</v>
      </c>
      <c r="Z30" s="37">
        <v>8.7086974935635144</v>
      </c>
    </row>
    <row r="31" spans="1:26" ht="20.100000000000001" customHeight="1" x14ac:dyDescent="0.25">
      <c r="A31" s="28">
        <f t="shared" si="0"/>
        <v>30</v>
      </c>
      <c r="B31" s="29" t="s">
        <v>99</v>
      </c>
      <c r="C31" s="37">
        <v>19.202777112159854</v>
      </c>
      <c r="D31" s="37">
        <v>16.205754030041099</v>
      </c>
      <c r="E31" s="37">
        <v>23.522797391599507</v>
      </c>
      <c r="F31" s="37">
        <v>15.472300181878495</v>
      </c>
      <c r="G31" s="37">
        <v>13.160515705774642</v>
      </c>
      <c r="H31" s="37">
        <v>19.70241418998528</v>
      </c>
      <c r="I31" s="37">
        <v>33.603303222439159</v>
      </c>
      <c r="J31" s="37">
        <v>25.151551205655636</v>
      </c>
      <c r="K31" s="37">
        <v>35.071376111329478</v>
      </c>
      <c r="L31" s="37">
        <v>25.965069077568813</v>
      </c>
      <c r="M31" s="37">
        <v>35.77818396165658</v>
      </c>
      <c r="N31" s="37">
        <v>26.35046582428901</v>
      </c>
      <c r="O31" s="37">
        <v>18.16131335515816</v>
      </c>
      <c r="P31" s="37">
        <v>13.394334464118568</v>
      </c>
      <c r="Q31" s="37">
        <v>17.832794280261048</v>
      </c>
      <c r="R31" s="37">
        <v>14.371958969215012</v>
      </c>
      <c r="S31" s="37">
        <v>10.507922006697811</v>
      </c>
      <c r="T31" s="37">
        <v>14.137434777203319</v>
      </c>
      <c r="U31" s="37">
        <v>2.0555931066679127</v>
      </c>
      <c r="V31" s="37">
        <v>2.0735868240950519</v>
      </c>
      <c r="W31" s="37">
        <v>1.8990822464427539</v>
      </c>
      <c r="X31" s="37">
        <v>19.142299983076288</v>
      </c>
      <c r="Y31" s="37">
        <v>14.516049633091111</v>
      </c>
      <c r="Z31" s="37">
        <v>19.119013963276661</v>
      </c>
    </row>
    <row r="32" spans="1:26" ht="20.100000000000001" customHeight="1" x14ac:dyDescent="0.25">
      <c r="A32" s="28">
        <f t="shared" si="0"/>
        <v>31</v>
      </c>
      <c r="B32" s="29" t="s">
        <v>102</v>
      </c>
      <c r="C32" s="37">
        <v>7.6781222374134286</v>
      </c>
      <c r="D32" s="37">
        <v>8.0622980484596418</v>
      </c>
      <c r="E32" s="37">
        <v>10.713734167414884</v>
      </c>
      <c r="F32" s="37">
        <v>10.028069149828408</v>
      </c>
      <c r="G32" s="37">
        <v>10.137020652362787</v>
      </c>
      <c r="H32" s="37">
        <v>19.268558668718136</v>
      </c>
      <c r="I32" s="37">
        <v>22.370371952895603</v>
      </c>
      <c r="J32" s="37">
        <v>18.280872727515039</v>
      </c>
      <c r="K32" s="37">
        <v>23.812680364843146</v>
      </c>
      <c r="L32" s="37">
        <v>19.232828410364345</v>
      </c>
      <c r="M32" s="37">
        <v>24.401753143222351</v>
      </c>
      <c r="N32" s="37">
        <v>19.615280755029943</v>
      </c>
      <c r="O32" s="37">
        <v>4.0235867557358178</v>
      </c>
      <c r="P32" s="37">
        <v>4.2359757936896942</v>
      </c>
      <c r="Q32" s="37">
        <v>5.5681917162130192</v>
      </c>
      <c r="R32" s="37">
        <v>2.785428921892783</v>
      </c>
      <c r="S32" s="37">
        <v>2.6984551935411027</v>
      </c>
      <c r="T32" s="37">
        <v>4.9215287431936288</v>
      </c>
      <c r="U32" s="37">
        <v>7.7931428552389814</v>
      </c>
      <c r="V32" s="37">
        <v>7.4474566240745377</v>
      </c>
      <c r="W32" s="37">
        <v>7.3883305721428245</v>
      </c>
      <c r="X32" s="37">
        <v>5.5659471191424439</v>
      </c>
      <c r="Y32" s="37">
        <v>5.8418808485897973</v>
      </c>
      <c r="Z32" s="37">
        <v>7.154460195299805</v>
      </c>
    </row>
    <row r="33" spans="1:26" ht="20.100000000000001" customHeight="1" x14ac:dyDescent="0.25">
      <c r="A33" s="28">
        <f t="shared" si="0"/>
        <v>32</v>
      </c>
      <c r="B33" s="29" t="s">
        <v>105</v>
      </c>
      <c r="C33" s="37">
        <v>11.295371307952003</v>
      </c>
      <c r="D33" s="37">
        <v>10.591006078605172</v>
      </c>
      <c r="E33" s="37">
        <v>12.534318681975934</v>
      </c>
      <c r="F33" s="37">
        <v>11.553644677605281</v>
      </c>
      <c r="G33" s="37">
        <v>10.851353651944846</v>
      </c>
      <c r="H33" s="37">
        <v>13.726942875886259</v>
      </c>
      <c r="I33" s="37">
        <v>25.849569798582035</v>
      </c>
      <c r="J33" s="37">
        <v>20.540054161451163</v>
      </c>
      <c r="K33" s="37">
        <v>24.459356098942269</v>
      </c>
      <c r="L33" s="37">
        <v>19.652484847742308</v>
      </c>
      <c r="M33" s="37">
        <v>24.640138347903157</v>
      </c>
      <c r="N33" s="37">
        <v>19.769023586227174</v>
      </c>
      <c r="O33" s="37">
        <v>6.6585550265271198</v>
      </c>
      <c r="P33" s="37">
        <v>5.7578967698388945</v>
      </c>
      <c r="Q33" s="37">
        <v>5.9906770491083368</v>
      </c>
      <c r="R33" s="37">
        <v>5.2932548068071936</v>
      </c>
      <c r="S33" s="37">
        <v>4.5362621091976472</v>
      </c>
      <c r="T33" s="37">
        <v>4.9227830974385114</v>
      </c>
      <c r="U33" s="37">
        <v>10.649546423147704</v>
      </c>
      <c r="V33" s="37">
        <v>10.618361368682047</v>
      </c>
      <c r="W33" s="37">
        <v>9.7979948880156247</v>
      </c>
      <c r="X33" s="37">
        <v>7.6665344005246032</v>
      </c>
      <c r="Y33" s="37">
        <v>6.7212099741611615</v>
      </c>
      <c r="Z33" s="37">
        <v>7.0206638626943585</v>
      </c>
    </row>
    <row r="34" spans="1:26" ht="20.100000000000001" customHeight="1" x14ac:dyDescent="0.25">
      <c r="A34" s="28">
        <f t="shared" si="0"/>
        <v>33</v>
      </c>
      <c r="B34" s="29" t="s">
        <v>106</v>
      </c>
      <c r="C34" s="37">
        <v>5.301032958878368</v>
      </c>
      <c r="D34" s="37">
        <v>6.1426512444588566</v>
      </c>
      <c r="E34" s="37">
        <v>10.695681995559475</v>
      </c>
      <c r="F34" s="37">
        <v>6.9159497971656814</v>
      </c>
      <c r="G34" s="37">
        <v>7.1133038341408188</v>
      </c>
      <c r="H34" s="37">
        <v>17.286099396223445</v>
      </c>
      <c r="I34" s="37">
        <v>42.503403057269985</v>
      </c>
      <c r="J34" s="37">
        <v>29.826237230410911</v>
      </c>
      <c r="K34" s="37">
        <v>40.419860251722056</v>
      </c>
      <c r="L34" s="37">
        <v>28.785002477045524</v>
      </c>
      <c r="M34" s="37">
        <v>40.62938806590337</v>
      </c>
      <c r="N34" s="37">
        <v>28.891107772482915</v>
      </c>
      <c r="O34" s="37">
        <v>3.2569522095699579</v>
      </c>
      <c r="P34" s="37">
        <v>3.2461073240961666</v>
      </c>
      <c r="Q34" s="37">
        <v>6.0919671819827217</v>
      </c>
      <c r="R34" s="37">
        <v>2.5921803812063446</v>
      </c>
      <c r="S34" s="37">
        <v>2.3417991724402007</v>
      </c>
      <c r="T34" s="37">
        <v>5.4133032372216903</v>
      </c>
      <c r="U34" s="37">
        <v>18.647432486932601</v>
      </c>
      <c r="V34" s="37">
        <v>17.034981242144251</v>
      </c>
      <c r="W34" s="37">
        <v>15.16857843973232</v>
      </c>
      <c r="X34" s="37">
        <v>4.7574222517590403</v>
      </c>
      <c r="Y34" s="37">
        <v>4.683466848289779</v>
      </c>
      <c r="Z34" s="37">
        <v>7.5790324045454813</v>
      </c>
    </row>
    <row r="35" spans="1:26" ht="20.100000000000001" customHeight="1" x14ac:dyDescent="0.25">
      <c r="A35" s="28">
        <f t="shared" si="0"/>
        <v>34</v>
      </c>
      <c r="B35" s="29" t="s">
        <v>108</v>
      </c>
      <c r="C35" s="37">
        <v>7.2297744412377449</v>
      </c>
      <c r="D35" s="37">
        <v>5.0603501604636749</v>
      </c>
      <c r="E35" s="37">
        <v>2.3910850720360601</v>
      </c>
      <c r="F35" s="37">
        <v>13.254154125051254</v>
      </c>
      <c r="G35" s="37">
        <v>10.174997743404347</v>
      </c>
      <c r="H35" s="37">
        <v>3.9834603721336008</v>
      </c>
      <c r="I35" s="37">
        <v>47.391826715856567</v>
      </c>
      <c r="J35" s="37">
        <v>32.15363278400708</v>
      </c>
      <c r="K35" s="37">
        <v>49.705426225469729</v>
      </c>
      <c r="L35" s="37">
        <v>33.202154042572189</v>
      </c>
      <c r="M35" s="37">
        <v>32.671312623124862</v>
      </c>
      <c r="N35" s="37">
        <v>24.625755166780639</v>
      </c>
      <c r="O35" s="37">
        <v>5.2418951534014333</v>
      </c>
      <c r="P35" s="37">
        <v>4.2288718738288118</v>
      </c>
      <c r="Q35" s="37">
        <v>2.1397457121542618</v>
      </c>
      <c r="R35" s="37">
        <v>3.980861576730605</v>
      </c>
      <c r="S35" s="37">
        <v>3.4513292319859814</v>
      </c>
      <c r="T35" s="37">
        <v>1.5073523332129715</v>
      </c>
      <c r="U35" s="37">
        <v>4.2620278183635971</v>
      </c>
      <c r="V35" s="37">
        <v>3.8209186838743263</v>
      </c>
      <c r="W35" s="37">
        <v>4.3864102951918573</v>
      </c>
      <c r="X35" s="37">
        <v>7.2603934500935674</v>
      </c>
      <c r="Y35" s="37">
        <v>6.1821729298297843</v>
      </c>
      <c r="Z35" s="37">
        <v>3.8588933546195832</v>
      </c>
    </row>
    <row r="36" spans="1:26" ht="20.100000000000001" customHeight="1" x14ac:dyDescent="0.25">
      <c r="A36" s="28">
        <f t="shared" si="0"/>
        <v>35</v>
      </c>
      <c r="B36" s="29" t="s">
        <v>109</v>
      </c>
      <c r="C36" s="37">
        <v>12.660868874119963</v>
      </c>
      <c r="D36" s="37">
        <v>11.650136508784485</v>
      </c>
      <c r="E36" s="37">
        <v>14.251451111099698</v>
      </c>
      <c r="F36" s="37">
        <v>14.160001052829852</v>
      </c>
      <c r="G36" s="37">
        <v>13.051236992804302</v>
      </c>
      <c r="H36" s="37">
        <v>17.134259152163938</v>
      </c>
      <c r="I36" s="37">
        <v>30.889007090959687</v>
      </c>
      <c r="J36" s="37">
        <v>23.599389878092477</v>
      </c>
      <c r="K36" s="37">
        <v>31.902691921756794</v>
      </c>
      <c r="L36" s="37">
        <v>24.186535890170546</v>
      </c>
      <c r="M36" s="37">
        <v>34.48771389683867</v>
      </c>
      <c r="N36" s="37">
        <v>25.643765439639427</v>
      </c>
      <c r="O36" s="37">
        <v>11.078010443594026</v>
      </c>
      <c r="P36" s="37">
        <v>10.032520976849034</v>
      </c>
      <c r="Q36" s="37">
        <v>12.758473699615127</v>
      </c>
      <c r="R36" s="37">
        <v>9.4580686817357229</v>
      </c>
      <c r="S36" s="37">
        <v>8.5387090300229715</v>
      </c>
      <c r="T36" s="37">
        <v>10.922540863731388</v>
      </c>
      <c r="U36" s="37">
        <v>8.5609404036894521</v>
      </c>
      <c r="V36" s="37">
        <v>8.9686711858178025</v>
      </c>
      <c r="W36" s="37">
        <v>8.8252621897762147</v>
      </c>
      <c r="X36" s="37">
        <v>11.853550106824716</v>
      </c>
      <c r="Y36" s="37">
        <v>10.873893596098453</v>
      </c>
      <c r="Z36" s="37">
        <v>13.620675134981456</v>
      </c>
    </row>
    <row r="37" spans="1:26" ht="20.100000000000001" customHeight="1" x14ac:dyDescent="0.25">
      <c r="A37" s="28">
        <f t="shared" si="0"/>
        <v>36</v>
      </c>
      <c r="B37" s="29" t="s">
        <v>111</v>
      </c>
      <c r="C37" s="37">
        <v>5.96114506035196</v>
      </c>
      <c r="D37" s="37">
        <v>5.6147668822882357</v>
      </c>
      <c r="E37" s="37">
        <v>6.8144467927389956</v>
      </c>
      <c r="F37" s="37">
        <v>9.1621456274537501</v>
      </c>
      <c r="G37" s="37">
        <v>7.7748293242199926</v>
      </c>
      <c r="H37" s="37">
        <v>16.111333194289955</v>
      </c>
      <c r="I37" s="37">
        <v>19.194861280723874</v>
      </c>
      <c r="J37" s="37">
        <v>16.103765778557147</v>
      </c>
      <c r="K37" s="37">
        <v>18.133809019420504</v>
      </c>
      <c r="L37" s="37">
        <v>15.350227991412188</v>
      </c>
      <c r="M37" s="37">
        <v>19.098180892304562</v>
      </c>
      <c r="N37" s="37">
        <v>16.035661291564342</v>
      </c>
      <c r="O37" s="37">
        <v>2.1507160798469949</v>
      </c>
      <c r="P37" s="37">
        <v>2.0359334630903532</v>
      </c>
      <c r="Q37" s="37">
        <v>2.3111204504329113</v>
      </c>
      <c r="R37" s="37">
        <v>0.67058356393042251</v>
      </c>
      <c r="S37" s="37">
        <v>0.56992462755571427</v>
      </c>
      <c r="T37" s="37">
        <v>1.1502050071587666</v>
      </c>
      <c r="U37" s="37">
        <v>6.4942169409554493</v>
      </c>
      <c r="V37" s="37">
        <v>5.6470820375323196</v>
      </c>
      <c r="W37" s="37">
        <v>5.4006500894120606</v>
      </c>
      <c r="X37" s="37">
        <v>3.3058497716455153</v>
      </c>
      <c r="Y37" s="37">
        <v>3.0351039805891302</v>
      </c>
      <c r="Z37" s="37">
        <v>3.0558571453855814</v>
      </c>
    </row>
    <row r="38" spans="1:26" ht="20.100000000000001" customHeight="1" x14ac:dyDescent="0.25">
      <c r="A38" s="28">
        <f t="shared" si="0"/>
        <v>37</v>
      </c>
      <c r="B38" s="29" t="s">
        <v>112</v>
      </c>
      <c r="C38" s="37">
        <v>7.7929429717864567</v>
      </c>
      <c r="D38" s="37">
        <v>11.691471360770201</v>
      </c>
      <c r="E38" s="37">
        <v>13.258739900105942</v>
      </c>
      <c r="F38" s="37">
        <v>6.6080625005608979</v>
      </c>
      <c r="G38" s="37">
        <v>10.483901010499563</v>
      </c>
      <c r="H38" s="37">
        <v>13.149473099657413</v>
      </c>
      <c r="I38" s="37">
        <v>32.385828956979765</v>
      </c>
      <c r="J38" s="37">
        <v>24.463214236853023</v>
      </c>
      <c r="K38" s="37">
        <v>33.690259090857531</v>
      </c>
      <c r="L38" s="37">
        <v>25.200234721634594</v>
      </c>
      <c r="M38" s="37">
        <v>34.622547876405555</v>
      </c>
      <c r="N38" s="37">
        <v>25.718238454520908</v>
      </c>
      <c r="O38" s="37">
        <v>8.1465996995084229</v>
      </c>
      <c r="P38" s="37">
        <v>11.291668003859449</v>
      </c>
      <c r="Q38" s="37">
        <v>13.02827403121608</v>
      </c>
      <c r="R38" s="37">
        <v>5.7785460544749547</v>
      </c>
      <c r="S38" s="37">
        <v>8.5881246825068889</v>
      </c>
      <c r="T38" s="37">
        <v>10.142795858224833</v>
      </c>
      <c r="U38" s="37">
        <v>8.4493423993223331</v>
      </c>
      <c r="V38" s="37">
        <v>8.3259254445343238</v>
      </c>
      <c r="W38" s="37">
        <v>7.7906514652517327</v>
      </c>
      <c r="X38" s="37">
        <v>9.9424875277932188</v>
      </c>
      <c r="Y38" s="37">
        <v>13.254963401438449</v>
      </c>
      <c r="Z38" s="37">
        <v>14.616619417022973</v>
      </c>
    </row>
    <row r="39" spans="1:26" ht="20.100000000000001" customHeight="1" x14ac:dyDescent="0.25">
      <c r="A39" s="28">
        <f t="shared" si="0"/>
        <v>38</v>
      </c>
      <c r="B39" s="29" t="s">
        <v>113</v>
      </c>
      <c r="C39" s="37">
        <v>6.0286435867200465</v>
      </c>
      <c r="D39" s="37">
        <v>6.9175249338320173</v>
      </c>
      <c r="E39" s="37">
        <v>5.7302682318114497</v>
      </c>
      <c r="F39" s="37">
        <v>10.561345506718732</v>
      </c>
      <c r="G39" s="37">
        <v>13.943974056479332</v>
      </c>
      <c r="H39" s="37">
        <v>12.789299501078604</v>
      </c>
      <c r="I39" s="37">
        <v>18.304755908610918</v>
      </c>
      <c r="J39" s="37">
        <v>15.47254441972826</v>
      </c>
      <c r="K39" s="37">
        <v>16.45650705206176</v>
      </c>
      <c r="L39" s="37">
        <v>14.131032665014494</v>
      </c>
      <c r="M39" s="37">
        <v>18.434360378745072</v>
      </c>
      <c r="N39" s="37">
        <v>15.565044063051664</v>
      </c>
      <c r="O39" s="37">
        <v>3.3533537366891566</v>
      </c>
      <c r="P39" s="37">
        <v>3.6720231056261716</v>
      </c>
      <c r="Q39" s="37">
        <v>3.101177417246006</v>
      </c>
      <c r="R39" s="37">
        <v>1.3290227012551068</v>
      </c>
      <c r="S39" s="37">
        <v>1.6387522709215725</v>
      </c>
      <c r="T39" s="37">
        <v>1.3882695568954024</v>
      </c>
      <c r="U39" s="37">
        <v>5.1530128555063186</v>
      </c>
      <c r="V39" s="37">
        <v>4.587205942925916</v>
      </c>
      <c r="W39" s="37">
        <v>4.7196151373789306</v>
      </c>
      <c r="X39" s="37">
        <v>4.0794403432356532</v>
      </c>
      <c r="Y39" s="37">
        <v>4.3031047034921652</v>
      </c>
      <c r="Z39" s="37">
        <v>3.6684310936656606</v>
      </c>
    </row>
    <row r="40" spans="1:26" ht="20.100000000000001" customHeight="1" x14ac:dyDescent="0.25">
      <c r="A40" s="28">
        <f t="shared" si="0"/>
        <v>39</v>
      </c>
      <c r="B40" s="29" t="s">
        <v>114</v>
      </c>
      <c r="C40" s="37">
        <v>2.7925382727193613</v>
      </c>
      <c r="D40" s="37">
        <v>12.368098147072452</v>
      </c>
      <c r="E40" s="37">
        <v>9.5169370844512038</v>
      </c>
      <c r="F40" s="37">
        <v>1.999860780557565</v>
      </c>
      <c r="G40" s="37">
        <v>11.626716197201425</v>
      </c>
      <c r="H40" s="37">
        <v>8.5239277661349639</v>
      </c>
      <c r="I40" s="37">
        <v>44.054838139421733</v>
      </c>
      <c r="J40" s="37">
        <v>30.581991350254956</v>
      </c>
      <c r="K40" s="37">
        <v>43.823393257030581</v>
      </c>
      <c r="L40" s="37">
        <v>30.470281825928442</v>
      </c>
      <c r="M40" s="37">
        <v>34.551015305740691</v>
      </c>
      <c r="N40" s="37">
        <v>25.678747371196202</v>
      </c>
      <c r="O40" s="37">
        <v>8.2357140711785704</v>
      </c>
      <c r="P40" s="37">
        <v>33.726663956627952</v>
      </c>
      <c r="Q40" s="37">
        <v>22.899621505197715</v>
      </c>
      <c r="R40" s="37">
        <v>5.607873839585622</v>
      </c>
      <c r="S40" s="37">
        <v>30.26829823959303</v>
      </c>
      <c r="T40" s="37">
        <v>19.411322120496909</v>
      </c>
      <c r="U40" s="37">
        <v>10.033855617486108</v>
      </c>
      <c r="V40" s="37">
        <v>9.0480257647150797</v>
      </c>
      <c r="W40" s="37">
        <v>8.9398500314258857</v>
      </c>
      <c r="X40" s="37">
        <v>9.2313617857204484</v>
      </c>
      <c r="Y40" s="37">
        <v>34.620748431659862</v>
      </c>
      <c r="Z40" s="37">
        <v>23.751377744132355</v>
      </c>
    </row>
    <row r="41" spans="1:26" ht="20.100000000000001" customHeight="1" x14ac:dyDescent="0.25">
      <c r="A41" s="28">
        <f t="shared" si="0"/>
        <v>40</v>
      </c>
      <c r="B41" s="29" t="s">
        <v>117</v>
      </c>
      <c r="C41" s="37">
        <v>13.005102226578952</v>
      </c>
      <c r="D41" s="37">
        <v>16.38717407352862</v>
      </c>
      <c r="E41" s="37">
        <v>15.564113605384636</v>
      </c>
      <c r="F41" s="37">
        <v>45.936686447244846</v>
      </c>
      <c r="G41" s="37">
        <v>49.5832509017999</v>
      </c>
      <c r="H41" s="37">
        <v>58.970614338840363</v>
      </c>
      <c r="I41" s="37">
        <v>22.705548107181404</v>
      </c>
      <c r="J41" s="37">
        <v>18.504092485979896</v>
      </c>
      <c r="K41" s="37">
        <v>21.748922883314677</v>
      </c>
      <c r="L41" s="37">
        <v>17.863749730384924</v>
      </c>
      <c r="M41" s="37">
        <v>24.011546681503436</v>
      </c>
      <c r="N41" s="37">
        <v>19.362347558789704</v>
      </c>
      <c r="O41" s="37">
        <v>5.6817076437388572</v>
      </c>
      <c r="P41" s="37">
        <v>6.4560255068237815</v>
      </c>
      <c r="Q41" s="37">
        <v>6.4347110643727747</v>
      </c>
      <c r="R41" s="37">
        <v>3.6061603881353843</v>
      </c>
      <c r="S41" s="37">
        <v>4.2224315984853202</v>
      </c>
      <c r="T41" s="37">
        <v>4.6147165597375164</v>
      </c>
      <c r="U41" s="37">
        <v>6.0893331301157971</v>
      </c>
      <c r="V41" s="37">
        <v>5.8616616693364287</v>
      </c>
      <c r="W41" s="37">
        <v>5.6504878500150717</v>
      </c>
      <c r="X41" s="37">
        <v>6.1441254049413194</v>
      </c>
      <c r="Y41" s="37">
        <v>6.9007779836022358</v>
      </c>
      <c r="Z41" s="37">
        <v>6.9154091871664169</v>
      </c>
    </row>
    <row r="42" spans="1:26" ht="20.100000000000001" customHeight="1" x14ac:dyDescent="0.25">
      <c r="A42" s="28">
        <f t="shared" si="0"/>
        <v>41</v>
      </c>
      <c r="B42" s="29" t="s">
        <v>118</v>
      </c>
      <c r="C42" s="37">
        <v>27.3850817828537</v>
      </c>
      <c r="D42" s="37">
        <v>32.083881292550515</v>
      </c>
      <c r="E42" s="37">
        <v>37.481676763096971</v>
      </c>
      <c r="F42" s="37">
        <v>25.669258559097702</v>
      </c>
      <c r="G42" s="37">
        <v>31.005126298944656</v>
      </c>
      <c r="H42" s="37">
        <v>39.442306101038696</v>
      </c>
      <c r="I42" s="37">
        <v>31.389599199541856</v>
      </c>
      <c r="J42" s="37">
        <v>23.890474885968988</v>
      </c>
      <c r="K42" s="37">
        <v>31.112295073732849</v>
      </c>
      <c r="L42" s="37">
        <v>23.729502298954046</v>
      </c>
      <c r="M42" s="37">
        <v>32.312612467414191</v>
      </c>
      <c r="N42" s="37">
        <v>24.421415211170522</v>
      </c>
      <c r="O42" s="37">
        <v>13.258100411307705</v>
      </c>
      <c r="P42" s="37">
        <v>14.213903148969223</v>
      </c>
      <c r="Q42" s="37">
        <v>15.840458724158053</v>
      </c>
      <c r="R42" s="37">
        <v>10.441595549166786</v>
      </c>
      <c r="S42" s="37">
        <v>11.105447553191432</v>
      </c>
      <c r="T42" s="37">
        <v>12.209985362438234</v>
      </c>
      <c r="U42" s="37">
        <v>6.1075277772223542</v>
      </c>
      <c r="V42" s="37">
        <v>5.2615860797005887</v>
      </c>
      <c r="W42" s="37">
        <v>4.9450789792441547</v>
      </c>
      <c r="X42" s="37">
        <v>14.04419991696626</v>
      </c>
      <c r="Y42" s="37">
        <v>15.127676431841211</v>
      </c>
      <c r="Z42" s="37">
        <v>16.47224328156636</v>
      </c>
    </row>
    <row r="43" spans="1:26" ht="20.100000000000001" customHeight="1" x14ac:dyDescent="0.25">
      <c r="A43" s="28">
        <f t="shared" si="0"/>
        <v>42</v>
      </c>
      <c r="B43" s="29" t="s">
        <v>121</v>
      </c>
      <c r="C43" s="37">
        <v>12.066914940608381</v>
      </c>
      <c r="D43" s="37">
        <v>15.247408355901756</v>
      </c>
      <c r="E43" s="37">
        <v>24.018856828293856</v>
      </c>
      <c r="F43" s="37">
        <v>12.753820533998425</v>
      </c>
      <c r="G43" s="37">
        <v>14.540114194617825</v>
      </c>
      <c r="H43" s="37">
        <v>23.201106053576467</v>
      </c>
      <c r="I43" s="37">
        <v>31.264567923427006</v>
      </c>
      <c r="J43" s="37">
        <v>23.817979534024097</v>
      </c>
      <c r="K43" s="37">
        <v>32.328819139694239</v>
      </c>
      <c r="L43" s="37">
        <v>24.430671527088897</v>
      </c>
      <c r="M43" s="37">
        <v>34.372298759398504</v>
      </c>
      <c r="N43" s="37">
        <v>25.579899336949001</v>
      </c>
      <c r="O43" s="37">
        <v>8.6108492427378476</v>
      </c>
      <c r="P43" s="37">
        <v>10.48725001405659</v>
      </c>
      <c r="Q43" s="37">
        <v>13.769652127316945</v>
      </c>
      <c r="R43" s="37">
        <v>7.4511209163070715</v>
      </c>
      <c r="S43" s="37">
        <v>8.2925838150996327</v>
      </c>
      <c r="T43" s="37">
        <v>10.357239013554235</v>
      </c>
      <c r="U43" s="37">
        <v>10.591269211605333</v>
      </c>
      <c r="V43" s="37">
        <v>9.6050766674072303</v>
      </c>
      <c r="W43" s="37">
        <v>8.4799481197587721</v>
      </c>
      <c r="X43" s="37">
        <v>10.176926108482956</v>
      </c>
      <c r="Y43" s="37">
        <v>11.773803874497183</v>
      </c>
      <c r="Z43" s="37">
        <v>15.055165340335112</v>
      </c>
    </row>
    <row r="44" spans="1:26" ht="20.100000000000001" customHeight="1" x14ac:dyDescent="0.25">
      <c r="A44" s="28">
        <f t="shared" si="0"/>
        <v>43</v>
      </c>
      <c r="B44" s="29" t="s">
        <v>127</v>
      </c>
      <c r="C44" s="37">
        <v>12.889062168884497</v>
      </c>
      <c r="D44" s="37">
        <v>15.713465168752617</v>
      </c>
      <c r="E44" s="37">
        <v>17.582135274014274</v>
      </c>
      <c r="F44" s="37">
        <v>13.165010740520231</v>
      </c>
      <c r="G44" s="37">
        <v>15.094662376563345</v>
      </c>
      <c r="H44" s="37">
        <v>17.532283134058702</v>
      </c>
      <c r="I44" s="37">
        <v>42.364893242556491</v>
      </c>
      <c r="J44" s="37">
        <v>29.757963692900478</v>
      </c>
      <c r="K44" s="37">
        <v>39.120033211961513</v>
      </c>
      <c r="L44" s="37">
        <v>28.119626130593804</v>
      </c>
      <c r="M44" s="37">
        <v>37.151890498731731</v>
      </c>
      <c r="N44" s="37">
        <v>27.088135908032037</v>
      </c>
      <c r="O44" s="37">
        <v>12.337625226776606</v>
      </c>
      <c r="P44" s="37">
        <v>12.508486066147832</v>
      </c>
      <c r="Q44" s="37">
        <v>12.626461518060777</v>
      </c>
      <c r="R44" s="37">
        <v>9.8198117333598489</v>
      </c>
      <c r="S44" s="37">
        <v>9.6433574480022362</v>
      </c>
      <c r="T44" s="37">
        <v>9.5893637161424703</v>
      </c>
      <c r="U44" s="37">
        <v>8.8802428537268465</v>
      </c>
      <c r="V44" s="37">
        <v>8.2116174922376146</v>
      </c>
      <c r="W44" s="37">
        <v>7.9192736860781032</v>
      </c>
      <c r="X44" s="37">
        <v>13.698546355232486</v>
      </c>
      <c r="Y44" s="37">
        <v>13.757445848046176</v>
      </c>
      <c r="Z44" s="37">
        <v>13.636524632497842</v>
      </c>
    </row>
    <row r="45" spans="1:26" ht="20.100000000000001" customHeight="1" x14ac:dyDescent="0.25">
      <c r="A45" s="28">
        <f t="shared" si="0"/>
        <v>44</v>
      </c>
      <c r="B45" s="29" t="s">
        <v>133</v>
      </c>
      <c r="C45" s="37">
        <v>3.6833892084201056</v>
      </c>
      <c r="D45" s="37">
        <v>9.8147473058307337</v>
      </c>
      <c r="E45" s="37">
        <v>6.1687405187348654</v>
      </c>
      <c r="F45" s="37">
        <v>6.387489736484592</v>
      </c>
      <c r="G45" s="37">
        <v>33.619312752367811</v>
      </c>
      <c r="H45" s="37">
        <v>32.223667130365143</v>
      </c>
      <c r="I45" s="37">
        <v>25.642503339829631</v>
      </c>
      <c r="J45" s="37">
        <v>20.409099355871206</v>
      </c>
      <c r="K45" s="37">
        <v>25.252612457043377</v>
      </c>
      <c r="L45" s="37">
        <v>20.161345908616486</v>
      </c>
      <c r="M45" s="37">
        <v>23.056536790048199</v>
      </c>
      <c r="N45" s="37">
        <v>18.736539635749626</v>
      </c>
      <c r="O45" s="37">
        <v>2.1613773427647751</v>
      </c>
      <c r="P45" s="37">
        <v>5.8345114126116027</v>
      </c>
      <c r="Q45" s="37">
        <v>3.316754278741795</v>
      </c>
      <c r="R45" s="37">
        <v>0.7482180652803081</v>
      </c>
      <c r="S45" s="37">
        <v>3.6730611280810037</v>
      </c>
      <c r="T45" s="37">
        <v>2.4416434821922155</v>
      </c>
      <c r="U45" s="37">
        <v>10.369399160259773</v>
      </c>
      <c r="V45" s="37">
        <v>9.3857870011036066</v>
      </c>
      <c r="W45" s="37">
        <v>8.6178610055484874</v>
      </c>
      <c r="X45" s="37">
        <v>3.6335631620023019</v>
      </c>
      <c r="Y45" s="37">
        <v>7.1788916899858277</v>
      </c>
      <c r="Z45" s="37">
        <v>4.2797639052123699</v>
      </c>
    </row>
    <row r="46" spans="1:26" ht="20.100000000000001" customHeight="1" x14ac:dyDescent="0.25">
      <c r="A46" s="28">
        <f t="shared" si="0"/>
        <v>45</v>
      </c>
      <c r="B46" s="29" t="s">
        <v>134</v>
      </c>
      <c r="C46" s="37">
        <v>4.8864322021503135</v>
      </c>
      <c r="D46" s="37">
        <v>3.914924362573962</v>
      </c>
      <c r="E46" s="37">
        <v>7.9859785898683224</v>
      </c>
      <c r="F46" s="37">
        <v>6.2883115432513961</v>
      </c>
      <c r="G46" s="37">
        <v>6.3018025797011354</v>
      </c>
      <c r="H46" s="37">
        <v>12.241698021113285</v>
      </c>
      <c r="I46" s="37">
        <v>25.851828498636397</v>
      </c>
      <c r="J46" s="37">
        <v>20.541480252642099</v>
      </c>
      <c r="K46" s="37">
        <v>24.994653826208708</v>
      </c>
      <c r="L46" s="37">
        <v>19.996578302429654</v>
      </c>
      <c r="M46" s="37">
        <v>25.393824688108165</v>
      </c>
      <c r="N46" s="37">
        <v>20.251256193253674</v>
      </c>
      <c r="O46" s="37">
        <v>2.7985241656991375</v>
      </c>
      <c r="P46" s="37">
        <v>2.7100522994100413</v>
      </c>
      <c r="Q46" s="37">
        <v>5.5406238208061165</v>
      </c>
      <c r="R46" s="37">
        <v>1.7089308903889353</v>
      </c>
      <c r="S46" s="37">
        <v>1.768371484679496</v>
      </c>
      <c r="T46" s="37">
        <v>4.1321558721980773</v>
      </c>
      <c r="U46" s="37">
        <v>10.47151835844641</v>
      </c>
      <c r="V46" s="37">
        <v>11.087239216319393</v>
      </c>
      <c r="W46" s="37">
        <v>9.1987758610530541</v>
      </c>
      <c r="X46" s="37">
        <v>3.8874027808455986</v>
      </c>
      <c r="Y46" s="37">
        <v>3.8629128278083567</v>
      </c>
      <c r="Z46" s="37">
        <v>6.6815899322365579</v>
      </c>
    </row>
    <row r="47" spans="1:26" ht="20.100000000000001" customHeight="1" x14ac:dyDescent="0.25">
      <c r="A47" s="28">
        <f t="shared" si="0"/>
        <v>46</v>
      </c>
      <c r="B47" s="29" t="s">
        <v>135</v>
      </c>
      <c r="C47" s="37">
        <v>10.036115703142775</v>
      </c>
      <c r="D47" s="37">
        <v>11.428378556871809</v>
      </c>
      <c r="E47" s="37">
        <v>11.927137018812394</v>
      </c>
      <c r="F47" s="37">
        <v>10.235351668928622</v>
      </c>
      <c r="G47" s="37">
        <v>10.431712888474973</v>
      </c>
      <c r="H47" s="37">
        <v>12.53446246405586</v>
      </c>
      <c r="I47" s="37">
        <v>17.150998166322694</v>
      </c>
      <c r="J47" s="37">
        <v>14.640078560809972</v>
      </c>
      <c r="K47" s="37">
        <v>16.06175926371888</v>
      </c>
      <c r="L47" s="37">
        <v>13.838976218879198</v>
      </c>
      <c r="M47" s="37">
        <v>18.11495346486215</v>
      </c>
      <c r="N47" s="37">
        <v>15.336714728716499</v>
      </c>
      <c r="O47" s="37">
        <v>4.692332479664584</v>
      </c>
      <c r="P47" s="37">
        <v>4.6387721105524253</v>
      </c>
      <c r="Q47" s="37">
        <v>5.3341108218788102</v>
      </c>
      <c r="R47" s="37">
        <v>3.915338611192166</v>
      </c>
      <c r="S47" s="37">
        <v>3.6248530709410081</v>
      </c>
      <c r="T47" s="37">
        <v>4.391190604960955</v>
      </c>
      <c r="U47" s="37">
        <v>6.017898897168684</v>
      </c>
      <c r="V47" s="37">
        <v>5.7204161582145243</v>
      </c>
      <c r="W47" s="37">
        <v>6.0856586226721712</v>
      </c>
      <c r="X47" s="37">
        <v>5.7039825337414669</v>
      </c>
      <c r="Y47" s="37">
        <v>5.6969452492576726</v>
      </c>
      <c r="Z47" s="37">
        <v>6.4533424932266659</v>
      </c>
    </row>
    <row r="48" spans="1:26" ht="20.100000000000001" customHeight="1" x14ac:dyDescent="0.25">
      <c r="A48" s="28">
        <f t="shared" si="0"/>
        <v>47</v>
      </c>
      <c r="B48" s="29" t="s">
        <v>136</v>
      </c>
      <c r="C48" s="37">
        <v>13.944936428466754</v>
      </c>
      <c r="D48" s="37">
        <v>14.689704262855374</v>
      </c>
      <c r="E48" s="37">
        <v>21.058485277158574</v>
      </c>
      <c r="F48" s="37">
        <v>11.333686747796119</v>
      </c>
      <c r="G48" s="37">
        <v>15.149637511168287</v>
      </c>
      <c r="H48" s="37">
        <v>19.471611883851516</v>
      </c>
      <c r="I48" s="37">
        <v>63.593384872155767</v>
      </c>
      <c r="J48" s="37">
        <v>38.872833960769533</v>
      </c>
      <c r="K48" s="37">
        <v>61.993564747832032</v>
      </c>
      <c r="L48" s="37">
        <v>38.269152755749637</v>
      </c>
      <c r="M48" s="37">
        <v>61.489994108978287</v>
      </c>
      <c r="N48" s="37">
        <v>38.076658834653863</v>
      </c>
      <c r="O48" s="37">
        <v>17.785171739769627</v>
      </c>
      <c r="P48" s="37">
        <v>18.375998477429459</v>
      </c>
      <c r="Q48" s="37">
        <v>21.654801169441079</v>
      </c>
      <c r="R48" s="37">
        <v>13.52097462872052</v>
      </c>
      <c r="S48" s="37">
        <v>17.581111238000883</v>
      </c>
      <c r="T48" s="37">
        <v>17.915875219040302</v>
      </c>
      <c r="U48" s="37">
        <v>9.8599549543357483</v>
      </c>
      <c r="V48" s="37">
        <v>10.865390302198948</v>
      </c>
      <c r="W48" s="37">
        <v>9.1904803060198184</v>
      </c>
      <c r="X48" s="37">
        <v>21.103227451084415</v>
      </c>
      <c r="Y48" s="37">
        <v>21.253877653318316</v>
      </c>
      <c r="Z48" s="37">
        <v>23.466918456398339</v>
      </c>
    </row>
    <row r="49" spans="1:26" ht="20.100000000000001" customHeight="1" x14ac:dyDescent="0.25">
      <c r="A49" s="28">
        <f t="shared" si="0"/>
        <v>48</v>
      </c>
      <c r="B49" s="29" t="s">
        <v>137</v>
      </c>
      <c r="C49" s="37">
        <v>7.3256406207108808</v>
      </c>
      <c r="D49" s="37">
        <v>4.3945865982240777</v>
      </c>
      <c r="E49" s="37">
        <v>22.577221248484509</v>
      </c>
      <c r="F49" s="37">
        <v>7.0402083764713952</v>
      </c>
      <c r="G49" s="37">
        <v>3.3940925798787642</v>
      </c>
      <c r="H49" s="37">
        <v>21.867763840133726</v>
      </c>
      <c r="I49" s="37">
        <v>20.806071538957241</v>
      </c>
      <c r="J49" s="37">
        <v>17.222703523016019</v>
      </c>
      <c r="K49" s="37">
        <v>20.251626034568478</v>
      </c>
      <c r="L49" s="37">
        <v>16.841041325085108</v>
      </c>
      <c r="M49" s="37">
        <v>20.189757516163567</v>
      </c>
      <c r="N49" s="37">
        <v>16.798234669412967</v>
      </c>
      <c r="O49" s="37">
        <v>3.3232585964605481</v>
      </c>
      <c r="P49" s="37">
        <v>2.1749053650870462</v>
      </c>
      <c r="Q49" s="37">
        <v>7.8717203730173821</v>
      </c>
      <c r="R49" s="37">
        <v>2.5089654074598253</v>
      </c>
      <c r="S49" s="37">
        <v>1.3075146435925455</v>
      </c>
      <c r="T49" s="37">
        <v>6.4073909198224603</v>
      </c>
      <c r="U49" s="37">
        <v>6.5725324233068978</v>
      </c>
      <c r="V49" s="37">
        <v>6.3831258323211362</v>
      </c>
      <c r="W49" s="37">
        <v>4.3940953584397411</v>
      </c>
      <c r="X49" s="37">
        <v>4.830075626629073</v>
      </c>
      <c r="Y49" s="37">
        <v>3.3902101252434917</v>
      </c>
      <c r="Z49" s="37">
        <v>8.6064891680849556</v>
      </c>
    </row>
    <row r="50" spans="1:26" ht="20.100000000000001" customHeight="1" x14ac:dyDescent="0.25">
      <c r="A50" s="28">
        <f t="shared" si="0"/>
        <v>49</v>
      </c>
      <c r="B50" s="29" t="s">
        <v>143</v>
      </c>
      <c r="C50" s="37">
        <v>5.5799955797304772</v>
      </c>
      <c r="D50" s="37">
        <v>7.9275307930578522</v>
      </c>
      <c r="E50" s="37">
        <v>14.909032849615359</v>
      </c>
      <c r="F50" s="37">
        <v>7.5671132170519515</v>
      </c>
      <c r="G50" s="37">
        <v>10.76722005156134</v>
      </c>
      <c r="H50" s="37">
        <v>22.942732592043729</v>
      </c>
      <c r="I50" s="37">
        <v>25.732544595783875</v>
      </c>
      <c r="J50" s="37">
        <v>20.466097046322528</v>
      </c>
      <c r="K50" s="37">
        <v>22.466898573060362</v>
      </c>
      <c r="L50" s="37">
        <v>18.345282549681972</v>
      </c>
      <c r="M50" s="37">
        <v>24.267681334055482</v>
      </c>
      <c r="N50" s="37">
        <v>19.528554064527263</v>
      </c>
      <c r="O50" s="37">
        <v>2.4571195333956455</v>
      </c>
      <c r="P50" s="37">
        <v>3.4294544473447179</v>
      </c>
      <c r="Q50" s="37">
        <v>6.6305075994671432</v>
      </c>
      <c r="R50" s="37">
        <v>1.8448869188924215</v>
      </c>
      <c r="S50" s="37">
        <v>2.5675601872623961</v>
      </c>
      <c r="T50" s="37">
        <v>5.035128252427695</v>
      </c>
      <c r="U50" s="37">
        <v>5.5689655930520034</v>
      </c>
      <c r="V50" s="37">
        <v>4.4670215552348491</v>
      </c>
      <c r="W50" s="37">
        <v>3.8247732125512712</v>
      </c>
      <c r="X50" s="37">
        <v>4.7568388155868515</v>
      </c>
      <c r="Y50" s="37">
        <v>5.9810914404103421</v>
      </c>
      <c r="Z50" s="37">
        <v>8.725263093317853</v>
      </c>
    </row>
    <row r="51" spans="1:26" ht="20.100000000000001" customHeight="1" x14ac:dyDescent="0.25">
      <c r="A51" s="28">
        <f t="shared" si="0"/>
        <v>50</v>
      </c>
      <c r="B51" s="29" t="s">
        <v>149</v>
      </c>
      <c r="C51" s="37">
        <v>6.2060490406200257</v>
      </c>
      <c r="D51" s="37">
        <v>2.9741844918630123</v>
      </c>
      <c r="E51" s="37">
        <v>3.1483027939190977</v>
      </c>
      <c r="F51" s="37">
        <v>25.031928297705917</v>
      </c>
      <c r="G51" s="37">
        <v>6.4076781775031968</v>
      </c>
      <c r="H51" s="37">
        <v>12.766008726505133</v>
      </c>
      <c r="I51" s="37">
        <v>28.379448422567023</v>
      </c>
      <c r="J51" s="37">
        <v>22.105912411427976</v>
      </c>
      <c r="K51" s="37">
        <v>23.82759258060246</v>
      </c>
      <c r="L51" s="37">
        <v>19.242554978279568</v>
      </c>
      <c r="M51" s="37">
        <v>26.645930238525285</v>
      </c>
      <c r="N51" s="37">
        <v>21.039705096200304</v>
      </c>
      <c r="O51" s="37">
        <v>3.7486596861449595</v>
      </c>
      <c r="P51" s="37">
        <v>1.8985698612165536</v>
      </c>
      <c r="Q51" s="37">
        <v>2.2507935507151857</v>
      </c>
      <c r="R51" s="37">
        <v>2.192686743496536</v>
      </c>
      <c r="S51" s="37">
        <v>0.5991323434227479</v>
      </c>
      <c r="T51" s="37">
        <v>1.461136202841814</v>
      </c>
      <c r="U51" s="37">
        <v>7.6186630222394927</v>
      </c>
      <c r="V51" s="37">
        <v>6.7049579282181622</v>
      </c>
      <c r="W51" s="37">
        <v>7.0325363497384163</v>
      </c>
      <c r="X51" s="37">
        <v>5.9671425598386767</v>
      </c>
      <c r="Y51" s="37">
        <v>4.1027975292742989</v>
      </c>
      <c r="Z51" s="37">
        <v>4.7043944487417635</v>
      </c>
    </row>
    <row r="52" spans="1:26" ht="20.100000000000001" customHeight="1" x14ac:dyDescent="0.25">
      <c r="A52" s="28">
        <f t="shared" si="0"/>
        <v>51</v>
      </c>
      <c r="B52" s="29" t="s">
        <v>150</v>
      </c>
      <c r="C52" s="37">
        <v>12.227556543960652</v>
      </c>
      <c r="D52" s="37">
        <v>11.647715516326143</v>
      </c>
      <c r="E52" s="37">
        <v>9.0656861500780614</v>
      </c>
      <c r="F52" s="37">
        <v>12.459484649249841</v>
      </c>
      <c r="G52" s="37">
        <v>13.013416704408446</v>
      </c>
      <c r="H52" s="37">
        <v>12.292631257309852</v>
      </c>
      <c r="I52" s="37">
        <v>29.260085751313643</v>
      </c>
      <c r="J52" s="37">
        <v>22.636597818454003</v>
      </c>
      <c r="K52" s="37">
        <v>30.79939742179576</v>
      </c>
      <c r="L52" s="37">
        <v>23.547048403040659</v>
      </c>
      <c r="M52" s="37">
        <v>30.023508538205274</v>
      </c>
      <c r="N52" s="37">
        <v>23.09083093953226</v>
      </c>
      <c r="O52" s="37">
        <v>6.8989854930915628</v>
      </c>
      <c r="P52" s="37">
        <v>7.4730183906104832</v>
      </c>
      <c r="Q52" s="37">
        <v>5.9080679386671582</v>
      </c>
      <c r="R52" s="37">
        <v>5.3013737699967942</v>
      </c>
      <c r="S52" s="37">
        <v>5.5274777974498575</v>
      </c>
      <c r="T52" s="37">
        <v>4.8471657289499346</v>
      </c>
      <c r="U52" s="37">
        <v>9.7056739544115178</v>
      </c>
      <c r="V52" s="37">
        <v>9.2937555848576618</v>
      </c>
      <c r="W52" s="37">
        <v>9.7078817447459862</v>
      </c>
      <c r="X52" s="37">
        <v>8.6680098525312541</v>
      </c>
      <c r="Y52" s="37">
        <v>9.6388155859586284</v>
      </c>
      <c r="Z52" s="37">
        <v>8.0499675176853707</v>
      </c>
    </row>
    <row r="53" spans="1:26" ht="20.100000000000001" customHeight="1" x14ac:dyDescent="0.25">
      <c r="A53" s="28">
        <f t="shared" si="0"/>
        <v>52</v>
      </c>
      <c r="B53" s="29" t="s">
        <v>152</v>
      </c>
      <c r="C53" s="37">
        <v>8.2507541454982061</v>
      </c>
      <c r="D53" s="37">
        <v>10.238278056605859</v>
      </c>
      <c r="E53" s="37">
        <v>16.351988677813203</v>
      </c>
      <c r="F53" s="37">
        <v>8.41992989258015</v>
      </c>
      <c r="G53" s="37">
        <v>9.9609938948250694</v>
      </c>
      <c r="H53" s="37">
        <v>17.235924567257115</v>
      </c>
      <c r="I53" s="37">
        <v>29.43852620821027</v>
      </c>
      <c r="J53" s="37">
        <v>22.743248915594489</v>
      </c>
      <c r="K53" s="37">
        <v>26.944073053484164</v>
      </c>
      <c r="L53" s="37">
        <v>21.225152467049067</v>
      </c>
      <c r="M53" s="37">
        <v>30.859165054962634</v>
      </c>
      <c r="N53" s="37">
        <v>23.581966950500842</v>
      </c>
      <c r="O53" s="37">
        <v>5.8964608460615624</v>
      </c>
      <c r="P53" s="37">
        <v>5.8189796892815098</v>
      </c>
      <c r="Q53" s="37">
        <v>9.665740318516395</v>
      </c>
      <c r="R53" s="37">
        <v>4.8291097793324953</v>
      </c>
      <c r="S53" s="37">
        <v>4.6192737780367965</v>
      </c>
      <c r="T53" s="37">
        <v>7.5442442612294727</v>
      </c>
      <c r="U53" s="37">
        <v>11.866333218690846</v>
      </c>
      <c r="V53" s="37">
        <v>10.1022550929362</v>
      </c>
      <c r="W53" s="37">
        <v>9.5067650958258412</v>
      </c>
      <c r="X53" s="37">
        <v>6.7556133172062465</v>
      </c>
      <c r="Y53" s="37">
        <v>6.6032206448186495</v>
      </c>
      <c r="Z53" s="37">
        <v>10.601064418226537</v>
      </c>
    </row>
    <row r="54" spans="1:26" ht="20.100000000000001" customHeight="1" x14ac:dyDescent="0.25">
      <c r="A54" s="28">
        <f t="shared" si="0"/>
        <v>53</v>
      </c>
      <c r="B54" s="29" t="s">
        <v>154</v>
      </c>
      <c r="C54" s="37">
        <v>16.867197090983993</v>
      </c>
      <c r="D54" s="37">
        <v>17.390449695351791</v>
      </c>
      <c r="E54" s="37">
        <v>22.538979081759933</v>
      </c>
      <c r="F54" s="37">
        <v>21.174590157050371</v>
      </c>
      <c r="G54" s="37">
        <v>22.232990485441068</v>
      </c>
      <c r="H54" s="37">
        <v>36.831567981285538</v>
      </c>
      <c r="I54" s="37">
        <v>46.271616985289214</v>
      </c>
      <c r="J54" s="37">
        <v>31.634036690756499</v>
      </c>
      <c r="K54" s="37">
        <v>39.425663533008638</v>
      </c>
      <c r="L54" s="37">
        <v>28.277192687467267</v>
      </c>
      <c r="M54" s="37">
        <v>47.784498665487455</v>
      </c>
      <c r="N54" s="37">
        <v>32.333904500801822</v>
      </c>
      <c r="O54" s="37">
        <v>10.314996197764453</v>
      </c>
      <c r="P54" s="37">
        <v>9.4079352684148123</v>
      </c>
      <c r="Q54" s="37">
        <v>12.191694770580629</v>
      </c>
      <c r="R54" s="37">
        <v>8.9077486734212776</v>
      </c>
      <c r="S54" s="37">
        <v>8.0632284869637143</v>
      </c>
      <c r="T54" s="37">
        <v>11.256745337844576</v>
      </c>
      <c r="U54" s="37">
        <v>8.6898696270257432</v>
      </c>
      <c r="V54" s="37">
        <v>8.7037094466676095</v>
      </c>
      <c r="W54" s="37">
        <v>8.5740351083081716</v>
      </c>
      <c r="X54" s="37">
        <v>12.129110656545416</v>
      </c>
      <c r="Y54" s="37">
        <v>11.187721208324696</v>
      </c>
      <c r="Z54" s="37">
        <v>14.172289231580864</v>
      </c>
    </row>
    <row r="55" spans="1:26" ht="20.100000000000001" customHeight="1" x14ac:dyDescent="0.25">
      <c r="A55" s="28">
        <f t="shared" si="0"/>
        <v>54</v>
      </c>
      <c r="B55" s="29" t="s">
        <v>156</v>
      </c>
      <c r="C55" s="37">
        <v>10.617566417170304</v>
      </c>
      <c r="D55" s="37">
        <v>11.967655165629678</v>
      </c>
      <c r="E55" s="37">
        <v>13.833498932449645</v>
      </c>
      <c r="F55" s="37">
        <v>10.430663426000129</v>
      </c>
      <c r="G55" s="37">
        <v>11.075587803169025</v>
      </c>
      <c r="H55" s="37">
        <v>12.934288432315629</v>
      </c>
      <c r="I55" s="37">
        <v>56.171556329182138</v>
      </c>
      <c r="J55" s="37">
        <v>35.967853333536866</v>
      </c>
      <c r="K55" s="37">
        <v>54.916447152804636</v>
      </c>
      <c r="L55" s="37">
        <v>35.449074751008723</v>
      </c>
      <c r="M55" s="37">
        <v>59.091071624164663</v>
      </c>
      <c r="N55" s="37">
        <v>37.142921360012515</v>
      </c>
      <c r="O55" s="37">
        <v>16.141582219940791</v>
      </c>
      <c r="P55" s="37">
        <v>16.901049087143214</v>
      </c>
      <c r="Q55" s="37">
        <v>18.970247117572526</v>
      </c>
      <c r="R55" s="37">
        <v>13.097368050087187</v>
      </c>
      <c r="S55" s="37">
        <v>12.792761090719656</v>
      </c>
      <c r="T55" s="37">
        <v>14.197644367526022</v>
      </c>
      <c r="U55" s="37">
        <v>13.951820106711333</v>
      </c>
      <c r="V55" s="37">
        <v>13.328328478738232</v>
      </c>
      <c r="W55" s="37">
        <v>13.592542863611659</v>
      </c>
      <c r="X55" s="37">
        <v>18.329823349766997</v>
      </c>
      <c r="Y55" s="37">
        <v>18.680818143048221</v>
      </c>
      <c r="Z55" s="37">
        <v>21.110782294739781</v>
      </c>
    </row>
    <row r="56" spans="1:26" ht="20.100000000000001" customHeight="1" x14ac:dyDescent="0.25">
      <c r="A56" s="28">
        <f t="shared" si="0"/>
        <v>55</v>
      </c>
      <c r="B56" s="36" t="s">
        <v>687</v>
      </c>
      <c r="C56" s="37">
        <v>5.7665129118185483</v>
      </c>
      <c r="D56" s="37">
        <v>4.1557663025776543</v>
      </c>
      <c r="E56" s="37">
        <v>3.2839927309189747</v>
      </c>
      <c r="F56" s="37">
        <v>9.8849979639084324</v>
      </c>
      <c r="G56" s="37">
        <v>6.8414048455330247</v>
      </c>
      <c r="H56" s="37">
        <v>5.4218972238906575</v>
      </c>
      <c r="I56" s="37">
        <v>25.691512407860063</v>
      </c>
      <c r="J56" s="37">
        <v>20.440133081136715</v>
      </c>
      <c r="K56" s="37">
        <v>23.900274926965533</v>
      </c>
      <c r="L56" s="37">
        <v>19.289928889224687</v>
      </c>
      <c r="M56" s="37">
        <v>25.634379230130328</v>
      </c>
      <c r="N56" s="37">
        <v>20.403952633995704</v>
      </c>
      <c r="O56" s="37">
        <v>4.1309039357015047</v>
      </c>
      <c r="P56" s="37">
        <v>3.1445718194877204</v>
      </c>
      <c r="Q56" s="37">
        <v>2.5854844928910046</v>
      </c>
      <c r="R56" s="37">
        <v>2.9266893711532349</v>
      </c>
      <c r="S56" s="37">
        <v>2.1444382283310017</v>
      </c>
      <c r="T56" s="37">
        <v>1.7812401075905409</v>
      </c>
      <c r="U56" s="37">
        <v>7.639946487097256</v>
      </c>
      <c r="V56" s="37">
        <v>8.275996588837403</v>
      </c>
      <c r="W56" s="37">
        <v>9.0364400254988322</v>
      </c>
      <c r="X56" s="37">
        <v>4.9816036112258288</v>
      </c>
      <c r="Y56" s="37">
        <v>3.9813711541298735</v>
      </c>
      <c r="Z56" s="37">
        <v>3.2383707825367987</v>
      </c>
    </row>
    <row r="57" spans="1:26" ht="20.100000000000001" customHeight="1" x14ac:dyDescent="0.25">
      <c r="A57" s="28">
        <f t="shared" si="0"/>
        <v>56</v>
      </c>
      <c r="B57" s="29" t="s">
        <v>162</v>
      </c>
      <c r="C57" s="37">
        <v>15.110377755411058</v>
      </c>
      <c r="D57" s="37">
        <v>17.139139639648018</v>
      </c>
      <c r="E57" s="37">
        <v>8.3491374941103587</v>
      </c>
      <c r="F57" s="37">
        <v>15.492582474475892</v>
      </c>
      <c r="G57" s="37">
        <v>23.366677879102486</v>
      </c>
      <c r="H57" s="37">
        <v>14.138779393731369</v>
      </c>
      <c r="I57" s="37">
        <v>39.659885281342071</v>
      </c>
      <c r="J57" s="37">
        <v>28.397478059965479</v>
      </c>
      <c r="K57" s="37">
        <v>43.785510115132816</v>
      </c>
      <c r="L57" s="37">
        <v>30.451962843872526</v>
      </c>
      <c r="M57" s="37">
        <v>38.11309388246201</v>
      </c>
      <c r="N57" s="37">
        <v>27.595568827744376</v>
      </c>
      <c r="O57" s="37">
        <v>10.559331056964565</v>
      </c>
      <c r="P57" s="37">
        <v>12.49250615321956</v>
      </c>
      <c r="Q57" s="37">
        <v>6.3315664512097722</v>
      </c>
      <c r="R57" s="37">
        <v>8.5098809390756518</v>
      </c>
      <c r="S57" s="37">
        <v>11.579913451870675</v>
      </c>
      <c r="T57" s="37">
        <v>5.474876638634508</v>
      </c>
      <c r="U57" s="37">
        <v>9.7200545417217157</v>
      </c>
      <c r="V57" s="37">
        <v>9.1263592394578463</v>
      </c>
      <c r="W57" s="37">
        <v>9.0270090584468416</v>
      </c>
      <c r="X57" s="37">
        <v>11.996245949505932</v>
      </c>
      <c r="Y57" s="37">
        <v>14.514880459547649</v>
      </c>
      <c r="Z57" s="37">
        <v>8.6676275876150974</v>
      </c>
    </row>
    <row r="58" spans="1:26" ht="20.100000000000001" customHeight="1" x14ac:dyDescent="0.25">
      <c r="A58" s="28">
        <f t="shared" si="0"/>
        <v>57</v>
      </c>
      <c r="B58" s="29" t="s">
        <v>164</v>
      </c>
      <c r="C58" s="37">
        <v>3.5246922747940785</v>
      </c>
      <c r="D58" s="37">
        <v>3.9935689214605725</v>
      </c>
      <c r="E58" s="37">
        <v>3.8139058426144561</v>
      </c>
      <c r="F58" s="37">
        <v>4.334989300144243</v>
      </c>
      <c r="G58" s="37">
        <v>4.0185617373443234</v>
      </c>
      <c r="H58" s="37">
        <v>7.6990041001100877</v>
      </c>
      <c r="I58" s="37">
        <v>15.895136133862284</v>
      </c>
      <c r="J58" s="37">
        <v>13.71510200005541</v>
      </c>
      <c r="K58" s="37">
        <v>18.997835195149769</v>
      </c>
      <c r="L58" s="37">
        <v>15.964857817786674</v>
      </c>
      <c r="M58" s="37">
        <v>18.456421544541225</v>
      </c>
      <c r="N58" s="37">
        <v>15.580769116515444</v>
      </c>
      <c r="O58" s="37">
        <v>1.8409196105421661</v>
      </c>
      <c r="P58" s="37">
        <v>1.8282216813205778</v>
      </c>
      <c r="Q58" s="37">
        <v>2.6399865531731148</v>
      </c>
      <c r="R58" s="37">
        <v>1.0016761933899199</v>
      </c>
      <c r="S58" s="37">
        <v>1.0252139127218713</v>
      </c>
      <c r="T58" s="37">
        <v>1.9937662177390267</v>
      </c>
      <c r="U58" s="37">
        <v>7.2729423757207217</v>
      </c>
      <c r="V58" s="37">
        <v>7.9735184860493344</v>
      </c>
      <c r="W58" s="37">
        <v>6.4724880354950107</v>
      </c>
      <c r="X58" s="37">
        <v>2.3464633613417125</v>
      </c>
      <c r="Y58" s="37">
        <v>2.2653815788180225</v>
      </c>
      <c r="Z58" s="37">
        <v>3.0567643390275667</v>
      </c>
    </row>
    <row r="59" spans="1:26" ht="20.100000000000001" customHeight="1" x14ac:dyDescent="0.25">
      <c r="A59" s="28">
        <f t="shared" si="0"/>
        <v>58</v>
      </c>
      <c r="B59" s="29" t="s">
        <v>165</v>
      </c>
      <c r="C59" s="37">
        <v>8.1904818684400826</v>
      </c>
      <c r="D59" s="37">
        <v>11.100658591306134</v>
      </c>
      <c r="E59" s="37">
        <v>9.5641469306036822</v>
      </c>
      <c r="F59" s="37">
        <v>7.4726068965417127</v>
      </c>
      <c r="G59" s="37">
        <v>13.478738546844982</v>
      </c>
      <c r="H59" s="37">
        <v>8.9721323525173915</v>
      </c>
      <c r="I59" s="37">
        <v>30.045683172468333</v>
      </c>
      <c r="J59" s="37">
        <v>23.103945044159094</v>
      </c>
      <c r="K59" s="37">
        <v>30.686110826135319</v>
      </c>
      <c r="L59" s="37">
        <v>23.48077437774554</v>
      </c>
      <c r="M59" s="37">
        <v>27.579725844970305</v>
      </c>
      <c r="N59" s="37">
        <v>21.617639999073258</v>
      </c>
      <c r="O59" s="37">
        <v>8.3294103752926425</v>
      </c>
      <c r="P59" s="37">
        <v>11.359354461840002</v>
      </c>
      <c r="Q59" s="37">
        <v>8.1489459264541679</v>
      </c>
      <c r="R59" s="37">
        <v>6.1703904858362311</v>
      </c>
      <c r="S59" s="37">
        <v>10.971905094703622</v>
      </c>
      <c r="T59" s="37">
        <v>6.9905032511153165</v>
      </c>
      <c r="U59" s="37">
        <v>10.136959502071701</v>
      </c>
      <c r="V59" s="37">
        <v>9.9020920045977245</v>
      </c>
      <c r="W59" s="37">
        <v>10.265200340180296</v>
      </c>
      <c r="X59" s="37">
        <v>9.1625350242393093</v>
      </c>
      <c r="Y59" s="37">
        <v>12.448905916528798</v>
      </c>
      <c r="Z59" s="37">
        <v>9.2442169645084373</v>
      </c>
    </row>
    <row r="60" spans="1:26" ht="20.100000000000001" customHeight="1" x14ac:dyDescent="0.25">
      <c r="A60" s="28">
        <f t="shared" si="0"/>
        <v>59</v>
      </c>
      <c r="B60" s="29" t="s">
        <v>166</v>
      </c>
      <c r="C60" s="37">
        <v>5.2160163310871406</v>
      </c>
      <c r="D60" s="37">
        <v>4.6243666573594782</v>
      </c>
      <c r="E60" s="37">
        <v>4.9033652428855499</v>
      </c>
      <c r="F60" s="37">
        <v>9.752596781473402</v>
      </c>
      <c r="G60" s="37">
        <v>8.9579005001945156</v>
      </c>
      <c r="H60" s="37">
        <v>8.3921926637575002</v>
      </c>
      <c r="I60" s="37">
        <v>55.945050992750389</v>
      </c>
      <c r="J60" s="37">
        <v>35.874848632003832</v>
      </c>
      <c r="K60" s="37">
        <v>45.205254978470784</v>
      </c>
      <c r="L60" s="37">
        <v>31.13196900840348</v>
      </c>
      <c r="M60" s="37">
        <v>43.419635534811668</v>
      </c>
      <c r="N60" s="37">
        <v>30.274540423213246</v>
      </c>
      <c r="O60" s="37">
        <v>4.901913317089913</v>
      </c>
      <c r="P60" s="37">
        <v>4.1852053726692846</v>
      </c>
      <c r="Q60" s="37">
        <v>3.8530153939782803</v>
      </c>
      <c r="R60" s="37">
        <v>3.1322576999231395</v>
      </c>
      <c r="S60" s="37">
        <v>2.7646654818696859</v>
      </c>
      <c r="T60" s="37">
        <v>2.3632165721879388</v>
      </c>
      <c r="U60" s="37">
        <v>16.133228405993762</v>
      </c>
      <c r="V60" s="37">
        <v>14.124908007060011</v>
      </c>
      <c r="W60" s="37">
        <v>12.608432447761944</v>
      </c>
      <c r="X60" s="37">
        <v>8.618366595089654</v>
      </c>
      <c r="Y60" s="37">
        <v>7.6291293522413355</v>
      </c>
      <c r="Z60" s="37">
        <v>7.1386494144795938</v>
      </c>
    </row>
    <row r="61" spans="1:26" ht="20.100000000000001" customHeight="1" x14ac:dyDescent="0.25">
      <c r="A61" s="28">
        <f t="shared" si="0"/>
        <v>60</v>
      </c>
      <c r="B61" s="29" t="s">
        <v>167</v>
      </c>
      <c r="C61" s="37">
        <v>8.1099675889358167</v>
      </c>
      <c r="D61" s="37">
        <v>10.761106392855185</v>
      </c>
      <c r="E61" s="37">
        <v>10.793054169935173</v>
      </c>
      <c r="F61" s="37">
        <v>10.375849542052793</v>
      </c>
      <c r="G61" s="37">
        <v>14.907416747707133</v>
      </c>
      <c r="H61" s="37">
        <v>15.220199696168613</v>
      </c>
      <c r="I61" s="37">
        <v>17.286779284715166</v>
      </c>
      <c r="J61" s="37">
        <v>14.738898442041185</v>
      </c>
      <c r="K61" s="37">
        <v>19.198098926515712</v>
      </c>
      <c r="L61" s="37">
        <v>16.106044558941434</v>
      </c>
      <c r="M61" s="37">
        <v>18.87966651872005</v>
      </c>
      <c r="N61" s="37">
        <v>15.881325269151104</v>
      </c>
      <c r="O61" s="37">
        <v>4.6921962521019589</v>
      </c>
      <c r="P61" s="37">
        <v>6.8479635823544927</v>
      </c>
      <c r="Q61" s="37">
        <v>6.5679226819962366</v>
      </c>
      <c r="R61" s="37">
        <v>3.3488756647566889</v>
      </c>
      <c r="S61" s="37">
        <v>4.9292691832375537</v>
      </c>
      <c r="T61" s="37">
        <v>4.8164111250217694</v>
      </c>
      <c r="U61" s="37">
        <v>6.5915344019306028</v>
      </c>
      <c r="V61" s="37">
        <v>6.8970905401880627</v>
      </c>
      <c r="W61" s="37">
        <v>6.9968090952383806</v>
      </c>
      <c r="X61" s="37">
        <v>5.4825212691115706</v>
      </c>
      <c r="Y61" s="37">
        <v>7.5562613184685574</v>
      </c>
      <c r="Z61" s="37">
        <v>7.3065610458266734</v>
      </c>
    </row>
    <row r="62" spans="1:26" ht="20.100000000000001" customHeight="1" x14ac:dyDescent="0.25">
      <c r="A62" s="28">
        <f t="shared" si="0"/>
        <v>61</v>
      </c>
      <c r="B62" s="29" t="s">
        <v>168</v>
      </c>
      <c r="C62" s="37">
        <v>9.1603684081669208</v>
      </c>
      <c r="D62" s="37">
        <v>5.8925264007712137</v>
      </c>
      <c r="E62" s="37">
        <v>6.2714889535068918</v>
      </c>
      <c r="F62" s="37">
        <v>8.9912064828839053</v>
      </c>
      <c r="G62" s="37">
        <v>6.3895512194955995</v>
      </c>
      <c r="H62" s="37">
        <v>7.4178981074329782</v>
      </c>
      <c r="I62" s="37">
        <v>41.45363708993591</v>
      </c>
      <c r="J62" s="37">
        <v>29.305458624283926</v>
      </c>
      <c r="K62" s="37">
        <v>35.554456082788668</v>
      </c>
      <c r="L62" s="37">
        <v>26.228909849392267</v>
      </c>
      <c r="M62" s="37">
        <v>32.206079975122606</v>
      </c>
      <c r="N62" s="37">
        <v>24.36051351131723</v>
      </c>
      <c r="O62" s="37">
        <v>5.6439044166237791</v>
      </c>
      <c r="P62" s="37">
        <v>3.6434537306792816</v>
      </c>
      <c r="Q62" s="37">
        <v>3.8183106312453745</v>
      </c>
      <c r="R62" s="37">
        <v>4.3351219625069461</v>
      </c>
      <c r="S62" s="37">
        <v>2.6951466042587762</v>
      </c>
      <c r="T62" s="37">
        <v>2.9133049633992143</v>
      </c>
      <c r="U62" s="37">
        <v>13.777653687268195</v>
      </c>
      <c r="V62" s="37">
        <v>12.676107030564093</v>
      </c>
      <c r="W62" s="37">
        <v>11.558726738247637</v>
      </c>
      <c r="X62" s="37">
        <v>7.5066999605350722</v>
      </c>
      <c r="Y62" s="37">
        <v>5.532936394365537</v>
      </c>
      <c r="Z62" s="37">
        <v>5.5571736532823675</v>
      </c>
    </row>
    <row r="63" spans="1:26" ht="20.100000000000001" customHeight="1" x14ac:dyDescent="0.25">
      <c r="A63" s="28">
        <f t="shared" si="0"/>
        <v>62</v>
      </c>
      <c r="B63" s="29" t="s">
        <v>170</v>
      </c>
      <c r="C63" s="37">
        <v>4.5025594724599918</v>
      </c>
      <c r="D63" s="37">
        <v>3.1973832300250775</v>
      </c>
      <c r="E63" s="37">
        <v>4.031410286881977</v>
      </c>
      <c r="F63" s="37">
        <v>6.8068392750581133</v>
      </c>
      <c r="G63" s="37">
        <v>4.2535027406206911</v>
      </c>
      <c r="H63" s="37">
        <v>6.5897041070502524</v>
      </c>
      <c r="I63" s="37">
        <v>27.805105379900148</v>
      </c>
      <c r="J63" s="37">
        <v>21.755864366489575</v>
      </c>
      <c r="K63" s="37">
        <v>31.772315777586623</v>
      </c>
      <c r="L63" s="37">
        <v>24.111525694982763</v>
      </c>
      <c r="M63" s="37">
        <v>32.735833620530471</v>
      </c>
      <c r="N63" s="37">
        <v>24.662393513206649</v>
      </c>
      <c r="O63" s="37">
        <v>3.1446227881327427</v>
      </c>
      <c r="P63" s="37">
        <v>2.4992437191594772</v>
      </c>
      <c r="Q63" s="37">
        <v>3.3642763139981624</v>
      </c>
      <c r="R63" s="37">
        <v>1.0639697077603323</v>
      </c>
      <c r="S63" s="37">
        <v>0.84081914785899414</v>
      </c>
      <c r="T63" s="37">
        <v>1.9850788075806747</v>
      </c>
      <c r="U63" s="37">
        <v>12.478718452515585</v>
      </c>
      <c r="V63" s="37">
        <v>13.543594722100574</v>
      </c>
      <c r="W63" s="37">
        <v>12.026968097202802</v>
      </c>
      <c r="X63" s="37">
        <v>4.7337493070531877</v>
      </c>
      <c r="Y63" s="37">
        <v>4.2438184149066087</v>
      </c>
      <c r="Z63" s="37">
        <v>4.8849910483547143</v>
      </c>
    </row>
    <row r="64" spans="1:26" ht="20.100000000000001" customHeight="1" x14ac:dyDescent="0.25">
      <c r="A64" s="28">
        <f t="shared" si="0"/>
        <v>63</v>
      </c>
      <c r="B64" s="29" t="s">
        <v>171</v>
      </c>
      <c r="C64" s="37">
        <v>14.69866453412936</v>
      </c>
      <c r="D64" s="37">
        <v>17.975935006292755</v>
      </c>
      <c r="E64" s="37">
        <v>14.805119123465149</v>
      </c>
      <c r="F64" s="37">
        <v>12.819917926595114</v>
      </c>
      <c r="G64" s="37">
        <v>15.90794098184514</v>
      </c>
      <c r="H64" s="37">
        <v>15.394592966520015</v>
      </c>
      <c r="I64" s="37">
        <v>22.554757806095274</v>
      </c>
      <c r="J64" s="37">
        <v>18.403820634839125</v>
      </c>
      <c r="K64" s="37">
        <v>21.324165784909756</v>
      </c>
      <c r="L64" s="37">
        <v>17.576189909860521</v>
      </c>
      <c r="M64" s="37">
        <v>20.641526035175541</v>
      </c>
      <c r="N64" s="37">
        <v>17.109801834864953</v>
      </c>
      <c r="O64" s="37">
        <v>5.7550534169893872</v>
      </c>
      <c r="P64" s="37">
        <v>6.7221869711832651</v>
      </c>
      <c r="Q64" s="37">
        <v>5.9800686177910638</v>
      </c>
      <c r="R64" s="37">
        <v>4.3773303351053245</v>
      </c>
      <c r="S64" s="37">
        <v>4.9640571047470186</v>
      </c>
      <c r="T64" s="37">
        <v>4.4692326832140044</v>
      </c>
      <c r="U64" s="37">
        <v>4.971078603340211</v>
      </c>
      <c r="V64" s="37">
        <v>4.8643641392932064</v>
      </c>
      <c r="W64" s="37">
        <v>4.9285156255616771</v>
      </c>
      <c r="X64" s="37">
        <v>8.20325253872692</v>
      </c>
      <c r="Y64" s="37">
        <v>8.7981133832883121</v>
      </c>
      <c r="Z64" s="37">
        <v>8.2226060216927994</v>
      </c>
    </row>
    <row r="65" spans="1:26" ht="20.100000000000001" customHeight="1" x14ac:dyDescent="0.25">
      <c r="A65" s="28">
        <f t="shared" si="0"/>
        <v>64</v>
      </c>
      <c r="B65" s="29" t="s">
        <v>174</v>
      </c>
      <c r="C65" s="37">
        <v>3.6343511956629846</v>
      </c>
      <c r="D65" s="37">
        <v>3.7803707088198952</v>
      </c>
      <c r="E65" s="37">
        <v>5.6325225552943543</v>
      </c>
      <c r="F65" s="37">
        <v>4.041457676838359</v>
      </c>
      <c r="G65" s="37">
        <v>4.3375302584772433</v>
      </c>
      <c r="H65" s="37">
        <v>8.1439765201121546</v>
      </c>
      <c r="I65" s="37">
        <v>13.846031125157014</v>
      </c>
      <c r="J65" s="37">
        <v>12.162067476849794</v>
      </c>
      <c r="K65" s="37">
        <v>13.543600362937555</v>
      </c>
      <c r="L65" s="37">
        <v>11.928105432314972</v>
      </c>
      <c r="M65" s="37">
        <v>14.699629527373961</v>
      </c>
      <c r="N65" s="37">
        <v>12.815760249570623</v>
      </c>
      <c r="O65" s="37">
        <v>1.3011850985593887</v>
      </c>
      <c r="P65" s="37">
        <v>1.3216119607165111</v>
      </c>
      <c r="Q65" s="37">
        <v>1.8358032285241834</v>
      </c>
      <c r="R65" s="37">
        <v>0.91037979877624575</v>
      </c>
      <c r="S65" s="37">
        <v>0.92308483839027478</v>
      </c>
      <c r="T65" s="37">
        <v>1.6283908725272962</v>
      </c>
      <c r="U65" s="37">
        <v>4.8172364105225105</v>
      </c>
      <c r="V65" s="37">
        <v>4.500235733421369</v>
      </c>
      <c r="W65" s="37">
        <v>4.2303165066683226</v>
      </c>
      <c r="X65" s="37">
        <v>2.1968367033200993</v>
      </c>
      <c r="Y65" s="37">
        <v>2.3252825070475502</v>
      </c>
      <c r="Z65" s="37">
        <v>2.7528361200034048</v>
      </c>
    </row>
    <row r="66" spans="1:26" ht="20.100000000000001" customHeight="1" x14ac:dyDescent="0.25">
      <c r="A66" s="28">
        <f t="shared" si="0"/>
        <v>65</v>
      </c>
      <c r="B66" s="29" t="s">
        <v>178</v>
      </c>
      <c r="C66" s="37">
        <v>7.1050912971473172</v>
      </c>
      <c r="D66" s="37">
        <v>6.8420663197733322</v>
      </c>
      <c r="E66" s="37">
        <v>8.9894439768193415</v>
      </c>
      <c r="F66" s="37">
        <v>12.121556842327827</v>
      </c>
      <c r="G66" s="37">
        <v>11.424353730005745</v>
      </c>
      <c r="H66" s="37">
        <v>21.656020992307905</v>
      </c>
      <c r="I66" s="37">
        <v>29.328919842239191</v>
      </c>
      <c r="J66" s="37">
        <v>22.677773755487816</v>
      </c>
      <c r="K66" s="37">
        <v>25.890531222832287</v>
      </c>
      <c r="L66" s="37">
        <v>20.565908310454901</v>
      </c>
      <c r="M66" s="37">
        <v>26.581679092962013</v>
      </c>
      <c r="N66" s="37">
        <v>20.999625920146261</v>
      </c>
      <c r="O66" s="37">
        <v>5.4480122288278334</v>
      </c>
      <c r="P66" s="37">
        <v>4.9856452290158249</v>
      </c>
      <c r="Q66" s="37">
        <v>6.6095466842396391</v>
      </c>
      <c r="R66" s="37">
        <v>3.5548122197323755</v>
      </c>
      <c r="S66" s="37">
        <v>2.997973287051845</v>
      </c>
      <c r="T66" s="37">
        <v>4.6458607866366046</v>
      </c>
      <c r="U66" s="37">
        <v>8.7080497706277047</v>
      </c>
      <c r="V66" s="37">
        <v>8.2466575902441459</v>
      </c>
      <c r="W66" s="37">
        <v>6.4954757130411478</v>
      </c>
      <c r="X66" s="37">
        <v>7.0976395227746156</v>
      </c>
      <c r="Y66" s="37">
        <v>6.5538086826121082</v>
      </c>
      <c r="Z66" s="37">
        <v>8.4180677133079502</v>
      </c>
    </row>
    <row r="67" spans="1:26" ht="20.100000000000001" customHeight="1" x14ac:dyDescent="0.25">
      <c r="A67" s="28">
        <f t="shared" ref="A67:A130" si="1">A66+1</f>
        <v>66</v>
      </c>
      <c r="B67" s="29" t="s">
        <v>179</v>
      </c>
      <c r="C67" s="37">
        <v>5.2922622551866851</v>
      </c>
      <c r="D67" s="37">
        <v>3.65197514836506</v>
      </c>
      <c r="E67" s="37">
        <v>8.5801390404029405</v>
      </c>
      <c r="F67" s="37">
        <v>4.2598945607541943</v>
      </c>
      <c r="G67" s="37">
        <v>2.9791958501624305</v>
      </c>
      <c r="H67" s="37">
        <v>6.897085372659836</v>
      </c>
      <c r="I67" s="37">
        <v>26.233260754317662</v>
      </c>
      <c r="J67" s="37">
        <v>20.781575788788601</v>
      </c>
      <c r="K67" s="37">
        <v>27.155464663077861</v>
      </c>
      <c r="L67" s="37">
        <v>21.356112955924729</v>
      </c>
      <c r="M67" s="37">
        <v>25.938521880796557</v>
      </c>
      <c r="N67" s="37">
        <v>20.596177796455247</v>
      </c>
      <c r="O67" s="37">
        <v>4.0901203935799275</v>
      </c>
      <c r="P67" s="37">
        <v>2.9541106671887962</v>
      </c>
      <c r="Q67" s="37">
        <v>5.9636642092766587</v>
      </c>
      <c r="R67" s="37">
        <v>2.9939361614122602</v>
      </c>
      <c r="S67" s="37">
        <v>2.0652561025606904</v>
      </c>
      <c r="T67" s="37">
        <v>4.3965806542507746</v>
      </c>
      <c r="U67" s="37">
        <v>8.8176224540125574</v>
      </c>
      <c r="V67" s="37">
        <v>8.4832954518625208</v>
      </c>
      <c r="W67" s="37">
        <v>7.1637706349141226</v>
      </c>
      <c r="X67" s="37">
        <v>6.3758255765625247</v>
      </c>
      <c r="Y67" s="37">
        <v>5.2498143975031626</v>
      </c>
      <c r="Z67" s="37">
        <v>8.2731150762152659</v>
      </c>
    </row>
    <row r="68" spans="1:26" ht="20.100000000000001" customHeight="1" x14ac:dyDescent="0.25">
      <c r="A68" s="28">
        <f t="shared" si="1"/>
        <v>67</v>
      </c>
      <c r="B68" s="29" t="s">
        <v>183</v>
      </c>
      <c r="C68" s="37">
        <v>6.0919610038718464</v>
      </c>
      <c r="D68" s="37">
        <v>7.601432036338915</v>
      </c>
      <c r="E68" s="37">
        <v>9.7985434600673411</v>
      </c>
      <c r="F68" s="37">
        <v>5.8236389110405389</v>
      </c>
      <c r="G68" s="37">
        <v>7.1257207742134332</v>
      </c>
      <c r="H68" s="37">
        <v>9.8585540498684399</v>
      </c>
      <c r="I68" s="37">
        <v>33.514605530863442</v>
      </c>
      <c r="J68" s="37">
        <v>25.101827172845258</v>
      </c>
      <c r="K68" s="37">
        <v>35.753322782791798</v>
      </c>
      <c r="L68" s="37">
        <v>26.336978020050289</v>
      </c>
      <c r="M68" s="37">
        <v>38.367361991093375</v>
      </c>
      <c r="N68" s="37">
        <v>27.72862143137705</v>
      </c>
      <c r="O68" s="37">
        <v>5.7051961023463269</v>
      </c>
      <c r="P68" s="37">
        <v>7.3622240313546934</v>
      </c>
      <c r="Q68" s="37">
        <v>8.8646246145828673</v>
      </c>
      <c r="R68" s="37">
        <v>4.6726142087854843</v>
      </c>
      <c r="S68" s="37">
        <v>5.9229607298968148</v>
      </c>
      <c r="T68" s="37">
        <v>7.1827722506830964</v>
      </c>
      <c r="U68" s="37">
        <v>12.348952516582278</v>
      </c>
      <c r="V68" s="37">
        <v>12.077971370098997</v>
      </c>
      <c r="W68" s="37">
        <v>10.642227947830458</v>
      </c>
      <c r="X68" s="37">
        <v>6.8144598755279757</v>
      </c>
      <c r="Y68" s="37">
        <v>8.1952137570128638</v>
      </c>
      <c r="Z68" s="37">
        <v>9.6572928213724616</v>
      </c>
    </row>
    <row r="69" spans="1:26" ht="20.100000000000001" customHeight="1" x14ac:dyDescent="0.25">
      <c r="A69" s="28">
        <f t="shared" si="1"/>
        <v>68</v>
      </c>
      <c r="B69" s="29" t="s">
        <v>184</v>
      </c>
      <c r="C69" s="37">
        <v>2.6560568952874468</v>
      </c>
      <c r="D69" s="37">
        <v>1.731084616408394</v>
      </c>
      <c r="E69" s="37">
        <v>0.40357620770798475</v>
      </c>
      <c r="F69" s="37">
        <v>3.9319117732569282</v>
      </c>
      <c r="G69" s="37">
        <v>2.5153984102821521</v>
      </c>
      <c r="H69" s="37">
        <v>0.23914515856613655</v>
      </c>
      <c r="I69" s="37">
        <v>35.555541893065872</v>
      </c>
      <c r="J69" s="37">
        <v>26.229500761476913</v>
      </c>
      <c r="K69" s="37">
        <v>34.961105754048241</v>
      </c>
      <c r="L69" s="37">
        <v>25.904578625608632</v>
      </c>
      <c r="M69" s="37">
        <v>38.951434140059426</v>
      </c>
      <c r="N69" s="37">
        <v>28.032408863659082</v>
      </c>
      <c r="O69" s="37">
        <v>1.5229795215911892</v>
      </c>
      <c r="P69" s="37">
        <v>1.079181724746874</v>
      </c>
      <c r="Q69" s="37">
        <v>0.25315645447458085</v>
      </c>
      <c r="R69" s="37">
        <v>0.91412791659255099</v>
      </c>
      <c r="S69" s="37">
        <v>0.62221381143922871</v>
      </c>
      <c r="T69" s="37">
        <v>6.2765989521504098E-2</v>
      </c>
      <c r="U69" s="37">
        <v>16.476112178100319</v>
      </c>
      <c r="V69" s="37">
        <v>17.729407912466264</v>
      </c>
      <c r="W69" s="37">
        <v>17.981041217795379</v>
      </c>
      <c r="X69" s="37">
        <v>2.3616437111830835</v>
      </c>
      <c r="Y69" s="37">
        <v>2.0509271119053265</v>
      </c>
      <c r="Z69" s="37">
        <v>1.2323572266576774</v>
      </c>
    </row>
    <row r="70" spans="1:26" ht="20.100000000000001" customHeight="1" x14ac:dyDescent="0.25">
      <c r="A70" s="28">
        <f t="shared" si="1"/>
        <v>69</v>
      </c>
      <c r="B70" s="29" t="s">
        <v>185</v>
      </c>
      <c r="C70" s="37">
        <v>9.5392747964709823</v>
      </c>
      <c r="D70" s="37">
        <v>6.0830847657229157</v>
      </c>
      <c r="E70" s="37">
        <v>15.44329828639065</v>
      </c>
      <c r="F70" s="37">
        <v>13.165124219266389</v>
      </c>
      <c r="G70" s="37">
        <v>8.0366666200587353</v>
      </c>
      <c r="H70" s="37">
        <v>32.042626740070119</v>
      </c>
      <c r="I70" s="37">
        <v>7.7097378551087541</v>
      </c>
      <c r="J70" s="37">
        <v>7.1578837797190635</v>
      </c>
      <c r="K70" s="37">
        <v>7.9274442320217586</v>
      </c>
      <c r="L70" s="37">
        <v>7.3451607127649448</v>
      </c>
      <c r="M70" s="37">
        <v>10.214110333705902</v>
      </c>
      <c r="N70" s="37">
        <v>9.2675160220226385</v>
      </c>
      <c r="O70" s="37">
        <v>2.0428173193768382</v>
      </c>
      <c r="P70" s="37">
        <v>1.4011411258646274</v>
      </c>
      <c r="Q70" s="37">
        <v>3.5899980178561606</v>
      </c>
      <c r="R70" s="37">
        <v>1.5146727468947834</v>
      </c>
      <c r="S70" s="37">
        <v>0.95829542961824266</v>
      </c>
      <c r="T70" s="37">
        <v>3.1747482856685001</v>
      </c>
      <c r="U70" s="37">
        <v>3.0967150607202028</v>
      </c>
      <c r="V70" s="37">
        <v>3.0928334240286977</v>
      </c>
      <c r="W70" s="37">
        <v>2.6999327215680888</v>
      </c>
      <c r="X70" s="37">
        <v>2.6470388324242671</v>
      </c>
      <c r="Y70" s="37">
        <v>2.1176734892439435</v>
      </c>
      <c r="Z70" s="37">
        <v>4.2457076385226173</v>
      </c>
    </row>
    <row r="71" spans="1:26" ht="20.100000000000001" customHeight="1" x14ac:dyDescent="0.25">
      <c r="A71" s="28">
        <f t="shared" si="1"/>
        <v>70</v>
      </c>
      <c r="B71" s="29" t="s">
        <v>186</v>
      </c>
      <c r="C71" s="37">
        <v>10.995577707881086</v>
      </c>
      <c r="D71" s="37">
        <v>22.251323084526589</v>
      </c>
      <c r="E71" s="37">
        <v>18.800820778025866</v>
      </c>
      <c r="F71" s="37">
        <v>10.631470772425192</v>
      </c>
      <c r="G71" s="37">
        <v>23.369349447832192</v>
      </c>
      <c r="H71" s="37">
        <v>18.669328637122305</v>
      </c>
      <c r="I71" s="37">
        <v>60.386734822464931</v>
      </c>
      <c r="J71" s="37">
        <v>37.650704024437012</v>
      </c>
      <c r="K71" s="37">
        <v>76.682615263045477</v>
      </c>
      <c r="L71" s="37">
        <v>43.401335863678625</v>
      </c>
      <c r="M71" s="37">
        <v>65.743461440250627</v>
      </c>
      <c r="N71" s="37">
        <v>39.665794879003833</v>
      </c>
      <c r="O71" s="37">
        <v>6.7381099169415082</v>
      </c>
      <c r="P71" s="37">
        <v>11.616446155299569</v>
      </c>
      <c r="Q71" s="37">
        <v>9.821720097206553</v>
      </c>
      <c r="R71" s="37">
        <v>4.5721629760508211</v>
      </c>
      <c r="S71" s="37">
        <v>8.7492355228091085</v>
      </c>
      <c r="T71" s="37">
        <v>6.9925521340119294</v>
      </c>
      <c r="U71" s="37">
        <v>11.225687023195375</v>
      </c>
      <c r="V71" s="37">
        <v>10.2508057719026</v>
      </c>
      <c r="W71" s="37">
        <v>9.6856030365127399</v>
      </c>
      <c r="X71" s="37">
        <v>9.4566239000108094</v>
      </c>
      <c r="Y71" s="37">
        <v>13.631345329393996</v>
      </c>
      <c r="Z71" s="37">
        <v>12.669974351907932</v>
      </c>
    </row>
    <row r="72" spans="1:26" ht="20.100000000000001" customHeight="1" x14ac:dyDescent="0.25">
      <c r="A72" s="28">
        <f t="shared" si="1"/>
        <v>71</v>
      </c>
      <c r="B72" s="29" t="s">
        <v>190</v>
      </c>
      <c r="C72" s="37">
        <v>5.4744575949145062</v>
      </c>
      <c r="D72" s="37">
        <v>3.7879006751784359</v>
      </c>
      <c r="E72" s="37">
        <v>8.0250470455181073</v>
      </c>
      <c r="F72" s="37">
        <v>5.8661039186223913</v>
      </c>
      <c r="G72" s="37">
        <v>4.3392677897039817</v>
      </c>
      <c r="H72" s="37">
        <v>9.7132361398063658</v>
      </c>
      <c r="I72" s="37">
        <v>27.757951730524816</v>
      </c>
      <c r="J72" s="37">
        <v>21.726985564917047</v>
      </c>
      <c r="K72" s="37">
        <v>28.592099872128806</v>
      </c>
      <c r="L72" s="37">
        <v>22.234725072971525</v>
      </c>
      <c r="M72" s="37">
        <v>30.974868908546966</v>
      </c>
      <c r="N72" s="37">
        <v>23.649475022704642</v>
      </c>
      <c r="O72" s="37">
        <v>4.3801618844633587</v>
      </c>
      <c r="P72" s="37">
        <v>3.3256391817928472</v>
      </c>
      <c r="Q72" s="37">
        <v>6.4137009414404336</v>
      </c>
      <c r="R72" s="37">
        <v>3.8785127625297227</v>
      </c>
      <c r="S72" s="37">
        <v>3.0109122617376234</v>
      </c>
      <c r="T72" s="37">
        <v>6.1087623021486142</v>
      </c>
      <c r="U72" s="37">
        <v>13.191469592989582</v>
      </c>
      <c r="V72" s="37">
        <v>13.62375154077171</v>
      </c>
      <c r="W72" s="37">
        <v>12.012862001898416</v>
      </c>
      <c r="X72" s="37">
        <v>5.5127767467334028</v>
      </c>
      <c r="Y72" s="37">
        <v>4.4287237606733063</v>
      </c>
      <c r="Z72" s="37">
        <v>7.5469745999006355</v>
      </c>
    </row>
    <row r="73" spans="1:26" ht="20.100000000000001" customHeight="1" x14ac:dyDescent="0.25">
      <c r="A73" s="28">
        <f t="shared" si="1"/>
        <v>72</v>
      </c>
      <c r="B73" s="29" t="s">
        <v>191</v>
      </c>
      <c r="C73" s="37">
        <v>7.7791128172727069</v>
      </c>
      <c r="D73" s="37">
        <v>5.9798775439309519</v>
      </c>
      <c r="E73" s="37">
        <v>9.9674378265393333</v>
      </c>
      <c r="F73" s="37">
        <v>8.5224500094511377</v>
      </c>
      <c r="G73" s="37">
        <v>6.6756717090632218</v>
      </c>
      <c r="H73" s="37">
        <v>11.723341578483661</v>
      </c>
      <c r="I73" s="37">
        <v>38.79040921535325</v>
      </c>
      <c r="J73" s="37">
        <v>27.948911913044626</v>
      </c>
      <c r="K73" s="37">
        <v>36.36485261151816</v>
      </c>
      <c r="L73" s="37">
        <v>26.66732073191606</v>
      </c>
      <c r="M73" s="37">
        <v>39.530937693924713</v>
      </c>
      <c r="N73" s="37">
        <v>28.331306552701481</v>
      </c>
      <c r="O73" s="37">
        <v>5.7218312470726254</v>
      </c>
      <c r="P73" s="37">
        <v>4.4278618198023363</v>
      </c>
      <c r="Q73" s="37">
        <v>6.7940207983915952</v>
      </c>
      <c r="R73" s="37">
        <v>4.2623411681691987</v>
      </c>
      <c r="S73" s="37">
        <v>3.1882617638147037</v>
      </c>
      <c r="T73" s="37">
        <v>5.0923959540614634</v>
      </c>
      <c r="U73" s="37">
        <v>10.265306269390347</v>
      </c>
      <c r="V73" s="37">
        <v>10.355168370661568</v>
      </c>
      <c r="W73" s="37">
        <v>9.7846634994461059</v>
      </c>
      <c r="X73" s="37">
        <v>7.5257567652890964</v>
      </c>
      <c r="Y73" s="37">
        <v>6.1696829552336174</v>
      </c>
      <c r="Z73" s="37">
        <v>8.4424100108881248</v>
      </c>
    </row>
    <row r="74" spans="1:26" ht="20.100000000000001" customHeight="1" x14ac:dyDescent="0.25">
      <c r="A74" s="28">
        <f t="shared" si="1"/>
        <v>73</v>
      </c>
      <c r="B74" s="29" t="s">
        <v>194</v>
      </c>
      <c r="C74" s="37">
        <v>10.639296289739979</v>
      </c>
      <c r="D74" s="37">
        <v>7.4103910834937698</v>
      </c>
      <c r="E74" s="37">
        <v>6.3630223082438047</v>
      </c>
      <c r="F74" s="37">
        <v>16.032086526172993</v>
      </c>
      <c r="G74" s="37">
        <v>11.558336220855987</v>
      </c>
      <c r="H74" s="37">
        <v>14.625990283839224</v>
      </c>
      <c r="I74" s="37">
        <v>9.2362462969735191</v>
      </c>
      <c r="J74" s="37">
        <v>8.4552944742018443</v>
      </c>
      <c r="K74" s="37">
        <v>8.9895124995252491</v>
      </c>
      <c r="L74" s="37">
        <v>8.2480527652276709</v>
      </c>
      <c r="M74" s="37">
        <v>9.2079558639266068</v>
      </c>
      <c r="N74" s="37">
        <v>8.4315797242828552</v>
      </c>
      <c r="O74" s="37">
        <v>4.8727760237670568</v>
      </c>
      <c r="P74" s="37">
        <v>3.637609822120174</v>
      </c>
      <c r="Q74" s="37">
        <v>3.618211002023247</v>
      </c>
      <c r="R74" s="37">
        <v>3.2239632509242258</v>
      </c>
      <c r="S74" s="37">
        <v>2.1330325575055853</v>
      </c>
      <c r="T74" s="37">
        <v>2.7862362183820908</v>
      </c>
      <c r="U74" s="37">
        <v>3.2927537346415674</v>
      </c>
      <c r="V74" s="37">
        <v>3.9560995580920717</v>
      </c>
      <c r="W74" s="37">
        <v>4.0879529963132422</v>
      </c>
      <c r="X74" s="37">
        <v>5.239655807786523</v>
      </c>
      <c r="Y74" s="37">
        <v>4.1743012337082064</v>
      </c>
      <c r="Z74" s="37">
        <v>3.9972140230575852</v>
      </c>
    </row>
    <row r="75" spans="1:26" ht="20.100000000000001" customHeight="1" x14ac:dyDescent="0.25">
      <c r="A75" s="28">
        <f t="shared" si="1"/>
        <v>74</v>
      </c>
      <c r="B75" s="29" t="s">
        <v>198</v>
      </c>
      <c r="C75" s="37">
        <v>9.5237640667372467</v>
      </c>
      <c r="D75" s="37">
        <v>8.4676582186228799</v>
      </c>
      <c r="E75" s="37">
        <v>8.6429098996806974</v>
      </c>
      <c r="F75" s="37">
        <v>21.764994862607715</v>
      </c>
      <c r="G75" s="37">
        <v>20.142332361844549</v>
      </c>
      <c r="H75" s="37">
        <v>20.34609213845938</v>
      </c>
      <c r="I75" s="37">
        <v>37.033802158526626</v>
      </c>
      <c r="J75" s="37">
        <v>27.025304395833899</v>
      </c>
      <c r="K75" s="37">
        <v>30.714087337968742</v>
      </c>
      <c r="L75" s="37">
        <v>23.497151656313612</v>
      </c>
      <c r="M75" s="37">
        <v>27.395857761395238</v>
      </c>
      <c r="N75" s="37">
        <v>21.504512189639659</v>
      </c>
      <c r="O75" s="37">
        <v>5.1566787326220966</v>
      </c>
      <c r="P75" s="37">
        <v>4.6538872134762013</v>
      </c>
      <c r="Q75" s="37">
        <v>4.2067239118887105</v>
      </c>
      <c r="R75" s="37">
        <v>4.3992680235805732</v>
      </c>
      <c r="S75" s="37">
        <v>3.9766182934490399</v>
      </c>
      <c r="T75" s="37">
        <v>3.5891677308834766</v>
      </c>
      <c r="U75" s="37">
        <v>12.691991438997736</v>
      </c>
      <c r="V75" s="37">
        <v>12.539003355671143</v>
      </c>
      <c r="W75" s="37">
        <v>11.259188896040504</v>
      </c>
      <c r="X75" s="37">
        <v>6.0203156397429201</v>
      </c>
      <c r="Y75" s="37">
        <v>5.3492650246875062</v>
      </c>
      <c r="Z75" s="37">
        <v>4.8841845327979625</v>
      </c>
    </row>
    <row r="76" spans="1:26" ht="20.100000000000001" customHeight="1" x14ac:dyDescent="0.25">
      <c r="A76" s="28">
        <f t="shared" si="1"/>
        <v>75</v>
      </c>
      <c r="B76" s="29" t="s">
        <v>199</v>
      </c>
      <c r="C76" s="37">
        <v>13.594976113637214</v>
      </c>
      <c r="D76" s="37">
        <v>12.415518772701382</v>
      </c>
      <c r="E76" s="37">
        <v>19.853726355714567</v>
      </c>
      <c r="F76" s="37">
        <v>14.633791833811982</v>
      </c>
      <c r="G76" s="37">
        <v>14.167241842762177</v>
      </c>
      <c r="H76" s="37">
        <v>24.698588868930248</v>
      </c>
      <c r="I76" s="37">
        <v>53.890918154774845</v>
      </c>
      <c r="J76" s="37">
        <v>35.018907418938383</v>
      </c>
      <c r="K76" s="37">
        <v>48.147013527224118</v>
      </c>
      <c r="L76" s="37">
        <v>32.499483034382209</v>
      </c>
      <c r="M76" s="37">
        <v>48.49440963328059</v>
      </c>
      <c r="N76" s="37">
        <v>32.657397509469618</v>
      </c>
      <c r="O76" s="37">
        <v>7.847630135910701</v>
      </c>
      <c r="P76" s="37">
        <v>7.116170336520641</v>
      </c>
      <c r="Q76" s="37">
        <v>9.8117294464575284</v>
      </c>
      <c r="R76" s="37">
        <v>6.1111719216491158</v>
      </c>
      <c r="S76" s="37">
        <v>5.4417552991382019</v>
      </c>
      <c r="T76" s="37">
        <v>8.3468360821150398</v>
      </c>
      <c r="U76" s="37">
        <v>10.008726186411121</v>
      </c>
      <c r="V76" s="37">
        <v>9.5008601439994642</v>
      </c>
      <c r="W76" s="37">
        <v>8.6356830956044313</v>
      </c>
      <c r="X76" s="37">
        <v>11.272826661359032</v>
      </c>
      <c r="Y76" s="37">
        <v>10.14494455332739</v>
      </c>
      <c r="Z76" s="37">
        <v>12.381387929491181</v>
      </c>
    </row>
    <row r="77" spans="1:26" ht="20.100000000000001" customHeight="1" x14ac:dyDescent="0.25">
      <c r="A77" s="28">
        <f t="shared" si="1"/>
        <v>76</v>
      </c>
      <c r="B77" s="29" t="s">
        <v>200</v>
      </c>
      <c r="C77" s="37">
        <v>2.5768135432128121</v>
      </c>
      <c r="D77" s="37">
        <v>2.3506902673261156</v>
      </c>
      <c r="E77" s="37">
        <v>4.0659478133451401</v>
      </c>
      <c r="F77" s="37">
        <v>0.1516488469721799</v>
      </c>
      <c r="G77" s="37">
        <v>1.3279565938110065</v>
      </c>
      <c r="H77" s="37">
        <v>22.501570733546451</v>
      </c>
      <c r="I77" s="37">
        <v>27.964136454323167</v>
      </c>
      <c r="J77" s="37">
        <v>21.853104494090008</v>
      </c>
      <c r="K77" s="37">
        <v>24.249043252203148</v>
      </c>
      <c r="L77" s="37">
        <v>19.516482877845558</v>
      </c>
      <c r="M77" s="37">
        <v>25.234615143152805</v>
      </c>
      <c r="N77" s="37">
        <v>20.149872392954375</v>
      </c>
      <c r="O77" s="37">
        <v>2.3983768647860244</v>
      </c>
      <c r="P77" s="37">
        <v>2.3509934019069996</v>
      </c>
      <c r="Q77" s="37">
        <v>4.1370570927360202</v>
      </c>
      <c r="R77" s="37">
        <v>1.9586594103491301E-2</v>
      </c>
      <c r="S77" s="37">
        <v>0.18424786930593665</v>
      </c>
      <c r="T77" s="37">
        <v>2.993390509593183</v>
      </c>
      <c r="U77" s="37">
        <v>12.487370148222659</v>
      </c>
      <c r="V77" s="37">
        <v>11.555055311516957</v>
      </c>
      <c r="W77" s="37">
        <v>9.8148969856640367</v>
      </c>
      <c r="X77" s="37">
        <v>3.6107698824688303</v>
      </c>
      <c r="Y77" s="37">
        <v>3.1965091582265979</v>
      </c>
      <c r="Z77" s="37">
        <v>5.2939830689445211</v>
      </c>
    </row>
    <row r="78" spans="1:26" ht="20.100000000000001" customHeight="1" x14ac:dyDescent="0.25">
      <c r="A78" s="28">
        <f t="shared" si="1"/>
        <v>77</v>
      </c>
      <c r="B78" s="29" t="s">
        <v>202</v>
      </c>
      <c r="C78" s="37">
        <v>10.111110017743309</v>
      </c>
      <c r="D78" s="37">
        <v>6.9036071734324755</v>
      </c>
      <c r="E78" s="37">
        <v>14.556449212507927</v>
      </c>
      <c r="F78" s="37">
        <v>10.100034692543565</v>
      </c>
      <c r="G78" s="37">
        <v>7.1706071566395257</v>
      </c>
      <c r="H78" s="37">
        <v>16.390566252923115</v>
      </c>
      <c r="I78" s="37">
        <v>30.339486475020117</v>
      </c>
      <c r="J78" s="37">
        <v>23.277279430462354</v>
      </c>
      <c r="K78" s="37">
        <v>27.911845608084374</v>
      </c>
      <c r="L78" s="37">
        <v>21.821157747660759</v>
      </c>
      <c r="M78" s="37">
        <v>29.960004816666906</v>
      </c>
      <c r="N78" s="37">
        <v>23.053250004823518</v>
      </c>
      <c r="O78" s="37">
        <v>4.9158351534810567</v>
      </c>
      <c r="P78" s="37">
        <v>3.655921621591538</v>
      </c>
      <c r="Q78" s="37">
        <v>6.5707614854823477</v>
      </c>
      <c r="R78" s="37">
        <v>3.8818673960790804</v>
      </c>
      <c r="S78" s="37">
        <v>2.7456274302902846</v>
      </c>
      <c r="T78" s="37">
        <v>5.0856624835410829</v>
      </c>
      <c r="U78" s="37">
        <v>11.942330318993662</v>
      </c>
      <c r="V78" s="37">
        <v>11.95901113833053</v>
      </c>
      <c r="W78" s="37">
        <v>10.026463950515293</v>
      </c>
      <c r="X78" s="37">
        <v>6.3091408222494332</v>
      </c>
      <c r="Y78" s="37">
        <v>5.1826509958870233</v>
      </c>
      <c r="Z78" s="37">
        <v>8.2789215640389955</v>
      </c>
    </row>
    <row r="79" spans="1:26" ht="20.100000000000001" customHeight="1" x14ac:dyDescent="0.25">
      <c r="A79" s="28">
        <f t="shared" si="1"/>
        <v>78</v>
      </c>
      <c r="B79" s="29" t="s">
        <v>204</v>
      </c>
      <c r="C79" s="37">
        <v>7.5818752464016415</v>
      </c>
      <c r="D79" s="37">
        <v>9.4214170809011861</v>
      </c>
      <c r="E79" s="37">
        <v>21.147463898803764</v>
      </c>
      <c r="F79" s="37">
        <v>7.4509828763797499</v>
      </c>
      <c r="G79" s="37">
        <v>10.651536667608012</v>
      </c>
      <c r="H79" s="37">
        <v>28.037902943128408</v>
      </c>
      <c r="I79" s="37">
        <v>56.309781993067666</v>
      </c>
      <c r="J79" s="37">
        <v>36.02447733921413</v>
      </c>
      <c r="K79" s="37">
        <v>55.486269238791131</v>
      </c>
      <c r="L79" s="37">
        <v>35.685639323930907</v>
      </c>
      <c r="M79" s="37">
        <v>59.405073104364035</v>
      </c>
      <c r="N79" s="37">
        <v>37.266739349927064</v>
      </c>
      <c r="O79" s="37">
        <v>14.234938633311502</v>
      </c>
      <c r="P79" s="37">
        <v>19.307688416954232</v>
      </c>
      <c r="Q79" s="37">
        <v>38.301410580901489</v>
      </c>
      <c r="R79" s="37">
        <v>11.273050603572559</v>
      </c>
      <c r="S79" s="37">
        <v>16.527591777772809</v>
      </c>
      <c r="T79" s="37">
        <v>35.834439239012319</v>
      </c>
      <c r="U79" s="37">
        <v>17.101607805524264</v>
      </c>
      <c r="V79" s="37">
        <v>16.306419654362244</v>
      </c>
      <c r="W79" s="37">
        <v>14.972728502832759</v>
      </c>
      <c r="X79" s="37">
        <v>17.035818678209004</v>
      </c>
      <c r="Y79" s="37">
        <v>22.232792541290149</v>
      </c>
      <c r="Z79" s="37">
        <v>40.848421654301006</v>
      </c>
    </row>
    <row r="80" spans="1:26" ht="20.100000000000001" customHeight="1" x14ac:dyDescent="0.25">
      <c r="A80" s="28">
        <f t="shared" si="1"/>
        <v>79</v>
      </c>
      <c r="B80" s="29" t="s">
        <v>205</v>
      </c>
      <c r="C80" s="37">
        <v>9.8156985809807846</v>
      </c>
      <c r="D80" s="37">
        <v>4.0447834305593124</v>
      </c>
      <c r="E80" s="37">
        <v>2.1252492075748211</v>
      </c>
      <c r="F80" s="37">
        <v>11.277669335281743</v>
      </c>
      <c r="G80" s="37">
        <v>4.5492187527601402</v>
      </c>
      <c r="H80" s="37">
        <v>2.8114833249693936</v>
      </c>
      <c r="I80" s="37">
        <v>57.208893263493621</v>
      </c>
      <c r="J80" s="37">
        <v>36.390367030704383</v>
      </c>
      <c r="K80" s="37">
        <v>55.980743965710843</v>
      </c>
      <c r="L80" s="37">
        <v>35.889522349000373</v>
      </c>
      <c r="M80" s="37">
        <v>51.927089998423128</v>
      </c>
      <c r="N80" s="37">
        <v>34.178953864621562</v>
      </c>
      <c r="O80" s="37">
        <v>10.240195370486212</v>
      </c>
      <c r="P80" s="37">
        <v>4.1881943266638268</v>
      </c>
      <c r="Q80" s="37">
        <v>2.1917021581552105</v>
      </c>
      <c r="R80" s="37">
        <v>8.430907823661677</v>
      </c>
      <c r="S80" s="37">
        <v>2.8341788225607099</v>
      </c>
      <c r="T80" s="37">
        <v>1.6442793502426896</v>
      </c>
      <c r="U80" s="37">
        <v>19.009565003251161</v>
      </c>
      <c r="V80" s="37">
        <v>16.658378648578729</v>
      </c>
      <c r="W80" s="37">
        <v>16.772563218511205</v>
      </c>
      <c r="X80" s="37">
        <v>19.427162605876319</v>
      </c>
      <c r="Y80" s="37">
        <v>11.872202904686839</v>
      </c>
      <c r="Z80" s="37">
        <v>10.217934656872581</v>
      </c>
    </row>
    <row r="81" spans="1:26" ht="20.100000000000001" customHeight="1" x14ac:dyDescent="0.25">
      <c r="A81" s="28">
        <f t="shared" si="1"/>
        <v>80</v>
      </c>
      <c r="B81" s="29" t="s">
        <v>206</v>
      </c>
      <c r="C81" s="37">
        <v>5.9325738015571012</v>
      </c>
      <c r="D81" s="37">
        <v>5.5722091103474449</v>
      </c>
      <c r="E81" s="37">
        <v>7.6274411902408996</v>
      </c>
      <c r="F81" s="37">
        <v>11.688997759503497</v>
      </c>
      <c r="G81" s="37">
        <v>13.603414912955177</v>
      </c>
      <c r="H81" s="37">
        <v>23.709125583258018</v>
      </c>
      <c r="I81" s="37">
        <v>26.930177008892308</v>
      </c>
      <c r="J81" s="37">
        <v>21.216528365044088</v>
      </c>
      <c r="K81" s="37">
        <v>25.834091195458043</v>
      </c>
      <c r="L81" s="37">
        <v>20.530279950391154</v>
      </c>
      <c r="M81" s="37">
        <v>25.534079982646624</v>
      </c>
      <c r="N81" s="37">
        <v>20.340356966153227</v>
      </c>
      <c r="O81" s="37">
        <v>2.2031414977976422</v>
      </c>
      <c r="P81" s="37">
        <v>2.2383914812221137</v>
      </c>
      <c r="Q81" s="37">
        <v>3.0508326542826714</v>
      </c>
      <c r="R81" s="37">
        <v>1.2375518450320231</v>
      </c>
      <c r="S81" s="37">
        <v>1.3472803117190626</v>
      </c>
      <c r="T81" s="37">
        <v>2.1338156142809197</v>
      </c>
      <c r="U81" s="37">
        <v>9.6506226914592546</v>
      </c>
      <c r="V81" s="37">
        <v>8.6123197124984348</v>
      </c>
      <c r="W81" s="37">
        <v>7.8572849054645229</v>
      </c>
      <c r="X81" s="37">
        <v>3.4667488186048852</v>
      </c>
      <c r="Y81" s="37">
        <v>3.3182972548863923</v>
      </c>
      <c r="Z81" s="37">
        <v>4.1615832213136725</v>
      </c>
    </row>
    <row r="82" spans="1:26" ht="20.100000000000001" customHeight="1" x14ac:dyDescent="0.25">
      <c r="A82" s="28">
        <f t="shared" si="1"/>
        <v>81</v>
      </c>
      <c r="B82" s="29" t="s">
        <v>207</v>
      </c>
      <c r="C82" s="37">
        <v>23.472384666953182</v>
      </c>
      <c r="D82" s="37">
        <v>14.463048533288795</v>
      </c>
      <c r="E82" s="37">
        <v>12.429388574741649</v>
      </c>
      <c r="F82" s="37">
        <v>27.147694592359695</v>
      </c>
      <c r="G82" s="37">
        <v>18.365670985212645</v>
      </c>
      <c r="H82" s="37">
        <v>21.028498021687415</v>
      </c>
      <c r="I82" s="37">
        <v>34.510636896296297</v>
      </c>
      <c r="J82" s="37">
        <v>25.65643706148159</v>
      </c>
      <c r="K82" s="37">
        <v>31.043393020475051</v>
      </c>
      <c r="L82" s="37">
        <v>23.689399598821922</v>
      </c>
      <c r="M82" s="37">
        <v>30.870315210887178</v>
      </c>
      <c r="N82" s="37">
        <v>23.588477769876313</v>
      </c>
      <c r="O82" s="37">
        <v>9.54807153702086</v>
      </c>
      <c r="P82" s="37">
        <v>5.8284075718656485</v>
      </c>
      <c r="Q82" s="37">
        <v>5.1059731372344181</v>
      </c>
      <c r="R82" s="37">
        <v>7.2990282400979254</v>
      </c>
      <c r="S82" s="37">
        <v>4.2923986455623533</v>
      </c>
      <c r="T82" s="37">
        <v>3.7136338732121987</v>
      </c>
      <c r="U82" s="37">
        <v>7.1846534784494294</v>
      </c>
      <c r="V82" s="37">
        <v>8.555276965117816</v>
      </c>
      <c r="W82" s="37">
        <v>7.1287023577095194</v>
      </c>
      <c r="X82" s="37">
        <v>12.039611343553373</v>
      </c>
      <c r="Y82" s="37">
        <v>8.1425521423996123</v>
      </c>
      <c r="Z82" s="37">
        <v>7.61075357666207</v>
      </c>
    </row>
    <row r="83" spans="1:26" ht="20.100000000000001" customHeight="1" x14ac:dyDescent="0.25">
      <c r="A83" s="28">
        <f t="shared" si="1"/>
        <v>82</v>
      </c>
      <c r="B83" s="29" t="s">
        <v>210</v>
      </c>
      <c r="C83" s="37">
        <v>0.54863393508462632</v>
      </c>
      <c r="D83" s="37">
        <v>0.50559594973503741</v>
      </c>
      <c r="E83" s="37">
        <v>2.1607029796385828</v>
      </c>
      <c r="F83" s="37">
        <v>0.25731764170161747</v>
      </c>
      <c r="G83" s="37">
        <v>2.6260254241689549</v>
      </c>
      <c r="H83" s="37">
        <v>2.1540158678336376</v>
      </c>
      <c r="I83" s="37">
        <v>31.52262158837182</v>
      </c>
      <c r="J83" s="37">
        <v>23.967452296555191</v>
      </c>
      <c r="K83" s="37">
        <v>30.849529392424468</v>
      </c>
      <c r="L83" s="37">
        <v>23.576339583083364</v>
      </c>
      <c r="M83" s="37">
        <v>31.927171326726121</v>
      </c>
      <c r="N83" s="37">
        <v>24.20060326136792</v>
      </c>
      <c r="O83" s="37">
        <v>0.27956443858407015</v>
      </c>
      <c r="P83" s="37">
        <v>0.28565479629403467</v>
      </c>
      <c r="Q83" s="37">
        <v>1.3266512615007491</v>
      </c>
      <c r="R83" s="37">
        <v>0.11116917569624642</v>
      </c>
      <c r="S83" s="37">
        <v>1.1519247770644512</v>
      </c>
      <c r="T83" s="37">
        <v>1.0073003198961907</v>
      </c>
      <c r="U83" s="37">
        <v>15.15345038023414</v>
      </c>
      <c r="V83" s="37">
        <v>14.419577025845816</v>
      </c>
      <c r="W83" s="37">
        <v>13.149457203258757</v>
      </c>
      <c r="X83" s="37">
        <v>1.9790417326995977</v>
      </c>
      <c r="Y83" s="37">
        <v>1.8339702553516242</v>
      </c>
      <c r="Z83" s="37">
        <v>2.6787764650075294</v>
      </c>
    </row>
    <row r="84" spans="1:26" ht="20.100000000000001" customHeight="1" x14ac:dyDescent="0.25">
      <c r="A84" s="28">
        <f t="shared" si="1"/>
        <v>83</v>
      </c>
      <c r="B84" s="29" t="s">
        <v>211</v>
      </c>
      <c r="C84" s="37">
        <v>9.9721846600484287</v>
      </c>
      <c r="D84" s="37">
        <v>14.431885956145891</v>
      </c>
      <c r="E84" s="37">
        <v>13.47444053701919</v>
      </c>
      <c r="F84" s="37">
        <v>15.332776426893293</v>
      </c>
      <c r="G84" s="37">
        <v>20.306896487466648</v>
      </c>
      <c r="H84" s="37">
        <v>19.49896518201016</v>
      </c>
      <c r="I84" s="37">
        <v>34.974499306379172</v>
      </c>
      <c r="J84" s="37">
        <v>25.911931132258108</v>
      </c>
      <c r="K84" s="37">
        <v>35.906487286666014</v>
      </c>
      <c r="L84" s="37">
        <v>26.419995103639803</v>
      </c>
      <c r="M84" s="37">
        <v>33.211761998530172</v>
      </c>
      <c r="N84" s="37">
        <v>24.931553715877296</v>
      </c>
      <c r="O84" s="37">
        <v>6.5052488635700403</v>
      </c>
      <c r="P84" s="37">
        <v>8.4937536033964793</v>
      </c>
      <c r="Q84" s="37">
        <v>7.0674760400783869</v>
      </c>
      <c r="R84" s="37">
        <v>4.8040940130062353</v>
      </c>
      <c r="S84" s="37">
        <v>6.4460595129019111</v>
      </c>
      <c r="T84" s="37">
        <v>5.416937681658232</v>
      </c>
      <c r="U84" s="37">
        <v>8.0673616693868038</v>
      </c>
      <c r="V84" s="37">
        <v>7.3763967069501142</v>
      </c>
      <c r="W84" s="37">
        <v>6.5130217509868569</v>
      </c>
      <c r="X84" s="37">
        <v>8.0325995021765326</v>
      </c>
      <c r="Y84" s="37">
        <v>10.043448491672633</v>
      </c>
      <c r="Z84" s="37">
        <v>8.9011263525256119</v>
      </c>
    </row>
    <row r="85" spans="1:26" ht="20.100000000000001" customHeight="1" x14ac:dyDescent="0.25">
      <c r="A85" s="28">
        <f t="shared" si="1"/>
        <v>84</v>
      </c>
      <c r="B85" s="29" t="s">
        <v>212</v>
      </c>
      <c r="C85" s="37">
        <v>7.5136311722037386</v>
      </c>
      <c r="D85" s="37">
        <v>11.690350813507029</v>
      </c>
      <c r="E85" s="37">
        <v>14.639583130656531</v>
      </c>
      <c r="F85" s="37">
        <v>9.5942752672775313</v>
      </c>
      <c r="G85" s="37">
        <v>10.733872878516943</v>
      </c>
      <c r="H85" s="37">
        <v>14.20453400861423</v>
      </c>
      <c r="I85" s="37">
        <v>20.550859750766147</v>
      </c>
      <c r="J85" s="37">
        <v>17.047460128657889</v>
      </c>
      <c r="K85" s="37">
        <v>20.413924056348367</v>
      </c>
      <c r="L85" s="37">
        <v>16.953125825212336</v>
      </c>
      <c r="M85" s="37">
        <v>22.235093142097849</v>
      </c>
      <c r="N85" s="37">
        <v>18.190433344906634</v>
      </c>
      <c r="O85" s="37">
        <v>5.6904511649795495</v>
      </c>
      <c r="P85" s="37">
        <v>8.7548388321853032</v>
      </c>
      <c r="Q85" s="37">
        <v>9.9996812227619305</v>
      </c>
      <c r="R85" s="37">
        <v>6.3845108877359973</v>
      </c>
      <c r="S85" s="37">
        <v>6.8800398236453457</v>
      </c>
      <c r="T85" s="37">
        <v>8.2352812697531288</v>
      </c>
      <c r="U85" s="37">
        <v>6.3944969675468828</v>
      </c>
      <c r="V85" s="37">
        <v>5.9752076645363905</v>
      </c>
      <c r="W85" s="37">
        <v>4.9479341594570547</v>
      </c>
      <c r="X85" s="37">
        <v>6.7998747463561022</v>
      </c>
      <c r="Y85" s="37">
        <v>9.6765611011831307</v>
      </c>
      <c r="Z85" s="37">
        <v>10.939698712871463</v>
      </c>
    </row>
    <row r="86" spans="1:26" ht="20.100000000000001" customHeight="1" x14ac:dyDescent="0.25">
      <c r="A86" s="28">
        <f t="shared" si="1"/>
        <v>85</v>
      </c>
      <c r="B86" s="29" t="s">
        <v>219</v>
      </c>
      <c r="C86" s="37">
        <v>5.9612503492271163</v>
      </c>
      <c r="D86" s="37">
        <v>4.488456748534488</v>
      </c>
      <c r="E86" s="37">
        <v>7.7480956276296515</v>
      </c>
      <c r="F86" s="37">
        <v>6.4504814643468409</v>
      </c>
      <c r="G86" s="37">
        <v>4.930135217427293</v>
      </c>
      <c r="H86" s="37">
        <v>9.3418806494907738</v>
      </c>
      <c r="I86" s="37">
        <v>28.709701070087302</v>
      </c>
      <c r="J86" s="37">
        <v>22.305778687539473</v>
      </c>
      <c r="K86" s="37">
        <v>28.814819972593085</v>
      </c>
      <c r="L86" s="37">
        <v>22.369180796684564</v>
      </c>
      <c r="M86" s="37">
        <v>27.678178598277871</v>
      </c>
      <c r="N86" s="37">
        <v>21.678080704270947</v>
      </c>
      <c r="O86" s="37">
        <v>4.7590329911722131</v>
      </c>
      <c r="P86" s="37">
        <v>3.8714813550139686</v>
      </c>
      <c r="Q86" s="37">
        <v>6.1325763723115365</v>
      </c>
      <c r="R86" s="37">
        <v>3.9185353524552005</v>
      </c>
      <c r="S86" s="37">
        <v>3.1988194426428667</v>
      </c>
      <c r="T86" s="37">
        <v>5.5758704780871904</v>
      </c>
      <c r="U86" s="37">
        <v>8.0028084395149826</v>
      </c>
      <c r="V86" s="37">
        <v>7.740088911076537</v>
      </c>
      <c r="W86" s="37">
        <v>7.2304779615540413</v>
      </c>
      <c r="X86" s="37">
        <v>6.8665868253760474</v>
      </c>
      <c r="Y86" s="37">
        <v>6.212615407124245</v>
      </c>
      <c r="Z86" s="37">
        <v>8.2483547317277139</v>
      </c>
    </row>
    <row r="87" spans="1:26" ht="20.100000000000001" customHeight="1" x14ac:dyDescent="0.25">
      <c r="A87" s="28">
        <f t="shared" si="1"/>
        <v>86</v>
      </c>
      <c r="B87" s="29" t="s">
        <v>220</v>
      </c>
      <c r="C87" s="37">
        <v>2.0321772183049447</v>
      </c>
      <c r="D87" s="37">
        <v>3.8721430217974708</v>
      </c>
      <c r="E87" s="37">
        <v>9.243713575790478</v>
      </c>
      <c r="F87" s="37">
        <v>0.24926639916445742</v>
      </c>
      <c r="G87" s="37">
        <v>6.6880737394730492</v>
      </c>
      <c r="H87" s="37">
        <v>26.941220872323253</v>
      </c>
      <c r="I87" s="37">
        <v>28.256153812405181</v>
      </c>
      <c r="J87" s="37">
        <v>22.031031628887185</v>
      </c>
      <c r="K87" s="37">
        <v>30.065843853199375</v>
      </c>
      <c r="L87" s="37">
        <v>23.115864213462228</v>
      </c>
      <c r="M87" s="37">
        <v>32.607959748242301</v>
      </c>
      <c r="N87" s="37">
        <v>24.589745449782104</v>
      </c>
      <c r="O87" s="37">
        <v>1.3320068067623443</v>
      </c>
      <c r="P87" s="37">
        <v>2.4284887261866039</v>
      </c>
      <c r="Q87" s="37">
        <v>5.7253664071335528</v>
      </c>
      <c r="R87" s="37">
        <v>4.356145083345888E-2</v>
      </c>
      <c r="S87" s="37">
        <v>1.1498650074193801</v>
      </c>
      <c r="T87" s="37">
        <v>4.2791377237834398</v>
      </c>
      <c r="U87" s="37">
        <v>14.578935297500568</v>
      </c>
      <c r="V87" s="37">
        <v>13.994223296264035</v>
      </c>
      <c r="W87" s="37">
        <v>13.107799144132192</v>
      </c>
      <c r="X87" s="37">
        <v>2.7606343529142938</v>
      </c>
      <c r="Y87" s="37">
        <v>3.8264963722344993</v>
      </c>
      <c r="Z87" s="37">
        <v>7.0515941756660396</v>
      </c>
    </row>
    <row r="88" spans="1:26" ht="20.100000000000001" customHeight="1" x14ac:dyDescent="0.25">
      <c r="A88" s="28">
        <f t="shared" si="1"/>
        <v>87</v>
      </c>
      <c r="B88" s="29" t="s">
        <v>221</v>
      </c>
      <c r="C88" s="37">
        <v>6.4699903120579227</v>
      </c>
      <c r="D88" s="37">
        <v>5.6706867813962258</v>
      </c>
      <c r="E88" s="37">
        <v>7.8030873885692644</v>
      </c>
      <c r="F88" s="37">
        <v>10.254544572143615</v>
      </c>
      <c r="G88" s="37">
        <v>11.007358726710228</v>
      </c>
      <c r="H88" s="37">
        <v>18.401062928128386</v>
      </c>
      <c r="I88" s="37">
        <v>31.313724304270597</v>
      </c>
      <c r="J88" s="37">
        <v>23.846497744373405</v>
      </c>
      <c r="K88" s="37">
        <v>36.451641533311339</v>
      </c>
      <c r="L88" s="37">
        <v>26.713963367316879</v>
      </c>
      <c r="M88" s="37">
        <v>33.908521878470395</v>
      </c>
      <c r="N88" s="37">
        <v>25.322153812768022</v>
      </c>
      <c r="O88" s="37">
        <v>4.3501111464835516</v>
      </c>
      <c r="P88" s="37">
        <v>4.6815804801879812</v>
      </c>
      <c r="Q88" s="37">
        <v>6.0805009427949042</v>
      </c>
      <c r="R88" s="37">
        <v>3.0569071155292682</v>
      </c>
      <c r="S88" s="37">
        <v>3.3644592122573336</v>
      </c>
      <c r="T88" s="37">
        <v>4.7525771397367746</v>
      </c>
      <c r="U88" s="37">
        <v>7.8280884998678886</v>
      </c>
      <c r="V88" s="37">
        <v>8.4767030460619068</v>
      </c>
      <c r="W88" s="37">
        <v>7.6390852791820567</v>
      </c>
      <c r="X88" s="37">
        <v>5.8857235386586417</v>
      </c>
      <c r="Y88" s="37">
        <v>6.2431282061452062</v>
      </c>
      <c r="Z88" s="37">
        <v>7.3223207495795872</v>
      </c>
    </row>
    <row r="89" spans="1:26" ht="20.100000000000001" customHeight="1" x14ac:dyDescent="0.25">
      <c r="A89" s="28">
        <f t="shared" si="1"/>
        <v>88</v>
      </c>
      <c r="B89" s="29" t="s">
        <v>225</v>
      </c>
      <c r="C89" s="37">
        <v>9.5761851525565369</v>
      </c>
      <c r="D89" s="37">
        <v>19.602528216347466</v>
      </c>
      <c r="E89" s="37">
        <v>13.887063690062341</v>
      </c>
      <c r="F89" s="37">
        <v>9.7788245466399566</v>
      </c>
      <c r="G89" s="37">
        <v>18.90707277105059</v>
      </c>
      <c r="H89" s="37">
        <v>14.207050411575532</v>
      </c>
      <c r="I89" s="37">
        <v>24.906972918427872</v>
      </c>
      <c r="J89" s="37">
        <v>19.94041832611995</v>
      </c>
      <c r="K89" s="37">
        <v>34.507485974837927</v>
      </c>
      <c r="L89" s="37">
        <v>25.65469551731357</v>
      </c>
      <c r="M89" s="37">
        <v>29.544359734181803</v>
      </c>
      <c r="N89" s="37">
        <v>22.806365166963094</v>
      </c>
      <c r="O89" s="37">
        <v>7.7501106605112948</v>
      </c>
      <c r="P89" s="37">
        <v>14.719088654939824</v>
      </c>
      <c r="Q89" s="37">
        <v>10.286989497509966</v>
      </c>
      <c r="R89" s="37">
        <v>6.5362698144769418</v>
      </c>
      <c r="S89" s="37">
        <v>12.413384546106728</v>
      </c>
      <c r="T89" s="37">
        <v>8.4973423453963992</v>
      </c>
      <c r="U89" s="37">
        <v>8.1933203799020369</v>
      </c>
      <c r="V89" s="37">
        <v>7.4460906200114296</v>
      </c>
      <c r="W89" s="37">
        <v>7.2308909830658434</v>
      </c>
      <c r="X89" s="37">
        <v>8.7990981787602873</v>
      </c>
      <c r="Y89" s="37">
        <v>15.560386274712382</v>
      </c>
      <c r="Z89" s="37">
        <v>11.150599222633355</v>
      </c>
    </row>
    <row r="90" spans="1:26" ht="20.100000000000001" customHeight="1" x14ac:dyDescent="0.25">
      <c r="A90" s="28">
        <f t="shared" si="1"/>
        <v>89</v>
      </c>
      <c r="B90" s="29" t="s">
        <v>227</v>
      </c>
      <c r="C90" s="37">
        <v>6.2344760238509052</v>
      </c>
      <c r="D90" s="37">
        <v>9.5685239490862237</v>
      </c>
      <c r="E90" s="37">
        <v>10.585176325759138</v>
      </c>
      <c r="F90" s="37">
        <v>8.3852534559241612</v>
      </c>
      <c r="G90" s="37">
        <v>12.777248387363532</v>
      </c>
      <c r="H90" s="37">
        <v>15.593331340753281</v>
      </c>
      <c r="I90" s="37">
        <v>34.921314331188022</v>
      </c>
      <c r="J90" s="37">
        <v>25.882726168429944</v>
      </c>
      <c r="K90" s="37">
        <v>34.008267827766112</v>
      </c>
      <c r="L90" s="37">
        <v>25.377738537352922</v>
      </c>
      <c r="M90" s="37">
        <v>36.660456434101135</v>
      </c>
      <c r="N90" s="37">
        <v>26.825943210411513</v>
      </c>
      <c r="O90" s="37">
        <v>2.9262417534854657</v>
      </c>
      <c r="P90" s="37">
        <v>4.3183536746254321</v>
      </c>
      <c r="Q90" s="37">
        <v>4.7573312859247467</v>
      </c>
      <c r="R90" s="37">
        <v>2.3599275136236137</v>
      </c>
      <c r="S90" s="37">
        <v>3.3210998407915389</v>
      </c>
      <c r="T90" s="37">
        <v>3.6455463276507385</v>
      </c>
      <c r="U90" s="37">
        <v>13.730484924075508</v>
      </c>
      <c r="V90" s="37">
        <v>13.148489441313632</v>
      </c>
      <c r="W90" s="37">
        <v>13.435370287694253</v>
      </c>
      <c r="X90" s="37">
        <v>4.2684445587081985</v>
      </c>
      <c r="Y90" s="37">
        <v>5.8262993924686901</v>
      </c>
      <c r="Z90" s="37">
        <v>6.1234929807016805</v>
      </c>
    </row>
    <row r="91" spans="1:26" ht="20.100000000000001" customHeight="1" x14ac:dyDescent="0.25">
      <c r="A91" s="28">
        <f t="shared" si="1"/>
        <v>90</v>
      </c>
      <c r="B91" s="29" t="s">
        <v>229</v>
      </c>
      <c r="C91" s="37">
        <v>13.193422929525855</v>
      </c>
      <c r="D91" s="37">
        <v>13.384366922449175</v>
      </c>
      <c r="E91" s="37">
        <v>17.973076409931007</v>
      </c>
      <c r="F91" s="37">
        <v>12.234307463361102</v>
      </c>
      <c r="G91" s="37">
        <v>13.557840130187431</v>
      </c>
      <c r="H91" s="37">
        <v>16.970001122532832</v>
      </c>
      <c r="I91" s="37">
        <v>46.971189575307761</v>
      </c>
      <c r="J91" s="37">
        <v>31.959453897758515</v>
      </c>
      <c r="K91" s="37">
        <v>43.484466812970219</v>
      </c>
      <c r="L91" s="37">
        <v>30.306044813653276</v>
      </c>
      <c r="M91" s="37">
        <v>47.288821829658353</v>
      </c>
      <c r="N91" s="37">
        <v>32.106185141699726</v>
      </c>
      <c r="O91" s="37">
        <v>13.319235571511513</v>
      </c>
      <c r="P91" s="37">
        <v>13.392038861344222</v>
      </c>
      <c r="Q91" s="37">
        <v>16.096783552668285</v>
      </c>
      <c r="R91" s="37">
        <v>10.895775188889088</v>
      </c>
      <c r="S91" s="37">
        <v>11.396439671425089</v>
      </c>
      <c r="T91" s="37">
        <v>12.621939832435736</v>
      </c>
      <c r="U91" s="37">
        <v>11.61648092074835</v>
      </c>
      <c r="V91" s="37">
        <v>10.689576925602195</v>
      </c>
      <c r="W91" s="37">
        <v>9.3774082368746541</v>
      </c>
      <c r="X91" s="37">
        <v>15.651041825337375</v>
      </c>
      <c r="Y91" s="37">
        <v>16.27545626923532</v>
      </c>
      <c r="Z91" s="37">
        <v>18.636991280419124</v>
      </c>
    </row>
    <row r="92" spans="1:26" ht="20.100000000000001" customHeight="1" x14ac:dyDescent="0.25">
      <c r="A92" s="28">
        <f t="shared" si="1"/>
        <v>91</v>
      </c>
      <c r="B92" s="29" t="s">
        <v>231</v>
      </c>
      <c r="C92" s="37">
        <v>5.2891925449357329</v>
      </c>
      <c r="D92" s="37">
        <v>8.0931577872744818</v>
      </c>
      <c r="E92" s="37">
        <v>11.743398256682674</v>
      </c>
      <c r="F92" s="37">
        <v>10.963745064265144</v>
      </c>
      <c r="G92" s="37">
        <v>19.123199523251095</v>
      </c>
      <c r="H92" s="37">
        <v>28.122401209230532</v>
      </c>
      <c r="I92" s="37">
        <v>37.128353699451644</v>
      </c>
      <c r="J92" s="37">
        <v>27.075621268543031</v>
      </c>
      <c r="K92" s="37">
        <v>38.843290740266404</v>
      </c>
      <c r="L92" s="37">
        <v>27.976354156666016</v>
      </c>
      <c r="M92" s="37">
        <v>41.00490518637254</v>
      </c>
      <c r="N92" s="37">
        <v>29.080481372030647</v>
      </c>
      <c r="O92" s="37">
        <v>3.9890354385436755</v>
      </c>
      <c r="P92" s="37">
        <v>6.842323500956411</v>
      </c>
      <c r="Q92" s="37">
        <v>9.1544110324717582</v>
      </c>
      <c r="R92" s="37">
        <v>2.724851922659933</v>
      </c>
      <c r="S92" s="37">
        <v>4.7986370458533001</v>
      </c>
      <c r="T92" s="37">
        <v>6.8627699805997784</v>
      </c>
      <c r="U92" s="37">
        <v>14.862239910250691</v>
      </c>
      <c r="V92" s="37">
        <v>13.828067022261964</v>
      </c>
      <c r="W92" s="37">
        <v>12.848551544253917</v>
      </c>
      <c r="X92" s="37">
        <v>5.534865626573743</v>
      </c>
      <c r="Y92" s="37">
        <v>8.2288723597740141</v>
      </c>
      <c r="Z92" s="37">
        <v>10.641834998145489</v>
      </c>
    </row>
    <row r="93" spans="1:26" ht="20.100000000000001" customHeight="1" x14ac:dyDescent="0.25">
      <c r="A93" s="28">
        <f t="shared" si="1"/>
        <v>92</v>
      </c>
      <c r="B93" s="29" t="s">
        <v>232</v>
      </c>
      <c r="C93" s="37">
        <v>14.823248463249438</v>
      </c>
      <c r="D93" s="37">
        <v>13.683040609721258</v>
      </c>
      <c r="E93" s="37">
        <v>1.9354920209827973</v>
      </c>
      <c r="F93" s="37">
        <v>16.957196204932945</v>
      </c>
      <c r="G93" s="37">
        <v>15.49292290230937</v>
      </c>
      <c r="H93" s="37">
        <v>1.7960272834047801</v>
      </c>
      <c r="I93" s="37">
        <v>44.861975936276657</v>
      </c>
      <c r="J93" s="37">
        <v>30.968772617053762</v>
      </c>
      <c r="K93" s="37">
        <v>47.429662451078052</v>
      </c>
      <c r="L93" s="37">
        <v>32.171044593428924</v>
      </c>
      <c r="M93" s="37">
        <v>34.185683576934153</v>
      </c>
      <c r="N93" s="37">
        <v>25.476401554666673</v>
      </c>
      <c r="O93" s="37">
        <v>10.725055682517739</v>
      </c>
      <c r="P93" s="37">
        <v>10.035606182395419</v>
      </c>
      <c r="Q93" s="37">
        <v>1.3203958828154558</v>
      </c>
      <c r="R93" s="37">
        <v>8.4350861962607251</v>
      </c>
      <c r="S93" s="37">
        <v>7.7093786228803101</v>
      </c>
      <c r="T93" s="37">
        <v>0.60882243052692986</v>
      </c>
      <c r="U93" s="37">
        <v>11.841746025432391</v>
      </c>
      <c r="V93" s="37">
        <v>11.679118384508127</v>
      </c>
      <c r="W93" s="37">
        <v>9.30597751852188</v>
      </c>
      <c r="X93" s="37">
        <v>12.325051988546679</v>
      </c>
      <c r="Y93" s="37">
        <v>11.460477950946652</v>
      </c>
      <c r="Z93" s="37">
        <v>2.3075997001159134</v>
      </c>
    </row>
    <row r="94" spans="1:26" ht="20.100000000000001" customHeight="1" x14ac:dyDescent="0.25">
      <c r="A94" s="28">
        <f t="shared" si="1"/>
        <v>93</v>
      </c>
      <c r="B94" s="29" t="s">
        <v>234</v>
      </c>
      <c r="C94" s="37">
        <v>8.785385531933267</v>
      </c>
      <c r="D94" s="37">
        <v>10.002516674860271</v>
      </c>
      <c r="E94" s="37">
        <v>10.801982669680411</v>
      </c>
      <c r="F94" s="37">
        <v>9.8505076246592385</v>
      </c>
      <c r="G94" s="37">
        <v>10.981978678153576</v>
      </c>
      <c r="H94" s="37">
        <v>15.818166078124635</v>
      </c>
      <c r="I94" s="37">
        <v>42.422103720082802</v>
      </c>
      <c r="J94" s="37">
        <v>29.786179681392323</v>
      </c>
      <c r="K94" s="37">
        <v>42.482234454236412</v>
      </c>
      <c r="L94" s="37">
        <v>29.815811505876681</v>
      </c>
      <c r="M94" s="37">
        <v>44.670418588922971</v>
      </c>
      <c r="N94" s="37">
        <v>30.877368728608403</v>
      </c>
      <c r="O94" s="37">
        <v>8.5828295824851679</v>
      </c>
      <c r="P94" s="37">
        <v>9.0815247216389299</v>
      </c>
      <c r="Q94" s="37">
        <v>9.7180595744835028</v>
      </c>
      <c r="R94" s="37">
        <v>6.42232983427769</v>
      </c>
      <c r="S94" s="37">
        <v>6.5368027213288977</v>
      </c>
      <c r="T94" s="37">
        <v>8.3075627200132232</v>
      </c>
      <c r="U94" s="37">
        <v>9.7994030211681995</v>
      </c>
      <c r="V94" s="37">
        <v>9.3172192451311044</v>
      </c>
      <c r="W94" s="37">
        <v>8.6644720916027094</v>
      </c>
      <c r="X94" s="37">
        <v>12.462466997063416</v>
      </c>
      <c r="Y94" s="37">
        <v>12.641092568134804</v>
      </c>
      <c r="Z94" s="37">
        <v>13.572299276934412</v>
      </c>
    </row>
    <row r="95" spans="1:26" ht="20.100000000000001" customHeight="1" x14ac:dyDescent="0.25">
      <c r="A95" s="28">
        <f t="shared" si="1"/>
        <v>94</v>
      </c>
      <c r="B95" s="29" t="s">
        <v>236</v>
      </c>
      <c r="C95" s="37">
        <v>19.982531045273426</v>
      </c>
      <c r="D95" s="37">
        <v>10.931365469882897</v>
      </c>
      <c r="E95" s="37">
        <v>16.068570377499547</v>
      </c>
      <c r="F95" s="37">
        <v>30.549822256159274</v>
      </c>
      <c r="G95" s="37">
        <v>18.794420254871337</v>
      </c>
      <c r="H95" s="37">
        <v>35.756305181103947</v>
      </c>
      <c r="I95" s="37">
        <v>28.559435682577639</v>
      </c>
      <c r="J95" s="37">
        <v>22.214966587977962</v>
      </c>
      <c r="K95" s="37">
        <v>29.640366408957057</v>
      </c>
      <c r="L95" s="37">
        <v>22.863531807257495</v>
      </c>
      <c r="M95" s="37">
        <v>28.11070753825571</v>
      </c>
      <c r="N95" s="37">
        <v>21.942512127537384</v>
      </c>
      <c r="O95" s="37">
        <v>7.6954459549421594</v>
      </c>
      <c r="P95" s="37">
        <v>4.1070597314197199</v>
      </c>
      <c r="Q95" s="37">
        <v>6.1856222174821234</v>
      </c>
      <c r="R95" s="37">
        <v>5.7143882084694768</v>
      </c>
      <c r="S95" s="37">
        <v>2.6507799646591592</v>
      </c>
      <c r="T95" s="37">
        <v>4.3094599191999645</v>
      </c>
      <c r="U95" s="37">
        <v>5.3221833403599206</v>
      </c>
      <c r="V95" s="37">
        <v>5.2082597661968402</v>
      </c>
      <c r="W95" s="37">
        <v>4.7749318853338538</v>
      </c>
      <c r="X95" s="37">
        <v>9.0271113266315961</v>
      </c>
      <c r="Y95" s="37">
        <v>5.8092805023166711</v>
      </c>
      <c r="Z95" s="37">
        <v>8.0789504924487936</v>
      </c>
    </row>
    <row r="96" spans="1:26" ht="20.100000000000001" customHeight="1" x14ac:dyDescent="0.25">
      <c r="A96" s="28">
        <f t="shared" si="1"/>
        <v>95</v>
      </c>
      <c r="B96" s="29" t="s">
        <v>238</v>
      </c>
      <c r="C96" s="37">
        <v>-2.4420736841081725</v>
      </c>
      <c r="D96" s="37">
        <v>1.964764668275033</v>
      </c>
      <c r="E96" s="37">
        <v>-28.066108124370913</v>
      </c>
      <c r="F96" s="37">
        <v>-64.028203974230138</v>
      </c>
      <c r="G96" s="37">
        <v>-9.3966512386034449</v>
      </c>
      <c r="H96" s="37">
        <v>-180.5798332032783</v>
      </c>
      <c r="I96" s="37">
        <v>12.419504609366097</v>
      </c>
      <c r="J96" s="37">
        <v>11.047464274568046</v>
      </c>
      <c r="K96" s="37">
        <v>23.565380351506064</v>
      </c>
      <c r="L96" s="37">
        <v>19.071183437035273</v>
      </c>
      <c r="M96" s="37">
        <v>18.052547434204829</v>
      </c>
      <c r="N96" s="37">
        <v>15.291959238970426</v>
      </c>
      <c r="O96" s="37">
        <v>-8.2579127352577864</v>
      </c>
      <c r="P96" s="37">
        <v>5.7193977471709729</v>
      </c>
      <c r="Q96" s="37">
        <v>-66.446581508773463</v>
      </c>
      <c r="R96" s="37">
        <v>-13.716596892776398</v>
      </c>
      <c r="S96" s="37">
        <v>-2.7414234061169789</v>
      </c>
      <c r="T96" s="37">
        <v>-48.406377335598997</v>
      </c>
      <c r="U96" s="37">
        <v>11.274641029311443</v>
      </c>
      <c r="V96" s="37">
        <v>9.1092618067776066</v>
      </c>
      <c r="W96" s="37">
        <v>6.0938764563066696</v>
      </c>
      <c r="X96" s="37">
        <v>-7.9359646071976693</v>
      </c>
      <c r="Y96" s="37">
        <v>5.9947685042413834</v>
      </c>
      <c r="Z96" s="37">
        <v>-65.294169829214226</v>
      </c>
    </row>
    <row r="97" spans="1:26" ht="20.100000000000001" customHeight="1" x14ac:dyDescent="0.25">
      <c r="A97" s="28">
        <f t="shared" si="1"/>
        <v>96</v>
      </c>
      <c r="B97" s="29" t="s">
        <v>239</v>
      </c>
      <c r="C97" s="37">
        <v>4.1477289821506815</v>
      </c>
      <c r="D97" s="37">
        <v>3.3487947827754785</v>
      </c>
      <c r="E97" s="37">
        <v>9.3461365495875093</v>
      </c>
      <c r="F97" s="37">
        <v>4.1825496934182889</v>
      </c>
      <c r="G97" s="37">
        <v>2.9500413699179733</v>
      </c>
      <c r="H97" s="37">
        <v>10.778868754861858</v>
      </c>
      <c r="I97" s="37">
        <v>33.161136565208935</v>
      </c>
      <c r="J97" s="37">
        <v>24.903014062943168</v>
      </c>
      <c r="K97" s="37">
        <v>32.188536701294787</v>
      </c>
      <c r="L97" s="37">
        <v>24.35047509000794</v>
      </c>
      <c r="M97" s="37">
        <v>40.130277759241913</v>
      </c>
      <c r="N97" s="37">
        <v>28.637835021057917</v>
      </c>
      <c r="O97" s="37">
        <v>3.6120305877886123</v>
      </c>
      <c r="P97" s="37">
        <v>3.0203080327273994</v>
      </c>
      <c r="Q97" s="37">
        <v>8.1385401454731738</v>
      </c>
      <c r="R97" s="37">
        <v>2.1829048082627893</v>
      </c>
      <c r="S97" s="37">
        <v>1.7774657503501883</v>
      </c>
      <c r="T97" s="37">
        <v>6.0663687656389271</v>
      </c>
      <c r="U97" s="37">
        <v>11.341457970795348</v>
      </c>
      <c r="V97" s="37">
        <v>11.313382463879693</v>
      </c>
      <c r="W97" s="37">
        <v>10.123247584196395</v>
      </c>
      <c r="X97" s="37">
        <v>4.7394794545651715</v>
      </c>
      <c r="Y97" s="37">
        <v>3.9002838469078238</v>
      </c>
      <c r="Z97" s="37">
        <v>8.8231672461955633</v>
      </c>
    </row>
    <row r="98" spans="1:26" ht="20.100000000000001" customHeight="1" x14ac:dyDescent="0.25">
      <c r="A98" s="28">
        <f t="shared" si="1"/>
        <v>97</v>
      </c>
      <c r="B98" s="29" t="s">
        <v>241</v>
      </c>
      <c r="C98" s="37">
        <v>15.513294259040441</v>
      </c>
      <c r="D98" s="37">
        <v>16.337164051029664</v>
      </c>
      <c r="E98" s="37">
        <v>11.568578556710351</v>
      </c>
      <c r="F98" s="37">
        <v>15.847767551379427</v>
      </c>
      <c r="G98" s="37">
        <v>18.342687795372072</v>
      </c>
      <c r="H98" s="37">
        <v>15.49205749767553</v>
      </c>
      <c r="I98" s="37">
        <v>37.751413386755154</v>
      </c>
      <c r="J98" s="37">
        <v>27.405463551044019</v>
      </c>
      <c r="K98" s="37">
        <v>40.984025579922509</v>
      </c>
      <c r="L98" s="37">
        <v>29.069978255578359</v>
      </c>
      <c r="M98" s="37">
        <v>41.003010361182334</v>
      </c>
      <c r="N98" s="37">
        <v>29.079528342091578</v>
      </c>
      <c r="O98" s="37">
        <v>10.390295768802622</v>
      </c>
      <c r="P98" s="37">
        <v>11.919307919093248</v>
      </c>
      <c r="Q98" s="37">
        <v>7.5025938733068998</v>
      </c>
      <c r="R98" s="37">
        <v>7.6433184652731629</v>
      </c>
      <c r="S98" s="37">
        <v>10.336095600982812</v>
      </c>
      <c r="T98" s="37">
        <v>7.628798645974336</v>
      </c>
      <c r="U98" s="37">
        <v>9.0842618771824917</v>
      </c>
      <c r="V98" s="37">
        <v>8.2462394725458168</v>
      </c>
      <c r="W98" s="37">
        <v>12.69749988083989</v>
      </c>
      <c r="X98" s="37">
        <v>14.062134451370229</v>
      </c>
      <c r="Y98" s="37">
        <v>15.717947087969492</v>
      </c>
      <c r="Z98" s="37">
        <v>11.294957774620386</v>
      </c>
    </row>
    <row r="99" spans="1:26" ht="20.100000000000001" customHeight="1" x14ac:dyDescent="0.25">
      <c r="A99" s="28">
        <f t="shared" si="1"/>
        <v>98</v>
      </c>
      <c r="B99" s="29" t="s">
        <v>242</v>
      </c>
      <c r="C99" s="37">
        <v>9.9441350400638502</v>
      </c>
      <c r="D99" s="37">
        <v>11.979796986277726</v>
      </c>
      <c r="E99" s="37">
        <v>14.638652079755968</v>
      </c>
      <c r="F99" s="37">
        <v>8.5683153984045752</v>
      </c>
      <c r="G99" s="37">
        <v>9.9214352512414692</v>
      </c>
      <c r="H99" s="37">
        <v>12.886223124148799</v>
      </c>
      <c r="I99" s="37">
        <v>31.503641249061182</v>
      </c>
      <c r="J99" s="37">
        <v>23.956478276821926</v>
      </c>
      <c r="K99" s="37">
        <v>31.138506301969322</v>
      </c>
      <c r="L99" s="37">
        <v>23.744746817740527</v>
      </c>
      <c r="M99" s="37">
        <v>31.682942339277997</v>
      </c>
      <c r="N99" s="37">
        <v>24.060020057607495</v>
      </c>
      <c r="O99" s="37">
        <v>11.100496219006766</v>
      </c>
      <c r="P99" s="37">
        <v>11.754926091983263</v>
      </c>
      <c r="Q99" s="37">
        <v>13.009209794838808</v>
      </c>
      <c r="R99" s="37">
        <v>8.9555694139937838</v>
      </c>
      <c r="S99" s="37">
        <v>9.401874134823494</v>
      </c>
      <c r="T99" s="37">
        <v>10.541275748424948</v>
      </c>
      <c r="U99" s="37">
        <v>8.4391741200730497</v>
      </c>
      <c r="V99" s="37">
        <v>8.060586128614089</v>
      </c>
      <c r="W99" s="37">
        <v>6.8851323976657968</v>
      </c>
      <c r="X99" s="37">
        <v>12.826335363233479</v>
      </c>
      <c r="Y99" s="37">
        <v>12.913542794766592</v>
      </c>
      <c r="Z99" s="37">
        <v>14.575547287799884</v>
      </c>
    </row>
    <row r="100" spans="1:26" ht="20.100000000000001" customHeight="1" x14ac:dyDescent="0.25">
      <c r="A100" s="28">
        <f t="shared" si="1"/>
        <v>99</v>
      </c>
      <c r="B100" s="29" t="s">
        <v>248</v>
      </c>
      <c r="C100" s="37">
        <v>5.0996421547385227</v>
      </c>
      <c r="D100" s="37">
        <v>4.4595731332024142</v>
      </c>
      <c r="E100" s="37">
        <v>5.6871121869197179</v>
      </c>
      <c r="F100" s="37">
        <v>5.8746724780331343</v>
      </c>
      <c r="G100" s="37">
        <v>5.0916742597902047</v>
      </c>
      <c r="H100" s="37">
        <v>9.5182888722757539</v>
      </c>
      <c r="I100" s="37">
        <v>97.233304597404157</v>
      </c>
      <c r="J100" s="37">
        <v>49.298623676096874</v>
      </c>
      <c r="K100" s="37">
        <v>92.158215460260465</v>
      </c>
      <c r="L100" s="37">
        <v>47.959550019509507</v>
      </c>
      <c r="M100" s="37">
        <v>75.309699584153989</v>
      </c>
      <c r="N100" s="37">
        <v>42.958090603539617</v>
      </c>
      <c r="O100" s="37">
        <v>3.6425598750067012</v>
      </c>
      <c r="P100" s="37">
        <v>3.2140336733418331</v>
      </c>
      <c r="Q100" s="37">
        <v>4.4208318093979484</v>
      </c>
      <c r="R100" s="37">
        <v>2.0294721053384177</v>
      </c>
      <c r="S100" s="37">
        <v>1.7346996622548478</v>
      </c>
      <c r="T100" s="37">
        <v>3.3168733804136861</v>
      </c>
      <c r="U100" s="37">
        <v>12.347247491509451</v>
      </c>
      <c r="V100" s="37">
        <v>10.843978770126785</v>
      </c>
      <c r="W100" s="37">
        <v>10.522866499916868</v>
      </c>
      <c r="X100" s="37">
        <v>8.2733288868716812</v>
      </c>
      <c r="Y100" s="37">
        <v>7.419525732450345</v>
      </c>
      <c r="Z100" s="37">
        <v>8.3404397298254143</v>
      </c>
    </row>
    <row r="101" spans="1:26" ht="20.100000000000001" customHeight="1" x14ac:dyDescent="0.25">
      <c r="A101" s="28">
        <f t="shared" si="1"/>
        <v>100</v>
      </c>
      <c r="B101" s="29" t="s">
        <v>250</v>
      </c>
      <c r="C101" s="37">
        <v>2.5134849344535208</v>
      </c>
      <c r="D101" s="37">
        <v>1.8556655388243697</v>
      </c>
      <c r="E101" s="37">
        <v>2.603301016089774</v>
      </c>
      <c r="F101" s="37">
        <v>4.7163914417853112</v>
      </c>
      <c r="G101" s="37">
        <v>3.8307518679616051</v>
      </c>
      <c r="H101" s="37">
        <v>4.6578741493374558</v>
      </c>
      <c r="I101" s="37">
        <v>34.561299730542025</v>
      </c>
      <c r="J101" s="37">
        <v>25.684427691877804</v>
      </c>
      <c r="K101" s="37">
        <v>30.066080967531434</v>
      </c>
      <c r="L101" s="37">
        <v>23.116004375527289</v>
      </c>
      <c r="M101" s="37">
        <v>32.651759784887858</v>
      </c>
      <c r="N101" s="37">
        <v>24.614645020795013</v>
      </c>
      <c r="O101" s="37">
        <v>1.2102775465101829</v>
      </c>
      <c r="P101" s="37">
        <v>0.83621497883832141</v>
      </c>
      <c r="Q101" s="37">
        <v>1.4676076829676794</v>
      </c>
      <c r="R101" s="37">
        <v>1.0204760452555413</v>
      </c>
      <c r="S101" s="37">
        <v>0.80398369569990391</v>
      </c>
      <c r="T101" s="37">
        <v>1.4701268146514315</v>
      </c>
      <c r="U101" s="37">
        <v>18.002174351086246</v>
      </c>
      <c r="V101" s="37">
        <v>17.274347491593684</v>
      </c>
      <c r="W101" s="37">
        <v>16.614702787821436</v>
      </c>
      <c r="X101" s="37">
        <v>1.7702132817107505</v>
      </c>
      <c r="Y101" s="37">
        <v>1.3768819404111816</v>
      </c>
      <c r="Z101" s="37">
        <v>2.0504768987388315</v>
      </c>
    </row>
    <row r="102" spans="1:26" ht="20.100000000000001" customHeight="1" x14ac:dyDescent="0.25">
      <c r="A102" s="28">
        <f t="shared" si="1"/>
        <v>101</v>
      </c>
      <c r="B102" s="29" t="s">
        <v>252</v>
      </c>
      <c r="C102" s="37">
        <v>7.9129537562148631</v>
      </c>
      <c r="D102" s="37">
        <v>10.094933155905792</v>
      </c>
      <c r="E102" s="37">
        <v>16.445472190866806</v>
      </c>
      <c r="F102" s="37">
        <v>8.368591275224956</v>
      </c>
      <c r="G102" s="37">
        <v>10.550193572235822</v>
      </c>
      <c r="H102" s="37">
        <v>19.774121973602025</v>
      </c>
      <c r="I102" s="37">
        <v>32.785914101709601</v>
      </c>
      <c r="J102" s="37">
        <v>24.690807246766159</v>
      </c>
      <c r="K102" s="37">
        <v>30.219315924739735</v>
      </c>
      <c r="L102" s="37">
        <v>23.206477249661635</v>
      </c>
      <c r="M102" s="37">
        <v>34.87441704586702</v>
      </c>
      <c r="N102" s="37">
        <v>25.85695479522051</v>
      </c>
      <c r="O102" s="37">
        <v>5.8040207003620248</v>
      </c>
      <c r="P102" s="37">
        <v>6.2091590217330497</v>
      </c>
      <c r="Q102" s="37">
        <v>11.55199905241053</v>
      </c>
      <c r="R102" s="37">
        <v>4.4594603008514548</v>
      </c>
      <c r="S102" s="37">
        <v>4.5774019208047632</v>
      </c>
      <c r="T102" s="37">
        <v>8.8435730591758563</v>
      </c>
      <c r="U102" s="37">
        <v>12.506588919539984</v>
      </c>
      <c r="V102" s="37">
        <v>10.044589327267538</v>
      </c>
      <c r="W102" s="37">
        <v>8.8050870142755802</v>
      </c>
      <c r="X102" s="37">
        <v>6.4538129667655975</v>
      </c>
      <c r="Y102" s="37">
        <v>6.7136211635845893</v>
      </c>
      <c r="Z102" s="37">
        <v>12.080242523647057</v>
      </c>
    </row>
    <row r="103" spans="1:26" ht="20.100000000000001" customHeight="1" x14ac:dyDescent="0.25">
      <c r="A103" s="28">
        <f t="shared" si="1"/>
        <v>102</v>
      </c>
      <c r="B103" s="29" t="s">
        <v>255</v>
      </c>
      <c r="C103" s="37">
        <v>7.6346158547159817</v>
      </c>
      <c r="D103" s="37">
        <v>12.379670536166989</v>
      </c>
      <c r="E103" s="37">
        <v>11.949386165906176</v>
      </c>
      <c r="F103" s="37">
        <v>8.9287895933356261</v>
      </c>
      <c r="G103" s="37">
        <v>14.504454805287276</v>
      </c>
      <c r="H103" s="37">
        <v>16.874438381103751</v>
      </c>
      <c r="I103" s="37">
        <v>39.331726242618657</v>
      </c>
      <c r="J103" s="37">
        <v>28.228837252852401</v>
      </c>
      <c r="K103" s="37">
        <v>43.703564110267386</v>
      </c>
      <c r="L103" s="37">
        <v>30.412303536697621</v>
      </c>
      <c r="M103" s="37">
        <v>42.575683981303449</v>
      </c>
      <c r="N103" s="37">
        <v>29.861812892924</v>
      </c>
      <c r="O103" s="37">
        <v>5.2330592531611808</v>
      </c>
      <c r="P103" s="37">
        <v>8.325842449971228</v>
      </c>
      <c r="Q103" s="37">
        <v>8.4282757105973811</v>
      </c>
      <c r="R103" s="37">
        <v>3.8216031586966746</v>
      </c>
      <c r="S103" s="37">
        <v>6.0503501226763348</v>
      </c>
      <c r="T103" s="37">
        <v>6.6048389411596782</v>
      </c>
      <c r="U103" s="37">
        <v>15.693307181230951</v>
      </c>
      <c r="V103" s="37">
        <v>13.377841862346045</v>
      </c>
      <c r="W103" s="37">
        <v>11.856021498288987</v>
      </c>
      <c r="X103" s="37">
        <v>7.1033280437687267</v>
      </c>
      <c r="Y103" s="37">
        <v>10.103604534195068</v>
      </c>
      <c r="Z103" s="37">
        <v>10.456882065310095</v>
      </c>
    </row>
    <row r="104" spans="1:26" ht="20.100000000000001" customHeight="1" x14ac:dyDescent="0.25">
      <c r="A104" s="28">
        <f t="shared" si="1"/>
        <v>103</v>
      </c>
      <c r="B104" s="29" t="s">
        <v>256</v>
      </c>
      <c r="C104" s="37">
        <v>10.457576652995561</v>
      </c>
      <c r="D104" s="37">
        <v>8.8865929093688028</v>
      </c>
      <c r="E104" s="37">
        <v>10.101484391822815</v>
      </c>
      <c r="F104" s="37">
        <v>9.0661419406908106</v>
      </c>
      <c r="G104" s="37">
        <v>7.6509565004712456</v>
      </c>
      <c r="H104" s="37">
        <v>9.2631841580137841</v>
      </c>
      <c r="I104" s="37">
        <v>59.650885485967024</v>
      </c>
      <c r="J104" s="37">
        <v>37.363328931370198</v>
      </c>
      <c r="K104" s="37">
        <v>67.189476875181924</v>
      </c>
      <c r="L104" s="37">
        <v>40.187623127347507</v>
      </c>
      <c r="M104" s="37">
        <v>66.181234939014516</v>
      </c>
      <c r="N104" s="37">
        <v>39.824734100274213</v>
      </c>
      <c r="O104" s="37">
        <v>17.052511736411777</v>
      </c>
      <c r="P104" s="37">
        <v>14.9504444265995</v>
      </c>
      <c r="Q104" s="37">
        <v>18.012959211527669</v>
      </c>
      <c r="R104" s="37">
        <v>13.950215784912444</v>
      </c>
      <c r="S104" s="37">
        <v>12.165788282246458</v>
      </c>
      <c r="T104" s="37">
        <v>15.530162637088301</v>
      </c>
      <c r="U104" s="37">
        <v>11.359671204661726</v>
      </c>
      <c r="V104" s="37">
        <v>11.370831101038327</v>
      </c>
      <c r="W104" s="37">
        <v>9.7056118012786694</v>
      </c>
      <c r="X104" s="37">
        <v>21.403053545141692</v>
      </c>
      <c r="Y104" s="37">
        <v>19.413129961083918</v>
      </c>
      <c r="Z104" s="37">
        <v>22.571102175556835</v>
      </c>
    </row>
    <row r="105" spans="1:26" ht="20.100000000000001" customHeight="1" x14ac:dyDescent="0.25">
      <c r="A105" s="28">
        <f t="shared" si="1"/>
        <v>104</v>
      </c>
      <c r="B105" s="29" t="s">
        <v>264</v>
      </c>
      <c r="C105" s="37">
        <v>8.7296775511038724</v>
      </c>
      <c r="D105" s="37">
        <v>6.3523927442448693</v>
      </c>
      <c r="E105" s="37">
        <v>9.5398746882348977</v>
      </c>
      <c r="F105" s="37">
        <v>8.1078638625625103</v>
      </c>
      <c r="G105" s="37">
        <v>7.0558415840793325</v>
      </c>
      <c r="H105" s="37">
        <v>8.2967877202425875</v>
      </c>
      <c r="I105" s="37">
        <v>29.806145576802823</v>
      </c>
      <c r="J105" s="37">
        <v>22.962045012859058</v>
      </c>
      <c r="K105" s="37">
        <v>26.364220730603698</v>
      </c>
      <c r="L105" s="37">
        <v>20.863675317406237</v>
      </c>
      <c r="M105" s="37">
        <v>34.999163984162045</v>
      </c>
      <c r="N105" s="37">
        <v>25.925467203832547</v>
      </c>
      <c r="O105" s="37">
        <v>10.129054109455149</v>
      </c>
      <c r="P105" s="37">
        <v>6.2351917899338574</v>
      </c>
      <c r="Q105" s="37">
        <v>10.18214310960736</v>
      </c>
      <c r="R105" s="37">
        <v>8.7103438956083252</v>
      </c>
      <c r="S105" s="37">
        <v>6.1985680027277557</v>
      </c>
      <c r="T105" s="37">
        <v>8.1293744737979647</v>
      </c>
      <c r="U105" s="37">
        <v>6.1815489272318738</v>
      </c>
      <c r="V105" s="37">
        <v>5.8729548697088729</v>
      </c>
      <c r="W105" s="37">
        <v>6.3258007228237654</v>
      </c>
      <c r="X105" s="37">
        <v>10.956864990576827</v>
      </c>
      <c r="Y105" s="37">
        <v>7.3346223741598022</v>
      </c>
      <c r="Z105" s="37">
        <v>11.577344083892386</v>
      </c>
    </row>
    <row r="106" spans="1:26" ht="20.100000000000001" customHeight="1" x14ac:dyDescent="0.25">
      <c r="A106" s="28">
        <f t="shared" si="1"/>
        <v>105</v>
      </c>
      <c r="B106" s="29" t="s">
        <v>265</v>
      </c>
      <c r="C106" s="37">
        <v>17.275313320374028</v>
      </c>
      <c r="D106" s="37">
        <v>19.424779157050018</v>
      </c>
      <c r="E106" s="37">
        <v>20.840133559730234</v>
      </c>
      <c r="F106" s="37">
        <v>16.153330305978365</v>
      </c>
      <c r="G106" s="37">
        <v>20.064032031093681</v>
      </c>
      <c r="H106" s="37">
        <v>22.999564834505129</v>
      </c>
      <c r="I106" s="37">
        <v>37.269024043854785</v>
      </c>
      <c r="J106" s="37">
        <v>27.15035260391161</v>
      </c>
      <c r="K106" s="37">
        <v>38.503838153463363</v>
      </c>
      <c r="L106" s="37">
        <v>27.799834767611852</v>
      </c>
      <c r="M106" s="37">
        <v>29.387576012026727</v>
      </c>
      <c r="N106" s="37">
        <v>22.712826778125219</v>
      </c>
      <c r="O106" s="37">
        <v>14.593351553936134</v>
      </c>
      <c r="P106" s="37">
        <v>15.472565344710789</v>
      </c>
      <c r="Q106" s="37">
        <v>14.088052612810831</v>
      </c>
      <c r="R106" s="37">
        <v>11.729125986445959</v>
      </c>
      <c r="S106" s="37">
        <v>13.824332521493856</v>
      </c>
      <c r="T106" s="37">
        <v>11.161117341453394</v>
      </c>
      <c r="U106" s="37">
        <v>5.5291147235296423</v>
      </c>
      <c r="V106" s="37">
        <v>4.9101456768665681</v>
      </c>
      <c r="W106" s="37">
        <v>2.7420019932486572</v>
      </c>
      <c r="X106" s="37">
        <v>15.231896315371539</v>
      </c>
      <c r="Y106" s="37">
        <v>15.804401772239524</v>
      </c>
      <c r="Z106" s="37">
        <v>14.185513018639199</v>
      </c>
    </row>
    <row r="107" spans="1:26" ht="20.100000000000001" customHeight="1" x14ac:dyDescent="0.25">
      <c r="A107" s="28">
        <f t="shared" si="1"/>
        <v>106</v>
      </c>
      <c r="B107" s="29" t="s">
        <v>688</v>
      </c>
      <c r="C107" s="37">
        <v>10.020326331233127</v>
      </c>
      <c r="D107" s="37">
        <v>5.7446378071608208</v>
      </c>
      <c r="E107" s="37">
        <v>8.9612800168533369</v>
      </c>
      <c r="F107" s="37">
        <v>14.821329312972322</v>
      </c>
      <c r="G107" s="37">
        <v>7.6309486203455563</v>
      </c>
      <c r="H107" s="37">
        <v>12.980098599580606</v>
      </c>
      <c r="I107" s="37">
        <v>47.835159587421863</v>
      </c>
      <c r="J107" s="37">
        <v>32.357092670593488</v>
      </c>
      <c r="K107" s="37">
        <v>40.7391377197184</v>
      </c>
      <c r="L107" s="37">
        <v>28.946559130446197</v>
      </c>
      <c r="M107" s="37">
        <v>37.602773361513044</v>
      </c>
      <c r="N107" s="37">
        <v>27.327046136433758</v>
      </c>
      <c r="O107" s="37">
        <v>10.157899480598422</v>
      </c>
      <c r="P107" s="37">
        <v>4.9059188312943069</v>
      </c>
      <c r="Q107" s="37">
        <v>6.2773877127629998</v>
      </c>
      <c r="R107" s="37">
        <v>9.0069323100455279</v>
      </c>
      <c r="S107" s="37">
        <v>3.7595474806279254</v>
      </c>
      <c r="T107" s="37">
        <v>4.7832964375674605</v>
      </c>
      <c r="U107" s="37">
        <v>7.4825491135091724</v>
      </c>
      <c r="V107" s="37">
        <v>6.4612128500770094</v>
      </c>
      <c r="W107" s="37">
        <v>5.0702567364643443</v>
      </c>
      <c r="X107" s="37">
        <v>14.539848939552776</v>
      </c>
      <c r="Y107" s="37">
        <v>8.6530493704323934</v>
      </c>
      <c r="Z107" s="37">
        <v>8.675639371468808</v>
      </c>
    </row>
    <row r="108" spans="1:26" ht="20.100000000000001" customHeight="1" x14ac:dyDescent="0.25">
      <c r="A108" s="28">
        <f t="shared" si="1"/>
        <v>107</v>
      </c>
      <c r="B108" s="29" t="s">
        <v>270</v>
      </c>
      <c r="C108" s="37">
        <v>9.8389107452191489</v>
      </c>
      <c r="D108" s="37">
        <v>6.2824227153990329</v>
      </c>
      <c r="E108" s="37">
        <v>11.146918567472458</v>
      </c>
      <c r="F108" s="37">
        <v>9.186013907810672</v>
      </c>
      <c r="G108" s="37">
        <v>4.6692752534705031</v>
      </c>
      <c r="H108" s="37">
        <v>10.744886810819871</v>
      </c>
      <c r="I108" s="37">
        <v>28.985905628780586</v>
      </c>
      <c r="J108" s="37">
        <v>22.472149563535698</v>
      </c>
      <c r="K108" s="37">
        <v>28.098411646136729</v>
      </c>
      <c r="L108" s="37">
        <v>21.93501955649279</v>
      </c>
      <c r="M108" s="37">
        <v>31.926394242576389</v>
      </c>
      <c r="N108" s="37">
        <v>24.200156781267378</v>
      </c>
      <c r="O108" s="37">
        <v>8.0253566710673248</v>
      </c>
      <c r="P108" s="37">
        <v>5.0148987598281316</v>
      </c>
      <c r="Q108" s="37">
        <v>8.8803755314164725</v>
      </c>
      <c r="R108" s="37">
        <v>5.8169000381279377</v>
      </c>
      <c r="S108" s="37">
        <v>2.901070935867172</v>
      </c>
      <c r="T108" s="37">
        <v>6.294820288362593</v>
      </c>
      <c r="U108" s="37">
        <v>10.183791282626514</v>
      </c>
      <c r="V108" s="37">
        <v>10.193460389955826</v>
      </c>
      <c r="W108" s="37">
        <v>9.4150772391871733</v>
      </c>
      <c r="X108" s="37">
        <v>8.6623607342515712</v>
      </c>
      <c r="Y108" s="37">
        <v>5.5246951788255219</v>
      </c>
      <c r="Z108" s="37">
        <v>9.3484149055018424</v>
      </c>
    </row>
    <row r="109" spans="1:26" ht="20.100000000000001" customHeight="1" x14ac:dyDescent="0.25">
      <c r="A109" s="28">
        <f t="shared" si="1"/>
        <v>108</v>
      </c>
      <c r="B109" s="29" t="s">
        <v>275</v>
      </c>
      <c r="C109" s="37">
        <v>1.4667586701922462</v>
      </c>
      <c r="D109" s="37">
        <v>1.2472292048227842</v>
      </c>
      <c r="E109" s="37">
        <v>4.0359058550888438</v>
      </c>
      <c r="F109" s="37">
        <v>0.32066425318844399</v>
      </c>
      <c r="G109" s="37">
        <v>1.0963785677703364E-2</v>
      </c>
      <c r="H109" s="37">
        <v>10.353842936362923</v>
      </c>
      <c r="I109" s="37">
        <v>46.084704463258817</v>
      </c>
      <c r="J109" s="37">
        <v>31.546563777900101</v>
      </c>
      <c r="K109" s="37">
        <v>39.329466472402125</v>
      </c>
      <c r="L109" s="37">
        <v>28.227673203781599</v>
      </c>
      <c r="M109" s="37">
        <v>46.106150132412729</v>
      </c>
      <c r="N109" s="37">
        <v>31.556611470925599</v>
      </c>
      <c r="O109" s="37">
        <v>1.7059528588021622</v>
      </c>
      <c r="P109" s="37">
        <v>1.475597842649619</v>
      </c>
      <c r="Q109" s="37">
        <v>5.1270861701552324</v>
      </c>
      <c r="R109" s="37">
        <v>0.10709505833725705</v>
      </c>
      <c r="S109" s="37">
        <v>3.5646976713886035E-3</v>
      </c>
      <c r="T109" s="37">
        <v>3.7178740980569884</v>
      </c>
      <c r="U109" s="37">
        <v>19.909501842730432</v>
      </c>
      <c r="V109" s="37">
        <v>16.978283226850433</v>
      </c>
      <c r="W109" s="37">
        <v>17.60266415093832</v>
      </c>
      <c r="X109" s="37">
        <v>2.5489826846746357</v>
      </c>
      <c r="Y109" s="37">
        <v>2.4276479009618677</v>
      </c>
      <c r="Z109" s="37">
        <v>6.1266247928394444</v>
      </c>
    </row>
    <row r="110" spans="1:26" ht="20.100000000000001" customHeight="1" x14ac:dyDescent="0.25">
      <c r="A110" s="28">
        <f t="shared" si="1"/>
        <v>109</v>
      </c>
      <c r="B110" s="29" t="s">
        <v>276</v>
      </c>
      <c r="C110" s="37">
        <v>7.258417773383889</v>
      </c>
      <c r="D110" s="37">
        <v>7.2403303664191343</v>
      </c>
      <c r="E110" s="37">
        <v>10.57183247304051</v>
      </c>
      <c r="F110" s="37">
        <v>6.3586080211969982</v>
      </c>
      <c r="G110" s="37">
        <v>7.4050277639769586</v>
      </c>
      <c r="H110" s="37">
        <v>15.42070233743525</v>
      </c>
      <c r="I110" s="37">
        <v>42.91953271846063</v>
      </c>
      <c r="J110" s="37">
        <v>30.030557686616898</v>
      </c>
      <c r="K110" s="37">
        <v>40.476969745075692</v>
      </c>
      <c r="L110" s="37">
        <v>28.813954215078429</v>
      </c>
      <c r="M110" s="37">
        <v>43.059542015883949</v>
      </c>
      <c r="N110" s="37">
        <v>30.099035275188452</v>
      </c>
      <c r="O110" s="37">
        <v>8.2613577334293442</v>
      </c>
      <c r="P110" s="37">
        <v>8.4779757276748047</v>
      </c>
      <c r="Q110" s="37">
        <v>13.055666748606972</v>
      </c>
      <c r="R110" s="37">
        <v>3.5927487062979719</v>
      </c>
      <c r="S110" s="37">
        <v>4.1632195630173232</v>
      </c>
      <c r="T110" s="37">
        <v>8.4553577535318905</v>
      </c>
      <c r="U110" s="37">
        <v>13.120634416442503</v>
      </c>
      <c r="V110" s="37">
        <v>12.039432776782579</v>
      </c>
      <c r="W110" s="37">
        <v>10.345193311270021</v>
      </c>
      <c r="X110" s="37">
        <v>9.7531629096643737</v>
      </c>
      <c r="Y110" s="37">
        <v>9.9216489818348155</v>
      </c>
      <c r="Z110" s="37">
        <v>14.164978688521824</v>
      </c>
    </row>
    <row r="111" spans="1:26" ht="20.100000000000001" customHeight="1" x14ac:dyDescent="0.25">
      <c r="A111" s="28">
        <f t="shared" si="1"/>
        <v>110</v>
      </c>
      <c r="B111" s="29" t="s">
        <v>277</v>
      </c>
      <c r="C111" s="37">
        <v>5.7667185661911997</v>
      </c>
      <c r="D111" s="37">
        <v>3.1830683013827166</v>
      </c>
      <c r="E111" s="37">
        <v>4.9647828681568562</v>
      </c>
      <c r="F111" s="37">
        <v>7.4298927730870812</v>
      </c>
      <c r="G111" s="37">
        <v>4.4019058393978705</v>
      </c>
      <c r="H111" s="37">
        <v>6.2999951200993527</v>
      </c>
      <c r="I111" s="37">
        <v>41.645934457403186</v>
      </c>
      <c r="J111" s="37">
        <v>29.401432958125074</v>
      </c>
      <c r="K111" s="37">
        <v>46.469240934815147</v>
      </c>
      <c r="L111" s="37">
        <v>31.726279619006064</v>
      </c>
      <c r="M111" s="37">
        <v>55.772799595536974</v>
      </c>
      <c r="N111" s="37">
        <v>35.803939930687946</v>
      </c>
      <c r="O111" s="37">
        <v>3.8900548343965147</v>
      </c>
      <c r="P111" s="37">
        <v>2.1610259915810266</v>
      </c>
      <c r="Q111" s="37">
        <v>3.7839729038805179</v>
      </c>
      <c r="R111" s="37">
        <v>2.9907256956234152</v>
      </c>
      <c r="S111" s="37">
        <v>1.571333645090137</v>
      </c>
      <c r="T111" s="37">
        <v>2.8450350229540575</v>
      </c>
      <c r="U111" s="37">
        <v>3.0700745273538876</v>
      </c>
      <c r="V111" s="37">
        <v>2.789764036934959</v>
      </c>
      <c r="W111" s="37">
        <v>3.6050676970913869</v>
      </c>
      <c r="X111" s="37">
        <v>4.3742013764719916</v>
      </c>
      <c r="Y111" s="37">
        <v>2.6660483249892049</v>
      </c>
      <c r="Z111" s="37">
        <v>4.4298901899835741</v>
      </c>
    </row>
    <row r="112" spans="1:26" ht="20.100000000000001" customHeight="1" x14ac:dyDescent="0.25">
      <c r="A112" s="28">
        <f t="shared" si="1"/>
        <v>111</v>
      </c>
      <c r="B112" s="29" t="s">
        <v>278</v>
      </c>
      <c r="C112" s="37">
        <v>7.3301928198462578</v>
      </c>
      <c r="D112" s="37">
        <v>5.9049461466576618</v>
      </c>
      <c r="E112" s="37">
        <v>2.6206710010913237</v>
      </c>
      <c r="F112" s="37">
        <v>12.748928187717331</v>
      </c>
      <c r="G112" s="37">
        <v>10.273812984752578</v>
      </c>
      <c r="H112" s="37">
        <v>5.1937751235589422</v>
      </c>
      <c r="I112" s="37">
        <v>22.205483761852296</v>
      </c>
      <c r="J112" s="37">
        <v>18.170611562018927</v>
      </c>
      <c r="K112" s="37">
        <v>23.051999185638692</v>
      </c>
      <c r="L112" s="37">
        <v>18.733543004743861</v>
      </c>
      <c r="M112" s="37">
        <v>21.082338207539248</v>
      </c>
      <c r="N112" s="37">
        <v>17.411571761525948</v>
      </c>
      <c r="O112" s="37">
        <v>3.5709965087618376</v>
      </c>
      <c r="P112" s="37">
        <v>2.754018490891903</v>
      </c>
      <c r="Q112" s="37">
        <v>1.1799130886461262</v>
      </c>
      <c r="R112" s="37">
        <v>2.7809671697539153</v>
      </c>
      <c r="S112" s="37">
        <v>2.1501601020022587</v>
      </c>
      <c r="T112" s="37">
        <v>1.0144829659780381</v>
      </c>
      <c r="U112" s="37">
        <v>6.7388804240793059</v>
      </c>
      <c r="V112" s="37">
        <v>7.7579505825693635</v>
      </c>
      <c r="W112" s="37">
        <v>7.1989875289891021</v>
      </c>
      <c r="X112" s="37">
        <v>5.8692187959752955</v>
      </c>
      <c r="Y112" s="37">
        <v>4.9355573832410773</v>
      </c>
      <c r="Z112" s="37">
        <v>2.8405470573932594</v>
      </c>
    </row>
    <row r="113" spans="1:26" ht="20.100000000000001" customHeight="1" x14ac:dyDescent="0.25">
      <c r="A113" s="28">
        <f t="shared" si="1"/>
        <v>112</v>
      </c>
      <c r="B113" s="29" t="s">
        <v>281</v>
      </c>
      <c r="C113" s="37">
        <v>10.618662235799979</v>
      </c>
      <c r="D113" s="37">
        <v>9.1599488505462379</v>
      </c>
      <c r="E113" s="37">
        <v>8.5631756266246715</v>
      </c>
      <c r="F113" s="37">
        <v>18.630190500189439</v>
      </c>
      <c r="G113" s="37">
        <v>18.910698997218102</v>
      </c>
      <c r="H113" s="37">
        <v>20.247631410527301</v>
      </c>
      <c r="I113" s="37">
        <v>30.764483013573297</v>
      </c>
      <c r="J113" s="37">
        <v>23.526635294677039</v>
      </c>
      <c r="K113" s="37">
        <v>31.739810199455409</v>
      </c>
      <c r="L113" s="37">
        <v>24.092800916747198</v>
      </c>
      <c r="M113" s="37">
        <v>30.833716442943416</v>
      </c>
      <c r="N113" s="37">
        <v>23.567102793712962</v>
      </c>
      <c r="O113" s="37">
        <v>9.1124387049334619</v>
      </c>
      <c r="P113" s="37">
        <v>8.4891615259978703</v>
      </c>
      <c r="Q113" s="37">
        <v>7.9692445937397496</v>
      </c>
      <c r="R113" s="37">
        <v>6.2342536739175838</v>
      </c>
      <c r="S113" s="37">
        <v>5.8774880821199842</v>
      </c>
      <c r="T113" s="37">
        <v>5.7252585437256194</v>
      </c>
      <c r="U113" s="37">
        <v>8.8508676032932811</v>
      </c>
      <c r="V113" s="37">
        <v>9.668085016077077</v>
      </c>
      <c r="W113" s="37">
        <v>8.7044134606343793</v>
      </c>
      <c r="X113" s="37">
        <v>10.176185226295692</v>
      </c>
      <c r="Y113" s="37">
        <v>9.7342429315157855</v>
      </c>
      <c r="Z113" s="37">
        <v>8.7503815784244097</v>
      </c>
    </row>
    <row r="114" spans="1:26" ht="20.100000000000001" customHeight="1" x14ac:dyDescent="0.25">
      <c r="A114" s="28">
        <f t="shared" si="1"/>
        <v>113</v>
      </c>
      <c r="B114" s="29" t="s">
        <v>285</v>
      </c>
      <c r="C114" s="37">
        <v>6.9119231701314146</v>
      </c>
      <c r="D114" s="37">
        <v>3.5093384410484325</v>
      </c>
      <c r="E114" s="37">
        <v>10.369495571785899</v>
      </c>
      <c r="F114" s="37">
        <v>8.8290447785473596</v>
      </c>
      <c r="G114" s="37">
        <v>3.9872877575336947</v>
      </c>
      <c r="H114" s="37">
        <v>12.911288798582296</v>
      </c>
      <c r="I114" s="37">
        <v>15.709925477440034</v>
      </c>
      <c r="J114" s="37">
        <v>13.576990403042821</v>
      </c>
      <c r="K114" s="37">
        <v>15.09302521693971</v>
      </c>
      <c r="L114" s="37">
        <v>13.113761836124086</v>
      </c>
      <c r="M114" s="37">
        <v>21.274759905859931</v>
      </c>
      <c r="N114" s="37">
        <v>17.54261144064483</v>
      </c>
      <c r="O114" s="37">
        <v>2.949509050817861</v>
      </c>
      <c r="P114" s="37">
        <v>1.4747929841137277</v>
      </c>
      <c r="Q114" s="37">
        <v>5.0222040467727203</v>
      </c>
      <c r="R114" s="37">
        <v>2.3097292134186853</v>
      </c>
      <c r="S114" s="37">
        <v>1.1361316439294986</v>
      </c>
      <c r="T114" s="37">
        <v>3.9124100604684688</v>
      </c>
      <c r="U114" s="37">
        <v>5.8535867420101955</v>
      </c>
      <c r="V114" s="37">
        <v>6.3763836068897115</v>
      </c>
      <c r="W114" s="37">
        <v>5.966417004093743</v>
      </c>
      <c r="X114" s="37">
        <v>4.2391069839894007</v>
      </c>
      <c r="Y114" s="37">
        <v>2.9230832776644147</v>
      </c>
      <c r="Z114" s="37">
        <v>6.9158884712784694</v>
      </c>
    </row>
    <row r="115" spans="1:26" ht="20.100000000000001" customHeight="1" x14ac:dyDescent="0.25">
      <c r="A115" s="28">
        <f t="shared" si="1"/>
        <v>114</v>
      </c>
      <c r="B115" s="29" t="s">
        <v>286</v>
      </c>
      <c r="C115" s="37">
        <v>17.708830759769967</v>
      </c>
      <c r="D115" s="37">
        <v>22.035274027004263</v>
      </c>
      <c r="E115" s="37">
        <v>13.915507462382335</v>
      </c>
      <c r="F115" s="37">
        <v>17.958067518386798</v>
      </c>
      <c r="G115" s="37">
        <v>22.251983532763646</v>
      </c>
      <c r="H115" s="37">
        <v>14.210882534419625</v>
      </c>
      <c r="I115" s="37">
        <v>25.501905908203494</v>
      </c>
      <c r="J115" s="37">
        <v>20.319935162463974</v>
      </c>
      <c r="K115" s="37">
        <v>25.038066507151736</v>
      </c>
      <c r="L115" s="37">
        <v>20.024355147653893</v>
      </c>
      <c r="M115" s="37">
        <v>25.397086965475157</v>
      </c>
      <c r="N115" s="37">
        <v>20.253330902708761</v>
      </c>
      <c r="O115" s="37">
        <v>13.74511104674944</v>
      </c>
      <c r="P115" s="37">
        <v>13.697258519570383</v>
      </c>
      <c r="Q115" s="37">
        <v>9.0465315410028566</v>
      </c>
      <c r="R115" s="37">
        <v>13.518581578200454</v>
      </c>
      <c r="S115" s="37">
        <v>13.46666552691606</v>
      </c>
      <c r="T115" s="37">
        <v>8.8755172452872362</v>
      </c>
      <c r="U115" s="37">
        <v>5.1178711458094455</v>
      </c>
      <c r="V115" s="37">
        <v>4.7024302580903186</v>
      </c>
      <c r="W115" s="37">
        <v>3.8730980591863675</v>
      </c>
      <c r="X115" s="37">
        <v>15.149367496437394</v>
      </c>
      <c r="Y115" s="37">
        <v>15.174377379522394</v>
      </c>
      <c r="Z115" s="37">
        <v>10.345099967874063</v>
      </c>
    </row>
    <row r="116" spans="1:26" ht="20.100000000000001" customHeight="1" x14ac:dyDescent="0.25">
      <c r="A116" s="28">
        <f t="shared" si="1"/>
        <v>115</v>
      </c>
      <c r="B116" s="29" t="s">
        <v>287</v>
      </c>
      <c r="C116" s="37">
        <v>15.661707233128885</v>
      </c>
      <c r="D116" s="37">
        <v>11.726760104264976</v>
      </c>
      <c r="E116" s="37">
        <v>21.505974326699544</v>
      </c>
      <c r="F116" s="37">
        <v>15.29922826478162</v>
      </c>
      <c r="G116" s="37">
        <v>16.583805162542127</v>
      </c>
      <c r="H116" s="37">
        <v>23.486885836476905</v>
      </c>
      <c r="I116" s="37">
        <v>27.328054022543409</v>
      </c>
      <c r="J116" s="37">
        <v>21.462712386780826</v>
      </c>
      <c r="K116" s="37">
        <v>29.331390501271926</v>
      </c>
      <c r="L116" s="37">
        <v>22.679250866775043</v>
      </c>
      <c r="M116" s="37">
        <v>35.131413926738851</v>
      </c>
      <c r="N116" s="37">
        <v>25.997962210167696</v>
      </c>
      <c r="O116" s="37">
        <v>14.152814475073953</v>
      </c>
      <c r="P116" s="37">
        <v>10.92353789728806</v>
      </c>
      <c r="Q116" s="37">
        <v>19.156469376893806</v>
      </c>
      <c r="R116" s="37">
        <v>11.442687195832244</v>
      </c>
      <c r="S116" s="37">
        <v>12.002324586485312</v>
      </c>
      <c r="T116" s="37">
        <v>14.76296181508163</v>
      </c>
      <c r="U116" s="37">
        <v>7.8454146445418758</v>
      </c>
      <c r="V116" s="37">
        <v>8.0121315081043658</v>
      </c>
      <c r="W116" s="37">
        <v>7.6491278638230522</v>
      </c>
      <c r="X116" s="37">
        <v>14.918776808365401</v>
      </c>
      <c r="Y116" s="37">
        <v>11.766139321935537</v>
      </c>
      <c r="Z116" s="37">
        <v>19.651202756713985</v>
      </c>
    </row>
    <row r="117" spans="1:26" ht="20.100000000000001" customHeight="1" x14ac:dyDescent="0.25">
      <c r="A117" s="28">
        <f t="shared" si="1"/>
        <v>116</v>
      </c>
      <c r="B117" s="29" t="s">
        <v>290</v>
      </c>
      <c r="C117" s="37">
        <v>19.009933326514687</v>
      </c>
      <c r="D117" s="37">
        <v>4.240991793197411</v>
      </c>
      <c r="E117" s="37">
        <v>7.085281660383302</v>
      </c>
      <c r="F117" s="37">
        <v>20.791329076316408</v>
      </c>
      <c r="G117" s="37">
        <v>5.0254276477805284</v>
      </c>
      <c r="H117" s="37">
        <v>7.69531749387611</v>
      </c>
      <c r="I117" s="37">
        <v>76.193223664292987</v>
      </c>
      <c r="J117" s="37">
        <v>43.244128281270662</v>
      </c>
      <c r="K117" s="37">
        <v>50.950622810089428</v>
      </c>
      <c r="L117" s="37">
        <v>33.753171640894962</v>
      </c>
      <c r="M117" s="37">
        <v>49.768322541587089</v>
      </c>
      <c r="N117" s="37">
        <v>33.230206292634158</v>
      </c>
      <c r="O117" s="37">
        <v>9.387783012539618</v>
      </c>
      <c r="P117" s="37">
        <v>2.0956723732787834</v>
      </c>
      <c r="Q117" s="37">
        <v>3.3204174938751705</v>
      </c>
      <c r="R117" s="37">
        <v>7.0948929076367557</v>
      </c>
      <c r="S117" s="37">
        <v>1.4529057250320747</v>
      </c>
      <c r="T117" s="37">
        <v>2.2935054634792778</v>
      </c>
      <c r="U117" s="37">
        <v>21.611062248117463</v>
      </c>
      <c r="V117" s="37">
        <v>18.152902540569443</v>
      </c>
      <c r="W117" s="37">
        <v>16.321504756539969</v>
      </c>
      <c r="X117" s="37">
        <v>11.082191723730231</v>
      </c>
      <c r="Y117" s="37">
        <v>4.4189172582641607</v>
      </c>
      <c r="Z117" s="37">
        <v>5.9318732830024183</v>
      </c>
    </row>
    <row r="118" spans="1:26" ht="20.100000000000001" customHeight="1" x14ac:dyDescent="0.25">
      <c r="A118" s="28">
        <f t="shared" si="1"/>
        <v>117</v>
      </c>
      <c r="B118" s="29" t="s">
        <v>295</v>
      </c>
      <c r="C118" s="37">
        <v>5.8862173993873457</v>
      </c>
      <c r="D118" s="37">
        <v>6.9183219961792011</v>
      </c>
      <c r="E118" s="37">
        <v>2.052866082457065</v>
      </c>
      <c r="F118" s="37">
        <v>61.424497567708869</v>
      </c>
      <c r="G118" s="37">
        <v>55.242582670348774</v>
      </c>
      <c r="H118" s="37">
        <v>29.102218149886124</v>
      </c>
      <c r="I118" s="37">
        <v>28.483832663278623</v>
      </c>
      <c r="J118" s="37">
        <v>22.169195978086247</v>
      </c>
      <c r="K118" s="37">
        <v>29.034817912248105</v>
      </c>
      <c r="L118" s="37">
        <v>22.501537478042273</v>
      </c>
      <c r="M118" s="37">
        <v>28.541136358012011</v>
      </c>
      <c r="N118" s="37">
        <v>22.203892984514624</v>
      </c>
      <c r="O118" s="37">
        <v>2.7695876665029955</v>
      </c>
      <c r="P118" s="37">
        <v>3.7854958839700288</v>
      </c>
      <c r="Q118" s="37">
        <v>1.4368739493478841</v>
      </c>
      <c r="R118" s="37">
        <v>2.7076072261953659</v>
      </c>
      <c r="S118" s="37">
        <v>3.051948252174669</v>
      </c>
      <c r="T118" s="37">
        <v>2.1738529069374728</v>
      </c>
      <c r="U118" s="37">
        <v>10.15318983761467</v>
      </c>
      <c r="V118" s="37">
        <v>10.695915476317765</v>
      </c>
      <c r="W118" s="37">
        <v>11.042305043380916</v>
      </c>
      <c r="X118" s="37">
        <v>6.3817321013999866</v>
      </c>
      <c r="Y118" s="37">
        <v>7.7037796202798177</v>
      </c>
      <c r="Z118" s="37">
        <v>5.4830115241833628</v>
      </c>
    </row>
    <row r="119" spans="1:26" ht="20.100000000000001" customHeight="1" x14ac:dyDescent="0.25">
      <c r="A119" s="28">
        <f t="shared" si="1"/>
        <v>118</v>
      </c>
      <c r="B119" s="29" t="s">
        <v>298</v>
      </c>
      <c r="C119" s="37">
        <v>3.1582326264462259</v>
      </c>
      <c r="D119" s="37">
        <v>6.9351678773347896</v>
      </c>
      <c r="E119" s="37">
        <v>9.1054768788265754</v>
      </c>
      <c r="F119" s="37">
        <v>4.183637707021223</v>
      </c>
      <c r="G119" s="37">
        <v>9.5559249473072629</v>
      </c>
      <c r="H119" s="37">
        <v>14.245414502734382</v>
      </c>
      <c r="I119" s="37">
        <v>27.367998780587595</v>
      </c>
      <c r="J119" s="37">
        <v>21.487343008139344</v>
      </c>
      <c r="K119" s="37">
        <v>29.817296732875633</v>
      </c>
      <c r="L119" s="37">
        <v>22.968662484345614</v>
      </c>
      <c r="M119" s="37">
        <v>29.221796714676167</v>
      </c>
      <c r="N119" s="37">
        <v>22.61367467223689</v>
      </c>
      <c r="O119" s="37">
        <v>2.2445361832322188</v>
      </c>
      <c r="P119" s="37">
        <v>5.0159122909275951</v>
      </c>
      <c r="Q119" s="37">
        <v>6.489755852911812</v>
      </c>
      <c r="R119" s="37">
        <v>1.5282696177662849</v>
      </c>
      <c r="S119" s="37">
        <v>3.3551927603912914</v>
      </c>
      <c r="T119" s="37">
        <v>4.3428031746632376</v>
      </c>
      <c r="U119" s="37">
        <v>12.853049253585811</v>
      </c>
      <c r="V119" s="37">
        <v>11.022826827459834</v>
      </c>
      <c r="W119" s="37">
        <v>9.7253932567612011</v>
      </c>
      <c r="X119" s="37">
        <v>3.3557827423268036</v>
      </c>
      <c r="Y119" s="37">
        <v>6.1242218757909619</v>
      </c>
      <c r="Z119" s="37">
        <v>7.4679019600242649</v>
      </c>
    </row>
    <row r="120" spans="1:26" ht="20.100000000000001" customHeight="1" x14ac:dyDescent="0.25">
      <c r="A120" s="28">
        <f t="shared" si="1"/>
        <v>119</v>
      </c>
      <c r="B120" s="29" t="s">
        <v>299</v>
      </c>
      <c r="C120" s="37">
        <v>10.231463196185214</v>
      </c>
      <c r="D120" s="37">
        <v>10.604525982805267</v>
      </c>
      <c r="E120" s="37">
        <v>12.182230192520977</v>
      </c>
      <c r="F120" s="37">
        <v>10.983137632071067</v>
      </c>
      <c r="G120" s="37">
        <v>11.267568586746348</v>
      </c>
      <c r="H120" s="37">
        <v>14.134745140228249</v>
      </c>
      <c r="I120" s="37">
        <v>25.411721495482954</v>
      </c>
      <c r="J120" s="37">
        <v>20.262636691737164</v>
      </c>
      <c r="K120" s="37">
        <v>25.525009800512471</v>
      </c>
      <c r="L120" s="37">
        <v>20.334600922220574</v>
      </c>
      <c r="M120" s="37">
        <v>26.996414386206542</v>
      </c>
      <c r="N120" s="37">
        <v>21.257619371920395</v>
      </c>
      <c r="O120" s="37">
        <v>6.6951906512999937</v>
      </c>
      <c r="P120" s="37">
        <v>6.5170525582314287</v>
      </c>
      <c r="Q120" s="37">
        <v>7.9990286973812896</v>
      </c>
      <c r="R120" s="37">
        <v>5.4451891240274444</v>
      </c>
      <c r="S120" s="37">
        <v>5.1911501971158511</v>
      </c>
      <c r="T120" s="37">
        <v>6.2863255885411089</v>
      </c>
      <c r="U120" s="37">
        <v>6.1428541942527222</v>
      </c>
      <c r="V120" s="37">
        <v>6.241828588917012</v>
      </c>
      <c r="W120" s="37">
        <v>6.1306805548433259</v>
      </c>
      <c r="X120" s="37">
        <v>8.1795843574961715</v>
      </c>
      <c r="Y120" s="37">
        <v>7.7419501788022833</v>
      </c>
      <c r="Z120" s="37">
        <v>8.9744128331662925</v>
      </c>
    </row>
    <row r="121" spans="1:26" ht="20.100000000000001" customHeight="1" x14ac:dyDescent="0.25">
      <c r="A121" s="28">
        <f t="shared" si="1"/>
        <v>120</v>
      </c>
      <c r="B121" s="29" t="s">
        <v>303</v>
      </c>
      <c r="C121" s="37">
        <v>6.0667347920579004</v>
      </c>
      <c r="D121" s="37">
        <v>7.2894973891225749</v>
      </c>
      <c r="E121" s="37">
        <v>11.497441449766727</v>
      </c>
      <c r="F121" s="37">
        <v>5.3260265157864781</v>
      </c>
      <c r="G121" s="37">
        <v>6.2450289565025896</v>
      </c>
      <c r="H121" s="37">
        <v>11.126066122428663</v>
      </c>
      <c r="I121" s="37">
        <v>45.422879834229569</v>
      </c>
      <c r="J121" s="37">
        <v>31.235029787615272</v>
      </c>
      <c r="K121" s="37">
        <v>44.245335093968571</v>
      </c>
      <c r="L121" s="37">
        <v>30.673667931891842</v>
      </c>
      <c r="M121" s="37">
        <v>48.9372766695138</v>
      </c>
      <c r="N121" s="37">
        <v>32.857641662203733</v>
      </c>
      <c r="O121" s="37">
        <v>5.995096627758822</v>
      </c>
      <c r="P121" s="37">
        <v>6.9278895605279391</v>
      </c>
      <c r="Q121" s="37">
        <v>11.423121256701487</v>
      </c>
      <c r="R121" s="37">
        <v>4.5843182727262022</v>
      </c>
      <c r="S121" s="37">
        <v>5.2861537579469893</v>
      </c>
      <c r="T121" s="37">
        <v>9.4696823774161452</v>
      </c>
      <c r="U121" s="37">
        <v>20.363205455671515</v>
      </c>
      <c r="V121" s="37">
        <v>19.284391162970849</v>
      </c>
      <c r="W121" s="37">
        <v>17.317026500590845</v>
      </c>
      <c r="X121" s="37">
        <v>7.7150651420178962</v>
      </c>
      <c r="Y121" s="37">
        <v>8.5293212308787396</v>
      </c>
      <c r="Z121" s="37">
        <v>12.563099663244168</v>
      </c>
    </row>
    <row r="122" spans="1:26" ht="20.100000000000001" customHeight="1" x14ac:dyDescent="0.25">
      <c r="A122" s="28">
        <f t="shared" si="1"/>
        <v>121</v>
      </c>
      <c r="B122" s="29" t="s">
        <v>304</v>
      </c>
      <c r="C122" s="37">
        <v>10.265429253632844</v>
      </c>
      <c r="D122" s="37">
        <v>7.7840522828495988</v>
      </c>
      <c r="E122" s="37">
        <v>11.788434819927247</v>
      </c>
      <c r="F122" s="37">
        <v>11.06602683757046</v>
      </c>
      <c r="G122" s="37">
        <v>8.4468219194351164</v>
      </c>
      <c r="H122" s="37">
        <v>12.964254158344298</v>
      </c>
      <c r="I122" s="37">
        <v>26.778776209792088</v>
      </c>
      <c r="J122" s="37">
        <v>21.122444158538705</v>
      </c>
      <c r="K122" s="37">
        <v>23.970622460417797</v>
      </c>
      <c r="L122" s="37">
        <v>19.335728081926266</v>
      </c>
      <c r="M122" s="37">
        <v>25.954185777778637</v>
      </c>
      <c r="N122" s="37">
        <v>20.606052603578963</v>
      </c>
      <c r="O122" s="37">
        <v>7.967095544658644</v>
      </c>
      <c r="P122" s="37">
        <v>5.8336186671378281</v>
      </c>
      <c r="Q122" s="37">
        <v>8.3931870811553875</v>
      </c>
      <c r="R122" s="37">
        <v>6.3922388215557939</v>
      </c>
      <c r="S122" s="37">
        <v>4.6010262710182106</v>
      </c>
      <c r="T122" s="37">
        <v>6.5076629547026323</v>
      </c>
      <c r="U122" s="37">
        <v>2.228312122729176</v>
      </c>
      <c r="V122" s="37">
        <v>2.2530189166578607</v>
      </c>
      <c r="W122" s="37">
        <v>2.0016003381763783</v>
      </c>
      <c r="X122" s="37">
        <v>8.9595800160195491</v>
      </c>
      <c r="Y122" s="37">
        <v>6.6701859436944382</v>
      </c>
      <c r="Z122" s="37">
        <v>9.1250316095513941</v>
      </c>
    </row>
    <row r="123" spans="1:26" ht="20.100000000000001" customHeight="1" x14ac:dyDescent="0.25">
      <c r="A123" s="28">
        <f t="shared" si="1"/>
        <v>122</v>
      </c>
      <c r="B123" s="29" t="s">
        <v>308</v>
      </c>
      <c r="C123" s="37">
        <v>7.9081520378124841</v>
      </c>
      <c r="D123" s="37">
        <v>4.2895092522089824</v>
      </c>
      <c r="E123" s="37">
        <v>8.9787606448110431</v>
      </c>
      <c r="F123" s="37">
        <v>8.15872881789935</v>
      </c>
      <c r="G123" s="37">
        <v>3.8766991017601971</v>
      </c>
      <c r="H123" s="37">
        <v>11.192737838068641</v>
      </c>
      <c r="I123" s="37">
        <v>40.641140535331047</v>
      </c>
      <c r="J123" s="37">
        <v>28.89704988215836</v>
      </c>
      <c r="K123" s="37">
        <v>42.339388060076807</v>
      </c>
      <c r="L123" s="37">
        <v>29.745377324656431</v>
      </c>
      <c r="M123" s="37">
        <v>43.093382820457684</v>
      </c>
      <c r="N123" s="37">
        <v>30.115566472090372</v>
      </c>
      <c r="O123" s="37">
        <v>6.29286344833959</v>
      </c>
      <c r="P123" s="37">
        <v>3.5570549771779794</v>
      </c>
      <c r="Q123" s="37">
        <v>8.0710256039724761</v>
      </c>
      <c r="R123" s="37">
        <v>4.9286784906922438</v>
      </c>
      <c r="S123" s="37">
        <v>2.3067551803754074</v>
      </c>
      <c r="T123" s="37">
        <v>6.7572217778842063</v>
      </c>
      <c r="U123" s="37">
        <v>13.994425100130606</v>
      </c>
      <c r="V123" s="37">
        <v>13.793446137202556</v>
      </c>
      <c r="W123" s="37">
        <v>12.820570138404456</v>
      </c>
      <c r="X123" s="37">
        <v>8.4448704308903633</v>
      </c>
      <c r="Y123" s="37">
        <v>5.922723839340005</v>
      </c>
      <c r="Z123" s="37">
        <v>10.058680155198802</v>
      </c>
    </row>
    <row r="124" spans="1:26" ht="20.100000000000001" customHeight="1" x14ac:dyDescent="0.25">
      <c r="A124" s="28">
        <f t="shared" si="1"/>
        <v>123</v>
      </c>
      <c r="B124" s="29" t="s">
        <v>309</v>
      </c>
      <c r="C124" s="37">
        <v>12.584300365047902</v>
      </c>
      <c r="D124" s="37">
        <v>13.511467855034393</v>
      </c>
      <c r="E124" s="37">
        <v>17.053730764325927</v>
      </c>
      <c r="F124" s="37">
        <v>12.082833429419521</v>
      </c>
      <c r="G124" s="37">
        <v>12.601573359150214</v>
      </c>
      <c r="H124" s="37">
        <v>16.334180800902317</v>
      </c>
      <c r="I124" s="37">
        <v>26.38294615500163</v>
      </c>
      <c r="J124" s="37">
        <v>20.875400485318977</v>
      </c>
      <c r="K124" s="37">
        <v>26.192169658605618</v>
      </c>
      <c r="L124" s="37">
        <v>20.755780433496536</v>
      </c>
      <c r="M124" s="37">
        <v>28.3018347942383</v>
      </c>
      <c r="N124" s="37">
        <v>22.058791941383259</v>
      </c>
      <c r="O124" s="37">
        <v>10.485433621029459</v>
      </c>
      <c r="P124" s="37">
        <v>10.324151757482888</v>
      </c>
      <c r="Q124" s="37">
        <v>12.025792302599445</v>
      </c>
      <c r="R124" s="37">
        <v>8.4193124175532184</v>
      </c>
      <c r="S124" s="37">
        <v>8.1291843550202447</v>
      </c>
      <c r="T124" s="37">
        <v>9.6076775540581192</v>
      </c>
      <c r="U124" s="37">
        <v>6.652798644267885</v>
      </c>
      <c r="V124" s="37">
        <v>6.2836499102574397</v>
      </c>
      <c r="W124" s="37">
        <v>5.0002320100196656</v>
      </c>
      <c r="X124" s="37">
        <v>11.390937414599483</v>
      </c>
      <c r="Y124" s="37">
        <v>10.943865243764723</v>
      </c>
      <c r="Z124" s="37">
        <v>12.489313640869041</v>
      </c>
    </row>
    <row r="125" spans="1:26" ht="20.100000000000001" customHeight="1" x14ac:dyDescent="0.25">
      <c r="A125" s="28">
        <f t="shared" si="1"/>
        <v>124</v>
      </c>
      <c r="B125" s="29" t="s">
        <v>310</v>
      </c>
      <c r="C125" s="37">
        <v>2.8807796075399854</v>
      </c>
      <c r="D125" s="37">
        <v>1.9236523907490914</v>
      </c>
      <c r="E125" s="37">
        <v>4.1376726815847942</v>
      </c>
      <c r="F125" s="37">
        <v>2.5124622730116548</v>
      </c>
      <c r="G125" s="37">
        <v>1.6790230406188469</v>
      </c>
      <c r="H125" s="37">
        <v>5.0788202315661017</v>
      </c>
      <c r="I125" s="37">
        <v>26.717939811037827</v>
      </c>
      <c r="J125" s="37">
        <v>21.08457559433155</v>
      </c>
      <c r="K125" s="37">
        <v>25.901450898998458</v>
      </c>
      <c r="L125" s="37">
        <v>20.57279778274938</v>
      </c>
      <c r="M125" s="37">
        <v>27.029849635815683</v>
      </c>
      <c r="N125" s="37">
        <v>21.278344982150323</v>
      </c>
      <c r="O125" s="37">
        <v>2.5735489926644721</v>
      </c>
      <c r="P125" s="37">
        <v>1.8490926597191693</v>
      </c>
      <c r="Q125" s="37">
        <v>4.5174420710366965</v>
      </c>
      <c r="R125" s="37">
        <v>1.7400051359795177</v>
      </c>
      <c r="S125" s="37">
        <v>1.1475968670141012</v>
      </c>
      <c r="T125" s="37">
        <v>3.6108994738420774</v>
      </c>
      <c r="U125" s="37">
        <v>11.115190962223062</v>
      </c>
      <c r="V125" s="37">
        <v>11.16331826134267</v>
      </c>
      <c r="W125" s="37">
        <v>10.904950000370818</v>
      </c>
      <c r="X125" s="37">
        <v>2.9230785544623092</v>
      </c>
      <c r="Y125" s="37">
        <v>2.2233243980193516</v>
      </c>
      <c r="Z125" s="37">
        <v>4.9597672373711239</v>
      </c>
    </row>
    <row r="126" spans="1:26" ht="20.100000000000001" customHeight="1" x14ac:dyDescent="0.25">
      <c r="A126" s="28">
        <f t="shared" si="1"/>
        <v>125</v>
      </c>
      <c r="B126" s="29" t="s">
        <v>311</v>
      </c>
      <c r="C126" s="37">
        <v>14.350828766676546</v>
      </c>
      <c r="D126" s="37">
        <v>14.750976930926349</v>
      </c>
      <c r="E126" s="37">
        <v>11.813578548600072</v>
      </c>
      <c r="F126" s="37">
        <v>12.626706174939622</v>
      </c>
      <c r="G126" s="37">
        <v>13.122041985412505</v>
      </c>
      <c r="H126" s="37">
        <v>10.1629258129728</v>
      </c>
      <c r="I126" s="37">
        <v>32.670875433631601</v>
      </c>
      <c r="J126" s="37">
        <v>24.625506786510321</v>
      </c>
      <c r="K126" s="37">
        <v>31.505129632926142</v>
      </c>
      <c r="L126" s="37">
        <v>23.957338942493934</v>
      </c>
      <c r="M126" s="37">
        <v>32.592601558065851</v>
      </c>
      <c r="N126" s="37">
        <v>24.58101068617518</v>
      </c>
      <c r="O126" s="37">
        <v>7.7740810853701516</v>
      </c>
      <c r="P126" s="37">
        <v>7.4168974369728176</v>
      </c>
      <c r="Q126" s="37">
        <v>6.4145567306348852</v>
      </c>
      <c r="R126" s="37">
        <v>6.1701418009361033</v>
      </c>
      <c r="S126" s="37">
        <v>5.741963489962072</v>
      </c>
      <c r="T126" s="37">
        <v>4.820939320940024</v>
      </c>
      <c r="U126" s="37">
        <v>8.4330615462563365</v>
      </c>
      <c r="V126" s="37">
        <v>7.7132646810070993</v>
      </c>
      <c r="W126" s="37">
        <v>8.3944989732581679</v>
      </c>
      <c r="X126" s="37">
        <v>9.9113234794536833</v>
      </c>
      <c r="Y126" s="37">
        <v>9.4149260898360829</v>
      </c>
      <c r="Z126" s="37">
        <v>8.5021419304143819</v>
      </c>
    </row>
    <row r="127" spans="1:26" ht="20.100000000000001" customHeight="1" x14ac:dyDescent="0.25">
      <c r="A127" s="28">
        <f t="shared" si="1"/>
        <v>126</v>
      </c>
      <c r="B127" s="29" t="s">
        <v>312</v>
      </c>
      <c r="C127" s="37">
        <v>13.76483182276271</v>
      </c>
      <c r="D127" s="37">
        <v>16.519553006994826</v>
      </c>
      <c r="E127" s="37">
        <v>18.714909673096141</v>
      </c>
      <c r="F127" s="37">
        <v>15.12309961301656</v>
      </c>
      <c r="G127" s="37">
        <v>14.849833245113567</v>
      </c>
      <c r="H127" s="37">
        <v>20.128037552341009</v>
      </c>
      <c r="I127" s="37">
        <v>49.614496567370921</v>
      </c>
      <c r="J127" s="37">
        <v>33.161557005293055</v>
      </c>
      <c r="K127" s="37">
        <v>41.967773443922866</v>
      </c>
      <c r="L127" s="37">
        <v>29.561478936978673</v>
      </c>
      <c r="M127" s="37">
        <v>39.14127444263459</v>
      </c>
      <c r="N127" s="37">
        <v>28.130599349060741</v>
      </c>
      <c r="O127" s="37">
        <v>18.642913837234346</v>
      </c>
      <c r="P127" s="37">
        <v>16.546596081363475</v>
      </c>
      <c r="Q127" s="37">
        <v>16.821855393431953</v>
      </c>
      <c r="R127" s="37">
        <v>14.866174610013685</v>
      </c>
      <c r="S127" s="37">
        <v>12.943587610860529</v>
      </c>
      <c r="T127" s="37">
        <v>15.215771682813076</v>
      </c>
      <c r="U127" s="37">
        <v>8.1144761206472538</v>
      </c>
      <c r="V127" s="37">
        <v>8.0167962125897336</v>
      </c>
      <c r="W127" s="37">
        <v>6.5770609487673868</v>
      </c>
      <c r="X127" s="37">
        <v>19.617458668352175</v>
      </c>
      <c r="Y127" s="37">
        <v>17.624412624188029</v>
      </c>
      <c r="Z127" s="37">
        <v>17.737883081911537</v>
      </c>
    </row>
    <row r="128" spans="1:26" ht="20.100000000000001" customHeight="1" x14ac:dyDescent="0.25">
      <c r="A128" s="28">
        <f t="shared" si="1"/>
        <v>127</v>
      </c>
      <c r="B128" s="29" t="s">
        <v>313</v>
      </c>
      <c r="C128" s="37">
        <v>3.1922305011325278</v>
      </c>
      <c r="D128" s="37">
        <v>5.2778749121871682</v>
      </c>
      <c r="E128" s="37">
        <v>2.8443342252848676</v>
      </c>
      <c r="F128" s="37">
        <v>6.287580949877321</v>
      </c>
      <c r="G128" s="37">
        <v>10.485878415487647</v>
      </c>
      <c r="H128" s="37">
        <v>5.1940514883380429</v>
      </c>
      <c r="I128" s="37">
        <v>28.74263084709413</v>
      </c>
      <c r="J128" s="37">
        <v>22.325651307554342</v>
      </c>
      <c r="K128" s="37">
        <v>28.599381419866273</v>
      </c>
      <c r="L128" s="37">
        <v>22.239128294475751</v>
      </c>
      <c r="M128" s="37">
        <v>26.925630160818415</v>
      </c>
      <c r="N128" s="37">
        <v>21.213706110186628</v>
      </c>
      <c r="O128" s="37">
        <v>2.8342987894227711</v>
      </c>
      <c r="P128" s="37">
        <v>4.6305036329854401</v>
      </c>
      <c r="Q128" s="37">
        <v>2.3110003859643684</v>
      </c>
      <c r="R128" s="37">
        <v>2.3540226568329214</v>
      </c>
      <c r="S128" s="37">
        <v>3.8506991736462339</v>
      </c>
      <c r="T128" s="37">
        <v>1.742474597038159</v>
      </c>
      <c r="U128" s="37">
        <v>9.2924815401139025</v>
      </c>
      <c r="V128" s="37">
        <v>7.9379296867591043</v>
      </c>
      <c r="W128" s="37">
        <v>7.7698718093736368</v>
      </c>
      <c r="X128" s="37">
        <v>4.7828046123419083</v>
      </c>
      <c r="Y128" s="37">
        <v>6.6518157997674034</v>
      </c>
      <c r="Z128" s="37">
        <v>4.4941194390710155</v>
      </c>
    </row>
    <row r="129" spans="1:26" ht="20.100000000000001" customHeight="1" x14ac:dyDescent="0.25">
      <c r="A129" s="28">
        <f t="shared" si="1"/>
        <v>128</v>
      </c>
      <c r="B129" s="29" t="s">
        <v>316</v>
      </c>
      <c r="C129" s="37">
        <v>11.54078152699269</v>
      </c>
      <c r="D129" s="37">
        <v>9.27952330041383</v>
      </c>
      <c r="E129" s="37">
        <v>8.7460243340998041</v>
      </c>
      <c r="F129" s="37">
        <v>15.534149946397873</v>
      </c>
      <c r="G129" s="37">
        <v>12.887018227854943</v>
      </c>
      <c r="H129" s="37">
        <v>15.196098488015853</v>
      </c>
      <c r="I129" s="37">
        <v>40.616119640322331</v>
      </c>
      <c r="J129" s="37">
        <v>28.88439799378127</v>
      </c>
      <c r="K129" s="37">
        <v>42.529337014161769</v>
      </c>
      <c r="L129" s="37">
        <v>29.839005712863198</v>
      </c>
      <c r="M129" s="37">
        <v>40.832543331185491</v>
      </c>
      <c r="N129" s="37">
        <v>28.993684531538005</v>
      </c>
      <c r="O129" s="37">
        <v>9.3010973473789491</v>
      </c>
      <c r="P129" s="37">
        <v>7.8496631665675176</v>
      </c>
      <c r="Q129" s="37">
        <v>7.5576953129716227</v>
      </c>
      <c r="R129" s="37">
        <v>6.7991249352059979</v>
      </c>
      <c r="S129" s="37">
        <v>5.2497125751493199</v>
      </c>
      <c r="T129" s="37">
        <v>5.4967410113443087</v>
      </c>
      <c r="U129" s="37">
        <v>9.9334274739854695</v>
      </c>
      <c r="V129" s="37">
        <v>10.395696054669571</v>
      </c>
      <c r="W129" s="37">
        <v>9.0287144126694798</v>
      </c>
      <c r="X129" s="37">
        <v>12.219577830890103</v>
      </c>
      <c r="Y129" s="37">
        <v>11.488689162331077</v>
      </c>
      <c r="Z129" s="37">
        <v>11.410618627647656</v>
      </c>
    </row>
    <row r="130" spans="1:26" ht="20.100000000000001" customHeight="1" x14ac:dyDescent="0.25">
      <c r="A130" s="28">
        <f t="shared" si="1"/>
        <v>129</v>
      </c>
      <c r="B130" s="29" t="s">
        <v>319</v>
      </c>
      <c r="C130" s="37">
        <v>26.477210201859535</v>
      </c>
      <c r="D130" s="37">
        <v>27.94051597855632</v>
      </c>
      <c r="E130" s="37">
        <v>24.95004497195206</v>
      </c>
      <c r="F130" s="37">
        <v>24.150159769803444</v>
      </c>
      <c r="G130" s="37">
        <v>30.415351847146788</v>
      </c>
      <c r="H130" s="37">
        <v>23.055816529701683</v>
      </c>
      <c r="I130" s="37">
        <v>38.949207053744693</v>
      </c>
      <c r="J130" s="37">
        <v>28.031255362745167</v>
      </c>
      <c r="K130" s="37">
        <v>37.538755535322309</v>
      </c>
      <c r="L130" s="37">
        <v>27.293220292139196</v>
      </c>
      <c r="M130" s="37">
        <v>35.854134231814399</v>
      </c>
      <c r="N130" s="37">
        <v>26.391640147391303</v>
      </c>
      <c r="O130" s="37">
        <v>9.8901864548856295</v>
      </c>
      <c r="P130" s="37">
        <v>11.4954900292428</v>
      </c>
      <c r="Q130" s="37">
        <v>10.309663504629748</v>
      </c>
      <c r="R130" s="37">
        <v>7.7598821831859999</v>
      </c>
      <c r="S130" s="37">
        <v>10.956951634456926</v>
      </c>
      <c r="T130" s="37">
        <v>8.19280968400553</v>
      </c>
      <c r="U130" s="37">
        <v>11.812107961996965</v>
      </c>
      <c r="V130" s="37">
        <v>11.970687769581154</v>
      </c>
      <c r="W130" s="37">
        <v>11.487957761751613</v>
      </c>
      <c r="X130" s="37">
        <v>10.769352174534125</v>
      </c>
      <c r="Y130" s="37">
        <v>11.838553500393093</v>
      </c>
      <c r="Z130" s="37">
        <v>10.651878147659806</v>
      </c>
    </row>
    <row r="131" spans="1:26" ht="20.100000000000001" customHeight="1" x14ac:dyDescent="0.25">
      <c r="A131" s="28">
        <f t="shared" ref="A131:A194" si="2">A130+1</f>
        <v>130</v>
      </c>
      <c r="B131" s="29" t="s">
        <v>328</v>
      </c>
      <c r="C131" s="37">
        <v>12.229817636355287</v>
      </c>
      <c r="D131" s="37">
        <v>7.5464215206367369</v>
      </c>
      <c r="E131" s="37">
        <v>10.231501148156999</v>
      </c>
      <c r="F131" s="37">
        <v>12.695955265725248</v>
      </c>
      <c r="G131" s="37">
        <v>6.9480247032226563</v>
      </c>
      <c r="H131" s="37">
        <v>9.6778310861203813</v>
      </c>
      <c r="I131" s="37">
        <v>31.952961115295281</v>
      </c>
      <c r="J131" s="37">
        <v>24.21541801352684</v>
      </c>
      <c r="K131" s="37">
        <v>31.207015821939194</v>
      </c>
      <c r="L131" s="37">
        <v>23.784563368387388</v>
      </c>
      <c r="M131" s="37">
        <v>31.011955757497205</v>
      </c>
      <c r="N131" s="37">
        <v>23.671088320290597</v>
      </c>
      <c r="O131" s="37">
        <v>4.2862518353468912</v>
      </c>
      <c r="P131" s="37">
        <v>2.8319781140058065</v>
      </c>
      <c r="Q131" s="37">
        <v>3.6281778778822429</v>
      </c>
      <c r="R131" s="37">
        <v>3.2028709937583502</v>
      </c>
      <c r="S131" s="37">
        <v>1.9835014543191514</v>
      </c>
      <c r="T131" s="37">
        <v>2.6619776295898601</v>
      </c>
      <c r="U131" s="37">
        <v>14.793164897734526</v>
      </c>
      <c r="V131" s="37">
        <v>14.679900099797253</v>
      </c>
      <c r="W131" s="37">
        <v>14.688873333784858</v>
      </c>
      <c r="X131" s="37">
        <v>5.0568792156259024</v>
      </c>
      <c r="Y131" s="37">
        <v>3.5903130310668345</v>
      </c>
      <c r="Z131" s="37">
        <v>4.4228255354207393</v>
      </c>
    </row>
    <row r="132" spans="1:26" ht="20.100000000000001" customHeight="1" x14ac:dyDescent="0.25">
      <c r="A132" s="28">
        <f t="shared" si="2"/>
        <v>131</v>
      </c>
      <c r="B132" s="29" t="s">
        <v>331</v>
      </c>
      <c r="C132" s="37">
        <v>4.2989766179754367</v>
      </c>
      <c r="D132" s="37">
        <v>5.4915676835476797</v>
      </c>
      <c r="E132" s="37">
        <v>6.2926203970891796</v>
      </c>
      <c r="F132" s="37">
        <v>2.3898469541718677</v>
      </c>
      <c r="G132" s="37">
        <v>5.6579266127463761</v>
      </c>
      <c r="H132" s="37">
        <v>9.7447669627840945</v>
      </c>
      <c r="I132" s="37">
        <v>35.878505388994867</v>
      </c>
      <c r="J132" s="37">
        <v>26.404842536559691</v>
      </c>
      <c r="K132" s="37">
        <v>39.229512163129328</v>
      </c>
      <c r="L132" s="37">
        <v>28.176147106775591</v>
      </c>
      <c r="M132" s="37">
        <v>39.282897071876086</v>
      </c>
      <c r="N132" s="37">
        <v>28.203676041864917</v>
      </c>
      <c r="O132" s="37">
        <v>3.7200424512277728</v>
      </c>
      <c r="P132" s="37">
        <v>5.0347175656964813</v>
      </c>
      <c r="Q132" s="37">
        <v>5.4634940345473133</v>
      </c>
      <c r="R132" s="37">
        <v>0.86268880152445526</v>
      </c>
      <c r="S132" s="37">
        <v>1.9750229496284109</v>
      </c>
      <c r="T132" s="37">
        <v>3.2395486649500782</v>
      </c>
      <c r="U132" s="37">
        <v>16.684208511528364</v>
      </c>
      <c r="V132" s="37">
        <v>16.702855112442474</v>
      </c>
      <c r="W132" s="37">
        <v>14.061354760480235</v>
      </c>
      <c r="X132" s="37">
        <v>6.0809090940562207</v>
      </c>
      <c r="Y132" s="37">
        <v>7.3750131395991918</v>
      </c>
      <c r="Z132" s="37">
        <v>7.6302658878524205</v>
      </c>
    </row>
    <row r="133" spans="1:26" ht="20.100000000000001" customHeight="1" x14ac:dyDescent="0.25">
      <c r="A133" s="28">
        <f t="shared" si="2"/>
        <v>132</v>
      </c>
      <c r="B133" s="29" t="s">
        <v>333</v>
      </c>
      <c r="C133" s="37">
        <v>5.0723774554615106</v>
      </c>
      <c r="D133" s="37">
        <v>8.2570998684096146</v>
      </c>
      <c r="E133" s="37">
        <v>7.3271826903417114</v>
      </c>
      <c r="F133" s="37">
        <v>7.5311316188581809</v>
      </c>
      <c r="G133" s="37">
        <v>12.183723638268317</v>
      </c>
      <c r="H133" s="37">
        <v>11.639003880418759</v>
      </c>
      <c r="I133" s="37">
        <v>19.373976079319664</v>
      </c>
      <c r="J133" s="37">
        <v>16.229647964851534</v>
      </c>
      <c r="K133" s="37">
        <v>22.013242026777817</v>
      </c>
      <c r="L133" s="37">
        <v>18.04168273960514</v>
      </c>
      <c r="M133" s="37">
        <v>18.138744214206763</v>
      </c>
      <c r="N133" s="37">
        <v>15.35376419891341</v>
      </c>
      <c r="O133" s="37">
        <v>5.3227030392448107</v>
      </c>
      <c r="P133" s="37">
        <v>8.0360918579319893</v>
      </c>
      <c r="Q133" s="37">
        <v>6.9024354677854021</v>
      </c>
      <c r="R133" s="37">
        <v>4.2796544291370209</v>
      </c>
      <c r="S133" s="37">
        <v>6.3339908416686432</v>
      </c>
      <c r="T133" s="37">
        <v>5.3437700047812307</v>
      </c>
      <c r="U133" s="37">
        <v>7.1406526434400668</v>
      </c>
      <c r="V133" s="37">
        <v>6.0303556945833874</v>
      </c>
      <c r="W133" s="37">
        <v>5.6315794268741133</v>
      </c>
      <c r="X133" s="37">
        <v>6.7479703326635931</v>
      </c>
      <c r="Y133" s="37">
        <v>8.5720294080376007</v>
      </c>
      <c r="Z133" s="37">
        <v>7.6230378436277295</v>
      </c>
    </row>
    <row r="134" spans="1:26" ht="20.100000000000001" customHeight="1" x14ac:dyDescent="0.25">
      <c r="A134" s="28">
        <f t="shared" si="2"/>
        <v>133</v>
      </c>
      <c r="B134" s="29" t="s">
        <v>335</v>
      </c>
      <c r="C134" s="37">
        <v>18.212314291130344</v>
      </c>
      <c r="D134" s="37">
        <v>20.703723651717929</v>
      </c>
      <c r="E134" s="37">
        <v>24.59137346614683</v>
      </c>
      <c r="F134" s="37">
        <v>15.519693064979478</v>
      </c>
      <c r="G134" s="37">
        <v>17.202295764233746</v>
      </c>
      <c r="H134" s="37">
        <v>21.276759980150107</v>
      </c>
      <c r="I134" s="37">
        <v>44.935316458932128</v>
      </c>
      <c r="J134" s="37">
        <v>31.003703967255415</v>
      </c>
      <c r="K134" s="37">
        <v>44.129400696501001</v>
      </c>
      <c r="L134" s="37">
        <v>30.617903414048069</v>
      </c>
      <c r="M134" s="37">
        <v>50.43443324773871</v>
      </c>
      <c r="N134" s="37">
        <v>33.525857185025046</v>
      </c>
      <c r="O134" s="37">
        <v>13.451053496630779</v>
      </c>
      <c r="P134" s="37">
        <v>13.683189624018407</v>
      </c>
      <c r="Q134" s="37">
        <v>16.063508288832089</v>
      </c>
      <c r="R134" s="37">
        <v>10.748726535812938</v>
      </c>
      <c r="S134" s="37">
        <v>10.616885840845036</v>
      </c>
      <c r="T134" s="37">
        <v>12.444937138961624</v>
      </c>
      <c r="U134" s="37">
        <v>6.8023464871885526</v>
      </c>
      <c r="V134" s="37">
        <v>6.3850645294745894</v>
      </c>
      <c r="W134" s="37">
        <v>6.7519610312594125</v>
      </c>
      <c r="X134" s="37">
        <v>15.010224160770157</v>
      </c>
      <c r="Y134" s="37">
        <v>15.314337408596396</v>
      </c>
      <c r="Z134" s="37">
        <v>17.735842290287454</v>
      </c>
    </row>
    <row r="135" spans="1:26" ht="20.100000000000001" customHeight="1" x14ac:dyDescent="0.25">
      <c r="A135" s="28">
        <f t="shared" si="2"/>
        <v>134</v>
      </c>
      <c r="B135" s="29" t="s">
        <v>339</v>
      </c>
      <c r="C135" s="37">
        <v>-2.4333630526765573</v>
      </c>
      <c r="D135" s="37">
        <v>1.4687930793313051</v>
      </c>
      <c r="E135" s="37">
        <v>7.9788030654751294</v>
      </c>
      <c r="F135" s="37">
        <v>-8.6465800426114381</v>
      </c>
      <c r="G135" s="37">
        <v>2.3761629282117287</v>
      </c>
      <c r="H135" s="37">
        <v>17.165552826660299</v>
      </c>
      <c r="I135" s="37">
        <v>22.71479123553533</v>
      </c>
      <c r="J135" s="37">
        <v>18.510230923945585</v>
      </c>
      <c r="K135" s="37">
        <v>23.527039241390202</v>
      </c>
      <c r="L135" s="37">
        <v>19.046064234903962</v>
      </c>
      <c r="M135" s="37">
        <v>25.727421214027331</v>
      </c>
      <c r="N135" s="37">
        <v>20.46285604651926</v>
      </c>
      <c r="O135" s="37">
        <v>-0.66441240227635645</v>
      </c>
      <c r="P135" s="37">
        <v>0.39801168610522025</v>
      </c>
      <c r="Q135" s="37">
        <v>2.2615934285266848</v>
      </c>
      <c r="R135" s="37">
        <v>-0.78658050660462675</v>
      </c>
      <c r="S135" s="37">
        <v>0.24819784231838038</v>
      </c>
      <c r="T135" s="37">
        <v>1.8186802471016554</v>
      </c>
      <c r="U135" s="37">
        <v>13.292366316142118</v>
      </c>
      <c r="V135" s="37">
        <v>12.493198479823803</v>
      </c>
      <c r="W135" s="37">
        <v>11.66197791295575</v>
      </c>
      <c r="X135" s="37">
        <v>-8.9251055843925283E-3</v>
      </c>
      <c r="Y135" s="37">
        <v>1.329897606064218</v>
      </c>
      <c r="Z135" s="37">
        <v>3.4286629244775235</v>
      </c>
    </row>
    <row r="136" spans="1:26" ht="20.100000000000001" customHeight="1" x14ac:dyDescent="0.25">
      <c r="A136" s="28">
        <f t="shared" si="2"/>
        <v>135</v>
      </c>
      <c r="B136" s="29" t="s">
        <v>341</v>
      </c>
      <c r="C136" s="37">
        <v>6.994288612435529</v>
      </c>
      <c r="D136" s="37">
        <v>10.014348356171299</v>
      </c>
      <c r="E136" s="37">
        <v>11.037466106553918</v>
      </c>
      <c r="F136" s="37">
        <v>8.7302198676759186</v>
      </c>
      <c r="G136" s="37">
        <v>13.430317633677641</v>
      </c>
      <c r="H136" s="37">
        <v>16.343699162587111</v>
      </c>
      <c r="I136" s="37">
        <v>60.114642401751652</v>
      </c>
      <c r="J136" s="37">
        <v>37.544750124048612</v>
      </c>
      <c r="K136" s="37">
        <v>49.957008791131599</v>
      </c>
      <c r="L136" s="37">
        <v>33.314220651543188</v>
      </c>
      <c r="M136" s="37">
        <v>48.444735403635484</v>
      </c>
      <c r="N136" s="37">
        <v>32.634862578258229</v>
      </c>
      <c r="O136" s="37">
        <v>5.8122809897045666</v>
      </c>
      <c r="P136" s="37">
        <v>6.8289791314029502</v>
      </c>
      <c r="Q136" s="37">
        <v>7.2609822776807009</v>
      </c>
      <c r="R136" s="37">
        <v>3.6560498527967535</v>
      </c>
      <c r="S136" s="37">
        <v>4.5831204840965114</v>
      </c>
      <c r="T136" s="37">
        <v>5.1296555243627386</v>
      </c>
      <c r="U136" s="37">
        <v>17.298815212478864</v>
      </c>
      <c r="V136" s="37">
        <v>14.620894135070808</v>
      </c>
      <c r="W136" s="37">
        <v>13.853516523277523</v>
      </c>
      <c r="X136" s="37">
        <v>7.3263032649671187</v>
      </c>
      <c r="Y136" s="37">
        <v>8.6062599423369441</v>
      </c>
      <c r="Z136" s="37">
        <v>9.3845148314649318</v>
      </c>
    </row>
    <row r="137" spans="1:26" ht="20.100000000000001" customHeight="1" x14ac:dyDescent="0.25">
      <c r="A137" s="28">
        <f t="shared" si="2"/>
        <v>136</v>
      </c>
      <c r="B137" s="29" t="s">
        <v>345</v>
      </c>
      <c r="C137" s="37">
        <v>4.6817759694324677</v>
      </c>
      <c r="D137" s="37">
        <v>10.901941116880568</v>
      </c>
      <c r="E137" s="37">
        <v>10.358497899454939</v>
      </c>
      <c r="F137" s="37">
        <v>4.3070930563512082</v>
      </c>
      <c r="G137" s="37">
        <v>26.240968718098873</v>
      </c>
      <c r="H137" s="37">
        <v>28.634830827023222</v>
      </c>
      <c r="I137" s="37">
        <v>23.215673907059532</v>
      </c>
      <c r="J137" s="37">
        <v>18.841494081808865</v>
      </c>
      <c r="K137" s="37">
        <v>22.156251908841796</v>
      </c>
      <c r="L137" s="37">
        <v>18.137632386900453</v>
      </c>
      <c r="M137" s="37">
        <v>23.587659990010547</v>
      </c>
      <c r="N137" s="37">
        <v>19.085772796343186</v>
      </c>
      <c r="O137" s="37">
        <v>2.1341728024974254</v>
      </c>
      <c r="P137" s="37">
        <v>5.2350449312310987</v>
      </c>
      <c r="Q137" s="37">
        <v>4.6726250383133721</v>
      </c>
      <c r="R137" s="37">
        <v>0.62970903374673037</v>
      </c>
      <c r="S137" s="37">
        <v>3.3152640011782495</v>
      </c>
      <c r="T137" s="37">
        <v>3.1121573937513718</v>
      </c>
      <c r="U137" s="37">
        <v>6.8168222773659402</v>
      </c>
      <c r="V137" s="37">
        <v>4.5705504098504939</v>
      </c>
      <c r="W137" s="37">
        <v>4.5483879687502569</v>
      </c>
      <c r="X137" s="37">
        <v>3.1332283535344603</v>
      </c>
      <c r="Y137" s="37">
        <v>6.9000771602258375</v>
      </c>
      <c r="Z137" s="37">
        <v>6.2677547677345027</v>
      </c>
    </row>
    <row r="138" spans="1:26" ht="20.100000000000001" customHeight="1" x14ac:dyDescent="0.25">
      <c r="A138" s="28">
        <f t="shared" si="2"/>
        <v>137</v>
      </c>
      <c r="B138" s="29" t="s">
        <v>348</v>
      </c>
      <c r="C138" s="37">
        <v>2.4126042691026712</v>
      </c>
      <c r="D138" s="37">
        <v>2.9385717797631443</v>
      </c>
      <c r="E138" s="37">
        <v>6.3412674752375571</v>
      </c>
      <c r="F138" s="37">
        <v>4.2587590988735462</v>
      </c>
      <c r="G138" s="37">
        <v>6.3369907165246904</v>
      </c>
      <c r="H138" s="37">
        <v>14.911323289670531</v>
      </c>
      <c r="I138" s="37">
        <v>25.546102049465457</v>
      </c>
      <c r="J138" s="37">
        <v>20.347985028957915</v>
      </c>
      <c r="K138" s="37">
        <v>23.501866121591558</v>
      </c>
      <c r="L138" s="37">
        <v>19.029563568256705</v>
      </c>
      <c r="M138" s="37">
        <v>32.396196036873761</v>
      </c>
      <c r="N138" s="37">
        <v>24.46912902833785</v>
      </c>
      <c r="O138" s="37">
        <v>2.2739309590303258</v>
      </c>
      <c r="P138" s="37">
        <v>2.5692974528627994</v>
      </c>
      <c r="Q138" s="37">
        <v>5.1243739681594151</v>
      </c>
      <c r="R138" s="37">
        <v>1.1968441143719724</v>
      </c>
      <c r="S138" s="37">
        <v>1.7716812487396163</v>
      </c>
      <c r="T138" s="37">
        <v>3.9647821830166485</v>
      </c>
      <c r="U138" s="37">
        <v>12.304184157427484</v>
      </c>
      <c r="V138" s="37">
        <v>12.612988841245448</v>
      </c>
      <c r="W138" s="37">
        <v>11.607038823282533</v>
      </c>
      <c r="X138" s="37">
        <v>4.5312131981004651</v>
      </c>
      <c r="Y138" s="37">
        <v>5.1185791400590155</v>
      </c>
      <c r="Z138" s="37">
        <v>7.572247627865532</v>
      </c>
    </row>
    <row r="139" spans="1:26" ht="20.100000000000001" customHeight="1" x14ac:dyDescent="0.25">
      <c r="A139" s="28">
        <f t="shared" si="2"/>
        <v>138</v>
      </c>
      <c r="B139" s="29" t="s">
        <v>353</v>
      </c>
      <c r="C139" s="37">
        <v>7.4619224820973589</v>
      </c>
      <c r="D139" s="37">
        <v>4.4319010647473167</v>
      </c>
      <c r="E139" s="37">
        <v>3.8566167902207917</v>
      </c>
      <c r="F139" s="37">
        <v>12.004011888223012</v>
      </c>
      <c r="G139" s="37">
        <v>4.9461999574618769</v>
      </c>
      <c r="H139" s="37">
        <v>4.9999569046616328</v>
      </c>
      <c r="I139" s="37">
        <v>20.097285722419567</v>
      </c>
      <c r="J139" s="37">
        <v>16.734171469012509</v>
      </c>
      <c r="K139" s="37">
        <v>16.328008563424209</v>
      </c>
      <c r="L139" s="37">
        <v>14.036179906339472</v>
      </c>
      <c r="M139" s="37">
        <v>16.630426491334806</v>
      </c>
      <c r="N139" s="37">
        <v>14.259080577545847</v>
      </c>
      <c r="O139" s="37">
        <v>3.7465361796802572</v>
      </c>
      <c r="P139" s="37">
        <v>2.1321097031359346</v>
      </c>
      <c r="Q139" s="37">
        <v>1.6627776565902332</v>
      </c>
      <c r="R139" s="37">
        <v>1.9653362007967234</v>
      </c>
      <c r="S139" s="37">
        <v>0.75402325759856026</v>
      </c>
      <c r="T139" s="37">
        <v>0.74829277465281085</v>
      </c>
      <c r="U139" s="37">
        <v>5.7870810960307875</v>
      </c>
      <c r="V139" s="37">
        <v>5.5299340168101718</v>
      </c>
      <c r="W139" s="37">
        <v>4.9739618604037128</v>
      </c>
      <c r="X139" s="37">
        <v>4.2924271991352425</v>
      </c>
      <c r="Y139" s="37">
        <v>2.5524385253672741</v>
      </c>
      <c r="Z139" s="37">
        <v>1.8964713567654323</v>
      </c>
    </row>
    <row r="140" spans="1:26" ht="20.100000000000001" customHeight="1" x14ac:dyDescent="0.25">
      <c r="A140" s="28">
        <f t="shared" si="2"/>
        <v>139</v>
      </c>
      <c r="B140" s="29" t="s">
        <v>357</v>
      </c>
      <c r="C140" s="37">
        <v>10.364682896001254</v>
      </c>
      <c r="D140" s="37">
        <v>12.194606129644779</v>
      </c>
      <c r="E140" s="37">
        <v>9.836787611947118</v>
      </c>
      <c r="F140" s="37">
        <v>16.878685177338447</v>
      </c>
      <c r="G140" s="37">
        <v>25.121119159574199</v>
      </c>
      <c r="H140" s="37">
        <v>26.115922548557307</v>
      </c>
      <c r="I140" s="37">
        <v>27.52795617651666</v>
      </c>
      <c r="J140" s="37">
        <v>21.585820867711618</v>
      </c>
      <c r="K140" s="37">
        <v>26.309638380059557</v>
      </c>
      <c r="L140" s="37">
        <v>20.829478033097629</v>
      </c>
      <c r="M140" s="37">
        <v>25.818050265419533</v>
      </c>
      <c r="N140" s="37">
        <v>20.520148111463378</v>
      </c>
      <c r="O140" s="37">
        <v>6.9804111902960129</v>
      </c>
      <c r="P140" s="37">
        <v>7.5360547151864781</v>
      </c>
      <c r="Q140" s="37">
        <v>6.2469562093314854</v>
      </c>
      <c r="R140" s="37">
        <v>5.3893339093561377</v>
      </c>
      <c r="S140" s="37">
        <v>5.7090106306902042</v>
      </c>
      <c r="T140" s="37">
        <v>4.6773219176606275</v>
      </c>
      <c r="U140" s="37">
        <v>8.2381662836429577</v>
      </c>
      <c r="V140" s="37">
        <v>7.2473111701207849</v>
      </c>
      <c r="W140" s="37">
        <v>6.9492999294403308</v>
      </c>
      <c r="X140" s="37">
        <v>7.9825675149805928</v>
      </c>
      <c r="Y140" s="37">
        <v>8.3505274389849831</v>
      </c>
      <c r="Z140" s="37">
        <v>8.5031470700936342</v>
      </c>
    </row>
    <row r="141" spans="1:26" ht="20.100000000000001" customHeight="1" x14ac:dyDescent="0.25">
      <c r="A141" s="28">
        <f t="shared" si="2"/>
        <v>140</v>
      </c>
      <c r="B141" s="29" t="s">
        <v>358</v>
      </c>
      <c r="C141" s="37">
        <v>9.1569216537045648</v>
      </c>
      <c r="D141" s="37">
        <v>12.332846684595165</v>
      </c>
      <c r="E141" s="37">
        <v>5.8699465518447118</v>
      </c>
      <c r="F141" s="37">
        <v>8.5342376996036577</v>
      </c>
      <c r="G141" s="37">
        <v>11.117360268466459</v>
      </c>
      <c r="H141" s="37">
        <v>7.0068308167710729</v>
      </c>
      <c r="I141" s="37">
        <v>74.148042502989952</v>
      </c>
      <c r="J141" s="37">
        <v>42.577591707191829</v>
      </c>
      <c r="K141" s="37">
        <v>64.179604975510898</v>
      </c>
      <c r="L141" s="37">
        <v>39.091094770927214</v>
      </c>
      <c r="M141" s="37">
        <v>54.511936126447388</v>
      </c>
      <c r="N141" s="37">
        <v>35.280080939401756</v>
      </c>
      <c r="O141" s="37">
        <v>7.1222663832171555</v>
      </c>
      <c r="P141" s="37">
        <v>8.0652897407896091</v>
      </c>
      <c r="Q141" s="37">
        <v>4.4085570518804271</v>
      </c>
      <c r="R141" s="37">
        <v>5.6335334550782612</v>
      </c>
      <c r="S141" s="37">
        <v>6.1625586917605615</v>
      </c>
      <c r="T141" s="37">
        <v>3.313617945467521</v>
      </c>
      <c r="U141" s="37">
        <v>15.440952059942301</v>
      </c>
      <c r="V141" s="37">
        <v>14.092146212754267</v>
      </c>
      <c r="W141" s="37">
        <v>13.457183136066261</v>
      </c>
      <c r="X141" s="37">
        <v>9.6442548663864383</v>
      </c>
      <c r="Y141" s="37">
        <v>10.795541555343355</v>
      </c>
      <c r="Z141" s="37">
        <v>7.0131788739555763</v>
      </c>
    </row>
    <row r="142" spans="1:26" ht="20.100000000000001" customHeight="1" x14ac:dyDescent="0.25">
      <c r="A142" s="28">
        <f t="shared" si="2"/>
        <v>141</v>
      </c>
      <c r="B142" s="29" t="s">
        <v>359</v>
      </c>
      <c r="C142" s="37">
        <v>1.8165569871925147</v>
      </c>
      <c r="D142" s="37">
        <v>2.2206922278306171</v>
      </c>
      <c r="E142" s="37">
        <v>4.7626508474110469</v>
      </c>
      <c r="F142" s="37">
        <v>1.851728347944898</v>
      </c>
      <c r="G142" s="37">
        <v>2.3928475795307427</v>
      </c>
      <c r="H142" s="37">
        <v>5.6543056879370006</v>
      </c>
      <c r="I142" s="37">
        <v>43.042852886230001</v>
      </c>
      <c r="J142" s="37">
        <v>30.090879773255359</v>
      </c>
      <c r="K142" s="37">
        <v>42.579108968116344</v>
      </c>
      <c r="L142" s="37">
        <v>29.863497728575318</v>
      </c>
      <c r="M142" s="37">
        <v>50.116804008156421</v>
      </c>
      <c r="N142" s="37">
        <v>33.38520583307475</v>
      </c>
      <c r="O142" s="37">
        <v>2.7041658142319749</v>
      </c>
      <c r="P142" s="37">
        <v>3.3734748005366368</v>
      </c>
      <c r="Q142" s="37">
        <v>6.6909189842608381</v>
      </c>
      <c r="R142" s="37">
        <v>2.1920420213072371</v>
      </c>
      <c r="S142" s="37">
        <v>2.8074414138667687</v>
      </c>
      <c r="T142" s="37">
        <v>5.8849902876917959</v>
      </c>
      <c r="U142" s="37">
        <v>18.417962818239385</v>
      </c>
      <c r="V142" s="37">
        <v>18.561070605667123</v>
      </c>
      <c r="W142" s="37">
        <v>17.237769423566235</v>
      </c>
      <c r="X142" s="37">
        <v>4.24879963883558</v>
      </c>
      <c r="Y142" s="37">
        <v>4.7234562856062023</v>
      </c>
      <c r="Z142" s="37">
        <v>8.1418220643109773</v>
      </c>
    </row>
    <row r="143" spans="1:26" ht="20.100000000000001" customHeight="1" x14ac:dyDescent="0.25">
      <c r="A143" s="28">
        <f t="shared" si="2"/>
        <v>142</v>
      </c>
      <c r="B143" s="29" t="s">
        <v>360</v>
      </c>
      <c r="C143" s="37">
        <v>4.6189336318429852</v>
      </c>
      <c r="D143" s="37">
        <v>7.5119456357193428</v>
      </c>
      <c r="E143" s="37">
        <v>8.0716778250379182</v>
      </c>
      <c r="F143" s="37">
        <v>5.2670131634266566</v>
      </c>
      <c r="G143" s="37">
        <v>9.3807424682366136</v>
      </c>
      <c r="H143" s="37">
        <v>9.0420801737229048</v>
      </c>
      <c r="I143" s="37">
        <v>35.353982556700345</v>
      </c>
      <c r="J143" s="37">
        <v>26.119647083077453</v>
      </c>
      <c r="K143" s="37">
        <v>38.434869626771615</v>
      </c>
      <c r="L143" s="37">
        <v>27.763864502053735</v>
      </c>
      <c r="M143" s="37">
        <v>35.366044924845973</v>
      </c>
      <c r="N143" s="37">
        <v>26.126230506683477</v>
      </c>
      <c r="O143" s="37">
        <v>6.2755534491954341</v>
      </c>
      <c r="P143" s="37">
        <v>9.6254855369534322</v>
      </c>
      <c r="Q143" s="37">
        <v>8.9844954854497381</v>
      </c>
      <c r="R143" s="37">
        <v>5.9344461726475606</v>
      </c>
      <c r="S143" s="37">
        <v>10.095033287275413</v>
      </c>
      <c r="T143" s="37">
        <v>8.3555122881632311</v>
      </c>
      <c r="U143" s="37">
        <v>9.7416558539194256</v>
      </c>
      <c r="V143" s="37">
        <v>9.0219183732482779</v>
      </c>
      <c r="W143" s="37">
        <v>7.9220762664234083</v>
      </c>
      <c r="X143" s="37">
        <v>9.5024398852803262</v>
      </c>
      <c r="Y143" s="37">
        <v>13.137504618280648</v>
      </c>
      <c r="Z143" s="37">
        <v>12.677641411131985</v>
      </c>
    </row>
    <row r="144" spans="1:26" ht="20.100000000000001" customHeight="1" x14ac:dyDescent="0.25">
      <c r="A144" s="28">
        <f t="shared" si="2"/>
        <v>143</v>
      </c>
      <c r="B144" s="29" t="s">
        <v>362</v>
      </c>
      <c r="C144" s="37">
        <v>3.7198729159976143</v>
      </c>
      <c r="D144" s="37">
        <v>4.9202710808889636</v>
      </c>
      <c r="E144" s="37">
        <v>4.7200242468094764</v>
      </c>
      <c r="F144" s="37">
        <v>4.1443976620854119</v>
      </c>
      <c r="G144" s="37">
        <v>5.6028900529805359</v>
      </c>
      <c r="H144" s="37">
        <v>6.1687700218796069</v>
      </c>
      <c r="I144" s="37">
        <v>22.561275335504906</v>
      </c>
      <c r="J144" s="37">
        <v>18.408159733769601</v>
      </c>
      <c r="K144" s="37">
        <v>27.96167985135682</v>
      </c>
      <c r="L144" s="37">
        <v>21.851604233265569</v>
      </c>
      <c r="M144" s="37">
        <v>24.448917448862701</v>
      </c>
      <c r="N144" s="37">
        <v>19.645745378949563</v>
      </c>
      <c r="O144" s="37">
        <v>3.8390601954268995</v>
      </c>
      <c r="P144" s="37">
        <v>6.4900769394141733</v>
      </c>
      <c r="Q144" s="37">
        <v>5.2921624708542971</v>
      </c>
      <c r="R144" s="37">
        <v>2.7721507729536223</v>
      </c>
      <c r="S144" s="37">
        <v>4.3791394095901248</v>
      </c>
      <c r="T144" s="37">
        <v>3.8714342305685698</v>
      </c>
      <c r="U144" s="37">
        <v>7.3753603428420629</v>
      </c>
      <c r="V144" s="37">
        <v>8.160348134622156</v>
      </c>
      <c r="W144" s="37">
        <v>6.5299081952813527</v>
      </c>
      <c r="X144" s="37">
        <v>5.6061275595154347</v>
      </c>
      <c r="Y144" s="37">
        <v>8.4724552395977692</v>
      </c>
      <c r="Z144" s="37">
        <v>6.7722741503181734</v>
      </c>
    </row>
    <row r="145" spans="1:26" ht="20.100000000000001" customHeight="1" x14ac:dyDescent="0.25">
      <c r="A145" s="28">
        <f t="shared" si="2"/>
        <v>144</v>
      </c>
      <c r="B145" s="29" t="s">
        <v>366</v>
      </c>
      <c r="C145" s="37">
        <v>7.702392148531553</v>
      </c>
      <c r="D145" s="37">
        <v>2.8309911065607452</v>
      </c>
      <c r="E145" s="37">
        <v>2.2190890912803454</v>
      </c>
      <c r="F145" s="37">
        <v>6.5626048460720652</v>
      </c>
      <c r="G145" s="37">
        <v>2.3618287822885451</v>
      </c>
      <c r="H145" s="37">
        <v>1.6467169631102543</v>
      </c>
      <c r="I145" s="37">
        <v>36.058659218712094</v>
      </c>
      <c r="J145" s="37">
        <v>26.502289105133976</v>
      </c>
      <c r="K145" s="37">
        <v>46.467424896792778</v>
      </c>
      <c r="L145" s="37">
        <v>31.725433098544414</v>
      </c>
      <c r="M145" s="37">
        <v>41.899049098143969</v>
      </c>
      <c r="N145" s="37">
        <v>29.52736425257131</v>
      </c>
      <c r="O145" s="37">
        <v>8.321390278489261</v>
      </c>
      <c r="P145" s="37">
        <v>3.8183871987053788</v>
      </c>
      <c r="Q145" s="37">
        <v>2.8994799991962901</v>
      </c>
      <c r="R145" s="37">
        <v>6.5058952993780315</v>
      </c>
      <c r="S145" s="37">
        <v>2.8576434891823741</v>
      </c>
      <c r="T145" s="37">
        <v>1.960645065541301</v>
      </c>
      <c r="U145" s="37">
        <v>11.754720366095739</v>
      </c>
      <c r="V145" s="37">
        <v>13.893360336568584</v>
      </c>
      <c r="W145" s="37">
        <v>11.931078782946756</v>
      </c>
      <c r="X145" s="37">
        <v>9.8877049890374114</v>
      </c>
      <c r="Y145" s="37">
        <v>5.6527315338009938</v>
      </c>
      <c r="Z145" s="37">
        <v>5.3755039515046681</v>
      </c>
    </row>
    <row r="146" spans="1:26" ht="20.100000000000001" customHeight="1" x14ac:dyDescent="0.25">
      <c r="A146" s="28">
        <f t="shared" si="2"/>
        <v>145</v>
      </c>
      <c r="B146" s="29" t="s">
        <v>371</v>
      </c>
      <c r="C146" s="37">
        <v>35.30123772644086</v>
      </c>
      <c r="D146" s="37">
        <v>38.565920372535963</v>
      </c>
      <c r="E146" s="37">
        <v>20.163735452072544</v>
      </c>
      <c r="F146" s="37">
        <v>37.740402447064334</v>
      </c>
      <c r="G146" s="37">
        <v>47.226310915060182</v>
      </c>
      <c r="H146" s="37">
        <v>24.75308664460125</v>
      </c>
      <c r="I146" s="37">
        <v>38.05890348410319</v>
      </c>
      <c r="J146" s="37">
        <v>27.567148893432641</v>
      </c>
      <c r="K146" s="37">
        <v>39.158987462149618</v>
      </c>
      <c r="L146" s="37">
        <v>28.139747332381692</v>
      </c>
      <c r="M146" s="37">
        <v>36.015146444702069</v>
      </c>
      <c r="N146" s="37">
        <v>26.478776361384345</v>
      </c>
      <c r="O146" s="37">
        <v>11.029848585965381</v>
      </c>
      <c r="P146" s="37">
        <v>11.676660638432194</v>
      </c>
      <c r="Q146" s="37">
        <v>8.0579319636917521</v>
      </c>
      <c r="R146" s="37">
        <v>8.6827241302944245</v>
      </c>
      <c r="S146" s="37">
        <v>9.0777030547279125</v>
      </c>
      <c r="T146" s="37">
        <v>6.5958959350509963</v>
      </c>
      <c r="U146" s="37">
        <v>8.3892143489416728</v>
      </c>
      <c r="V146" s="37">
        <v>8.6831662064848913</v>
      </c>
      <c r="W146" s="37">
        <v>9.4919997733437302</v>
      </c>
      <c r="X146" s="37">
        <v>12.769618080803655</v>
      </c>
      <c r="Y146" s="37">
        <v>13.609118871930399</v>
      </c>
      <c r="Z146" s="37">
        <v>10.050739610000603</v>
      </c>
    </row>
    <row r="147" spans="1:26" ht="20.100000000000001" customHeight="1" x14ac:dyDescent="0.25">
      <c r="A147" s="28">
        <f t="shared" si="2"/>
        <v>146</v>
      </c>
      <c r="B147" s="29" t="s">
        <v>372</v>
      </c>
      <c r="C147" s="37">
        <v>-14.89732459789227</v>
      </c>
      <c r="D147" s="37">
        <v>1.3856216633497211</v>
      </c>
      <c r="E147" s="37">
        <v>-2.9856912918050256</v>
      </c>
      <c r="F147" s="37">
        <v>-15.279740785499746</v>
      </c>
      <c r="G147" s="37">
        <v>0.89566090662560105</v>
      </c>
      <c r="H147" s="37">
        <v>-3.1238099051765684</v>
      </c>
      <c r="I147" s="37">
        <v>15.771519768515804</v>
      </c>
      <c r="J147" s="37">
        <v>13.622970312604368</v>
      </c>
      <c r="K147" s="37">
        <v>35.819900657709695</v>
      </c>
      <c r="L147" s="37">
        <v>26.373087069163901</v>
      </c>
      <c r="M147" s="37">
        <v>22.413762073857551</v>
      </c>
      <c r="N147" s="37">
        <v>18.309838448012368</v>
      </c>
      <c r="O147" s="37">
        <v>-13.503195457375556</v>
      </c>
      <c r="P147" s="37">
        <v>1.5446986926520596</v>
      </c>
      <c r="Q147" s="37">
        <v>-2.1724607253330657</v>
      </c>
      <c r="R147" s="37">
        <v>-11.716817601603932</v>
      </c>
      <c r="S147" s="37">
        <v>0.84346373438299715</v>
      </c>
      <c r="T147" s="37">
        <v>-1.9443360025458756</v>
      </c>
      <c r="U147" s="37">
        <v>19.311990527975027</v>
      </c>
      <c r="V147" s="37">
        <v>19.924289767736063</v>
      </c>
      <c r="W147" s="37">
        <v>13.277547555852195</v>
      </c>
      <c r="X147" s="37">
        <v>-11.901893014321017</v>
      </c>
      <c r="Y147" s="37">
        <v>2.8629368906686983</v>
      </c>
      <c r="Z147" s="37">
        <v>-1.3654751910345171</v>
      </c>
    </row>
    <row r="148" spans="1:26" ht="20.100000000000001" customHeight="1" x14ac:dyDescent="0.25">
      <c r="A148" s="28">
        <f t="shared" si="2"/>
        <v>147</v>
      </c>
      <c r="B148" s="29" t="s">
        <v>376</v>
      </c>
      <c r="C148" s="37">
        <v>4.1925810390328051</v>
      </c>
      <c r="D148" s="37">
        <v>4.1461667035689445</v>
      </c>
      <c r="E148" s="37">
        <v>2.3601123970428781</v>
      </c>
      <c r="F148" s="37">
        <v>3.5424398885348358</v>
      </c>
      <c r="G148" s="37">
        <v>4.3601622905085424</v>
      </c>
      <c r="H148" s="37">
        <v>5.4425726470987295</v>
      </c>
      <c r="I148" s="37">
        <v>32.587837650268909</v>
      </c>
      <c r="J148" s="37">
        <v>24.578300866650281</v>
      </c>
      <c r="K148" s="37">
        <v>37.72417816141715</v>
      </c>
      <c r="L148" s="37">
        <v>27.391107839614921</v>
      </c>
      <c r="M148" s="37">
        <v>39.292666132058415</v>
      </c>
      <c r="N148" s="37">
        <v>28.208711358002468</v>
      </c>
      <c r="O148" s="37">
        <v>6.484377092838872</v>
      </c>
      <c r="P148" s="37">
        <v>6.261480713833663</v>
      </c>
      <c r="Q148" s="37">
        <v>3.2497055380493549</v>
      </c>
      <c r="R148" s="37">
        <v>1.4698836337559593</v>
      </c>
      <c r="S148" s="37">
        <v>1.710602712722312</v>
      </c>
      <c r="T148" s="37">
        <v>1.8307409874152882</v>
      </c>
      <c r="U148" s="37">
        <v>10.180709386653659</v>
      </c>
      <c r="V148" s="37">
        <v>10.516969162521379</v>
      </c>
      <c r="W148" s="37">
        <v>9.6465892339667452</v>
      </c>
      <c r="X148" s="37">
        <v>10.21103030292479</v>
      </c>
      <c r="Y148" s="37">
        <v>10.031855444109302</v>
      </c>
      <c r="Z148" s="37">
        <v>6.2533645818709296</v>
      </c>
    </row>
    <row r="149" spans="1:26" ht="20.100000000000001" customHeight="1" x14ac:dyDescent="0.25">
      <c r="A149" s="28">
        <f t="shared" si="2"/>
        <v>148</v>
      </c>
      <c r="B149" s="29" t="s">
        <v>377</v>
      </c>
      <c r="C149" s="37">
        <v>11.911035409060068</v>
      </c>
      <c r="D149" s="37">
        <v>13.981759600821885</v>
      </c>
      <c r="E149" s="37">
        <v>12.51568005716141</v>
      </c>
      <c r="F149" s="37">
        <v>13.29229473077112</v>
      </c>
      <c r="G149" s="37">
        <v>15.12722800968597</v>
      </c>
      <c r="H149" s="37">
        <v>14.773976625149569</v>
      </c>
      <c r="I149" s="37">
        <v>30.756767593371166</v>
      </c>
      <c r="J149" s="37">
        <v>23.522122915288715</v>
      </c>
      <c r="K149" s="37">
        <v>35.193175797003775</v>
      </c>
      <c r="L149" s="37">
        <v>26.031769421444235</v>
      </c>
      <c r="M149" s="37">
        <v>31.864674784665571</v>
      </c>
      <c r="N149" s="37">
        <v>24.164678551477444</v>
      </c>
      <c r="O149" s="37">
        <v>7.8789798852186763</v>
      </c>
      <c r="P149" s="37">
        <v>9.3623997270064034</v>
      </c>
      <c r="Q149" s="37">
        <v>7.421938696258418</v>
      </c>
      <c r="R149" s="37">
        <v>7.6709557707451195</v>
      </c>
      <c r="S149" s="37">
        <v>8.6027727119788739</v>
      </c>
      <c r="T149" s="37">
        <v>7.3852208644332489</v>
      </c>
      <c r="U149" s="37">
        <v>9.9958486735328265</v>
      </c>
      <c r="V149" s="37">
        <v>11.085691608767172</v>
      </c>
      <c r="W149" s="37">
        <v>10.62264153722006</v>
      </c>
      <c r="X149" s="37">
        <v>9.0677574539069017</v>
      </c>
      <c r="Y149" s="37">
        <v>10.208991126177242</v>
      </c>
      <c r="Z149" s="37">
        <v>8.3954548038772643</v>
      </c>
    </row>
    <row r="150" spans="1:26" ht="20.100000000000001" customHeight="1" x14ac:dyDescent="0.25">
      <c r="A150" s="28">
        <f t="shared" si="2"/>
        <v>149</v>
      </c>
      <c r="B150" s="29" t="s">
        <v>378</v>
      </c>
      <c r="C150" s="37">
        <v>2.8470009746139353</v>
      </c>
      <c r="D150" s="37">
        <v>3.0533204070858737</v>
      </c>
      <c r="E150" s="37">
        <v>-8.8541011722828031</v>
      </c>
      <c r="F150" s="37">
        <v>3.0226709177633126</v>
      </c>
      <c r="G150" s="37">
        <v>4.235834718311561</v>
      </c>
      <c r="H150" s="37">
        <v>-16.689209925887859</v>
      </c>
      <c r="I150" s="37">
        <v>23.991180953973853</v>
      </c>
      <c r="J150" s="37">
        <v>19.349102709877002</v>
      </c>
      <c r="K150" s="37">
        <v>28.70297539241794</v>
      </c>
      <c r="L150" s="37">
        <v>22.301718592675883</v>
      </c>
      <c r="M150" s="37">
        <v>30.848713737420404</v>
      </c>
      <c r="N150" s="37">
        <v>23.575863190620129</v>
      </c>
      <c r="O150" s="37">
        <v>3.3073874385625639</v>
      </c>
      <c r="P150" s="37">
        <v>3.3585100605428124</v>
      </c>
      <c r="Q150" s="37">
        <v>-7.9515994617717745</v>
      </c>
      <c r="R150" s="37">
        <v>1.372893910849891</v>
      </c>
      <c r="S150" s="37">
        <v>2.4193134168923036</v>
      </c>
      <c r="T150" s="37">
        <v>-8.6297785441585297</v>
      </c>
      <c r="U150" s="37">
        <v>12.867482242287906</v>
      </c>
      <c r="V150" s="37">
        <v>14.642155115531056</v>
      </c>
      <c r="W150" s="37">
        <v>13.223466899386136</v>
      </c>
      <c r="X150" s="37">
        <v>4.5293617261689807</v>
      </c>
      <c r="Y150" s="37">
        <v>4.9452230960080241</v>
      </c>
      <c r="Z150" s="37">
        <v>-6.253585616091363</v>
      </c>
    </row>
    <row r="151" spans="1:26" ht="20.100000000000001" customHeight="1" x14ac:dyDescent="0.25">
      <c r="A151" s="28">
        <f t="shared" si="2"/>
        <v>150</v>
      </c>
      <c r="B151" s="29" t="s">
        <v>382</v>
      </c>
      <c r="C151" s="37">
        <v>14.708029785883806</v>
      </c>
      <c r="D151" s="37">
        <v>14.30844505578529</v>
      </c>
      <c r="E151" s="37">
        <v>14.153288151264842</v>
      </c>
      <c r="F151" s="37">
        <v>13.761569295033954</v>
      </c>
      <c r="G151" s="37">
        <v>13.979057937160244</v>
      </c>
      <c r="H151" s="37">
        <v>14.206942948931156</v>
      </c>
      <c r="I151" s="37">
        <v>38.313460010194547</v>
      </c>
      <c r="J151" s="37">
        <v>27.700456634784942</v>
      </c>
      <c r="K151" s="37">
        <v>42.005661593092007</v>
      </c>
      <c r="L151" s="37">
        <v>29.580272449598876</v>
      </c>
      <c r="M151" s="37">
        <v>40.754772481568381</v>
      </c>
      <c r="N151" s="37">
        <v>28.954451606182769</v>
      </c>
      <c r="O151" s="37">
        <v>16.904988907270642</v>
      </c>
      <c r="P151" s="37">
        <v>16.736878510114906</v>
      </c>
      <c r="Q151" s="37">
        <v>17.513506383099642</v>
      </c>
      <c r="R151" s="37">
        <v>13.710705739949075</v>
      </c>
      <c r="S151" s="37">
        <v>13.707795855640201</v>
      </c>
      <c r="T151" s="37">
        <v>14.244116735550561</v>
      </c>
      <c r="U151" s="37">
        <v>5.723878325146706</v>
      </c>
      <c r="V151" s="37">
        <v>7.8607825963638955</v>
      </c>
      <c r="W151" s="37">
        <v>6.0351604583208802</v>
      </c>
      <c r="X151" s="37">
        <v>17.788844950712328</v>
      </c>
      <c r="Y151" s="37">
        <v>17.750039307564609</v>
      </c>
      <c r="Z151" s="37">
        <v>18.659561830622177</v>
      </c>
    </row>
    <row r="152" spans="1:26" ht="20.100000000000001" customHeight="1" x14ac:dyDescent="0.25">
      <c r="A152" s="28">
        <f t="shared" si="2"/>
        <v>151</v>
      </c>
      <c r="B152" s="29" t="s">
        <v>384</v>
      </c>
      <c r="C152" s="37">
        <v>4.6838636635794506</v>
      </c>
      <c r="D152" s="37">
        <v>4.7438057301350138</v>
      </c>
      <c r="E152" s="37">
        <v>5.2200517014763461</v>
      </c>
      <c r="F152" s="37">
        <v>6.1977050660910757</v>
      </c>
      <c r="G152" s="37">
        <v>4.6456653026662913</v>
      </c>
      <c r="H152" s="37">
        <v>8.077252794318273</v>
      </c>
      <c r="I152" s="37">
        <v>43.881537138621511</v>
      </c>
      <c r="J152" s="37">
        <v>30.498379438596213</v>
      </c>
      <c r="K152" s="37">
        <v>40.184942518855202</v>
      </c>
      <c r="L152" s="37">
        <v>28.665662514681443</v>
      </c>
      <c r="M152" s="37">
        <v>39.396799212212372</v>
      </c>
      <c r="N152" s="37">
        <v>28.262341341307405</v>
      </c>
      <c r="O152" s="37">
        <v>4.9938039562783283</v>
      </c>
      <c r="P152" s="37">
        <v>4.1530232397211311</v>
      </c>
      <c r="Q152" s="37">
        <v>4.7362710919552811</v>
      </c>
      <c r="R152" s="37">
        <v>2.7775190101864178</v>
      </c>
      <c r="S152" s="37">
        <v>1.8666338785446741</v>
      </c>
      <c r="T152" s="37">
        <v>2.9714676901764934</v>
      </c>
      <c r="U152" s="37">
        <v>14.28799970808562</v>
      </c>
      <c r="V152" s="37">
        <v>14.724594536560909</v>
      </c>
      <c r="W152" s="37">
        <v>13.504952490142074</v>
      </c>
      <c r="X152" s="37">
        <v>6.6709183850188785</v>
      </c>
      <c r="Y152" s="37">
        <v>6.0979521320278467</v>
      </c>
      <c r="Z152" s="37">
        <v>6.8852981526960635</v>
      </c>
    </row>
    <row r="153" spans="1:26" ht="20.100000000000001" customHeight="1" x14ac:dyDescent="0.25">
      <c r="A153" s="28">
        <f t="shared" si="2"/>
        <v>152</v>
      </c>
      <c r="B153" s="29" t="s">
        <v>386</v>
      </c>
      <c r="C153" s="37">
        <v>0.30208119698637775</v>
      </c>
      <c r="D153" s="37">
        <v>2.5089323190564734</v>
      </c>
      <c r="E153" s="37">
        <v>3.4559682218318901</v>
      </c>
      <c r="F153" s="37">
        <v>-4.1424848148839191</v>
      </c>
      <c r="G153" s="37">
        <v>0.26550066349633689</v>
      </c>
      <c r="H153" s="37">
        <v>5.8338794747279259</v>
      </c>
      <c r="I153" s="37">
        <v>25.606672473846213</v>
      </c>
      <c r="J153" s="37">
        <v>20.386395061279909</v>
      </c>
      <c r="K153" s="37">
        <v>24.010131534263977</v>
      </c>
      <c r="L153" s="37">
        <v>19.361427358562217</v>
      </c>
      <c r="M153" s="37">
        <v>22.038748641678062</v>
      </c>
      <c r="N153" s="37">
        <v>18.058812374737425</v>
      </c>
      <c r="O153" s="37">
        <v>0.34294473103842332</v>
      </c>
      <c r="P153" s="37">
        <v>2.1363210574464579</v>
      </c>
      <c r="Q153" s="37">
        <v>2.9793568634772178</v>
      </c>
      <c r="R153" s="37">
        <v>-2.7296587778195232</v>
      </c>
      <c r="S153" s="37">
        <v>9.3310628999491371E-2</v>
      </c>
      <c r="T153" s="37">
        <v>1.6790648747313692</v>
      </c>
      <c r="U153" s="37">
        <v>12.096375893865973</v>
      </c>
      <c r="V153" s="37">
        <v>10.008709845097412</v>
      </c>
      <c r="W153" s="37">
        <v>8.3751623916144222</v>
      </c>
      <c r="X153" s="37">
        <v>1.2788326098499745</v>
      </c>
      <c r="Y153" s="37">
        <v>2.7191960902221659</v>
      </c>
      <c r="Z153" s="37">
        <v>3.4019415902454879</v>
      </c>
    </row>
    <row r="154" spans="1:26" ht="20.100000000000001" customHeight="1" x14ac:dyDescent="0.25">
      <c r="A154" s="28">
        <f t="shared" si="2"/>
        <v>153</v>
      </c>
      <c r="B154" s="29" t="s">
        <v>389</v>
      </c>
      <c r="C154" s="37">
        <v>14.852365640168905</v>
      </c>
      <c r="D154" s="37">
        <v>11.745611064806889</v>
      </c>
      <c r="E154" s="37">
        <v>17.820052994477063</v>
      </c>
      <c r="F154" s="37">
        <v>15.024092463598073</v>
      </c>
      <c r="G154" s="37">
        <v>13.823623671952657</v>
      </c>
      <c r="H154" s="37">
        <v>19.243797529743748</v>
      </c>
      <c r="I154" s="37">
        <v>33.657314476055078</v>
      </c>
      <c r="J154" s="37">
        <v>25.181797650202554</v>
      </c>
      <c r="K154" s="37">
        <v>32.795481718705219</v>
      </c>
      <c r="L154" s="37">
        <v>24.696233105411245</v>
      </c>
      <c r="M154" s="37">
        <v>37.679135993473658</v>
      </c>
      <c r="N154" s="37">
        <v>27.367353609235128</v>
      </c>
      <c r="O154" s="37">
        <v>8.9095493290002317</v>
      </c>
      <c r="P154" s="37">
        <v>7.2011224129818379</v>
      </c>
      <c r="Q154" s="37">
        <v>10.522287316240558</v>
      </c>
      <c r="R154" s="37">
        <v>8.3754707017641383</v>
      </c>
      <c r="S154" s="37">
        <v>7.0026694363154158</v>
      </c>
      <c r="T154" s="37">
        <v>8.1460815887588502</v>
      </c>
      <c r="U154" s="37">
        <v>10.813101677252218</v>
      </c>
      <c r="V154" s="37">
        <v>11.263410408072042</v>
      </c>
      <c r="W154" s="37">
        <v>9.885533081089056</v>
      </c>
      <c r="X154" s="37">
        <v>11.15446634469123</v>
      </c>
      <c r="Y154" s="37">
        <v>9.8291071773070051</v>
      </c>
      <c r="Z154" s="37">
        <v>13.212647785700316</v>
      </c>
    </row>
    <row r="155" spans="1:26" ht="20.100000000000001" customHeight="1" x14ac:dyDescent="0.25">
      <c r="A155" s="28">
        <f t="shared" si="2"/>
        <v>154</v>
      </c>
      <c r="B155" s="29" t="s">
        <v>390</v>
      </c>
      <c r="C155" s="37">
        <v>8.3194909426829593</v>
      </c>
      <c r="D155" s="37">
        <v>9.0378174410488974</v>
      </c>
      <c r="E155" s="37">
        <v>5.2514011457963203</v>
      </c>
      <c r="F155" s="37">
        <v>7.1664059502389517</v>
      </c>
      <c r="G155" s="37">
        <v>7.6898901044492582</v>
      </c>
      <c r="H155" s="37">
        <v>4.4289908388509946</v>
      </c>
      <c r="I155" s="37">
        <v>40.18551165744568</v>
      </c>
      <c r="J155" s="37">
        <v>28.665952124669015</v>
      </c>
      <c r="K155" s="37">
        <v>41.972121994007352</v>
      </c>
      <c r="L155" s="37">
        <v>29.563636441088764</v>
      </c>
      <c r="M155" s="37">
        <v>45.127049756035817</v>
      </c>
      <c r="N155" s="37">
        <v>31.094857803487454</v>
      </c>
      <c r="O155" s="37">
        <v>14.871483740079675</v>
      </c>
      <c r="P155" s="37">
        <v>15.430048283261129</v>
      </c>
      <c r="Q155" s="37">
        <v>9.2101760480751871</v>
      </c>
      <c r="R155" s="37">
        <v>11.852473693591065</v>
      </c>
      <c r="S155" s="37">
        <v>12.167992283598915</v>
      </c>
      <c r="T155" s="37">
        <v>7.0404297371220945</v>
      </c>
      <c r="U155" s="37">
        <v>9.9923663884098062</v>
      </c>
      <c r="V155" s="37">
        <v>9.8143330258282937</v>
      </c>
      <c r="W155" s="37">
        <v>9.6754403886759466</v>
      </c>
      <c r="X155" s="37">
        <v>16.813704250598711</v>
      </c>
      <c r="Y155" s="37">
        <v>17.176504217722087</v>
      </c>
      <c r="Z155" s="37">
        <v>11.302384729849567</v>
      </c>
    </row>
    <row r="156" spans="1:26" ht="20.100000000000001" customHeight="1" x14ac:dyDescent="0.25">
      <c r="A156" s="28">
        <f t="shared" si="2"/>
        <v>155</v>
      </c>
      <c r="B156" s="29" t="s">
        <v>391</v>
      </c>
      <c r="C156" s="37">
        <v>5.5641052619690257</v>
      </c>
      <c r="D156" s="37">
        <v>13.568325657245333</v>
      </c>
      <c r="E156" s="37">
        <v>4.0517810644870931</v>
      </c>
      <c r="F156" s="37">
        <v>6.4770040536679518</v>
      </c>
      <c r="G156" s="37">
        <v>33.072004730761719</v>
      </c>
      <c r="H156" s="37">
        <v>10.115699075537023</v>
      </c>
      <c r="I156" s="37">
        <v>48.84529714256621</v>
      </c>
      <c r="J156" s="37">
        <v>32.816150782232285</v>
      </c>
      <c r="K156" s="37">
        <v>70.833156631447167</v>
      </c>
      <c r="L156" s="37">
        <v>41.463354086620043</v>
      </c>
      <c r="M156" s="37">
        <v>32.605307511785497</v>
      </c>
      <c r="N156" s="37">
        <v>24.588237170588105</v>
      </c>
      <c r="O156" s="37">
        <v>5.8598972020480682</v>
      </c>
      <c r="P156" s="37">
        <v>15.644114939621984</v>
      </c>
      <c r="Q156" s="37">
        <v>4.5741632428954873</v>
      </c>
      <c r="R156" s="37">
        <v>1.89413370880285</v>
      </c>
      <c r="S156" s="37">
        <v>10.088786463009383</v>
      </c>
      <c r="T156" s="37">
        <v>2.2083023011476639</v>
      </c>
      <c r="U156" s="37">
        <v>8.7084440639662457</v>
      </c>
      <c r="V156" s="37">
        <v>8.8668445574340584</v>
      </c>
      <c r="W156" s="37">
        <v>7.994166066650819</v>
      </c>
      <c r="X156" s="37">
        <v>8.8445927708334153</v>
      </c>
      <c r="Y156" s="37">
        <v>18.260264750620461</v>
      </c>
      <c r="Z156" s="37">
        <v>6.4390062393441267</v>
      </c>
    </row>
    <row r="157" spans="1:26" ht="20.100000000000001" customHeight="1" x14ac:dyDescent="0.25">
      <c r="A157" s="28">
        <f t="shared" si="2"/>
        <v>156</v>
      </c>
      <c r="B157" s="29" t="s">
        <v>392</v>
      </c>
      <c r="C157" s="37">
        <v>6.0486437082314328</v>
      </c>
      <c r="D157" s="37">
        <v>5.0373469729689146</v>
      </c>
      <c r="E157" s="37">
        <v>15.081216405912123</v>
      </c>
      <c r="F157" s="37">
        <v>6.8137869120195234</v>
      </c>
      <c r="G157" s="37">
        <v>4.7152077746616854</v>
      </c>
      <c r="H157" s="37">
        <v>17.34545311586411</v>
      </c>
      <c r="I157" s="37">
        <v>48.538716264673845</v>
      </c>
      <c r="J157" s="37">
        <v>32.677484689032241</v>
      </c>
      <c r="K157" s="37">
        <v>50.737071230185983</v>
      </c>
      <c r="L157" s="37">
        <v>33.659318717097101</v>
      </c>
      <c r="M157" s="37">
        <v>59.467553470966216</v>
      </c>
      <c r="N157" s="37">
        <v>37.291318626640432</v>
      </c>
      <c r="O157" s="37">
        <v>3.2342179225821712</v>
      </c>
      <c r="P157" s="37">
        <v>2.7306701303728294</v>
      </c>
      <c r="Q157" s="37">
        <v>8.6506269517701391</v>
      </c>
      <c r="R157" s="37">
        <v>2.2951241054147187</v>
      </c>
      <c r="S157" s="37">
        <v>1.4915737022991726</v>
      </c>
      <c r="T157" s="37">
        <v>5.9632777600483129</v>
      </c>
      <c r="U157" s="37">
        <v>16.435567013877833</v>
      </c>
      <c r="V157" s="37">
        <v>16.671718031445369</v>
      </c>
      <c r="W157" s="37">
        <v>14.954951725450885</v>
      </c>
      <c r="X157" s="37">
        <v>4.6248930205309815</v>
      </c>
      <c r="Y157" s="37">
        <v>4.5271679087666756</v>
      </c>
      <c r="Z157" s="37">
        <v>10.561511378143242</v>
      </c>
    </row>
    <row r="158" spans="1:26" ht="20.100000000000001" customHeight="1" x14ac:dyDescent="0.25">
      <c r="A158" s="28">
        <f t="shared" si="2"/>
        <v>157</v>
      </c>
      <c r="B158" s="29" t="s">
        <v>394</v>
      </c>
      <c r="C158" s="37">
        <v>7.3071333928020827</v>
      </c>
      <c r="D158" s="37">
        <v>3.1712892705019211</v>
      </c>
      <c r="E158" s="37">
        <v>5.3616166854254477</v>
      </c>
      <c r="F158" s="37">
        <v>9.6687514518508451</v>
      </c>
      <c r="G158" s="37">
        <v>4.3715071255123616</v>
      </c>
      <c r="H158" s="37">
        <v>9.5203553533244687</v>
      </c>
      <c r="I158" s="37">
        <v>33.882659317474833</v>
      </c>
      <c r="J158" s="37">
        <v>25.30772804350201</v>
      </c>
      <c r="K158" s="37">
        <v>32.20127505978251</v>
      </c>
      <c r="L158" s="37">
        <v>24.357764359852681</v>
      </c>
      <c r="M158" s="37">
        <v>33.575138449755173</v>
      </c>
      <c r="N158" s="37">
        <v>25.135769155414049</v>
      </c>
      <c r="O158" s="37">
        <v>3.9959223673154027</v>
      </c>
      <c r="P158" s="37">
        <v>2.0008431125744228</v>
      </c>
      <c r="Q158" s="37">
        <v>2.4751363972746265</v>
      </c>
      <c r="R158" s="37">
        <v>2.0033881874597168</v>
      </c>
      <c r="S158" s="37">
        <v>0.85811390468682713</v>
      </c>
      <c r="T158" s="37">
        <v>1.7307419837131033</v>
      </c>
      <c r="U158" s="37">
        <v>10.092694730331452</v>
      </c>
      <c r="V158" s="37">
        <v>9.1663429611025062</v>
      </c>
      <c r="W158" s="37">
        <v>7.3309342734514562</v>
      </c>
      <c r="X158" s="37">
        <v>4.824574010944394</v>
      </c>
      <c r="Y158" s="37">
        <v>2.5923931437196117</v>
      </c>
      <c r="Z158" s="37">
        <v>3.4803203077642566</v>
      </c>
    </row>
    <row r="159" spans="1:26" ht="20.100000000000001" customHeight="1" x14ac:dyDescent="0.25">
      <c r="A159" s="28">
        <f t="shared" si="2"/>
        <v>158</v>
      </c>
      <c r="B159" s="29" t="s">
        <v>397</v>
      </c>
      <c r="C159" s="37">
        <v>4.4923391875067438</v>
      </c>
      <c r="D159" s="37">
        <v>3.9089138210723884</v>
      </c>
      <c r="E159" s="37">
        <v>5.3197788238691386</v>
      </c>
      <c r="F159" s="37">
        <v>4.5949148961888824</v>
      </c>
      <c r="G159" s="37">
        <v>3.9343611523350286</v>
      </c>
      <c r="H159" s="37">
        <v>6.8187297388616379</v>
      </c>
      <c r="I159" s="37">
        <v>37.377864634634662</v>
      </c>
      <c r="J159" s="37">
        <v>27.208069316001904</v>
      </c>
      <c r="K159" s="37">
        <v>35.60504995930269</v>
      </c>
      <c r="L159" s="37">
        <v>26.256433643133757</v>
      </c>
      <c r="M159" s="37">
        <v>31.253319142296686</v>
      </c>
      <c r="N159" s="37">
        <v>23.81145051913985</v>
      </c>
      <c r="O159" s="37">
        <v>5.7108465949316827</v>
      </c>
      <c r="P159" s="37">
        <v>5.4526324076007011</v>
      </c>
      <c r="Q159" s="37">
        <v>6.4222485127852114</v>
      </c>
      <c r="R159" s="37">
        <v>3.5049533640944248</v>
      </c>
      <c r="S159" s="37">
        <v>3.0979705189278297</v>
      </c>
      <c r="T159" s="37">
        <v>4.3490735694425586</v>
      </c>
      <c r="U159" s="37">
        <v>13.621342315170331</v>
      </c>
      <c r="V159" s="37">
        <v>13.626753192489961</v>
      </c>
      <c r="W159" s="37">
        <v>11.061229198468524</v>
      </c>
      <c r="X159" s="37">
        <v>7.5552891868149743</v>
      </c>
      <c r="Y159" s="37">
        <v>7.1074980345456673</v>
      </c>
      <c r="Z159" s="37">
        <v>7.7853562563497123</v>
      </c>
    </row>
    <row r="160" spans="1:26" ht="20.100000000000001" customHeight="1" x14ac:dyDescent="0.25">
      <c r="A160" s="28">
        <f t="shared" si="2"/>
        <v>159</v>
      </c>
      <c r="B160" s="29" t="s">
        <v>401</v>
      </c>
      <c r="C160" s="37">
        <v>8.553782881856252</v>
      </c>
      <c r="D160" s="37">
        <v>9.5173770969521758</v>
      </c>
      <c r="E160" s="37">
        <v>8.3783340192642282</v>
      </c>
      <c r="F160" s="37">
        <v>18.164459065121484</v>
      </c>
      <c r="G160" s="37">
        <v>16.551301111778365</v>
      </c>
      <c r="H160" s="37">
        <v>16.968590353820563</v>
      </c>
      <c r="I160" s="37">
        <v>46.49968297141109</v>
      </c>
      <c r="J160" s="37">
        <v>31.740466619634489</v>
      </c>
      <c r="K160" s="37">
        <v>47.497831689635923</v>
      </c>
      <c r="L160" s="37">
        <v>32.202393177942156</v>
      </c>
      <c r="M160" s="37">
        <v>32.950122944994291</v>
      </c>
      <c r="N160" s="37">
        <v>24.78382284657744</v>
      </c>
      <c r="O160" s="37">
        <v>8.9342917521074892</v>
      </c>
      <c r="P160" s="37">
        <v>7.1065716579953406</v>
      </c>
      <c r="Q160" s="37">
        <v>4.7158601345212592</v>
      </c>
      <c r="R160" s="37">
        <v>7.0081083889902818</v>
      </c>
      <c r="S160" s="37">
        <v>5.5575211493184913</v>
      </c>
      <c r="T160" s="37">
        <v>3.6893008645193341</v>
      </c>
      <c r="U160" s="37">
        <v>9.3417221810193496</v>
      </c>
      <c r="V160" s="37">
        <v>8.5604413966921964</v>
      </c>
      <c r="W160" s="37">
        <v>5.8927260786054143</v>
      </c>
      <c r="X160" s="37">
        <v>10.630736911125913</v>
      </c>
      <c r="Y160" s="37">
        <v>8.2421633826265275</v>
      </c>
      <c r="Z160" s="37">
        <v>5.6013950015307801</v>
      </c>
    </row>
    <row r="161" spans="1:26" ht="20.100000000000001" customHeight="1" x14ac:dyDescent="0.25">
      <c r="A161" s="28">
        <f t="shared" si="2"/>
        <v>160</v>
      </c>
      <c r="B161" s="29" t="s">
        <v>404</v>
      </c>
      <c r="C161" s="37">
        <v>9.7228564082758222</v>
      </c>
      <c r="D161" s="37">
        <v>5.1818894566446598</v>
      </c>
      <c r="E161" s="37">
        <v>15.099220810471014</v>
      </c>
      <c r="F161" s="37">
        <v>8.9296916511555082</v>
      </c>
      <c r="G161" s="37">
        <v>4.4565211247294236</v>
      </c>
      <c r="H161" s="37">
        <v>14.667101184651607</v>
      </c>
      <c r="I161" s="37">
        <v>32.84949900606604</v>
      </c>
      <c r="J161" s="37">
        <v>24.726852003082151</v>
      </c>
      <c r="K161" s="37">
        <v>24.130016762991165</v>
      </c>
      <c r="L161" s="37">
        <v>19.43930838989899</v>
      </c>
      <c r="M161" s="37">
        <v>40.061844692172592</v>
      </c>
      <c r="N161" s="37">
        <v>28.60296805330557</v>
      </c>
      <c r="O161" s="37">
        <v>7.9908154134924327</v>
      </c>
      <c r="P161" s="37">
        <v>4.0787496002952945</v>
      </c>
      <c r="Q161" s="37">
        <v>12.808150131915003</v>
      </c>
      <c r="R161" s="37">
        <v>6.4379175076266009</v>
      </c>
      <c r="S161" s="37">
        <v>3.1397687261643972</v>
      </c>
      <c r="T161" s="37">
        <v>9.9553102402371856</v>
      </c>
      <c r="U161" s="37">
        <v>8.4830194382227031</v>
      </c>
      <c r="V161" s="37">
        <v>8.1241970698515775</v>
      </c>
      <c r="W161" s="37">
        <v>6.2822558372594681</v>
      </c>
      <c r="X161" s="37">
        <v>9.3623305857969896</v>
      </c>
      <c r="Y161" s="37">
        <v>5.6794557933530623</v>
      </c>
      <c r="Z161" s="37">
        <v>14.168949011089413</v>
      </c>
    </row>
    <row r="162" spans="1:26" ht="20.100000000000001" customHeight="1" x14ac:dyDescent="0.25">
      <c r="A162" s="28">
        <f t="shared" si="2"/>
        <v>161</v>
      </c>
      <c r="B162" s="29" t="s">
        <v>412</v>
      </c>
      <c r="C162" s="37">
        <v>14.201369602655442</v>
      </c>
      <c r="D162" s="37">
        <v>7.375360458867382</v>
      </c>
      <c r="E162" s="37">
        <v>7.6639533185014406</v>
      </c>
      <c r="F162" s="37">
        <v>24.210242650899968</v>
      </c>
      <c r="G162" s="37">
        <v>14.920361379828845</v>
      </c>
      <c r="H162" s="37">
        <v>17.43323041501381</v>
      </c>
      <c r="I162" s="37">
        <v>28.517771330196691</v>
      </c>
      <c r="J162" s="37">
        <v>22.189749351416054</v>
      </c>
      <c r="K162" s="37">
        <v>25.126657205283838</v>
      </c>
      <c r="L162" s="37">
        <v>20.08097855923765</v>
      </c>
      <c r="M162" s="37">
        <v>21.73491250457641</v>
      </c>
      <c r="N162" s="37">
        <v>17.854296731645757</v>
      </c>
      <c r="O162" s="37">
        <v>5.5329553890604242</v>
      </c>
      <c r="P162" s="37">
        <v>2.9752284957797372</v>
      </c>
      <c r="Q162" s="37">
        <v>2.9119901338930876</v>
      </c>
      <c r="R162" s="37">
        <v>3.9026889919881715</v>
      </c>
      <c r="S162" s="37">
        <v>1.9452062239557415</v>
      </c>
      <c r="T162" s="37">
        <v>2.0097273985728341</v>
      </c>
      <c r="U162" s="37">
        <v>10.651707709483011</v>
      </c>
      <c r="V162" s="37">
        <v>10.480215230533183</v>
      </c>
      <c r="W162" s="37">
        <v>8.6017287096520505</v>
      </c>
      <c r="X162" s="37">
        <v>6.9550374014443292</v>
      </c>
      <c r="Y162" s="37">
        <v>4.2467617701876232</v>
      </c>
      <c r="Z162" s="37">
        <v>4.1441043049902344</v>
      </c>
    </row>
    <row r="163" spans="1:26" ht="20.100000000000001" customHeight="1" x14ac:dyDescent="0.25">
      <c r="A163" s="28">
        <f t="shared" si="2"/>
        <v>162</v>
      </c>
      <c r="B163" s="29" t="s">
        <v>413</v>
      </c>
      <c r="C163" s="37">
        <v>11.8687476341658</v>
      </c>
      <c r="D163" s="37">
        <v>16.13987665381616</v>
      </c>
      <c r="E163" s="37">
        <v>17.722437804962972</v>
      </c>
      <c r="F163" s="37">
        <v>12.238074456294569</v>
      </c>
      <c r="G163" s="37">
        <v>16.383261212268522</v>
      </c>
      <c r="H163" s="37">
        <v>20.474719979105647</v>
      </c>
      <c r="I163" s="37">
        <v>34.937205306339607</v>
      </c>
      <c r="J163" s="37">
        <v>25.891454641456246</v>
      </c>
      <c r="K163" s="37">
        <v>37.184980387780094</v>
      </c>
      <c r="L163" s="37">
        <v>27.105722712989056</v>
      </c>
      <c r="M163" s="37">
        <v>34.923244836761185</v>
      </c>
      <c r="N163" s="37">
        <v>25.88378665145029</v>
      </c>
      <c r="O163" s="37">
        <v>11.708151387010496</v>
      </c>
      <c r="P163" s="37">
        <v>15.337913407398391</v>
      </c>
      <c r="Q163" s="37">
        <v>15.224553996570645</v>
      </c>
      <c r="R163" s="37">
        <v>9.5299051867079161</v>
      </c>
      <c r="S163" s="37">
        <v>12.093249190443764</v>
      </c>
      <c r="T163" s="37">
        <v>12.558633447291598</v>
      </c>
      <c r="U163" s="37">
        <v>9.8366401848015972</v>
      </c>
      <c r="V163" s="37">
        <v>9.5824634137865861</v>
      </c>
      <c r="W163" s="37">
        <v>6.6606549542758078</v>
      </c>
      <c r="X163" s="37">
        <v>11.992464997022633</v>
      </c>
      <c r="Y163" s="37">
        <v>15.84574291050043</v>
      </c>
      <c r="Z163" s="37">
        <v>15.577113013647445</v>
      </c>
    </row>
    <row r="164" spans="1:26" ht="20.100000000000001" customHeight="1" x14ac:dyDescent="0.25">
      <c r="A164" s="28">
        <f t="shared" si="2"/>
        <v>163</v>
      </c>
      <c r="B164" s="29" t="s">
        <v>415</v>
      </c>
      <c r="C164" s="37">
        <v>21.438241469195574</v>
      </c>
      <c r="D164" s="37">
        <v>17.05385451177003</v>
      </c>
      <c r="E164" s="37">
        <v>18.027563751729282</v>
      </c>
      <c r="F164" s="37">
        <v>21.767428090012693</v>
      </c>
      <c r="G164" s="37">
        <v>20.364134934098772</v>
      </c>
      <c r="H164" s="37">
        <v>21.845719460187834</v>
      </c>
      <c r="I164" s="37">
        <v>43.801117475836001</v>
      </c>
      <c r="J164" s="37">
        <v>30.459511194825197</v>
      </c>
      <c r="K164" s="37">
        <v>37.541692734942565</v>
      </c>
      <c r="L164" s="37">
        <v>27.294772943713429</v>
      </c>
      <c r="M164" s="37">
        <v>31.017753588751361</v>
      </c>
      <c r="N164" s="37">
        <v>23.674466046878106</v>
      </c>
      <c r="O164" s="37">
        <v>18.042328764590749</v>
      </c>
      <c r="P164" s="37">
        <v>13.487730583086007</v>
      </c>
      <c r="Q164" s="37">
        <v>11.85403554594626</v>
      </c>
      <c r="R164" s="37">
        <v>14.203759739695956</v>
      </c>
      <c r="S164" s="37">
        <v>10.41134002236301</v>
      </c>
      <c r="T164" s="37">
        <v>8.964907904114753</v>
      </c>
      <c r="U164" s="37">
        <v>7.0951170709655438</v>
      </c>
      <c r="V164" s="37">
        <v>6.43490249307066</v>
      </c>
      <c r="W164" s="37">
        <v>5.6055055914074066</v>
      </c>
      <c r="X164" s="37">
        <v>18.860399807676174</v>
      </c>
      <c r="Y164" s="37">
        <v>14.221375630195679</v>
      </c>
      <c r="Z164" s="37">
        <v>12.409259574317819</v>
      </c>
    </row>
    <row r="165" spans="1:26" ht="20.100000000000001" customHeight="1" x14ac:dyDescent="0.25">
      <c r="A165" s="28">
        <f t="shared" si="2"/>
        <v>164</v>
      </c>
      <c r="B165" s="29" t="s">
        <v>416</v>
      </c>
      <c r="C165" s="37">
        <v>1.2957329657219314</v>
      </c>
      <c r="D165" s="37">
        <v>1.8690542331000748</v>
      </c>
      <c r="E165" s="37">
        <v>10.657264988243558</v>
      </c>
      <c r="F165" s="37">
        <v>4.8014741727833172</v>
      </c>
      <c r="G165" s="37">
        <v>11.588614725876406</v>
      </c>
      <c r="H165" s="37">
        <v>56.473811904659009</v>
      </c>
      <c r="I165" s="37">
        <v>27.18491900506627</v>
      </c>
      <c r="J165" s="37">
        <v>21.374325838099871</v>
      </c>
      <c r="K165" s="37">
        <v>26.470416962223549</v>
      </c>
      <c r="L165" s="37">
        <v>20.930125477589122</v>
      </c>
      <c r="M165" s="37">
        <v>35.674619659649743</v>
      </c>
      <c r="N165" s="37">
        <v>26.294247036875635</v>
      </c>
      <c r="O165" s="37">
        <v>2.9369710363299597</v>
      </c>
      <c r="P165" s="37">
        <v>3.6929483760757984</v>
      </c>
      <c r="Q165" s="37">
        <v>13.139385536856102</v>
      </c>
      <c r="R165" s="37">
        <v>1.2356448796441515</v>
      </c>
      <c r="S165" s="37">
        <v>2.7862680121916306</v>
      </c>
      <c r="T165" s="37">
        <v>11.174539374222395</v>
      </c>
      <c r="U165" s="37">
        <v>9.9871538308453598</v>
      </c>
      <c r="V165" s="37">
        <v>8.6371232422881228</v>
      </c>
      <c r="W165" s="37">
        <v>6.7875089723447148</v>
      </c>
      <c r="X165" s="37">
        <v>4.1984106915984354</v>
      </c>
      <c r="Y165" s="37">
        <v>4.5700895568022846</v>
      </c>
      <c r="Z165" s="37">
        <v>13.469486731596515</v>
      </c>
    </row>
    <row r="166" spans="1:26" ht="20.100000000000001" customHeight="1" x14ac:dyDescent="0.25">
      <c r="A166" s="28">
        <f t="shared" si="2"/>
        <v>165</v>
      </c>
      <c r="B166" s="29" t="s">
        <v>417</v>
      </c>
      <c r="C166" s="37">
        <v>8.5319427660969129</v>
      </c>
      <c r="D166" s="37">
        <v>10.489926569923149</v>
      </c>
      <c r="E166" s="37">
        <v>7.124589359591492</v>
      </c>
      <c r="F166" s="37">
        <v>11.444613471956826</v>
      </c>
      <c r="G166" s="37">
        <v>16.602845717654624</v>
      </c>
      <c r="H166" s="37">
        <v>13.680292219479112</v>
      </c>
      <c r="I166" s="37">
        <v>151.28322016061716</v>
      </c>
      <c r="J166" s="37">
        <v>60.204266748857634</v>
      </c>
      <c r="K166" s="37">
        <v>169.08155441870122</v>
      </c>
      <c r="L166" s="37">
        <v>62.836545888093035</v>
      </c>
      <c r="M166" s="37">
        <v>144.32963866563216</v>
      </c>
      <c r="N166" s="37">
        <v>59.071686699110984</v>
      </c>
      <c r="O166" s="37">
        <v>7.372244724547075</v>
      </c>
      <c r="P166" s="37">
        <v>8.9662371551687805</v>
      </c>
      <c r="Q166" s="37">
        <v>6.692826421057668</v>
      </c>
      <c r="R166" s="37">
        <v>4.2017416445762246</v>
      </c>
      <c r="S166" s="37">
        <v>5.754449368452855</v>
      </c>
      <c r="T166" s="37">
        <v>4.5043373094685233</v>
      </c>
      <c r="U166" s="37">
        <v>23.131681837868236</v>
      </c>
      <c r="V166" s="37">
        <v>24.574087851568912</v>
      </c>
      <c r="W166" s="37">
        <v>22.392931351004329</v>
      </c>
      <c r="X166" s="37">
        <v>9.9057576664230265</v>
      </c>
      <c r="Y166" s="37">
        <v>10.280317185566441</v>
      </c>
      <c r="Z166" s="37">
        <v>8.5616861888196496</v>
      </c>
    </row>
    <row r="167" spans="1:26" ht="20.100000000000001" customHeight="1" x14ac:dyDescent="0.25">
      <c r="A167" s="28">
        <f t="shared" si="2"/>
        <v>166</v>
      </c>
      <c r="B167" s="29" t="s">
        <v>419</v>
      </c>
      <c r="C167" s="37">
        <v>6.7752253984029638</v>
      </c>
      <c r="D167" s="37">
        <v>13.398252855349742</v>
      </c>
      <c r="E167" s="37">
        <v>5.5386453169827599</v>
      </c>
      <c r="F167" s="37">
        <v>14.559275606485981</v>
      </c>
      <c r="G167" s="37">
        <v>24.464390074449906</v>
      </c>
      <c r="H167" s="37">
        <v>26.401341222691933</v>
      </c>
      <c r="I167" s="37">
        <v>38.176973507666041</v>
      </c>
      <c r="J167" s="37">
        <v>27.629041611298561</v>
      </c>
      <c r="K167" s="37">
        <v>41.508588614746358</v>
      </c>
      <c r="L167" s="37">
        <v>29.332911183046612</v>
      </c>
      <c r="M167" s="37">
        <v>41.316721803534655</v>
      </c>
      <c r="N167" s="37">
        <v>29.236965927482501</v>
      </c>
      <c r="O167" s="37">
        <v>8.2266123182822053</v>
      </c>
      <c r="P167" s="37">
        <v>11.197270666040952</v>
      </c>
      <c r="Q167" s="37">
        <v>10.165837349174875</v>
      </c>
      <c r="R167" s="37">
        <v>5.7542268884651318</v>
      </c>
      <c r="S167" s="37">
        <v>8.034071096756259</v>
      </c>
      <c r="T167" s="37">
        <v>7.5556543130008755</v>
      </c>
      <c r="U167" s="37">
        <v>12.911426701657517</v>
      </c>
      <c r="V167" s="37">
        <v>11.28926244476771</v>
      </c>
      <c r="W167" s="37">
        <v>11.677531222962676</v>
      </c>
      <c r="X167" s="37">
        <v>10.584409798250912</v>
      </c>
      <c r="Y167" s="37">
        <v>13.000249988307225</v>
      </c>
      <c r="Z167" s="37">
        <v>12.206725294903247</v>
      </c>
    </row>
    <row r="168" spans="1:26" ht="20.100000000000001" customHeight="1" x14ac:dyDescent="0.25">
      <c r="A168" s="28">
        <f t="shared" si="2"/>
        <v>167</v>
      </c>
      <c r="B168" s="29" t="s">
        <v>421</v>
      </c>
      <c r="C168" s="37">
        <v>9.4731611537590847</v>
      </c>
      <c r="D168" s="37">
        <v>12.45695278701151</v>
      </c>
      <c r="E168" s="37">
        <v>13.889408331312685</v>
      </c>
      <c r="F168" s="37">
        <v>10.211832573856178</v>
      </c>
      <c r="G168" s="37">
        <v>13.956110610420827</v>
      </c>
      <c r="H168" s="37">
        <v>19.896268080817052</v>
      </c>
      <c r="I168" s="37">
        <v>38.017466776713924</v>
      </c>
      <c r="J168" s="37">
        <v>27.545402523739241</v>
      </c>
      <c r="K168" s="37">
        <v>36.80438607352631</v>
      </c>
      <c r="L168" s="37">
        <v>26.902928429316276</v>
      </c>
      <c r="M168" s="37">
        <v>38.513248999696195</v>
      </c>
      <c r="N168" s="37">
        <v>27.804740180327926</v>
      </c>
      <c r="O168" s="37">
        <v>7.4481291692507305</v>
      </c>
      <c r="P168" s="37">
        <v>9.8185847522519953</v>
      </c>
      <c r="Q168" s="37">
        <v>10.308323716763029</v>
      </c>
      <c r="R168" s="37">
        <v>5.4609068078820009</v>
      </c>
      <c r="S168" s="37">
        <v>7.2270252150349172</v>
      </c>
      <c r="T168" s="37">
        <v>8.0859395842032704</v>
      </c>
      <c r="U168" s="37">
        <v>6.3851498919992684</v>
      </c>
      <c r="V168" s="37">
        <v>6.5879662937078631</v>
      </c>
      <c r="W168" s="37">
        <v>5.8550208900874434</v>
      </c>
      <c r="X168" s="37">
        <v>10.801917094169907</v>
      </c>
      <c r="Y168" s="37">
        <v>13.527788674033708</v>
      </c>
      <c r="Z168" s="37">
        <v>14.181298410756707</v>
      </c>
    </row>
    <row r="169" spans="1:26" ht="20.100000000000001" customHeight="1" x14ac:dyDescent="0.25">
      <c r="A169" s="28">
        <f t="shared" si="2"/>
        <v>168</v>
      </c>
      <c r="B169" s="29" t="s">
        <v>422</v>
      </c>
      <c r="C169" s="37">
        <v>8.3315632089509322</v>
      </c>
      <c r="D169" s="37">
        <v>2.9307002709487677</v>
      </c>
      <c r="E169" s="37">
        <v>6.0043873446380642</v>
      </c>
      <c r="F169" s="37">
        <v>10.441942050264895</v>
      </c>
      <c r="G169" s="37">
        <v>3.4816056514255886</v>
      </c>
      <c r="H169" s="37">
        <v>7.3937465830744715</v>
      </c>
      <c r="I169" s="37">
        <v>31.494776512979971</v>
      </c>
      <c r="J169" s="37">
        <v>23.951351793712579</v>
      </c>
      <c r="K169" s="37">
        <v>29.271906519348473</v>
      </c>
      <c r="L169" s="37">
        <v>22.643672014667217</v>
      </c>
      <c r="M169" s="37">
        <v>29.870152863481493</v>
      </c>
      <c r="N169" s="37">
        <v>23.00001363275576</v>
      </c>
      <c r="O169" s="37">
        <v>4.3038006171812215</v>
      </c>
      <c r="P169" s="37">
        <v>1.462074834576166</v>
      </c>
      <c r="Q169" s="37">
        <v>2.9307395793555795</v>
      </c>
      <c r="R169" s="37">
        <v>3.2981257368332413</v>
      </c>
      <c r="S169" s="37">
        <v>1.0533605957898338</v>
      </c>
      <c r="T169" s="37">
        <v>2.2311186259100859</v>
      </c>
      <c r="U169" s="37">
        <v>8.1173135508550125</v>
      </c>
      <c r="V169" s="37">
        <v>9.467647133295312</v>
      </c>
      <c r="W169" s="37">
        <v>8.6521491656679874</v>
      </c>
      <c r="X169" s="37">
        <v>5.54359709240327</v>
      </c>
      <c r="Y169" s="37">
        <v>2.6211353928704995</v>
      </c>
      <c r="Z169" s="37">
        <v>3.2547792157537891</v>
      </c>
    </row>
    <row r="170" spans="1:26" ht="20.100000000000001" customHeight="1" x14ac:dyDescent="0.25">
      <c r="A170" s="28">
        <f t="shared" si="2"/>
        <v>169</v>
      </c>
      <c r="B170" s="29" t="s">
        <v>424</v>
      </c>
      <c r="C170" s="37">
        <v>15.945989865820357</v>
      </c>
      <c r="D170" s="37">
        <v>15.774714125825129</v>
      </c>
      <c r="E170" s="37">
        <v>5.652033557668795</v>
      </c>
      <c r="F170" s="37">
        <v>18.268930328188681</v>
      </c>
      <c r="G170" s="37">
        <v>16.757390153034947</v>
      </c>
      <c r="H170" s="37">
        <v>7.4456544568083221</v>
      </c>
      <c r="I170" s="37">
        <v>146.13828382611183</v>
      </c>
      <c r="J170" s="37">
        <v>59.372431445631378</v>
      </c>
      <c r="K170" s="37">
        <v>122.78705205782339</v>
      </c>
      <c r="L170" s="37">
        <v>55.114088060177998</v>
      </c>
      <c r="M170" s="37">
        <v>129.9021826090227</v>
      </c>
      <c r="N170" s="37">
        <v>56.503240262811048</v>
      </c>
      <c r="O170" s="37">
        <v>10.278488011365972</v>
      </c>
      <c r="P170" s="37">
        <v>9.8457722081134769</v>
      </c>
      <c r="Q170" s="37">
        <v>5.2154878759413759</v>
      </c>
      <c r="R170" s="37">
        <v>7.6052296765688991</v>
      </c>
      <c r="S170" s="37">
        <v>6.6334675988689158</v>
      </c>
      <c r="T170" s="37">
        <v>3.0589480742663904</v>
      </c>
      <c r="U170" s="37">
        <v>13.268620782627574</v>
      </c>
      <c r="V170" s="37">
        <v>10.475217256065495</v>
      </c>
      <c r="W170" s="37">
        <v>15.062851901149868</v>
      </c>
      <c r="X170" s="37">
        <v>18.118373030271581</v>
      </c>
      <c r="Y170" s="37">
        <v>17.940083453905835</v>
      </c>
      <c r="Z170" s="37">
        <v>9.3155163003323445</v>
      </c>
    </row>
    <row r="171" spans="1:26" ht="20.100000000000001" customHeight="1" x14ac:dyDescent="0.25">
      <c r="A171" s="28">
        <f t="shared" si="2"/>
        <v>170</v>
      </c>
      <c r="B171" s="29" t="s">
        <v>425</v>
      </c>
      <c r="C171" s="37">
        <v>4.2238323310480057</v>
      </c>
      <c r="D171" s="37">
        <v>3.3904471100597808</v>
      </c>
      <c r="E171" s="37">
        <v>9.547078519723101</v>
      </c>
      <c r="F171" s="37">
        <v>4.4905924317433659</v>
      </c>
      <c r="G171" s="37">
        <v>3.5457852325414492</v>
      </c>
      <c r="H171" s="37">
        <v>10.002305738352794</v>
      </c>
      <c r="I171" s="37">
        <v>31.395271071375191</v>
      </c>
      <c r="J171" s="37">
        <v>23.893760266547929</v>
      </c>
      <c r="K171" s="37">
        <v>32.03589902027764</v>
      </c>
      <c r="L171" s="37">
        <v>24.263021843292538</v>
      </c>
      <c r="M171" s="37">
        <v>34.354858251881453</v>
      </c>
      <c r="N171" s="37">
        <v>25.570238917207416</v>
      </c>
      <c r="O171" s="37">
        <v>2.359857892496974</v>
      </c>
      <c r="P171" s="37">
        <v>2.0979133456857264</v>
      </c>
      <c r="Q171" s="37">
        <v>4.9359209419205037</v>
      </c>
      <c r="R171" s="37">
        <v>1.9505660581052926</v>
      </c>
      <c r="S171" s="37">
        <v>1.6886418693554179</v>
      </c>
      <c r="T171" s="37">
        <v>3.8514650736281451</v>
      </c>
      <c r="U171" s="37">
        <v>9.3645016738920983</v>
      </c>
      <c r="V171" s="37">
        <v>9.3827198846061286</v>
      </c>
      <c r="W171" s="37">
        <v>8.0543731200951267</v>
      </c>
      <c r="X171" s="37">
        <v>4.2490530518715079</v>
      </c>
      <c r="Y171" s="37">
        <v>3.145981745995722</v>
      </c>
      <c r="Z171" s="37">
        <v>6.6484797821334789</v>
      </c>
    </row>
    <row r="172" spans="1:26" ht="20.100000000000001" customHeight="1" x14ac:dyDescent="0.25">
      <c r="A172" s="28">
        <f t="shared" si="2"/>
        <v>171</v>
      </c>
      <c r="B172" s="29" t="s">
        <v>426</v>
      </c>
      <c r="C172" s="37">
        <v>18.080861806552541</v>
      </c>
      <c r="D172" s="37">
        <v>16.380120868869611</v>
      </c>
      <c r="E172" s="37">
        <v>13.908963523611334</v>
      </c>
      <c r="F172" s="37">
        <v>17.542429072802669</v>
      </c>
      <c r="G172" s="37">
        <v>16.586662467166189</v>
      </c>
      <c r="H172" s="37">
        <v>15.543307193209852</v>
      </c>
      <c r="I172" s="37">
        <v>47.60013116788501</v>
      </c>
      <c r="J172" s="37">
        <v>32.249382701254596</v>
      </c>
      <c r="K172" s="37">
        <v>52.649140631779765</v>
      </c>
      <c r="L172" s="37">
        <v>34.490296122124931</v>
      </c>
      <c r="M172" s="37">
        <v>51.413394036508066</v>
      </c>
      <c r="N172" s="37">
        <v>33.955644653280487</v>
      </c>
      <c r="O172" s="37">
        <v>28.106871569154553</v>
      </c>
      <c r="P172" s="37">
        <v>20.369641736801224</v>
      </c>
      <c r="Q172" s="37">
        <v>14.169109486789036</v>
      </c>
      <c r="R172" s="37">
        <v>23.933565218533918</v>
      </c>
      <c r="S172" s="37">
        <v>18.281270632711106</v>
      </c>
      <c r="T172" s="37">
        <v>13.962671543623214</v>
      </c>
      <c r="U172" s="37">
        <v>8.8705935899928612</v>
      </c>
      <c r="V172" s="37">
        <v>8.3347092741960704</v>
      </c>
      <c r="W172" s="37">
        <v>8.6090452917861722</v>
      </c>
      <c r="X172" s="37">
        <v>31.232169022590057</v>
      </c>
      <c r="Y172" s="37">
        <v>22.939021844261216</v>
      </c>
      <c r="Z172" s="37">
        <v>16.224068279418503</v>
      </c>
    </row>
    <row r="173" spans="1:26" ht="20.100000000000001" customHeight="1" x14ac:dyDescent="0.25">
      <c r="A173" s="28">
        <f t="shared" si="2"/>
        <v>172</v>
      </c>
      <c r="B173" s="29" t="s">
        <v>427</v>
      </c>
      <c r="C173" s="37">
        <v>7.1948728438459062</v>
      </c>
      <c r="D173" s="37">
        <v>8.0862488596938835</v>
      </c>
      <c r="E173" s="37">
        <v>8.0229954032623585</v>
      </c>
      <c r="F173" s="37">
        <v>7.7183176868602432</v>
      </c>
      <c r="G173" s="37">
        <v>7.8763008183116181</v>
      </c>
      <c r="H173" s="37">
        <v>8.0638797912454745</v>
      </c>
      <c r="I173" s="37">
        <v>26.426474721476545</v>
      </c>
      <c r="J173" s="37">
        <v>20.902643041890798</v>
      </c>
      <c r="K173" s="37">
        <v>24.747356305605152</v>
      </c>
      <c r="L173" s="37">
        <v>19.837980570088604</v>
      </c>
      <c r="M173" s="37">
        <v>28.42105469201454</v>
      </c>
      <c r="N173" s="37">
        <v>22.131148790340696</v>
      </c>
      <c r="O173" s="37">
        <v>4.4281934766871558</v>
      </c>
      <c r="P173" s="37">
        <v>4.2395230353790145</v>
      </c>
      <c r="Q173" s="37">
        <v>4.5352740946200782</v>
      </c>
      <c r="R173" s="37">
        <v>3.4208197884194278</v>
      </c>
      <c r="S173" s="37">
        <v>3.0588211803855301</v>
      </c>
      <c r="T173" s="37">
        <v>3.1567052515479208</v>
      </c>
      <c r="U173" s="37">
        <v>12.341051084135616</v>
      </c>
      <c r="V173" s="37">
        <v>11.198367125336983</v>
      </c>
      <c r="W173" s="37">
        <v>11.290496948311466</v>
      </c>
      <c r="X173" s="37">
        <v>6.0408782518972242</v>
      </c>
      <c r="Y173" s="37">
        <v>6.0105643683307255</v>
      </c>
      <c r="Z173" s="37">
        <v>6.3875663785476853</v>
      </c>
    </row>
    <row r="174" spans="1:26" ht="20.100000000000001" customHeight="1" x14ac:dyDescent="0.25">
      <c r="A174" s="28">
        <f t="shared" si="2"/>
        <v>173</v>
      </c>
      <c r="B174" s="29" t="s">
        <v>428</v>
      </c>
      <c r="C174" s="37">
        <v>6.0865484102569214</v>
      </c>
      <c r="D174" s="37">
        <v>3.6346973388246875</v>
      </c>
      <c r="E174" s="37">
        <v>8.6332244197200225</v>
      </c>
      <c r="F174" s="37">
        <v>5.5154304381717294</v>
      </c>
      <c r="G174" s="37">
        <v>3.5965150495797489</v>
      </c>
      <c r="H174" s="37">
        <v>8.8184427697877332</v>
      </c>
      <c r="I174" s="37">
        <v>33.669391097136916</v>
      </c>
      <c r="J174" s="37">
        <v>25.188557246190733</v>
      </c>
      <c r="K174" s="37">
        <v>37.035581258258389</v>
      </c>
      <c r="L174" s="37">
        <v>27.026251808616642</v>
      </c>
      <c r="M174" s="37">
        <v>39.894683137137818</v>
      </c>
      <c r="N174" s="37">
        <v>28.517655026266674</v>
      </c>
      <c r="O174" s="37">
        <v>7.1295185479548193</v>
      </c>
      <c r="P174" s="37">
        <v>4.1252119091972492</v>
      </c>
      <c r="Q174" s="37">
        <v>9.1151166464758759</v>
      </c>
      <c r="R174" s="37">
        <v>5.2877965614663189</v>
      </c>
      <c r="S174" s="37">
        <v>3.4338870849875471</v>
      </c>
      <c r="T174" s="37">
        <v>7.8874122385406169</v>
      </c>
      <c r="U174" s="37">
        <v>10.689703520206226</v>
      </c>
      <c r="V174" s="37">
        <v>10.580106094035656</v>
      </c>
      <c r="W174" s="37">
        <v>10.052166628737606</v>
      </c>
      <c r="X174" s="37">
        <v>9.1287917405537247</v>
      </c>
      <c r="Y174" s="37">
        <v>5.7761171064822587</v>
      </c>
      <c r="Z174" s="37">
        <v>10.106394868265046</v>
      </c>
    </row>
    <row r="175" spans="1:26" ht="20.100000000000001" customHeight="1" x14ac:dyDescent="0.25">
      <c r="A175" s="28">
        <f t="shared" si="2"/>
        <v>174</v>
      </c>
      <c r="B175" s="29" t="s">
        <v>429</v>
      </c>
      <c r="C175" s="37">
        <v>2.0267412302182617</v>
      </c>
      <c r="D175" s="37">
        <v>9.301320904802008</v>
      </c>
      <c r="E175" s="37">
        <v>8.4621728337509712</v>
      </c>
      <c r="F175" s="37">
        <v>2.5627507721757259</v>
      </c>
      <c r="G175" s="37">
        <v>11.365075735805783</v>
      </c>
      <c r="H175" s="37">
        <v>10.474007186261991</v>
      </c>
      <c r="I175" s="37">
        <v>32.049340456068272</v>
      </c>
      <c r="J175" s="37">
        <v>24.270731186825444</v>
      </c>
      <c r="K175" s="37">
        <v>39.372352461694177</v>
      </c>
      <c r="L175" s="37">
        <v>28.249758123667661</v>
      </c>
      <c r="M175" s="37">
        <v>37.618142531075719</v>
      </c>
      <c r="N175" s="37">
        <v>27.33516223893308</v>
      </c>
      <c r="O175" s="37">
        <v>1.6025682256098068</v>
      </c>
      <c r="P175" s="37">
        <v>7.1834721928492522</v>
      </c>
      <c r="Q175" s="37">
        <v>6.1984909939725128</v>
      </c>
      <c r="R175" s="37">
        <v>1.3002685419918651</v>
      </c>
      <c r="S175" s="37">
        <v>5.5966317139831716</v>
      </c>
      <c r="T175" s="37">
        <v>4.8106791413570944</v>
      </c>
      <c r="U175" s="37">
        <v>17.927883448244277</v>
      </c>
      <c r="V175" s="37">
        <v>16.575718437137514</v>
      </c>
      <c r="W175" s="37">
        <v>16.777105109764726</v>
      </c>
      <c r="X175" s="37">
        <v>1.8110452197939004</v>
      </c>
      <c r="Y175" s="37">
        <v>7.2966789564785444</v>
      </c>
      <c r="Z175" s="37">
        <v>6.3140524493728076</v>
      </c>
    </row>
    <row r="176" spans="1:26" ht="20.100000000000001" customHeight="1" x14ac:dyDescent="0.25">
      <c r="A176" s="28">
        <f t="shared" si="2"/>
        <v>175</v>
      </c>
      <c r="B176" s="29" t="s">
        <v>432</v>
      </c>
      <c r="C176" s="37">
        <v>5.1718047919932539</v>
      </c>
      <c r="D176" s="37">
        <v>6.4889841640262933</v>
      </c>
      <c r="E176" s="37">
        <v>8.381984393626718</v>
      </c>
      <c r="F176" s="37">
        <v>4.9020554115646728</v>
      </c>
      <c r="G176" s="37">
        <v>6.2338074213067101</v>
      </c>
      <c r="H176" s="37">
        <v>10.706634426475288</v>
      </c>
      <c r="I176" s="37">
        <v>46.368593350999703</v>
      </c>
      <c r="J176" s="37">
        <v>31.679332491640022</v>
      </c>
      <c r="K176" s="37">
        <v>43.349228550611755</v>
      </c>
      <c r="L176" s="37">
        <v>30.240294272184808</v>
      </c>
      <c r="M176" s="37">
        <v>39.830328420336684</v>
      </c>
      <c r="N176" s="37">
        <v>28.484756397485388</v>
      </c>
      <c r="O176" s="37">
        <v>7.5617443174126571</v>
      </c>
      <c r="P176" s="37">
        <v>8.9325515194684435</v>
      </c>
      <c r="Q176" s="37">
        <v>11.315820283725364</v>
      </c>
      <c r="R176" s="37">
        <v>4.871504783839919</v>
      </c>
      <c r="S176" s="37">
        <v>5.7002915568091419</v>
      </c>
      <c r="T176" s="37">
        <v>8.0733380873460749</v>
      </c>
      <c r="U176" s="37">
        <v>11.833396510587896</v>
      </c>
      <c r="V176" s="37">
        <v>10.881806156918909</v>
      </c>
      <c r="W176" s="37">
        <v>9.0131584256563446</v>
      </c>
      <c r="X176" s="37">
        <v>9.8706314999196501</v>
      </c>
      <c r="Y176" s="37">
        <v>10.846987202273432</v>
      </c>
      <c r="Z176" s="37">
        <v>12.432294888992971</v>
      </c>
    </row>
    <row r="177" spans="1:26" ht="20.100000000000001" customHeight="1" x14ac:dyDescent="0.25">
      <c r="A177" s="28">
        <f t="shared" si="2"/>
        <v>176</v>
      </c>
      <c r="B177" s="29" t="s">
        <v>433</v>
      </c>
      <c r="C177" s="37">
        <v>7.2552808185045485</v>
      </c>
      <c r="D177" s="37">
        <v>8.9274057431758997</v>
      </c>
      <c r="E177" s="37">
        <v>10.245162942343484</v>
      </c>
      <c r="F177" s="37">
        <v>6.6440884650929926</v>
      </c>
      <c r="G177" s="37">
        <v>7.9369912883564915</v>
      </c>
      <c r="H177" s="37">
        <v>9.2163330882378265</v>
      </c>
      <c r="I177" s="37">
        <v>43.397408159682186</v>
      </c>
      <c r="J177" s="37">
        <v>30.263732599236654</v>
      </c>
      <c r="K177" s="37">
        <v>40.704328496394474</v>
      </c>
      <c r="L177" s="37">
        <v>28.928981028069451</v>
      </c>
      <c r="M177" s="37">
        <v>42.935525760321568</v>
      </c>
      <c r="N177" s="37">
        <v>30.038386560607123</v>
      </c>
      <c r="O177" s="37">
        <v>10.99876005361646</v>
      </c>
      <c r="P177" s="37">
        <v>11.767412325168019</v>
      </c>
      <c r="Q177" s="37">
        <v>13.911642687998443</v>
      </c>
      <c r="R177" s="37">
        <v>9.003610040298895</v>
      </c>
      <c r="S177" s="37">
        <v>9.3236530070000487</v>
      </c>
      <c r="T177" s="37">
        <v>10.881039673280435</v>
      </c>
      <c r="U177" s="37">
        <v>13.728626622555925</v>
      </c>
      <c r="V177" s="37">
        <v>11.489379422146955</v>
      </c>
      <c r="W177" s="37">
        <v>11.493368949599954</v>
      </c>
      <c r="X177" s="37">
        <v>13.166071272352319</v>
      </c>
      <c r="Y177" s="37">
        <v>13.800790594385312</v>
      </c>
      <c r="Z177" s="37">
        <v>15.076435723979136</v>
      </c>
    </row>
    <row r="178" spans="1:26" ht="20.100000000000001" customHeight="1" x14ac:dyDescent="0.25">
      <c r="A178" s="28">
        <f t="shared" si="2"/>
        <v>177</v>
      </c>
      <c r="B178" s="29" t="s">
        <v>439</v>
      </c>
      <c r="C178" s="37">
        <v>3.687612878909388</v>
      </c>
      <c r="D178" s="37">
        <v>3.0950570464714517</v>
      </c>
      <c r="E178" s="37">
        <v>2.2542721833605661</v>
      </c>
      <c r="F178" s="37">
        <v>1.9791111373685282</v>
      </c>
      <c r="G178" s="37">
        <v>2.2875498059553112</v>
      </c>
      <c r="H178" s="37">
        <v>2.7209136779473186</v>
      </c>
      <c r="I178" s="37">
        <v>24.76087653350514</v>
      </c>
      <c r="J178" s="37">
        <v>19.846667658555191</v>
      </c>
      <c r="K178" s="37">
        <v>25.361439154869441</v>
      </c>
      <c r="L178" s="37">
        <v>20.23065411967578</v>
      </c>
      <c r="M178" s="37">
        <v>26.095342095522806</v>
      </c>
      <c r="N178" s="37">
        <v>20.694929457231201</v>
      </c>
      <c r="O178" s="37">
        <v>5.0627215874206764</v>
      </c>
      <c r="P178" s="37">
        <v>4.391516713975264</v>
      </c>
      <c r="Q178" s="37">
        <v>3.0607840352496436</v>
      </c>
      <c r="R178" s="37">
        <v>0.91653897255654959</v>
      </c>
      <c r="S178" s="37">
        <v>1.0920465160145312</v>
      </c>
      <c r="T178" s="37">
        <v>1.3787746529546931</v>
      </c>
      <c r="U178" s="37">
        <v>9.1519605137150446</v>
      </c>
      <c r="V178" s="37">
        <v>8.7059516197144333</v>
      </c>
      <c r="W178" s="37">
        <v>8.5224866275454758</v>
      </c>
      <c r="X178" s="37">
        <v>7.6241421564347114</v>
      </c>
      <c r="Y178" s="37">
        <v>6.968882116550744</v>
      </c>
      <c r="Z178" s="37">
        <v>5.7790850599996331</v>
      </c>
    </row>
    <row r="179" spans="1:26" ht="20.100000000000001" customHeight="1" x14ac:dyDescent="0.25">
      <c r="A179" s="28">
        <f t="shared" si="2"/>
        <v>178</v>
      </c>
      <c r="B179" s="29" t="s">
        <v>442</v>
      </c>
      <c r="C179" s="37">
        <v>0.91097288168208257</v>
      </c>
      <c r="D179" s="37">
        <v>1.8707916567709231</v>
      </c>
      <c r="E179" s="37">
        <v>10.030489115299119</v>
      </c>
      <c r="F179" s="37">
        <v>8.0087432904760544E-2</v>
      </c>
      <c r="G179" s="37">
        <v>1.921618992367053</v>
      </c>
      <c r="H179" s="37">
        <v>13.467570474088658</v>
      </c>
      <c r="I179" s="37">
        <v>27.640117109464136</v>
      </c>
      <c r="J179" s="37">
        <v>21.654725595213904</v>
      </c>
      <c r="K179" s="37">
        <v>24.434087430126894</v>
      </c>
      <c r="L179" s="37">
        <v>19.636168782004606</v>
      </c>
      <c r="M179" s="37">
        <v>35.119213641100075</v>
      </c>
      <c r="N179" s="37">
        <v>25.991280362526947</v>
      </c>
      <c r="O179" s="37">
        <v>0.61671532363645076</v>
      </c>
      <c r="P179" s="37">
        <v>1.1713139563452113</v>
      </c>
      <c r="Q179" s="37">
        <v>6.7564880171632256</v>
      </c>
      <c r="R179" s="37">
        <v>2.8147247698306996E-2</v>
      </c>
      <c r="S179" s="37">
        <v>0.67507244422711987</v>
      </c>
      <c r="T179" s="37">
        <v>5.1965837170077673</v>
      </c>
      <c r="U179" s="37">
        <v>12.514747267910753</v>
      </c>
      <c r="V179" s="37">
        <v>10.8447017481163</v>
      </c>
      <c r="W179" s="37">
        <v>11.376823726429727</v>
      </c>
      <c r="X179" s="37">
        <v>1.5226709467359276</v>
      </c>
      <c r="Y179" s="37">
        <v>1.7957770144219978</v>
      </c>
      <c r="Z179" s="37">
        <v>7.2967469469502984</v>
      </c>
    </row>
    <row r="180" spans="1:26" ht="20.100000000000001" customHeight="1" x14ac:dyDescent="0.25">
      <c r="A180" s="28">
        <f t="shared" si="2"/>
        <v>179</v>
      </c>
      <c r="B180" s="29" t="s">
        <v>443</v>
      </c>
      <c r="C180" s="37">
        <v>8.532108242950736</v>
      </c>
      <c r="D180" s="37">
        <v>12.456262333871384</v>
      </c>
      <c r="E180" s="37">
        <v>11.866780817538789</v>
      </c>
      <c r="F180" s="37">
        <v>18.42907974210021</v>
      </c>
      <c r="G180" s="37">
        <v>27.355556206488384</v>
      </c>
      <c r="H180" s="37">
        <v>32.586404875680394</v>
      </c>
      <c r="I180" s="37">
        <v>51.72739281657546</v>
      </c>
      <c r="J180" s="37">
        <v>34.092322985546289</v>
      </c>
      <c r="K180" s="37">
        <v>72.4543540438018</v>
      </c>
      <c r="L180" s="37">
        <v>42.013641491127018</v>
      </c>
      <c r="M180" s="37">
        <v>47.898692798400745</v>
      </c>
      <c r="N180" s="37">
        <v>32.386150203295557</v>
      </c>
      <c r="O180" s="37">
        <v>9.5177263721637537</v>
      </c>
      <c r="P180" s="37">
        <v>12.007273300251716</v>
      </c>
      <c r="Q180" s="37">
        <v>9.9598280740404288</v>
      </c>
      <c r="R180" s="37">
        <v>5.6776309587113873</v>
      </c>
      <c r="S180" s="37">
        <v>7.7635447699888278</v>
      </c>
      <c r="T180" s="37">
        <v>6.8195532395866527</v>
      </c>
      <c r="U180" s="37">
        <v>12.14564996942493</v>
      </c>
      <c r="V180" s="37">
        <v>12.316879451416067</v>
      </c>
      <c r="W180" s="37">
        <v>10.421741163256851</v>
      </c>
      <c r="X180" s="37">
        <v>11.539392811871283</v>
      </c>
      <c r="Y180" s="37">
        <v>14.369043737325384</v>
      </c>
      <c r="Z180" s="37">
        <v>11.750921483618756</v>
      </c>
    </row>
    <row r="181" spans="1:26" ht="20.100000000000001" customHeight="1" x14ac:dyDescent="0.25">
      <c r="A181" s="28">
        <f t="shared" si="2"/>
        <v>180</v>
      </c>
      <c r="B181" s="29" t="s">
        <v>448</v>
      </c>
      <c r="C181" s="37">
        <v>6.6748829613675928</v>
      </c>
      <c r="D181" s="37">
        <v>3.2436836592716207</v>
      </c>
      <c r="E181" s="37">
        <v>4.6138924604731733</v>
      </c>
      <c r="F181" s="37">
        <v>15.192715112366873</v>
      </c>
      <c r="G181" s="37">
        <v>2.4788689145654534</v>
      </c>
      <c r="H181" s="37">
        <v>12.160494777919185</v>
      </c>
      <c r="I181" s="37">
        <v>65.182533480701707</v>
      </c>
      <c r="J181" s="37">
        <v>39.460911578957585</v>
      </c>
      <c r="K181" s="37">
        <v>46.813536363967756</v>
      </c>
      <c r="L181" s="37">
        <v>31.886389718119439</v>
      </c>
      <c r="M181" s="37">
        <v>43.805709588395224</v>
      </c>
      <c r="N181" s="37">
        <v>30.461731814249354</v>
      </c>
      <c r="O181" s="37">
        <v>27.027322850020706</v>
      </c>
      <c r="P181" s="37">
        <v>12.454947310975726</v>
      </c>
      <c r="Q181" s="37">
        <v>15.234249964030544</v>
      </c>
      <c r="R181" s="37">
        <v>15.394093967103123</v>
      </c>
      <c r="S181" s="37">
        <v>2.1948033673730794</v>
      </c>
      <c r="T181" s="37">
        <v>9.2546875805061273</v>
      </c>
      <c r="U181" s="37">
        <v>9.6202970173585332</v>
      </c>
      <c r="V181" s="37">
        <v>10.275176654661683</v>
      </c>
      <c r="W181" s="37">
        <v>4.645998146578548</v>
      </c>
      <c r="X181" s="37">
        <v>32.693331064173037</v>
      </c>
      <c r="Y181" s="37">
        <v>17.873596451972457</v>
      </c>
      <c r="Z181" s="37">
        <v>19.986553800140936</v>
      </c>
    </row>
    <row r="182" spans="1:26" ht="20.100000000000001" customHeight="1" x14ac:dyDescent="0.25">
      <c r="A182" s="28">
        <f t="shared" si="2"/>
        <v>181</v>
      </c>
      <c r="B182" s="29" t="s">
        <v>451</v>
      </c>
      <c r="C182" s="37">
        <v>8.6631395604950292</v>
      </c>
      <c r="D182" s="37">
        <v>11.107024107730206</v>
      </c>
      <c r="E182" s="37">
        <v>15.442199490865233</v>
      </c>
      <c r="F182" s="37">
        <v>10.313266560489199</v>
      </c>
      <c r="G182" s="37">
        <v>13.409533044996055</v>
      </c>
      <c r="H182" s="37">
        <v>24.708625845258371</v>
      </c>
      <c r="I182" s="37">
        <v>39.929781227179234</v>
      </c>
      <c r="J182" s="37">
        <v>28.535584688975046</v>
      </c>
      <c r="K182" s="37">
        <v>38.034037506839056</v>
      </c>
      <c r="L182" s="37">
        <v>27.554100563750168</v>
      </c>
      <c r="M182" s="37">
        <v>41.309641891589912</v>
      </c>
      <c r="N182" s="37">
        <v>29.233420549803597</v>
      </c>
      <c r="O182" s="37">
        <v>7.0952303691169654</v>
      </c>
      <c r="P182" s="37">
        <v>8.3915835338969824</v>
      </c>
      <c r="Q182" s="37">
        <v>12.019051480869589</v>
      </c>
      <c r="R182" s="37">
        <v>4.7292288619564022</v>
      </c>
      <c r="S182" s="37">
        <v>5.6635137278381782</v>
      </c>
      <c r="T182" s="37">
        <v>8.7925620497994768</v>
      </c>
      <c r="U182" s="37">
        <v>8.7174300249681096</v>
      </c>
      <c r="V182" s="37">
        <v>8.2027512261286724</v>
      </c>
      <c r="W182" s="37">
        <v>7.2402825844687184</v>
      </c>
      <c r="X182" s="37">
        <v>9.6976264261676697</v>
      </c>
      <c r="Y182" s="37">
        <v>10.600924567088727</v>
      </c>
      <c r="Z182" s="37">
        <v>13.675543286853834</v>
      </c>
    </row>
    <row r="183" spans="1:26" ht="20.100000000000001" customHeight="1" x14ac:dyDescent="0.25">
      <c r="A183" s="28">
        <f t="shared" si="2"/>
        <v>182</v>
      </c>
      <c r="B183" s="29" t="s">
        <v>453</v>
      </c>
      <c r="C183" s="37">
        <v>4.7425273528881675</v>
      </c>
      <c r="D183" s="37">
        <v>1.3912023111900058</v>
      </c>
      <c r="E183" s="37">
        <v>5.1049808438886437</v>
      </c>
      <c r="F183" s="37">
        <v>4.2242879432846223</v>
      </c>
      <c r="G183" s="37">
        <v>1.0942305643318251</v>
      </c>
      <c r="H183" s="37">
        <v>4.8014785898775818</v>
      </c>
      <c r="I183" s="37">
        <v>23.21184744188789</v>
      </c>
      <c r="J183" s="37">
        <v>18.838973624541758</v>
      </c>
      <c r="K183" s="37">
        <v>23.242975116242135</v>
      </c>
      <c r="L183" s="37">
        <v>18.859472594133241</v>
      </c>
      <c r="M183" s="37">
        <v>25.712513793267156</v>
      </c>
      <c r="N183" s="37">
        <v>20.453424259378906</v>
      </c>
      <c r="O183" s="37">
        <v>3.2624800986548395</v>
      </c>
      <c r="P183" s="37">
        <v>1.078091663067597</v>
      </c>
      <c r="Q183" s="37">
        <v>3.7666825807538751</v>
      </c>
      <c r="R183" s="37">
        <v>2.407041254330883</v>
      </c>
      <c r="S183" s="37">
        <v>0.72414267885204786</v>
      </c>
      <c r="T183" s="37">
        <v>3.1255034428242934</v>
      </c>
      <c r="U183" s="37">
        <v>8.8102525881164873</v>
      </c>
      <c r="V183" s="37">
        <v>9.9238415821342052</v>
      </c>
      <c r="W183" s="37">
        <v>9.4215468988674438</v>
      </c>
      <c r="X183" s="37">
        <v>5.9532024050440526</v>
      </c>
      <c r="Y183" s="37">
        <v>3.7126617222393521</v>
      </c>
      <c r="Z183" s="37">
        <v>5.5786543713855465</v>
      </c>
    </row>
    <row r="184" spans="1:26" ht="20.100000000000001" customHeight="1" x14ac:dyDescent="0.25">
      <c r="A184" s="28">
        <f t="shared" si="2"/>
        <v>183</v>
      </c>
      <c r="B184" s="29" t="s">
        <v>455</v>
      </c>
      <c r="C184" s="37">
        <v>8.9501110905714896</v>
      </c>
      <c r="D184" s="37">
        <v>7.1013217614126827</v>
      </c>
      <c r="E184" s="37">
        <v>10.182635598191458</v>
      </c>
      <c r="F184" s="37">
        <v>7.6628347675300024</v>
      </c>
      <c r="G184" s="37">
        <v>6.0856297582871566</v>
      </c>
      <c r="H184" s="37">
        <v>8.8170922629182034</v>
      </c>
      <c r="I184" s="37">
        <v>36.635570882237673</v>
      </c>
      <c r="J184" s="37">
        <v>26.812615957679743</v>
      </c>
      <c r="K184" s="37">
        <v>32.733428167750724</v>
      </c>
      <c r="L184" s="37">
        <v>24.661028212412077</v>
      </c>
      <c r="M184" s="37">
        <v>38.896951099726692</v>
      </c>
      <c r="N184" s="37">
        <v>28.004179207504027</v>
      </c>
      <c r="O184" s="37">
        <v>9.5311210763462793</v>
      </c>
      <c r="P184" s="37">
        <v>7.0247139074558502</v>
      </c>
      <c r="Q184" s="37">
        <v>9.8745661383608212</v>
      </c>
      <c r="R184" s="37">
        <v>7.5797345702740033</v>
      </c>
      <c r="S184" s="37">
        <v>5.5367328496885584</v>
      </c>
      <c r="T184" s="37">
        <v>7.7256117758748601</v>
      </c>
      <c r="U184" s="37">
        <v>11.079200400402872</v>
      </c>
      <c r="V184" s="37">
        <v>9.8086328935229972</v>
      </c>
      <c r="W184" s="37">
        <v>10.047025580722782</v>
      </c>
      <c r="X184" s="37">
        <v>10.743086064459872</v>
      </c>
      <c r="Y184" s="37">
        <v>8.2024013404325462</v>
      </c>
      <c r="Z184" s="37">
        <v>11.366819887222055</v>
      </c>
    </row>
    <row r="185" spans="1:26" ht="20.100000000000001" customHeight="1" x14ac:dyDescent="0.25">
      <c r="A185" s="28">
        <f t="shared" si="2"/>
        <v>184</v>
      </c>
      <c r="B185" s="29" t="s">
        <v>457</v>
      </c>
      <c r="C185" s="37">
        <v>-4.8719855492364132</v>
      </c>
      <c r="D185" s="37">
        <v>11.548847979634409</v>
      </c>
      <c r="E185" s="37">
        <v>18.96341533880285</v>
      </c>
      <c r="F185" s="37">
        <v>-7.7221593836551552</v>
      </c>
      <c r="G185" s="37">
        <v>12.883524658536258</v>
      </c>
      <c r="H185" s="37">
        <v>19.92519364031812</v>
      </c>
      <c r="I185" s="37">
        <v>25.593999358625595</v>
      </c>
      <c r="J185" s="37">
        <v>20.378361617057497</v>
      </c>
      <c r="K185" s="37">
        <v>21.174530284165346</v>
      </c>
      <c r="L185" s="37">
        <v>17.474406737545536</v>
      </c>
      <c r="M185" s="37">
        <v>31.27271473835863</v>
      </c>
      <c r="N185" s="37">
        <v>23.822707407772199</v>
      </c>
      <c r="O185" s="37">
        <v>-5.0869392895783179</v>
      </c>
      <c r="P185" s="37">
        <v>14.028529284806874</v>
      </c>
      <c r="Q185" s="37">
        <v>19.431697033784015</v>
      </c>
      <c r="R185" s="37">
        <v>-6.9435425157628528</v>
      </c>
      <c r="S185" s="37">
        <v>13.641127220216017</v>
      </c>
      <c r="T185" s="37">
        <v>17.992146627055888</v>
      </c>
      <c r="U185" s="37">
        <v>9.163549360667341</v>
      </c>
      <c r="V185" s="37">
        <v>9.6362040445819019</v>
      </c>
      <c r="W185" s="37">
        <v>8.3688371631431568</v>
      </c>
      <c r="X185" s="37">
        <v>-4.5661352582414869</v>
      </c>
      <c r="Y185" s="37">
        <v>14.501027037458114</v>
      </c>
      <c r="Z185" s="37">
        <v>20.405778757549054</v>
      </c>
    </row>
    <row r="186" spans="1:26" ht="20.100000000000001" customHeight="1" x14ac:dyDescent="0.25">
      <c r="A186" s="28">
        <f t="shared" si="2"/>
        <v>185</v>
      </c>
      <c r="B186" s="29" t="s">
        <v>458</v>
      </c>
      <c r="C186" s="37">
        <v>8.7840957161939688</v>
      </c>
      <c r="D186" s="37">
        <v>9.2831546060508039</v>
      </c>
      <c r="E186" s="37">
        <v>9.7754266721514931</v>
      </c>
      <c r="F186" s="37">
        <v>13.764076159050582</v>
      </c>
      <c r="G186" s="37">
        <v>14.309357673317921</v>
      </c>
      <c r="H186" s="37">
        <v>18.75472730026107</v>
      </c>
      <c r="I186" s="37">
        <v>25.501372613900745</v>
      </c>
      <c r="J186" s="37">
        <v>20.319596577126337</v>
      </c>
      <c r="K186" s="37">
        <v>23.352403429378867</v>
      </c>
      <c r="L186" s="37">
        <v>18.931453932106379</v>
      </c>
      <c r="M186" s="37">
        <v>21.504002892714006</v>
      </c>
      <c r="N186" s="37">
        <v>17.698184735281256</v>
      </c>
      <c r="O186" s="37">
        <v>4.9186303113520324</v>
      </c>
      <c r="P186" s="37">
        <v>4.622368000653597</v>
      </c>
      <c r="Q186" s="37">
        <v>5.1035653688805853</v>
      </c>
      <c r="R186" s="37">
        <v>2.9011775135603757</v>
      </c>
      <c r="S186" s="37">
        <v>2.7605752885709052</v>
      </c>
      <c r="T186" s="37">
        <v>3.6298322059465828</v>
      </c>
      <c r="U186" s="37">
        <v>8.1752243776207258</v>
      </c>
      <c r="V186" s="37">
        <v>7.1137236394712335</v>
      </c>
      <c r="W186" s="37">
        <v>6.6838431013623083</v>
      </c>
      <c r="X186" s="37">
        <v>6.1474668009762405</v>
      </c>
      <c r="Y186" s="37">
        <v>5.2744685887533063</v>
      </c>
      <c r="Z186" s="37">
        <v>5.6999610626778408</v>
      </c>
    </row>
    <row r="187" spans="1:26" ht="20.100000000000001" customHeight="1" x14ac:dyDescent="0.25">
      <c r="A187" s="28">
        <f t="shared" si="2"/>
        <v>186</v>
      </c>
      <c r="B187" s="29" t="s">
        <v>461</v>
      </c>
      <c r="C187" s="37">
        <v>6.9015539317376726</v>
      </c>
      <c r="D187" s="37">
        <v>8.568402421116982</v>
      </c>
      <c r="E187" s="37">
        <v>4.7142765050230473</v>
      </c>
      <c r="F187" s="37">
        <v>7.521928445595516</v>
      </c>
      <c r="G187" s="37">
        <v>9.3356008460985045</v>
      </c>
      <c r="H187" s="37">
        <v>5.0846888353942372</v>
      </c>
      <c r="I187" s="37">
        <v>33.803557110426482</v>
      </c>
      <c r="J187" s="37">
        <v>25.263571343270652</v>
      </c>
      <c r="K187" s="37">
        <v>36.674998646176945</v>
      </c>
      <c r="L187" s="37">
        <v>26.833728925888533</v>
      </c>
      <c r="M187" s="37">
        <v>35.150947782442245</v>
      </c>
      <c r="N187" s="37">
        <v>26.008657992562579</v>
      </c>
      <c r="O187" s="37">
        <v>5.3059514474067928</v>
      </c>
      <c r="P187" s="37">
        <v>6.3431813490169437</v>
      </c>
      <c r="Q187" s="37">
        <v>3.7373314478397015</v>
      </c>
      <c r="R187" s="37">
        <v>3.4202520607372811</v>
      </c>
      <c r="S187" s="37">
        <v>4.1756100082485332</v>
      </c>
      <c r="T187" s="37">
        <v>2.2981556983151754</v>
      </c>
      <c r="U187" s="37">
        <v>8.4803950205420211</v>
      </c>
      <c r="V187" s="37">
        <v>7.8911284788561327</v>
      </c>
      <c r="W187" s="37">
        <v>8.8307703588784783</v>
      </c>
      <c r="X187" s="37">
        <v>7.358864897750804</v>
      </c>
      <c r="Y187" s="37">
        <v>8.3941440810622581</v>
      </c>
      <c r="Z187" s="37">
        <v>6.0263014955605643</v>
      </c>
    </row>
    <row r="188" spans="1:26" ht="20.100000000000001" customHeight="1" x14ac:dyDescent="0.25">
      <c r="A188" s="28">
        <f t="shared" si="2"/>
        <v>187</v>
      </c>
      <c r="B188" s="29" t="s">
        <v>464</v>
      </c>
      <c r="C188" s="37">
        <v>8.5357741442226178</v>
      </c>
      <c r="D188" s="37">
        <v>4.7513648214090365</v>
      </c>
      <c r="E188" s="37">
        <v>10.814142707994231</v>
      </c>
      <c r="F188" s="37">
        <v>9.4738466767918048</v>
      </c>
      <c r="G188" s="37">
        <v>6.3482767559988895</v>
      </c>
      <c r="H188" s="37">
        <v>10.635903861311093</v>
      </c>
      <c r="I188" s="37">
        <v>40.496924792842094</v>
      </c>
      <c r="J188" s="37">
        <v>28.824064905729017</v>
      </c>
      <c r="K188" s="37">
        <v>40.416573948916756</v>
      </c>
      <c r="L188" s="37">
        <v>28.783335764637169</v>
      </c>
      <c r="M188" s="37">
        <v>43.544662645986755</v>
      </c>
      <c r="N188" s="37">
        <v>30.335271157644943</v>
      </c>
      <c r="O188" s="37">
        <v>7.2298826753783283</v>
      </c>
      <c r="P188" s="37">
        <v>4.1886581388727366</v>
      </c>
      <c r="Q188" s="37">
        <v>9.0031352093958272</v>
      </c>
      <c r="R188" s="37">
        <v>7.0177886078846035</v>
      </c>
      <c r="S188" s="37">
        <v>4.5569316435530354</v>
      </c>
      <c r="T188" s="37">
        <v>6.9803835051037906</v>
      </c>
      <c r="U188" s="37">
        <v>12.0507359311237</v>
      </c>
      <c r="V188" s="37">
        <v>12.890228914106395</v>
      </c>
      <c r="W188" s="37">
        <v>11.024663479127895</v>
      </c>
      <c r="X188" s="37">
        <v>9.5196276125567643</v>
      </c>
      <c r="Y188" s="37">
        <v>6.710247488007175</v>
      </c>
      <c r="Z188" s="37">
        <v>11.509328161377013</v>
      </c>
    </row>
    <row r="189" spans="1:26" ht="20.100000000000001" customHeight="1" x14ac:dyDescent="0.25">
      <c r="A189" s="28">
        <f t="shared" si="2"/>
        <v>188</v>
      </c>
      <c r="B189" s="29" t="s">
        <v>468</v>
      </c>
      <c r="C189" s="37">
        <v>2.5936069444770289</v>
      </c>
      <c r="D189" s="37">
        <v>3.7900178038236634</v>
      </c>
      <c r="E189" s="37">
        <v>7.5199103632232251</v>
      </c>
      <c r="F189" s="37">
        <v>2.1968928974501303</v>
      </c>
      <c r="G189" s="37">
        <v>2.9109056345229605</v>
      </c>
      <c r="H189" s="37">
        <v>6.1211213023409243</v>
      </c>
      <c r="I189" s="37">
        <v>40.798335768556157</v>
      </c>
      <c r="J189" s="37">
        <v>28.976433241100469</v>
      </c>
      <c r="K189" s="37">
        <v>42.982170582123409</v>
      </c>
      <c r="L189" s="37">
        <v>30.061210014598373</v>
      </c>
      <c r="M189" s="37">
        <v>43.797288397077168</v>
      </c>
      <c r="N189" s="37">
        <v>30.457659449138397</v>
      </c>
      <c r="O189" s="37">
        <v>2.2691048156153819</v>
      </c>
      <c r="P189" s="37">
        <v>3.1430829868541248</v>
      </c>
      <c r="Q189" s="37">
        <v>5.9104617071489027</v>
      </c>
      <c r="R189" s="37">
        <v>1.5563299949134883</v>
      </c>
      <c r="S189" s="37">
        <v>2.1679908768663134</v>
      </c>
      <c r="T189" s="37">
        <v>4.2373788317203109</v>
      </c>
      <c r="U189" s="37">
        <v>14.758458122779416</v>
      </c>
      <c r="V189" s="37">
        <v>15.002451281918738</v>
      </c>
      <c r="W189" s="37">
        <v>13.300373115061095</v>
      </c>
      <c r="X189" s="37">
        <v>4.4153439668312915</v>
      </c>
      <c r="Y189" s="37">
        <v>5.8347662247748016</v>
      </c>
      <c r="Z189" s="37">
        <v>8.7565096215547236</v>
      </c>
    </row>
    <row r="190" spans="1:26" ht="20.100000000000001" customHeight="1" x14ac:dyDescent="0.25">
      <c r="A190" s="28">
        <f t="shared" si="2"/>
        <v>189</v>
      </c>
      <c r="B190" s="29" t="s">
        <v>469</v>
      </c>
      <c r="C190" s="37">
        <v>9.2254542853747878</v>
      </c>
      <c r="D190" s="37">
        <v>5.6121634877932118</v>
      </c>
      <c r="E190" s="37">
        <v>2.5961068657013797</v>
      </c>
      <c r="F190" s="37">
        <v>8.5035632723367236</v>
      </c>
      <c r="G190" s="37">
        <v>4.7923794680703837</v>
      </c>
      <c r="H190" s="37">
        <v>2.4043455004123948</v>
      </c>
      <c r="I190" s="37">
        <v>87.883834136353869</v>
      </c>
      <c r="J190" s="37">
        <v>46.775623107932482</v>
      </c>
      <c r="K190" s="37">
        <v>81.095298363939861</v>
      </c>
      <c r="L190" s="37">
        <v>44.780454874629562</v>
      </c>
      <c r="M190" s="37">
        <v>56.448300734024961</v>
      </c>
      <c r="N190" s="37">
        <v>36.081121027956534</v>
      </c>
      <c r="O190" s="37">
        <v>14.395453410408543</v>
      </c>
      <c r="P190" s="37">
        <v>8.3715610630368964</v>
      </c>
      <c r="Q190" s="37">
        <v>3.0519360080093056</v>
      </c>
      <c r="R190" s="37">
        <v>11.265394581163543</v>
      </c>
      <c r="S190" s="37">
        <v>6.4965779750172192</v>
      </c>
      <c r="T190" s="37">
        <v>2.3432292872200038</v>
      </c>
      <c r="U190" s="37">
        <v>17.984032057807038</v>
      </c>
      <c r="V190" s="37">
        <v>19.026114589104889</v>
      </c>
      <c r="W190" s="37">
        <v>12.886862261882523</v>
      </c>
      <c r="X190" s="37">
        <v>18.11840365079091</v>
      </c>
      <c r="Y190" s="37">
        <v>12.513492671468384</v>
      </c>
      <c r="Z190" s="37">
        <v>5.9649302958179735</v>
      </c>
    </row>
    <row r="191" spans="1:26" ht="20.100000000000001" customHeight="1" x14ac:dyDescent="0.25">
      <c r="A191" s="28">
        <f t="shared" si="2"/>
        <v>190</v>
      </c>
      <c r="B191" s="29" t="s">
        <v>470</v>
      </c>
      <c r="C191" s="37">
        <v>8.0693102629870133</v>
      </c>
      <c r="D191" s="37">
        <v>8.0371178975070841</v>
      </c>
      <c r="E191" s="37">
        <v>11.083160157861165</v>
      </c>
      <c r="F191" s="37">
        <v>7.4201557317259246</v>
      </c>
      <c r="G191" s="37">
        <v>6.5570840149115464</v>
      </c>
      <c r="H191" s="37">
        <v>9.8633927599892139</v>
      </c>
      <c r="I191" s="37">
        <v>54.257974515090538</v>
      </c>
      <c r="J191" s="37">
        <v>35.173529722304671</v>
      </c>
      <c r="K191" s="37">
        <v>49.409856158028035</v>
      </c>
      <c r="L191" s="37">
        <v>33.070011195090196</v>
      </c>
      <c r="M191" s="37">
        <v>52.068999666663487</v>
      </c>
      <c r="N191" s="37">
        <v>34.240377579124711</v>
      </c>
      <c r="O191" s="37">
        <v>10.655987183972961</v>
      </c>
      <c r="P191" s="37">
        <v>9.471785379024114</v>
      </c>
      <c r="Q191" s="37">
        <v>12.244610534700746</v>
      </c>
      <c r="R191" s="37">
        <v>8.2528981390101723</v>
      </c>
      <c r="S191" s="37">
        <v>6.9365373058449258</v>
      </c>
      <c r="T191" s="37">
        <v>10.014810707884587</v>
      </c>
      <c r="U191" s="37">
        <v>12.07205225837235</v>
      </c>
      <c r="V191" s="37">
        <v>10.344838098275829</v>
      </c>
      <c r="W191" s="37">
        <v>9.8021772993360425</v>
      </c>
      <c r="X191" s="37">
        <v>13.98471408778817</v>
      </c>
      <c r="Y191" s="37">
        <v>13.1887448382118</v>
      </c>
      <c r="Z191" s="37">
        <v>15.356680921732693</v>
      </c>
    </row>
    <row r="192" spans="1:26" ht="20.100000000000001" customHeight="1" x14ac:dyDescent="0.25">
      <c r="A192" s="28">
        <f t="shared" si="2"/>
        <v>191</v>
      </c>
      <c r="B192" s="29" t="s">
        <v>473</v>
      </c>
      <c r="C192" s="37">
        <v>7.3827672453631292</v>
      </c>
      <c r="D192" s="37">
        <v>12.434795350599753</v>
      </c>
      <c r="E192" s="37">
        <v>11.02901182630676</v>
      </c>
      <c r="F192" s="37">
        <v>6.8939447225696853</v>
      </c>
      <c r="G192" s="37">
        <v>11.648026214304704</v>
      </c>
      <c r="H192" s="37">
        <v>10.222567387443913</v>
      </c>
      <c r="I192" s="37">
        <v>38.410141012900553</v>
      </c>
      <c r="J192" s="37">
        <v>27.750958659395142</v>
      </c>
      <c r="K192" s="37">
        <v>50.787762348636036</v>
      </c>
      <c r="L192" s="37">
        <v>33.681620814300409</v>
      </c>
      <c r="M192" s="37">
        <v>48.993183083917877</v>
      </c>
      <c r="N192" s="37">
        <v>32.882835355174137</v>
      </c>
      <c r="O192" s="37">
        <v>8.1632575323977026</v>
      </c>
      <c r="P192" s="37">
        <v>14.776273526912146</v>
      </c>
      <c r="Q192" s="37">
        <v>12.30212729457584</v>
      </c>
      <c r="R192" s="37">
        <v>6.5584104497447244</v>
      </c>
      <c r="S192" s="37">
        <v>11.626061875210828</v>
      </c>
      <c r="T192" s="37">
        <v>9.6127236050079912</v>
      </c>
      <c r="U192" s="37">
        <v>11.119662620087198</v>
      </c>
      <c r="V192" s="37">
        <v>10.619061365602942</v>
      </c>
      <c r="W192" s="37">
        <v>10.78353848800813</v>
      </c>
      <c r="X192" s="37">
        <v>8.9443029724215339</v>
      </c>
      <c r="Y192" s="37">
        <v>15.960212606463042</v>
      </c>
      <c r="Z192" s="37">
        <v>13.953675511394003</v>
      </c>
    </row>
    <row r="193" spans="1:26" ht="20.100000000000001" customHeight="1" x14ac:dyDescent="0.25">
      <c r="A193" s="28">
        <f t="shared" si="2"/>
        <v>192</v>
      </c>
      <c r="B193" s="29" t="s">
        <v>474</v>
      </c>
      <c r="C193" s="37">
        <v>4.4820773813024539</v>
      </c>
      <c r="D193" s="37">
        <v>7.0877374408864933</v>
      </c>
      <c r="E193" s="37">
        <v>6.7807204178861697</v>
      </c>
      <c r="F193" s="37">
        <v>5.5175734376163268</v>
      </c>
      <c r="G193" s="37">
        <v>8.7929892326741861</v>
      </c>
      <c r="H193" s="37">
        <v>10.198283140881488</v>
      </c>
      <c r="I193" s="37">
        <v>48.822927528287551</v>
      </c>
      <c r="J193" s="37">
        <v>32.806052359780061</v>
      </c>
      <c r="K193" s="37">
        <v>38.520459679543521</v>
      </c>
      <c r="L193" s="37">
        <v>27.808498303180379</v>
      </c>
      <c r="M193" s="37">
        <v>40.931436651741251</v>
      </c>
      <c r="N193" s="37">
        <v>29.043510535472517</v>
      </c>
      <c r="O193" s="37">
        <v>5.5472372347152685</v>
      </c>
      <c r="P193" s="37">
        <v>7.0724613796151425</v>
      </c>
      <c r="Q193" s="37">
        <v>8.326471068958579</v>
      </c>
      <c r="R193" s="37">
        <v>3.082886529192209</v>
      </c>
      <c r="S193" s="37">
        <v>4.3873020859793419</v>
      </c>
      <c r="T193" s="37">
        <v>5.5839838799644301</v>
      </c>
      <c r="U193" s="37">
        <v>14.211050910635731</v>
      </c>
      <c r="V193" s="37">
        <v>11.348407325866905</v>
      </c>
      <c r="W193" s="37">
        <v>11.068910396187546</v>
      </c>
      <c r="X193" s="37">
        <v>6.9595212043399384</v>
      </c>
      <c r="Y193" s="37">
        <v>8.5841117895651617</v>
      </c>
      <c r="Z193" s="37">
        <v>9.9693366160658954</v>
      </c>
    </row>
    <row r="194" spans="1:26" ht="20.100000000000001" customHeight="1" x14ac:dyDescent="0.25">
      <c r="A194" s="28">
        <f t="shared" si="2"/>
        <v>193</v>
      </c>
      <c r="B194" s="29" t="s">
        <v>477</v>
      </c>
      <c r="C194" s="37">
        <v>2.0934332444440611</v>
      </c>
      <c r="D194" s="37">
        <v>8.5798428135238805</v>
      </c>
      <c r="E194" s="37">
        <v>1.5377588315296953</v>
      </c>
      <c r="F194" s="37">
        <v>2.4828562966314069</v>
      </c>
      <c r="G194" s="37">
        <v>13.250469962261056</v>
      </c>
      <c r="H194" s="37">
        <v>6.0763776235530344E-2</v>
      </c>
      <c r="I194" s="37">
        <v>30.298044921099471</v>
      </c>
      <c r="J194" s="37">
        <v>23.252877615658864</v>
      </c>
      <c r="K194" s="37">
        <v>31.598550903027849</v>
      </c>
      <c r="L194" s="37">
        <v>24.0113213148617</v>
      </c>
      <c r="M194" s="37">
        <v>35.383750449787165</v>
      </c>
      <c r="N194" s="37">
        <v>26.135891739024274</v>
      </c>
      <c r="O194" s="37">
        <v>1.1848342956901845</v>
      </c>
      <c r="P194" s="37">
        <v>4.6872582276058425</v>
      </c>
      <c r="Q194" s="37">
        <v>0.92332924321028975</v>
      </c>
      <c r="R194" s="37">
        <v>0.82213175473757116</v>
      </c>
      <c r="S194" s="37">
        <v>3.9274177966951771</v>
      </c>
      <c r="T194" s="37">
        <v>1.6351608878535588E-2</v>
      </c>
      <c r="U194" s="37">
        <v>13.04401442000202</v>
      </c>
      <c r="V194" s="37">
        <v>10.670163774038009</v>
      </c>
      <c r="W194" s="37">
        <v>10.02575059917584</v>
      </c>
      <c r="X194" s="37">
        <v>1.9051610748502308</v>
      </c>
      <c r="Y194" s="37">
        <v>5.5112015827099698</v>
      </c>
      <c r="Z194" s="37">
        <v>1.8461566046311</v>
      </c>
    </row>
    <row r="195" spans="1:26" ht="20.100000000000001" customHeight="1" x14ac:dyDescent="0.25">
      <c r="A195" s="28">
        <f t="shared" ref="A195:A209" si="3">A194+1</f>
        <v>194</v>
      </c>
      <c r="B195" s="29" t="s">
        <v>484</v>
      </c>
      <c r="C195" s="37">
        <v>2.5090978940947348</v>
      </c>
      <c r="D195" s="37">
        <v>7.5323300905213584</v>
      </c>
      <c r="E195" s="37">
        <v>9.8698126265877946</v>
      </c>
      <c r="F195" s="37">
        <v>1.596449678270526</v>
      </c>
      <c r="G195" s="37">
        <v>6.9448469357814444</v>
      </c>
      <c r="H195" s="37">
        <v>9.3646196812092715</v>
      </c>
      <c r="I195" s="37">
        <v>39.355468492625661</v>
      </c>
      <c r="J195" s="37">
        <v>28.241065039157938</v>
      </c>
      <c r="K195" s="37">
        <v>43.389408448964751</v>
      </c>
      <c r="L195" s="37">
        <v>30.25984200528168</v>
      </c>
      <c r="M195" s="37">
        <v>37.172787525056251</v>
      </c>
      <c r="N195" s="37">
        <v>27.09924336725037</v>
      </c>
      <c r="O195" s="37">
        <v>3.1819606269115841</v>
      </c>
      <c r="P195" s="37">
        <v>10.085204273271007</v>
      </c>
      <c r="Q195" s="37">
        <v>11.006705426135323</v>
      </c>
      <c r="R195" s="37">
        <v>1.6929623861333534</v>
      </c>
      <c r="S195" s="37">
        <v>7.8832148899291781</v>
      </c>
      <c r="T195" s="37">
        <v>8.489079445627091</v>
      </c>
      <c r="U195" s="37">
        <v>12.26851611976525</v>
      </c>
      <c r="V195" s="37">
        <v>14.00945016806018</v>
      </c>
      <c r="W195" s="37">
        <v>10.667805172634324</v>
      </c>
      <c r="X195" s="37">
        <v>4.3242981653874777</v>
      </c>
      <c r="Y195" s="37">
        <v>10.606615661698147</v>
      </c>
      <c r="Z195" s="37">
        <v>11.657497391734433</v>
      </c>
    </row>
    <row r="196" spans="1:26" ht="20.100000000000001" customHeight="1" x14ac:dyDescent="0.25">
      <c r="A196" s="28">
        <f t="shared" si="3"/>
        <v>195</v>
      </c>
      <c r="B196" s="29" t="s">
        <v>486</v>
      </c>
      <c r="C196" s="37">
        <v>3.1959312593803628</v>
      </c>
      <c r="D196" s="37">
        <v>2.7801841846960103</v>
      </c>
      <c r="E196" s="37">
        <v>1.2928049221213105</v>
      </c>
      <c r="F196" s="37">
        <v>3.5718314071552704</v>
      </c>
      <c r="G196" s="37">
        <v>3.8115732165599403</v>
      </c>
      <c r="H196" s="37">
        <v>2.1908042582699272</v>
      </c>
      <c r="I196" s="37">
        <v>48.263387246643049</v>
      </c>
      <c r="J196" s="37">
        <v>32.552465003618629</v>
      </c>
      <c r="K196" s="37">
        <v>45.370364103553328</v>
      </c>
      <c r="L196" s="37">
        <v>31.210188117320904</v>
      </c>
      <c r="M196" s="37">
        <v>34.03417783646406</v>
      </c>
      <c r="N196" s="37">
        <v>25.392163689763798</v>
      </c>
      <c r="O196" s="37">
        <v>1.9297495456071263</v>
      </c>
      <c r="P196" s="37">
        <v>1.6521720616789279</v>
      </c>
      <c r="Q196" s="37">
        <v>0.94558691452144383</v>
      </c>
      <c r="R196" s="37">
        <v>0.81143212574975843</v>
      </c>
      <c r="S196" s="37">
        <v>0.80306016406691272</v>
      </c>
      <c r="T196" s="37">
        <v>0.50595742883454164</v>
      </c>
      <c r="U196" s="37">
        <v>9.0621283227521783</v>
      </c>
      <c r="V196" s="37">
        <v>8.6145597163492713</v>
      </c>
      <c r="W196" s="37">
        <v>8.4430578303544923</v>
      </c>
      <c r="X196" s="37">
        <v>7.9206398378892402</v>
      </c>
      <c r="Y196" s="37">
        <v>6.9244605670325976</v>
      </c>
      <c r="Z196" s="37">
        <v>3.16386313904585</v>
      </c>
    </row>
    <row r="197" spans="1:26" ht="20.100000000000001" customHeight="1" x14ac:dyDescent="0.25">
      <c r="A197" s="28">
        <f t="shared" si="3"/>
        <v>196</v>
      </c>
      <c r="B197" s="29" t="s">
        <v>487</v>
      </c>
      <c r="C197" s="37">
        <v>6.4130747979553107</v>
      </c>
      <c r="D197" s="37">
        <v>4.5013855012904491</v>
      </c>
      <c r="E197" s="37">
        <v>3.1990135386916996</v>
      </c>
      <c r="F197" s="37">
        <v>37.092353830753517</v>
      </c>
      <c r="G197" s="37">
        <v>32.374957930322111</v>
      </c>
      <c r="H197" s="37">
        <v>30.662899768517104</v>
      </c>
      <c r="I197" s="37">
        <v>36.346864867636555</v>
      </c>
      <c r="J197" s="37">
        <v>26.657646219384311</v>
      </c>
      <c r="K197" s="37">
        <v>39.448619801119769</v>
      </c>
      <c r="L197" s="37">
        <v>28.288999817553588</v>
      </c>
      <c r="M197" s="37">
        <v>41.397686293561314</v>
      </c>
      <c r="N197" s="37">
        <v>29.277484928299284</v>
      </c>
      <c r="O197" s="37">
        <v>3.6463767826382649</v>
      </c>
      <c r="P197" s="37">
        <v>2.6712053564367428</v>
      </c>
      <c r="Q197" s="37">
        <v>1.8327720012748301</v>
      </c>
      <c r="R197" s="37">
        <v>2.8705430651172046</v>
      </c>
      <c r="S197" s="37">
        <v>1.8188185728222852</v>
      </c>
      <c r="T197" s="37">
        <v>1.2507835506681675</v>
      </c>
      <c r="U197" s="37">
        <v>12.776977982090573</v>
      </c>
      <c r="V197" s="37">
        <v>13.544849899623157</v>
      </c>
      <c r="W197" s="37">
        <v>15.051195388125318</v>
      </c>
      <c r="X197" s="37">
        <v>4.3747868810189026</v>
      </c>
      <c r="Y197" s="37">
        <v>3.4958400797635609</v>
      </c>
      <c r="Z197" s="37">
        <v>2.758811279870522</v>
      </c>
    </row>
    <row r="198" spans="1:26" ht="20.100000000000001" customHeight="1" x14ac:dyDescent="0.25">
      <c r="A198" s="28">
        <f t="shared" si="3"/>
        <v>197</v>
      </c>
      <c r="B198" s="29" t="s">
        <v>488</v>
      </c>
      <c r="C198" s="37">
        <v>-5.6094427344853743</v>
      </c>
      <c r="D198" s="37">
        <v>-0.9825627816787893</v>
      </c>
      <c r="E198" s="37">
        <v>-4.4053523437130675</v>
      </c>
      <c r="F198" s="37">
        <v>-389.97609293779038</v>
      </c>
      <c r="G198" s="37">
        <v>-20.011330148787192</v>
      </c>
      <c r="H198" s="37">
        <v>-65.094577419350188</v>
      </c>
      <c r="I198" s="37">
        <v>24.785853397993336</v>
      </c>
      <c r="J198" s="37">
        <v>19.862710974889975</v>
      </c>
      <c r="K198" s="37">
        <v>29.606654187347143</v>
      </c>
      <c r="L198" s="37">
        <v>22.843467700779126</v>
      </c>
      <c r="M198" s="37">
        <v>32.692399952558432</v>
      </c>
      <c r="N198" s="37">
        <v>24.637733558400452</v>
      </c>
      <c r="O198" s="37">
        <v>-6.136514093813938</v>
      </c>
      <c r="P198" s="37">
        <v>-1.1961402203025397</v>
      </c>
      <c r="Q198" s="37">
        <v>-4.0568396717453687</v>
      </c>
      <c r="R198" s="37">
        <v>-5.1004140103836431</v>
      </c>
      <c r="S198" s="37">
        <v>-1.1299192981195358</v>
      </c>
      <c r="T198" s="37">
        <v>-3.4388924686201485</v>
      </c>
      <c r="U198" s="37">
        <v>16.057548664863862</v>
      </c>
      <c r="V198" s="37">
        <v>21.177875568289036</v>
      </c>
      <c r="W198" s="37">
        <v>20.298949300208662</v>
      </c>
      <c r="X198" s="37">
        <v>-5.3400580793683368</v>
      </c>
      <c r="Y198" s="37">
        <v>-0.32480063240804796</v>
      </c>
      <c r="Z198" s="37">
        <v>-3.2846328895303278</v>
      </c>
    </row>
    <row r="199" spans="1:26" ht="20.100000000000001" customHeight="1" x14ac:dyDescent="0.25">
      <c r="A199" s="28">
        <f t="shared" si="3"/>
        <v>198</v>
      </c>
      <c r="B199" s="29" t="s">
        <v>489</v>
      </c>
      <c r="C199" s="37">
        <v>2.0288893386087747</v>
      </c>
      <c r="D199" s="37">
        <v>9.4754928261292743</v>
      </c>
      <c r="E199" s="37">
        <v>19.435398631432346</v>
      </c>
      <c r="F199" s="37">
        <v>2.6563213719900665</v>
      </c>
      <c r="G199" s="37">
        <v>10.0432597385884</v>
      </c>
      <c r="H199" s="37">
        <v>20.700681304845912</v>
      </c>
      <c r="I199" s="37">
        <v>52.905614477845873</v>
      </c>
      <c r="J199" s="37">
        <v>34.600177801522939</v>
      </c>
      <c r="K199" s="37">
        <v>55.524226282214883</v>
      </c>
      <c r="L199" s="37">
        <v>35.701335804404131</v>
      </c>
      <c r="M199" s="37">
        <v>56.712733505926359</v>
      </c>
      <c r="N199" s="37">
        <v>36.188975992676227</v>
      </c>
      <c r="O199" s="37">
        <v>1.4387716292483987</v>
      </c>
      <c r="P199" s="37">
        <v>6.3444990853701437</v>
      </c>
      <c r="Q199" s="37">
        <v>11.348455849633909</v>
      </c>
      <c r="R199" s="37">
        <v>1.2774010185560591</v>
      </c>
      <c r="S199" s="37">
        <v>4.8856419241649895</v>
      </c>
      <c r="T199" s="37">
        <v>8.7480772029466323</v>
      </c>
      <c r="U199" s="37">
        <v>19.769211360249841</v>
      </c>
      <c r="V199" s="37">
        <v>18.113865379375131</v>
      </c>
      <c r="W199" s="37">
        <v>12.458255239267123</v>
      </c>
      <c r="X199" s="37">
        <v>4.4739856086624705</v>
      </c>
      <c r="Y199" s="37">
        <v>8.7760549230070879</v>
      </c>
      <c r="Z199" s="37">
        <v>14.031766882740504</v>
      </c>
    </row>
    <row r="200" spans="1:26" ht="20.100000000000001" customHeight="1" x14ac:dyDescent="0.25">
      <c r="A200" s="28">
        <f t="shared" si="3"/>
        <v>199</v>
      </c>
      <c r="B200" s="29" t="s">
        <v>492</v>
      </c>
      <c r="C200" s="37">
        <v>4.5920085296478899</v>
      </c>
      <c r="D200" s="37">
        <v>7.9089638148072865</v>
      </c>
      <c r="E200" s="37">
        <v>21.342121002668797</v>
      </c>
      <c r="F200" s="37">
        <v>6.2476002882488526</v>
      </c>
      <c r="G200" s="37">
        <v>6.8563318867786309</v>
      </c>
      <c r="H200" s="37">
        <v>21.292938263441265</v>
      </c>
      <c r="I200" s="37">
        <v>11.0617933791181</v>
      </c>
      <c r="J200" s="37">
        <v>9.9600348981920419</v>
      </c>
      <c r="K200" s="37">
        <v>11.185597734139218</v>
      </c>
      <c r="L200" s="37">
        <v>10.060293744955704</v>
      </c>
      <c r="M200" s="37">
        <v>18.9677907039286</v>
      </c>
      <c r="N200" s="37">
        <v>15.943635324903314</v>
      </c>
      <c r="O200" s="37">
        <v>1.6868577959136248</v>
      </c>
      <c r="P200" s="37">
        <v>2.7827995443419269</v>
      </c>
      <c r="Q200" s="37">
        <v>8.5194405633477679</v>
      </c>
      <c r="R200" s="37">
        <v>1.8713124548478746</v>
      </c>
      <c r="S200" s="37">
        <v>2.043561679094148</v>
      </c>
      <c r="T200" s="37">
        <v>6.4810729426910383</v>
      </c>
      <c r="U200" s="37">
        <v>5.4767007576155446</v>
      </c>
      <c r="V200" s="37">
        <v>3.228844735423595</v>
      </c>
      <c r="W200" s="37">
        <v>3.3849272108373176</v>
      </c>
      <c r="X200" s="37">
        <v>1.6965730809236315</v>
      </c>
      <c r="Y200" s="37">
        <v>2.7931087996341519</v>
      </c>
      <c r="Z200" s="37">
        <v>8.5307434495063603</v>
      </c>
    </row>
    <row r="201" spans="1:26" ht="20.100000000000001" customHeight="1" x14ac:dyDescent="0.25">
      <c r="A201" s="28">
        <f t="shared" si="3"/>
        <v>200</v>
      </c>
      <c r="B201" s="29" t="s">
        <v>495</v>
      </c>
      <c r="C201" s="37">
        <v>7.3513318519451447</v>
      </c>
      <c r="D201" s="37">
        <v>8.4377238560439007</v>
      </c>
      <c r="E201" s="37">
        <v>10.536780352823467</v>
      </c>
      <c r="F201" s="37">
        <v>6.6902002518604036</v>
      </c>
      <c r="G201" s="37">
        <v>7.1510930253301783</v>
      </c>
      <c r="H201" s="37">
        <v>9.2262079321434882</v>
      </c>
      <c r="I201" s="37">
        <v>24.842810096443525</v>
      </c>
      <c r="J201" s="37">
        <v>19.899271794068053</v>
      </c>
      <c r="K201" s="37">
        <v>30.890756983503703</v>
      </c>
      <c r="L201" s="37">
        <v>23.600411286029079</v>
      </c>
      <c r="M201" s="37">
        <v>25.927038194205977</v>
      </c>
      <c r="N201" s="37">
        <v>20.588936709700924</v>
      </c>
      <c r="O201" s="37">
        <v>9.3366261719658805</v>
      </c>
      <c r="P201" s="37">
        <v>11.367573627113654</v>
      </c>
      <c r="Q201" s="37">
        <v>11.605963408950373</v>
      </c>
      <c r="R201" s="37">
        <v>7.4327415925722837</v>
      </c>
      <c r="S201" s="37">
        <v>8.693881948340012</v>
      </c>
      <c r="T201" s="37">
        <v>8.6231696059991645</v>
      </c>
      <c r="U201" s="37">
        <v>5.9646136036049455</v>
      </c>
      <c r="V201" s="37">
        <v>6.015132698818638</v>
      </c>
      <c r="W201" s="37">
        <v>4.6754912763397094</v>
      </c>
      <c r="X201" s="37">
        <v>9.7309400556490253</v>
      </c>
      <c r="Y201" s="37">
        <v>11.830003844747417</v>
      </c>
      <c r="Z201" s="37">
        <v>12.687035777376368</v>
      </c>
    </row>
    <row r="202" spans="1:26" ht="20.100000000000001" customHeight="1" x14ac:dyDescent="0.25">
      <c r="A202" s="28">
        <f t="shared" si="3"/>
        <v>201</v>
      </c>
      <c r="B202" s="29" t="s">
        <v>496</v>
      </c>
      <c r="C202" s="37">
        <v>3.5549625754328171</v>
      </c>
      <c r="D202" s="37">
        <v>-0.51608219095598873</v>
      </c>
      <c r="E202" s="37">
        <v>1.6218648474021256</v>
      </c>
      <c r="F202" s="37">
        <v>34.357562196516646</v>
      </c>
      <c r="G202" s="37">
        <v>-15.432872406086823</v>
      </c>
      <c r="H202" s="37">
        <v>8.0048673328424407</v>
      </c>
      <c r="I202" s="37">
        <v>8.1108144467913235</v>
      </c>
      <c r="J202" s="37">
        <v>7.5023155530691197</v>
      </c>
      <c r="K202" s="37">
        <v>8.0775107774642976</v>
      </c>
      <c r="L202" s="37">
        <v>7.4738127473126204</v>
      </c>
      <c r="M202" s="37">
        <v>7.9700878185931758</v>
      </c>
      <c r="N202" s="37">
        <v>7.3817554283962279</v>
      </c>
      <c r="O202" s="37">
        <v>5.0541540166032712</v>
      </c>
      <c r="P202" s="37">
        <v>-0.60763537439212312</v>
      </c>
      <c r="Q202" s="37">
        <v>1.289685184059977</v>
      </c>
      <c r="R202" s="37">
        <v>3.7066435352311071</v>
      </c>
      <c r="S202" s="37">
        <v>-1.3724546631247467</v>
      </c>
      <c r="T202" s="37">
        <v>0.78209146903762983</v>
      </c>
      <c r="U202" s="37">
        <v>3.9381933272928422</v>
      </c>
      <c r="V202" s="37">
        <v>3.376731026232672</v>
      </c>
      <c r="W202" s="37">
        <v>3.119445318477474</v>
      </c>
      <c r="X202" s="37">
        <v>5.1443463369742366</v>
      </c>
      <c r="Y202" s="37">
        <v>7.7990255415651341E-2</v>
      </c>
      <c r="Z202" s="37">
        <v>2.1134466426366085</v>
      </c>
    </row>
    <row r="203" spans="1:26" ht="20.100000000000001" customHeight="1" x14ac:dyDescent="0.25">
      <c r="A203" s="28">
        <f t="shared" si="3"/>
        <v>202</v>
      </c>
      <c r="B203" s="29" t="s">
        <v>497</v>
      </c>
      <c r="C203" s="37">
        <v>1.6883266522646119</v>
      </c>
      <c r="D203" s="37">
        <v>2.0300286177362628</v>
      </c>
      <c r="E203" s="37">
        <v>6.4141501720522989</v>
      </c>
      <c r="F203" s="37">
        <v>0.75286609026002371</v>
      </c>
      <c r="G203" s="37">
        <v>0.88306126092584802</v>
      </c>
      <c r="H203" s="37">
        <v>8.6411169601048954</v>
      </c>
      <c r="I203" s="37">
        <v>34.134177538733375</v>
      </c>
      <c r="J203" s="37">
        <v>25.447785318455907</v>
      </c>
      <c r="K203" s="37">
        <v>40.229585908481127</v>
      </c>
      <c r="L203" s="37">
        <v>28.688372462809959</v>
      </c>
      <c r="M203" s="37">
        <v>36.753765918448295</v>
      </c>
      <c r="N203" s="37">
        <v>26.875871148123281</v>
      </c>
      <c r="O203" s="37">
        <v>1.058290297968244</v>
      </c>
      <c r="P203" s="37">
        <v>1.3693924039158689</v>
      </c>
      <c r="Q203" s="37">
        <v>4.0940462702755278</v>
      </c>
      <c r="R203" s="37">
        <v>0.23285139488668588</v>
      </c>
      <c r="S203" s="37">
        <v>0.28415916502755806</v>
      </c>
      <c r="T203" s="37">
        <v>2.7165512501158391</v>
      </c>
      <c r="U203" s="37">
        <v>14.868293049061961</v>
      </c>
      <c r="V203" s="37">
        <v>15.25595842224838</v>
      </c>
      <c r="W203" s="37">
        <v>13.709866571313686</v>
      </c>
      <c r="X203" s="37">
        <v>2.1695469685120061</v>
      </c>
      <c r="Y203" s="37">
        <v>2.4043398735860162</v>
      </c>
      <c r="Z203" s="37">
        <v>4.7262118811757645</v>
      </c>
    </row>
    <row r="204" spans="1:26" ht="20.100000000000001" customHeight="1" x14ac:dyDescent="0.25">
      <c r="A204" s="28">
        <f t="shared" si="3"/>
        <v>203</v>
      </c>
      <c r="B204" s="29" t="s">
        <v>498</v>
      </c>
      <c r="C204" s="37">
        <v>5.5765012046164975</v>
      </c>
      <c r="D204" s="37">
        <v>6.5829622037470727</v>
      </c>
      <c r="E204" s="37">
        <v>8.0642022725166225</v>
      </c>
      <c r="F204" s="37">
        <v>6.1353954159433339</v>
      </c>
      <c r="G204" s="37">
        <v>7.0544177958725207</v>
      </c>
      <c r="H204" s="37">
        <v>11.694867156193423</v>
      </c>
      <c r="I204" s="37">
        <v>68.335261956034032</v>
      </c>
      <c r="J204" s="37">
        <v>40.594740021779806</v>
      </c>
      <c r="K204" s="37">
        <v>67.656111064872164</v>
      </c>
      <c r="L204" s="37">
        <v>40.354097822711388</v>
      </c>
      <c r="M204" s="37">
        <v>64.316673594664834</v>
      </c>
      <c r="N204" s="37">
        <v>39.14190336722659</v>
      </c>
      <c r="O204" s="37">
        <v>5.4437676462917661</v>
      </c>
      <c r="P204" s="37">
        <v>6.1965493599510184</v>
      </c>
      <c r="Q204" s="37">
        <v>7.9704171581003003</v>
      </c>
      <c r="R204" s="37">
        <v>3.3283660187439073</v>
      </c>
      <c r="S204" s="37">
        <v>3.5852280400282646</v>
      </c>
      <c r="T204" s="37">
        <v>5.6575633253336237</v>
      </c>
      <c r="U204" s="37">
        <v>23.956338323868007</v>
      </c>
      <c r="V204" s="37">
        <v>22.69597460612141</v>
      </c>
      <c r="W204" s="37">
        <v>21.823343186419596</v>
      </c>
      <c r="X204" s="37">
        <v>6.3573316225938257</v>
      </c>
      <c r="Y204" s="37">
        <v>7.2186819358911931</v>
      </c>
      <c r="Z204" s="37">
        <v>9.0190662601378069</v>
      </c>
    </row>
    <row r="205" spans="1:26" ht="20.100000000000001" customHeight="1" x14ac:dyDescent="0.25">
      <c r="A205" s="28">
        <f t="shared" si="3"/>
        <v>204</v>
      </c>
      <c r="B205" s="29" t="s">
        <v>501</v>
      </c>
      <c r="C205" s="37">
        <v>12.330477532840851</v>
      </c>
      <c r="D205" s="37">
        <v>2.1747796481361723</v>
      </c>
      <c r="E205" s="37">
        <v>4.6683032459493905</v>
      </c>
      <c r="F205" s="37">
        <v>12.00919513769461</v>
      </c>
      <c r="G205" s="37">
        <v>1.8473196656495179</v>
      </c>
      <c r="H205" s="37">
        <v>3.9107383145318053</v>
      </c>
      <c r="I205" s="37">
        <v>49.838877286593181</v>
      </c>
      <c r="J205" s="37">
        <v>33.261646235687934</v>
      </c>
      <c r="K205" s="37">
        <v>43.60175976551011</v>
      </c>
      <c r="L205" s="37">
        <v>30.362970367987273</v>
      </c>
      <c r="M205" s="37">
        <v>47.455636885948032</v>
      </c>
      <c r="N205" s="37">
        <v>32.182992721162208</v>
      </c>
      <c r="O205" s="37">
        <v>8.7779259743245071</v>
      </c>
      <c r="P205" s="37">
        <v>1.5655972756271821</v>
      </c>
      <c r="Q205" s="37">
        <v>3.6718289252088767</v>
      </c>
      <c r="R205" s="37">
        <v>7.1997156014813326</v>
      </c>
      <c r="S205" s="37">
        <v>1.129649126318836</v>
      </c>
      <c r="T205" s="37">
        <v>2.7165135666257445</v>
      </c>
      <c r="U205" s="37">
        <v>20.571476570120719</v>
      </c>
      <c r="V205" s="37">
        <v>20.901472097666005</v>
      </c>
      <c r="W205" s="37">
        <v>21.314944444209068</v>
      </c>
      <c r="X205" s="37">
        <v>10.152901124035816</v>
      </c>
      <c r="Y205" s="37">
        <v>2.7835761387111577</v>
      </c>
      <c r="Z205" s="37">
        <v>4.6934169508001986</v>
      </c>
    </row>
    <row r="206" spans="1:26" ht="20.100000000000001" customHeight="1" x14ac:dyDescent="0.25">
      <c r="A206" s="28">
        <f t="shared" si="3"/>
        <v>205</v>
      </c>
      <c r="B206" s="29" t="s">
        <v>692</v>
      </c>
      <c r="C206" s="37">
        <v>4.0311703049709449</v>
      </c>
      <c r="D206" s="37">
        <v>-1.0156053130050509</v>
      </c>
      <c r="E206" s="37">
        <v>6.7650321806516951</v>
      </c>
      <c r="F206" s="37">
        <v>5.0726957523136171</v>
      </c>
      <c r="G206" s="37">
        <v>-5.4560043588508194</v>
      </c>
      <c r="H206" s="37">
        <v>14.667757890920372</v>
      </c>
      <c r="I206" s="37">
        <v>19.921418488680011</v>
      </c>
      <c r="J206" s="37">
        <v>16.612060414012277</v>
      </c>
      <c r="K206" s="37">
        <v>13.659254607162573</v>
      </c>
      <c r="L206" s="37">
        <v>12.017723197616146</v>
      </c>
      <c r="M206" s="37">
        <v>22.520771366832122</v>
      </c>
      <c r="N206" s="37">
        <v>18.381186402592935</v>
      </c>
      <c r="O206" s="37">
        <v>4.3435577281502296</v>
      </c>
      <c r="P206" s="37">
        <v>-1.2796672442013701</v>
      </c>
      <c r="Q206" s="37">
        <v>7.1258816157140554</v>
      </c>
      <c r="R206" s="37">
        <v>1.6250664568221675</v>
      </c>
      <c r="S206" s="37">
        <v>-1.9809616853767511</v>
      </c>
      <c r="T206" s="37">
        <v>5.1896925529621507</v>
      </c>
      <c r="U206" s="37">
        <v>8.3148241465779034</v>
      </c>
      <c r="V206" s="37">
        <v>9.1132657711603233</v>
      </c>
      <c r="W206" s="37">
        <v>7.7150489058757437</v>
      </c>
      <c r="X206" s="37">
        <v>7.0234659051591919</v>
      </c>
      <c r="Y206" s="37">
        <v>0.52537675504759829</v>
      </c>
      <c r="Z206" s="37">
        <v>8.61770943267455</v>
      </c>
    </row>
    <row r="207" spans="1:26" ht="20.100000000000001" customHeight="1" x14ac:dyDescent="0.25">
      <c r="A207" s="28">
        <f t="shared" si="3"/>
        <v>206</v>
      </c>
      <c r="B207" s="29" t="s">
        <v>508</v>
      </c>
      <c r="C207" s="37">
        <v>4.7454694063393035</v>
      </c>
      <c r="D207" s="37">
        <v>1.8571334153313512</v>
      </c>
      <c r="E207" s="37">
        <v>0.66318858914039924</v>
      </c>
      <c r="F207" s="37">
        <v>3.6861134696935478</v>
      </c>
      <c r="G207" s="37">
        <v>1.9078845431274856</v>
      </c>
      <c r="H207" s="37">
        <v>1.3350043086950265</v>
      </c>
      <c r="I207" s="37">
        <v>36.352558881780375</v>
      </c>
      <c r="J207" s="37">
        <v>26.660708959117201</v>
      </c>
      <c r="K207" s="37">
        <v>32.952354979801136</v>
      </c>
      <c r="L207" s="37">
        <v>24.785085593111489</v>
      </c>
      <c r="M207" s="37">
        <v>30.036378082758752</v>
      </c>
      <c r="N207" s="37">
        <v>23.098442547855928</v>
      </c>
      <c r="O207" s="37">
        <v>4.3272486065095821</v>
      </c>
      <c r="P207" s="37">
        <v>1.7905464772635054</v>
      </c>
      <c r="Q207" s="37">
        <v>0.66706589194483967</v>
      </c>
      <c r="R207" s="37">
        <v>1.2533311298058212</v>
      </c>
      <c r="S207" s="37">
        <v>0.58388138599622164</v>
      </c>
      <c r="T207" s="37">
        <v>0.44129414080444818</v>
      </c>
      <c r="U207" s="37">
        <v>13.420511836636267</v>
      </c>
      <c r="V207" s="37">
        <v>11.837161252681074</v>
      </c>
      <c r="W207" s="37">
        <v>11.818380806941885</v>
      </c>
      <c r="X207" s="37">
        <v>5.1936324281670361</v>
      </c>
      <c r="Y207" s="37">
        <v>2.725919622762055</v>
      </c>
      <c r="Z207" s="37">
        <v>1.6970339342274254</v>
      </c>
    </row>
    <row r="208" spans="1:26" ht="20.100000000000001" customHeight="1" x14ac:dyDescent="0.25">
      <c r="A208" s="28">
        <f t="shared" si="3"/>
        <v>207</v>
      </c>
      <c r="B208" s="29" t="s">
        <v>510</v>
      </c>
      <c r="C208" s="37">
        <v>4.5232334294894487</v>
      </c>
      <c r="D208" s="37">
        <v>5.0785086737408562</v>
      </c>
      <c r="E208" s="37">
        <v>5.6467970639466918</v>
      </c>
      <c r="F208" s="37">
        <v>3.9824628924902705</v>
      </c>
      <c r="G208" s="37">
        <v>4.4871872679719189</v>
      </c>
      <c r="H208" s="37">
        <v>4.6315985992081421</v>
      </c>
      <c r="I208" s="37">
        <v>36.481094885342429</v>
      </c>
      <c r="J208" s="37">
        <v>26.729778886951443</v>
      </c>
      <c r="K208" s="37">
        <v>31.025913274665157</v>
      </c>
      <c r="L208" s="37">
        <v>23.679219246979482</v>
      </c>
      <c r="M208" s="37">
        <v>35.272174070473888</v>
      </c>
      <c r="N208" s="37">
        <v>26.074966498356005</v>
      </c>
      <c r="O208" s="37">
        <v>3.3851523176546738</v>
      </c>
      <c r="P208" s="37">
        <v>3.8894703776124748</v>
      </c>
      <c r="Q208" s="37">
        <v>4.2264734138756213</v>
      </c>
      <c r="R208" s="37">
        <v>2.7342986698638581</v>
      </c>
      <c r="S208" s="37">
        <v>3.0701659075142467</v>
      </c>
      <c r="T208" s="37">
        <v>3.1911663924296403</v>
      </c>
      <c r="U208" s="37">
        <v>14.60167342887415</v>
      </c>
      <c r="V208" s="37">
        <v>11.843565042151916</v>
      </c>
      <c r="W208" s="37">
        <v>12.920348975790787</v>
      </c>
      <c r="X208" s="37">
        <v>4.3199859427399119</v>
      </c>
      <c r="Y208" s="37">
        <v>4.8597059646190477</v>
      </c>
      <c r="Z208" s="37">
        <v>5.9095111241232914</v>
      </c>
    </row>
    <row r="209" spans="1:26" ht="20.100000000000001" customHeight="1" x14ac:dyDescent="0.25">
      <c r="A209" s="28">
        <f t="shared" si="3"/>
        <v>208</v>
      </c>
      <c r="B209" s="29" t="s">
        <v>512</v>
      </c>
      <c r="C209" s="37">
        <v>4.0275986790418017</v>
      </c>
      <c r="D209" s="37">
        <v>4.6443783940079504</v>
      </c>
      <c r="E209" s="37">
        <v>5.7376368759550322</v>
      </c>
      <c r="F209" s="37">
        <v>4.1156619902220601</v>
      </c>
      <c r="G209" s="37">
        <v>4.2808924017975603</v>
      </c>
      <c r="H209" s="37">
        <v>5.4736709198568922</v>
      </c>
      <c r="I209" s="37">
        <v>27.036653740033984</v>
      </c>
      <c r="J209" s="37">
        <v>21.282561327033545</v>
      </c>
      <c r="K209" s="37">
        <v>28.152516853778693</v>
      </c>
      <c r="L209" s="37">
        <v>21.96797811306395</v>
      </c>
      <c r="M209" s="37">
        <v>30.730563035276415</v>
      </c>
      <c r="N209" s="37">
        <v>23.506793149038959</v>
      </c>
      <c r="O209" s="37">
        <v>4.2181585084932545</v>
      </c>
      <c r="P209" s="37">
        <v>4.6058261422856255</v>
      </c>
      <c r="Q209" s="37">
        <v>5.7181715809880158</v>
      </c>
      <c r="R209" s="37">
        <v>3.5637120671026445</v>
      </c>
      <c r="S209" s="37">
        <v>3.5796389500456334</v>
      </c>
      <c r="T209" s="37">
        <v>4.4313725756029507</v>
      </c>
      <c r="U209" s="37">
        <v>11.705574282794224</v>
      </c>
      <c r="V209" s="37">
        <v>10.814215957880627</v>
      </c>
      <c r="W209" s="37">
        <v>9.7753309806488033</v>
      </c>
      <c r="X209" s="37">
        <v>5.2555467531399014</v>
      </c>
      <c r="Y209" s="37">
        <v>5.5383101802084607</v>
      </c>
      <c r="Z209" s="37">
        <v>6.7398916049375135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C9388-4598-4570-9505-C2B47B21FE8C}">
  <dimension ref="A1:K209"/>
  <sheetViews>
    <sheetView workbookViewId="0"/>
  </sheetViews>
  <sheetFormatPr defaultRowHeight="15" x14ac:dyDescent="0.25"/>
  <cols>
    <col min="1" max="1" width="4.42578125" bestFit="1" customWidth="1"/>
    <col min="2" max="2" width="66.42578125" bestFit="1" customWidth="1"/>
    <col min="3" max="5" width="21.85546875" bestFit="1" customWidth="1"/>
    <col min="6" max="8" width="16.7109375" bestFit="1" customWidth="1"/>
    <col min="9" max="9" width="7" bestFit="1" customWidth="1"/>
    <col min="10" max="10" width="8" bestFit="1" customWidth="1"/>
    <col min="11" max="11" width="7" bestFit="1" customWidth="1"/>
  </cols>
  <sheetData>
    <row r="1" spans="1:11" ht="60" x14ac:dyDescent="0.25">
      <c r="A1" s="39" t="s">
        <v>514</v>
      </c>
      <c r="B1" s="39" t="s">
        <v>0</v>
      </c>
      <c r="C1" s="39" t="s">
        <v>674</v>
      </c>
      <c r="D1" s="39" t="s">
        <v>675</v>
      </c>
      <c r="E1" s="39" t="s">
        <v>676</v>
      </c>
      <c r="F1" s="39" t="s">
        <v>648</v>
      </c>
      <c r="G1" s="39" t="s">
        <v>649</v>
      </c>
      <c r="H1" s="39" t="s">
        <v>650</v>
      </c>
      <c r="I1" s="39" t="s">
        <v>612</v>
      </c>
      <c r="J1" s="39" t="s">
        <v>613</v>
      </c>
      <c r="K1" s="39" t="s">
        <v>614</v>
      </c>
    </row>
    <row r="2" spans="1:11" ht="20.100000000000001" customHeight="1" x14ac:dyDescent="0.25">
      <c r="A2" s="28">
        <v>1</v>
      </c>
      <c r="B2" s="29" t="s">
        <v>10</v>
      </c>
      <c r="C2" s="40">
        <v>256609.22701886791</v>
      </c>
      <c r="D2" s="40">
        <v>259337.10758893279</v>
      </c>
      <c r="E2" s="40">
        <v>241757.19152941176</v>
      </c>
      <c r="F2" s="40">
        <v>31348.120566037738</v>
      </c>
      <c r="G2" s="40">
        <v>29336.568498023717</v>
      </c>
      <c r="H2" s="40">
        <v>28080.288156862745</v>
      </c>
      <c r="I2" s="45">
        <v>15.21050345792376</v>
      </c>
      <c r="J2" s="45">
        <v>21.177755485675387</v>
      </c>
      <c r="K2" s="45">
        <v>15.220764816013018</v>
      </c>
    </row>
    <row r="3" spans="1:11" ht="20.100000000000001" customHeight="1" x14ac:dyDescent="0.25">
      <c r="A3" s="28">
        <f t="shared" ref="A3:A66" si="0">A2+1</f>
        <v>2</v>
      </c>
      <c r="B3" s="29" t="s">
        <v>16</v>
      </c>
      <c r="C3" s="40">
        <v>334932.39285714284</v>
      </c>
      <c r="D3" s="40">
        <v>332920.43106060603</v>
      </c>
      <c r="E3" s="40">
        <v>324537.32477941178</v>
      </c>
      <c r="F3" s="40">
        <v>28745.253714285715</v>
      </c>
      <c r="G3" s="40">
        <v>27076.007878787877</v>
      </c>
      <c r="H3" s="40">
        <v>24072.000955882351</v>
      </c>
      <c r="I3" s="45">
        <v>40.737374388746709</v>
      </c>
      <c r="J3" s="45">
        <v>22.032663532887781</v>
      </c>
      <c r="K3" s="45">
        <v>23.5711487701126</v>
      </c>
    </row>
    <row r="4" spans="1:11" ht="20.100000000000001" customHeight="1" x14ac:dyDescent="0.25">
      <c r="A4" s="28">
        <f t="shared" si="0"/>
        <v>3</v>
      </c>
      <c r="B4" s="29" t="s">
        <v>27</v>
      </c>
      <c r="C4" s="40">
        <v>916193.57894736843</v>
      </c>
      <c r="D4" s="40">
        <v>938019.24411764706</v>
      </c>
      <c r="E4" s="40">
        <v>1092661.6880000001</v>
      </c>
      <c r="F4" s="40">
        <v>23072.884736842105</v>
      </c>
      <c r="G4" s="40">
        <v>20988.102352941176</v>
      </c>
      <c r="H4" s="40">
        <v>23755.080666666669</v>
      </c>
      <c r="I4" s="45">
        <v>13.325770213503182</v>
      </c>
      <c r="J4" s="45">
        <v>12.270541739034746</v>
      </c>
      <c r="K4" s="45">
        <v>12.42857936636463</v>
      </c>
    </row>
    <row r="5" spans="1:11" ht="20.100000000000001" customHeight="1" x14ac:dyDescent="0.25">
      <c r="A5" s="28">
        <f t="shared" si="0"/>
        <v>4</v>
      </c>
      <c r="B5" s="29" t="s">
        <v>29</v>
      </c>
      <c r="C5" s="40">
        <v>271461.16949579836</v>
      </c>
      <c r="D5" s="40">
        <v>258287.75412698413</v>
      </c>
      <c r="E5" s="40">
        <v>356231.80107142858</v>
      </c>
      <c r="F5" s="40">
        <v>13139.395210084034</v>
      </c>
      <c r="G5" s="40">
        <v>13128.48373015873</v>
      </c>
      <c r="H5" s="40">
        <v>18733.025595238094</v>
      </c>
      <c r="I5" s="45">
        <v>20.602709321447986</v>
      </c>
      <c r="J5" s="45">
        <v>22.193057223026003</v>
      </c>
      <c r="K5" s="45">
        <v>22.86604593991429</v>
      </c>
    </row>
    <row r="6" spans="1:11" ht="20.100000000000001" customHeight="1" x14ac:dyDescent="0.25">
      <c r="A6" s="28">
        <f t="shared" si="0"/>
        <v>5</v>
      </c>
      <c r="B6" s="29" t="s">
        <v>33</v>
      </c>
      <c r="C6" s="40">
        <v>379214.22</v>
      </c>
      <c r="D6" s="40">
        <v>444376.54372881353</v>
      </c>
      <c r="E6" s="40">
        <v>441078.34894736845</v>
      </c>
      <c r="F6" s="40">
        <v>29923.14657894737</v>
      </c>
      <c r="G6" s="40">
        <v>28680.613898305084</v>
      </c>
      <c r="H6" s="40">
        <v>24343.153684210527</v>
      </c>
      <c r="I6" s="45">
        <v>26.884856541429219</v>
      </c>
      <c r="J6" s="45">
        <v>25.277735805061123</v>
      </c>
      <c r="K6" s="45">
        <v>21.190690926262519</v>
      </c>
    </row>
    <row r="7" spans="1:11" ht="20.100000000000001" customHeight="1" x14ac:dyDescent="0.25">
      <c r="A7" s="28">
        <f t="shared" si="0"/>
        <v>6</v>
      </c>
      <c r="B7" s="29" t="s">
        <v>35</v>
      </c>
      <c r="C7" s="40">
        <v>147594.6126744186</v>
      </c>
      <c r="D7" s="40">
        <v>142340.80624999999</v>
      </c>
      <c r="E7" s="40">
        <v>155267.8336923077</v>
      </c>
      <c r="F7" s="40">
        <v>23902.986918604653</v>
      </c>
      <c r="G7" s="40">
        <v>22513.131704545456</v>
      </c>
      <c r="H7" s="40">
        <v>21224.34794871795</v>
      </c>
      <c r="I7" s="45">
        <v>19.476389981315531</v>
      </c>
      <c r="J7" s="45">
        <v>23.734092505962494</v>
      </c>
      <c r="K7" s="45">
        <v>25.279672754479805</v>
      </c>
    </row>
    <row r="8" spans="1:11" ht="20.100000000000001" customHeight="1" x14ac:dyDescent="0.25">
      <c r="A8" s="28">
        <f t="shared" si="0"/>
        <v>7</v>
      </c>
      <c r="B8" s="29" t="s">
        <v>37</v>
      </c>
      <c r="C8" s="40">
        <v>1421901.7347058821</v>
      </c>
      <c r="D8" s="40">
        <v>1344440.71</v>
      </c>
      <c r="E8" s="40">
        <v>1095925.9535294119</v>
      </c>
      <c r="F8" s="40">
        <v>33002.115294117648</v>
      </c>
      <c r="G8" s="40">
        <v>31851.483749999999</v>
      </c>
      <c r="H8" s="40">
        <v>28680.890588235296</v>
      </c>
      <c r="I8" s="45">
        <v>21.987402395242647</v>
      </c>
      <c r="J8" s="45">
        <v>22.722724444007731</v>
      </c>
      <c r="K8" s="45">
        <v>23.737679510969429</v>
      </c>
    </row>
    <row r="9" spans="1:11" ht="20.100000000000001" customHeight="1" x14ac:dyDescent="0.25">
      <c r="A9" s="28">
        <f t="shared" si="0"/>
        <v>8</v>
      </c>
      <c r="B9" s="29" t="s">
        <v>43</v>
      </c>
      <c r="C9" s="40">
        <v>221820.70157894737</v>
      </c>
      <c r="D9" s="40">
        <v>213787.96139534883</v>
      </c>
      <c r="E9" s="40">
        <v>241082.78119402984</v>
      </c>
      <c r="F9" s="40">
        <v>24620.954947368424</v>
      </c>
      <c r="G9" s="40">
        <v>21463.976860465118</v>
      </c>
      <c r="H9" s="40">
        <v>26847.284179104478</v>
      </c>
      <c r="I9" s="45">
        <v>20.636913745999045</v>
      </c>
      <c r="J9" s="45">
        <v>21.730418414758791</v>
      </c>
      <c r="K9" s="45">
        <v>20.133677562536363</v>
      </c>
    </row>
    <row r="10" spans="1:11" ht="20.100000000000001" customHeight="1" x14ac:dyDescent="0.25">
      <c r="A10" s="28">
        <f t="shared" si="0"/>
        <v>9</v>
      </c>
      <c r="B10" s="29" t="s">
        <v>44</v>
      </c>
      <c r="C10" s="40">
        <v>380025.4810909091</v>
      </c>
      <c r="D10" s="40">
        <v>435692.79200000002</v>
      </c>
      <c r="E10" s="40">
        <v>443283.7892</v>
      </c>
      <c r="F10" s="40">
        <v>32754.884181818179</v>
      </c>
      <c r="G10" s="40">
        <v>33388.143799999998</v>
      </c>
      <c r="H10" s="40">
        <v>31929.215400000001</v>
      </c>
      <c r="I10" s="45">
        <v>20.30901752810108</v>
      </c>
      <c r="J10" s="45">
        <v>21.553138640627388</v>
      </c>
      <c r="K10" s="45">
        <v>18.210572304417344</v>
      </c>
    </row>
    <row r="11" spans="1:11" ht="20.100000000000001" customHeight="1" x14ac:dyDescent="0.25">
      <c r="A11" s="28">
        <f t="shared" si="0"/>
        <v>10</v>
      </c>
      <c r="B11" s="29" t="s">
        <v>51</v>
      </c>
      <c r="C11" s="40">
        <v>405291.64041666663</v>
      </c>
      <c r="D11" s="40">
        <v>447820.66520833335</v>
      </c>
      <c r="E11" s="40">
        <v>467854.95375000004</v>
      </c>
      <c r="F11" s="40">
        <v>38130.881458333337</v>
      </c>
      <c r="G11" s="40">
        <v>34775.003541666665</v>
      </c>
      <c r="H11" s="40">
        <v>33116.948958333334</v>
      </c>
      <c r="I11" s="45">
        <v>19.695826738209039</v>
      </c>
      <c r="J11" s="45">
        <v>24.067769022600459</v>
      </c>
      <c r="K11" s="45">
        <v>24.224135941953509</v>
      </c>
    </row>
    <row r="12" spans="1:11" ht="20.100000000000001" customHeight="1" x14ac:dyDescent="0.25">
      <c r="A12" s="28">
        <f t="shared" si="0"/>
        <v>11</v>
      </c>
      <c r="B12" s="29" t="s">
        <v>55</v>
      </c>
      <c r="C12" s="40">
        <v>112847.86763313609</v>
      </c>
      <c r="D12" s="40">
        <v>115444.49965277777</v>
      </c>
      <c r="E12" s="40">
        <v>105194.69754838709</v>
      </c>
      <c r="F12" s="40">
        <v>22397.332130177514</v>
      </c>
      <c r="G12" s="40">
        <v>21463.648472222223</v>
      </c>
      <c r="H12" s="40">
        <v>19896.95348387097</v>
      </c>
      <c r="I12" s="45">
        <v>26.996874215811623</v>
      </c>
      <c r="J12" s="45">
        <v>28.008221742398355</v>
      </c>
      <c r="K12" s="45">
        <v>14.715034044733541</v>
      </c>
    </row>
    <row r="13" spans="1:11" ht="20.100000000000001" customHeight="1" x14ac:dyDescent="0.25">
      <c r="A13" s="28">
        <f t="shared" si="0"/>
        <v>12</v>
      </c>
      <c r="B13" s="29" t="s">
        <v>57</v>
      </c>
      <c r="C13" s="40">
        <v>385999.82354166667</v>
      </c>
      <c r="D13" s="40">
        <v>398022.43840909092</v>
      </c>
      <c r="E13" s="40">
        <v>440029.20824999997</v>
      </c>
      <c r="F13" s="40">
        <v>30833.268125000002</v>
      </c>
      <c r="G13" s="40">
        <v>30071.488181818182</v>
      </c>
      <c r="H13" s="40">
        <v>27595.34275</v>
      </c>
      <c r="I13" s="45">
        <v>21.677522889884738</v>
      </c>
      <c r="J13" s="45">
        <v>5.3327256557619664</v>
      </c>
      <c r="K13" s="45">
        <v>13.584525481407336</v>
      </c>
    </row>
    <row r="14" spans="1:11" ht="20.100000000000001" customHeight="1" x14ac:dyDescent="0.25">
      <c r="A14" s="28">
        <f t="shared" si="0"/>
        <v>13</v>
      </c>
      <c r="B14" s="29" t="s">
        <v>58</v>
      </c>
      <c r="C14" s="40">
        <v>342854.45358490566</v>
      </c>
      <c r="D14" s="40">
        <v>337236.69</v>
      </c>
      <c r="E14" s="40">
        <v>334883.8987272727</v>
      </c>
      <c r="F14" s="40">
        <v>30382.09603773585</v>
      </c>
      <c r="G14" s="40">
        <v>29081.191960784316</v>
      </c>
      <c r="H14" s="40">
        <v>27795.764181818184</v>
      </c>
      <c r="I14" s="45">
        <v>21.472346258136881</v>
      </c>
      <c r="J14" s="45">
        <v>23.01333680350411</v>
      </c>
      <c r="K14" s="45">
        <v>22.067090246247393</v>
      </c>
    </row>
    <row r="15" spans="1:11" ht="20.100000000000001" customHeight="1" x14ac:dyDescent="0.25">
      <c r="A15" s="28">
        <f t="shared" si="0"/>
        <v>14</v>
      </c>
      <c r="B15" s="29" t="s">
        <v>63</v>
      </c>
      <c r="C15" s="40">
        <v>191281.44387096775</v>
      </c>
      <c r="D15" s="40">
        <v>161002.96614678897</v>
      </c>
      <c r="E15" s="40">
        <v>233570.61299999998</v>
      </c>
      <c r="F15" s="40">
        <v>26261.673225806451</v>
      </c>
      <c r="G15" s="40">
        <v>21165.588256880736</v>
      </c>
      <c r="H15" s="40">
        <v>24858.126500000002</v>
      </c>
      <c r="I15" s="45">
        <v>21.812584783966436</v>
      </c>
      <c r="J15" s="45">
        <v>25.82474383141599</v>
      </c>
      <c r="K15" s="45">
        <v>19.946776278020227</v>
      </c>
    </row>
    <row r="16" spans="1:11" ht="20.100000000000001" customHeight="1" x14ac:dyDescent="0.25">
      <c r="A16" s="28">
        <f t="shared" si="0"/>
        <v>15</v>
      </c>
      <c r="B16" s="29" t="s">
        <v>66</v>
      </c>
      <c r="C16" s="40">
        <v>286359.67274193547</v>
      </c>
      <c r="D16" s="40">
        <v>270555.71338461537</v>
      </c>
      <c r="E16" s="40">
        <v>309957.76080645167</v>
      </c>
      <c r="F16" s="40">
        <v>40883.890645161293</v>
      </c>
      <c r="G16" s="40">
        <v>36813.722153846153</v>
      </c>
      <c r="H16" s="40">
        <v>38940.750483870965</v>
      </c>
      <c r="I16" s="45">
        <v>22.525374615539505</v>
      </c>
      <c r="J16" s="45">
        <v>23.64263313578223</v>
      </c>
      <c r="K16" s="45">
        <v>22.434621739819292</v>
      </c>
    </row>
    <row r="17" spans="1:11" ht="20.100000000000001" customHeight="1" x14ac:dyDescent="0.25">
      <c r="A17" s="28">
        <f t="shared" si="0"/>
        <v>16</v>
      </c>
      <c r="B17" s="29" t="s">
        <v>69</v>
      </c>
      <c r="C17" s="40">
        <v>245463.26057142855</v>
      </c>
      <c r="D17" s="40">
        <v>220981.99636363637</v>
      </c>
      <c r="E17" s="40">
        <v>225085.02242424243</v>
      </c>
      <c r="F17" s="40">
        <v>24877.576285714287</v>
      </c>
      <c r="G17" s="40">
        <v>23187.270151515153</v>
      </c>
      <c r="H17" s="40">
        <v>22103.276515151516</v>
      </c>
      <c r="I17" s="45">
        <v>20.158813884827211</v>
      </c>
      <c r="J17" s="45">
        <v>21.476034683795429</v>
      </c>
      <c r="K17" s="45">
        <v>18.343310313541203</v>
      </c>
    </row>
    <row r="18" spans="1:11" ht="20.100000000000001" customHeight="1" x14ac:dyDescent="0.25">
      <c r="A18" s="28">
        <f t="shared" si="0"/>
        <v>17</v>
      </c>
      <c r="B18" s="29" t="s">
        <v>70</v>
      </c>
      <c r="C18" s="40">
        <v>268380.29515625001</v>
      </c>
      <c r="D18" s="40">
        <v>262103.86793650794</v>
      </c>
      <c r="E18" s="40">
        <v>260101.4446031746</v>
      </c>
      <c r="F18" s="40">
        <v>25684.99953125</v>
      </c>
      <c r="G18" s="40">
        <v>24136.507777777777</v>
      </c>
      <c r="H18" s="40">
        <v>22331.715873015874</v>
      </c>
      <c r="I18" s="45">
        <v>22.237562359121167</v>
      </c>
      <c r="J18" s="45">
        <v>22.92443629569205</v>
      </c>
      <c r="K18" s="45">
        <v>16.821094478270677</v>
      </c>
    </row>
    <row r="19" spans="1:11" ht="20.100000000000001" customHeight="1" x14ac:dyDescent="0.25">
      <c r="A19" s="28">
        <f t="shared" si="0"/>
        <v>18</v>
      </c>
      <c r="B19" s="29" t="s">
        <v>72</v>
      </c>
      <c r="C19" s="40">
        <v>108101.1176433121</v>
      </c>
      <c r="D19" s="40">
        <v>104872.65486842104</v>
      </c>
      <c r="E19" s="40">
        <v>105529.3840397351</v>
      </c>
      <c r="F19" s="40">
        <v>22423.796687898088</v>
      </c>
      <c r="G19" s="40">
        <v>21525.035657894736</v>
      </c>
      <c r="H19" s="40">
        <v>20005.590860927154</v>
      </c>
      <c r="I19" s="45">
        <v>13.003723151503277</v>
      </c>
      <c r="J19" s="45">
        <v>15.050982550901779</v>
      </c>
      <c r="K19" s="45">
        <v>11.432401117809651</v>
      </c>
    </row>
    <row r="20" spans="1:11" ht="20.100000000000001" customHeight="1" x14ac:dyDescent="0.25">
      <c r="A20" s="28">
        <f t="shared" si="0"/>
        <v>19</v>
      </c>
      <c r="B20" s="29" t="s">
        <v>76</v>
      </c>
      <c r="C20" s="40">
        <v>573772.47607142862</v>
      </c>
      <c r="D20" s="40">
        <v>936254.72714285715</v>
      </c>
      <c r="E20" s="40">
        <v>930726.94949999987</v>
      </c>
      <c r="F20" s="40">
        <v>24982.711785714288</v>
      </c>
      <c r="G20" s="40">
        <v>30423.399047619048</v>
      </c>
      <c r="H20" s="40">
        <v>26598.053999999996</v>
      </c>
      <c r="I20" s="45">
        <v>23.889342882153379</v>
      </c>
      <c r="J20" s="45">
        <v>9.2767247142199114</v>
      </c>
      <c r="K20" s="45">
        <v>23.248174772225717</v>
      </c>
    </row>
    <row r="21" spans="1:11" ht="20.100000000000001" customHeight="1" x14ac:dyDescent="0.25">
      <c r="A21" s="28">
        <f t="shared" si="0"/>
        <v>20</v>
      </c>
      <c r="B21" s="29" t="s">
        <v>77</v>
      </c>
      <c r="C21" s="40">
        <v>214573.19513513512</v>
      </c>
      <c r="D21" s="40">
        <v>186521.24603174604</v>
      </c>
      <c r="E21" s="40">
        <v>186711.91517241381</v>
      </c>
      <c r="F21" s="40">
        <v>25890.632432432434</v>
      </c>
      <c r="G21" s="40">
        <v>26055.693333333333</v>
      </c>
      <c r="H21" s="40">
        <v>21777.350517241379</v>
      </c>
      <c r="I21" s="45">
        <v>25.847263123295772</v>
      </c>
      <c r="J21" s="45">
        <v>37.399258952887756</v>
      </c>
      <c r="K21" s="45">
        <v>32.413482469258184</v>
      </c>
    </row>
    <row r="22" spans="1:11" ht="20.100000000000001" customHeight="1" x14ac:dyDescent="0.25">
      <c r="A22" s="28">
        <f t="shared" si="0"/>
        <v>21</v>
      </c>
      <c r="B22" s="29" t="s">
        <v>80</v>
      </c>
      <c r="C22" s="40">
        <v>518994.98466666666</v>
      </c>
      <c r="D22" s="40">
        <v>518745.30107142858</v>
      </c>
      <c r="E22" s="40">
        <v>461532.25677419355</v>
      </c>
      <c r="F22" s="40">
        <v>29744.530000000002</v>
      </c>
      <c r="G22" s="40">
        <v>26735.112142857142</v>
      </c>
      <c r="H22" s="40">
        <v>23251.350322580645</v>
      </c>
      <c r="I22" s="45">
        <v>18.680104220789257</v>
      </c>
      <c r="J22" s="45">
        <v>20.631528520942169</v>
      </c>
      <c r="K22" s="45">
        <v>23.085024493318016</v>
      </c>
    </row>
    <row r="23" spans="1:11" ht="20.100000000000001" customHeight="1" x14ac:dyDescent="0.25">
      <c r="A23" s="28">
        <f t="shared" si="0"/>
        <v>22</v>
      </c>
      <c r="B23" s="29" t="s">
        <v>81</v>
      </c>
      <c r="C23" s="40">
        <v>466062.16727272724</v>
      </c>
      <c r="D23" s="40">
        <v>424312.14709677419</v>
      </c>
      <c r="E23" s="40">
        <v>426641.26321428566</v>
      </c>
      <c r="F23" s="40">
        <v>32937.231212121209</v>
      </c>
      <c r="G23" s="40">
        <v>29157.037096774195</v>
      </c>
      <c r="H23" s="40">
        <v>26013.248571428569</v>
      </c>
      <c r="I23" s="45">
        <v>22.484951479154251</v>
      </c>
      <c r="J23" s="45">
        <v>22.723539741409642</v>
      </c>
      <c r="K23" s="45">
        <v>13.57687467410128</v>
      </c>
    </row>
    <row r="24" spans="1:11" ht="20.100000000000001" customHeight="1" x14ac:dyDescent="0.25">
      <c r="A24" s="28">
        <f t="shared" si="0"/>
        <v>23</v>
      </c>
      <c r="B24" s="29" t="s">
        <v>83</v>
      </c>
      <c r="C24" s="40">
        <v>239932.61793650794</v>
      </c>
      <c r="D24" s="40">
        <v>231444.77242424243</v>
      </c>
      <c r="E24" s="40">
        <v>240302.33557377051</v>
      </c>
      <c r="F24" s="40">
        <v>32959.556190476193</v>
      </c>
      <c r="G24" s="40">
        <v>30295.286818181816</v>
      </c>
      <c r="H24" s="40">
        <v>30064.011147540983</v>
      </c>
      <c r="I24" s="45">
        <v>23.824232774486024</v>
      </c>
      <c r="J24" s="45">
        <v>8.9156956433890109</v>
      </c>
      <c r="K24" s="45">
        <v>-17.211172408613471</v>
      </c>
    </row>
    <row r="25" spans="1:11" ht="20.100000000000001" customHeight="1" x14ac:dyDescent="0.25">
      <c r="A25" s="28">
        <f t="shared" si="0"/>
        <v>24</v>
      </c>
      <c r="B25" s="29" t="s">
        <v>85</v>
      </c>
      <c r="C25" s="40">
        <v>436593.06529411767</v>
      </c>
      <c r="D25" s="40">
        <v>420027.35818181821</v>
      </c>
      <c r="E25" s="40">
        <v>357545.87470588234</v>
      </c>
      <c r="F25" s="40">
        <v>30664.632058823528</v>
      </c>
      <c r="G25" s="40">
        <v>28125.45</v>
      </c>
      <c r="H25" s="40">
        <v>25350.571176470588</v>
      </c>
      <c r="I25" s="45">
        <v>21.664244390967635</v>
      </c>
      <c r="J25" s="45">
        <v>21.191078074907072</v>
      </c>
      <c r="K25" s="45">
        <v>23.882482116199473</v>
      </c>
    </row>
    <row r="26" spans="1:11" ht="20.100000000000001" customHeight="1" x14ac:dyDescent="0.25">
      <c r="A26" s="28">
        <f t="shared" si="0"/>
        <v>25</v>
      </c>
      <c r="B26" s="29" t="s">
        <v>89</v>
      </c>
      <c r="C26" s="40">
        <v>261080.01923076922</v>
      </c>
      <c r="D26" s="40">
        <v>296014.10428571427</v>
      </c>
      <c r="E26" s="40">
        <v>291051.37555555557</v>
      </c>
      <c r="F26" s="40">
        <v>28827.290384615386</v>
      </c>
      <c r="G26" s="40">
        <v>30175.802857142859</v>
      </c>
      <c r="H26" s="40">
        <v>26049.99962962963</v>
      </c>
      <c r="I26" s="45">
        <v>22.366497301041154</v>
      </c>
      <c r="J26" s="45">
        <v>14.634117502445957</v>
      </c>
      <c r="K26" s="45">
        <v>17.538096972333598</v>
      </c>
    </row>
    <row r="27" spans="1:11" ht="20.100000000000001" customHeight="1" x14ac:dyDescent="0.25">
      <c r="A27" s="28">
        <f t="shared" si="0"/>
        <v>26</v>
      </c>
      <c r="B27" s="29" t="s">
        <v>93</v>
      </c>
      <c r="C27" s="40">
        <v>278279.61042553192</v>
      </c>
      <c r="D27" s="40">
        <v>260359.83854166666</v>
      </c>
      <c r="E27" s="40">
        <v>276740.93895833334</v>
      </c>
      <c r="F27" s="40">
        <v>24971.027872340426</v>
      </c>
      <c r="G27" s="40">
        <v>24376.017500000002</v>
      </c>
      <c r="H27" s="40">
        <v>23008.848333333332</v>
      </c>
      <c r="I27" s="45">
        <v>35.547409767556765</v>
      </c>
      <c r="J27" s="45">
        <v>25.621794646293221</v>
      </c>
      <c r="K27" s="45">
        <v>29.663726060211477</v>
      </c>
    </row>
    <row r="28" spans="1:11" ht="20.100000000000001" customHeight="1" x14ac:dyDescent="0.25">
      <c r="A28" s="28">
        <f t="shared" si="0"/>
        <v>27</v>
      </c>
      <c r="B28" s="29" t="s">
        <v>94</v>
      </c>
      <c r="C28" s="40">
        <v>933046.98357142857</v>
      </c>
      <c r="D28" s="40">
        <v>738339.41400000011</v>
      </c>
      <c r="E28" s="40">
        <v>788219.96384615381</v>
      </c>
      <c r="F28" s="40">
        <v>34327.820714285714</v>
      </c>
      <c r="G28" s="40">
        <v>25919.31866666667</v>
      </c>
      <c r="H28" s="40">
        <v>28322.763846153844</v>
      </c>
      <c r="I28" s="45">
        <v>16.677678259794742</v>
      </c>
      <c r="J28" s="45">
        <v>2.8410302307872102</v>
      </c>
      <c r="K28" s="45">
        <v>22.83514675166187</v>
      </c>
    </row>
    <row r="29" spans="1:11" ht="20.100000000000001" customHeight="1" x14ac:dyDescent="0.25">
      <c r="A29" s="28">
        <f t="shared" si="0"/>
        <v>28</v>
      </c>
      <c r="B29" s="29" t="s">
        <v>97</v>
      </c>
      <c r="C29" s="40">
        <v>367898.84571428568</v>
      </c>
      <c r="D29" s="40">
        <v>365164.09272727277</v>
      </c>
      <c r="E29" s="40">
        <v>379739.45034482761</v>
      </c>
      <c r="F29" s="40">
        <v>44006.484857142859</v>
      </c>
      <c r="G29" s="40">
        <v>44109.083939393939</v>
      </c>
      <c r="H29" s="40">
        <v>44462.583103448276</v>
      </c>
      <c r="I29" s="45">
        <v>20.871680685211675</v>
      </c>
      <c r="J29" s="45">
        <v>21.314912956562043</v>
      </c>
      <c r="K29" s="45">
        <v>19.886707907630267</v>
      </c>
    </row>
    <row r="30" spans="1:11" ht="20.100000000000001" customHeight="1" x14ac:dyDescent="0.25">
      <c r="A30" s="28">
        <f t="shared" si="0"/>
        <v>29</v>
      </c>
      <c r="B30" s="29" t="s">
        <v>98</v>
      </c>
      <c r="C30" s="40">
        <v>848670.63266666664</v>
      </c>
      <c r="D30" s="40">
        <v>837712.09714285715</v>
      </c>
      <c r="E30" s="40">
        <v>889447.51076923078</v>
      </c>
      <c r="F30" s="40">
        <v>28814.467333333334</v>
      </c>
      <c r="G30" s="40">
        <v>24218.846428571425</v>
      </c>
      <c r="H30" s="40">
        <v>21086.650769230771</v>
      </c>
      <c r="I30" s="45">
        <v>20.055884625906273</v>
      </c>
      <c r="J30" s="45">
        <v>21.400253649362451</v>
      </c>
      <c r="K30" s="45">
        <v>18.611029866513075</v>
      </c>
    </row>
    <row r="31" spans="1:11" ht="20.100000000000001" customHeight="1" x14ac:dyDescent="0.25">
      <c r="A31" s="28">
        <f t="shared" si="0"/>
        <v>30</v>
      </c>
      <c r="B31" s="29" t="s">
        <v>99</v>
      </c>
      <c r="C31" s="40">
        <v>1153491.7681818181</v>
      </c>
      <c r="D31" s="40">
        <v>1134307.2390909093</v>
      </c>
      <c r="E31" s="40">
        <v>1004736.4125</v>
      </c>
      <c r="F31" s="40">
        <v>23711.097272727275</v>
      </c>
      <c r="G31" s="40">
        <v>23520.845454545455</v>
      </c>
      <c r="H31" s="40">
        <v>19080.770833333332</v>
      </c>
      <c r="I31" s="45">
        <v>20.864979926503494</v>
      </c>
      <c r="J31" s="45">
        <v>21.552884103356956</v>
      </c>
      <c r="K31" s="45">
        <v>20.722268450929672</v>
      </c>
    </row>
    <row r="32" spans="1:11" ht="20.100000000000001" customHeight="1" x14ac:dyDescent="0.25">
      <c r="A32" s="28">
        <f t="shared" si="0"/>
        <v>31</v>
      </c>
      <c r="B32" s="29" t="s">
        <v>102</v>
      </c>
      <c r="C32" s="40">
        <v>273460.43333333335</v>
      </c>
      <c r="D32" s="40">
        <v>256789.67955555554</v>
      </c>
      <c r="E32" s="40">
        <v>235698.84739130436</v>
      </c>
      <c r="F32" s="40">
        <v>21311.162222222225</v>
      </c>
      <c r="G32" s="40">
        <v>19124.3</v>
      </c>
      <c r="H32" s="40">
        <v>17414.21</v>
      </c>
      <c r="I32" s="45">
        <v>19.696510330567524</v>
      </c>
      <c r="J32" s="45">
        <v>22.560667207033383</v>
      </c>
      <c r="K32" s="45">
        <v>8.0310322547919828</v>
      </c>
    </row>
    <row r="33" spans="1:11" ht="20.100000000000001" customHeight="1" x14ac:dyDescent="0.25">
      <c r="A33" s="28">
        <f t="shared" si="0"/>
        <v>32</v>
      </c>
      <c r="B33" s="29" t="s">
        <v>105</v>
      </c>
      <c r="C33" s="40">
        <v>259090.76680851061</v>
      </c>
      <c r="D33" s="40">
        <v>245911.06395833334</v>
      </c>
      <c r="E33" s="40">
        <v>255546.63729166667</v>
      </c>
      <c r="F33" s="40">
        <v>27591.991489361702</v>
      </c>
      <c r="G33" s="40">
        <v>26111.725416666668</v>
      </c>
      <c r="H33" s="40">
        <v>25038.446458333332</v>
      </c>
      <c r="I33" s="45">
        <v>20.504452006188821</v>
      </c>
      <c r="J33" s="45">
        <v>21.216682227448626</v>
      </c>
      <c r="K33" s="45">
        <v>17.825930907571998</v>
      </c>
    </row>
    <row r="34" spans="1:11" ht="20.100000000000001" customHeight="1" x14ac:dyDescent="0.25">
      <c r="A34" s="28">
        <f t="shared" si="0"/>
        <v>33</v>
      </c>
      <c r="B34" s="29" t="s">
        <v>106</v>
      </c>
      <c r="C34" s="40">
        <v>161362.25306666669</v>
      </c>
      <c r="D34" s="40">
        <v>175222.00219178083</v>
      </c>
      <c r="E34" s="40">
        <v>178515.19814285715</v>
      </c>
      <c r="F34" s="40">
        <v>30089.9172</v>
      </c>
      <c r="G34" s="40">
        <v>29849.035205479449</v>
      </c>
      <c r="H34" s="40">
        <v>27078.217857142856</v>
      </c>
      <c r="I34" s="45">
        <v>17.032890234750788</v>
      </c>
      <c r="J34" s="45">
        <v>22.782340134329559</v>
      </c>
      <c r="K34" s="45">
        <v>9.0971831515305759</v>
      </c>
    </row>
    <row r="35" spans="1:11" ht="20.100000000000001" customHeight="1" x14ac:dyDescent="0.25">
      <c r="A35" s="28">
        <f t="shared" si="0"/>
        <v>34</v>
      </c>
      <c r="B35" s="29" t="s">
        <v>108</v>
      </c>
      <c r="C35" s="40">
        <v>468932.25599999999</v>
      </c>
      <c r="D35" s="40">
        <v>359836.6764</v>
      </c>
      <c r="E35" s="40">
        <v>381227.56736842106</v>
      </c>
      <c r="F35" s="40">
        <v>19986.0232</v>
      </c>
      <c r="G35" s="40">
        <v>13749.066799999999</v>
      </c>
      <c r="H35" s="40">
        <v>16722.205263157895</v>
      </c>
      <c r="I35" s="45">
        <v>13.245428561878935</v>
      </c>
      <c r="J35" s="45">
        <v>14.405731311063837</v>
      </c>
      <c r="K35" s="45">
        <v>20.573521012743086</v>
      </c>
    </row>
    <row r="36" spans="1:11" ht="20.100000000000001" customHeight="1" x14ac:dyDescent="0.25">
      <c r="A36" s="28">
        <f t="shared" si="0"/>
        <v>35</v>
      </c>
      <c r="B36" s="29" t="s">
        <v>109</v>
      </c>
      <c r="C36" s="40">
        <v>272099.94837209303</v>
      </c>
      <c r="D36" s="40">
        <v>256573.6275</v>
      </c>
      <c r="E36" s="40">
        <v>254659.26444444444</v>
      </c>
      <c r="F36" s="40">
        <v>23294.314418604652</v>
      </c>
      <c r="G36" s="40">
        <v>23011.245000000003</v>
      </c>
      <c r="H36" s="40">
        <v>22474.347777777777</v>
      </c>
      <c r="I36" s="45">
        <v>14.621099536121656</v>
      </c>
      <c r="J36" s="45">
        <v>14.454179384883229</v>
      </c>
      <c r="K36" s="45">
        <v>14.207740706560207</v>
      </c>
    </row>
    <row r="37" spans="1:11" ht="20.100000000000001" customHeight="1" x14ac:dyDescent="0.25">
      <c r="A37" s="28">
        <f t="shared" si="0"/>
        <v>36</v>
      </c>
      <c r="B37" s="29" t="s">
        <v>111</v>
      </c>
      <c r="C37" s="40">
        <v>341220.34878787876</v>
      </c>
      <c r="D37" s="40">
        <v>329445.20451612904</v>
      </c>
      <c r="E37" s="40">
        <v>333487.17689655174</v>
      </c>
      <c r="F37" s="40">
        <v>22159.589696969695</v>
      </c>
      <c r="G37" s="40">
        <v>18604.040967741937</v>
      </c>
      <c r="H37" s="40">
        <v>18010.475517241379</v>
      </c>
      <c r="I37" s="45">
        <v>16.895618772704314</v>
      </c>
      <c r="J37" s="45">
        <v>15.478457525671461</v>
      </c>
      <c r="K37" s="45">
        <v>18.619619819396945</v>
      </c>
    </row>
    <row r="38" spans="1:11" ht="20.100000000000001" customHeight="1" x14ac:dyDescent="0.25">
      <c r="A38" s="28">
        <f t="shared" si="0"/>
        <v>37</v>
      </c>
      <c r="B38" s="29" t="s">
        <v>112</v>
      </c>
      <c r="C38" s="40">
        <v>258823.19666666666</v>
      </c>
      <c r="D38" s="40">
        <v>254401.69372093023</v>
      </c>
      <c r="E38" s="40">
        <v>241850.64046511624</v>
      </c>
      <c r="F38" s="40">
        <v>21868.858095238094</v>
      </c>
      <c r="G38" s="40">
        <v>21181.295348837208</v>
      </c>
      <c r="H38" s="40">
        <v>18841.74046511628</v>
      </c>
      <c r="I38" s="45">
        <v>27.800280509009855</v>
      </c>
      <c r="J38" s="45">
        <v>22.853418855043351</v>
      </c>
      <c r="K38" s="45">
        <v>21.504140242263585</v>
      </c>
    </row>
    <row r="39" spans="1:11" ht="20.100000000000001" customHeight="1" x14ac:dyDescent="0.25">
      <c r="A39" s="28">
        <f t="shared" si="0"/>
        <v>38</v>
      </c>
      <c r="B39" s="29" t="s">
        <v>113</v>
      </c>
      <c r="C39" s="40">
        <v>489498.20545454544</v>
      </c>
      <c r="D39" s="40">
        <v>491095.7271428571</v>
      </c>
      <c r="E39" s="40">
        <v>457559.03999999998</v>
      </c>
      <c r="F39" s="40">
        <v>25223.905454545456</v>
      </c>
      <c r="G39" s="40">
        <v>22527.572380952381</v>
      </c>
      <c r="H39" s="40">
        <v>21595.025714285712</v>
      </c>
      <c r="I39" s="45">
        <v>25.419470737594203</v>
      </c>
      <c r="J39" s="45">
        <v>23.697440847066737</v>
      </c>
      <c r="K39" s="45">
        <v>26.917334236508278</v>
      </c>
    </row>
    <row r="40" spans="1:11" ht="20.100000000000001" customHeight="1" x14ac:dyDescent="0.25">
      <c r="A40" s="28">
        <f t="shared" si="0"/>
        <v>39</v>
      </c>
      <c r="B40" s="29" t="s">
        <v>114</v>
      </c>
      <c r="C40" s="40">
        <v>285621.72891891893</v>
      </c>
      <c r="D40" s="40">
        <v>319001.59257142857</v>
      </c>
      <c r="E40" s="40">
        <v>289223.02128205128</v>
      </c>
      <c r="F40" s="40">
        <v>28658.871891891893</v>
      </c>
      <c r="G40" s="40">
        <v>28863.346285714284</v>
      </c>
      <c r="H40" s="40">
        <v>25856.104358974357</v>
      </c>
      <c r="I40" s="45">
        <v>34.655066844883237</v>
      </c>
      <c r="J40" s="45">
        <v>11.557146327365755</v>
      </c>
      <c r="K40" s="45">
        <v>16.548798887332804</v>
      </c>
    </row>
    <row r="41" spans="1:11" ht="20.100000000000001" customHeight="1" x14ac:dyDescent="0.25">
      <c r="A41" s="28">
        <f t="shared" si="0"/>
        <v>40</v>
      </c>
      <c r="B41" s="29" t="s">
        <v>117</v>
      </c>
      <c r="C41" s="40">
        <v>445588.04478260869</v>
      </c>
      <c r="D41" s="40">
        <v>453887.80909090914</v>
      </c>
      <c r="E41" s="40">
        <v>493142.88095238095</v>
      </c>
      <c r="F41" s="40">
        <v>27133.340434782607</v>
      </c>
      <c r="G41" s="40">
        <v>26605.367727272725</v>
      </c>
      <c r="H41" s="40">
        <v>27864.978571428575</v>
      </c>
      <c r="I41" s="45">
        <v>22.625615995800764</v>
      </c>
      <c r="J41" s="45">
        <v>21.941721844643354</v>
      </c>
      <c r="K41" s="45">
        <v>24.412727389108277</v>
      </c>
    </row>
    <row r="42" spans="1:11" ht="20.100000000000001" customHeight="1" x14ac:dyDescent="0.25">
      <c r="A42" s="28">
        <f t="shared" si="0"/>
        <v>41</v>
      </c>
      <c r="B42" s="29" t="s">
        <v>118</v>
      </c>
      <c r="C42" s="40">
        <v>568245.56222222222</v>
      </c>
      <c r="D42" s="40">
        <v>639283.81529411767</v>
      </c>
      <c r="E42" s="40">
        <v>563002.91899999999</v>
      </c>
      <c r="F42" s="40">
        <v>34705.755555555552</v>
      </c>
      <c r="G42" s="40">
        <v>33636.468235294116</v>
      </c>
      <c r="H42" s="40">
        <v>27840.939000000002</v>
      </c>
      <c r="I42" s="45">
        <v>21.243653123480261</v>
      </c>
      <c r="J42" s="45">
        <v>21.869120418223854</v>
      </c>
      <c r="K42" s="45">
        <v>22.914170346183887</v>
      </c>
    </row>
    <row r="43" spans="1:11" ht="20.100000000000001" customHeight="1" x14ac:dyDescent="0.25">
      <c r="A43" s="28">
        <f t="shared" si="0"/>
        <v>42</v>
      </c>
      <c r="B43" s="29" t="s">
        <v>121</v>
      </c>
      <c r="C43" s="40">
        <v>436992.59913043474</v>
      </c>
      <c r="D43" s="40">
        <v>421046.5</v>
      </c>
      <c r="E43" s="40">
        <v>459704.87869565224</v>
      </c>
      <c r="F43" s="40">
        <v>46283.062608695647</v>
      </c>
      <c r="G43" s="40">
        <v>40441.839130434782</v>
      </c>
      <c r="H43" s="40">
        <v>38982.735217391302</v>
      </c>
      <c r="I43" s="45">
        <v>20.655499394569997</v>
      </c>
      <c r="J43" s="45">
        <v>23.308952005193674</v>
      </c>
      <c r="K43" s="45">
        <v>24.601993041677662</v>
      </c>
    </row>
    <row r="44" spans="1:11" ht="20.100000000000001" customHeight="1" x14ac:dyDescent="0.25">
      <c r="A44" s="28">
        <f t="shared" si="0"/>
        <v>43</v>
      </c>
      <c r="B44" s="29" t="s">
        <v>127</v>
      </c>
      <c r="C44" s="40">
        <v>380656.32840000006</v>
      </c>
      <c r="D44" s="40">
        <v>385926.75840000005</v>
      </c>
      <c r="E44" s="40">
        <v>398677.93333333335</v>
      </c>
      <c r="F44" s="40">
        <v>33803.206400000003</v>
      </c>
      <c r="G44" s="40">
        <v>31690.8292</v>
      </c>
      <c r="H44" s="40">
        <v>31572.396666666667</v>
      </c>
      <c r="I44" s="45">
        <v>20.386946719857587</v>
      </c>
      <c r="J44" s="45">
        <v>22.445100108581833</v>
      </c>
      <c r="K44" s="45">
        <v>23.76478235942059</v>
      </c>
    </row>
    <row r="45" spans="1:11" ht="20.100000000000001" customHeight="1" x14ac:dyDescent="0.25">
      <c r="A45" s="28">
        <f t="shared" si="0"/>
        <v>44</v>
      </c>
      <c r="B45" s="29" t="s">
        <v>133</v>
      </c>
      <c r="C45" s="40">
        <v>285902.54838709679</v>
      </c>
      <c r="D45" s="40">
        <v>286952.86645161291</v>
      </c>
      <c r="E45" s="40">
        <v>304080.10821428569</v>
      </c>
      <c r="F45" s="40">
        <v>29646.376451612905</v>
      </c>
      <c r="G45" s="40">
        <v>26932.784838709675</v>
      </c>
      <c r="H45" s="40">
        <v>26205.201071428572</v>
      </c>
      <c r="I45" s="45">
        <v>30.897468708461524</v>
      </c>
      <c r="J45" s="45">
        <v>27.546218535471517</v>
      </c>
      <c r="K45" s="45">
        <v>19.266206325538377</v>
      </c>
    </row>
    <row r="46" spans="1:11" ht="20.100000000000001" customHeight="1" x14ac:dyDescent="0.25">
      <c r="A46" s="28">
        <f t="shared" si="0"/>
        <v>45</v>
      </c>
      <c r="B46" s="29" t="s">
        <v>134</v>
      </c>
      <c r="C46" s="40">
        <v>245649.00138888892</v>
      </c>
      <c r="D46" s="40">
        <v>231362.95297297297</v>
      </c>
      <c r="E46" s="40">
        <v>252877.70249999998</v>
      </c>
      <c r="F46" s="40">
        <v>25723.180277777778</v>
      </c>
      <c r="G46" s="40">
        <v>25651.764054054056</v>
      </c>
      <c r="H46" s="40">
        <v>23261.653055555555</v>
      </c>
      <c r="I46" s="45">
        <v>29.916981056477752</v>
      </c>
      <c r="J46" s="45">
        <v>26.292249161099434</v>
      </c>
      <c r="K46" s="45">
        <v>24.146549235571086</v>
      </c>
    </row>
    <row r="47" spans="1:11" ht="20.100000000000001" customHeight="1" x14ac:dyDescent="0.25">
      <c r="A47" s="28">
        <f t="shared" si="0"/>
        <v>46</v>
      </c>
      <c r="B47" s="29" t="s">
        <v>135</v>
      </c>
      <c r="C47" s="40">
        <v>735140.07833333325</v>
      </c>
      <c r="D47" s="40">
        <v>726452.47916666663</v>
      </c>
      <c r="E47" s="40">
        <v>635264.36769230769</v>
      </c>
      <c r="F47" s="40">
        <v>44239.986666666664</v>
      </c>
      <c r="G47" s="40">
        <v>41556.105000000003</v>
      </c>
      <c r="H47" s="40">
        <v>38660.020769230774</v>
      </c>
      <c r="I47" s="45">
        <v>20.662710996305137</v>
      </c>
      <c r="J47" s="45">
        <v>22.450931677658833</v>
      </c>
      <c r="K47" s="45">
        <v>17.997330915427991</v>
      </c>
    </row>
    <row r="48" spans="1:11" ht="20.100000000000001" customHeight="1" x14ac:dyDescent="0.25">
      <c r="A48" s="28">
        <f t="shared" si="0"/>
        <v>47</v>
      </c>
      <c r="B48" s="29" t="s">
        <v>136</v>
      </c>
      <c r="C48" s="40">
        <v>292682.25666666665</v>
      </c>
      <c r="D48" s="40">
        <v>285543.42071428575</v>
      </c>
      <c r="E48" s="40">
        <v>316402.74777777778</v>
      </c>
      <c r="F48" s="40">
        <v>28858.338666666667</v>
      </c>
      <c r="G48" s="40">
        <v>31025.407142857144</v>
      </c>
      <c r="H48" s="40">
        <v>29078.932222222225</v>
      </c>
      <c r="I48" s="45">
        <v>23.976136825903609</v>
      </c>
      <c r="J48" s="45">
        <v>4.3256818964417443</v>
      </c>
      <c r="K48" s="45">
        <v>17.266036853190275</v>
      </c>
    </row>
    <row r="49" spans="1:11" ht="20.100000000000001" customHeight="1" x14ac:dyDescent="0.25">
      <c r="A49" s="28">
        <f t="shared" si="0"/>
        <v>48</v>
      </c>
      <c r="B49" s="29" t="s">
        <v>137</v>
      </c>
      <c r="C49" s="40">
        <v>514663.95470588235</v>
      </c>
      <c r="D49" s="40">
        <v>485009.25705882354</v>
      </c>
      <c r="E49" s="40">
        <v>654528.68062500004</v>
      </c>
      <c r="F49" s="40">
        <v>33826.455294117644</v>
      </c>
      <c r="G49" s="40">
        <v>30958.751176470589</v>
      </c>
      <c r="H49" s="40">
        <v>28760.614375000001</v>
      </c>
      <c r="I49" s="45">
        <v>15.327078348085561</v>
      </c>
      <c r="J49" s="45">
        <v>30.100587358801988</v>
      </c>
      <c r="K49" s="45">
        <v>18.470414763977427</v>
      </c>
    </row>
    <row r="50" spans="1:11" ht="20.100000000000001" customHeight="1" x14ac:dyDescent="0.25">
      <c r="A50" s="28">
        <f t="shared" si="0"/>
        <v>49</v>
      </c>
      <c r="B50" s="29" t="s">
        <v>143</v>
      </c>
      <c r="C50" s="40">
        <v>472669.01833333331</v>
      </c>
      <c r="D50" s="40">
        <v>611758.08928571432</v>
      </c>
      <c r="E50" s="40">
        <v>553595.52466666664</v>
      </c>
      <c r="F50" s="40">
        <v>26322.775000000001</v>
      </c>
      <c r="G50" s="40">
        <v>27327.365714285716</v>
      </c>
      <c r="H50" s="40">
        <v>21173.773333333331</v>
      </c>
      <c r="I50" s="45">
        <v>25.341639669694128</v>
      </c>
      <c r="J50" s="45">
        <v>23.752913248575204</v>
      </c>
      <c r="K50" s="45">
        <v>23.78305330308817</v>
      </c>
    </row>
    <row r="51" spans="1:11" ht="20.100000000000001" customHeight="1" x14ac:dyDescent="0.25">
      <c r="A51" s="28">
        <f t="shared" si="0"/>
        <v>50</v>
      </c>
      <c r="B51" s="29" t="s">
        <v>149</v>
      </c>
      <c r="C51" s="40">
        <v>228576.48972222221</v>
      </c>
      <c r="D51" s="40">
        <v>217860.22500000001</v>
      </c>
      <c r="E51" s="40">
        <v>263869.81315789477</v>
      </c>
      <c r="F51" s="40">
        <v>17414.4725</v>
      </c>
      <c r="G51" s="40">
        <v>14607.436428571427</v>
      </c>
      <c r="H51" s="40">
        <v>18556.740526315789</v>
      </c>
      <c r="I51" s="45">
        <v>21.976188376842416</v>
      </c>
      <c r="J51" s="45">
        <v>23.931848432278755</v>
      </c>
      <c r="K51" s="45">
        <v>21.326723532802998</v>
      </c>
    </row>
    <row r="52" spans="1:11" ht="20.100000000000001" customHeight="1" x14ac:dyDescent="0.25">
      <c r="A52" s="28">
        <f t="shared" si="0"/>
        <v>51</v>
      </c>
      <c r="B52" s="29" t="s">
        <v>150</v>
      </c>
      <c r="C52" s="40">
        <v>222321.90459459458</v>
      </c>
      <c r="D52" s="40">
        <v>168880.70795454548</v>
      </c>
      <c r="E52" s="40">
        <v>163049.21522727271</v>
      </c>
      <c r="F52" s="40">
        <v>21577.839189189192</v>
      </c>
      <c r="G52" s="40">
        <v>15695.360227272728</v>
      </c>
      <c r="H52" s="40">
        <v>15828.625</v>
      </c>
      <c r="I52" s="45">
        <v>19.849527035738653</v>
      </c>
      <c r="J52" s="45">
        <v>21.757031912613137</v>
      </c>
      <c r="K52" s="45">
        <v>15.166955071726147</v>
      </c>
    </row>
    <row r="53" spans="1:11" ht="20.100000000000001" customHeight="1" x14ac:dyDescent="0.25">
      <c r="A53" s="28">
        <f t="shared" si="0"/>
        <v>52</v>
      </c>
      <c r="B53" s="29" t="s">
        <v>152</v>
      </c>
      <c r="C53" s="40">
        <v>219562.32432432432</v>
      </c>
      <c r="D53" s="40">
        <v>270625.78411764704</v>
      </c>
      <c r="E53" s="40">
        <v>243818.21833333332</v>
      </c>
      <c r="F53" s="40">
        <v>26053.997027027028</v>
      </c>
      <c r="G53" s="40">
        <v>27339.307058823528</v>
      </c>
      <c r="H53" s="40">
        <v>23179.225277777776</v>
      </c>
      <c r="I53" s="45">
        <v>17.218582859067283</v>
      </c>
      <c r="J53" s="45">
        <v>19.843082358131628</v>
      </c>
      <c r="K53" s="45">
        <v>21.833208503535666</v>
      </c>
    </row>
    <row r="54" spans="1:11" ht="20.100000000000001" customHeight="1" x14ac:dyDescent="0.25">
      <c r="A54" s="28">
        <f t="shared" si="0"/>
        <v>53</v>
      </c>
      <c r="B54" s="29" t="s">
        <v>154</v>
      </c>
      <c r="C54" s="40">
        <v>268413.14466666669</v>
      </c>
      <c r="D54" s="40">
        <v>306776.35875000001</v>
      </c>
      <c r="E54" s="40">
        <v>251642.05074074076</v>
      </c>
      <c r="F54" s="40">
        <v>23324.75233333333</v>
      </c>
      <c r="G54" s="40">
        <v>26700.922916666666</v>
      </c>
      <c r="H54" s="40">
        <v>21575.877777777776</v>
      </c>
      <c r="I54" s="45">
        <v>13.638485909039252</v>
      </c>
      <c r="J54" s="45">
        <v>14.280462401535088</v>
      </c>
      <c r="K54" s="45">
        <v>7.5917600794282958</v>
      </c>
    </row>
    <row r="55" spans="1:11" ht="20.100000000000001" customHeight="1" x14ac:dyDescent="0.25">
      <c r="A55" s="28">
        <f t="shared" si="0"/>
        <v>54</v>
      </c>
      <c r="B55" s="29" t="s">
        <v>156</v>
      </c>
      <c r="C55" s="40">
        <v>166120.59416666665</v>
      </c>
      <c r="D55" s="40">
        <v>158453.77326530611</v>
      </c>
      <c r="E55" s="40">
        <v>153969.76</v>
      </c>
      <c r="F55" s="40">
        <v>23176.84645833333</v>
      </c>
      <c r="G55" s="40">
        <v>21119.2393877551</v>
      </c>
      <c r="H55" s="40">
        <v>20928.405624999999</v>
      </c>
      <c r="I55" s="45">
        <v>24.713617402877787</v>
      </c>
      <c r="J55" s="45">
        <v>24.285817215236584</v>
      </c>
      <c r="K55" s="45">
        <v>24.236846828206335</v>
      </c>
    </row>
    <row r="56" spans="1:11" ht="20.100000000000001" customHeight="1" x14ac:dyDescent="0.25">
      <c r="A56" s="28">
        <f t="shared" si="0"/>
        <v>55</v>
      </c>
      <c r="B56" s="36" t="s">
        <v>687</v>
      </c>
      <c r="C56" s="40">
        <v>271899.87793103448</v>
      </c>
      <c r="D56" s="40">
        <v>231483.42068965518</v>
      </c>
      <c r="E56" s="40">
        <v>229536.90769230766</v>
      </c>
      <c r="F56" s="40">
        <v>20773.005172413796</v>
      </c>
      <c r="G56" s="40">
        <v>19157.560000000001</v>
      </c>
      <c r="H56" s="40">
        <v>20741.965</v>
      </c>
      <c r="I56" s="45">
        <v>24.398558918483868</v>
      </c>
      <c r="J56" s="45">
        <v>25.141180066609103</v>
      </c>
      <c r="K56" s="45">
        <v>26.891893713443775</v>
      </c>
    </row>
    <row r="57" spans="1:11" ht="20.100000000000001" customHeight="1" x14ac:dyDescent="0.25">
      <c r="A57" s="28">
        <f t="shared" si="0"/>
        <v>56</v>
      </c>
      <c r="B57" s="29" t="s">
        <v>162</v>
      </c>
      <c r="C57" s="40">
        <v>224561.40599999999</v>
      </c>
      <c r="D57" s="40">
        <v>216526.17382352942</v>
      </c>
      <c r="E57" s="40">
        <v>218795.78636363638</v>
      </c>
      <c r="F57" s="40">
        <v>21827.491142857139</v>
      </c>
      <c r="G57" s="40">
        <v>19760.956470588237</v>
      </c>
      <c r="H57" s="40">
        <v>19750.715454545454</v>
      </c>
      <c r="I57" s="45">
        <v>18.04715448576998</v>
      </c>
      <c r="J57" s="45">
        <v>2.2779932640745835</v>
      </c>
      <c r="K57" s="45">
        <v>3.6385845362674134</v>
      </c>
    </row>
    <row r="58" spans="1:11" ht="20.100000000000001" customHeight="1" x14ac:dyDescent="0.25">
      <c r="A58" s="28">
        <f t="shared" si="0"/>
        <v>57</v>
      </c>
      <c r="B58" s="29" t="s">
        <v>164</v>
      </c>
      <c r="C58" s="40">
        <v>384792.41349999997</v>
      </c>
      <c r="D58" s="40">
        <v>317530.75952380954</v>
      </c>
      <c r="E58" s="40">
        <v>299490.73</v>
      </c>
      <c r="F58" s="40">
        <v>27985.730499999998</v>
      </c>
      <c r="G58" s="40">
        <v>25318.373809523808</v>
      </c>
      <c r="H58" s="40">
        <v>19384.501666666667</v>
      </c>
      <c r="I58" s="45">
        <v>19.177892035160706</v>
      </c>
      <c r="J58" s="45">
        <v>17.80344466132323</v>
      </c>
      <c r="K58" s="45">
        <v>22.080237072505582</v>
      </c>
    </row>
    <row r="59" spans="1:11" ht="20.100000000000001" customHeight="1" x14ac:dyDescent="0.25">
      <c r="A59" s="28">
        <f t="shared" si="0"/>
        <v>58</v>
      </c>
      <c r="B59" s="29" t="s">
        <v>165</v>
      </c>
      <c r="C59" s="40">
        <v>271730.69</v>
      </c>
      <c r="D59" s="40">
        <v>248572.45758620687</v>
      </c>
      <c r="E59" s="40">
        <v>259641.83777777778</v>
      </c>
      <c r="F59" s="40">
        <v>27545.23</v>
      </c>
      <c r="G59" s="40">
        <v>24613.873448275859</v>
      </c>
      <c r="H59" s="40">
        <v>26652.754814814816</v>
      </c>
      <c r="I59" s="45">
        <v>19.871741644477588</v>
      </c>
      <c r="J59" s="45">
        <v>1.8763941210860668</v>
      </c>
      <c r="K59" s="45">
        <v>14.523069661741941</v>
      </c>
    </row>
    <row r="60" spans="1:11" ht="20.100000000000001" customHeight="1" x14ac:dyDescent="0.25">
      <c r="A60" s="28">
        <f t="shared" si="0"/>
        <v>59</v>
      </c>
      <c r="B60" s="29" t="s">
        <v>166</v>
      </c>
      <c r="C60" s="40">
        <v>194572.0887179487</v>
      </c>
      <c r="D60" s="40">
        <v>183209.43282051283</v>
      </c>
      <c r="E60" s="40">
        <v>203758.69057142857</v>
      </c>
      <c r="F60" s="40">
        <v>31390.75948717949</v>
      </c>
      <c r="G60" s="40">
        <v>25878.163846153846</v>
      </c>
      <c r="H60" s="40">
        <v>25690.776857142857</v>
      </c>
      <c r="I60" s="45">
        <v>22.898751438113774</v>
      </c>
      <c r="J60" s="45">
        <v>25.874351728883088</v>
      </c>
      <c r="K60" s="45">
        <v>37.095518706082366</v>
      </c>
    </row>
    <row r="61" spans="1:11" ht="20.100000000000001" customHeight="1" x14ac:dyDescent="0.25">
      <c r="A61" s="28">
        <f t="shared" si="0"/>
        <v>60</v>
      </c>
      <c r="B61" s="29" t="s">
        <v>167</v>
      </c>
      <c r="C61" s="40">
        <v>377681.32549999998</v>
      </c>
      <c r="D61" s="40">
        <v>347865.60578947369</v>
      </c>
      <c r="E61" s="40">
        <v>326562.37722222222</v>
      </c>
      <c r="F61" s="40">
        <v>24894.994500000001</v>
      </c>
      <c r="G61" s="40">
        <v>23992.605789473684</v>
      </c>
      <c r="H61" s="40">
        <v>22848.946111111112</v>
      </c>
      <c r="I61" s="45">
        <v>18.051997591723229</v>
      </c>
      <c r="J61" s="45">
        <v>21.015872444808011</v>
      </c>
      <c r="K61" s="45">
        <v>23.671114642327513</v>
      </c>
    </row>
    <row r="62" spans="1:11" ht="20.100000000000001" customHeight="1" x14ac:dyDescent="0.25">
      <c r="A62" s="28">
        <f t="shared" si="0"/>
        <v>61</v>
      </c>
      <c r="B62" s="29" t="s">
        <v>168</v>
      </c>
      <c r="C62" s="40">
        <v>187570.97425</v>
      </c>
      <c r="D62" s="40">
        <v>195128.31849999999</v>
      </c>
      <c r="E62" s="40">
        <v>201208.79794871795</v>
      </c>
      <c r="F62" s="40">
        <v>25842.879250000002</v>
      </c>
      <c r="G62" s="40">
        <v>24734.674500000001</v>
      </c>
      <c r="H62" s="40">
        <v>23257.175128205126</v>
      </c>
      <c r="I62" s="45">
        <v>20.940013433458045</v>
      </c>
      <c r="J62" s="45">
        <v>23.062689822154876</v>
      </c>
      <c r="K62" s="45">
        <v>22.541221990885049</v>
      </c>
    </row>
    <row r="63" spans="1:11" ht="20.100000000000001" customHeight="1" x14ac:dyDescent="0.25">
      <c r="A63" s="28">
        <f t="shared" si="0"/>
        <v>62</v>
      </c>
      <c r="B63" s="29" t="s">
        <v>170</v>
      </c>
      <c r="C63" s="40">
        <v>249690.88066666666</v>
      </c>
      <c r="D63" s="40">
        <v>200996.56151515152</v>
      </c>
      <c r="E63" s="40">
        <v>208254.26766666668</v>
      </c>
      <c r="F63" s="40">
        <v>31158.222000000002</v>
      </c>
      <c r="G63" s="40">
        <v>27222.159696969698</v>
      </c>
      <c r="H63" s="40">
        <v>25046.674333333332</v>
      </c>
      <c r="I63" s="45">
        <v>30.863875176680889</v>
      </c>
      <c r="J63" s="45">
        <v>38.455635438679735</v>
      </c>
      <c r="K63" s="45">
        <v>33.084964596421216</v>
      </c>
    </row>
    <row r="64" spans="1:11" ht="20.100000000000001" customHeight="1" x14ac:dyDescent="0.25">
      <c r="A64" s="28">
        <f t="shared" si="0"/>
        <v>63</v>
      </c>
      <c r="B64" s="29" t="s">
        <v>171</v>
      </c>
      <c r="C64" s="40">
        <v>533711.75214285718</v>
      </c>
      <c r="D64" s="40">
        <v>593980.39166666672</v>
      </c>
      <c r="E64" s="40">
        <v>460494.69214285718</v>
      </c>
      <c r="F64" s="40">
        <v>26531.230714285713</v>
      </c>
      <c r="G64" s="40">
        <v>28893.369166666667</v>
      </c>
      <c r="H64" s="40">
        <v>22695.552857142855</v>
      </c>
      <c r="I64" s="45">
        <v>23.939362192832327</v>
      </c>
      <c r="J64" s="45">
        <v>26.154135164240671</v>
      </c>
      <c r="K64" s="45">
        <v>25.26452506050234</v>
      </c>
    </row>
    <row r="65" spans="1:11" ht="20.100000000000001" customHeight="1" x14ac:dyDescent="0.25">
      <c r="A65" s="28">
        <f t="shared" si="0"/>
        <v>64</v>
      </c>
      <c r="B65" s="29" t="s">
        <v>174</v>
      </c>
      <c r="C65" s="40">
        <v>531541.2635714286</v>
      </c>
      <c r="D65" s="40">
        <v>539891.01928571425</v>
      </c>
      <c r="E65" s="40">
        <v>549698.61928571423</v>
      </c>
      <c r="F65" s="40">
        <v>25605.599285714288</v>
      </c>
      <c r="G65" s="40">
        <v>24296.368571428571</v>
      </c>
      <c r="H65" s="40">
        <v>23253.991428571429</v>
      </c>
      <c r="I65" s="45">
        <v>22.929384663672653</v>
      </c>
      <c r="J65" s="45">
        <v>24.964676862931171</v>
      </c>
      <c r="K65" s="45">
        <v>8.3812504304313968</v>
      </c>
    </row>
    <row r="66" spans="1:11" ht="20.100000000000001" customHeight="1" x14ac:dyDescent="0.25">
      <c r="A66" s="28">
        <f t="shared" si="0"/>
        <v>65</v>
      </c>
      <c r="B66" s="29" t="s">
        <v>178</v>
      </c>
      <c r="C66" s="40">
        <v>296429.26120000001</v>
      </c>
      <c r="D66" s="40">
        <v>291562.15760000004</v>
      </c>
      <c r="E66" s="40">
        <v>358342.30318181816</v>
      </c>
      <c r="F66" s="40">
        <v>25813.207599999998</v>
      </c>
      <c r="G66" s="40">
        <v>24044.132799999999</v>
      </c>
      <c r="H66" s="40">
        <v>23276.037272727273</v>
      </c>
      <c r="I66" s="45">
        <v>21.192378242471644</v>
      </c>
      <c r="J66" s="45">
        <v>22.834748463484694</v>
      </c>
      <c r="K66" s="45">
        <v>21.883917705870871</v>
      </c>
    </row>
    <row r="67" spans="1:11" ht="20.100000000000001" customHeight="1" x14ac:dyDescent="0.25">
      <c r="A67" s="28">
        <f t="shared" ref="A67:A130" si="1">A66+1</f>
        <v>66</v>
      </c>
      <c r="B67" s="29" t="s">
        <v>179</v>
      </c>
      <c r="C67" s="40">
        <v>264038.25464285712</v>
      </c>
      <c r="D67" s="40">
        <v>247354.72827586209</v>
      </c>
      <c r="E67" s="40">
        <v>252282.56999999998</v>
      </c>
      <c r="F67" s="40">
        <v>23281.896428571428</v>
      </c>
      <c r="G67" s="40">
        <v>20983.832413793105</v>
      </c>
      <c r="H67" s="40">
        <v>18072.944666666666</v>
      </c>
      <c r="I67" s="45">
        <v>26.800781558613711</v>
      </c>
      <c r="J67" s="45">
        <v>30.088736163495238</v>
      </c>
      <c r="K67" s="45">
        <v>26.277193014795152</v>
      </c>
    </row>
    <row r="68" spans="1:11" ht="20.100000000000001" customHeight="1" x14ac:dyDescent="0.25">
      <c r="A68" s="28">
        <f t="shared" si="1"/>
        <v>67</v>
      </c>
      <c r="B68" s="29" t="s">
        <v>183</v>
      </c>
      <c r="C68" s="40">
        <v>215306.63735294118</v>
      </c>
      <c r="D68" s="40">
        <v>195728.81058823527</v>
      </c>
      <c r="E68" s="40">
        <v>213671.38696969696</v>
      </c>
      <c r="F68" s="40">
        <v>26588.114411764705</v>
      </c>
      <c r="G68" s="40">
        <v>23640.069705882353</v>
      </c>
      <c r="H68" s="40">
        <v>22739.396060606057</v>
      </c>
      <c r="I68" s="45">
        <v>18.09896892721855</v>
      </c>
      <c r="J68" s="45">
        <v>18.372377091720889</v>
      </c>
      <c r="K68" s="45">
        <v>18.367116220277833</v>
      </c>
    </row>
    <row r="69" spans="1:11" ht="20.100000000000001" customHeight="1" x14ac:dyDescent="0.25">
      <c r="A69" s="28">
        <f t="shared" si="1"/>
        <v>68</v>
      </c>
      <c r="B69" s="29" t="s">
        <v>184</v>
      </c>
      <c r="C69" s="40">
        <v>140006.64288461537</v>
      </c>
      <c r="D69" s="40">
        <v>137244.455625</v>
      </c>
      <c r="E69" s="40">
        <v>126374.17270833334</v>
      </c>
      <c r="F69" s="40">
        <v>23067.651538461538</v>
      </c>
      <c r="G69" s="40">
        <v>24332.629375</v>
      </c>
      <c r="H69" s="40">
        <v>22723.392083333336</v>
      </c>
      <c r="I69" s="45">
        <v>30.801458092626195</v>
      </c>
      <c r="J69" s="45">
        <v>30.710102532331362</v>
      </c>
      <c r="K69" s="45">
        <v>65.513043478260869</v>
      </c>
    </row>
    <row r="70" spans="1:11" ht="20.100000000000001" customHeight="1" x14ac:dyDescent="0.25">
      <c r="A70" s="28">
        <f t="shared" si="1"/>
        <v>69</v>
      </c>
      <c r="B70" s="29" t="s">
        <v>185</v>
      </c>
      <c r="C70" s="40">
        <v>1816506.4075</v>
      </c>
      <c r="D70" s="40">
        <v>1521953.9350000001</v>
      </c>
      <c r="E70" s="40">
        <v>1347561.1340000001</v>
      </c>
      <c r="F70" s="40">
        <v>56252.027499999997</v>
      </c>
      <c r="G70" s="40">
        <v>47071.5</v>
      </c>
      <c r="H70" s="40">
        <v>36383.243999999999</v>
      </c>
      <c r="I70" s="45">
        <v>18.672646133580457</v>
      </c>
      <c r="J70" s="45">
        <v>16.180729512760184</v>
      </c>
      <c r="K70" s="45">
        <v>7.9891341096871207</v>
      </c>
    </row>
    <row r="71" spans="1:11" ht="20.100000000000001" customHeight="1" x14ac:dyDescent="0.25">
      <c r="A71" s="28">
        <f t="shared" si="1"/>
        <v>70</v>
      </c>
      <c r="B71" s="29" t="s">
        <v>186</v>
      </c>
      <c r="C71" s="40">
        <v>277592.28192307695</v>
      </c>
      <c r="D71" s="40">
        <v>255489.00551724137</v>
      </c>
      <c r="E71" s="40">
        <v>294375.96363636362</v>
      </c>
      <c r="F71" s="40">
        <v>31161.640769230769</v>
      </c>
      <c r="G71" s="40">
        <v>26189.681724137932</v>
      </c>
      <c r="H71" s="40">
        <v>28512.087272727276</v>
      </c>
      <c r="I71" s="45">
        <v>31.59239380142677</v>
      </c>
      <c r="J71" s="45">
        <v>23.969688164711503</v>
      </c>
      <c r="K71" s="45">
        <v>28.096405452525943</v>
      </c>
    </row>
    <row r="72" spans="1:11" ht="20.100000000000001" customHeight="1" x14ac:dyDescent="0.25">
      <c r="A72" s="28">
        <f t="shared" si="1"/>
        <v>71</v>
      </c>
      <c r="B72" s="29" t="s">
        <v>190</v>
      </c>
      <c r="C72" s="40">
        <v>254147.26035714286</v>
      </c>
      <c r="D72" s="40">
        <v>228066.08249999999</v>
      </c>
      <c r="E72" s="40">
        <v>232405.71586206896</v>
      </c>
      <c r="F72" s="40">
        <v>33525.758571428574</v>
      </c>
      <c r="G72" s="40">
        <v>31071.15642857143</v>
      </c>
      <c r="H72" s="40">
        <v>27918.577931034484</v>
      </c>
      <c r="I72" s="45">
        <v>6.4133307142605585</v>
      </c>
      <c r="J72" s="45">
        <v>3.2774299104465667</v>
      </c>
      <c r="K72" s="45">
        <v>3.2273928661216407</v>
      </c>
    </row>
    <row r="73" spans="1:11" ht="20.100000000000001" customHeight="1" x14ac:dyDescent="0.25">
      <c r="A73" s="28">
        <f t="shared" si="1"/>
        <v>72</v>
      </c>
      <c r="B73" s="29" t="s">
        <v>191</v>
      </c>
      <c r="C73" s="40">
        <v>273285.78000000003</v>
      </c>
      <c r="D73" s="40">
        <v>243204.21964285715</v>
      </c>
      <c r="E73" s="40">
        <v>239549.82344827586</v>
      </c>
      <c r="F73" s="40">
        <v>28053.622307692309</v>
      </c>
      <c r="G73" s="40">
        <v>25184.20642857143</v>
      </c>
      <c r="H73" s="40">
        <v>23439.144137931034</v>
      </c>
      <c r="I73" s="45">
        <v>22.881813066894061</v>
      </c>
      <c r="J73" s="45">
        <v>24.840192714507602</v>
      </c>
      <c r="K73" s="45">
        <v>24.26980219585629</v>
      </c>
    </row>
    <row r="74" spans="1:11" ht="20.100000000000001" customHeight="1" x14ac:dyDescent="0.25">
      <c r="A74" s="28">
        <f t="shared" si="1"/>
        <v>73</v>
      </c>
      <c r="B74" s="29" t="s">
        <v>194</v>
      </c>
      <c r="C74" s="40">
        <v>879293.13375000004</v>
      </c>
      <c r="D74" s="40">
        <v>715142.18111111107</v>
      </c>
      <c r="E74" s="40">
        <v>806641.89285714284</v>
      </c>
      <c r="F74" s="40">
        <v>28952.9575</v>
      </c>
      <c r="G74" s="40">
        <v>28291.736666666668</v>
      </c>
      <c r="H74" s="40">
        <v>32975.141428571427</v>
      </c>
      <c r="I74" s="45">
        <v>21.156911945936965</v>
      </c>
      <c r="J74" s="45">
        <v>23.621576591367127</v>
      </c>
      <c r="K74" s="45">
        <v>14.452561206185486</v>
      </c>
    </row>
    <row r="75" spans="1:11" ht="20.100000000000001" customHeight="1" x14ac:dyDescent="0.25">
      <c r="A75" s="28">
        <f t="shared" si="1"/>
        <v>74</v>
      </c>
      <c r="B75" s="29" t="s">
        <v>198</v>
      </c>
      <c r="C75" s="40">
        <v>214028.24031250001</v>
      </c>
      <c r="D75" s="40">
        <v>181773.6225</v>
      </c>
      <c r="E75" s="40">
        <v>174781.39909090908</v>
      </c>
      <c r="F75" s="40">
        <v>27164.445937500001</v>
      </c>
      <c r="G75" s="40">
        <v>22792.600624999999</v>
      </c>
      <c r="H75" s="40">
        <v>19678.967878787877</v>
      </c>
      <c r="I75" s="45">
        <v>13.851184888624601</v>
      </c>
      <c r="J75" s="45">
        <v>13.598862139996641</v>
      </c>
      <c r="K75" s="45">
        <v>14.345516611524356</v>
      </c>
    </row>
    <row r="76" spans="1:11" ht="20.100000000000001" customHeight="1" x14ac:dyDescent="0.25">
      <c r="A76" s="28">
        <f t="shared" si="1"/>
        <v>75</v>
      </c>
      <c r="B76" s="29" t="s">
        <v>199</v>
      </c>
      <c r="C76" s="40">
        <v>253536.57407407407</v>
      </c>
      <c r="D76" s="40">
        <v>264723.8429166667</v>
      </c>
      <c r="E76" s="40">
        <v>269484.31347826088</v>
      </c>
      <c r="F76" s="40">
        <v>25375.781481481481</v>
      </c>
      <c r="G76" s="40">
        <v>25151.042083333334</v>
      </c>
      <c r="H76" s="40">
        <v>23271.811304347826</v>
      </c>
      <c r="I76" s="45">
        <v>19.195964328744903</v>
      </c>
      <c r="J76" s="45">
        <v>21.914402403971042</v>
      </c>
      <c r="K76" s="45">
        <v>14.268690365529791</v>
      </c>
    </row>
    <row r="77" spans="1:11" ht="20.100000000000001" customHeight="1" x14ac:dyDescent="0.25">
      <c r="A77" s="28">
        <f t="shared" si="1"/>
        <v>76</v>
      </c>
      <c r="B77" s="29" t="s">
        <v>200</v>
      </c>
      <c r="C77" s="40">
        <v>212190.73250000001</v>
      </c>
      <c r="D77" s="40">
        <v>171254.42631578949</v>
      </c>
      <c r="E77" s="40">
        <v>223265.62399999998</v>
      </c>
      <c r="F77" s="40">
        <v>26497.042187499999</v>
      </c>
      <c r="G77" s="40">
        <v>19788.543684210526</v>
      </c>
      <c r="H77" s="40">
        <v>21913.291000000001</v>
      </c>
      <c r="I77" s="45">
        <v>74.763326128909227</v>
      </c>
      <c r="J77" s="45">
        <v>32.512049369346457</v>
      </c>
      <c r="K77" s="45">
        <v>17.185494848369267</v>
      </c>
    </row>
    <row r="78" spans="1:11" ht="20.100000000000001" customHeight="1" x14ac:dyDescent="0.25">
      <c r="A78" s="28">
        <f t="shared" si="1"/>
        <v>77</v>
      </c>
      <c r="B78" s="29" t="s">
        <v>202</v>
      </c>
      <c r="C78" s="40">
        <v>230645.35655172414</v>
      </c>
      <c r="D78" s="40">
        <v>244904.38600000003</v>
      </c>
      <c r="E78" s="40">
        <v>263005.86037037038</v>
      </c>
      <c r="F78" s="40">
        <v>27544.430344827586</v>
      </c>
      <c r="G78" s="40">
        <v>29288.142799999998</v>
      </c>
      <c r="H78" s="40">
        <v>26370.187777777777</v>
      </c>
      <c r="I78" s="45">
        <v>18.903925972079332</v>
      </c>
      <c r="J78" s="45">
        <v>19.135068169034529</v>
      </c>
      <c r="K78" s="45">
        <v>21.405861239377636</v>
      </c>
    </row>
    <row r="79" spans="1:11" ht="20.100000000000001" customHeight="1" x14ac:dyDescent="0.25">
      <c r="A79" s="28">
        <f t="shared" si="1"/>
        <v>78</v>
      </c>
      <c r="B79" s="29" t="s">
        <v>204</v>
      </c>
      <c r="C79" s="40">
        <v>137073.68833333332</v>
      </c>
      <c r="D79" s="40">
        <v>128927.22760869564</v>
      </c>
      <c r="E79" s="40">
        <v>133255.69437499999</v>
      </c>
      <c r="F79" s="40">
        <v>23441.804583333334</v>
      </c>
      <c r="G79" s="40">
        <v>21023.414782608696</v>
      </c>
      <c r="H79" s="40">
        <v>19952.013333333332</v>
      </c>
      <c r="I79" s="45">
        <v>13.629271354624661</v>
      </c>
      <c r="J79" s="45">
        <v>8.1426042182012761</v>
      </c>
      <c r="K79" s="45">
        <v>3.747788800840675</v>
      </c>
    </row>
    <row r="80" spans="1:11" ht="20.100000000000001" customHeight="1" x14ac:dyDescent="0.25">
      <c r="A80" s="28">
        <f t="shared" si="1"/>
        <v>79</v>
      </c>
      <c r="B80" s="29" t="s">
        <v>205</v>
      </c>
      <c r="C80" s="40">
        <v>99650.918939393945</v>
      </c>
      <c r="D80" s="40">
        <v>98108.278695652174</v>
      </c>
      <c r="E80" s="40">
        <v>97034.16357142858</v>
      </c>
      <c r="F80" s="40">
        <v>18943.206212121215</v>
      </c>
      <c r="G80" s="40">
        <v>16343.248550724637</v>
      </c>
      <c r="H80" s="40">
        <v>16275.116428571428</v>
      </c>
      <c r="I80" s="45">
        <v>10.424185805472765</v>
      </c>
      <c r="J80" s="45">
        <v>15.36478002791663</v>
      </c>
      <c r="K80" s="45">
        <v>10.872360197765465</v>
      </c>
    </row>
    <row r="81" spans="1:11" ht="20.100000000000001" customHeight="1" x14ac:dyDescent="0.25">
      <c r="A81" s="28">
        <f t="shared" si="1"/>
        <v>80</v>
      </c>
      <c r="B81" s="29" t="s">
        <v>206</v>
      </c>
      <c r="C81" s="40">
        <v>274009.90083333332</v>
      </c>
      <c r="D81" s="40">
        <v>200265.77</v>
      </c>
      <c r="E81" s="40">
        <v>295123.41450000001</v>
      </c>
      <c r="F81" s="40">
        <v>26443.661666666667</v>
      </c>
      <c r="G81" s="40">
        <v>17247.528387096776</v>
      </c>
      <c r="H81" s="40">
        <v>23188.6875</v>
      </c>
      <c r="I81" s="45">
        <v>19.53979976782669</v>
      </c>
      <c r="J81" s="45">
        <v>21.16225992828646</v>
      </c>
      <c r="K81" s="45">
        <v>22.51788979199118</v>
      </c>
    </row>
    <row r="82" spans="1:11" ht="20.100000000000001" customHeight="1" x14ac:dyDescent="0.25">
      <c r="A82" s="28">
        <f t="shared" si="1"/>
        <v>81</v>
      </c>
      <c r="B82" s="29" t="s">
        <v>207</v>
      </c>
      <c r="C82" s="40">
        <v>437763.82666666672</v>
      </c>
      <c r="D82" s="40">
        <v>362667.48875000002</v>
      </c>
      <c r="E82" s="40">
        <v>409512.88937500003</v>
      </c>
      <c r="F82" s="40">
        <v>31451.814000000002</v>
      </c>
      <c r="G82" s="40">
        <v>31027.208125000001</v>
      </c>
      <c r="H82" s="40">
        <v>29192.955000000002</v>
      </c>
      <c r="I82" s="45">
        <v>23.039184138332523</v>
      </c>
      <c r="J82" s="45">
        <v>23.840258927185904</v>
      </c>
      <c r="K82" s="45">
        <v>24.822852078067342</v>
      </c>
    </row>
    <row r="83" spans="1:11" ht="20.100000000000001" customHeight="1" x14ac:dyDescent="0.25">
      <c r="A83" s="28">
        <f t="shared" si="1"/>
        <v>82</v>
      </c>
      <c r="B83" s="29" t="s">
        <v>210</v>
      </c>
      <c r="C83" s="40">
        <v>162496.25750000001</v>
      </c>
      <c r="D83" s="40">
        <v>159629.82450000002</v>
      </c>
      <c r="E83" s="40">
        <v>149543.46435897436</v>
      </c>
      <c r="F83" s="40">
        <v>24623.78975</v>
      </c>
      <c r="G83" s="40">
        <v>23017.945499999998</v>
      </c>
      <c r="H83" s="40">
        <v>19664.153846153848</v>
      </c>
      <c r="I83" s="45">
        <v>59.816673858980231</v>
      </c>
      <c r="J83" s="45">
        <v>-640.13725509926837</v>
      </c>
      <c r="K83" s="45">
        <v>24.323509649867681</v>
      </c>
    </row>
    <row r="84" spans="1:11" ht="20.100000000000001" customHeight="1" x14ac:dyDescent="0.25">
      <c r="A84" s="28">
        <f t="shared" si="1"/>
        <v>83</v>
      </c>
      <c r="B84" s="29" t="s">
        <v>211</v>
      </c>
      <c r="C84" s="40">
        <v>295066.07863636367</v>
      </c>
      <c r="D84" s="40">
        <v>319115.79588235298</v>
      </c>
      <c r="E84" s="40">
        <v>308749.640625</v>
      </c>
      <c r="F84" s="40">
        <v>23804.047727272726</v>
      </c>
      <c r="G84" s="40">
        <v>23539.24705882353</v>
      </c>
      <c r="H84" s="40">
        <v>20108.931250000001</v>
      </c>
      <c r="I84" s="45">
        <v>20.414555601471655</v>
      </c>
      <c r="J84" s="45">
        <v>21.909739133192161</v>
      </c>
      <c r="K84" s="45">
        <v>21.542749996928819</v>
      </c>
    </row>
    <row r="85" spans="1:11" ht="20.100000000000001" customHeight="1" x14ac:dyDescent="0.25">
      <c r="A85" s="28">
        <f t="shared" si="1"/>
        <v>84</v>
      </c>
      <c r="B85" s="29" t="s">
        <v>212</v>
      </c>
      <c r="C85" s="40">
        <v>453395.42071428569</v>
      </c>
      <c r="D85" s="40">
        <v>458288.22384615388</v>
      </c>
      <c r="E85" s="40">
        <v>452281.11</v>
      </c>
      <c r="F85" s="40">
        <v>28992.356428571427</v>
      </c>
      <c r="G85" s="40">
        <v>27383.673076923078</v>
      </c>
      <c r="H85" s="40">
        <v>22378.57153846154</v>
      </c>
      <c r="I85" s="45">
        <v>19.110466289274498</v>
      </c>
      <c r="J85" s="45">
        <v>21.414325028931227</v>
      </c>
      <c r="K85" s="45">
        <v>17.644561998562107</v>
      </c>
    </row>
    <row r="86" spans="1:11" ht="20.100000000000001" customHeight="1" x14ac:dyDescent="0.25">
      <c r="A86" s="28">
        <f t="shared" si="1"/>
        <v>85</v>
      </c>
      <c r="B86" s="29" t="s">
        <v>219</v>
      </c>
      <c r="C86" s="40">
        <v>321370.4510526316</v>
      </c>
      <c r="D86" s="40">
        <v>281490.59210526315</v>
      </c>
      <c r="E86" s="40">
        <v>290898.56789473683</v>
      </c>
      <c r="F86" s="40">
        <v>25718.661578947369</v>
      </c>
      <c r="G86" s="40">
        <v>21787.622105263159</v>
      </c>
      <c r="H86" s="40">
        <v>21033.356842105266</v>
      </c>
      <c r="I86" s="45">
        <v>25.612771257495158</v>
      </c>
      <c r="J86" s="45">
        <v>28.546018351324438</v>
      </c>
      <c r="K86" s="45">
        <v>18.500082192145992</v>
      </c>
    </row>
    <row r="87" spans="1:11" ht="20.100000000000001" customHeight="1" x14ac:dyDescent="0.25">
      <c r="A87" s="28">
        <f t="shared" si="1"/>
        <v>86</v>
      </c>
      <c r="B87" s="29" t="s">
        <v>220</v>
      </c>
      <c r="C87" s="40">
        <v>160183.27342105261</v>
      </c>
      <c r="D87" s="40">
        <v>166804.56270270271</v>
      </c>
      <c r="E87" s="40">
        <v>178108.88028571429</v>
      </c>
      <c r="F87" s="40">
        <v>23353.015789473684</v>
      </c>
      <c r="G87" s="40">
        <v>23343.002972972972</v>
      </c>
      <c r="H87" s="40">
        <v>23346.154285714285</v>
      </c>
      <c r="I87" s="45">
        <v>3.8129198891419995</v>
      </c>
      <c r="J87" s="45">
        <v>19.551835989016787</v>
      </c>
      <c r="K87" s="45">
        <v>16.87926455821534</v>
      </c>
    </row>
    <row r="88" spans="1:11" ht="20.100000000000001" customHeight="1" x14ac:dyDescent="0.25">
      <c r="A88" s="28">
        <f t="shared" si="1"/>
        <v>87</v>
      </c>
      <c r="B88" s="29" t="s">
        <v>221</v>
      </c>
      <c r="C88" s="40">
        <v>263979.09217391303</v>
      </c>
      <c r="D88" s="40">
        <v>265713.46049999999</v>
      </c>
      <c r="E88" s="40">
        <v>199887.43714285715</v>
      </c>
      <c r="F88" s="40">
        <v>20664.51695652174</v>
      </c>
      <c r="G88" s="40">
        <v>22523.741000000002</v>
      </c>
      <c r="H88" s="40">
        <v>15269.571785714286</v>
      </c>
      <c r="I88" s="45">
        <v>20.237246882065968</v>
      </c>
      <c r="J88" s="45">
        <v>22.290063794702569</v>
      </c>
      <c r="K88" s="45">
        <v>20.29759870603786</v>
      </c>
    </row>
    <row r="89" spans="1:11" ht="20.100000000000001" customHeight="1" x14ac:dyDescent="0.25">
      <c r="A89" s="28">
        <f t="shared" si="1"/>
        <v>88</v>
      </c>
      <c r="B89" s="29" t="s">
        <v>225</v>
      </c>
      <c r="C89" s="40">
        <v>351693.02</v>
      </c>
      <c r="D89" s="40">
        <v>379547.23749999999</v>
      </c>
      <c r="E89" s="40">
        <v>320910.77555555553</v>
      </c>
      <c r="F89" s="40">
        <v>28815.335882352942</v>
      </c>
      <c r="G89" s="40">
        <v>28261.431250000001</v>
      </c>
      <c r="H89" s="40">
        <v>23204.708333333332</v>
      </c>
      <c r="I89" s="45">
        <v>15.263313034278051</v>
      </c>
      <c r="J89" s="45">
        <v>15.570083202666904</v>
      </c>
      <c r="K89" s="45">
        <v>15.970992357578066</v>
      </c>
    </row>
    <row r="90" spans="1:11" ht="20.100000000000001" customHeight="1" x14ac:dyDescent="0.25">
      <c r="A90" s="28">
        <f t="shared" si="1"/>
        <v>89</v>
      </c>
      <c r="B90" s="29" t="s">
        <v>227</v>
      </c>
      <c r="C90" s="40">
        <v>192047.65645161289</v>
      </c>
      <c r="D90" s="40">
        <v>210919.11178571428</v>
      </c>
      <c r="E90" s="40">
        <v>204534.51107142857</v>
      </c>
      <c r="F90" s="40">
        <v>26369.074516129032</v>
      </c>
      <c r="G90" s="40">
        <v>27732.677142857141</v>
      </c>
      <c r="H90" s="40">
        <v>27479.96892857143</v>
      </c>
      <c r="I90" s="45">
        <v>18.131366590011922</v>
      </c>
      <c r="J90" s="45">
        <v>21.718626123400618</v>
      </c>
      <c r="K90" s="45">
        <v>22.789764512698316</v>
      </c>
    </row>
    <row r="91" spans="1:11" ht="20.100000000000001" customHeight="1" x14ac:dyDescent="0.25">
      <c r="A91" s="28">
        <f t="shared" si="1"/>
        <v>90</v>
      </c>
      <c r="B91" s="29" t="s">
        <v>229</v>
      </c>
      <c r="C91" s="40">
        <v>227690.44346153847</v>
      </c>
      <c r="D91" s="40">
        <v>229367.43041666667</v>
      </c>
      <c r="E91" s="40">
        <v>224074.17791666664</v>
      </c>
      <c r="F91" s="40">
        <v>26449.616923076923</v>
      </c>
      <c r="G91" s="40">
        <v>24518.407916666667</v>
      </c>
      <c r="H91" s="40">
        <v>21012.350416666664</v>
      </c>
      <c r="I91" s="45">
        <v>19.212194139643199</v>
      </c>
      <c r="J91" s="45">
        <v>12.787525268859682</v>
      </c>
      <c r="K91" s="45">
        <v>21.154883056722511</v>
      </c>
    </row>
    <row r="92" spans="1:11" ht="20.100000000000001" customHeight="1" x14ac:dyDescent="0.25">
      <c r="A92" s="28">
        <f t="shared" si="1"/>
        <v>91</v>
      </c>
      <c r="B92" s="29" t="s">
        <v>231</v>
      </c>
      <c r="C92" s="40">
        <v>177952.92272727273</v>
      </c>
      <c r="D92" s="40">
        <v>152886.98189189189</v>
      </c>
      <c r="E92" s="40">
        <v>145368.12052631579</v>
      </c>
      <c r="F92" s="40">
        <v>26447.790303030302</v>
      </c>
      <c r="G92" s="40">
        <v>21141.314324324325</v>
      </c>
      <c r="H92" s="40">
        <v>18677.697894736844</v>
      </c>
      <c r="I92" s="45">
        <v>22.25019325032692</v>
      </c>
      <c r="J92" s="45">
        <v>23.011314365455256</v>
      </c>
      <c r="K92" s="45">
        <v>22.163262602595594</v>
      </c>
    </row>
    <row r="93" spans="1:11" ht="20.100000000000001" customHeight="1" x14ac:dyDescent="0.25">
      <c r="A93" s="28">
        <f t="shared" si="1"/>
        <v>92</v>
      </c>
      <c r="B93" s="29" t="s">
        <v>232</v>
      </c>
      <c r="C93" s="40">
        <v>215205.52</v>
      </c>
      <c r="D93" s="40">
        <v>264644.31315789477</v>
      </c>
      <c r="E93" s="40">
        <v>276107.38368421054</v>
      </c>
      <c r="F93" s="40">
        <v>25484.091111111109</v>
      </c>
      <c r="G93" s="40">
        <v>30908.122631578946</v>
      </c>
      <c r="H93" s="40">
        <v>25694.49105263158</v>
      </c>
      <c r="I93" s="45">
        <v>20.890721174250874</v>
      </c>
      <c r="J93" s="45">
        <v>19.948415836660708</v>
      </c>
      <c r="K93" s="45">
        <v>20.597929420094438</v>
      </c>
    </row>
    <row r="94" spans="1:11" ht="20.100000000000001" customHeight="1" x14ac:dyDescent="0.25">
      <c r="A94" s="28">
        <f t="shared" si="1"/>
        <v>93</v>
      </c>
      <c r="B94" s="29" t="s">
        <v>234</v>
      </c>
      <c r="C94" s="40">
        <v>163706.21142857143</v>
      </c>
      <c r="D94" s="40">
        <v>166745.8694117647</v>
      </c>
      <c r="E94" s="40">
        <v>197942.64827586207</v>
      </c>
      <c r="F94" s="40">
        <v>16042.231428571427</v>
      </c>
      <c r="G94" s="40">
        <v>15536.078235294119</v>
      </c>
      <c r="H94" s="40">
        <v>17150.685517241378</v>
      </c>
      <c r="I94" s="45">
        <v>20.546811171416795</v>
      </c>
      <c r="J94" s="45">
        <v>23.469832270428252</v>
      </c>
      <c r="K94" s="45">
        <v>12.192418405941394</v>
      </c>
    </row>
    <row r="95" spans="1:11" ht="20.100000000000001" customHeight="1" x14ac:dyDescent="0.25">
      <c r="A95" s="28">
        <f t="shared" si="1"/>
        <v>94</v>
      </c>
      <c r="B95" s="29" t="s">
        <v>236</v>
      </c>
      <c r="C95" s="40">
        <v>334776.1188235294</v>
      </c>
      <c r="D95" s="40">
        <v>327622.015625</v>
      </c>
      <c r="E95" s="40">
        <v>355815.96571428567</v>
      </c>
      <c r="F95" s="40">
        <v>17817.398823529413</v>
      </c>
      <c r="G95" s="40">
        <v>17063.405624999999</v>
      </c>
      <c r="H95" s="40">
        <v>16989.969999999998</v>
      </c>
      <c r="I95" s="45">
        <v>20.949507447714904</v>
      </c>
      <c r="J95" s="45">
        <v>23.232564645856602</v>
      </c>
      <c r="K95" s="45">
        <v>22.861990511633653</v>
      </c>
    </row>
    <row r="96" spans="1:11" ht="20.100000000000001" customHeight="1" x14ac:dyDescent="0.25">
      <c r="A96" s="28">
        <f t="shared" si="1"/>
        <v>95</v>
      </c>
      <c r="B96" s="29" t="s">
        <v>238</v>
      </c>
      <c r="C96" s="40">
        <v>171327.14787878789</v>
      </c>
      <c r="D96" s="40">
        <v>206355.83909090911</v>
      </c>
      <c r="E96" s="40">
        <v>294815.68033333332</v>
      </c>
      <c r="F96" s="40">
        <v>19316.520909090908</v>
      </c>
      <c r="G96" s="40">
        <v>18797.493636363637</v>
      </c>
      <c r="H96" s="40">
        <v>17965.703333333331</v>
      </c>
      <c r="I96" s="45">
        <v>13.692016380866608</v>
      </c>
      <c r="J96" s="45">
        <v>144.49326388416358</v>
      </c>
      <c r="K96" s="45">
        <v>28.419500615030952</v>
      </c>
    </row>
    <row r="97" spans="1:11" ht="20.100000000000001" customHeight="1" x14ac:dyDescent="0.25">
      <c r="A97" s="28">
        <f t="shared" si="1"/>
        <v>96</v>
      </c>
      <c r="B97" s="29" t="s">
        <v>239</v>
      </c>
      <c r="C97" s="40">
        <v>256886.35272727272</v>
      </c>
      <c r="D97" s="40">
        <v>241780.40047619049</v>
      </c>
      <c r="E97" s="40">
        <v>239789.72681818184</v>
      </c>
      <c r="F97" s="40">
        <v>29134.657727272726</v>
      </c>
      <c r="G97" s="40">
        <v>27353.541428571429</v>
      </c>
      <c r="H97" s="40">
        <v>24274.507727272729</v>
      </c>
      <c r="I97" s="45">
        <v>24.664564972130918</v>
      </c>
      <c r="J97" s="45">
        <v>26.722404906584689</v>
      </c>
      <c r="K97" s="45">
        <v>22.632163031388323</v>
      </c>
    </row>
    <row r="98" spans="1:11" ht="20.100000000000001" customHeight="1" x14ac:dyDescent="0.25">
      <c r="A98" s="28">
        <f t="shared" si="1"/>
        <v>97</v>
      </c>
      <c r="B98" s="29" t="s">
        <v>241</v>
      </c>
      <c r="C98" s="40">
        <v>312408.55944444449</v>
      </c>
      <c r="D98" s="40">
        <v>248633.88363636367</v>
      </c>
      <c r="E98" s="40">
        <v>275868.33100000001</v>
      </c>
      <c r="F98" s="40">
        <v>28380.011666666669</v>
      </c>
      <c r="G98" s="40">
        <v>20502.945454545454</v>
      </c>
      <c r="H98" s="40">
        <v>35028.381000000001</v>
      </c>
      <c r="I98" s="45">
        <v>25.032989099029002</v>
      </c>
      <c r="J98" s="45">
        <v>13.226775274271386</v>
      </c>
      <c r="K98" s="45">
        <v>-2.8025028088750079</v>
      </c>
    </row>
    <row r="99" spans="1:11" ht="20.100000000000001" customHeight="1" x14ac:dyDescent="0.25">
      <c r="A99" s="28">
        <f t="shared" si="1"/>
        <v>98</v>
      </c>
      <c r="B99" s="29" t="s">
        <v>242</v>
      </c>
      <c r="C99" s="40">
        <v>233446.48583333334</v>
      </c>
      <c r="D99" s="40">
        <v>226002.43839999998</v>
      </c>
      <c r="E99" s="40">
        <v>226763.75846153844</v>
      </c>
      <c r="F99" s="40">
        <v>19700.955416666668</v>
      </c>
      <c r="G99" s="40">
        <v>18217.121200000001</v>
      </c>
      <c r="H99" s="40">
        <v>15612.984999999999</v>
      </c>
      <c r="I99" s="45">
        <v>19.322801095507259</v>
      </c>
      <c r="J99" s="45">
        <v>20.017552992670069</v>
      </c>
      <c r="K99" s="45">
        <v>18.970643005294392</v>
      </c>
    </row>
    <row r="100" spans="1:11" ht="20.100000000000001" customHeight="1" x14ac:dyDescent="0.25">
      <c r="A100" s="28">
        <f t="shared" si="1"/>
        <v>99</v>
      </c>
      <c r="B100" s="29" t="s">
        <v>248</v>
      </c>
      <c r="C100" s="40">
        <v>199387.28148148148</v>
      </c>
      <c r="D100" s="40">
        <v>197619.6446153846</v>
      </c>
      <c r="E100" s="40">
        <v>207287.73608695652</v>
      </c>
      <c r="F100" s="40">
        <v>24618.841111111109</v>
      </c>
      <c r="G100" s="40">
        <v>21429.832307692308</v>
      </c>
      <c r="H100" s="40">
        <v>21812.611739130436</v>
      </c>
      <c r="I100" s="45">
        <v>20.78261210029952</v>
      </c>
      <c r="J100" s="45">
        <v>24.021272150356253</v>
      </c>
      <c r="K100" s="45">
        <v>16.596621425800606</v>
      </c>
    </row>
    <row r="101" spans="1:11" ht="20.100000000000001" customHeight="1" x14ac:dyDescent="0.25">
      <c r="A101" s="28">
        <f t="shared" si="1"/>
        <v>100</v>
      </c>
      <c r="B101" s="29" t="s">
        <v>250</v>
      </c>
      <c r="C101" s="40">
        <v>162633.54454545453</v>
      </c>
      <c r="D101" s="40">
        <v>159756.33030303032</v>
      </c>
      <c r="E101" s="40">
        <v>159796.48451612901</v>
      </c>
      <c r="F101" s="40">
        <v>29277.574242424242</v>
      </c>
      <c r="G101" s="40">
        <v>27596.863636363636</v>
      </c>
      <c r="H101" s="40">
        <v>26549.710967741936</v>
      </c>
      <c r="I101" s="45">
        <v>15.682477279854645</v>
      </c>
      <c r="J101" s="45">
        <v>3.8544254712099919</v>
      </c>
      <c r="K101" s="45">
        <v>-0.17164884818931522</v>
      </c>
    </row>
    <row r="102" spans="1:11" ht="20.100000000000001" customHeight="1" x14ac:dyDescent="0.25">
      <c r="A102" s="28">
        <f t="shared" si="1"/>
        <v>101</v>
      </c>
      <c r="B102" s="29" t="s">
        <v>252</v>
      </c>
      <c r="C102" s="40">
        <v>252232.62571428571</v>
      </c>
      <c r="D102" s="40">
        <v>309585.967</v>
      </c>
      <c r="E102" s="40">
        <v>296601.01549999998</v>
      </c>
      <c r="F102" s="40">
        <v>31545.69761904762</v>
      </c>
      <c r="G102" s="40">
        <v>31096.639000000003</v>
      </c>
      <c r="H102" s="40">
        <v>26115.977500000001</v>
      </c>
      <c r="I102" s="45">
        <v>21.137619496313715</v>
      </c>
      <c r="J102" s="45">
        <v>22.722922323552737</v>
      </c>
      <c r="K102" s="45">
        <v>23.169640550485813</v>
      </c>
    </row>
    <row r="103" spans="1:11" ht="20.100000000000001" customHeight="1" x14ac:dyDescent="0.25">
      <c r="A103" s="28">
        <f t="shared" si="1"/>
        <v>102</v>
      </c>
      <c r="B103" s="29" t="s">
        <v>255</v>
      </c>
      <c r="C103" s="40">
        <v>161829.24562500001</v>
      </c>
      <c r="D103" s="40">
        <v>142325.61852941176</v>
      </c>
      <c r="E103" s="40">
        <v>160882.21793103448</v>
      </c>
      <c r="F103" s="40">
        <v>25396.360625000001</v>
      </c>
      <c r="G103" s="40">
        <v>19040.09617647059</v>
      </c>
      <c r="H103" s="40">
        <v>19074.230344827589</v>
      </c>
      <c r="I103" s="45">
        <v>19.349638959767596</v>
      </c>
      <c r="J103" s="45">
        <v>21.552850933618657</v>
      </c>
      <c r="K103" s="45">
        <v>18.477267765727028</v>
      </c>
    </row>
    <row r="104" spans="1:11" ht="20.100000000000001" customHeight="1" x14ac:dyDescent="0.25">
      <c r="A104" s="28">
        <f t="shared" si="1"/>
        <v>103</v>
      </c>
      <c r="B104" s="29" t="s">
        <v>256</v>
      </c>
      <c r="C104" s="40">
        <v>225071.84652173912</v>
      </c>
      <c r="D104" s="40">
        <v>211743.48</v>
      </c>
      <c r="E104" s="40">
        <v>209897.02916666667</v>
      </c>
      <c r="F104" s="40">
        <v>25567.421739130434</v>
      </c>
      <c r="G104" s="40">
        <v>24076.993478260869</v>
      </c>
      <c r="H104" s="40">
        <v>20371.790833333333</v>
      </c>
      <c r="I104" s="45">
        <v>18.19260411283037</v>
      </c>
      <c r="J104" s="45">
        <v>18.625908801738646</v>
      </c>
      <c r="K104" s="45">
        <v>13.783390864786188</v>
      </c>
    </row>
    <row r="105" spans="1:11" ht="20.100000000000001" customHeight="1" x14ac:dyDescent="0.25">
      <c r="A105" s="28">
        <f t="shared" si="1"/>
        <v>104</v>
      </c>
      <c r="B105" s="29" t="s">
        <v>264</v>
      </c>
      <c r="C105" s="40">
        <v>390208.59769230767</v>
      </c>
      <c r="D105" s="40">
        <v>438491.81076923077</v>
      </c>
      <c r="E105" s="40">
        <v>395859.51666666666</v>
      </c>
      <c r="F105" s="40">
        <v>24120.935384615383</v>
      </c>
      <c r="G105" s="40">
        <v>25752.426153846151</v>
      </c>
      <c r="H105" s="40">
        <v>25041.284166666665</v>
      </c>
      <c r="I105" s="45">
        <v>14.006344506763988</v>
      </c>
      <c r="J105" s="45">
        <v>0.5873722643981405</v>
      </c>
      <c r="K105" s="45">
        <v>20.16033520140973</v>
      </c>
    </row>
    <row r="106" spans="1:11" ht="20.100000000000001" customHeight="1" x14ac:dyDescent="0.25">
      <c r="A106" s="28">
        <f t="shared" si="1"/>
        <v>105</v>
      </c>
      <c r="B106" s="29" t="s">
        <v>265</v>
      </c>
      <c r="C106" s="40">
        <v>844600.66999999993</v>
      </c>
      <c r="D106" s="40">
        <v>895562.91999999993</v>
      </c>
      <c r="E106" s="40">
        <v>1016427.1240000001</v>
      </c>
      <c r="F106" s="40">
        <v>46698.94</v>
      </c>
      <c r="G106" s="40">
        <v>43973.444000000003</v>
      </c>
      <c r="H106" s="40">
        <v>27870.452000000001</v>
      </c>
      <c r="I106" s="45">
        <v>19.626920909183703</v>
      </c>
      <c r="J106" s="45">
        <v>9.355255503611513</v>
      </c>
      <c r="K106" s="45">
        <v>20.432898090129328</v>
      </c>
    </row>
    <row r="107" spans="1:11" ht="20.100000000000001" customHeight="1" x14ac:dyDescent="0.25">
      <c r="A107" s="28">
        <f t="shared" si="1"/>
        <v>106</v>
      </c>
      <c r="B107" s="29" t="s">
        <v>688</v>
      </c>
      <c r="C107" s="40">
        <v>238905.24619047617</v>
      </c>
      <c r="D107" s="40">
        <v>271161.78350000002</v>
      </c>
      <c r="E107" s="40">
        <v>334859.56200000003</v>
      </c>
      <c r="F107" s="40">
        <v>17876.202380952382</v>
      </c>
      <c r="G107" s="40">
        <v>17520.34</v>
      </c>
      <c r="H107" s="40">
        <v>16978.2395</v>
      </c>
      <c r="I107" s="45">
        <v>8.9775471131369518</v>
      </c>
      <c r="J107" s="45">
        <v>16.360672190876198</v>
      </c>
      <c r="K107" s="45">
        <v>21.565092048229658</v>
      </c>
    </row>
    <row r="108" spans="1:11" ht="20.100000000000001" customHeight="1" x14ac:dyDescent="0.25">
      <c r="A108" s="28">
        <f t="shared" si="1"/>
        <v>107</v>
      </c>
      <c r="B108" s="29" t="s">
        <v>270</v>
      </c>
      <c r="C108" s="40">
        <v>217934.45043478263</v>
      </c>
      <c r="D108" s="40">
        <v>210881.95136363636</v>
      </c>
      <c r="E108" s="40">
        <v>213206.13</v>
      </c>
      <c r="F108" s="40">
        <v>22193.989565217391</v>
      </c>
      <c r="G108" s="40">
        <v>21496.168181818182</v>
      </c>
      <c r="H108" s="40">
        <v>20073.521818181816</v>
      </c>
      <c r="I108" s="45">
        <v>20.201578465425786</v>
      </c>
      <c r="J108" s="45">
        <v>31.293248209043728</v>
      </c>
      <c r="K108" s="45">
        <v>24.079562136156017</v>
      </c>
    </row>
    <row r="109" spans="1:11" ht="20.100000000000001" customHeight="1" x14ac:dyDescent="0.25">
      <c r="A109" s="28">
        <f t="shared" si="1"/>
        <v>108</v>
      </c>
      <c r="B109" s="29" t="s">
        <v>275</v>
      </c>
      <c r="C109" s="40">
        <v>116023.09380952382</v>
      </c>
      <c r="D109" s="40">
        <v>121694.7180487805</v>
      </c>
      <c r="E109" s="40">
        <v>115911.58153846153</v>
      </c>
      <c r="F109" s="40">
        <v>23099.620000000003</v>
      </c>
      <c r="G109" s="40">
        <v>20661.673902439026</v>
      </c>
      <c r="H109" s="40">
        <v>20403.526410256411</v>
      </c>
      <c r="I109" s="45">
        <v>54.187000113244025</v>
      </c>
      <c r="J109" s="45">
        <v>96.875823376696374</v>
      </c>
      <c r="K109" s="45">
        <v>17.546906400214795</v>
      </c>
    </row>
    <row r="110" spans="1:11" ht="20.100000000000001" customHeight="1" x14ac:dyDescent="0.25">
      <c r="A110" s="28">
        <f t="shared" si="1"/>
        <v>109</v>
      </c>
      <c r="B110" s="29" t="s">
        <v>276</v>
      </c>
      <c r="C110" s="40">
        <v>374772.12769230769</v>
      </c>
      <c r="D110" s="40">
        <v>393029.69692307687</v>
      </c>
      <c r="E110" s="40">
        <v>383420.81285714282</v>
      </c>
      <c r="F110" s="40">
        <v>49172.480769230766</v>
      </c>
      <c r="G110" s="40">
        <v>47318.546153846153</v>
      </c>
      <c r="H110" s="40">
        <v>39665.624285714286</v>
      </c>
      <c r="I110" s="45">
        <v>34.921948753732018</v>
      </c>
      <c r="J110" s="45">
        <v>31.833524241588329</v>
      </c>
      <c r="K110" s="45">
        <v>26.011446620501765</v>
      </c>
    </row>
    <row r="111" spans="1:11" ht="20.100000000000001" customHeight="1" x14ac:dyDescent="0.25">
      <c r="A111" s="28">
        <f t="shared" si="1"/>
        <v>110</v>
      </c>
      <c r="B111" s="29" t="s">
        <v>277</v>
      </c>
      <c r="C111" s="40">
        <v>970602.82200000004</v>
      </c>
      <c r="D111" s="40">
        <v>1013161.53</v>
      </c>
      <c r="E111" s="40">
        <v>765611.03200000001</v>
      </c>
      <c r="F111" s="40">
        <v>29798.23</v>
      </c>
      <c r="G111" s="40">
        <v>28264.815999999999</v>
      </c>
      <c r="H111" s="40">
        <v>27600.796000000002</v>
      </c>
      <c r="I111" s="45">
        <v>21.833659357766518</v>
      </c>
      <c r="J111" s="45">
        <v>24.88232775045612</v>
      </c>
      <c r="K111" s="45">
        <v>23.904052017414596</v>
      </c>
    </row>
    <row r="112" spans="1:11" ht="20.100000000000001" customHeight="1" x14ac:dyDescent="0.25">
      <c r="A112" s="28">
        <f t="shared" si="1"/>
        <v>111</v>
      </c>
      <c r="B112" s="29" t="s">
        <v>278</v>
      </c>
      <c r="C112" s="40">
        <v>210394.77304347829</v>
      </c>
      <c r="D112" s="40">
        <v>231613.03421052633</v>
      </c>
      <c r="E112" s="40">
        <v>264419.42249999999</v>
      </c>
      <c r="F112" s="40">
        <v>14178.252173913042</v>
      </c>
      <c r="G112" s="40">
        <v>17968.424736842106</v>
      </c>
      <c r="H112" s="40">
        <v>19035.521250000002</v>
      </c>
      <c r="I112" s="45">
        <v>21.37478022477849</v>
      </c>
      <c r="J112" s="45">
        <v>21.925873081254345</v>
      </c>
      <c r="K112" s="45">
        <v>15.709544849484427</v>
      </c>
    </row>
    <row r="113" spans="1:11" ht="20.100000000000001" customHeight="1" x14ac:dyDescent="0.25">
      <c r="A113" s="28">
        <f t="shared" si="1"/>
        <v>112</v>
      </c>
      <c r="B113" s="29" t="s">
        <v>281</v>
      </c>
      <c r="C113" s="40">
        <v>298270.71687499998</v>
      </c>
      <c r="D113" s="40">
        <v>245584.41470588234</v>
      </c>
      <c r="E113" s="40">
        <v>293777.19307692308</v>
      </c>
      <c r="F113" s="40">
        <v>26399.546249999999</v>
      </c>
      <c r="G113" s="40">
        <v>23743.31</v>
      </c>
      <c r="H113" s="40">
        <v>25571.581538461538</v>
      </c>
      <c r="I113" s="45">
        <v>20.1574307717129</v>
      </c>
      <c r="J113" s="45">
        <v>21.833945261309367</v>
      </c>
      <c r="K113" s="45">
        <v>26.187976204726692</v>
      </c>
    </row>
    <row r="114" spans="1:11" ht="20.100000000000001" customHeight="1" x14ac:dyDescent="0.25">
      <c r="A114" s="28">
        <f t="shared" si="1"/>
        <v>113</v>
      </c>
      <c r="B114" s="29" t="s">
        <v>285</v>
      </c>
      <c r="C114" s="40">
        <v>432454.59</v>
      </c>
      <c r="D114" s="40">
        <v>398185.98700000002</v>
      </c>
      <c r="E114" s="40">
        <v>359493.478</v>
      </c>
      <c r="F114" s="40">
        <v>25314.104545454549</v>
      </c>
      <c r="G114" s="40">
        <v>25389.866000000002</v>
      </c>
      <c r="H114" s="40">
        <v>21448.879999999997</v>
      </c>
      <c r="I114" s="45">
        <v>21.410548157875823</v>
      </c>
      <c r="J114" s="45">
        <v>22.153473354111146</v>
      </c>
      <c r="K114" s="45">
        <v>21.985997386158044</v>
      </c>
    </row>
    <row r="115" spans="1:11" ht="20.100000000000001" customHeight="1" x14ac:dyDescent="0.25">
      <c r="A115" s="28">
        <f t="shared" si="1"/>
        <v>114</v>
      </c>
      <c r="B115" s="29" t="s">
        <v>286</v>
      </c>
      <c r="C115" s="40">
        <v>430085.32454545458</v>
      </c>
      <c r="D115" s="40">
        <v>438905.16090909089</v>
      </c>
      <c r="E115" s="40">
        <v>459639.93636363634</v>
      </c>
      <c r="F115" s="40">
        <v>22011.212727272727</v>
      </c>
      <c r="G115" s="40">
        <v>20639.209090909091</v>
      </c>
      <c r="H115" s="40">
        <v>17802.305454545454</v>
      </c>
      <c r="I115" s="45">
        <v>1.6480730332299285</v>
      </c>
      <c r="J115" s="45">
        <v>1.6834974117255288</v>
      </c>
      <c r="K115" s="45">
        <v>1.890385225989746</v>
      </c>
    </row>
    <row r="116" spans="1:11" ht="20.100000000000001" customHeight="1" x14ac:dyDescent="0.25">
      <c r="A116" s="28">
        <f t="shared" si="1"/>
        <v>115</v>
      </c>
      <c r="B116" s="29" t="s">
        <v>287</v>
      </c>
      <c r="C116" s="40">
        <v>362401.23076923075</v>
      </c>
      <c r="D116" s="40">
        <v>329438.90692307695</v>
      </c>
      <c r="E116" s="40">
        <v>316415.96230769227</v>
      </c>
      <c r="F116" s="40">
        <v>28431.879230769231</v>
      </c>
      <c r="G116" s="40">
        <v>26395.078461538462</v>
      </c>
      <c r="H116" s="40">
        <v>24203.061538461538</v>
      </c>
      <c r="I116" s="45">
        <v>18.408769304087841</v>
      </c>
      <c r="J116" s="45">
        <v>18.823679531637879</v>
      </c>
      <c r="K116" s="45">
        <v>22.920230207323183</v>
      </c>
    </row>
    <row r="117" spans="1:11" ht="20.100000000000001" customHeight="1" x14ac:dyDescent="0.25">
      <c r="A117" s="28">
        <f t="shared" si="1"/>
        <v>116</v>
      </c>
      <c r="B117" s="29" t="s">
        <v>290</v>
      </c>
      <c r="C117" s="40">
        <v>94850.100612244889</v>
      </c>
      <c r="D117" s="40">
        <v>88676.736938775517</v>
      </c>
      <c r="E117" s="40">
        <v>121308.25757575757</v>
      </c>
      <c r="F117" s="40">
        <v>20498.114285714284</v>
      </c>
      <c r="G117" s="40">
        <v>16097.401632653062</v>
      </c>
      <c r="H117" s="40">
        <v>19799.333030303031</v>
      </c>
      <c r="I117" s="45">
        <v>24.42419154597162</v>
      </c>
      <c r="J117" s="45">
        <v>30.671141941956719</v>
      </c>
      <c r="K117" s="45">
        <v>30.927196121877159</v>
      </c>
    </row>
    <row r="118" spans="1:11" ht="20.100000000000001" customHeight="1" x14ac:dyDescent="0.25">
      <c r="A118" s="28">
        <f t="shared" si="1"/>
        <v>117</v>
      </c>
      <c r="B118" s="29" t="s">
        <v>295</v>
      </c>
      <c r="C118" s="40">
        <v>271085.52176470589</v>
      </c>
      <c r="D118" s="40">
        <v>249526.28</v>
      </c>
      <c r="E118" s="40">
        <v>252157.49692307692</v>
      </c>
      <c r="F118" s="40">
        <v>27523.827647058824</v>
      </c>
      <c r="G118" s="40">
        <v>26689.119999999999</v>
      </c>
      <c r="H118" s="40">
        <v>27844</v>
      </c>
      <c r="I118" s="45">
        <v>2.2378941478277472</v>
      </c>
      <c r="J118" s="45">
        <v>19.377847824419074</v>
      </c>
      <c r="K118" s="45">
        <v>-51.290439076027639</v>
      </c>
    </row>
    <row r="119" spans="1:11" ht="20.100000000000001" customHeight="1" x14ac:dyDescent="0.25">
      <c r="A119" s="28">
        <f t="shared" si="1"/>
        <v>118</v>
      </c>
      <c r="B119" s="29" t="s">
        <v>298</v>
      </c>
      <c r="C119" s="40">
        <v>255963.59722222222</v>
      </c>
      <c r="D119" s="40">
        <v>253763.13166666668</v>
      </c>
      <c r="E119" s="40">
        <v>279014.01294117648</v>
      </c>
      <c r="F119" s="40">
        <v>32899.127222222225</v>
      </c>
      <c r="G119" s="40">
        <v>27971.870555555553</v>
      </c>
      <c r="H119" s="40">
        <v>27135.21</v>
      </c>
      <c r="I119" s="45">
        <v>23.492278182950781</v>
      </c>
      <c r="J119" s="45">
        <v>29.950706083577845</v>
      </c>
      <c r="K119" s="45">
        <v>32.10019687002211</v>
      </c>
    </row>
    <row r="120" spans="1:11" ht="20.100000000000001" customHeight="1" x14ac:dyDescent="0.25">
      <c r="A120" s="28">
        <f t="shared" si="1"/>
        <v>119</v>
      </c>
      <c r="B120" s="29" t="s">
        <v>299</v>
      </c>
      <c r="C120" s="40">
        <v>382626.53249999997</v>
      </c>
      <c r="D120" s="40">
        <v>366522.40083333332</v>
      </c>
      <c r="E120" s="40">
        <v>404285.94799999997</v>
      </c>
      <c r="F120" s="40">
        <v>23504.190000000002</v>
      </c>
      <c r="G120" s="40">
        <v>22877.7</v>
      </c>
      <c r="H120" s="40">
        <v>24785.48</v>
      </c>
      <c r="I120" s="45">
        <v>18.670140887322443</v>
      </c>
      <c r="J120" s="45">
        <v>20.345123033278025</v>
      </c>
      <c r="K120" s="45">
        <v>21.411388477714596</v>
      </c>
    </row>
    <row r="121" spans="1:11" ht="20.100000000000001" customHeight="1" x14ac:dyDescent="0.25">
      <c r="A121" s="28">
        <f t="shared" si="1"/>
        <v>120</v>
      </c>
      <c r="B121" s="29" t="s">
        <v>303</v>
      </c>
      <c r="C121" s="40">
        <v>108047.70047619047</v>
      </c>
      <c r="D121" s="40">
        <v>116020.982</v>
      </c>
      <c r="E121" s="40">
        <v>116818.27921052632</v>
      </c>
      <c r="F121" s="40">
        <v>22001.975238095238</v>
      </c>
      <c r="G121" s="40">
        <v>22373.94</v>
      </c>
      <c r="H121" s="40">
        <v>20229.452368421051</v>
      </c>
      <c r="I121" s="45">
        <v>23.532203776338765</v>
      </c>
      <c r="J121" s="45">
        <v>23.697488076813997</v>
      </c>
      <c r="K121" s="45">
        <v>17.100745368866125</v>
      </c>
    </row>
    <row r="122" spans="1:11" ht="20.100000000000001" customHeight="1" x14ac:dyDescent="0.25">
      <c r="A122" s="28">
        <f t="shared" si="1"/>
        <v>121</v>
      </c>
      <c r="B122" s="29" t="s">
        <v>304</v>
      </c>
      <c r="C122" s="40">
        <v>1126754.405</v>
      </c>
      <c r="D122" s="40">
        <v>1062666.1775</v>
      </c>
      <c r="E122" s="40">
        <v>1055733.1100000001</v>
      </c>
      <c r="F122" s="40">
        <v>25107.605</v>
      </c>
      <c r="G122" s="40">
        <v>23942.07</v>
      </c>
      <c r="H122" s="40">
        <v>21131.557499999999</v>
      </c>
      <c r="I122" s="45">
        <v>19.684965286038437</v>
      </c>
      <c r="J122" s="45">
        <v>20.950500805837304</v>
      </c>
      <c r="K122" s="45">
        <v>22.375498206028947</v>
      </c>
    </row>
    <row r="123" spans="1:11" ht="20.100000000000001" customHeight="1" x14ac:dyDescent="0.25">
      <c r="A123" s="28">
        <f t="shared" si="1"/>
        <v>122</v>
      </c>
      <c r="B123" s="29" t="s">
        <v>308</v>
      </c>
      <c r="C123" s="40">
        <v>159389.15357142856</v>
      </c>
      <c r="D123" s="40">
        <v>145426.08689655171</v>
      </c>
      <c r="E123" s="40">
        <v>150101.12214285714</v>
      </c>
      <c r="F123" s="40">
        <v>22305.595714285715</v>
      </c>
      <c r="G123" s="40">
        <v>20059.268965517243</v>
      </c>
      <c r="H123" s="40">
        <v>19243.819642857143</v>
      </c>
      <c r="I123" s="45">
        <v>16.42075790960293</v>
      </c>
      <c r="J123" s="45">
        <v>18.945838633681589</v>
      </c>
      <c r="K123" s="45">
        <v>9.4585467899005806</v>
      </c>
    </row>
    <row r="124" spans="1:11" ht="20.100000000000001" customHeight="1" x14ac:dyDescent="0.25">
      <c r="A124" s="28">
        <f t="shared" si="1"/>
        <v>123</v>
      </c>
      <c r="B124" s="29" t="s">
        <v>309</v>
      </c>
      <c r="C124" s="40">
        <v>295163.12933333335</v>
      </c>
      <c r="D124" s="40">
        <v>316929.17785714287</v>
      </c>
      <c r="E124" s="40">
        <v>357544.24</v>
      </c>
      <c r="F124" s="40">
        <v>19636.608666666667</v>
      </c>
      <c r="G124" s="40">
        <v>19914.72</v>
      </c>
      <c r="H124" s="40">
        <v>17878.041538461541</v>
      </c>
      <c r="I124" s="45">
        <v>19.704680589770295</v>
      </c>
      <c r="J124" s="45">
        <v>21.260510829586984</v>
      </c>
      <c r="K124" s="45">
        <v>20.107737500327833</v>
      </c>
    </row>
    <row r="125" spans="1:11" ht="20.100000000000001" customHeight="1" x14ac:dyDescent="0.25">
      <c r="A125" s="28">
        <f t="shared" si="1"/>
        <v>124</v>
      </c>
      <c r="B125" s="29" t="s">
        <v>310</v>
      </c>
      <c r="C125" s="40">
        <v>220812.7965</v>
      </c>
      <c r="D125" s="40">
        <v>218118.05800000002</v>
      </c>
      <c r="E125" s="40">
        <v>206166.429</v>
      </c>
      <c r="F125" s="40">
        <v>24543.764000000003</v>
      </c>
      <c r="G125" s="40">
        <v>24349.213</v>
      </c>
      <c r="H125" s="40">
        <v>22482.345999999998</v>
      </c>
      <c r="I125" s="45">
        <v>10.301051410705723</v>
      </c>
      <c r="J125" s="45">
        <v>9.0499796798075369</v>
      </c>
      <c r="K125" s="45">
        <v>14.075887837911303</v>
      </c>
    </row>
    <row r="126" spans="1:11" ht="20.100000000000001" customHeight="1" x14ac:dyDescent="0.25">
      <c r="A126" s="28">
        <f t="shared" si="1"/>
        <v>125</v>
      </c>
      <c r="B126" s="29" t="s">
        <v>311</v>
      </c>
      <c r="C126" s="40">
        <v>245081.28444444446</v>
      </c>
      <c r="D126" s="40">
        <v>254776.50882352944</v>
      </c>
      <c r="E126" s="40">
        <v>207951.63941176471</v>
      </c>
      <c r="F126" s="40">
        <v>20667.855555555558</v>
      </c>
      <c r="G126" s="40">
        <v>19651.586470588234</v>
      </c>
      <c r="H126" s="40">
        <v>17456.498235294115</v>
      </c>
      <c r="I126" s="45">
        <v>20.631882621503156</v>
      </c>
      <c r="J126" s="45">
        <v>20.913701677311852</v>
      </c>
      <c r="K126" s="45">
        <v>22.883253921927956</v>
      </c>
    </row>
    <row r="127" spans="1:11" ht="20.100000000000001" customHeight="1" x14ac:dyDescent="0.25">
      <c r="A127" s="28">
        <f t="shared" si="1"/>
        <v>126</v>
      </c>
      <c r="B127" s="29" t="s">
        <v>312</v>
      </c>
      <c r="C127" s="40">
        <v>274858.76374999998</v>
      </c>
      <c r="D127" s="40">
        <v>263073.29562500003</v>
      </c>
      <c r="E127" s="40">
        <v>299003.98428571428</v>
      </c>
      <c r="F127" s="40">
        <v>22303.348750000001</v>
      </c>
      <c r="G127" s="40">
        <v>21090.05</v>
      </c>
      <c r="H127" s="40">
        <v>19665.674285714285</v>
      </c>
      <c r="I127" s="45">
        <v>19.412534776667549</v>
      </c>
      <c r="J127" s="45">
        <v>20.832469707211857</v>
      </c>
      <c r="K127" s="45">
        <v>9.2724614798672054</v>
      </c>
    </row>
    <row r="128" spans="1:11" ht="20.100000000000001" customHeight="1" x14ac:dyDescent="0.25">
      <c r="A128" s="28">
        <f t="shared" si="1"/>
        <v>127</v>
      </c>
      <c r="B128" s="29" t="s">
        <v>313</v>
      </c>
      <c r="C128" s="40">
        <v>191104.91695652175</v>
      </c>
      <c r="D128" s="40">
        <v>199972.29285714286</v>
      </c>
      <c r="E128" s="40">
        <v>205743.08549999999</v>
      </c>
      <c r="F128" s="40">
        <v>17758.389130434782</v>
      </c>
      <c r="G128" s="40">
        <v>15873.66</v>
      </c>
      <c r="H128" s="40">
        <v>15985.973999999998</v>
      </c>
      <c r="I128" s="45">
        <v>15.746972415686725</v>
      </c>
      <c r="J128" s="45">
        <v>15.00794670402442</v>
      </c>
      <c r="K128" s="45">
        <v>21.163704861949885</v>
      </c>
    </row>
    <row r="129" spans="1:11" ht="20.100000000000001" customHeight="1" x14ac:dyDescent="0.25">
      <c r="A129" s="28">
        <f t="shared" si="1"/>
        <v>128</v>
      </c>
      <c r="B129" s="29" t="s">
        <v>316</v>
      </c>
      <c r="C129" s="40">
        <v>189794.64130434784</v>
      </c>
      <c r="D129" s="40">
        <v>166227.87041666667</v>
      </c>
      <c r="E129" s="40">
        <v>190025.79333333333</v>
      </c>
      <c r="F129" s="40">
        <v>18853.113043478261</v>
      </c>
      <c r="G129" s="40">
        <v>17280.544166666667</v>
      </c>
      <c r="H129" s="40">
        <v>17156.886190476191</v>
      </c>
      <c r="I129" s="45">
        <v>20.606234334275833</v>
      </c>
      <c r="J129" s="45">
        <v>23.864574716617398</v>
      </c>
      <c r="K129" s="45">
        <v>22.282466914382823</v>
      </c>
    </row>
    <row r="130" spans="1:11" ht="20.100000000000001" customHeight="1" x14ac:dyDescent="0.25">
      <c r="A130" s="28">
        <f t="shared" si="1"/>
        <v>129</v>
      </c>
      <c r="B130" s="29" t="s">
        <v>319</v>
      </c>
      <c r="C130" s="40">
        <v>241234.7622222222</v>
      </c>
      <c r="D130" s="40">
        <v>234541.30888888886</v>
      </c>
      <c r="E130" s="40">
        <v>203713.7905263158</v>
      </c>
      <c r="F130" s="40">
        <v>28494.910555555558</v>
      </c>
      <c r="G130" s="40">
        <v>28076.207777777778</v>
      </c>
      <c r="H130" s="40">
        <v>23402.554210526316</v>
      </c>
      <c r="I130" s="45">
        <v>21.539576441931345</v>
      </c>
      <c r="J130" s="45">
        <v>4.6847797998685756</v>
      </c>
      <c r="K130" s="45">
        <v>20.532714958869473</v>
      </c>
    </row>
    <row r="131" spans="1:11" ht="20.100000000000001" customHeight="1" x14ac:dyDescent="0.25">
      <c r="A131" s="28">
        <f t="shared" ref="A131:A194" si="2">A130+1</f>
        <v>130</v>
      </c>
      <c r="B131" s="29" t="s">
        <v>328</v>
      </c>
      <c r="C131" s="40">
        <v>161143.924</v>
      </c>
      <c r="D131" s="40">
        <v>150185.26538461537</v>
      </c>
      <c r="E131" s="40">
        <v>149096.92037037038</v>
      </c>
      <c r="F131" s="40">
        <v>23838.286400000001</v>
      </c>
      <c r="G131" s="40">
        <v>22047.046923076923</v>
      </c>
      <c r="H131" s="40">
        <v>21900.657777777778</v>
      </c>
      <c r="I131" s="45">
        <v>20.793885519851742</v>
      </c>
      <c r="J131" s="45">
        <v>24.295404322932875</v>
      </c>
      <c r="K131" s="45">
        <v>22.117650068542495</v>
      </c>
    </row>
    <row r="132" spans="1:11" ht="20.100000000000001" customHeight="1" x14ac:dyDescent="0.25">
      <c r="A132" s="28">
        <f t="shared" si="2"/>
        <v>131</v>
      </c>
      <c r="B132" s="29" t="s">
        <v>331</v>
      </c>
      <c r="C132" s="40">
        <v>166096.49166666667</v>
      </c>
      <c r="D132" s="40">
        <v>159110.6372</v>
      </c>
      <c r="E132" s="40">
        <v>175662.62583333332</v>
      </c>
      <c r="F132" s="40">
        <v>27711.884999999998</v>
      </c>
      <c r="G132" s="40">
        <v>26576.019199999999</v>
      </c>
      <c r="H132" s="40">
        <v>24700.544999999998</v>
      </c>
      <c r="I132" s="45">
        <v>35.023343000302496</v>
      </c>
      <c r="J132" s="45">
        <v>30.436838026098172</v>
      </c>
      <c r="K132" s="45">
        <v>28.528434254339668</v>
      </c>
    </row>
    <row r="133" spans="1:11" ht="20.100000000000001" customHeight="1" x14ac:dyDescent="0.25">
      <c r="A133" s="28">
        <f t="shared" si="2"/>
        <v>132</v>
      </c>
      <c r="B133" s="29" t="s">
        <v>333</v>
      </c>
      <c r="C133" s="40">
        <v>354240.09272727271</v>
      </c>
      <c r="D133" s="40">
        <v>393855.58999999997</v>
      </c>
      <c r="E133" s="40">
        <v>391631.37599999999</v>
      </c>
      <c r="F133" s="40">
        <v>25295.054545454543</v>
      </c>
      <c r="G133" s="40">
        <v>23750.893</v>
      </c>
      <c r="H133" s="40">
        <v>22055.031999999999</v>
      </c>
      <c r="I133" s="45">
        <v>19.59622023654693</v>
      </c>
      <c r="J133" s="45">
        <v>21.180706322853876</v>
      </c>
      <c r="K133" s="45">
        <v>22.581384067676876</v>
      </c>
    </row>
    <row r="134" spans="1:11" ht="20.100000000000001" customHeight="1" x14ac:dyDescent="0.25">
      <c r="A134" s="28">
        <f t="shared" si="2"/>
        <v>133</v>
      </c>
      <c r="B134" s="29" t="s">
        <v>335</v>
      </c>
      <c r="C134" s="40">
        <v>425088.95111111109</v>
      </c>
      <c r="D134" s="40">
        <v>409995.07333333336</v>
      </c>
      <c r="E134" s="40">
        <v>377192.12888888892</v>
      </c>
      <c r="F134" s="40">
        <v>28916.023333333331</v>
      </c>
      <c r="G134" s="40">
        <v>26178.449999999997</v>
      </c>
      <c r="H134" s="40">
        <v>25467.865555555556</v>
      </c>
      <c r="I134" s="45">
        <v>20.090076673137315</v>
      </c>
      <c r="J134" s="45">
        <v>22.409276399933983</v>
      </c>
      <c r="K134" s="45">
        <v>22.526655353278102</v>
      </c>
    </row>
    <row r="135" spans="1:11" ht="20.100000000000001" customHeight="1" x14ac:dyDescent="0.25">
      <c r="A135" s="28">
        <f t="shared" si="2"/>
        <v>134</v>
      </c>
      <c r="B135" s="29" t="s">
        <v>339</v>
      </c>
      <c r="C135" s="40">
        <v>211793.3238888889</v>
      </c>
      <c r="D135" s="40">
        <v>212191.96647058823</v>
      </c>
      <c r="E135" s="40">
        <v>216988.63125000001</v>
      </c>
      <c r="F135" s="40">
        <v>28152.344444444447</v>
      </c>
      <c r="G135" s="40">
        <v>26509.563529411767</v>
      </c>
      <c r="H135" s="40">
        <v>25305.166249999998</v>
      </c>
      <c r="I135" s="45">
        <v>-1.7247304197029534</v>
      </c>
      <c r="J135" s="45">
        <v>14.604380636989333</v>
      </c>
      <c r="K135" s="45">
        <v>17.489108428551965</v>
      </c>
    </row>
    <row r="136" spans="1:11" ht="20.100000000000001" customHeight="1" x14ac:dyDescent="0.25">
      <c r="A136" s="28">
        <f t="shared" si="2"/>
        <v>135</v>
      </c>
      <c r="B136" s="29" t="s">
        <v>341</v>
      </c>
      <c r="C136" s="40">
        <v>108280.70542857143</v>
      </c>
      <c r="D136" s="40">
        <v>124847.29735294118</v>
      </c>
      <c r="E136" s="40">
        <v>117511.97294117647</v>
      </c>
      <c r="F136" s="40">
        <v>18731.279142857144</v>
      </c>
      <c r="G136" s="40">
        <v>18253.79117647059</v>
      </c>
      <c r="H136" s="40">
        <v>16279.540588235293</v>
      </c>
      <c r="I136" s="45">
        <v>25.635793903447958</v>
      </c>
      <c r="J136" s="45">
        <v>24.002259642113689</v>
      </c>
      <c r="K136" s="45">
        <v>27.336211725364969</v>
      </c>
    </row>
    <row r="137" spans="1:11" ht="20.100000000000001" customHeight="1" x14ac:dyDescent="0.25">
      <c r="A137" s="28">
        <f t="shared" si="2"/>
        <v>136</v>
      </c>
      <c r="B137" s="29" t="s">
        <v>345</v>
      </c>
      <c r="C137" s="40">
        <v>290003.04692307691</v>
      </c>
      <c r="D137" s="40">
        <v>347905.92833333334</v>
      </c>
      <c r="E137" s="40">
        <v>325414.51272727276</v>
      </c>
      <c r="F137" s="40">
        <v>19768.992307692308</v>
      </c>
      <c r="G137" s="40">
        <v>15901.215833333334</v>
      </c>
      <c r="H137" s="40">
        <v>14801.114545454546</v>
      </c>
      <c r="I137" s="45">
        <v>21.075776998813829</v>
      </c>
      <c r="J137" s="45">
        <v>20.123943853148276</v>
      </c>
      <c r="K137" s="45">
        <v>21.269751639160344</v>
      </c>
    </row>
    <row r="138" spans="1:11" ht="20.100000000000001" customHeight="1" x14ac:dyDescent="0.25">
      <c r="A138" s="28">
        <f t="shared" si="2"/>
        <v>137</v>
      </c>
      <c r="B138" s="29" t="s">
        <v>348</v>
      </c>
      <c r="C138" s="40">
        <v>207022.92277777777</v>
      </c>
      <c r="D138" s="40">
        <v>179553.46100000001</v>
      </c>
      <c r="E138" s="40">
        <v>177084.34350000002</v>
      </c>
      <c r="F138" s="40">
        <v>25472.481666666667</v>
      </c>
      <c r="G138" s="40">
        <v>22647.057999999997</v>
      </c>
      <c r="H138" s="40">
        <v>20554.248499999998</v>
      </c>
      <c r="I138" s="45">
        <v>17.224281849860105</v>
      </c>
      <c r="J138" s="45">
        <v>17.948931569148677</v>
      </c>
      <c r="K138" s="45">
        <v>19.477198805405944</v>
      </c>
    </row>
    <row r="139" spans="1:11" ht="20.100000000000001" customHeight="1" x14ac:dyDescent="0.25">
      <c r="A139" s="28">
        <f t="shared" si="2"/>
        <v>138</v>
      </c>
      <c r="B139" s="29" t="s">
        <v>353</v>
      </c>
      <c r="C139" s="40">
        <v>306411.7391666667</v>
      </c>
      <c r="D139" s="40">
        <v>315903.32545454544</v>
      </c>
      <c r="E139" s="40">
        <v>305866.18272727268</v>
      </c>
      <c r="F139" s="40">
        <v>17732.295833333334</v>
      </c>
      <c r="G139" s="40">
        <v>17469.245454545457</v>
      </c>
      <c r="H139" s="40">
        <v>15213.667272727273</v>
      </c>
      <c r="I139" s="45">
        <v>20.294043195970158</v>
      </c>
      <c r="J139" s="45">
        <v>18.499988180213172</v>
      </c>
      <c r="K139" s="45">
        <v>19.294411279059066</v>
      </c>
    </row>
    <row r="140" spans="1:11" ht="20.100000000000001" customHeight="1" x14ac:dyDescent="0.25">
      <c r="A140" s="28">
        <f t="shared" si="2"/>
        <v>139</v>
      </c>
      <c r="B140" s="29" t="s">
        <v>357</v>
      </c>
      <c r="C140" s="40">
        <v>228506.578125</v>
      </c>
      <c r="D140" s="40">
        <v>266861.37687500002</v>
      </c>
      <c r="E140" s="40">
        <v>289779.0557142857</v>
      </c>
      <c r="F140" s="40">
        <v>18824.751875000002</v>
      </c>
      <c r="G140" s="40">
        <v>19340.274375000001</v>
      </c>
      <c r="H140" s="40">
        <v>20137.615714285716</v>
      </c>
      <c r="I140" s="45">
        <v>19.723961502647029</v>
      </c>
      <c r="J140" s="45">
        <v>21.414373766731408</v>
      </c>
      <c r="K140" s="45">
        <v>23.089083546824362</v>
      </c>
    </row>
    <row r="141" spans="1:11" ht="20.100000000000001" customHeight="1" x14ac:dyDescent="0.25">
      <c r="A141" s="28">
        <f t="shared" si="2"/>
        <v>140</v>
      </c>
      <c r="B141" s="29" t="s">
        <v>358</v>
      </c>
      <c r="C141" s="40">
        <v>191350.88842105263</v>
      </c>
      <c r="D141" s="40">
        <v>208423.07315789475</v>
      </c>
      <c r="E141" s="40">
        <v>217140.7463157895</v>
      </c>
      <c r="F141" s="40">
        <v>29546.39894736842</v>
      </c>
      <c r="G141" s="40">
        <v>29371.284210526315</v>
      </c>
      <c r="H141" s="40">
        <v>29221.027894736842</v>
      </c>
      <c r="I141" s="45">
        <v>20.902516811880716</v>
      </c>
      <c r="J141" s="45">
        <v>21.429869372645484</v>
      </c>
      <c r="K141" s="45">
        <v>22.555575571560812</v>
      </c>
    </row>
    <row r="142" spans="1:11" ht="20.100000000000001" customHeight="1" x14ac:dyDescent="0.25">
      <c r="A142" s="28">
        <f t="shared" si="2"/>
        <v>141</v>
      </c>
      <c r="B142" s="29" t="s">
        <v>359</v>
      </c>
      <c r="C142" s="40">
        <v>121069.88100000001</v>
      </c>
      <c r="D142" s="40">
        <v>112551.0575</v>
      </c>
      <c r="E142" s="40">
        <v>124904.8153125</v>
      </c>
      <c r="F142" s="40">
        <v>22298.605666666666</v>
      </c>
      <c r="G142" s="40">
        <v>20890.681250000001</v>
      </c>
      <c r="H142" s="40">
        <v>21530.804062499999</v>
      </c>
      <c r="I142" s="45">
        <v>7.2043834890939644</v>
      </c>
      <c r="J142" s="45">
        <v>8.1824709956024382</v>
      </c>
      <c r="K142" s="45">
        <v>4.9911326673890555</v>
      </c>
    </row>
    <row r="143" spans="1:11" ht="20.100000000000001" customHeight="1" x14ac:dyDescent="0.25">
      <c r="A143" s="28">
        <f t="shared" si="2"/>
        <v>142</v>
      </c>
      <c r="B143" s="29" t="s">
        <v>360</v>
      </c>
      <c r="C143" s="40">
        <v>172578.85952380951</v>
      </c>
      <c r="D143" s="40">
        <v>181532.65549999999</v>
      </c>
      <c r="E143" s="40">
        <v>182766.03</v>
      </c>
      <c r="F143" s="40">
        <v>16812.038571428573</v>
      </c>
      <c r="G143" s="40">
        <v>16377.727999999999</v>
      </c>
      <c r="H143" s="40">
        <v>14478.864285714288</v>
      </c>
      <c r="I143" s="45">
        <v>15.535206723610493</v>
      </c>
      <c r="J143" s="45">
        <v>-5.0410698281950314E-2</v>
      </c>
      <c r="K143" s="45">
        <v>7.8457539283655526</v>
      </c>
    </row>
    <row r="144" spans="1:11" ht="20.100000000000001" customHeight="1" x14ac:dyDescent="0.25">
      <c r="A144" s="28">
        <f t="shared" si="2"/>
        <v>143</v>
      </c>
      <c r="B144" s="29" t="s">
        <v>362</v>
      </c>
      <c r="C144" s="40">
        <v>277864.11846153846</v>
      </c>
      <c r="D144" s="40">
        <v>228584.25230769228</v>
      </c>
      <c r="E144" s="40">
        <v>269522.17769230768</v>
      </c>
      <c r="F144" s="40">
        <v>20493.48</v>
      </c>
      <c r="G144" s="40">
        <v>18653.270769230767</v>
      </c>
      <c r="H144" s="40">
        <v>17599.550769230769</v>
      </c>
      <c r="I144" s="45">
        <v>22.51631457476098</v>
      </c>
      <c r="J144" s="45">
        <v>22.355728798070292</v>
      </c>
      <c r="K144" s="45">
        <v>23.491988808195313</v>
      </c>
    </row>
    <row r="145" spans="1:11" ht="20.100000000000001" customHeight="1" x14ac:dyDescent="0.25">
      <c r="A145" s="28">
        <f t="shared" si="2"/>
        <v>144</v>
      </c>
      <c r="B145" s="29" t="s">
        <v>366</v>
      </c>
      <c r="C145" s="40">
        <v>256835.86000000002</v>
      </c>
      <c r="D145" s="40">
        <v>211754.30384615387</v>
      </c>
      <c r="E145" s="40">
        <v>227611.18666666668</v>
      </c>
      <c r="F145" s="40">
        <v>30190.337142857141</v>
      </c>
      <c r="G145" s="40">
        <v>29419.788461538461</v>
      </c>
      <c r="H145" s="40">
        <v>27156.47</v>
      </c>
      <c r="I145" s="45">
        <v>21.817207441937576</v>
      </c>
      <c r="J145" s="45">
        <v>25.118623084104041</v>
      </c>
      <c r="K145" s="45">
        <v>25.481774669065839</v>
      </c>
    </row>
    <row r="146" spans="1:11" ht="20.100000000000001" customHeight="1" x14ac:dyDescent="0.25">
      <c r="A146" s="28">
        <f t="shared" si="2"/>
        <v>145</v>
      </c>
      <c r="B146" s="29" t="s">
        <v>371</v>
      </c>
      <c r="C146" s="40">
        <v>354268.94300000003</v>
      </c>
      <c r="D146" s="40">
        <v>367319.0211111111</v>
      </c>
      <c r="E146" s="40">
        <v>331976.01111111115</v>
      </c>
      <c r="F146" s="40">
        <v>29720.381000000001</v>
      </c>
      <c r="G146" s="40">
        <v>31894.921111111107</v>
      </c>
      <c r="H146" s="40">
        <v>31511.162222222225</v>
      </c>
      <c r="I146" s="45">
        <v>21.279752277447297</v>
      </c>
      <c r="J146" s="45">
        <v>22.257712750083314</v>
      </c>
      <c r="K146" s="45">
        <v>18.144060228214222</v>
      </c>
    </row>
    <row r="147" spans="1:11" ht="20.100000000000001" customHeight="1" x14ac:dyDescent="0.25">
      <c r="A147" s="28">
        <f t="shared" si="2"/>
        <v>146</v>
      </c>
      <c r="B147" s="29" t="s">
        <v>372</v>
      </c>
      <c r="C147" s="40">
        <v>135905.30692307692</v>
      </c>
      <c r="D147" s="40">
        <v>127573.44807692307</v>
      </c>
      <c r="E147" s="40">
        <v>184203.81592592594</v>
      </c>
      <c r="F147" s="40">
        <v>26246.02</v>
      </c>
      <c r="G147" s="40">
        <v>25418.10346153846</v>
      </c>
      <c r="H147" s="40">
        <v>24457.749259259257</v>
      </c>
      <c r="I147" s="45">
        <v>13.820148850206291</v>
      </c>
      <c r="J147" s="45">
        <v>45.396229154899288</v>
      </c>
      <c r="K147" s="45">
        <v>10.500752447536909</v>
      </c>
    </row>
    <row r="148" spans="1:11" ht="20.100000000000001" customHeight="1" x14ac:dyDescent="0.25">
      <c r="A148" s="28">
        <f t="shared" si="2"/>
        <v>147</v>
      </c>
      <c r="B148" s="29" t="s">
        <v>376</v>
      </c>
      <c r="C148" s="40">
        <v>216838.76375000001</v>
      </c>
      <c r="D148" s="40">
        <v>198509.24</v>
      </c>
      <c r="E148" s="40">
        <v>221433.53277777776</v>
      </c>
      <c r="F148" s="40">
        <v>22075.724375000002</v>
      </c>
      <c r="G148" s="40">
        <v>20877.155555555553</v>
      </c>
      <c r="H148" s="40">
        <v>21360.783333333333</v>
      </c>
      <c r="I148" s="45">
        <v>31.950942545239098</v>
      </c>
      <c r="J148" s="45">
        <v>31.055613865200009</v>
      </c>
      <c r="K148" s="45">
        <v>27.857396590866728</v>
      </c>
    </row>
    <row r="149" spans="1:11" ht="20.100000000000001" customHeight="1" x14ac:dyDescent="0.25">
      <c r="A149" s="28">
        <f t="shared" si="2"/>
        <v>148</v>
      </c>
      <c r="B149" s="29" t="s">
        <v>377</v>
      </c>
      <c r="C149" s="40">
        <v>287066.87916666665</v>
      </c>
      <c r="D149" s="40">
        <v>252587.12</v>
      </c>
      <c r="E149" s="40">
        <v>266060.96636363637</v>
      </c>
      <c r="F149" s="40">
        <v>28694.770833333332</v>
      </c>
      <c r="G149" s="40">
        <v>28001.029166666664</v>
      </c>
      <c r="H149" s="40">
        <v>28262.702727272725</v>
      </c>
      <c r="I149" s="45">
        <v>18.861972893469144</v>
      </c>
      <c r="J149" s="45">
        <v>20.371601098394137</v>
      </c>
      <c r="K149" s="45">
        <v>19.803194157291074</v>
      </c>
    </row>
    <row r="150" spans="1:11" ht="20.100000000000001" customHeight="1" x14ac:dyDescent="0.25">
      <c r="A150" s="28">
        <f t="shared" si="2"/>
        <v>149</v>
      </c>
      <c r="B150" s="29" t="s">
        <v>378</v>
      </c>
      <c r="C150" s="40">
        <v>163615.63190476192</v>
      </c>
      <c r="D150" s="40">
        <v>126179.26571428572</v>
      </c>
      <c r="E150" s="40">
        <v>140142.40849999999</v>
      </c>
      <c r="F150" s="40">
        <v>21053.212380952384</v>
      </c>
      <c r="G150" s="40">
        <v>18475.363809523809</v>
      </c>
      <c r="H150" s="40">
        <v>18531.685000000001</v>
      </c>
      <c r="I150" s="45">
        <v>11.192196934440025</v>
      </c>
      <c r="J150" s="45">
        <v>2.5872843391541935</v>
      </c>
      <c r="K150" s="45">
        <v>-6.2724908964373007</v>
      </c>
    </row>
    <row r="151" spans="1:11" ht="20.100000000000001" customHeight="1" x14ac:dyDescent="0.25">
      <c r="A151" s="28">
        <f t="shared" si="2"/>
        <v>150</v>
      </c>
      <c r="B151" s="29" t="s">
        <v>382</v>
      </c>
      <c r="C151" s="40">
        <v>671194.59600000002</v>
      </c>
      <c r="D151" s="40">
        <v>608496.10599999991</v>
      </c>
      <c r="E151" s="40">
        <v>537022.01</v>
      </c>
      <c r="F151" s="40">
        <v>38418.362000000001</v>
      </c>
      <c r="G151" s="40">
        <v>47832.555999999997</v>
      </c>
      <c r="H151" s="40">
        <v>32410.140000000003</v>
      </c>
      <c r="I151" s="45">
        <v>18.895505846488561</v>
      </c>
      <c r="J151" s="45">
        <v>18.094989673720512</v>
      </c>
      <c r="K151" s="45">
        <v>18.666070270630858</v>
      </c>
    </row>
    <row r="152" spans="1:11" ht="20.100000000000001" customHeight="1" x14ac:dyDescent="0.25">
      <c r="A152" s="28">
        <f t="shared" si="2"/>
        <v>151</v>
      </c>
      <c r="B152" s="29" t="s">
        <v>384</v>
      </c>
      <c r="C152" s="40">
        <v>151900.08136363636</v>
      </c>
      <c r="D152" s="40">
        <v>158738.19409090909</v>
      </c>
      <c r="E152" s="40">
        <v>151543.46166666667</v>
      </c>
      <c r="F152" s="40">
        <v>21703.483181818181</v>
      </c>
      <c r="G152" s="40">
        <v>23373.555454545454</v>
      </c>
      <c r="H152" s="40">
        <v>20465.872500000001</v>
      </c>
      <c r="I152" s="45">
        <v>24.759334338766763</v>
      </c>
      <c r="J152" s="45">
        <v>32.265110151878233</v>
      </c>
      <c r="K152" s="45">
        <v>23.869250466846381</v>
      </c>
    </row>
    <row r="153" spans="1:11" ht="20.100000000000001" customHeight="1" x14ac:dyDescent="0.25">
      <c r="A153" s="28">
        <f t="shared" si="2"/>
        <v>152</v>
      </c>
      <c r="B153" s="29" t="s">
        <v>386</v>
      </c>
      <c r="C153" s="40">
        <v>237641.79071428571</v>
      </c>
      <c r="D153" s="40">
        <v>259541.14368421055</v>
      </c>
      <c r="E153" s="40">
        <v>300282.97749999998</v>
      </c>
      <c r="F153" s="40">
        <v>28746.044285714284</v>
      </c>
      <c r="G153" s="40">
        <v>25976.720000000001</v>
      </c>
      <c r="H153" s="40">
        <v>25149.186999999998</v>
      </c>
      <c r="I153" s="45">
        <v>-13.459750455698833</v>
      </c>
      <c r="J153" s="45">
        <v>62.859027010970991</v>
      </c>
      <c r="K153" s="45">
        <v>17.44683679808184</v>
      </c>
    </row>
    <row r="154" spans="1:11" ht="20.100000000000001" customHeight="1" x14ac:dyDescent="0.25">
      <c r="A154" s="28">
        <f t="shared" si="2"/>
        <v>153</v>
      </c>
      <c r="B154" s="29" t="s">
        <v>389</v>
      </c>
      <c r="C154" s="40">
        <v>299441.43909090909</v>
      </c>
      <c r="D154" s="40">
        <v>220310.55642857144</v>
      </c>
      <c r="E154" s="40">
        <v>244676.33461538464</v>
      </c>
      <c r="F154" s="40">
        <v>32378.907272727272</v>
      </c>
      <c r="G154" s="40">
        <v>24814.482142857141</v>
      </c>
      <c r="H154" s="40">
        <v>24187.56</v>
      </c>
      <c r="I154" s="45">
        <v>5.9304901721860892</v>
      </c>
      <c r="J154" s="45">
        <v>2.5752175852834016</v>
      </c>
      <c r="K154" s="45">
        <v>22.475533232530463</v>
      </c>
    </row>
    <row r="155" spans="1:11" ht="20.100000000000001" customHeight="1" x14ac:dyDescent="0.25">
      <c r="A155" s="28">
        <f t="shared" si="2"/>
        <v>154</v>
      </c>
      <c r="B155" s="29" t="s">
        <v>390</v>
      </c>
      <c r="C155" s="40">
        <v>205639.88375000001</v>
      </c>
      <c r="D155" s="40">
        <v>199536.02499999999</v>
      </c>
      <c r="E155" s="40">
        <v>191232.955625</v>
      </c>
      <c r="F155" s="40">
        <v>20548.290625000001</v>
      </c>
      <c r="G155" s="40">
        <v>19583.13</v>
      </c>
      <c r="H155" s="40">
        <v>18502.630625000002</v>
      </c>
      <c r="I155" s="45">
        <v>20.300664676465132</v>
      </c>
      <c r="J155" s="45">
        <v>21.140931899746352</v>
      </c>
      <c r="K155" s="45">
        <v>23.558141555899379</v>
      </c>
    </row>
    <row r="156" spans="1:11" ht="20.100000000000001" customHeight="1" x14ac:dyDescent="0.25">
      <c r="A156" s="28">
        <f t="shared" si="2"/>
        <v>155</v>
      </c>
      <c r="B156" s="29" t="s">
        <v>391</v>
      </c>
      <c r="C156" s="40">
        <v>234919.07714285716</v>
      </c>
      <c r="D156" s="40">
        <v>200860.1525</v>
      </c>
      <c r="E156" s="40">
        <v>273240.25818181818</v>
      </c>
      <c r="F156" s="40">
        <v>20457.79642857143</v>
      </c>
      <c r="G156" s="40">
        <v>17809.9575</v>
      </c>
      <c r="H156" s="40">
        <v>21843.279999999999</v>
      </c>
      <c r="I156" s="45">
        <v>26.667656272936391</v>
      </c>
      <c r="J156" s="45">
        <v>23.669769474577716</v>
      </c>
      <c r="K156" s="45">
        <v>36.988422442573842</v>
      </c>
    </row>
    <row r="157" spans="1:11" ht="20.100000000000001" customHeight="1" x14ac:dyDescent="0.25">
      <c r="A157" s="28">
        <f t="shared" si="2"/>
        <v>156</v>
      </c>
      <c r="B157" s="29" t="s">
        <v>392</v>
      </c>
      <c r="C157" s="40">
        <v>130001.58</v>
      </c>
      <c r="D157" s="40">
        <v>115952.86892857144</v>
      </c>
      <c r="E157" s="40">
        <v>119146.70999999999</v>
      </c>
      <c r="F157" s="40">
        <v>21366.496800000001</v>
      </c>
      <c r="G157" s="40">
        <v>19331.335357142856</v>
      </c>
      <c r="H157" s="40">
        <v>17818.332962962962</v>
      </c>
      <c r="I157" s="45">
        <v>27.627541733839511</v>
      </c>
      <c r="J157" s="45">
        <v>43.380235252026935</v>
      </c>
      <c r="K157" s="45">
        <v>30.456643306626564</v>
      </c>
    </row>
    <row r="158" spans="1:11" ht="20.100000000000001" customHeight="1" x14ac:dyDescent="0.25">
      <c r="A158" s="28">
        <f t="shared" si="2"/>
        <v>157</v>
      </c>
      <c r="B158" s="29" t="s">
        <v>394</v>
      </c>
      <c r="C158" s="40">
        <v>201774.55</v>
      </c>
      <c r="D158" s="40">
        <v>219875.73857142855</v>
      </c>
      <c r="E158" s="40">
        <v>227038.33928571429</v>
      </c>
      <c r="F158" s="40">
        <v>20364.489375000001</v>
      </c>
      <c r="G158" s="40">
        <v>20154.564285714288</v>
      </c>
      <c r="H158" s="40">
        <v>16644.03142857143</v>
      </c>
      <c r="I158" s="45">
        <v>22.696334947122189</v>
      </c>
      <c r="J158" s="45">
        <v>23.224788050553386</v>
      </c>
      <c r="K158" s="45">
        <v>23.270922804472232</v>
      </c>
    </row>
    <row r="159" spans="1:11" ht="20.100000000000001" customHeight="1" x14ac:dyDescent="0.25">
      <c r="A159" s="28">
        <f t="shared" si="2"/>
        <v>158</v>
      </c>
      <c r="B159" s="29" t="s">
        <v>397</v>
      </c>
      <c r="C159" s="40">
        <v>266437.9483333333</v>
      </c>
      <c r="D159" s="40">
        <v>246246.07583333334</v>
      </c>
      <c r="E159" s="40">
        <v>269578.38538461539</v>
      </c>
      <c r="F159" s="40">
        <v>36292.424999999996</v>
      </c>
      <c r="G159" s="40">
        <v>33555.345000000001</v>
      </c>
      <c r="H159" s="40">
        <v>29818.683076923076</v>
      </c>
      <c r="I159" s="45">
        <v>20.649851995127204</v>
      </c>
      <c r="J159" s="45">
        <v>23.772279022547913</v>
      </c>
      <c r="K159" s="45">
        <v>23.616261775112022</v>
      </c>
    </row>
    <row r="160" spans="1:11" ht="20.100000000000001" customHeight="1" x14ac:dyDescent="0.25">
      <c r="A160" s="28">
        <f t="shared" si="2"/>
        <v>159</v>
      </c>
      <c r="B160" s="29" t="s">
        <v>401</v>
      </c>
      <c r="C160" s="40">
        <v>452160.63142857142</v>
      </c>
      <c r="D160" s="40">
        <v>372024.99</v>
      </c>
      <c r="E160" s="40">
        <v>479448.93625000003</v>
      </c>
      <c r="F160" s="40">
        <v>42239.590000000004</v>
      </c>
      <c r="G160" s="40">
        <v>31846.981250000001</v>
      </c>
      <c r="H160" s="40">
        <v>28252.612499999999</v>
      </c>
      <c r="I160" s="45">
        <v>21.524474408683787</v>
      </c>
      <c r="J160" s="45">
        <v>21.797437403365524</v>
      </c>
      <c r="K160" s="45">
        <v>21.768229776096597</v>
      </c>
    </row>
    <row r="161" spans="1:11" ht="20.100000000000001" customHeight="1" x14ac:dyDescent="0.25">
      <c r="A161" s="28">
        <f t="shared" si="2"/>
        <v>160</v>
      </c>
      <c r="B161" s="29" t="s">
        <v>404</v>
      </c>
      <c r="C161" s="40">
        <v>262711.51833333337</v>
      </c>
      <c r="D161" s="40">
        <v>244829.17916666667</v>
      </c>
      <c r="E161" s="40">
        <v>242803.75916666666</v>
      </c>
      <c r="F161" s="40">
        <v>22285.869166666667</v>
      </c>
      <c r="G161" s="40">
        <v>19890.404999999999</v>
      </c>
      <c r="H161" s="40">
        <v>15253.553333333335</v>
      </c>
      <c r="I161" s="45">
        <v>18.370562150793187</v>
      </c>
      <c r="J161" s="45">
        <v>21.529448944288749</v>
      </c>
      <c r="K161" s="45">
        <v>22.161555588091588</v>
      </c>
    </row>
    <row r="162" spans="1:11" ht="20.100000000000001" customHeight="1" x14ac:dyDescent="0.25">
      <c r="A162" s="28">
        <f t="shared" si="2"/>
        <v>161</v>
      </c>
      <c r="B162" s="29" t="s">
        <v>412</v>
      </c>
      <c r="C162" s="40">
        <v>237336.57692307694</v>
      </c>
      <c r="D162" s="40">
        <v>206523.27357142858</v>
      </c>
      <c r="E162" s="40">
        <v>198710.88714285713</v>
      </c>
      <c r="F162" s="40">
        <v>25280.398461538462</v>
      </c>
      <c r="G162" s="40">
        <v>21644.083571428571</v>
      </c>
      <c r="H162" s="40">
        <v>17092.571428571428</v>
      </c>
      <c r="I162" s="45">
        <v>20.531405748567906</v>
      </c>
      <c r="J162" s="45">
        <v>20.15115871309942</v>
      </c>
      <c r="K162" s="45">
        <v>23.709480222473289</v>
      </c>
    </row>
    <row r="163" spans="1:11" ht="20.100000000000001" customHeight="1" x14ac:dyDescent="0.25">
      <c r="A163" s="28">
        <f t="shared" si="2"/>
        <v>162</v>
      </c>
      <c r="B163" s="29" t="s">
        <v>413</v>
      </c>
      <c r="C163" s="40">
        <v>278776.02545454545</v>
      </c>
      <c r="D163" s="40">
        <v>283914.18599999999</v>
      </c>
      <c r="E163" s="40">
        <v>285692.31</v>
      </c>
      <c r="F163" s="40">
        <v>27422.194545454546</v>
      </c>
      <c r="G163" s="40">
        <v>27205.972999999998</v>
      </c>
      <c r="H163" s="40">
        <v>19028.978999999999</v>
      </c>
      <c r="I163" s="45">
        <v>18.559267237955876</v>
      </c>
      <c r="J163" s="45">
        <v>21.02373555963095</v>
      </c>
      <c r="K163" s="45">
        <v>17.413741455905392</v>
      </c>
    </row>
    <row r="164" spans="1:11" ht="20.100000000000001" customHeight="1" x14ac:dyDescent="0.25">
      <c r="A164" s="28">
        <f t="shared" si="2"/>
        <v>163</v>
      </c>
      <c r="B164" s="29" t="s">
        <v>415</v>
      </c>
      <c r="C164" s="40">
        <v>278172.88454545452</v>
      </c>
      <c r="D164" s="40">
        <v>305527.72200000001</v>
      </c>
      <c r="E164" s="40">
        <v>303124.12900000002</v>
      </c>
      <c r="F164" s="40">
        <v>19736.691818181818</v>
      </c>
      <c r="G164" s="40">
        <v>19660.411</v>
      </c>
      <c r="H164" s="40">
        <v>16991.64</v>
      </c>
      <c r="I164" s="45">
        <v>20.922904282548366</v>
      </c>
      <c r="J164" s="45">
        <v>22.196528407210749</v>
      </c>
      <c r="K164" s="45">
        <v>23.06644662139308</v>
      </c>
    </row>
    <row r="165" spans="1:11" ht="20.100000000000001" customHeight="1" x14ac:dyDescent="0.25">
      <c r="A165" s="28">
        <f t="shared" si="2"/>
        <v>164</v>
      </c>
      <c r="B165" s="29" t="s">
        <v>416</v>
      </c>
      <c r="C165" s="40">
        <v>305747.95899999997</v>
      </c>
      <c r="D165" s="40">
        <v>346161.68222222221</v>
      </c>
      <c r="E165" s="40">
        <v>371874.18</v>
      </c>
      <c r="F165" s="40">
        <v>30535.519</v>
      </c>
      <c r="G165" s="40">
        <v>29898.411111111112</v>
      </c>
      <c r="H165" s="40">
        <v>25240.993333333332</v>
      </c>
      <c r="I165" s="45">
        <v>9.6975768188439204</v>
      </c>
      <c r="J165" s="45">
        <v>23.751566495705958</v>
      </c>
      <c r="K165" s="45">
        <v>14.953866427941351</v>
      </c>
    </row>
    <row r="166" spans="1:11" ht="20.100000000000001" customHeight="1" x14ac:dyDescent="0.25">
      <c r="A166" s="28">
        <f t="shared" si="2"/>
        <v>165</v>
      </c>
      <c r="B166" s="29" t="s">
        <v>417</v>
      </c>
      <c r="C166" s="40">
        <v>122259.6636</v>
      </c>
      <c r="D166" s="40">
        <v>114684.61320000001</v>
      </c>
      <c r="E166" s="40">
        <v>114408.79818181819</v>
      </c>
      <c r="F166" s="40">
        <v>28280.716400000001</v>
      </c>
      <c r="G166" s="40">
        <v>28182.6976</v>
      </c>
      <c r="H166" s="40">
        <v>25619.483636363639</v>
      </c>
      <c r="I166" s="45">
        <v>20.234661589214017</v>
      </c>
      <c r="J166" s="45">
        <v>22.154390950081748</v>
      </c>
      <c r="K166" s="45">
        <v>23.842950555097168</v>
      </c>
    </row>
    <row r="167" spans="1:11" ht="20.100000000000001" customHeight="1" x14ac:dyDescent="0.25">
      <c r="A167" s="28">
        <f t="shared" si="2"/>
        <v>166</v>
      </c>
      <c r="B167" s="29" t="s">
        <v>419</v>
      </c>
      <c r="C167" s="40">
        <v>234446.05076923079</v>
      </c>
      <c r="D167" s="40">
        <v>261165.54833333334</v>
      </c>
      <c r="E167" s="40">
        <v>226372.05583333332</v>
      </c>
      <c r="F167" s="40">
        <v>30270.329999999998</v>
      </c>
      <c r="G167" s="40">
        <v>29483.664166666666</v>
      </c>
      <c r="H167" s="40">
        <v>26434.6675</v>
      </c>
      <c r="I167" s="45">
        <v>22.17886185355481</v>
      </c>
      <c r="J167" s="45">
        <v>22.610377856793679</v>
      </c>
      <c r="K167" s="45">
        <v>22.963720861799366</v>
      </c>
    </row>
    <row r="168" spans="1:11" ht="20.100000000000001" customHeight="1" x14ac:dyDescent="0.25">
      <c r="A168" s="28">
        <f t="shared" si="2"/>
        <v>167</v>
      </c>
      <c r="B168" s="29" t="s">
        <v>421</v>
      </c>
      <c r="C168" s="40">
        <v>433310.55714285711</v>
      </c>
      <c r="D168" s="40">
        <v>401776.27714285714</v>
      </c>
      <c r="E168" s="40">
        <v>440494.6342857143</v>
      </c>
      <c r="F168" s="40">
        <v>27667.528571428575</v>
      </c>
      <c r="G168" s="40">
        <v>26468.885714285716</v>
      </c>
      <c r="H168" s="40">
        <v>25791.052857142855</v>
      </c>
      <c r="I168" s="45">
        <v>21.015186328070314</v>
      </c>
      <c r="J168" s="45">
        <v>20.97972550181812</v>
      </c>
      <c r="K168" s="45">
        <v>18.297685137927814</v>
      </c>
    </row>
    <row r="169" spans="1:11" ht="20.100000000000001" customHeight="1" x14ac:dyDescent="0.25">
      <c r="A169" s="28">
        <f t="shared" si="2"/>
        <v>168</v>
      </c>
      <c r="B169" s="29" t="s">
        <v>422</v>
      </c>
      <c r="C169" s="40">
        <v>333658.52777777775</v>
      </c>
      <c r="D169" s="40">
        <v>311957.43222222221</v>
      </c>
      <c r="E169" s="40">
        <v>271698.55200000003</v>
      </c>
      <c r="F169" s="40">
        <v>27084.108888888892</v>
      </c>
      <c r="G169" s="40">
        <v>29535.02888888889</v>
      </c>
      <c r="H169" s="40">
        <v>23507.764000000003</v>
      </c>
      <c r="I169" s="45">
        <v>20.908416472145934</v>
      </c>
      <c r="J169" s="45">
        <v>19.507760090403732</v>
      </c>
      <c r="K169" s="45">
        <v>21.828739924448026</v>
      </c>
    </row>
    <row r="170" spans="1:11" ht="20.100000000000001" customHeight="1" x14ac:dyDescent="0.25">
      <c r="A170" s="28">
        <f t="shared" si="2"/>
        <v>169</v>
      </c>
      <c r="B170" s="29" t="s">
        <v>424</v>
      </c>
      <c r="C170" s="40">
        <v>187344.71187500001</v>
      </c>
      <c r="D170" s="40">
        <v>162630.13533333331</v>
      </c>
      <c r="E170" s="40">
        <v>118355.658125</v>
      </c>
      <c r="F170" s="40">
        <v>24858.059375000001</v>
      </c>
      <c r="G170" s="40">
        <v>17035.86</v>
      </c>
      <c r="H170" s="40">
        <v>17827.737499999999</v>
      </c>
      <c r="I170" s="45">
        <v>23.234529682716008</v>
      </c>
      <c r="J170" s="45">
        <v>25.09440025299925</v>
      </c>
      <c r="K170" s="45">
        <v>30.853434182154327</v>
      </c>
    </row>
    <row r="171" spans="1:11" ht="20.100000000000001" customHeight="1" x14ac:dyDescent="0.25">
      <c r="A171" s="28">
        <f t="shared" si="2"/>
        <v>170</v>
      </c>
      <c r="B171" s="29" t="s">
        <v>425</v>
      </c>
      <c r="C171" s="40">
        <v>249711.1875</v>
      </c>
      <c r="D171" s="40">
        <v>268273.52100000001</v>
      </c>
      <c r="E171" s="40">
        <v>280781.82699999999</v>
      </c>
      <c r="F171" s="40">
        <v>23384.208333333332</v>
      </c>
      <c r="G171" s="40">
        <v>25171.352999999999</v>
      </c>
      <c r="H171" s="40">
        <v>22615.216</v>
      </c>
      <c r="I171" s="45">
        <v>17.343918703452431</v>
      </c>
      <c r="J171" s="45">
        <v>19.508502444677163</v>
      </c>
      <c r="K171" s="45">
        <v>21.970689584635274</v>
      </c>
    </row>
    <row r="172" spans="1:11" ht="20.100000000000001" customHeight="1" x14ac:dyDescent="0.25">
      <c r="A172" s="28">
        <f t="shared" si="2"/>
        <v>171</v>
      </c>
      <c r="B172" s="29" t="s">
        <v>426</v>
      </c>
      <c r="C172" s="40">
        <v>249365.01083333333</v>
      </c>
      <c r="D172" s="40">
        <v>256274.13583333333</v>
      </c>
      <c r="E172" s="40">
        <v>242895.49384615384</v>
      </c>
      <c r="F172" s="40">
        <v>22120.156666666666</v>
      </c>
      <c r="G172" s="40">
        <v>21359.704166666666</v>
      </c>
      <c r="H172" s="40">
        <v>20910.983076923079</v>
      </c>
      <c r="I172" s="45">
        <v>14.847993097889139</v>
      </c>
      <c r="J172" s="45">
        <v>10.252370321845779</v>
      </c>
      <c r="K172" s="45">
        <v>1.4569423633288157</v>
      </c>
    </row>
    <row r="173" spans="1:11" ht="20.100000000000001" customHeight="1" x14ac:dyDescent="0.25">
      <c r="A173" s="28">
        <f t="shared" si="2"/>
        <v>172</v>
      </c>
      <c r="B173" s="29" t="s">
        <v>427</v>
      </c>
      <c r="C173" s="40">
        <v>248795.21166666667</v>
      </c>
      <c r="D173" s="40">
        <v>262019.29416666666</v>
      </c>
      <c r="E173" s="40">
        <v>239467.42666666667</v>
      </c>
      <c r="F173" s="40">
        <v>30703.944166666668</v>
      </c>
      <c r="G173" s="40">
        <v>29341.882500000003</v>
      </c>
      <c r="H173" s="40">
        <v>27037.0625</v>
      </c>
      <c r="I173" s="45">
        <v>22.731093768926165</v>
      </c>
      <c r="J173" s="45">
        <v>27.765822168276149</v>
      </c>
      <c r="K173" s="45">
        <v>30.180066667754506</v>
      </c>
    </row>
    <row r="174" spans="1:11" ht="20.100000000000001" customHeight="1" x14ac:dyDescent="0.25">
      <c r="A174" s="28">
        <f t="shared" si="2"/>
        <v>173</v>
      </c>
      <c r="B174" s="29" t="s">
        <v>428</v>
      </c>
      <c r="C174" s="40">
        <v>212280.64357142855</v>
      </c>
      <c r="D174" s="40">
        <v>202523.57</v>
      </c>
      <c r="E174" s="40">
        <v>194521.03599999999</v>
      </c>
      <c r="F174" s="40">
        <v>22692.17142857143</v>
      </c>
      <c r="G174" s="40">
        <v>21427.208571428571</v>
      </c>
      <c r="H174" s="40">
        <v>19553.578666666665</v>
      </c>
      <c r="I174" s="45">
        <v>25.832347220932871</v>
      </c>
      <c r="J174" s="45">
        <v>19.776560626883345</v>
      </c>
      <c r="K174" s="45">
        <v>13.086241704695972</v>
      </c>
    </row>
    <row r="175" spans="1:11" ht="20.100000000000001" customHeight="1" x14ac:dyDescent="0.25">
      <c r="A175" s="28">
        <f t="shared" si="2"/>
        <v>174</v>
      </c>
      <c r="B175" s="29" t="s">
        <v>429</v>
      </c>
      <c r="C175" s="40">
        <v>123310.16875</v>
      </c>
      <c r="D175" s="40">
        <v>123793.03041666666</v>
      </c>
      <c r="E175" s="40">
        <v>126543.24652173913</v>
      </c>
      <c r="F175" s="40">
        <v>22106.903333333335</v>
      </c>
      <c r="G175" s="40">
        <v>20519.584166666667</v>
      </c>
      <c r="H175" s="40">
        <v>21230.293478260868</v>
      </c>
      <c r="I175" s="45">
        <v>18.863451726238431</v>
      </c>
      <c r="J175" s="45">
        <v>22.090130488607073</v>
      </c>
      <c r="K175" s="45">
        <v>22.389494271027942</v>
      </c>
    </row>
    <row r="176" spans="1:11" ht="20.100000000000001" customHeight="1" x14ac:dyDescent="0.25">
      <c r="A176" s="28">
        <f t="shared" si="2"/>
        <v>175</v>
      </c>
      <c r="B176" s="29" t="s">
        <v>432</v>
      </c>
      <c r="C176" s="40">
        <v>226787.64076923078</v>
      </c>
      <c r="D176" s="40">
        <v>234386.04076923075</v>
      </c>
      <c r="E176" s="40">
        <v>266514.9323076923</v>
      </c>
      <c r="F176" s="40">
        <v>26836.680769230767</v>
      </c>
      <c r="G176" s="40">
        <v>25505.434615384616</v>
      </c>
      <c r="H176" s="40">
        <v>24021.413076923076</v>
      </c>
      <c r="I176" s="45">
        <v>21.00126855717971</v>
      </c>
      <c r="J176" s="45">
        <v>23.298694696471358</v>
      </c>
      <c r="K176" s="45">
        <v>23.257558040702222</v>
      </c>
    </row>
    <row r="177" spans="1:11" ht="20.100000000000001" customHeight="1" x14ac:dyDescent="0.25">
      <c r="A177" s="28">
        <f t="shared" si="2"/>
        <v>176</v>
      </c>
      <c r="B177" s="29" t="s">
        <v>433</v>
      </c>
      <c r="C177" s="40">
        <v>173311.57352941178</v>
      </c>
      <c r="D177" s="40">
        <v>186646.76235294118</v>
      </c>
      <c r="E177" s="40">
        <v>181657.16437499999</v>
      </c>
      <c r="F177" s="40">
        <v>23793.298823529414</v>
      </c>
      <c r="G177" s="40">
        <v>21444.554705882354</v>
      </c>
      <c r="H177" s="40">
        <v>20878.528125000001</v>
      </c>
      <c r="I177" s="45">
        <v>18.034282327796966</v>
      </c>
      <c r="J177" s="45">
        <v>20.716945821605485</v>
      </c>
      <c r="K177" s="45">
        <v>21.738531043516247</v>
      </c>
    </row>
    <row r="178" spans="1:11" ht="20.100000000000001" customHeight="1" x14ac:dyDescent="0.25">
      <c r="A178" s="28">
        <f t="shared" si="2"/>
        <v>177</v>
      </c>
      <c r="B178" s="29" t="s">
        <v>439</v>
      </c>
      <c r="C178" s="40">
        <v>241929.06499999997</v>
      </c>
      <c r="D178" s="40">
        <v>238427.42</v>
      </c>
      <c r="E178" s="40">
        <v>210188.52846153846</v>
      </c>
      <c r="F178" s="40">
        <v>22141.252500000002</v>
      </c>
      <c r="G178" s="40">
        <v>20757.375833333335</v>
      </c>
      <c r="H178" s="40">
        <v>17913.289230769231</v>
      </c>
      <c r="I178" s="45">
        <v>33.440186948383314</v>
      </c>
      <c r="J178" s="45">
        <v>19.112435900622138</v>
      </c>
      <c r="K178" s="45">
        <v>20.184746683027587</v>
      </c>
    </row>
    <row r="179" spans="1:11" ht="20.100000000000001" customHeight="1" x14ac:dyDescent="0.25">
      <c r="A179" s="28">
        <f t="shared" si="2"/>
        <v>178</v>
      </c>
      <c r="B179" s="29" t="s">
        <v>442</v>
      </c>
      <c r="C179" s="40">
        <v>180037.58499999999</v>
      </c>
      <c r="D179" s="40">
        <v>193375.19666666668</v>
      </c>
      <c r="E179" s="40">
        <v>215843.26249999998</v>
      </c>
      <c r="F179" s="40">
        <v>22531.248749999999</v>
      </c>
      <c r="G179" s="40">
        <v>20970.963333333333</v>
      </c>
      <c r="H179" s="40">
        <v>24556.107499999998</v>
      </c>
      <c r="I179" s="45">
        <v>79.61749334459536</v>
      </c>
      <c r="J179" s="45">
        <v>17.34211017314756</v>
      </c>
      <c r="K179" s="45">
        <v>22.0863353662624</v>
      </c>
    </row>
    <row r="180" spans="1:11" ht="20.100000000000001" customHeight="1" x14ac:dyDescent="0.25">
      <c r="A180" s="28">
        <f t="shared" si="2"/>
        <v>179</v>
      </c>
      <c r="B180" s="29" t="s">
        <v>443</v>
      </c>
      <c r="C180" s="40">
        <v>169171.85352941175</v>
      </c>
      <c r="D180" s="40">
        <v>177310.43066666665</v>
      </c>
      <c r="E180" s="40">
        <v>194559.25533333333</v>
      </c>
      <c r="F180" s="40">
        <v>20547.021176470589</v>
      </c>
      <c r="G180" s="40">
        <v>21839.112000000001</v>
      </c>
      <c r="H180" s="40">
        <v>20276.462</v>
      </c>
      <c r="I180" s="45">
        <v>25.754725272966443</v>
      </c>
      <c r="J180" s="45">
        <v>25.742678870048373</v>
      </c>
      <c r="K180" s="45">
        <v>27.437153375922367</v>
      </c>
    </row>
    <row r="181" spans="1:11" ht="20.100000000000001" customHeight="1" x14ac:dyDescent="0.25">
      <c r="A181" s="28">
        <f t="shared" si="2"/>
        <v>180</v>
      </c>
      <c r="B181" s="29" t="s">
        <v>448</v>
      </c>
      <c r="C181" s="40">
        <v>475555.2583333333</v>
      </c>
      <c r="D181" s="40">
        <v>465773.16</v>
      </c>
      <c r="E181" s="40">
        <v>530206.80500000005</v>
      </c>
      <c r="F181" s="40">
        <v>45749.828333333331</v>
      </c>
      <c r="G181" s="40">
        <v>47859.015000000007</v>
      </c>
      <c r="H181" s="40">
        <v>24633.398333333334</v>
      </c>
      <c r="I181" s="45">
        <v>10.032068308066734</v>
      </c>
      <c r="J181" s="45">
        <v>20.776602496789689</v>
      </c>
      <c r="K181" s="45">
        <v>15.515294065926923</v>
      </c>
    </row>
    <row r="182" spans="1:11" ht="20.100000000000001" customHeight="1" x14ac:dyDescent="0.25">
      <c r="A182" s="28">
        <f t="shared" si="2"/>
        <v>181</v>
      </c>
      <c r="B182" s="29" t="s">
        <v>451</v>
      </c>
      <c r="C182" s="40">
        <v>284483.29300000001</v>
      </c>
      <c r="D182" s="40">
        <v>277017.21499999997</v>
      </c>
      <c r="E182" s="40">
        <v>284696.609</v>
      </c>
      <c r="F182" s="40">
        <v>24799.632000000001</v>
      </c>
      <c r="G182" s="40">
        <v>22723.032999999999</v>
      </c>
      <c r="H182" s="40">
        <v>20612.839</v>
      </c>
      <c r="I182" s="45">
        <v>23.388472657629332</v>
      </c>
      <c r="J182" s="45">
        <v>23.762227137608857</v>
      </c>
      <c r="K182" s="45">
        <v>22.255746001930554</v>
      </c>
    </row>
    <row r="183" spans="1:11" ht="20.100000000000001" customHeight="1" x14ac:dyDescent="0.25">
      <c r="A183" s="28">
        <f t="shared" si="2"/>
        <v>182</v>
      </c>
      <c r="B183" s="29" t="s">
        <v>453</v>
      </c>
      <c r="C183" s="40">
        <v>352618.28125</v>
      </c>
      <c r="D183" s="40">
        <v>290786.96250000002</v>
      </c>
      <c r="E183" s="40">
        <v>292392.935</v>
      </c>
      <c r="F183" s="40">
        <v>31066.561249999999</v>
      </c>
      <c r="G183" s="40">
        <v>28857.237499999999</v>
      </c>
      <c r="H183" s="40">
        <v>27547.9375</v>
      </c>
      <c r="I183" s="45">
        <v>23.405411667483172</v>
      </c>
      <c r="J183" s="45">
        <v>29.887816844371152</v>
      </c>
      <c r="K183" s="45">
        <v>16.867654142198479</v>
      </c>
    </row>
    <row r="184" spans="1:11" ht="20.100000000000001" customHeight="1" x14ac:dyDescent="0.25">
      <c r="A184" s="28">
        <f t="shared" si="2"/>
        <v>183</v>
      </c>
      <c r="B184" s="29" t="s">
        <v>455</v>
      </c>
      <c r="C184" s="40">
        <v>186091.23933333333</v>
      </c>
      <c r="D184" s="40">
        <v>200162.2542857143</v>
      </c>
      <c r="E184" s="40">
        <v>182176.16600000003</v>
      </c>
      <c r="F184" s="40">
        <v>20617.421333333335</v>
      </c>
      <c r="G184" s="40">
        <v>19633.180714285718</v>
      </c>
      <c r="H184" s="40">
        <v>18303.286</v>
      </c>
      <c r="I184" s="45">
        <v>20.473840280081028</v>
      </c>
      <c r="J184" s="45">
        <v>21.182087660367024</v>
      </c>
      <c r="K184" s="45">
        <v>21.762519308445164</v>
      </c>
    </row>
    <row r="185" spans="1:11" ht="20.100000000000001" customHeight="1" x14ac:dyDescent="0.25">
      <c r="A185" s="28">
        <f t="shared" si="2"/>
        <v>184</v>
      </c>
      <c r="B185" s="29" t="s">
        <v>457</v>
      </c>
      <c r="C185" s="40">
        <v>232063.13583333333</v>
      </c>
      <c r="D185" s="40">
        <v>189251.20538461537</v>
      </c>
      <c r="E185" s="40">
        <v>228467.67</v>
      </c>
      <c r="F185" s="40">
        <v>21265.22</v>
      </c>
      <c r="G185" s="40">
        <v>18236.632307692307</v>
      </c>
      <c r="H185" s="40">
        <v>19120.087272727273</v>
      </c>
      <c r="I185" s="45">
        <v>-35.983789192837413</v>
      </c>
      <c r="J185" s="45">
        <v>2.9598424632671572</v>
      </c>
      <c r="K185" s="45">
        <v>7.5751848435513605</v>
      </c>
    </row>
    <row r="186" spans="1:11" ht="20.100000000000001" customHeight="1" x14ac:dyDescent="0.25">
      <c r="A186" s="28">
        <f t="shared" si="2"/>
        <v>185</v>
      </c>
      <c r="B186" s="29" t="s">
        <v>458</v>
      </c>
      <c r="C186" s="40">
        <v>277162.66800000001</v>
      </c>
      <c r="D186" s="40">
        <v>330370.46999999997</v>
      </c>
      <c r="E186" s="40">
        <v>305637.35099999997</v>
      </c>
      <c r="F186" s="40">
        <v>22658.670000000002</v>
      </c>
      <c r="G186" s="40">
        <v>23501.642222222221</v>
      </c>
      <c r="H186" s="40">
        <v>20428.321</v>
      </c>
      <c r="I186" s="45">
        <v>18.955212192003124</v>
      </c>
      <c r="J186" s="45">
        <v>21.789574354575151</v>
      </c>
      <c r="K186" s="45">
        <v>18.670207388671827</v>
      </c>
    </row>
    <row r="187" spans="1:11" ht="20.100000000000001" customHeight="1" x14ac:dyDescent="0.25">
      <c r="A187" s="28">
        <f t="shared" si="2"/>
        <v>186</v>
      </c>
      <c r="B187" s="29" t="s">
        <v>461</v>
      </c>
      <c r="C187" s="40">
        <v>209955.19615384613</v>
      </c>
      <c r="D187" s="40">
        <v>233274.5281818182</v>
      </c>
      <c r="E187" s="40">
        <v>177098.96692307692</v>
      </c>
      <c r="F187" s="40">
        <v>17805.030000000002</v>
      </c>
      <c r="G187" s="40">
        <v>18407.992727272729</v>
      </c>
      <c r="H187" s="40">
        <v>15639.203076923079</v>
      </c>
      <c r="I187" s="45">
        <v>24.125682897999777</v>
      </c>
      <c r="J187" s="45">
        <v>24.584631906674606</v>
      </c>
      <c r="K187" s="45">
        <v>27.922944899672007</v>
      </c>
    </row>
    <row r="188" spans="1:11" ht="20.100000000000001" customHeight="1" x14ac:dyDescent="0.25">
      <c r="A188" s="28">
        <f t="shared" si="2"/>
        <v>187</v>
      </c>
      <c r="B188" s="29" t="s">
        <v>464</v>
      </c>
      <c r="C188" s="40">
        <v>150339.47666666668</v>
      </c>
      <c r="D188" s="40">
        <v>140444.38111111111</v>
      </c>
      <c r="E188" s="40">
        <v>136285.86894736841</v>
      </c>
      <c r="F188" s="40">
        <v>18117.013333333332</v>
      </c>
      <c r="G188" s="40">
        <v>18103.602222222224</v>
      </c>
      <c r="H188" s="40">
        <v>15025.05842105263</v>
      </c>
      <c r="I188" s="45">
        <v>2.1512501058817879</v>
      </c>
      <c r="J188" s="45">
        <v>-9.3981048162858389</v>
      </c>
      <c r="K188" s="45">
        <v>22.314620709241709</v>
      </c>
    </row>
    <row r="189" spans="1:11" ht="20.100000000000001" customHeight="1" x14ac:dyDescent="0.25">
      <c r="A189" s="28">
        <f t="shared" si="2"/>
        <v>188</v>
      </c>
      <c r="B189" s="29" t="s">
        <v>468</v>
      </c>
      <c r="C189" s="40">
        <v>157711.22235294117</v>
      </c>
      <c r="D189" s="40">
        <v>142295.16111111111</v>
      </c>
      <c r="E189" s="40">
        <v>157379.14529411765</v>
      </c>
      <c r="F189" s="40">
        <v>23275.744705882353</v>
      </c>
      <c r="G189" s="40">
        <v>21347.76222222222</v>
      </c>
      <c r="H189" s="40">
        <v>20932.013529411764</v>
      </c>
      <c r="I189" s="45">
        <v>23.949611306016518</v>
      </c>
      <c r="J189" s="45">
        <v>28.705861024971611</v>
      </c>
      <c r="K189" s="45">
        <v>27.748140404036153</v>
      </c>
    </row>
    <row r="190" spans="1:11" ht="20.100000000000001" customHeight="1" x14ac:dyDescent="0.25">
      <c r="A190" s="28">
        <f t="shared" si="2"/>
        <v>189</v>
      </c>
      <c r="B190" s="29" t="s">
        <v>469</v>
      </c>
      <c r="C190" s="40">
        <v>157669.88</v>
      </c>
      <c r="D190" s="40">
        <v>144019.90294117646</v>
      </c>
      <c r="E190" s="40">
        <v>196761.7194117647</v>
      </c>
      <c r="F190" s="40">
        <v>28355.401764705883</v>
      </c>
      <c r="G190" s="40">
        <v>27401.391764705881</v>
      </c>
      <c r="H190" s="40">
        <v>25356.411764705881</v>
      </c>
      <c r="I190" s="45">
        <v>21.743384803578547</v>
      </c>
      <c r="J190" s="45">
        <v>22.397054431082442</v>
      </c>
      <c r="K190" s="45">
        <v>23.221545895111081</v>
      </c>
    </row>
    <row r="191" spans="1:11" ht="20.100000000000001" customHeight="1" x14ac:dyDescent="0.25">
      <c r="A191" s="28">
        <f t="shared" si="2"/>
        <v>190</v>
      </c>
      <c r="B191" s="29" t="s">
        <v>470</v>
      </c>
      <c r="C191" s="40">
        <v>166716.2525</v>
      </c>
      <c r="D191" s="40">
        <v>255453.5025</v>
      </c>
      <c r="E191" s="40">
        <v>248698.86562500001</v>
      </c>
      <c r="F191" s="40">
        <v>20126.073124999999</v>
      </c>
      <c r="G191" s="40">
        <v>26426.251250000001</v>
      </c>
      <c r="H191" s="40">
        <v>24377.903750000001</v>
      </c>
      <c r="I191" s="45">
        <v>22.551538430687415</v>
      </c>
      <c r="J191" s="45">
        <v>26.766316715681299</v>
      </c>
      <c r="K191" s="45">
        <v>18.210459373101273</v>
      </c>
    </row>
    <row r="192" spans="1:11" ht="20.100000000000001" customHeight="1" x14ac:dyDescent="0.25">
      <c r="A192" s="28">
        <f t="shared" si="2"/>
        <v>191</v>
      </c>
      <c r="B192" s="29" t="s">
        <v>473</v>
      </c>
      <c r="C192" s="40">
        <v>220741.85166666668</v>
      </c>
      <c r="D192" s="40">
        <v>207486.32333333333</v>
      </c>
      <c r="E192" s="40">
        <v>206888.95416666669</v>
      </c>
      <c r="F192" s="40">
        <v>24545.749166666665</v>
      </c>
      <c r="G192" s="40">
        <v>22033.100000000002</v>
      </c>
      <c r="H192" s="40">
        <v>22309.95</v>
      </c>
      <c r="I192" s="45">
        <v>19.659395483773309</v>
      </c>
      <c r="J192" s="45">
        <v>21.281524457290413</v>
      </c>
      <c r="K192" s="45">
        <v>21.772194503179009</v>
      </c>
    </row>
    <row r="193" spans="1:11" ht="20.100000000000001" customHeight="1" x14ac:dyDescent="0.25">
      <c r="A193" s="28">
        <f t="shared" si="2"/>
        <v>192</v>
      </c>
      <c r="B193" s="29" t="s">
        <v>474</v>
      </c>
      <c r="C193" s="40">
        <v>146176.29944444445</v>
      </c>
      <c r="D193" s="40">
        <v>154659.43611111111</v>
      </c>
      <c r="E193" s="40">
        <v>155395.43875</v>
      </c>
      <c r="F193" s="40">
        <v>20773.188333333335</v>
      </c>
      <c r="G193" s="40">
        <v>17551.382777777777</v>
      </c>
      <c r="H193" s="40">
        <v>17200.581875</v>
      </c>
      <c r="I193" s="45">
        <v>24.020888144214407</v>
      </c>
      <c r="J193" s="45">
        <v>21.936329197822545</v>
      </c>
      <c r="K193" s="45">
        <v>26.878410981734412</v>
      </c>
    </row>
    <row r="194" spans="1:11" ht="20.100000000000001" customHeight="1" x14ac:dyDescent="0.25">
      <c r="A194" s="28">
        <f t="shared" si="2"/>
        <v>193</v>
      </c>
      <c r="B194" s="29" t="s">
        <v>477</v>
      </c>
      <c r="C194" s="40">
        <v>328037.74875000003</v>
      </c>
      <c r="D194" s="40">
        <v>408423.53428571433</v>
      </c>
      <c r="E194" s="40">
        <v>390245.56571428571</v>
      </c>
      <c r="F194" s="40">
        <v>42789.291250000002</v>
      </c>
      <c r="G194" s="40">
        <v>43579.46</v>
      </c>
      <c r="H194" s="40">
        <v>39125.047142857147</v>
      </c>
      <c r="I194" s="45">
        <v>26.980689931526687</v>
      </c>
      <c r="J194" s="45">
        <v>15.278683947929848</v>
      </c>
      <c r="K194" s="45">
        <v>98.106006479808585</v>
      </c>
    </row>
    <row r="195" spans="1:11" ht="20.100000000000001" customHeight="1" x14ac:dyDescent="0.25">
      <c r="A195" s="28">
        <f t="shared" ref="A195:A209" si="3">A194+1</f>
        <v>194</v>
      </c>
      <c r="B195" s="29" t="s">
        <v>484</v>
      </c>
      <c r="C195" s="40">
        <v>182799.98571428569</v>
      </c>
      <c r="D195" s="40">
        <v>180976.83846153846</v>
      </c>
      <c r="E195" s="40">
        <v>210879.15769230766</v>
      </c>
      <c r="F195" s="40">
        <v>22426.845714285715</v>
      </c>
      <c r="G195" s="40">
        <v>25353.86</v>
      </c>
      <c r="H195" s="40">
        <v>22496.17769230769</v>
      </c>
      <c r="I195" s="45">
        <v>43.678556279663745</v>
      </c>
      <c r="J195" s="45">
        <v>20.657454399972895</v>
      </c>
      <c r="K195" s="45">
        <v>22.550116999124871</v>
      </c>
    </row>
    <row r="196" spans="1:11" ht="20.100000000000001" customHeight="1" x14ac:dyDescent="0.25">
      <c r="A196" s="28">
        <f t="shared" si="3"/>
        <v>195</v>
      </c>
      <c r="B196" s="29" t="s">
        <v>486</v>
      </c>
      <c r="C196" s="40">
        <v>283241.18888888892</v>
      </c>
      <c r="D196" s="40">
        <v>294494.88555555558</v>
      </c>
      <c r="E196" s="40">
        <v>258424.68444444446</v>
      </c>
      <c r="F196" s="40">
        <v>25667.68</v>
      </c>
      <c r="G196" s="40">
        <v>25369.437777777777</v>
      </c>
      <c r="H196" s="40">
        <v>21818.945555555558</v>
      </c>
      <c r="I196" s="45">
        <v>24.81047029828936</v>
      </c>
      <c r="J196" s="45">
        <v>25.50740280320974</v>
      </c>
      <c r="K196" s="45">
        <v>28.956136670299053</v>
      </c>
    </row>
    <row r="197" spans="1:11" ht="20.100000000000001" customHeight="1" x14ac:dyDescent="0.25">
      <c r="A197" s="28">
        <f t="shared" si="3"/>
        <v>196</v>
      </c>
      <c r="B197" s="29" t="s">
        <v>487</v>
      </c>
      <c r="C197" s="40">
        <v>169506.25333333333</v>
      </c>
      <c r="D197" s="40">
        <v>157380.85071428571</v>
      </c>
      <c r="E197" s="40">
        <v>136806.72400000002</v>
      </c>
      <c r="F197" s="40">
        <v>21657.776666666668</v>
      </c>
      <c r="G197" s="40">
        <v>21317</v>
      </c>
      <c r="H197" s="40">
        <v>20591.047333333336</v>
      </c>
      <c r="I197" s="45">
        <v>18.21961028448802</v>
      </c>
      <c r="J197" s="45">
        <v>21.490559576462179</v>
      </c>
      <c r="K197" s="45">
        <v>24.775203431333036</v>
      </c>
    </row>
    <row r="198" spans="1:11" ht="20.100000000000001" customHeight="1" x14ac:dyDescent="0.25">
      <c r="A198" s="28">
        <f t="shared" si="3"/>
        <v>197</v>
      </c>
      <c r="B198" s="29" t="s">
        <v>488</v>
      </c>
      <c r="C198" s="40">
        <v>167330.10266666667</v>
      </c>
      <c r="D198" s="40">
        <v>99492.725000000006</v>
      </c>
      <c r="E198" s="40">
        <v>123421.83294117649</v>
      </c>
      <c r="F198" s="40">
        <v>26869.112666666668</v>
      </c>
      <c r="G198" s="40">
        <v>21070.445499999998</v>
      </c>
      <c r="H198" s="40">
        <v>25053.335294117649</v>
      </c>
      <c r="I198" s="45">
        <v>20.014580300586871</v>
      </c>
      <c r="J198" s="45">
        <v>18.096908564694658</v>
      </c>
      <c r="K198" s="45">
        <v>17.036084560497528</v>
      </c>
    </row>
    <row r="199" spans="1:11" ht="20.100000000000001" customHeight="1" x14ac:dyDescent="0.25">
      <c r="A199" s="28">
        <f t="shared" si="3"/>
        <v>198</v>
      </c>
      <c r="B199" s="29" t="s">
        <v>489</v>
      </c>
      <c r="C199" s="40">
        <v>192666.8623076923</v>
      </c>
      <c r="D199" s="40">
        <v>172159.02642857144</v>
      </c>
      <c r="E199" s="40">
        <v>207983.68500000003</v>
      </c>
      <c r="F199" s="40">
        <v>38088.719230769231</v>
      </c>
      <c r="G199" s="40">
        <v>31184.654285714285</v>
      </c>
      <c r="H199" s="40">
        <v>25911.138333333332</v>
      </c>
      <c r="I199" s="45">
        <v>11.215859933006765</v>
      </c>
      <c r="J199" s="45">
        <v>22.984730568275165</v>
      </c>
      <c r="K199" s="45">
        <v>22.773512469218684</v>
      </c>
    </row>
    <row r="200" spans="1:11" ht="20.100000000000001" customHeight="1" x14ac:dyDescent="0.25">
      <c r="A200" s="28">
        <f t="shared" si="3"/>
        <v>199</v>
      </c>
      <c r="B200" s="29" t="s">
        <v>492</v>
      </c>
      <c r="C200" s="40">
        <v>616914.48</v>
      </c>
      <c r="D200" s="40">
        <v>774967.06666666677</v>
      </c>
      <c r="E200" s="40">
        <v>706840.11333333328</v>
      </c>
      <c r="F200" s="40">
        <v>33786.559999999998</v>
      </c>
      <c r="G200" s="40">
        <v>25022.483333333334</v>
      </c>
      <c r="H200" s="40">
        <v>23926.023333333334</v>
      </c>
      <c r="I200" s="45">
        <v>14.415432270031376</v>
      </c>
      <c r="J200" s="45">
        <v>19.912996382406639</v>
      </c>
      <c r="K200" s="45">
        <v>22.090966501361674</v>
      </c>
    </row>
    <row r="201" spans="1:11" ht="20.100000000000001" customHeight="1" x14ac:dyDescent="0.25">
      <c r="A201" s="28">
        <f t="shared" si="3"/>
        <v>200</v>
      </c>
      <c r="B201" s="29" t="s">
        <v>495</v>
      </c>
      <c r="C201" s="40">
        <v>350701.03142857144</v>
      </c>
      <c r="D201" s="40">
        <v>299042.49428571429</v>
      </c>
      <c r="E201" s="40">
        <v>361166.38571428572</v>
      </c>
      <c r="F201" s="40">
        <v>20917.961428571431</v>
      </c>
      <c r="G201" s="40">
        <v>17987.802857142855</v>
      </c>
      <c r="H201" s="40">
        <v>16886.302857142855</v>
      </c>
      <c r="I201" s="45">
        <v>19.583479706924038</v>
      </c>
      <c r="J201" s="45">
        <v>22.949331243748773</v>
      </c>
      <c r="K201" s="45">
        <v>24.563411921211777</v>
      </c>
    </row>
    <row r="202" spans="1:11" ht="20.100000000000001" customHeight="1" x14ac:dyDescent="0.25">
      <c r="A202" s="28">
        <f t="shared" si="3"/>
        <v>201</v>
      </c>
      <c r="B202" s="29" t="s">
        <v>496</v>
      </c>
      <c r="C202" s="40">
        <v>407989.28166666668</v>
      </c>
      <c r="D202" s="40">
        <v>383703.38500000001</v>
      </c>
      <c r="E202" s="40">
        <v>403155.84875</v>
      </c>
      <c r="F202" s="40">
        <v>16067.406666666668</v>
      </c>
      <c r="G202" s="40">
        <v>12956.63125</v>
      </c>
      <c r="H202" s="40">
        <v>12576.22625</v>
      </c>
      <c r="I202" s="45">
        <v>17.760027364909327</v>
      </c>
      <c r="J202" s="45">
        <v>-13.793396838739175</v>
      </c>
      <c r="K202" s="45">
        <v>19.796747721901379</v>
      </c>
    </row>
    <row r="203" spans="1:11" ht="20.100000000000001" customHeight="1" x14ac:dyDescent="0.25">
      <c r="A203" s="28">
        <f t="shared" si="3"/>
        <v>202</v>
      </c>
      <c r="B203" s="29" t="s">
        <v>497</v>
      </c>
      <c r="C203" s="40">
        <v>152882.37812499999</v>
      </c>
      <c r="D203" s="40">
        <v>137262.55058823529</v>
      </c>
      <c r="E203" s="40">
        <v>147962.513125</v>
      </c>
      <c r="F203" s="40">
        <v>22731</v>
      </c>
      <c r="G203" s="40">
        <v>20940.717647058824</v>
      </c>
      <c r="H203" s="40">
        <v>20285.463124999998</v>
      </c>
      <c r="I203" s="45">
        <v>67.699253305175148</v>
      </c>
      <c r="J203" s="45">
        <v>73.645803896879698</v>
      </c>
      <c r="K203" s="45">
        <v>32.246502661240207</v>
      </c>
    </row>
    <row r="204" spans="1:11" ht="20.100000000000001" customHeight="1" x14ac:dyDescent="0.25">
      <c r="A204" s="28">
        <f t="shared" si="3"/>
        <v>203</v>
      </c>
      <c r="B204" s="29" t="s">
        <v>498</v>
      </c>
      <c r="C204" s="40">
        <v>116394.85095238096</v>
      </c>
      <c r="D204" s="40">
        <v>128877.14315789475</v>
      </c>
      <c r="E204" s="40">
        <v>124623.05049999998</v>
      </c>
      <c r="F204" s="40">
        <v>27883.944285714282</v>
      </c>
      <c r="G204" s="40">
        <v>29249.923684210527</v>
      </c>
      <c r="H204" s="40">
        <v>27196.915999999997</v>
      </c>
      <c r="I204" s="45">
        <v>22.35118252816709</v>
      </c>
      <c r="J204" s="45">
        <v>27.798055874227018</v>
      </c>
      <c r="K204" s="45">
        <v>22.876310801348218</v>
      </c>
    </row>
    <row r="205" spans="1:11" ht="20.100000000000001" customHeight="1" x14ac:dyDescent="0.25">
      <c r="A205" s="28">
        <f t="shared" si="3"/>
        <v>204</v>
      </c>
      <c r="B205" s="29" t="s">
        <v>501</v>
      </c>
      <c r="C205" s="40">
        <v>151001.138125</v>
      </c>
      <c r="D205" s="40">
        <v>130261.9075</v>
      </c>
      <c r="E205" s="40">
        <v>112555.829375</v>
      </c>
      <c r="F205" s="40">
        <v>31063.16375</v>
      </c>
      <c r="G205" s="40">
        <v>27226.65625</v>
      </c>
      <c r="H205" s="40">
        <v>23991.212500000001</v>
      </c>
      <c r="I205" s="45">
        <v>23.097184468187031</v>
      </c>
      <c r="J205" s="45">
        <v>27.845484665505971</v>
      </c>
      <c r="K205" s="45">
        <v>26.017425594761008</v>
      </c>
    </row>
    <row r="206" spans="1:11" ht="20.100000000000001" customHeight="1" x14ac:dyDescent="0.25">
      <c r="A206" s="28">
        <f t="shared" si="3"/>
        <v>205</v>
      </c>
      <c r="B206" s="29" t="s">
        <v>692</v>
      </c>
      <c r="C206" s="40">
        <v>342370.52571428573</v>
      </c>
      <c r="D206" s="40">
        <v>200731.94899999999</v>
      </c>
      <c r="E206" s="40">
        <v>217225.739</v>
      </c>
      <c r="F206" s="40">
        <v>28467.507142857143</v>
      </c>
      <c r="G206" s="40">
        <v>18293.235999999997</v>
      </c>
      <c r="H206" s="40">
        <v>16759.072</v>
      </c>
      <c r="I206" s="45">
        <v>24.011962588814111</v>
      </c>
      <c r="J206" s="45">
        <v>45.731801684482548</v>
      </c>
      <c r="K206" s="45">
        <v>19.408838146230302</v>
      </c>
    </row>
    <row r="207" spans="1:11" ht="20.100000000000001" customHeight="1" x14ac:dyDescent="0.25">
      <c r="A207" s="28">
        <f t="shared" si="3"/>
        <v>206</v>
      </c>
      <c r="B207" s="29" t="s">
        <v>508</v>
      </c>
      <c r="C207" s="40">
        <v>146946.20250000001</v>
      </c>
      <c r="D207" s="40">
        <v>157243.19562499999</v>
      </c>
      <c r="E207" s="40">
        <v>134401.48588235292</v>
      </c>
      <c r="F207" s="40">
        <v>19720.932499999999</v>
      </c>
      <c r="G207" s="40">
        <v>18613.130625000002</v>
      </c>
      <c r="H207" s="40">
        <v>15884.079411764704</v>
      </c>
      <c r="I207" s="45">
        <v>10.178171031021728</v>
      </c>
      <c r="J207" s="45">
        <v>22.189917194014324</v>
      </c>
      <c r="K207" s="45">
        <v>8.5946983329510847</v>
      </c>
    </row>
    <row r="208" spans="1:11" ht="20.100000000000001" customHeight="1" x14ac:dyDescent="0.25">
      <c r="A208" s="28">
        <f t="shared" si="3"/>
        <v>207</v>
      </c>
      <c r="B208" s="29" t="s">
        <v>510</v>
      </c>
      <c r="C208" s="40">
        <v>194224.66749999998</v>
      </c>
      <c r="D208" s="40">
        <v>224565.356</v>
      </c>
      <c r="E208" s="40">
        <v>212997.01</v>
      </c>
      <c r="F208" s="40">
        <v>28360.051666666666</v>
      </c>
      <c r="G208" s="40">
        <v>26596.544000000002</v>
      </c>
      <c r="H208" s="40">
        <v>27519.957000000002</v>
      </c>
      <c r="I208" s="45">
        <v>19.226716753523966</v>
      </c>
      <c r="J208" s="45">
        <v>21.064679520741151</v>
      </c>
      <c r="K208" s="45">
        <v>24.495765619796444</v>
      </c>
    </row>
    <row r="209" spans="1:11" ht="20.100000000000001" customHeight="1" x14ac:dyDescent="0.25">
      <c r="A209" s="28">
        <f t="shared" si="3"/>
        <v>208</v>
      </c>
      <c r="B209" s="29" t="s">
        <v>512</v>
      </c>
      <c r="C209" s="40">
        <v>178051.35692307694</v>
      </c>
      <c r="D209" s="40">
        <v>193512.69583333333</v>
      </c>
      <c r="E209" s="40">
        <v>201610.35166666668</v>
      </c>
      <c r="F209" s="40">
        <v>20841.933846153846</v>
      </c>
      <c r="G209" s="40">
        <v>20926.880833333333</v>
      </c>
      <c r="H209" s="40">
        <v>19708.079166666666</v>
      </c>
      <c r="I209" s="45">
        <v>14.657210768773322</v>
      </c>
      <c r="J209" s="45">
        <v>21.443864200402157</v>
      </c>
      <c r="K209" s="45">
        <v>21.562849466004053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500 Maiores</vt:lpstr>
      <vt:lpstr>500 Maiores Dados totais</vt:lpstr>
      <vt:lpstr>Dados por atividade</vt:lpstr>
      <vt:lpstr>Construção Volume de Negócios</vt:lpstr>
      <vt:lpstr>Construção Grandezas Contabilis</vt:lpstr>
      <vt:lpstr>Construção Estrutura Endividam</vt:lpstr>
      <vt:lpstr>Construção Funcionamento Liquid</vt:lpstr>
      <vt:lpstr>Construção Rendibilidade</vt:lpstr>
      <vt:lpstr>Construção Outros indicadores</vt:lpstr>
      <vt:lpstr>Sanitários Volume de Negócios</vt:lpstr>
      <vt:lpstr>Sanitários Grandezas Contabilit</vt:lpstr>
      <vt:lpstr>Sanitários Estrutura Endividame</vt:lpstr>
      <vt:lpstr>Sanitários Funcionamento Liquid</vt:lpstr>
      <vt:lpstr>Sanitários Rendibilidade</vt:lpstr>
      <vt:lpstr>Sanitários Outros indicadores</vt:lpstr>
      <vt:lpstr>Metálicos Volume de Negócios</vt:lpstr>
      <vt:lpstr>Metálicos Grandezas Contabilist</vt:lpstr>
      <vt:lpstr>Metálicos Estrutura e Endividam</vt:lpstr>
      <vt:lpstr>Metálicos Funcionamento Liquide</vt:lpstr>
      <vt:lpstr>Metálicos Rendibilidade</vt:lpstr>
      <vt:lpstr>Metálicos Outros Indicador</vt:lpstr>
      <vt:lpstr>Madeiras Volume de Negócios</vt:lpstr>
      <vt:lpstr>Madeiras Grandezas Contabilisti</vt:lpstr>
      <vt:lpstr>Madeiras Estrutura Endividament</vt:lpstr>
      <vt:lpstr>Madeiras Funcionamento Liquidez</vt:lpstr>
      <vt:lpstr>Madeiras Rendibilidade</vt:lpstr>
      <vt:lpstr>Madeiras Outros indicadores</vt:lpstr>
      <vt:lpstr>Ferragens Volume de Negócios</vt:lpstr>
      <vt:lpstr>Ferragens Grandezas Contabilist</vt:lpstr>
      <vt:lpstr>Ferragens Estrutura Endividamen</vt:lpstr>
      <vt:lpstr>Ferragens Funcionamento Liquide</vt:lpstr>
      <vt:lpstr>Ferragens Rendibilidade</vt:lpstr>
      <vt:lpstr>Ferragens Outros indicadores</vt:lpstr>
      <vt:lpstr>Alumínios Volume de Negócios</vt:lpstr>
      <vt:lpstr>Alumínios Grandesas Contabilist</vt:lpstr>
      <vt:lpstr>Alumínios Estrutura Endividamen</vt:lpstr>
      <vt:lpstr>Alumínios Funcionamento Liquide</vt:lpstr>
      <vt:lpstr>Alumínios Rendibilidade</vt:lpstr>
      <vt:lpstr>Alumínios Outros Indicadores</vt:lpstr>
      <vt:lpstr>Isolamentos Volume de Negócios</vt:lpstr>
      <vt:lpstr>Isolamentos Grandezas Contabili</vt:lpstr>
      <vt:lpstr>Isolamentos Estrutura Endividam</vt:lpstr>
      <vt:lpstr>Isolamentos Funcionamento Liqui</vt:lpstr>
      <vt:lpstr>Isolamentos Rendibilidades</vt:lpstr>
      <vt:lpstr>Isolamentos Outros Indicadores</vt:lpstr>
      <vt:lpstr>Tintas Volume de Negócios</vt:lpstr>
      <vt:lpstr>Tintas Grandezas Contabilística</vt:lpstr>
      <vt:lpstr>Tintas Estrutura Endiviamento</vt:lpstr>
      <vt:lpstr>Tintas Funcionamento Liquidez</vt:lpstr>
      <vt:lpstr>Tintas Rendibilidade</vt:lpstr>
      <vt:lpstr>Tintas Outros Indicadores</vt:lpstr>
      <vt:lpstr>Outros Volume de Negócios</vt:lpstr>
      <vt:lpstr>Outros Grandezas Contabilistica</vt:lpstr>
      <vt:lpstr>Outros Estrutura Endividamento</vt:lpstr>
      <vt:lpstr>Outros Funcionamento Liquidez</vt:lpstr>
      <vt:lpstr>Outros Rendibilidade</vt:lpstr>
      <vt:lpstr>Outros - Outros Indicadores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Barros</dc:creator>
  <cp:lastModifiedBy>Cesar Barros</cp:lastModifiedBy>
  <dcterms:created xsi:type="dcterms:W3CDTF">2025-11-18T10:03:23Z</dcterms:created>
  <dcterms:modified xsi:type="dcterms:W3CDTF">2026-01-28T16:34:12Z</dcterms:modified>
</cp:coreProperties>
</file>